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02B9B411DFF458EE/Desktop/DS Course/1.Excel/"/>
    </mc:Choice>
  </mc:AlternateContent>
  <xr:revisionPtr revIDLastSave="215" documentId="8_{DA6EB454-F056-4C00-BC50-BEBBC8986B56}" xr6:coauthVersionLast="47" xr6:coauthVersionMax="47" xr10:uidLastSave="{560E521E-80DC-4BDF-9CD9-BEE139DA5DDB}"/>
  <bookViews>
    <workbookView xWindow="-110" yWindow="-110" windowWidth="19420" windowHeight="11500" tabRatio="518" firstSheet="6" activeTab="11" xr2:uid="{6C1ECA65-3608-49CB-88B8-86066E9720ED}"/>
  </bookViews>
  <sheets>
    <sheet name="Sheet2" sheetId="12" r:id="rId1"/>
    <sheet name="Sheet3" sheetId="13" r:id="rId2"/>
    <sheet name="Sheet4" sheetId="14" r:id="rId3"/>
    <sheet name="RawData" sheetId="1" r:id="rId4"/>
    <sheet name="Sheet5" sheetId="15" r:id="rId5"/>
    <sheet name="AverageAQI" sheetId="2" r:id="rId6"/>
    <sheet name="Traffic" sheetId="6" r:id="rId7"/>
    <sheet name="Trend" sheetId="7" r:id="rId8"/>
    <sheet name="Insights" sheetId="9" r:id="rId9"/>
    <sheet name="KPI" sheetId="8" r:id="rId10"/>
    <sheet name="GreenCover" sheetId="3" r:id="rId11"/>
    <sheet name="Dashboards" sheetId="4" r:id="rId12"/>
    <sheet name="Sheet6" sheetId="16" r:id="rId13"/>
    <sheet name="Sheet1" sheetId="11" r:id="rId14"/>
  </sheets>
  <definedNames>
    <definedName name="_xlchart.v1.0" hidden="1">Sheet5!$E$1</definedName>
    <definedName name="_xlchart.v1.1" hidden="1">Sheet5!$E$2:$E$998</definedName>
    <definedName name="_xlchart.v1.10" hidden="1">Sheet5!$J$1</definedName>
    <definedName name="_xlchart.v1.11" hidden="1">Sheet5!$J$2:$J$998</definedName>
    <definedName name="_xlchart.v1.12" hidden="1">Sheet5!$K$1</definedName>
    <definedName name="_xlchart.v1.13" hidden="1">Sheet5!$K$2:$K$998</definedName>
    <definedName name="_xlchart.v1.14" hidden="1">Sheet5!$L$1</definedName>
    <definedName name="_xlchart.v1.15" hidden="1">Sheet5!$L$2:$L$998</definedName>
    <definedName name="_xlchart.v1.16" hidden="1">Sheet5!$M$1</definedName>
    <definedName name="_xlchart.v1.17" hidden="1">Sheet5!$M$2:$M$998</definedName>
    <definedName name="_xlchart.v1.2" hidden="1">Sheet5!$F$1</definedName>
    <definedName name="_xlchart.v1.22" hidden="1">Sheet5!$E$1</definedName>
    <definedName name="_xlchart.v1.23" hidden="1">Sheet5!$E$2:$E$998</definedName>
    <definedName name="_xlchart.v1.24" hidden="1">Sheet5!$F$1</definedName>
    <definedName name="_xlchart.v1.25" hidden="1">Sheet5!$F$2:$F$998</definedName>
    <definedName name="_xlchart.v1.26" hidden="1">Sheet5!$G$1</definedName>
    <definedName name="_xlchart.v1.27" hidden="1">Sheet5!$G$2:$G$998</definedName>
    <definedName name="_xlchart.v1.28" hidden="1">Sheet5!$H$1</definedName>
    <definedName name="_xlchart.v1.29" hidden="1">Sheet5!$H$2:$H$998</definedName>
    <definedName name="_xlchart.v1.3" hidden="1">Sheet5!$F$2:$F$998</definedName>
    <definedName name="_xlchart.v1.30" hidden="1">Sheet5!$I$1</definedName>
    <definedName name="_xlchart.v1.31" hidden="1">Sheet5!$I$2:$I$998</definedName>
    <definedName name="_xlchart.v1.32" hidden="1">Sheet5!$J$1</definedName>
    <definedName name="_xlchart.v1.33" hidden="1">Sheet5!$J$2:$J$998</definedName>
    <definedName name="_xlchart.v1.34" hidden="1">Sheet5!$K$1</definedName>
    <definedName name="_xlchart.v1.35" hidden="1">Sheet5!$K$2:$K$998</definedName>
    <definedName name="_xlchart.v1.36" hidden="1">Sheet5!$L$1</definedName>
    <definedName name="_xlchart.v1.37" hidden="1">Sheet5!$L$2:$L$998</definedName>
    <definedName name="_xlchart.v1.38" hidden="1">Sheet5!$M$1</definedName>
    <definedName name="_xlchart.v1.39" hidden="1">Sheet5!$M$2:$M$998</definedName>
    <definedName name="_xlchart.v1.4" hidden="1">Sheet5!$G$1</definedName>
    <definedName name="_xlchart.v1.5" hidden="1">Sheet5!$G$2:$G$998</definedName>
    <definedName name="_xlchart.v1.6" hidden="1">Sheet5!$H$1</definedName>
    <definedName name="_xlchart.v1.7" hidden="1">Sheet5!$H$2:$H$998</definedName>
    <definedName name="_xlchart.v1.8" hidden="1">Sheet5!$I$1</definedName>
    <definedName name="_xlchart.v1.9" hidden="1">Sheet5!$I$2:$I$998</definedName>
    <definedName name="_xlchart.v5.18" hidden="1">Sheet5!$A$1:$B$1</definedName>
    <definedName name="_xlchart.v5.19" hidden="1">Sheet5!$A$2:$B$10001</definedName>
    <definedName name="_xlchart.v5.20" hidden="1">Sheet5!$C$1</definedName>
    <definedName name="_xlchart.v5.21" hidden="1">Sheet5!$C$2:$C$10001</definedName>
    <definedName name="NativeTimeline_Date">#N/A</definedName>
    <definedName name="Slicer_City">#N/A</definedName>
    <definedName name="Slicer_Zone">#N/A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5" l="1" a="1"/>
  <c r="L2" i="15" a="1"/>
  <c r="K2" i="15" a="1"/>
  <c r="J2" i="15" a="1"/>
  <c r="I2" i="15" a="1"/>
  <c r="H2" i="15" a="1"/>
  <c r="G2" i="15" a="1"/>
  <c r="F2" i="15" a="1"/>
  <c r="E2" i="15" a="1"/>
  <c r="N29" i="11"/>
  <c r="N25" i="11"/>
  <c r="N21" i="11"/>
  <c r="N17" i="11"/>
  <c r="H12" i="4"/>
  <c r="E12" i="4"/>
  <c r="B12" i="4"/>
  <c r="H7" i="4"/>
  <c r="E7" i="4"/>
  <c r="B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<sst xmlns="http://schemas.openxmlformats.org/spreadsheetml/2006/main" count="40164" uniqueCount="70">
  <si>
    <t>Date</t>
  </si>
  <si>
    <t>Time</t>
  </si>
  <si>
    <t>City</t>
  </si>
  <si>
    <t>Zone</t>
  </si>
  <si>
    <t>Population_Lakh</t>
  </si>
  <si>
    <t>Traffic_Index</t>
  </si>
  <si>
    <t>AQI</t>
  </si>
  <si>
    <t>PM2_5</t>
  </si>
  <si>
    <t>Temperature_C</t>
  </si>
  <si>
    <t>Humidity_Percent</t>
  </si>
  <si>
    <t>Electricity_Consumption_MWh</t>
  </si>
  <si>
    <t>Water_Consumption_ML</t>
  </si>
  <si>
    <t>Waste_Generated_Tons</t>
  </si>
  <si>
    <t>Public_Transport_Users_Lakh</t>
  </si>
  <si>
    <t>Green_Cover_Percent</t>
  </si>
  <si>
    <t>Bengaluru</t>
  </si>
  <si>
    <t>West</t>
  </si>
  <si>
    <t>Mumbai</t>
  </si>
  <si>
    <t>Central</t>
  </si>
  <si>
    <t>Jaipur</t>
  </si>
  <si>
    <t>North</t>
  </si>
  <si>
    <t>Lucknow</t>
  </si>
  <si>
    <t>South</t>
  </si>
  <si>
    <t>East</t>
  </si>
  <si>
    <t>Kolkata</t>
  </si>
  <si>
    <t>Ahmedabad</t>
  </si>
  <si>
    <t>Hyderabad</t>
  </si>
  <si>
    <t>Delhi</t>
  </si>
  <si>
    <t>Pune</t>
  </si>
  <si>
    <t>Chennai</t>
  </si>
  <si>
    <t>Row Labels</t>
  </si>
  <si>
    <t>Grand Total</t>
  </si>
  <si>
    <t>Average of AQI</t>
  </si>
  <si>
    <t>Average of Traffic_Index</t>
  </si>
  <si>
    <t>2025</t>
  </si>
  <si>
    <t>2026</t>
  </si>
  <si>
    <t>Jan</t>
  </si>
  <si>
    <t>Feb</t>
  </si>
  <si>
    <t>Mar</t>
  </si>
  <si>
    <t>Apr</t>
  </si>
  <si>
    <t>May</t>
  </si>
  <si>
    <t>Jun</t>
  </si>
  <si>
    <t>Jul</t>
  </si>
  <si>
    <t>Aug</t>
  </si>
  <si>
    <t>Sep</t>
  </si>
  <si>
    <t>Oct</t>
  </si>
  <si>
    <t>Nov</t>
  </si>
  <si>
    <t>Dec</t>
  </si>
  <si>
    <t>SMART CITY ANALYTICS</t>
  </si>
  <si>
    <t>Urban Performance • Environment • Mobility • Sustainability</t>
  </si>
  <si>
    <t>AVERAGE AQI</t>
  </si>
  <si>
    <t>AVERAGE TRAFFIC</t>
  </si>
  <si>
    <t>GREEN COVER</t>
  </si>
  <si>
    <t>ELECTRICITY</t>
  </si>
  <si>
    <t>WASTE GENERATED</t>
  </si>
  <si>
    <t>WATER (ML)</t>
  </si>
  <si>
    <t>Average of Green_Cover_Percent</t>
  </si>
  <si>
    <t>Sum of Electricity_Consumption_MWh</t>
  </si>
  <si>
    <t>Sum of Water_Consumption_ML</t>
  </si>
  <si>
    <t>Sum of Waste_Generated_Tons</t>
  </si>
  <si>
    <t>KEY INSIGHTS</t>
  </si>
  <si>
    <t>HIGHEST AQI</t>
  </si>
  <si>
    <t>LOWEST AQI</t>
  </si>
  <si>
    <t>HIGHEST TRAFFIC</t>
  </si>
  <si>
    <t>AVERAGE GREEN COVER</t>
  </si>
  <si>
    <t>Sum of Population_Lakh</t>
  </si>
  <si>
    <t>Country</t>
  </si>
  <si>
    <t>India</t>
  </si>
  <si>
    <t>Bengluru</t>
  </si>
  <si>
    <t>Kolkatta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</si>
</sst>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quot;%&quot;"/>
    <numFmt numFmtId="166" formatCode="0.00,,&quot;M&quot;"/>
    <numFmt numFmtId="167" formatCode="0.0,&quot;K&quot;"/>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0"/>
      <name val="Aptos Narrow"/>
      <family val="2"/>
      <scheme val="minor"/>
    </font>
    <font>
      <b/>
      <sz val="18"/>
      <color theme="0"/>
      <name val="Aptos Narrow"/>
      <family val="2"/>
      <scheme val="minor"/>
    </font>
    <font>
      <b/>
      <sz val="16"/>
      <color theme="0"/>
      <name val="Aptos Narrow"/>
      <family val="2"/>
      <scheme val="minor"/>
    </font>
    <font>
      <b/>
      <sz val="14"/>
      <color theme="0"/>
      <name val="Aptos Narrow"/>
      <family val="2"/>
      <scheme val="minor"/>
    </font>
    <font>
      <sz val="20"/>
      <color theme="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rgb="FFEAF2F8"/>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249977111117893"/>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4" borderId="0" xfId="0" applyFill="1"/>
    <xf numFmtId="0" fontId="0" fillId="35" borderId="0" xfId="0" applyFill="1"/>
    <xf numFmtId="0" fontId="17" fillId="35" borderId="16" xfId="0" applyFont="1" applyFill="1" applyBorder="1"/>
    <xf numFmtId="0" fontId="17" fillId="35" borderId="0" xfId="0" applyFont="1" applyFill="1"/>
    <xf numFmtId="0" fontId="17" fillId="35" borderId="17" xfId="0" applyFont="1" applyFill="1" applyBorder="1"/>
    <xf numFmtId="0" fontId="16" fillId="36" borderId="26" xfId="0" applyFont="1" applyFill="1" applyBorder="1"/>
    <xf numFmtId="0" fontId="13" fillId="37" borderId="27" xfId="0" applyFont="1" applyFill="1" applyBorder="1"/>
    <xf numFmtId="0" fontId="0" fillId="36" borderId="27" xfId="0" applyFill="1" applyBorder="1"/>
    <xf numFmtId="0" fontId="0" fillId="0" borderId="27" xfId="0" applyBorder="1"/>
    <xf numFmtId="0" fontId="16" fillId="0" borderId="0" xfId="0" applyFont="1" applyAlignment="1">
      <alignment horizontal="center" vertical="center" wrapText="1"/>
    </xf>
    <xf numFmtId="0" fontId="0" fillId="0" borderId="0" xfId="0" applyAlignment="1">
      <alignment vertical="center" wrapText="1"/>
    </xf>
    <xf numFmtId="0" fontId="0" fillId="38" borderId="0" xfId="0" applyFill="1"/>
    <xf numFmtId="0" fontId="0" fillId="38" borderId="25" xfId="0" applyFill="1" applyBorder="1"/>
    <xf numFmtId="0" fontId="18" fillId="38" borderId="0" xfId="0" applyFont="1" applyFill="1" applyAlignment="1">
      <alignment horizontal="center"/>
    </xf>
    <xf numFmtId="0" fontId="13" fillId="38" borderId="0" xfId="0" applyFont="1" applyFill="1" applyAlignment="1">
      <alignment horizontal="center"/>
    </xf>
    <xf numFmtId="0" fontId="13" fillId="38" borderId="11" xfId="0" applyFont="1" applyFill="1" applyBorder="1" applyAlignment="1">
      <alignment horizontal="center"/>
    </xf>
    <xf numFmtId="166" fontId="18" fillId="38" borderId="0" xfId="0" applyNumberFormat="1" applyFont="1" applyFill="1" applyAlignment="1">
      <alignment horizontal="center"/>
    </xf>
    <xf numFmtId="166" fontId="18" fillId="38" borderId="11" xfId="0" applyNumberFormat="1" applyFont="1" applyFill="1" applyBorder="1" applyAlignment="1">
      <alignment horizontal="center"/>
    </xf>
    <xf numFmtId="0" fontId="13" fillId="38" borderId="10" xfId="0" applyFont="1" applyFill="1" applyBorder="1" applyAlignment="1">
      <alignment horizontal="center"/>
    </xf>
    <xf numFmtId="166" fontId="18" fillId="38" borderId="10" xfId="0" applyNumberFormat="1" applyFont="1" applyFill="1" applyBorder="1" applyAlignment="1">
      <alignment horizontal="center"/>
    </xf>
    <xf numFmtId="167" fontId="18" fillId="38" borderId="0" xfId="0" applyNumberFormat="1" applyFont="1" applyFill="1" applyAlignment="1">
      <alignment horizontal="center"/>
    </xf>
    <xf numFmtId="164" fontId="18" fillId="38" borderId="0" xfId="0" applyNumberFormat="1" applyFont="1" applyFill="1" applyAlignment="1">
      <alignment horizontal="center"/>
    </xf>
    <xf numFmtId="164" fontId="18" fillId="38" borderId="11" xfId="0" applyNumberFormat="1" applyFont="1" applyFill="1" applyBorder="1" applyAlignment="1">
      <alignment horizontal="center"/>
    </xf>
    <xf numFmtId="164" fontId="18" fillId="38" borderId="12" xfId="0" applyNumberFormat="1" applyFont="1" applyFill="1" applyBorder="1" applyAlignment="1">
      <alignment horizontal="center"/>
    </xf>
    <xf numFmtId="164" fontId="18" fillId="38" borderId="23" xfId="0" applyNumberFormat="1" applyFont="1" applyFill="1" applyBorder="1" applyAlignment="1">
      <alignment horizontal="center"/>
    </xf>
    <xf numFmtId="164" fontId="18" fillId="38" borderId="10" xfId="0" applyNumberFormat="1" applyFont="1" applyFill="1" applyBorder="1" applyAlignment="1">
      <alignment horizontal="center"/>
    </xf>
    <xf numFmtId="164" fontId="18" fillId="38" borderId="24" xfId="0" applyNumberFormat="1" applyFont="1" applyFill="1" applyBorder="1" applyAlignment="1">
      <alignment horizontal="center"/>
    </xf>
    <xf numFmtId="165" fontId="18" fillId="38" borderId="10" xfId="0" applyNumberFormat="1" applyFont="1" applyFill="1" applyBorder="1" applyAlignment="1">
      <alignment horizontal="center"/>
    </xf>
    <xf numFmtId="165" fontId="18" fillId="38" borderId="0" xfId="0" applyNumberFormat="1" applyFont="1" applyFill="1" applyAlignment="1">
      <alignment horizontal="center"/>
    </xf>
    <xf numFmtId="165" fontId="18" fillId="38" borderId="24" xfId="0" applyNumberFormat="1" applyFont="1" applyFill="1" applyBorder="1" applyAlignment="1">
      <alignment horizontal="center"/>
    </xf>
    <xf numFmtId="165" fontId="18" fillId="38" borderId="12" xfId="0" applyNumberFormat="1" applyFont="1" applyFill="1" applyBorder="1" applyAlignment="1">
      <alignment horizontal="center"/>
    </xf>
    <xf numFmtId="0" fontId="0" fillId="0" borderId="0" xfId="0" applyAlignment="1">
      <alignment horizontal="center"/>
    </xf>
    <xf numFmtId="165" fontId="21" fillId="33" borderId="16" xfId="0" applyNumberFormat="1" applyFont="1" applyFill="1" applyBorder="1" applyAlignment="1">
      <alignment horizontal="center"/>
    </xf>
    <xf numFmtId="165" fontId="21" fillId="33" borderId="0" xfId="0" applyNumberFormat="1" applyFont="1" applyFill="1" applyAlignment="1">
      <alignment horizontal="center"/>
    </xf>
    <xf numFmtId="165" fontId="21" fillId="33" borderId="17" xfId="0" applyNumberFormat="1" applyFont="1" applyFill="1" applyBorder="1" applyAlignment="1">
      <alignment horizontal="center"/>
    </xf>
    <xf numFmtId="165" fontId="21" fillId="33" borderId="18" xfId="0" applyNumberFormat="1" applyFont="1" applyFill="1" applyBorder="1" applyAlignment="1">
      <alignment horizontal="center"/>
    </xf>
    <xf numFmtId="165" fontId="21" fillId="33" borderId="19" xfId="0" applyNumberFormat="1" applyFont="1" applyFill="1" applyBorder="1" applyAlignment="1">
      <alignment horizontal="center"/>
    </xf>
    <xf numFmtId="165" fontId="21" fillId="33" borderId="20" xfId="0" applyNumberFormat="1" applyFont="1" applyFill="1" applyBorder="1" applyAlignment="1">
      <alignment horizontal="center"/>
    </xf>
    <xf numFmtId="0" fontId="21" fillId="33" borderId="16" xfId="0" applyFont="1" applyFill="1" applyBorder="1" applyAlignment="1">
      <alignment horizontal="center"/>
    </xf>
    <xf numFmtId="0" fontId="21" fillId="33" borderId="0" xfId="0" applyFont="1" applyFill="1" applyAlignment="1">
      <alignment horizontal="center"/>
    </xf>
    <xf numFmtId="0" fontId="21" fillId="33" borderId="17" xfId="0" applyFont="1" applyFill="1" applyBorder="1" applyAlignment="1">
      <alignment horizontal="center"/>
    </xf>
    <xf numFmtId="0" fontId="21" fillId="33" borderId="21" xfId="0" applyFont="1" applyFill="1" applyBorder="1" applyAlignment="1">
      <alignment horizontal="center"/>
    </xf>
    <xf numFmtId="0" fontId="21" fillId="33" borderId="12" xfId="0" applyFont="1" applyFill="1" applyBorder="1" applyAlignment="1">
      <alignment horizontal="center"/>
    </xf>
    <xf numFmtId="0" fontId="21" fillId="33" borderId="22" xfId="0" applyFont="1" applyFill="1" applyBorder="1" applyAlignment="1">
      <alignment horizontal="center"/>
    </xf>
    <xf numFmtId="0" fontId="20" fillId="33" borderId="16" xfId="0" applyFont="1" applyFill="1" applyBorder="1" applyAlignment="1">
      <alignment horizontal="center"/>
    </xf>
    <xf numFmtId="0" fontId="20" fillId="33" borderId="0" xfId="0" applyFont="1" applyFill="1" applyAlignment="1">
      <alignment horizontal="center"/>
    </xf>
    <xf numFmtId="0" fontId="20" fillId="33" borderId="17" xfId="0" applyFont="1" applyFill="1" applyBorder="1" applyAlignment="1">
      <alignment horizontal="center"/>
    </xf>
    <xf numFmtId="0" fontId="19" fillId="33" borderId="13" xfId="0" applyFont="1" applyFill="1" applyBorder="1" applyAlignment="1">
      <alignment horizontal="center"/>
    </xf>
    <xf numFmtId="0" fontId="19" fillId="33" borderId="14" xfId="0" applyFont="1" applyFill="1" applyBorder="1" applyAlignment="1">
      <alignment horizontal="center"/>
    </xf>
    <xf numFmtId="0" fontId="19" fillId="33" borderId="15" xfId="0" applyFont="1" applyFill="1" applyBorder="1" applyAlignment="1">
      <alignment horizontal="center"/>
    </xf>
    <xf numFmtId="0" fontId="19" fillId="33" borderId="18" xfId="0" applyFont="1" applyFill="1" applyBorder="1" applyAlignment="1">
      <alignment horizontal="center"/>
    </xf>
    <xf numFmtId="0" fontId="19" fillId="33" borderId="19" xfId="0" applyFont="1" applyFill="1" applyBorder="1" applyAlignment="1">
      <alignment horizontal="center"/>
    </xf>
    <xf numFmtId="0" fontId="19" fillId="33" borderId="20" xfId="0" applyFont="1" applyFill="1" applyBorder="1" applyAlignment="1">
      <alignment horizontal="center"/>
    </xf>
    <xf numFmtId="0" fontId="22"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17365D"/>
      <color rgb="FFEAF2F8"/>
      <color rgb="FFC0A000"/>
      <color rgb="FFFFD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[SmartCity.xlsx]AverageAQI!PivotTable1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AQI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AverageAQI!$B$1</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AverageAQI!$A$2:$A$12</c:f>
              <c:strCache>
                <c:ptCount val="10"/>
                <c:pt idx="0">
                  <c:v>Jaipur</c:v>
                </c:pt>
                <c:pt idx="1">
                  <c:v>Lucknow</c:v>
                </c:pt>
                <c:pt idx="2">
                  <c:v>Ahmedabad</c:v>
                </c:pt>
                <c:pt idx="3">
                  <c:v>Hyderabad</c:v>
                </c:pt>
                <c:pt idx="4">
                  <c:v>Pune</c:v>
                </c:pt>
                <c:pt idx="5">
                  <c:v>Chennai</c:v>
                </c:pt>
                <c:pt idx="6">
                  <c:v>Kolkata</c:v>
                </c:pt>
                <c:pt idx="7">
                  <c:v>Bengaluru</c:v>
                </c:pt>
                <c:pt idx="8">
                  <c:v>Mumbai</c:v>
                </c:pt>
                <c:pt idx="9">
                  <c:v>Delhi</c:v>
                </c:pt>
              </c:strCache>
            </c:strRef>
          </c:cat>
          <c:val>
            <c:numRef>
              <c:f>AverageAQI!$B$2:$B$12</c:f>
              <c:numCache>
                <c:formatCode>General</c:formatCode>
                <c:ptCount val="10"/>
                <c:pt idx="0">
                  <c:v>144.37941483803533</c:v>
                </c:pt>
                <c:pt idx="1">
                  <c:v>147.14298780487798</c:v>
                </c:pt>
                <c:pt idx="2">
                  <c:v>149.39539078156321</c:v>
                </c:pt>
                <c:pt idx="3">
                  <c:v>152.38430353430357</c:v>
                </c:pt>
                <c:pt idx="4">
                  <c:v>154.50645161290325</c:v>
                </c:pt>
                <c:pt idx="5">
                  <c:v>157.55314341846764</c:v>
                </c:pt>
                <c:pt idx="6">
                  <c:v>160.3903353057197</c:v>
                </c:pt>
                <c:pt idx="7">
                  <c:v>161.39871159563913</c:v>
                </c:pt>
                <c:pt idx="8">
                  <c:v>163.87802197802202</c:v>
                </c:pt>
                <c:pt idx="9">
                  <c:v>166.67794970986481</c:v>
                </c:pt>
              </c:numCache>
            </c:numRef>
          </c:val>
          <c:extLst>
            <c:ext xmlns:c16="http://schemas.microsoft.com/office/drawing/2014/chart" uri="{C3380CC4-5D6E-409C-BE32-E72D297353CC}">
              <c16:uniqueId val="{00000000-C796-48B6-BC30-6916A4F4E918}"/>
            </c:ext>
          </c:extLst>
        </c:ser>
        <c:dLbls>
          <c:showLegendKey val="0"/>
          <c:showVal val="0"/>
          <c:showCatName val="0"/>
          <c:showSerName val="0"/>
          <c:showPercent val="0"/>
          <c:showBubbleSize val="0"/>
        </c:dLbls>
        <c:gapWidth val="182"/>
        <c:axId val="1591730719"/>
        <c:axId val="1582100079"/>
      </c:barChart>
      <c:catAx>
        <c:axId val="159173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100079"/>
        <c:crosses val="autoZero"/>
        <c:auto val="1"/>
        <c:lblAlgn val="ctr"/>
        <c:lblOffset val="100"/>
        <c:noMultiLvlLbl val="0"/>
      </c:catAx>
      <c:valAx>
        <c:axId val="1582100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73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[SmartCity.xlsx]Traffic!PivotTable4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Traffic Index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Traffic!$B$3</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Traffic!$A$4:$A$14</c:f>
              <c:strCache>
                <c:ptCount val="10"/>
                <c:pt idx="0">
                  <c:v>Delhi</c:v>
                </c:pt>
                <c:pt idx="1">
                  <c:v>Mumbai</c:v>
                </c:pt>
                <c:pt idx="2">
                  <c:v>Bengaluru</c:v>
                </c:pt>
                <c:pt idx="3">
                  <c:v>Kolkata</c:v>
                </c:pt>
                <c:pt idx="4">
                  <c:v>Chennai</c:v>
                </c:pt>
                <c:pt idx="5">
                  <c:v>Pune</c:v>
                </c:pt>
                <c:pt idx="6">
                  <c:v>Hyderabad</c:v>
                </c:pt>
                <c:pt idx="7">
                  <c:v>Ahmedabad</c:v>
                </c:pt>
                <c:pt idx="8">
                  <c:v>Lucknow</c:v>
                </c:pt>
                <c:pt idx="9">
                  <c:v>Jaipur</c:v>
                </c:pt>
              </c:strCache>
            </c:strRef>
          </c:cat>
          <c:val>
            <c:numRef>
              <c:f>Traffic!$B$4:$B$14</c:f>
              <c:numCache>
                <c:formatCode>General</c:formatCode>
                <c:ptCount val="10"/>
                <c:pt idx="0">
                  <c:v>88.564893617021255</c:v>
                </c:pt>
                <c:pt idx="1">
                  <c:v>84.622177822177861</c:v>
                </c:pt>
                <c:pt idx="2">
                  <c:v>82.93409316154613</c:v>
                </c:pt>
                <c:pt idx="3">
                  <c:v>81.118145956607435</c:v>
                </c:pt>
                <c:pt idx="4">
                  <c:v>77.137131630648327</c:v>
                </c:pt>
                <c:pt idx="5">
                  <c:v>74.086217008797576</c:v>
                </c:pt>
                <c:pt idx="6">
                  <c:v>71.632224532224456</c:v>
                </c:pt>
                <c:pt idx="7">
                  <c:v>69.511222444889697</c:v>
                </c:pt>
                <c:pt idx="8">
                  <c:v>64.988821138211406</c:v>
                </c:pt>
                <c:pt idx="9">
                  <c:v>61.018808777429534</c:v>
                </c:pt>
              </c:numCache>
            </c:numRef>
          </c:val>
          <c:extLst>
            <c:ext xmlns:c16="http://schemas.microsoft.com/office/drawing/2014/chart" uri="{C3380CC4-5D6E-409C-BE32-E72D297353CC}">
              <c16:uniqueId val="{00000000-A2BA-4BC6-9487-840BAB9ED16C}"/>
            </c:ext>
          </c:extLst>
        </c:ser>
        <c:dLbls>
          <c:showLegendKey val="0"/>
          <c:showVal val="0"/>
          <c:showCatName val="0"/>
          <c:showSerName val="0"/>
          <c:showPercent val="0"/>
          <c:showBubbleSize val="0"/>
        </c:dLbls>
        <c:gapWidth val="182"/>
        <c:axId val="1649526767"/>
        <c:axId val="1582082319"/>
      </c:barChart>
      <c:catAx>
        <c:axId val="16495267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82319"/>
        <c:crosses val="autoZero"/>
        <c:auto val="1"/>
        <c:lblAlgn val="ctr"/>
        <c:lblOffset val="100"/>
        <c:noMultiLvlLbl val="0"/>
      </c:catAx>
      <c:valAx>
        <c:axId val="158208231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52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[SmartCity.xlsx]Trend!PivotTable5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AQI Trend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Trend!$B$3</c:f>
              <c:strCache>
                <c:ptCount val="1"/>
                <c:pt idx="0">
                  <c:v>Total</c:v>
                </c:pt>
              </c:strCache>
            </c:strRef>
          </c:tx>
          <c:spPr>
            <a:ln w="28575" cap="rnd">
              <a:solidFill>
                <a:schemeClr val="accent1"/>
              </a:solidFill>
              <a:round/>
            </a:ln>
            <a:effectLst/>
          </c:spPr>
          <c:marker>
            <c:symbol val="circle"/>
            <c:size val="4"/>
            <c:spPr>
              <a:solidFill>
                <a:schemeClr val="accent1"/>
              </a:solidFill>
              <a:ln w="9525">
                <a:solidFill>
                  <a:schemeClr val="accent1"/>
                </a:solidFill>
              </a:ln>
              <a:effectLst/>
            </c:spPr>
          </c:marker>
          <c:cat>
            <c:multiLvlStrRef>
              <c:f>Trend!$A$4:$A$30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2025</c:v>
                  </c:pt>
                  <c:pt idx="12">
                    <c:v>2026</c:v>
                  </c:pt>
                </c:lvl>
              </c:multiLvlStrCache>
            </c:multiLvlStrRef>
          </c:cat>
          <c:val>
            <c:numRef>
              <c:f>Trend!$B$4:$B$30</c:f>
              <c:numCache>
                <c:formatCode>General</c:formatCode>
                <c:ptCount val="24"/>
                <c:pt idx="0">
                  <c:v>155.44730679156905</c:v>
                </c:pt>
                <c:pt idx="1">
                  <c:v>156.85236842105249</c:v>
                </c:pt>
                <c:pt idx="2">
                  <c:v>154.01976190476188</c:v>
                </c:pt>
                <c:pt idx="3">
                  <c:v>155.34609756097569</c:v>
                </c:pt>
                <c:pt idx="4">
                  <c:v>153.70486725663724</c:v>
                </c:pt>
                <c:pt idx="5">
                  <c:v>157.52279411764698</c:v>
                </c:pt>
                <c:pt idx="6">
                  <c:v>156.13935185185187</c:v>
                </c:pt>
                <c:pt idx="7">
                  <c:v>155.5520547945205</c:v>
                </c:pt>
                <c:pt idx="8">
                  <c:v>154.7219211822661</c:v>
                </c:pt>
                <c:pt idx="9">
                  <c:v>157.01744471744473</c:v>
                </c:pt>
                <c:pt idx="10">
                  <c:v>155.20186915887859</c:v>
                </c:pt>
                <c:pt idx="11">
                  <c:v>156.17077625570766</c:v>
                </c:pt>
                <c:pt idx="12">
                  <c:v>158.15777262180967</c:v>
                </c:pt>
                <c:pt idx="13">
                  <c:v>155.92537313432831</c:v>
                </c:pt>
                <c:pt idx="14">
                  <c:v>156.27156862745093</c:v>
                </c:pt>
                <c:pt idx="15">
                  <c:v>156.02427884615383</c:v>
                </c:pt>
                <c:pt idx="16">
                  <c:v>156.15190839694665</c:v>
                </c:pt>
                <c:pt idx="17">
                  <c:v>154.50997566909996</c:v>
                </c:pt>
                <c:pt idx="18">
                  <c:v>155.68018433179725</c:v>
                </c:pt>
                <c:pt idx="19">
                  <c:v>156.16834170854281</c:v>
                </c:pt>
                <c:pt idx="20">
                  <c:v>156.18297872340432</c:v>
                </c:pt>
                <c:pt idx="21">
                  <c:v>156.27149643705468</c:v>
                </c:pt>
                <c:pt idx="22">
                  <c:v>156.92170731707299</c:v>
                </c:pt>
                <c:pt idx="23">
                  <c:v>155.85970515970524</c:v>
                </c:pt>
              </c:numCache>
            </c:numRef>
          </c:val>
          <c:smooth val="0"/>
          <c:extLst>
            <c:ext xmlns:c16="http://schemas.microsoft.com/office/drawing/2014/chart" uri="{C3380CC4-5D6E-409C-BE32-E72D297353CC}">
              <c16:uniqueId val="{00000000-FE70-4277-9C25-F4D891AF709A}"/>
            </c:ext>
          </c:extLst>
        </c:ser>
        <c:dLbls>
          <c:showLegendKey val="0"/>
          <c:showVal val="0"/>
          <c:showCatName val="0"/>
          <c:showSerName val="0"/>
          <c:showPercent val="0"/>
          <c:showBubbleSize val="0"/>
        </c:dLbls>
        <c:marker val="1"/>
        <c:smooth val="0"/>
        <c:axId val="1661965311"/>
        <c:axId val="1582164399"/>
      </c:lineChart>
      <c:catAx>
        <c:axId val="166196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164399"/>
        <c:crosses val="autoZero"/>
        <c:auto val="1"/>
        <c:lblAlgn val="ctr"/>
        <c:lblOffset val="100"/>
        <c:noMultiLvlLbl val="0"/>
      </c:catAx>
      <c:valAx>
        <c:axId val="1582164399"/>
        <c:scaling>
          <c:orientation val="minMax"/>
          <c:max val="160"/>
          <c:min val="1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965311"/>
        <c:crosses val="autoZero"/>
        <c:crossBetween val="between"/>
        <c:majorUnit val="2"/>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[SmartCity.xlsx]Trend!PivotTable5</c:name>
    <c:fmtId val="5"/>
  </c:pivotSource>
  <c:chart>
    <c:title>
      <c:tx>
        <c:rich>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r>
              <a:rPr lang="en-IN" sz="1600" b="1" i="0" u="none" strike="noStrike" baseline="0">
                <a:solidFill>
                  <a:schemeClr val="tx2">
                    <a:lumMod val="90000"/>
                    <a:lumOff val="10000"/>
                  </a:schemeClr>
                </a:solidFill>
              </a:rPr>
              <a:t>AQI TREND — MONTHLY</a:t>
            </a:r>
            <a:endParaRPr lang="en-IN" sz="1600"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Trend!$B$3</c:f>
              <c:strCache>
                <c:ptCount val="1"/>
                <c:pt idx="0">
                  <c:v>Total</c:v>
                </c:pt>
              </c:strCache>
            </c:strRef>
          </c:tx>
          <c:spPr>
            <a:ln w="28575" cap="rnd">
              <a:solidFill>
                <a:schemeClr val="accent1"/>
              </a:solidFill>
              <a:round/>
            </a:ln>
            <a:effectLst/>
          </c:spPr>
          <c:marker>
            <c:symbol val="circle"/>
            <c:size val="4"/>
            <c:spPr>
              <a:solidFill>
                <a:schemeClr val="accent1"/>
              </a:solidFill>
              <a:ln w="9525">
                <a:solidFill>
                  <a:schemeClr val="accent1"/>
                </a:solidFill>
              </a:ln>
              <a:effectLst/>
            </c:spPr>
          </c:marker>
          <c:cat>
            <c:multiLvlStrRef>
              <c:f>Trend!$A$4:$A$30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2025</c:v>
                  </c:pt>
                  <c:pt idx="12">
                    <c:v>2026</c:v>
                  </c:pt>
                </c:lvl>
              </c:multiLvlStrCache>
            </c:multiLvlStrRef>
          </c:cat>
          <c:val>
            <c:numRef>
              <c:f>Trend!$B$4:$B$30</c:f>
              <c:numCache>
                <c:formatCode>General</c:formatCode>
                <c:ptCount val="24"/>
                <c:pt idx="0">
                  <c:v>155.44730679156905</c:v>
                </c:pt>
                <c:pt idx="1">
                  <c:v>156.85236842105249</c:v>
                </c:pt>
                <c:pt idx="2">
                  <c:v>154.01976190476188</c:v>
                </c:pt>
                <c:pt idx="3">
                  <c:v>155.34609756097569</c:v>
                </c:pt>
                <c:pt idx="4">
                  <c:v>153.70486725663724</c:v>
                </c:pt>
                <c:pt idx="5">
                  <c:v>157.52279411764698</c:v>
                </c:pt>
                <c:pt idx="6">
                  <c:v>156.13935185185187</c:v>
                </c:pt>
                <c:pt idx="7">
                  <c:v>155.5520547945205</c:v>
                </c:pt>
                <c:pt idx="8">
                  <c:v>154.7219211822661</c:v>
                </c:pt>
                <c:pt idx="9">
                  <c:v>157.01744471744473</c:v>
                </c:pt>
                <c:pt idx="10">
                  <c:v>155.20186915887859</c:v>
                </c:pt>
                <c:pt idx="11">
                  <c:v>156.17077625570766</c:v>
                </c:pt>
                <c:pt idx="12">
                  <c:v>158.15777262180967</c:v>
                </c:pt>
                <c:pt idx="13">
                  <c:v>155.92537313432831</c:v>
                </c:pt>
                <c:pt idx="14">
                  <c:v>156.27156862745093</c:v>
                </c:pt>
                <c:pt idx="15">
                  <c:v>156.02427884615383</c:v>
                </c:pt>
                <c:pt idx="16">
                  <c:v>156.15190839694665</c:v>
                </c:pt>
                <c:pt idx="17">
                  <c:v>154.50997566909996</c:v>
                </c:pt>
                <c:pt idx="18">
                  <c:v>155.68018433179725</c:v>
                </c:pt>
                <c:pt idx="19">
                  <c:v>156.16834170854281</c:v>
                </c:pt>
                <c:pt idx="20">
                  <c:v>156.18297872340432</c:v>
                </c:pt>
                <c:pt idx="21">
                  <c:v>156.27149643705468</c:v>
                </c:pt>
                <c:pt idx="22">
                  <c:v>156.92170731707299</c:v>
                </c:pt>
                <c:pt idx="23">
                  <c:v>155.85970515970524</c:v>
                </c:pt>
              </c:numCache>
            </c:numRef>
          </c:val>
          <c:smooth val="0"/>
          <c:extLst>
            <c:ext xmlns:c16="http://schemas.microsoft.com/office/drawing/2014/chart" uri="{C3380CC4-5D6E-409C-BE32-E72D297353CC}">
              <c16:uniqueId val="{00000000-B3E4-4E35-9C2F-8D86175ECE59}"/>
            </c:ext>
          </c:extLst>
        </c:ser>
        <c:dLbls>
          <c:showLegendKey val="0"/>
          <c:showVal val="0"/>
          <c:showCatName val="0"/>
          <c:showSerName val="0"/>
          <c:showPercent val="0"/>
          <c:showBubbleSize val="0"/>
        </c:dLbls>
        <c:marker val="1"/>
        <c:smooth val="0"/>
        <c:axId val="1661965311"/>
        <c:axId val="1582164399"/>
      </c:lineChart>
      <c:catAx>
        <c:axId val="166196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164399"/>
        <c:crosses val="autoZero"/>
        <c:auto val="1"/>
        <c:lblAlgn val="ctr"/>
        <c:lblOffset val="100"/>
        <c:noMultiLvlLbl val="0"/>
      </c:catAx>
      <c:valAx>
        <c:axId val="1582164399"/>
        <c:scaling>
          <c:orientation val="minMax"/>
          <c:max val="170"/>
          <c:min val="14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965311"/>
        <c:crosses val="autoZero"/>
        <c:crossBetween val="between"/>
        <c:majorUnit val="5"/>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[SmartCity.xlsx]AverageAQI!PivotTable1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2">
                    <a:lumMod val="90000"/>
                    <a:lumOff val="10000"/>
                  </a:schemeClr>
                </a:solidFill>
              </a:rPr>
              <a:t>Average AQI by City</a:t>
            </a:r>
            <a:endParaRPr lang="en-US" sz="1600"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AverageAQI!$B$1</c:f>
              <c:strCache>
                <c:ptCount val="1"/>
                <c:pt idx="0">
                  <c:v>Total</c:v>
                </c:pt>
              </c:strCache>
            </c:strRef>
          </c:tx>
          <c:spPr>
            <a:solidFill>
              <a:schemeClr val="accent1"/>
            </a:solidFill>
            <a:ln>
              <a:noFill/>
            </a:ln>
            <a:effectLst/>
          </c:spPr>
          <c:invertIfNegative val="0"/>
          <c:cat>
            <c:strRef>
              <c:f>AverageAQI!$A$2:$A$12</c:f>
              <c:strCache>
                <c:ptCount val="10"/>
                <c:pt idx="0">
                  <c:v>Jaipur</c:v>
                </c:pt>
                <c:pt idx="1">
                  <c:v>Lucknow</c:v>
                </c:pt>
                <c:pt idx="2">
                  <c:v>Ahmedabad</c:v>
                </c:pt>
                <c:pt idx="3">
                  <c:v>Hyderabad</c:v>
                </c:pt>
                <c:pt idx="4">
                  <c:v>Pune</c:v>
                </c:pt>
                <c:pt idx="5">
                  <c:v>Chennai</c:v>
                </c:pt>
                <c:pt idx="6">
                  <c:v>Kolkata</c:v>
                </c:pt>
                <c:pt idx="7">
                  <c:v>Bengaluru</c:v>
                </c:pt>
                <c:pt idx="8">
                  <c:v>Mumbai</c:v>
                </c:pt>
                <c:pt idx="9">
                  <c:v>Delhi</c:v>
                </c:pt>
              </c:strCache>
            </c:strRef>
          </c:cat>
          <c:val>
            <c:numRef>
              <c:f>AverageAQI!$B$2:$B$12</c:f>
              <c:numCache>
                <c:formatCode>General</c:formatCode>
                <c:ptCount val="10"/>
                <c:pt idx="0">
                  <c:v>144.37941483803533</c:v>
                </c:pt>
                <c:pt idx="1">
                  <c:v>147.14298780487798</c:v>
                </c:pt>
                <c:pt idx="2">
                  <c:v>149.39539078156321</c:v>
                </c:pt>
                <c:pt idx="3">
                  <c:v>152.38430353430357</c:v>
                </c:pt>
                <c:pt idx="4">
                  <c:v>154.50645161290325</c:v>
                </c:pt>
                <c:pt idx="5">
                  <c:v>157.55314341846764</c:v>
                </c:pt>
                <c:pt idx="6">
                  <c:v>160.3903353057197</c:v>
                </c:pt>
                <c:pt idx="7">
                  <c:v>161.39871159563913</c:v>
                </c:pt>
                <c:pt idx="8">
                  <c:v>163.87802197802202</c:v>
                </c:pt>
                <c:pt idx="9">
                  <c:v>166.67794970986481</c:v>
                </c:pt>
              </c:numCache>
            </c:numRef>
          </c:val>
          <c:extLst>
            <c:ext xmlns:c16="http://schemas.microsoft.com/office/drawing/2014/chart" uri="{C3380CC4-5D6E-409C-BE32-E72D297353CC}">
              <c16:uniqueId val="{00000000-2732-41C3-A709-FA3659636A18}"/>
            </c:ext>
          </c:extLst>
        </c:ser>
        <c:dLbls>
          <c:showLegendKey val="0"/>
          <c:showVal val="0"/>
          <c:showCatName val="0"/>
          <c:showSerName val="0"/>
          <c:showPercent val="0"/>
          <c:showBubbleSize val="0"/>
        </c:dLbls>
        <c:gapWidth val="182"/>
        <c:axId val="1591730719"/>
        <c:axId val="1582100079"/>
      </c:barChart>
      <c:catAx>
        <c:axId val="159173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100079"/>
        <c:crosses val="autoZero"/>
        <c:auto val="1"/>
        <c:lblAlgn val="ctr"/>
        <c:lblOffset val="100"/>
        <c:noMultiLvlLbl val="0"/>
      </c:catAx>
      <c:valAx>
        <c:axId val="1582100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73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90000"/>
          <a:lumOff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[SmartCity.xlsx]Sheet2!PivotTable1</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2">
                    <a:lumMod val="90000"/>
                    <a:lumOff val="10000"/>
                  </a:schemeClr>
                </a:solidFill>
              </a:rPr>
              <a:t>Population Distribution By Zone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Sheet2!$B$3</c:f>
              <c:strCache>
                <c:ptCount val="1"/>
                <c:pt idx="0">
                  <c:v>Total</c:v>
                </c:pt>
              </c:strCache>
            </c:strRef>
          </c:tx>
          <c:dPt>
            <c:idx val="0"/>
            <c:bubble3D val="0"/>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960-42F8-8132-B85FEDB9068D}"/>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960-42F8-8132-B85FEDB9068D}"/>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960-42F8-8132-B85FEDB9068D}"/>
              </c:ext>
            </c:extLst>
          </c:dPt>
          <c:dPt>
            <c:idx val="3"/>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960-42F8-8132-B85FEDB9068D}"/>
              </c:ext>
            </c:extLst>
          </c:dPt>
          <c:dPt>
            <c:idx val="4"/>
            <c:bubble3D val="0"/>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960-42F8-8132-B85FEDB906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Sheet2!$A$4:$A$9</c:f>
              <c:strCache>
                <c:ptCount val="5"/>
                <c:pt idx="0">
                  <c:v>Central</c:v>
                </c:pt>
                <c:pt idx="1">
                  <c:v>East</c:v>
                </c:pt>
                <c:pt idx="2">
                  <c:v>North</c:v>
                </c:pt>
                <c:pt idx="3">
                  <c:v>South</c:v>
                </c:pt>
                <c:pt idx="4">
                  <c:v>West</c:v>
                </c:pt>
              </c:strCache>
            </c:strRef>
          </c:cat>
          <c:val>
            <c:numRef>
              <c:f>Sheet2!$B$4:$B$9</c:f>
              <c:numCache>
                <c:formatCode>General</c:formatCode>
                <c:ptCount val="5"/>
                <c:pt idx="0">
                  <c:v>318885</c:v>
                </c:pt>
                <c:pt idx="1">
                  <c:v>295955</c:v>
                </c:pt>
                <c:pt idx="2">
                  <c:v>289865</c:v>
                </c:pt>
                <c:pt idx="3">
                  <c:v>286835</c:v>
                </c:pt>
                <c:pt idx="4">
                  <c:v>286655</c:v>
                </c:pt>
              </c:numCache>
            </c:numRef>
          </c:val>
          <c:extLst>
            <c:ext xmlns:c16="http://schemas.microsoft.com/office/drawing/2014/chart" uri="{C3380CC4-5D6E-409C-BE32-E72D297353CC}">
              <c16:uniqueId val="{0000000A-B960-42F8-8132-B85FEDB9068D}"/>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2">
                    <a:lumMod val="90000"/>
                    <a:lumOff val="10000"/>
                  </a:schemeClr>
                </a:solidFill>
              </a:rPr>
              <a:t>AQI vs Traffic Index</a:t>
            </a:r>
            <a:endParaRPr lang="en-US" sz="1600"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Sheet4!$G$1</c:f>
              <c:strCache>
                <c:ptCount val="1"/>
                <c:pt idx="0">
                  <c:v>Average of AQI</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Sheet4!$F$2:$F$11</c:f>
              <c:numCache>
                <c:formatCode>General</c:formatCode>
                <c:ptCount val="10"/>
                <c:pt idx="0">
                  <c:v>69.511222444889697</c:v>
                </c:pt>
                <c:pt idx="1">
                  <c:v>82.93409316154613</c:v>
                </c:pt>
                <c:pt idx="2">
                  <c:v>77.137131630648327</c:v>
                </c:pt>
                <c:pt idx="3">
                  <c:v>88.564893617021255</c:v>
                </c:pt>
                <c:pt idx="4">
                  <c:v>71.632224532224456</c:v>
                </c:pt>
                <c:pt idx="5">
                  <c:v>61.018808777429534</c:v>
                </c:pt>
                <c:pt idx="6">
                  <c:v>81.118145956607435</c:v>
                </c:pt>
                <c:pt idx="7">
                  <c:v>64.988821138211406</c:v>
                </c:pt>
                <c:pt idx="8">
                  <c:v>84.622177822177861</c:v>
                </c:pt>
                <c:pt idx="9">
                  <c:v>74.086217008797576</c:v>
                </c:pt>
              </c:numCache>
            </c:numRef>
          </c:xVal>
          <c:yVal>
            <c:numRef>
              <c:f>Sheet4!$G$2:$G$11</c:f>
              <c:numCache>
                <c:formatCode>General</c:formatCode>
                <c:ptCount val="10"/>
                <c:pt idx="0">
                  <c:v>149.39539078156321</c:v>
                </c:pt>
                <c:pt idx="1">
                  <c:v>161.39871159563913</c:v>
                </c:pt>
                <c:pt idx="2">
                  <c:v>157.55314341846764</c:v>
                </c:pt>
                <c:pt idx="3">
                  <c:v>166.67794970986481</c:v>
                </c:pt>
                <c:pt idx="4">
                  <c:v>152.38430353430357</c:v>
                </c:pt>
                <c:pt idx="5">
                  <c:v>144.37941483803533</c:v>
                </c:pt>
                <c:pt idx="6">
                  <c:v>160.3903353057197</c:v>
                </c:pt>
                <c:pt idx="7">
                  <c:v>147.14298780487798</c:v>
                </c:pt>
                <c:pt idx="8">
                  <c:v>163.87802197802202</c:v>
                </c:pt>
                <c:pt idx="9">
                  <c:v>154.50645161290325</c:v>
                </c:pt>
              </c:numCache>
            </c:numRef>
          </c:yVal>
          <c:smooth val="0"/>
          <c:extLst>
            <c:ext xmlns:c16="http://schemas.microsoft.com/office/drawing/2014/chart" uri="{C3380CC4-5D6E-409C-BE32-E72D297353CC}">
              <c16:uniqueId val="{00000001-0826-4F02-B151-3E9452193F52}"/>
            </c:ext>
          </c:extLst>
        </c:ser>
        <c:dLbls>
          <c:showLegendKey val="0"/>
          <c:showVal val="0"/>
          <c:showCatName val="0"/>
          <c:showSerName val="0"/>
          <c:showPercent val="0"/>
          <c:showBubbleSize val="0"/>
        </c:dLbls>
        <c:axId val="1596114735"/>
        <c:axId val="1312660655"/>
      </c:scatterChart>
      <c:valAx>
        <c:axId val="159611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60655"/>
        <c:crosses val="autoZero"/>
        <c:crossBetween val="midCat"/>
      </c:valAx>
      <c:valAx>
        <c:axId val="131266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1147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90000"/>
          <a:lumOff val="10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[SmartCity.xlsx]Traffic!PivotTable4</c:name>
    <c:fmtId val="6"/>
  </c:pivotSource>
  <c:chart>
    <c:title>
      <c:tx>
        <c:rich>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r>
              <a:rPr lang="en-IN" sz="1400" b="0" i="0" u="none" strike="noStrike" baseline="0">
                <a:solidFill>
                  <a:schemeClr val="tx2">
                    <a:lumMod val="90000"/>
                    <a:lumOff val="10000"/>
                  </a:schemeClr>
                </a:solidFill>
              </a:rPr>
              <a:t>Average Traffic Index by City</a:t>
            </a:r>
            <a:endParaRPr lang="en-IN">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Traffic!$B$3</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Traffic!$A$4:$A$14</c:f>
              <c:strCache>
                <c:ptCount val="10"/>
                <c:pt idx="0">
                  <c:v>Delhi</c:v>
                </c:pt>
                <c:pt idx="1">
                  <c:v>Mumbai</c:v>
                </c:pt>
                <c:pt idx="2">
                  <c:v>Bengaluru</c:v>
                </c:pt>
                <c:pt idx="3">
                  <c:v>Kolkata</c:v>
                </c:pt>
                <c:pt idx="4">
                  <c:v>Chennai</c:v>
                </c:pt>
                <c:pt idx="5">
                  <c:v>Pune</c:v>
                </c:pt>
                <c:pt idx="6">
                  <c:v>Hyderabad</c:v>
                </c:pt>
                <c:pt idx="7">
                  <c:v>Ahmedabad</c:v>
                </c:pt>
                <c:pt idx="8">
                  <c:v>Lucknow</c:v>
                </c:pt>
                <c:pt idx="9">
                  <c:v>Jaipur</c:v>
                </c:pt>
              </c:strCache>
            </c:strRef>
          </c:cat>
          <c:val>
            <c:numRef>
              <c:f>Traffic!$B$4:$B$14</c:f>
              <c:numCache>
                <c:formatCode>General</c:formatCode>
                <c:ptCount val="10"/>
                <c:pt idx="0">
                  <c:v>88.564893617021255</c:v>
                </c:pt>
                <c:pt idx="1">
                  <c:v>84.622177822177861</c:v>
                </c:pt>
                <c:pt idx="2">
                  <c:v>82.93409316154613</c:v>
                </c:pt>
                <c:pt idx="3">
                  <c:v>81.118145956607435</c:v>
                </c:pt>
                <c:pt idx="4">
                  <c:v>77.137131630648327</c:v>
                </c:pt>
                <c:pt idx="5">
                  <c:v>74.086217008797576</c:v>
                </c:pt>
                <c:pt idx="6">
                  <c:v>71.632224532224456</c:v>
                </c:pt>
                <c:pt idx="7">
                  <c:v>69.511222444889697</c:v>
                </c:pt>
                <c:pt idx="8">
                  <c:v>64.988821138211406</c:v>
                </c:pt>
                <c:pt idx="9">
                  <c:v>61.018808777429534</c:v>
                </c:pt>
              </c:numCache>
            </c:numRef>
          </c:val>
          <c:extLst>
            <c:ext xmlns:c16="http://schemas.microsoft.com/office/drawing/2014/chart" uri="{C3380CC4-5D6E-409C-BE32-E72D297353CC}">
              <c16:uniqueId val="{00000000-DA0D-42B9-A8D5-38749C770598}"/>
            </c:ext>
          </c:extLst>
        </c:ser>
        <c:dLbls>
          <c:showLegendKey val="0"/>
          <c:showVal val="0"/>
          <c:showCatName val="0"/>
          <c:showSerName val="0"/>
          <c:showPercent val="0"/>
          <c:showBubbleSize val="0"/>
        </c:dLbls>
        <c:gapWidth val="60"/>
        <c:axId val="1649526767"/>
        <c:axId val="1582082319"/>
      </c:barChart>
      <c:catAx>
        <c:axId val="16495267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82319"/>
        <c:crosses val="autoZero"/>
        <c:auto val="1"/>
        <c:lblAlgn val="ctr"/>
        <c:lblOffset val="100"/>
        <c:noMultiLvlLbl val="0"/>
      </c:catAx>
      <c:valAx>
        <c:axId val="1582082319"/>
        <c:scaling>
          <c:orientation val="minMax"/>
        </c:scaling>
        <c:delete val="0"/>
        <c:axPos val="t"/>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52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data id="5">
      <cx:numDim type="val">
        <cx:f>_xlchart.v1.11</cx:f>
      </cx:numDim>
    </cx:data>
    <cx:data id="6">
      <cx:numDim type="val">
        <cx:f>_xlchart.v1.13</cx:f>
      </cx:numDim>
    </cx:data>
    <cx:data id="7">
      <cx:numDim type="val">
        <cx:f>_xlchart.v1.15</cx:f>
      </cx:numDim>
    </cx:data>
    <cx:data id="8">
      <cx:numDim type="val">
        <cx:f>_xlchart.v1.17</cx:f>
      </cx:numDim>
    </cx:data>
  </cx:chartData>
  <cx:chart>
    <cx:title pos="t" align="ctr" overlay="0">
      <cx:tx>
        <cx:rich>
          <a:bodyPr spcFirstLastPara="1" vertOverflow="ellipsis" horzOverflow="overflow" wrap="square" lIns="0" tIns="0" rIns="0" bIns="0" anchor="ctr" anchorCtr="1"/>
          <a:lstStyle/>
          <a:p>
            <a:pPr algn="ctr" rtl="0">
              <a:defRPr/>
            </a:pPr>
            <a:r>
              <a:rPr lang="en-IN"/>
              <a:t>AQI Distribution by City</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00000000-4918-42FE-87BF-8D663C2818FA}">
          <cx:tx>
            <cx:txData>
              <cx:f>_xlchart.v1.0</cx:f>
              <cx:v>Ahmedabad</cx:v>
            </cx:txData>
          </cx:tx>
          <cx:dataId val="0"/>
          <cx:layoutPr>
            <cx:visibility meanLine="0" meanMarker="1" nonoutliers="0" outliers="1"/>
            <cx:statistics quartileMethod="exclusive"/>
          </cx:layoutPr>
        </cx:series>
        <cx:series layoutId="boxWhisker" uniqueId="{00000001-4918-42FE-87BF-8D663C2818FA}">
          <cx:tx>
            <cx:txData>
              <cx:f>_xlchart.v1.2</cx:f>
              <cx:v>Bengluru</cx:v>
            </cx:txData>
          </cx:tx>
          <cx:dataId val="1"/>
          <cx:layoutPr>
            <cx:visibility meanLine="0" meanMarker="1" nonoutliers="0" outliers="1"/>
            <cx:statistics quartileMethod="exclusive"/>
          </cx:layoutPr>
        </cx:series>
        <cx:series layoutId="boxWhisker" uniqueId="{00000002-4918-42FE-87BF-8D663C2818FA}">
          <cx:tx>
            <cx:txData>
              <cx:f>_xlchart.v1.4</cx:f>
              <cx:v>Chennai</cx:v>
            </cx:txData>
          </cx:tx>
          <cx:dataId val="2"/>
          <cx:layoutPr>
            <cx:visibility meanLine="0" meanMarker="1" nonoutliers="0" outliers="1"/>
            <cx:statistics quartileMethod="exclusive"/>
          </cx:layoutPr>
        </cx:series>
        <cx:series layoutId="boxWhisker" uniqueId="{00000003-4918-42FE-87BF-8D663C2818FA}">
          <cx:tx>
            <cx:txData>
              <cx:f>_xlchart.v1.6</cx:f>
              <cx:v>Delhi</cx:v>
            </cx:txData>
          </cx:tx>
          <cx:dataId val="3"/>
          <cx:layoutPr>
            <cx:visibility meanLine="0" meanMarker="1" nonoutliers="0" outliers="1"/>
            <cx:statistics quartileMethod="exclusive"/>
          </cx:layoutPr>
        </cx:series>
        <cx:series layoutId="boxWhisker" uniqueId="{00000004-4918-42FE-87BF-8D663C2818FA}">
          <cx:tx>
            <cx:txData>
              <cx:f>_xlchart.v1.8</cx:f>
              <cx:v>Hyderabad</cx:v>
            </cx:txData>
          </cx:tx>
          <cx:dataId val="4"/>
          <cx:layoutPr>
            <cx:visibility meanLine="0" meanMarker="1" nonoutliers="0" outliers="1"/>
            <cx:statistics quartileMethod="exclusive"/>
          </cx:layoutPr>
        </cx:series>
        <cx:series layoutId="boxWhisker" uniqueId="{00000005-4918-42FE-87BF-8D663C2818FA}">
          <cx:tx>
            <cx:txData>
              <cx:f>_xlchart.v1.10</cx:f>
              <cx:v>Jaipur</cx:v>
            </cx:txData>
          </cx:tx>
          <cx:dataId val="5"/>
          <cx:layoutPr>
            <cx:visibility meanLine="0" meanMarker="1" nonoutliers="0" outliers="1"/>
            <cx:statistics quartileMethod="exclusive"/>
          </cx:layoutPr>
        </cx:series>
        <cx:series layoutId="boxWhisker" uniqueId="{00000006-4918-42FE-87BF-8D663C2818FA}">
          <cx:tx>
            <cx:txData>
              <cx:f>_xlchart.v1.12</cx:f>
              <cx:v>Kolkatta</cx:v>
            </cx:txData>
          </cx:tx>
          <cx:dataId val="6"/>
          <cx:layoutPr>
            <cx:visibility meanLine="0" meanMarker="1" nonoutliers="0" outliers="1"/>
            <cx:statistics quartileMethod="exclusive"/>
          </cx:layoutPr>
        </cx:series>
        <cx:series layoutId="boxWhisker" uniqueId="{00000007-4918-42FE-87BF-8D663C2818FA}">
          <cx:tx>
            <cx:txData>
              <cx:f>_xlchart.v1.14</cx:f>
              <cx:v>Mumbai</cx:v>
            </cx:txData>
          </cx:tx>
          <cx:dataId val="7"/>
          <cx:layoutPr>
            <cx:visibility meanLine="0" meanMarker="1" nonoutliers="0" outliers="1"/>
            <cx:statistics quartileMethod="exclusive"/>
          </cx:layoutPr>
        </cx:series>
        <cx:series layoutId="boxWhisker" uniqueId="{00000008-4918-42FE-87BF-8D663C2818FA}">
          <cx:tx>
            <cx:txData>
              <cx:f>_xlchart.v1.16</cx:f>
              <cx:v>Pune</cx:v>
            </cx:txData>
          </cx:tx>
          <cx:dataId val="8"/>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_xlchart.v5.19</cx:f>
        <cx:nf>_xlchart.v5.18</cx:nf>
      </cx:strDim>
      <cx:numDim type="colorVal">
        <cx:f>_xlchart.v5.21</cx:f>
        <cx:nf>_xlchart.v5.20</cx:nf>
      </cx:numDim>
    </cx:data>
  </cx:chartData>
  <cx:chart>
    <cx:title pos="t" align="ctr" overlay="0">
      <cx:tx>
        <cx:rich>
          <a:bodyPr spcFirstLastPara="1" vertOverflow="ellipsis" horzOverflow="overflow" wrap="square" lIns="0" tIns="0" rIns="0" bIns="0" anchor="ctr" anchorCtr="1"/>
          <a:lstStyle/>
          <a:p>
            <a:pPr algn="ctr" rtl="0">
              <a:defRPr>
                <a:solidFill>
                  <a:schemeClr val="tx2">
                    <a:lumMod val="90000"/>
                    <a:lumOff val="10000"/>
                  </a:schemeClr>
                </a:solidFill>
              </a:defRPr>
            </a:pPr>
            <a:r>
              <a:rPr lang="en-IN" sz="1600" b="1">
                <a:solidFill>
                  <a:schemeClr val="tx2">
                    <a:lumMod val="90000"/>
                    <a:lumOff val="10000"/>
                  </a:schemeClr>
                </a:solidFill>
              </a:rPr>
              <a:t>AQI by City — India</a:t>
            </a:r>
            <a:endParaRPr lang="en-US" sz="1600" b="1" i="0" u="none" strike="noStrike" baseline="0">
              <a:solidFill>
                <a:schemeClr val="tx2">
                  <a:lumMod val="90000"/>
                  <a:lumOff val="10000"/>
                </a:schemeClr>
              </a:solidFill>
              <a:latin typeface="Aptos Narrow" panose="02110004020202020204"/>
            </a:endParaRPr>
          </a:p>
        </cx:rich>
      </cx:tx>
    </cx:title>
    <cx:plotArea>
      <cx:plotAreaRegion>
        <cx:series layoutId="regionMap" uniqueId="{00000000-BF37-4112-95E7-F5E642BB177D}">
          <cx:tx>
            <cx:txData>
              <cx:f>_xlchart.v5.20</cx:f>
              <cx:v>AQI</cx:v>
            </cx:txData>
          </cx:tx>
          <cx:spPr>
            <a:ln>
              <a:solidFill>
                <a:schemeClr val="accent1">
                  <a:lumMod val="75000"/>
                </a:schemeClr>
              </a:solidFill>
            </a:ln>
          </cx:spPr>
          <cx:dataPt idx="0">
            <cx:spPr>
              <a:solidFill>
                <a:srgbClr val="156082">
                  <a:lumMod val="75000"/>
                </a:srgbClr>
              </a:solidFill>
            </cx:spPr>
          </cx:dataPt>
          <cx:dataId val="0"/>
          <cx:layoutPr>
            <cx:geography cultureLanguage="en-US" cultureRegion="IN" attribution="Powered by Bing">
              <cx:geoCache provider="{E9337A44-BEBE-4D9F-B70C-5C5E7DAFC167}">
                <cx:binary>nH1bl9y2jvVfyfLzp0S8iKTOmsyDqlTqbrfvThznRctxbN1IiSJFSdSvH1RyJsvmcbu/oV+y0tUF
USA2AAKb6P/6uP/ro/z0wfywKznaf33cf37SLov+108/2Y/tJ/XB/qi6j2ay0+flx4+T+mn6/Ln7
+OmnP82HrRubn3CK6E8f2w9m+bQ/+e//AmnNp+l++vhh6abxlftk/OtP1snFfuezb370w8fJjcv1
6w1I+vnJ7fhn9+HJD5/GpVv8W68//fzkq9948sNPoZz/eOYPEpa1uD/huxj/SDIsGCL53//Ekx/k
NDb//pjnPxJGiEgpSf/6x//30c8/KPj6o6v5ay0f/vzTfLL2h3//95+vfbXwf37a2en09zufpusS
b5//9U4/fa3T//6v4AfwlsFPvlD79z77Rz3nD8uH8i+9fvHN73/6v6oOvvq97fl7527//PkJQuSL
3bqK+Pf3vqHbf37/0we7/Pwk5z9ShDjJMkIZ4znLn/ywfbp+wsSPKM9QLtIsTwVOCXrywziZpf35
CeE/ppyzLGcpywnJcvrkBzu560fsR85gj3PBMaeI5Tn+x4hfTtI30/iPHv79/z+MTr2cunGxPz8B
Ofrv37ouM8GIcsqzLM/g5x8/vAZ8wC+h/2frvZ6GLmc3LTrn2Qu73n3x/v8HudfnfSE3x93KrNx5
uWStbIvj8P5di9n+t+H8bTf/B/GwK1+K73ky+G0fedma2ZjXGzvS5m2zH9Pn7y+fPaAW/LX8XB2D
cEPNyhxn9nilkcrToiV9hoqUpgoXlMxLffn+wx7aA9j+L1/Gwt73WzOycrdEkEKkpDHF5Jn4/fvy
Afjf3OP0a/k8n1Pd556VDmn6DKGNqjdb2qfs3otl3KuEH8wUys/69fcf+MALCbD0L19Ii1Sv/PrA
VeZ8v5taV7sTta7tyu8/4CroG1YrwAN++QDRHVu6OJKV22D5dsc8qfFJDxa399nQ9vgZcoMbTrOd
R8+LVFI0X9KxXc3N95+Prqr71gKuqv7CvDVXdsisz0rXNOt8ElhUnKDPeiDzNhRzs62qcJ4n99PW
oKF0eJrEWCSNwOr++0t4SMdXy/1iBbLxapXZBioQODsRM33m2dY98n4PCQ+8wgRI3YRfstJ7y39L
Jz8V9er6F3FLvz71y6WLvmOWmKwcSNd9SiGA349JN7hTnPjAN0zJlum5zbJSLnz9FW0zLfb64HGe
RwSewcit1xrPWblMyXGU6Z6s5sz0NPHI5QfeAO8NEl724A0m6vqTZ2ynxTwDlM5x+gncAe59Mk5W
J9U4ec5e2s62y69qWZJHfOcDxsMD9FuRunTbM1EdE1Klb2hiir0brHlEQVcj/Ab2eAD+fBqodNjX
1ZSIQ102g/Rays2j7jx3Lc0jHxNAnNCpFptOeLUsDi83I5vGtDxGJPdSd8u2x0GNBziep3Wuya5E
pfFwvB2Mb1+MnOVvv7/XD+kqAPI27AJtkHZUONm7UlrDyX1D/TS/GzIx7I+o6qEdv/78C0C3otGD
4FpURlJ/m6gjfZE3yMji+y/xkHjytfip7nwKymGV4zPei7Tf6Xt2TLqMEx8g2q184iJlrFol7MAi
G1VSl3AdufoAz64jo5e+FxW16wB74MWeFDb13RH5gADPQ55kc76D9nOk5vFWo2zcStPzY3sZpaBr
4vrl9nLsiUXJzqrctt2vXFj7cu+a2T+y/qulfwPPLMCzytct613DKyXtXL/mSs3uVzIfeXq3JG3O
X0GuS9ht3LsEqObekDxNM15pQpfuZjnInhftoLY0Ds8swPPe+Zkt2PBqsI2mt1bhVRS9o+ax2HxV
y7fUFUDaN32Tqg3saa69Nue+IZy/VMmxsrtmqdVQ7g32429SCfK7G5ttfERzD+U8LEC53JuaT8cG
flcKqe/axNYcMvshh7ROLFtPl2Jc+mM9dS3T6jLsR8PPjG5kerOmC3ORCg68ga9ZwsWQ1JXiiTuT
buOV4JI8YozoCstvqRd/bezZuuzdjOe8IulhpvJA9bqUWX0c8kbnhPsXjVXTZ53QTd3QQ4zZ850Q
PD7DXIj+NzHgLHtkKQ+4PRY4DjH2mZ62jlaa15ac2JF/0vu+zXFOmwVuQxrCkN97XplEb1WzICqL
hojmzyigZYHTcMgw0fcNrRq9i/cZhNLnNk1UnM/OAp8xk2bsk4TnVSbhJHNySKijcJ3x9hErewBl
WeAnbDf7DO9GVIvfanwrqDHpH7tGgLgWt+lUjJ3TqsAH081HrQ6L47YlC/wH2UYJRmRYxUStXKFn
bFXhHU0iw0UW+I+DHsPsmOGlmzNUMr8254NNyTlu2wMnweo8Hft5PyrrmqU6Rt4XzOj+ER/0ACSy
APsMpW2yQ2ioetypE15Qf679hCONKoA+nHomgbrpqDCcG4u0Re/Ghj6WtT609ADNiOmR7rI5qob7
5ZnzYwq5wNyiPtJuAji3vVs0Mf6oklrlt3jdh3NNBK2itpUGaCZ6zfQygPSlxvS0EW4Lq1AXt3Ya
oFmM+BArh21NFtyeBuLWgg2cxvlRGkC5TxOTbrU9qhl18mLzsTmtGT0u39fMFTbfiBc0wOtYZ+1x
oGSrtiT7BMfOYb3QZdBjtWycRb5BAFmy8nXsh3qrCAD3db5MfYnoNMQdx2kA2WWEVGg72FZNNGO3
Is/cufdjpLuhAWTRomQtjt5VjZX0aScVf6Z3Gbn0ALEQqOthQGSp5qmv0clk2J54uw/t+fub+wBo
aQDarG7skBxQ5tFjt98NS7Pcu7qWkaAKIAv10WRFrl8uxjWbfUO2VMgXmRGsjbMbEqB2QN06Nyve
ISV0x2nQ2Xuf+/ERw39ANyQAbdYnAxWiXstZtqgg1uFiznMXufQAtET3FNe9WEHzyXuDIb8b872O
21YSYHbQh0kSy/69dIpnXGQri116iNZM1E60aC3zDYrG+Crdxivmuh1fnLWHdNW1tCB97/P25MTg
CsZwH6n2AK0tzcSU4hSkU/xp7qi8NF0TWdkiAVoHaOOJrgHh+eFUJXlu4OTF9rjc4NpE+VIx+0J4
Lf2wltlSb8WOVlwgXS9xIYoEWFWtxuNEUleO6zEWW9t9cv2B4rSOA5zawyx6ajdXqqGlBaPZ+2S1
OFJ4gNO0zgzxbbKUfE7Hs927D9YdNlJ4ANPZ5nsPmbAre5a3Bes7WTiDeaT0AKec9EnTJTksPXfo
mYX2yMuaNzKuRYUDnO6O4pGC5OpA0EQujlGw7JwsibBxNoMDqOJ5z5XTzVp5qkZTJERnld7w8jEq
OOEAq6irsZl2BZG1tvIu7y0626H3ZZx0/DWcnKk1aXzmqiUnv6Mev7KUvIoTHSLV+l55nyxV1ybP
wT2+95hH1gpxgNO86xRHI1+qfmvF2bXZ22mop7gNRQFOx8EmJhfOVUm3dCfZ83uO5zTO2FGAU2gL
b9ruIilHuf/ZefQOZ+pplMJRgFLRbU0C8dpXINYuxYFtywpvSRPnelGA07XJXDtQs1TAV0h/owv4
gcJ2B4rLNFAAVDdLnMp6cpWazHGedv5H2+k6Uu0BSGvRzXztjKsyb/xJKQ1LHx7rvF6FfONwcCUP
fBmT8pHRTidqqaDbnz8TtkHPZFLrd3HbGkAUL3gxi+nAHNu6LYjafuOii9zSAKMHnfK+bgdXmWwl
BRL7ezmLl3HrDjBKN7pvHQHZSW/fUuefZdQ+ixKdBgidtrpuFtIsZVonySnp6/vuSCPrA2mAUIS0
5keCk5Kl+Qvl+XthvIxzLWkA0aSFPN1MoBPZjq+mZrrUqo3z5GmATqo3T3Yo4JfTsd6YDT+lWVwE
TQNgap8tbNJwtmOquRfTXo2mjmuzpgEsO7nsrXOwaK1+OVZ36vmvcRYSQFLmvdHHAJtI2+EPs+ev
xMHi/FQa4NHN67D7jS2Vtz16e/gFV70j9hy38ACRZKz3se/ypbIJUAnwONzkdf5bnOwAkYPsbMZR
mpRZB9ltkrIPNCdxgY3mASbBsOdZphCS247tRWZpcs5zvkYBh+YBKIVd+UKzNSln9sZMZwFV7Bid
0DxAZNu0M51bv1ROAJljI1YXaGZv44QHmNyg3+X9WNsStfpmk9Dbn0m/RFkKDTldxrl0SCQIFzJ7
SZz+2FFvIrUS4DKnmU9nkdvSKPIyA9m7W2NlB9BEW8cJ2RGUjTFJ751o+ruZ7ixSKwE6W0tXCfks
GEp2sOJI+18ka6MSLJoH2NxzR7chB+TvxC/9KaU1m84YMqAuyrXQPACo3hStoVezVA3VH5JtfQfN
h1+iTDEka62EpIYR0ItzTXae3dAVRGAelUdAQejrDMi0K4d69A4L3/eXbkrv9nWORKgIENornlLe
EluJgTyTQDgsBec4TuMiQKhrDHAu3bpUqZavaCJPvWmjkhQqgrBpsmT0DVG2wjjDp00hc0K0/xy3
nQFAPXQUrFCLBTYDe9/Y/a7j2Zs40QE+d7PUg8CJqTySWyEnPl9G1cfRMGhIrJqybcxX4ApV0EI6
zuMxPefEPsYxuL79fybiVAQAdRrboUWbqSbg2sjCOpM8TdbUv47TTADPLSHgFamDHV39nxYyuN2K
P6JEh2yqBQJPq9lkq4E1r3etb1Ol4uwwJFKttRhYL6mpjnVuy3Vr8DmR48e4dQfg7A5aW7MPtspb
fRqof67EY2nnFSff2MyQMrUlUA9eNTdVq9bMFYaz/tnM9F5sPXb+FLf+AKTZMO7jMGWmkh35Xbb0
XaKHt3GiA4juwHiUjNcG8L/am9UaVKCVxrXqKA9Q2uA26wzBsHCK3qk1GQua6F/jVh7G0H3Wg0lb
W2W4o1t5EOdpMQrZDue4BwQ4pW3TCCckmOSevOoUftvNcWdxygOMyi6b4cAMomufv1rS7kVNWFQb
ioYEKSl8rebVm4rUCleJwMsr1GxdFNOXhvwozNc0WzuwxDo9fOHNXBEayU6jLICp2utk2W1rqnHV
aZGu/DJvTVx1GG49fB38F0OdozmoHNzj09XjpzLb4zDEAnjmWyNdPzem4nUzFvzwT3PTxfXNaMh0
ysFK0h0PpkLT+pKg+d6kS+S6A3SaDroTbEvmyjLxrkPmlRzmqEMcZQE4652qodG9qRhopsiBhF7M
Xok4fxiykRbSz0k/5TP0bdr5ZPDwyiX5L1GoD6lIaQrnrDFL56rpiOqLDQoVpUsTFqeYkIrU9zmw
0noPuMm9OgnH2GvZpUfcjoZUpLXPWA1cu7k6coNPyNLnEEnjuuc0pCG5ZBRTtk9gLlNO0wF8rR9s
W4h8HaJqONDh/xqjwAVO82YfQfdNu/HTCMWzqq7pHNdHoCHdyA/OCaNqXYnEDvNp3bT67HK+RR4a
M/r1+pHCKd3yRFem9fasGtYXoKHsEmWZIeGI830X6ZrqykmGTykDEjuB028RJz1A7CKBgWfJqCtL
ebMU6MDDh8HvYxMpP4ime2eY2XbQzdT2U9Et6pddoriYl4XhFE+bSrgDvY9C33ib2ssmp/YmSjMh
32glK/Fabrrq6+x4l051c0O50EOcYkLCEQE/mWEP25qP9Wwv3AlCi6ye2Bz5gCCsQjNumEa9guaJ
3W6NEb+0s4yrzdOQcsQHhYFjbHTF6fKma+yrbVjexOk9CKtN7TciZTNXfMx/H6cNFS2lj3Frr5D8
Rt4eEo1mKJmLxCldEdOL3zk0FW7coNZIkwki65Imuz9INlWA1LxgQH0pEp/wMk4xAVSNT6BHL0F6
tnpXZEjfDeNjLKa/UtBvKSbA6dztQK8TeKpWNjR1Ad3iHpwN7/bh1Ki8GW6U9tsbp6y8JZYkrFra
ds7ewhU3Pr+E+p81b3Ku2M0Afcnpph9GygouOyjGN/ss0q04aD+bX7YZJ+6U+nkcPkxtm8wnBokl
PqMMau0l1253Z4mgSnZi0KXeb92ciL7CfG/pbT31mz+hFKoJvyXA7PUXRHrLz4TvIHOT3XJcmjlv
Ldy2w4e7KIz342xXRcbfd05p/XKhLOn/sCib50ocOF8rs8P7nvVyZGWfrpk4jRyj4cQ8b9xNg6Ym
v2dihHth6XzgN1jkW7FiZm51Z81RpVMu/GVTcqXn1dAmK1e+UShhy3alp0ZqNUE+m+f+JExHeKGm
zqCn21j3+a0kaKHVAdreThkZ1tvjSNRzM64pPdN0XY+ir019vJGon3hcFkIDh6l26tjgyFSxrJ2g
6pMUuCF5nL8JmV6E1h4SSamrlqlPNR3e1LyLW3fI81qhE7NLDOvOXF3ZXN7VGYorDpLAS2YrMFMQ
VJAqnOd7USf5UOQSTZE6CTIbkzaEDdC0qxrc98U+zJ9Zb+KSPhL4yR6ut64jT6fKeaefw22w7mYi
i4pzZSTIaVrWpW7EzFaNGeg9hfwVmP9ueR/lykjgKI1q1nXV61QNonG/GjEfUMwfxRKp9sBTzmO3
wDWRfKpyKCoXGe7v26OJu2lGQ5JXChDOqNBT5Sddq/OUbn21z2kXecoJaV5o7NCRELBI1qhsL7Ed
3VHwJBvmc5TyQ6rXouatTtplqqBR9XnT9C5LbNyNDorF16mwdptZZ8+nqk1z4JEtlu/yRPIef45b
ewDXNZsPsjqsKznnhyj4NBPosQuM47gYFAeI3fQoUbo3kCDA6I7C8a0vu66LTBBCvpfmW90fDYRw
6NGYEzDK2EknW1rFKSfA7JbCVemsGye4VSvlHSNrthRsNiyO309DtpftxwaITBO44dHxu3Yk6e9w
pvVxpWAcgJbvaj6UhXwVSln7bU1rV/F04ZFGH+Q3mEiXd9fo1HeqOdltbgq3KBXncELKFzJodzuc
k6vEj+RTC2zzT4dyKo75SUPSV4bJ2Lf9oKuM8TW5HfIRndJ627JHeocP3KujIfEL7rbWNZNirA6J
iHmrh26dTjUfsT5vdkrewoWz50mSy/4MWdyQn5ocDqOXNsmyKW73Q34YXApmqesh/9z83IpTonoY
QKHaUcu4Y3RIEGMpOeDMcvVM9YLqp6pr4N6Zn/2SxlWnQorYkToD12vxWBGCuqHYt36jRT/QNTLB
QgG8mT2UGTE8wDsMtOXDvQP2/sco1xGyxOSi/JK7Y6y0Ge1pb8jnY8liFx4gu5kPZO3AVQW57UXi
4Q5jG1cC+OsK5RdUdJUkabPBBJFqoas9DQmFVsN2vI5TSpAuL600DdrWsaqdEaVrcVOorIsMlSFP
bOMwuGmEHa06syd/qH4jH00C4SZq7SFRzPZ0nOiIVAW51nO+Hk/l3Dwyy+Vqb984KoY8sWaHPiMz
01jZHbd3SBpRwBCqLS6IhVSxbWCdWAeiKjKIqSl6Iea7lruxjYNpSBij+T4RNqaq4tnYn+Zc3AwU
+bg4EFLGjB6bps67scppu91bo+iJL/366vt7es3sv6X4IGvOt8GvG4L4Lg86Q8qf2iYvZYqmqWRw
qhvjcqyQQyY8qwUjzVSljiy6aLOlv0Irzae4WJwGsVglnZ3XvAPbzPAbt6SvG1RHmn0AWZhksYjU
wNqhupadOwOl/MOhMWp7YfbZ19ntCMaYDMAKLBE39evVJ/rN2GZxt5lgqtbX0mU3IpdiK68+WLzS
imTV0mUiSukk5JJpqC6ktRolNMOhKjHN4lVCmy5SMUHW7Pwyeuc7CQwBGOF0gsuH8/tD5tMaKT84
68JAmrrWi5HVYfgfUDt6pnj77vug+rY3I9fpZl/yo+maQrcabgjCpdWp7ovZuvXTRua40RskDzDb
wfFtbOur2rWooeBoxa1imYsydwLz175a/IR7tx8GFl83LZSdENYFjFSJi1AkpJTl7OA+s1B/Q9uC
/HnsgI9w6sexX6OKLzD14uvli3WrNWS2skIt82fRpOnLCe7zvY7a2ZBV5lkHFa5tTs4Navbprk9R
+hxjnblHVv9XpeU//TEJiWWMErwz5sB0mMvUixmh0d10wzqbCxzEHL7ALD1mz3Mm9+k+8XAquNe8
n9V7jAi9OIaPW04TnxX5UTuYruCTYXihxmzHJzXPvjsdTVsff0y179xl1BBzTy7r949EUfp01f1y
57t2vZDabSACZmC0Rao6erxtEdxveTVc51S8HTuh7RkObPSAT812alNgfj7vdZscZ/ht2z0juJ7W
qESShIQ44DXO+HohuWxq1D9f8yG/xx1u4gIsCSlxUzJkE1RHhwrv6SeG51c5al7GmUvgY+Cs6VXC
tqEiB/BsJaa3eLKPDdK4OsJvmUrgZZxLVHPYfahmDbM6bo095HbOPbAezhucEJpbljPZRlXXYF7f
17BCc54xumZDleiElXTY5OXQsvklTk+Bz2l97eCMSIZqnWh7Turj3dLjx/R0Vfa39BSkBihtOjcY
N1RMuu4NsKrpC9E2+4e9R8kjlc2HHhE4nbTOeYP1PJR2JwM7t8ts5q5YDRTbb7sNbrQ9cqh+YMtD
1hzQExq3MtmUMDV1GC4u2xGwwxJZduoQ+ASM7riqEglJdE0LtZPaSFDaiBMgurF34IgiAxgPKm4J
DByBQsA4VAjacQvZLgtBjzjoB3YiJNFxAlzOA+7gnodm5sttLm12mUQOfX/WrDKNYhcQfn36F0fE
DGSzruMJjOmAQYJw1735LZ953NVWwgNgW5/PXedNX3GeLRfgXIuiblHcYYWERLq1g1IkcaitOiro
Ra9enUXeRZ3jCA+AnDKNpOSyPqO1u0trUtCJReo8gLEnqbTTAqKPg5Z1Pl9Uh6POhyTk0HmYutbZ
fKjPQ4ef8ix5OrO4Kh4JOXRAK7wOwu3qs+63+a63dqmSjLyJcpshha7OeLt6koCxo8aWWhta+FzS
S5z0AKVpPpg6S5Ou4p3VT4H1+m5ufNxwWBJy6BrGm2TFrqukx/Li8mW8SWcZR0UlIY0u8Tv0U5Tp
qq7v57NuxX3CjS3j9BLAc+/T2Vky5edF0W6/YLz9os0wxBUVYeb1176lnfJllnTMz+M6Px/kVPVm
igviIZXOt/veqAYSKbm4rhjdmJ4OmT3iea+v/40wGzLpVmDnH3DDD0Bk16kA1thJM5goHKfzIMAe
MKTHrovu4NaS8qex0dNc1GbM4whpMJD6a6XnysOdiyHL4aLVdOBCyNo8nfahi7sHSUI2nWNjPfKZ
5Ge1HdCzfQUsgEc081ep9ht6D7l0lB0IhlM1bYV8QtanaacyuGDUwODQtzApaaq6LD9IwedVZSWD
6tp2mpchW2Ecp2b+Mrs8nctDowZ/UDzDa1UL0vGoCjwJWXh7MiOYu7Fcj0tmaW47kgpXtnaw4znK
LkIa3th1CxOo5efdtAwclO/deGozGDIfd/YIeXhmGdyx1tqVbmp1qQTdzjqnUZVmEtLwIGXLiCbK
leg692vLZripTXkUvxpG639t0pqv1NYLCF8dzG6Wls7FJHEcx49kQTSmrYPb8G50Je6RPpEB9QVU
JP6I29UA7dMgRJqSeilX3KpCJAlc4NppGhfXQhJeA1zTlCZkKSdg1hTTYJrnkpPl16i1hxw8umlN
EJuXMsmh60GHoyk7n8UpJpz51ZkNTdCIXUqYUYlfjmof/mDpwePSoJCAd2TtNi9uteU4MnmCydUw
EYbWcVNPCA1yZpkv5CAis2XHd3PJ6gXmiydDXI+dhCQ8smFyyGGxJdlUC4yr5S1cr94f8bEPhLZw
2JfbZhiZxb0tPUdHMaSDOfEhMlehAU6zwbGEzKD1Q8G4lm3xn1PTxt0lJOGkr+TQaq4lcWUDt2fO
+da2J/DHcc17EnK/DrgGUXcrJFZc4z+sIm9Ui+OuV5OQ+tUqKClPmrqyS01a7BrXZV0Dje77KH3g
mBiyvyQaZjxMRFxYLbP1ZetUpy6eYWku1GiIgt9/zAOGEzLB6pXUFPXwEvCHT5LzirPmNO4ujglG
wnlfuq35sjCQ3jRjdxZAAzvlk/8zbukBXIce3AHwGU2pd+1PnZr7s1V1XOALmWC5pumissyU6+DW
i2oFLmCA8REX+UImmFdw3DjMZsqlPeQF2eGXA/VZ5JYGcD1aRY8Jaj2lFi0/Kbn3J6CkxtH+oav/
ddAeuecLF7UuE5WYU3/osSDax01ughvQX0uvKZUG9UyX3TK3pyNT8iRgTH5cLhZywBzyUHI2jbj0
/Xi8PVK9/9qn42Nz6x+AUsgCq8m2IQdk5TIzCO6jXBMOjdFjNcKHpAdnXfgLN1Cu9nl+oQmUztfk
4yTHt1FACtlfA8Kohr+fwS8w56uWxXoAO3Fpd/tbnPgAp0hOZDpSk18yrUYg4PY7a+8ZkqOIw2o4
7ktb4SCL1/klt6joc3wn08hMLCR/wSCuefEYRCsK4e/KhxjjCIkkZH7BH4Po6pbP+eW4jj4aNkRP
tBVbXEKAA5j2qWyXw0/0DFO4bkajX6YsbpogCWlfaQakIqIUPTOgP/Rjck/H7lWUqfwH5QvGCLWG
jPSMmVOoolrCvet2U+6XOPlBs3nUaO6lm/iFTmiHEerU0rvrVb3H5glewfiNk27I5+qSQVOx1eyi
dGJvlnpd1XPL06Yp4Z4qr28bdWzts+Wo/z8O138dVb/10Gsp/otSL/e4Htd+lnBs3bdxPyHZSazL
YQDUyUtb74Ms5knBn6spRjJDbN97b0Z+O0nNWnWBg3U/qEIew+pv29on9QdCNqDdjSlQWoeC9P7Y
tgKSHD3fDwwJ/Wy19YbY7Z5QPg+FOWSTdEVK8o40hVm4hkRoYrB1/8PZdzVJbqtn/xXXuTZtMCB9
ZZ8Lkt3TPXknbbhhbRiBmSAAEgR//fe0zimXtbYkl1a6md0ZDpsEXrzhCTmV86S+alMPS5xnHW+G
c7p3kHsuAwp6rsowr94UXUjb7RkScn5tctrB4gcy36HZ7JjHcolYlssAafjuFOuOQfp+QM/SDTl4
Bf2CG7R8Gl91MqCQaXkrfhn0gL82y5ytJQPcN80XPKGuWFefNFd7WDa4LnUktePXCU1bvuSbiUns
cyqYqj+PTdbJ74NaYPQDIuc+mSGH2lcbPl1Aeie9D2HLR4hG2cL7xsZdyUGcrA47RjbJIUqqzRaV
wEqTxcp8oEOZrDslN7FYmTw2dNkH8MLmKZzgEjAWnOmV3bVkaURJmtSnRc3ZjCxMDKIUAwRw821W
bB6B32ynWpVOot7nBTokm5pwZ/NoeC4SxsEbWZurKuNIGxFL2LBc421NdZMbgcwul3HUD+UyjMmX
2Q2s9GHf+Pel2UN61Gai3f1uYH/3Vs8J5/epq9L0dq9qsaiy38FRyY7SLzEUEXbGl/4ODA2B96Wb
RuPmFNmlWo4EqsbIxgYy7d0psHTz32YxNJMqphXN4DMHA0m+xBvfbCj6MYOTmBLRRQayX/rRR2Cx
7ABtQUGHL+tyCHiX03ROKBppyZl1o6jzjnXyyLp6LCa2+cGgmxIiu14yy9XekMV2B28Qo+7ZpJb2
ZdsSNQoshylZjm1K7VZMqs4SqMTWoS9R19Tis3DpON3IbUfhV1OybCb32qGZn0tBeYIMyrk0TQtJ
07T9EHfCsCMEVrrtZkx8jK42cdBW2zFmdqsCd4sEyxyQnAwia6RfviV9BM6MWXmmnzkdYlHWlaXt
N9Q+osemGbJpLW1LJ3vfLUSxF8Cz5uHYBg6akJzIRK93GiXdbVz7bv/RjP20gDFjoim7n7Fp68Oo
65Cc9RC388c6GgRJEN46xWjOh0zqe+JcF3/L2qoSIa+UHNSV9+tKr4lpsulT61mgBTTvCdjoyqex
hLQzZf33ynnVqbybO/GNpmzWH8Eu3+sC0yWcXeB5TOEOqD4r8MNTlH2fWrPu5yHRIbx0O4njQtfY
Sd/bDMv8pLpkv3eSqCNJZtE+CLNwdiCi0fXT3NXb/uhB8EgiTKKhGyDKixIxO1vvxvGXDpOb+qZl
cxqupqntq6s5kbG5WWbJk6LN0iz5LFiSyR+x76p7UMija4yR9u+gtgx566kqFQSConJrduGv4SGx
7ieIB6WfetlkstQ9mI4feKj78T5WVROf/dQs4RDNdbudZDCEXXG2deQjYVVXPdWzVLrQwUXQRGyJ
tCDRDAxGfutuqbmzZHfknGqm+1cYd1TTw0Ilr4+k7iZeuq1dETs9FaY+Aj8dm7tZrux7D02AsajQ
MvQP9UYMQkk9bf7A6OSMKgmmVetN10Lg+FipRYNeE/FVvdTCyuw8aK1Z7qrIsG91LVtdqNF2rs3F
GFcERkdZup1tP1hXOp+QqHR2TOJ87HevP6dO4g5KSlQMOcMNd9FEypq83SI7HsaLJE8OQbu9u589
iGkHqo3/kpDgGezVFKwiC1hBsDukS+q9whbmRdvXyVCwwdPpY5jhzwiBo2GA5FmedvvenL0DS/Yl
wJ/OVHk9O74h3u/aT1PeOhzTPkfHe7Xf/bKm9A0WHAYHQge1GvnU4yqXF6ndYg4wccSk8zD6ZKA5
uJ8jveplLLvDuqq0D7mKndhv/GYVuhYbbKzkiVQBOSKYbHV9tnBZi/LdNE30zGhnkrLO2BKVlqyx
LHnY9/bNkD1tT6vbvbxahimqytknVbhNYZbzSGLbNs/oHCWhy5u+d/II1XjlrmWHCuY+oCUmjlnX
4LxzVUVn4LyzersdFGm7YtpN7IpMGx6Bt2Bs1Xiw53YbPznSDSBjjJlzj81GeHKaMDJu7yco3TVz
voYMBjrQFc9nb2R8hmupdQ/UztH4NWk20d+yPrVYY2M99PWPtBc7VsIAyTZ7mJRo1iM+2dYe6NBl
9pV1a11dW9W06RkkWtbfLSaBwdcB4ahnJXyZ0up9h1QyNM1t3dKTnRqlgG0GAwtrREBH6bpuXdAn
3Q4pMMMJMMTkYDVcD/PVhTF5xu8Ub2tcu+1LD9F4cNJlUk9ZMUN+URUR4lNVbJXentuEufQkpAbX
hY4jwKrDakRUBL04WMqZyW8gkKw8LjBQEPUjbpfSh80H1ZyiMckwOWqqLlpehmGfxmtAd+sdWdG4
b99xatixg0YqIfGHy6QmJUVaz3y/24nMBotIvIfqLFq8egjNMrib3XoE5PkB7hfWnImrpTttjkl6
Obm3GpoACo/R2txJ7HICvTq1L6qYGx/Ch1RuvczhmibYkWcD4lvepb41D8TFYv66G6uzNu/dutFz
gK3sdp9h9defWrvBggYfMp2qhw7tMP8kOjzE6z1pzVaO6ULdCed/pBUebjKsB79z7hWSJzfteJlG
rcfVd9HwyuPghscVz2y9nlvAQh/atambImvryX7aNE/o5yHhQQw5FMLIqPGk0l79GKGZSh6hWp/J
rxOUV7ovcz93CeorCCKmxdAmLT8N3NmA/K0mgk35HC0BR2G/4fhAtgfJWBbRlZcWIg1TAEaPR9+g
Kh+yguBQb8/7MncvfMH6PnTE96xoth0914GP2UeaABdRpEFUbYFaNONwRJz4cpX0nLI1TzcyzPe6
nmtQjmPIdx61bPvpLh20j/qcgYH1tZ1mtx1p3GTrQzwSA/1dzFnlSyZGXx/XHk45j3NSp5+EhctL
abMKrQDRRI7dh1FX/EhM65MHzJ/S8anvuN1v4nacJwTMDHsDsHgA1cRVBxFVc1cNvdRbIbJMPQYg
X6JiY82wPtndzyBEg/ea+AIyhlVXcBk3+qGz6DHl9aD6+ZAG8Gr7Iyhq8UFU6TiWhlQJ3kRT9/Fd
tuiLkyuzl+RHAFpZq0KKlSblsMwkXvJu38LHVvRQTcr3AazFFw1yW/qmLJtuzbgg4ypq1UZF3EIV
LhSI7mvOPUvdx2SB7MFJMa9x3vONIE1PQeDVLg9pFrlzg1sgH5ZpdLxIKJvLLtTLeNVt2OqfKTF+
PSa862M4kxhInsVZk4oy7QEPzm0a70eJw8i73NCqtfcLoFNyLAY28P62s1V4EOFigLqbPb2xQnTk
IOBgs+EYRcpRmj1D2Pf9Gqlzx0bqXpa+iten0SxxgRnJnHwJfeXXovJ1dkK6BtfMDiyaCZ323Gxt
faqdhrBGBl41Dtu02HcndT7BDImVzpDkpJAPfPQDT28UpJSGnMl2tkUdJ0xBs1Un+TRlLbsWXoUf
Gdg/7V2CrTNc7a3d5d0cJeaReEi8ogRK3a1iItmRO8WZeVwjDdiu23jBQCO/wzwHZG2Yl6ZQIwcN
+S4YkbxOPlKHLmlZlw/D5m7WrpcPykNBv+ywjAu6Lb5I6qo5ZVkmbxemwrWKt/5LUGv7LNPeFA1h
H3pqhlfaylHmimgL2MnSd92cb6SR3uYK2W44BljVhRNbE/XG4k1fuzYIWWI5s2LYl307jqal1wHw
xezVR4I/q94DtVAmbuTRqRr46vu8wsoVoMmHmvxoXBXcK6WMhXxthk0AyhmvPpTNRQ/g3Idth2yK
MHHQcNadZ5ugjmnSqS0VW+Poeo0zsLFBK/Xk2tRxJe9ttFl3XMHzJ2876xNWyJCt7mbJNFVfkLkO
84G6JEpOutFNdttuaw+zVzWufe5jbcRbuvSaPMzpkuoDZBrCCEkCy+rzFK2y/xzV8BJuCxoa2pTE
trXLF9ogFZVu4U1heuQoPq/SKE37PNCwNN83QdP5dt2mdf8GUyqPdKh2gmJ199hbVOctCEPtASo6
VXJlRN+0H7YYtf9hGrN0ODqOuFOiolH8PF/gd4eZD0n6AFJNS2+An03jMpYblecYtKntlwZg7OFh
sU5oUgSp1vrazjYlLIegiMB4dG+TPnxAacwTVMGAbO431vYWcaEeuY/v9IAt+dyhWPWfO9rJcwbz
cBTIg+efY5t20ZcBA1aUydtE4biIJnRdYHUgWcqrZUV0t2bZynVQRnxk4PS7N+ER2z9ZO8ukLSmf
I5xX1Uij9Zn5vd1UHiUJT3PnKjMUskr75N7uYgu/ZKD79z9MAzbbQbSwLXwKfb1JCA7QyTzC45l2
22Fcoe56JZsomR4ZdhkiIknNLBCe6o2jWViPoDWf2pTU/pR2dUeGMtsNUoC8Z4wpyMBPqD+Q8bVz
EVZ9yUVg4+L8h9YZo/yV7FRn3nobTetxaiMnz9bKheKN7dKbck76bf3SSQouEqs7ab84383rUSsy
RIXslvimmVXFihmDcHcb2jZTeCW8ARnQosteGL3OSEpnBjmZt2WHSi4I0nN1O6lkvvLVJp7mNAkO
2QHdd/0Q+r7PDbxBc5DC1JLCX0y00zF4QUOhYKe6nPfUokCr5cJz6/wU6dwtztsPPPa8/mWFtYk4
7B0hdcn85VzNlYXHxKlCmn3bQJoLqy6Nh/S6auHPeqNVmD5KgYdQps5lcZ+TBpCHN9vvbYQsNZDo
atuxrq+QB8T82uEIaL96nzZXKAFi+XmCxDmvCyoVaZ70SusaktDxwJolxyKjaSEQVQOquQjEuZ3X
cXMvWk/2wmDDv3YxHQ591bARW61arieCDsYd+hUpfRTjxrprvxr5DZ2YT0g9XMJgqcIAAZ/gEZM8
jYmqvkDPom1KNSAoNq3p7pwjyMx2CIz4c89FXeg9wHAEtA5yarhJ+7vZpba/M9Vibxatp/YrDKLd
ezR31pbbEuE1Zht/65bsMtzpBM72LfNvDLmEK9U+I1cHrsltee/5cARZWbK81V4hN8CocoXZndjQ
r0UktOjvuPbeg2UCB0Zx6fSA+G3eOiRjeUKBQD+jlS7tbTqLOXpMOUB8AAXxUa3nlSnleryUJRAL
RnfVNoeNpKLlh1aw5oOa4Q1/iMFemX/Z1qRbi6hG5+oLtBrghmuosNlhrJOQYGk2ybNpUI9chbG1
edIigOp8XQxc7FSy1N8FHWzylvqlXosw2BjVDs/6dcvbVfTR56aJq2/ikpqcxAaW+Wtg+t11vcuQ
7so5RjI7ZN1ykvAEEYVkZnifKLZsLmDZUcAWhGSHXmbi1+Zfl+54CEEcoG9ZZShlYKp+3BLu+Set
Ign+cSMrdAYjOUAZyWpIFJRISgZ/Tdk0fe/7LY0R57K6Hd+g1CbbIjG1T0+ty8IPlM5qvzF9Ur0P
db9LCv/vsCa3Q+2z+TWqCKPvMSwz6A+UljU6I62it3IyHWIHqUORqHj2j0ZWXIPXgdlSppgij03E
GLrZSD3IDfUQFD3K1bCk3NxO0sPKVrvm/bBsz9BEjrOP2sj1QxRl9qOoePwK7Ifbr6YKJKBTNKEw
3vphWw8sExD03dtVf8Qz727GuAOsjbUw4IbGSTadp1rKuaB6HHyuo6r7BKbuls8U5C2tM89uzKaj
R878dsfkXovjVEF64dDTsF3NsJW4inVPzhk8mRHzxtS+1VLR8KDVBPbwukLvJ6fzUrlnv0Di9QsE
RFCc2eCz+hNawynP2RrwHBLftggLMo3TCRkHB/9YEPdabwxJYopWglLIMloaQR6W71FpAIOnByoU
+iYe9urwKeFmb64STfQb5Nfb7ikRE0jgGxwYnhrcSJ42a6yXAmE7OJ8b9MbSB93VPCtSjdt5nabK
T8d2rtq6SDKu/bcL1vU8jf0w3Gyc7z1+RxfZpy7OfP+QKu6RsIUmPQqho+kECCX3H9CKHg8IE+N4
NJS2tkzqtY8Bl4Mx7GHyBEEE+hjXeBdoR1SaThrltgdoeQ3BPdmobtdipEvcX0fROuxXkB/bf0QU
tkl5D2vIG7VPG7ZPJfA4Ok8OncyWYp6dv06nGAln3Yw3Qdf0CejlGQwB6DuizwGhhjTj1adoB5z8
KMCQCa/oM20rDiJL4h9OGJVweOB0O9oDtl/0eB4xoWi+1PtshwJvCoR30dXIzBEx+3Uo6rnS0C+H
eJG8g0Sa4IX0TC/nbcpmccXhAQ5r1GploskjCtnDo5fpZRNG7aoU3BVnVEwIPl3Z7lb6swMpQ+bJ
tLke2xjzrvcFZ2d11sYRVa5Q1CZAYg5JFr9NGTK0cvXS1AXPVgauj2Ohe2sYZGpKAr355lOPhkaW
D+NS169k2xE9VBSx+JrxeKDFIJM+KSd0w9ZiGle0tnKQoDZVtiAXkodMz0Z8gCFIs+YBKtD6sISK
TnlI9gwZjNSx+x4ZuCrkFFQP+QFeNiu/qoP2/DvDh/IfLRJUdktt3PMi63mXPPbKE4gmaxQFdWOH
4SmAwN8dk9aSIeQUZPsVDcx63BUKdYeWAxb1hqQQHu3VDGNtaau7eiLNfo4zso13UqNPmzOdeuil
69q8E5o29X2yVyNwSRXpxtMi1ih5BG+SM+wpk+4e858x6CP8G705AummhwJTFbp8G/1gIxgk7k6c
ox7tlE+kHy5viKHwKWMjdQsyKgqw4X5B/7ArwK9wdsmhxRInN4QlFMUlddF4aoCzWL/5JEhbVoxV
7sojXvvSUK27Q5+mYi4TONK4Lp/NEOojqsFe3lQZ5NcAvuwv9mBwS5vKtm7kdl05wkUBnoiStIQS
A8GGaqoB82yMQid1zdYt3ZGzOJ2d0CSYMK2fkdvl6MPGXQ7C6N6WM5ZBf8y2JZ7feUO7PkLtEGcu
hd8tREx+0d3Qg8/VYULmcJgOyBOzIuqNvGKJTsJ27mKRijdoRg/u1qO03zQ+eJO1GXKQLZ0eKG/6
7WOETyOjvI5dOi3Hi5o1CtJV7Gt2v1wq6JsqmroNyRfwshCYCpVSD2GILYoVs6QMGzzr0LPiBWYt
FNUqsYMcvzcB1TWwfYEP5N24NZqRDHCKgmly4DaucKuZzLWV0yIeKIKHQqoo2v1HV2Ma8aVt/dQd
M5WNkcfT1ekIL2Zmmg8Z0n3s5UTyjB41UqP5vdYZ9SJ3sYRas+fZIl5i9Oca2L+g/+++SZMt3ZuO
lil6nBQGPh/WS6EKxYIg+qTg6wxdY9DmtOnP9YC5FxZJptOj4Sh82AE+ist8Awagor7YMUOaUOk2
hje8JJQ5ceM1Jkm3yK4Fu0ValNnnsW87c81V6qdztMCY/UtKSEUKdsnZjss0REve88RHtxOBOtWH
aLFLgxgHGfpCIjMeD2EZhLlvrAPRZaCEry97D0hjIYjFkKdJ+xESM0ZF7rtgVlcvqbcI/iP8Ddp1
v4522HcjZYWuYX/2WqUB+RQsrouYb245hWmU6cmgy+6v+o7t5A1dRUqvmw6TwEKTAQCAA/jExIgS
a3NHb+vSUYuOs0mSpUjZ0EY59twd0zZkmDVSyGMcSQxo9XxsohjzHjZixBPyHhZrIg/zpmlpak6z
k9sWuZ90tkVkhKRb4heJnp6CV9q0yLi9pbGx9o1aqKq/c5Utwy0S24Yfe1ov8tl7jGbKXolWgZ0I
QNpjM449u6lUP3bPXuDB3IREdPaaLLDUuVtxrwkczcNOH9uFD+p6a43sXlHoNdVakAXZ8ly2kxjQ
ts6g0daQYsFm1lEB7Q8WdIk5IBfy2AEOeJEw5p+hYEhsXEgJAczhMGAUZJczEjCDB+t4q80jzukR
jWeAcTBKQ+4mw3OKxw5ylaR1t79ielJtxxU7+Sj3nd+iiGbRTRJVEokdI1CvSy5jPJFckZYxfdW1
fKa3ez+BeR0nYXKffbNIiFZ0C6RDjk7pLdR57BnlmHEmAF2R2Yq1YGhs2C/DCsn6xwmyCzY5XqRe
Y/Q0Ngpzd2F2ubaFHLzvyjCYi6Ocs+yemiobzxmYvP40j3pJS7UGPd4mFjo1aJESzFunYPhybNDE
j/PIxnF0xIzSNWUvlETZqWerkSGlQ5N+3Thc5G+qXbXbEyQZMofee12Z/Uc60lR9091E+jNJQXU8
E3R95zuoBhj30kOSGrnNSLPtNs4iG34JM231bQgqsmjwbYkodol0JEd/ecFspbEWYL/ZZXcLGawv
XIBx6NngFtpy2ZOkK4CNZ5iZZ9kFXruKowSy+b5f4Qz8Snyn7J1xezxec9je7Ze3zStwHaQLcIa3
PGu/oc0XpWVLRaQtxFpRzxR2xGofDsisOxyQCKSXMt8b7R9kZNa0CFEUG2wWMRvQJTS9PEGp0a5C
JmGofLB87SPIDTS8+bFczscffIF8ArjkVJ3nSYY4J4h3/XNqTOKw9xQdZpdrYcGqRosJRlG8Jg0p
04RGgNekaq7uk5o7f0QYhRbi2o/N+u7aTW+3084H+tFsC8tQvMztch0C37ePgg96fbhoOKYnOyxV
PkDsZs6RjapLs1xvK85cDDAfRQiSX9saTIN7DEoGEN6RG+9obc0dulYUxpUZdV9BXJ1FDmJR4g8b
0x26dmaunwCTiJERrTBlfmqBbMS5CI8NaDfKVVTyjWsigTQfCeZZ69VYmXlyeQO+X5ZPAjiCtMDs
2yzvaCQpNG/RsCHuK7oVexPlzCF9bXOKKOvQQ+wnsD1yiNSj7jxuoIfCHGjcMlZ/BsM6LCZfPExs
5qthdbRpCz9DPxx5KGEbjUuT1oBylP9qjYM8b0TFFSZVqSsIEEE2j4SbqwJCyelrip+OblZfK32W
9aX3q1B+b/oSM7PqYUqsOaBbsC8AWUdVdP7XatnIFmzWnyDUvW0lYe205Huo6QMGVuNSsgrk77+G
YPpZWYiFbBym0fYHIj+12Qtb/xq4/mdBIdqnK8Y1uG7aPAk0LRr6Fyk0P8sJTVBrlFXD+RHHJEET
Sa7kziJa2z/h8P6OYBVGBr9F+qAVljgg0jCZiLD/5npq3M3gowkaiNZoNJyStYUtAJdz8rhZtG5R
YLURKaZow3v6YwjVBVX0v6GNfgKWKYxotiYy/DjBzbQvG5Ba7gAenAvkaxg/YhYn/kRp4PfAVD9h
Qc1ssdSAKT5CEGDmzy5M1VJqhTy39DiZoE4K+YceWekWxj95wr8DsvxZnagFPgynSUKPTMCTw0F2
5jCj1/wnH+j3rv4T+kzD0c/yWlIgR4ZvnYnfvNDVn8DFf+/aP8FDkabPg1YVPQbYfuS1Cedm6dO/
ePGfEGYujt04LYwe0YM+YJDa5FWMzuMfL6jfu/Of4KHVtjaOyoYdFYkszvS1yuMap/9fu/rlt/43
cFzS6RToIDyXZB+gzeskXCb36fmPL/47K5Skv704M/Hg9dZiudRcJj8sekq+ICwk8BUSyaBzvQCN
fQLJieq/ZM+X/ixTVAvlOTRb6BF2qPRjNht738Zor/7xB/o1uP4vu/tnkSLehhRtIZUdByFrdKDl
GDyGK/jvPcSOvWXIvPE3YxaP7KrR7Uu7Ny8xVho9VbZZatQqqj7AnfHHtqawbs4dR0r2j7v79+/b
/1Pv0+M/7sP+/T/w9fdJo9hXtfvpy7+/TAP+/4/Lz/zX9/z2J/5+9T7dfx3e7c/f9JufwXX/+XvL
r+7rb744IC934cPybsLTu11698f/+o87xAe4XOhxakb3Mv2PS/yfvunXz/G7F/qX91/v6yXo9//8
23fMb9zl/qA1Nv7tn/90/vGff4svp8+//48r/fpp/ugK/Vd86OUHLp0k/wZKngAREWX/5Q/CVT+N
0G349Z+5/Dcwf1NBAEv49Q82BX7ff3uYv/cM/k/f9M/38r1//2r+/v8BAAD//w==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solidFill>
        <a:schemeClr val="tx2">
          <a:lumMod val="90000"/>
          <a:lumOff val="10000"/>
        </a:schemeClr>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_xlchart.v1.23</cx:f>
      </cx:numDim>
    </cx:data>
    <cx:data id="1">
      <cx:numDim type="val">
        <cx:f>_xlchart.v1.25</cx:f>
      </cx:numDim>
    </cx:data>
    <cx:data id="2">
      <cx:numDim type="val">
        <cx:f>_xlchart.v1.27</cx:f>
      </cx:numDim>
    </cx:data>
    <cx:data id="3">
      <cx:numDim type="val">
        <cx:f>_xlchart.v1.29</cx:f>
      </cx:numDim>
    </cx:data>
    <cx:data id="4">
      <cx:numDim type="val">
        <cx:f>_xlchart.v1.31</cx:f>
      </cx:numDim>
    </cx:data>
    <cx:data id="5">
      <cx:numDim type="val">
        <cx:f>_xlchart.v1.33</cx:f>
      </cx:numDim>
    </cx:data>
    <cx:data id="6">
      <cx:numDim type="val">
        <cx:f>_xlchart.v1.35</cx:f>
      </cx:numDim>
    </cx:data>
    <cx:data id="7">
      <cx:numDim type="val">
        <cx:f>_xlchart.v1.37</cx:f>
      </cx:numDim>
    </cx:data>
    <cx:data id="8">
      <cx:numDim type="val">
        <cx:f>_xlchart.v1.39</cx:f>
      </cx:numDim>
    </cx:data>
  </cx:chartData>
  <cx:chart>
    <cx:title pos="t" align="ctr" overlay="0">
      <cx:tx>
        <cx:rich>
          <a:bodyPr spcFirstLastPara="1" vertOverflow="ellipsis" horzOverflow="overflow" wrap="square" lIns="0" tIns="0" rIns="0" bIns="0" anchor="ctr" anchorCtr="1"/>
          <a:lstStyle/>
          <a:p>
            <a:pPr algn="ctr" rtl="0">
              <a:defRPr sz="1400">
                <a:solidFill>
                  <a:schemeClr val="tx2">
                    <a:lumMod val="90000"/>
                    <a:lumOff val="10000"/>
                  </a:schemeClr>
                </a:solidFill>
              </a:defRPr>
            </a:pPr>
            <a:r>
              <a:rPr lang="en-IN" sz="1600" b="1">
                <a:solidFill>
                  <a:schemeClr val="tx2">
                    <a:lumMod val="90000"/>
                    <a:lumOff val="10000"/>
                  </a:schemeClr>
                </a:solidFill>
              </a:rPr>
              <a:t>AQI Distribution by City</a:t>
            </a:r>
            <a:endParaRPr lang="en-US" sz="1600" b="1" i="0" u="none" strike="noStrike" baseline="0">
              <a:solidFill>
                <a:schemeClr val="tx2">
                  <a:lumMod val="90000"/>
                  <a:lumOff val="10000"/>
                </a:schemeClr>
              </a:solidFill>
              <a:latin typeface="Aptos Narrow" panose="02110004020202020204"/>
            </a:endParaRPr>
          </a:p>
        </cx:rich>
      </cx:tx>
    </cx:title>
    <cx:plotArea>
      <cx:plotAreaRegion>
        <cx:series layoutId="boxWhisker" uniqueId="{00000000-4918-42FE-87BF-8D663C2818FA}">
          <cx:tx>
            <cx:txData>
              <cx:f>_xlchart.v1.22</cx:f>
              <cx:v>Ahmedabad</cx:v>
            </cx:txData>
          </cx:tx>
          <cx:dataId val="0"/>
          <cx:layoutPr>
            <cx:visibility meanLine="0" meanMarker="1" nonoutliers="0" outliers="1"/>
            <cx:statistics quartileMethod="exclusive"/>
          </cx:layoutPr>
        </cx:series>
        <cx:series layoutId="boxWhisker" uniqueId="{00000001-4918-42FE-87BF-8D663C2818FA}">
          <cx:tx>
            <cx:txData>
              <cx:f>_xlchart.v1.24</cx:f>
              <cx:v>Bengluru</cx:v>
            </cx:txData>
          </cx:tx>
          <cx:dataId val="1"/>
          <cx:layoutPr>
            <cx:visibility meanLine="0" meanMarker="1" nonoutliers="0" outliers="1"/>
            <cx:statistics quartileMethod="exclusive"/>
          </cx:layoutPr>
        </cx:series>
        <cx:series layoutId="boxWhisker" uniqueId="{00000002-4918-42FE-87BF-8D663C2818FA}">
          <cx:tx>
            <cx:txData>
              <cx:f>_xlchart.v1.26</cx:f>
              <cx:v>Chennai</cx:v>
            </cx:txData>
          </cx:tx>
          <cx:dataId val="2"/>
          <cx:layoutPr>
            <cx:visibility meanLine="0" meanMarker="1" nonoutliers="0" outliers="1"/>
            <cx:statistics quartileMethod="exclusive"/>
          </cx:layoutPr>
        </cx:series>
        <cx:series layoutId="boxWhisker" uniqueId="{00000003-4918-42FE-87BF-8D663C2818FA}">
          <cx:tx>
            <cx:txData>
              <cx:f>_xlchart.v1.28</cx:f>
              <cx:v>Delhi</cx:v>
            </cx:txData>
          </cx:tx>
          <cx:dataId val="3"/>
          <cx:layoutPr>
            <cx:visibility meanLine="0" meanMarker="1" nonoutliers="0" outliers="1"/>
            <cx:statistics quartileMethod="exclusive"/>
          </cx:layoutPr>
        </cx:series>
        <cx:series layoutId="boxWhisker" uniqueId="{00000004-4918-42FE-87BF-8D663C2818FA}">
          <cx:tx>
            <cx:txData>
              <cx:f>_xlchart.v1.30</cx:f>
              <cx:v>Hyderabad</cx:v>
            </cx:txData>
          </cx:tx>
          <cx:dataId val="4"/>
          <cx:layoutPr>
            <cx:visibility meanLine="0" meanMarker="1" nonoutliers="0" outliers="1"/>
            <cx:statistics quartileMethod="exclusive"/>
          </cx:layoutPr>
        </cx:series>
        <cx:series layoutId="boxWhisker" uniqueId="{00000005-4918-42FE-87BF-8D663C2818FA}">
          <cx:tx>
            <cx:txData>
              <cx:f>_xlchart.v1.32</cx:f>
              <cx:v>Jaipur</cx:v>
            </cx:txData>
          </cx:tx>
          <cx:dataId val="5"/>
          <cx:layoutPr>
            <cx:visibility meanLine="0" meanMarker="1" nonoutliers="0" outliers="1"/>
            <cx:statistics quartileMethod="exclusive"/>
          </cx:layoutPr>
        </cx:series>
        <cx:series layoutId="boxWhisker" uniqueId="{00000006-4918-42FE-87BF-8D663C2818FA}">
          <cx:tx>
            <cx:txData>
              <cx:f>_xlchart.v1.34</cx:f>
              <cx:v>Kolkatta</cx:v>
            </cx:txData>
          </cx:tx>
          <cx:dataId val="6"/>
          <cx:layoutPr>
            <cx:visibility meanLine="0" meanMarker="1" nonoutliers="0" outliers="1"/>
            <cx:statistics quartileMethod="exclusive"/>
          </cx:layoutPr>
        </cx:series>
        <cx:series layoutId="boxWhisker" uniqueId="{00000007-4918-42FE-87BF-8D663C2818FA}">
          <cx:tx>
            <cx:txData>
              <cx:f>_xlchart.v1.36</cx:f>
              <cx:v>Mumbai</cx:v>
            </cx:txData>
          </cx:tx>
          <cx:dataId val="7"/>
          <cx:layoutPr>
            <cx:visibility meanLine="0" meanMarker="1" nonoutliers="0" outliers="1"/>
            <cx:statistics quartileMethod="exclusive"/>
          </cx:layoutPr>
        </cx:series>
        <cx:series layoutId="boxWhisker" uniqueId="{00000008-4918-42FE-87BF-8D663C2818FA}">
          <cx:tx>
            <cx:txData>
              <cx:f>_xlchart.v1.38</cx:f>
              <cx:v>Pune</cx:v>
            </cx:txData>
          </cx:tx>
          <cx:dataId val="8"/>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b" align="ctr" overlay="0"/>
  </cx:chart>
  <cx:spPr>
    <a:ln>
      <a:solidFill>
        <a:schemeClr val="tx2">
          <a:lumMod val="90000"/>
          <a:lumOff val="1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microsoft.com/office/2014/relationships/chartEx" Target="../charts/chartEx3.xml"/><Relationship Id="rId5" Type="http://schemas.microsoft.com/office/2014/relationships/chartEx" Target="../charts/chartEx2.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403224</xdr:colOff>
      <xdr:row>4</xdr:row>
      <xdr:rowOff>95250</xdr:rowOff>
    </xdr:from>
    <xdr:to>
      <xdr:col>13</xdr:col>
      <xdr:colOff>184149</xdr:colOff>
      <xdr:row>20</xdr:row>
      <xdr:rowOff>63500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6E5D3FA-AEF8-D46F-2477-D010E6F44D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4" y="831850"/>
              <a:ext cx="5051425" cy="2914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450850</xdr:colOff>
      <xdr:row>6</xdr:row>
      <xdr:rowOff>101600</xdr:rowOff>
    </xdr:from>
    <xdr:to>
      <xdr:col>16</xdr:col>
      <xdr:colOff>146050</xdr:colOff>
      <xdr:row>21</xdr:row>
      <xdr:rowOff>82550</xdr:rowOff>
    </xdr:to>
    <xdr:graphicFrame macro="">
      <xdr:nvGraphicFramePr>
        <xdr:cNvPr id="2" name="Chart 1">
          <a:extLst>
            <a:ext uri="{FF2B5EF4-FFF2-40B4-BE49-F238E27FC236}">
              <a16:creationId xmlns:a16="http://schemas.microsoft.com/office/drawing/2014/main" id="{CA7FF66F-EAD5-0823-CD48-E973434C2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539750</xdr:colOff>
      <xdr:row>6</xdr:row>
      <xdr:rowOff>158750</xdr:rowOff>
    </xdr:from>
    <xdr:to>
      <xdr:col>10</xdr:col>
      <xdr:colOff>234950</xdr:colOff>
      <xdr:row>21</xdr:row>
      <xdr:rowOff>139700</xdr:rowOff>
    </xdr:to>
    <xdr:graphicFrame macro="">
      <xdr:nvGraphicFramePr>
        <xdr:cNvPr id="2" name="Chart 1">
          <a:extLst>
            <a:ext uri="{FF2B5EF4-FFF2-40B4-BE49-F238E27FC236}">
              <a16:creationId xmlns:a16="http://schemas.microsoft.com/office/drawing/2014/main" id="{FDF2D61E-07DA-5427-E750-C6489A0FB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266700</xdr:colOff>
      <xdr:row>7</xdr:row>
      <xdr:rowOff>120650</xdr:rowOff>
    </xdr:from>
    <xdr:to>
      <xdr:col>10</xdr:col>
      <xdr:colOff>571500</xdr:colOff>
      <xdr:row>22</xdr:row>
      <xdr:rowOff>101600</xdr:rowOff>
    </xdr:to>
    <xdr:graphicFrame macro="">
      <xdr:nvGraphicFramePr>
        <xdr:cNvPr id="2" name="Chart 1">
          <a:extLst>
            <a:ext uri="{FF2B5EF4-FFF2-40B4-BE49-F238E27FC236}">
              <a16:creationId xmlns:a16="http://schemas.microsoft.com/office/drawing/2014/main" id="{84442295-E7DE-CDCB-818E-DDB0B694B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19</xdr:col>
      <xdr:colOff>115455</xdr:colOff>
      <xdr:row>33</xdr:row>
      <xdr:rowOff>103909</xdr:rowOff>
    </xdr:from>
    <xdr:to>
      <xdr:col>31</xdr:col>
      <xdr:colOff>346364</xdr:colOff>
      <xdr:row>51</xdr:row>
      <xdr:rowOff>11545</xdr:rowOff>
    </xdr:to>
    <xdr:graphicFrame macro="">
      <xdr:nvGraphicFramePr>
        <xdr:cNvPr id="4" name="Chart 3">
          <a:extLst>
            <a:ext uri="{FF2B5EF4-FFF2-40B4-BE49-F238E27FC236}">
              <a16:creationId xmlns:a16="http://schemas.microsoft.com/office/drawing/2014/main" id="{1FAE77C6-111E-4030-A5F6-82F657021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31</xdr:col>
      <xdr:colOff>442990</xdr:colOff>
      <xdr:row>33</xdr:row>
      <xdr:rowOff>103909</xdr:rowOff>
    </xdr:from>
    <xdr:to>
      <xdr:col>35</xdr:col>
      <xdr:colOff>275937</xdr:colOff>
      <xdr:row>51</xdr:row>
      <xdr:rowOff>11544</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74FABC01-7FCF-4190-8A75-8C90F6AE3D7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412172" y="6546273"/>
              <a:ext cx="2280583" cy="3198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99073</xdr:colOff>
      <xdr:row>5</xdr:row>
      <xdr:rowOff>10258</xdr:rowOff>
    </xdr:from>
    <xdr:to>
      <xdr:col>13</xdr:col>
      <xdr:colOff>215900</xdr:colOff>
      <xdr:row>14</xdr:row>
      <xdr:rowOff>144317</xdr:rowOff>
    </xdr:to>
    <mc:AlternateContent xmlns:mc="http://schemas.openxmlformats.org/markup-compatibility/2006" xmlns:a14="http://schemas.microsoft.com/office/drawing/2010/main">
      <mc:Choice Requires="a14">
        <xdr:graphicFrame macro="">
          <xdr:nvGraphicFramePr>
            <xdr:cNvPr id="7" name="Zone">
              <a:extLst>
                <a:ext uri="{FF2B5EF4-FFF2-40B4-BE49-F238E27FC236}">
                  <a16:creationId xmlns:a16="http://schemas.microsoft.com/office/drawing/2014/main" id="{E961A50B-82D1-4683-B58A-CFE4D7B05F3C}"/>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6218164" y="1014713"/>
              <a:ext cx="1952554" cy="1796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565942</xdr:colOff>
      <xdr:row>43</xdr:row>
      <xdr:rowOff>0</xdr:rowOff>
    </xdr:from>
    <xdr:to>
      <xdr:col>19</xdr:col>
      <xdr:colOff>1</xdr:colOff>
      <xdr:row>51</xdr:row>
      <xdr:rowOff>30018</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58787A40-B3DC-4191-B1CC-BD7725EF28F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65941" y="8151091"/>
              <a:ext cx="11203495" cy="15309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588817</xdr:colOff>
      <xdr:row>14</xdr:row>
      <xdr:rowOff>80817</xdr:rowOff>
    </xdr:from>
    <xdr:to>
      <xdr:col>9</xdr:col>
      <xdr:colOff>600362</xdr:colOff>
      <xdr:row>42</xdr:row>
      <xdr:rowOff>115454</xdr:rowOff>
    </xdr:to>
    <xdr:graphicFrame macro="">
      <xdr:nvGraphicFramePr>
        <xdr:cNvPr id="10" name="Chart 9">
          <a:extLst>
            <a:ext uri="{FF2B5EF4-FFF2-40B4-BE49-F238E27FC236}">
              <a16:creationId xmlns:a16="http://schemas.microsoft.com/office/drawing/2014/main" id="{0BEA528A-377C-4CB9-98C6-7BED7BD0A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63500</xdr:colOff>
      <xdr:row>14</xdr:row>
      <xdr:rowOff>177800</xdr:rowOff>
    </xdr:from>
    <xdr:to>
      <xdr:col>19</xdr:col>
      <xdr:colOff>11545</xdr:colOff>
      <xdr:row>42</xdr:row>
      <xdr:rowOff>115454</xdr:rowOff>
    </xdr:to>
    <xdr:graphicFrame macro="">
      <xdr:nvGraphicFramePr>
        <xdr:cNvPr id="2" name="Chart 1">
          <a:extLst>
            <a:ext uri="{FF2B5EF4-FFF2-40B4-BE49-F238E27FC236}">
              <a16:creationId xmlns:a16="http://schemas.microsoft.com/office/drawing/2014/main" id="{EFB7CEAA-D475-4D76-9390-A59821995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292099</xdr:colOff>
      <xdr:row>0</xdr:row>
      <xdr:rowOff>146627</xdr:rowOff>
    </xdr:from>
    <xdr:to>
      <xdr:col>19</xdr:col>
      <xdr:colOff>34636</xdr:colOff>
      <xdr:row>14</xdr:row>
      <xdr:rowOff>115455</xdr:rowOff>
    </xdr:to>
    <xdr:graphicFrame macro="">
      <xdr:nvGraphicFramePr>
        <xdr:cNvPr id="5" name="Chart 4">
          <a:extLst>
            <a:ext uri="{FF2B5EF4-FFF2-40B4-BE49-F238E27FC236}">
              <a16:creationId xmlns:a16="http://schemas.microsoft.com/office/drawing/2014/main" id="{A7CFFA24-4539-4DFB-8740-BCEBFC567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450272</xdr:colOff>
      <xdr:row>0</xdr:row>
      <xdr:rowOff>150090</xdr:rowOff>
    </xdr:from>
    <xdr:to>
      <xdr:col>35</xdr:col>
      <xdr:colOff>277090</xdr:colOff>
      <xdr:row>33</xdr:row>
      <xdr:rowOff>34637</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A4500A7A-D385-4975-8294-7981577185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6909472" y="150090"/>
              <a:ext cx="4703618" cy="61456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103909</xdr:colOff>
      <xdr:row>0</xdr:row>
      <xdr:rowOff>150090</xdr:rowOff>
    </xdr:from>
    <xdr:to>
      <xdr:col>27</xdr:col>
      <xdr:colOff>392546</xdr:colOff>
      <xdr:row>33</xdr:row>
      <xdr:rowOff>34636</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67DD6AA-9BA1-4D76-9ADE-4F979D3F2F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686309" y="150090"/>
              <a:ext cx="5165437" cy="614564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54218</xdr:colOff>
      <xdr:row>19</xdr:row>
      <xdr:rowOff>99158</xdr:rowOff>
    </xdr:to>
    <xdr:graphicFrame macro="">
      <xdr:nvGraphicFramePr>
        <xdr:cNvPr id="2" name="Chart 1">
          <a:extLst>
            <a:ext uri="{FF2B5EF4-FFF2-40B4-BE49-F238E27FC236}">
              <a16:creationId xmlns:a16="http://schemas.microsoft.com/office/drawing/2014/main" id="{3D264C68-D6F3-4C56-845F-433E22739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Dhanawade" refreshedDate="46259.946696527775" createdVersion="8" refreshedVersion="8" minRefreshableVersion="3" recordCount="10000" xr:uid="{E898E94D-4BD8-4512-98FF-99178D5FC1B8}">
  <cacheSource type="worksheet">
    <worksheetSource name="SmartCityData"/>
  </cacheSource>
  <cacheFields count="18">
    <cacheField name="Date" numFmtId="14">
      <sharedItems containsSemiMixedTypes="0" containsNonDate="0" containsDate="1" containsString="0" minDate="2025-01-01T00:00:00" maxDate="2027-01-01T00:00:00" count="7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fieldGroup par="17"/>
    </cacheField>
    <cacheField name="Time" numFmtId="0">
      <sharedItems containsSemiMixedTypes="0" containsString="0" containsNumber="1" containsInteger="1" minValue="0" maxValue="23"/>
    </cacheField>
    <cacheField name="City" numFmtId="0">
      <sharedItems count="10">
        <s v="Bengaluru"/>
        <s v="Mumbai"/>
        <s v="Jaipur"/>
        <s v="Lucknow"/>
        <s v="Kolkata"/>
        <s v="Ahmedabad"/>
        <s v="Hyderabad"/>
        <s v="Delhi"/>
        <s v="Pune"/>
        <s v="Chennai"/>
      </sharedItems>
    </cacheField>
    <cacheField name="Zone" numFmtId="0">
      <sharedItems count="5">
        <s v="West"/>
        <s v="Central"/>
        <s v="North"/>
        <s v="South"/>
        <s v="East"/>
      </sharedItems>
    </cacheField>
    <cacheField name="Population_Lakh" numFmtId="0">
      <sharedItems containsSemiMixedTypes="0" containsString="0" containsNumber="1" containsInteger="1" minValue="70" maxValue="320"/>
    </cacheField>
    <cacheField name="Traffic_Index" numFmtId="0">
      <sharedItems containsSemiMixedTypes="0" containsString="0" containsNumber="1" minValue="20.7" maxValue="120"/>
    </cacheField>
    <cacheField name="AQI" numFmtId="0">
      <sharedItems containsSemiMixedTypes="0" containsString="0" containsNumber="1" minValue="42.5" maxValue="253.1"/>
    </cacheField>
    <cacheField name="PM2_5" numFmtId="0">
      <sharedItems containsSemiMixedTypes="0" containsString="0" containsNumber="1" minValue="34.6" maxValue="160.9"/>
    </cacheField>
    <cacheField name="Temperature_C" numFmtId="0">
      <sharedItems containsSemiMixedTypes="0" containsString="0" containsNumber="1" minValue="11.7" maxValue="39.799999999999997"/>
    </cacheField>
    <cacheField name="Humidity_Percent" numFmtId="0">
      <sharedItems containsSemiMixedTypes="0" containsString="0" containsNumber="1" minValue="34.700000000000003" maxValue="95"/>
    </cacheField>
    <cacheField name="Electricity_Consumption_MWh" numFmtId="0">
      <sharedItems containsSemiMixedTypes="0" containsString="0" containsNumber="1" minValue="875.9" maxValue="2398.3000000000002"/>
    </cacheField>
    <cacheField name="Water_Consumption_ML" numFmtId="0">
      <sharedItems containsSemiMixedTypes="0" containsString="0" containsNumber="1" minValue="66.8" maxValue="149.9"/>
    </cacheField>
    <cacheField name="Waste_Generated_Tons" numFmtId="0">
      <sharedItems containsSemiMixedTypes="0" containsString="0" containsNumber="1" minValue="1.31" maxValue="7.59"/>
    </cacheField>
    <cacheField name="Public_Transport_Users_Lakh" numFmtId="0">
      <sharedItems containsSemiMixedTypes="0" containsString="0" containsNumber="1" minValue="0.82" maxValue="8"/>
    </cacheField>
    <cacheField name="Green_Cover_Percent" numFmtId="0">
      <sharedItems containsSemiMixedTypes="0" containsString="0" containsNumber="1" minValue="6.9" maxValue="38"/>
    </cacheField>
    <cacheField name="Months (Date)" numFmtId="0" databaseField="0">
      <fieldGroup base="0">
        <rangePr groupBy="months" startDate="2025-01-01T00:00:00" endDate="2027-01-01T00:00:00"/>
        <groupItems count="14">
          <s v="&lt;01-01-2025"/>
          <s v="Jan"/>
          <s v="Feb"/>
          <s v="Mar"/>
          <s v="Apr"/>
          <s v="May"/>
          <s v="Jun"/>
          <s v="Jul"/>
          <s v="Aug"/>
          <s v="Sep"/>
          <s v="Oct"/>
          <s v="Nov"/>
          <s v="Dec"/>
          <s v="&gt;01-01-2027"/>
        </groupItems>
      </fieldGroup>
    </cacheField>
    <cacheField name="Quarters (Date)" numFmtId="0" databaseField="0">
      <fieldGroup base="0">
        <rangePr groupBy="quarters" startDate="2025-01-01T00:00:00" endDate="2027-01-01T00:00:00"/>
        <groupItems count="6">
          <s v="&lt;01-01-2025"/>
          <s v="Qtr1"/>
          <s v="Qtr2"/>
          <s v="Qtr3"/>
          <s v="Qtr4"/>
          <s v="&gt;01-01-2027"/>
        </groupItems>
      </fieldGroup>
    </cacheField>
    <cacheField name="Years (Date)" numFmtId="0" databaseField="0">
      <fieldGroup base="0">
        <rangePr groupBy="years" startDate="2025-01-01T00:00:00" endDate="2027-01-01T00:00:00"/>
        <groupItems count="5">
          <s v="&lt;01-01-2025"/>
          <s v="2025"/>
          <s v="2026"/>
          <s v="2027"/>
          <s v="&gt;01-01-2027"/>
        </groupItems>
      </fieldGroup>
    </cacheField>
  </cacheFields>
  <extLst>
    <ext xmlns:x14="http://schemas.microsoft.com/office/spreadsheetml/2009/9/main" uri="{725AE2AE-9491-48be-B2B4-4EB974FC3084}">
      <x14:pivotCacheDefinition pivotCacheId="1015298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0"/>
    <x v="0"/>
    <x v="0"/>
    <n v="320"/>
    <n v="63.7"/>
    <n v="151.80000000000001"/>
    <n v="82.8"/>
    <n v="18.5"/>
    <n v="79.900000000000006"/>
    <n v="1210.2"/>
    <n v="85.6"/>
    <n v="4.8499999999999996"/>
    <n v="5.24"/>
    <n v="21.7"/>
  </r>
  <r>
    <x v="0"/>
    <n v="3"/>
    <x v="1"/>
    <x v="1"/>
    <n v="100"/>
    <n v="72"/>
    <n v="177"/>
    <n v="98.1"/>
    <n v="28.2"/>
    <n v="63.9"/>
    <n v="1616.6"/>
    <n v="104.8"/>
    <n v="3.42"/>
    <n v="3.09"/>
    <n v="18.5"/>
  </r>
  <r>
    <x v="0"/>
    <n v="4"/>
    <x v="2"/>
    <x v="2"/>
    <n v="150"/>
    <n v="46.2"/>
    <n v="159.1"/>
    <n v="97.1"/>
    <n v="28.6"/>
    <n v="74.2"/>
    <n v="1449.1"/>
    <n v="99.4"/>
    <n v="3.82"/>
    <n v="3.72"/>
    <n v="19.899999999999999"/>
  </r>
  <r>
    <x v="0"/>
    <n v="5"/>
    <x v="3"/>
    <x v="3"/>
    <n v="130"/>
    <n v="73.3"/>
    <n v="162.1"/>
    <n v="101.1"/>
    <n v="26.8"/>
    <n v="71.2"/>
    <n v="1685.1"/>
    <n v="112.7"/>
    <n v="3.34"/>
    <n v="4.29"/>
    <n v="25.1"/>
  </r>
  <r>
    <x v="0"/>
    <n v="8"/>
    <x v="2"/>
    <x v="4"/>
    <n v="120"/>
    <n v="92.6"/>
    <n v="166.4"/>
    <n v="101.6"/>
    <n v="26.2"/>
    <n v="63.8"/>
    <n v="1734.1"/>
    <n v="111.6"/>
    <n v="4.45"/>
    <n v="4.79"/>
    <n v="16"/>
  </r>
  <r>
    <x v="0"/>
    <n v="10"/>
    <x v="4"/>
    <x v="2"/>
    <n v="210"/>
    <n v="87.1"/>
    <n v="153"/>
    <n v="101.8"/>
    <n v="25.9"/>
    <n v="68.099999999999994"/>
    <n v="1259.8"/>
    <n v="80.900000000000006"/>
    <n v="5.31"/>
    <n v="4.29"/>
    <n v="14.9"/>
  </r>
  <r>
    <x v="0"/>
    <n v="12"/>
    <x v="5"/>
    <x v="0"/>
    <n v="85"/>
    <n v="75"/>
    <n v="147.80000000000001"/>
    <n v="84.8"/>
    <n v="26.6"/>
    <n v="60.8"/>
    <n v="1294.9000000000001"/>
    <n v="89.5"/>
    <n v="4.49"/>
    <n v="3.46"/>
    <n v="19.899999999999999"/>
  </r>
  <r>
    <x v="0"/>
    <n v="14"/>
    <x v="1"/>
    <x v="1"/>
    <n v="320"/>
    <n v="83.8"/>
    <n v="171.4"/>
    <n v="98.5"/>
    <n v="31.2"/>
    <n v="61.1"/>
    <n v="1844.1"/>
    <n v="123.6"/>
    <n v="4.5"/>
    <n v="5.47"/>
    <n v="17"/>
  </r>
  <r>
    <x v="0"/>
    <n v="15"/>
    <x v="6"/>
    <x v="0"/>
    <n v="70"/>
    <n v="61.2"/>
    <n v="144.5"/>
    <n v="73.8"/>
    <n v="21.1"/>
    <n v="60.7"/>
    <n v="1161.9000000000001"/>
    <n v="81.099999999999994"/>
    <n v="3.4"/>
    <n v="4.71"/>
    <n v="21.3"/>
  </r>
  <r>
    <x v="0"/>
    <n v="17"/>
    <x v="7"/>
    <x v="0"/>
    <n v="70"/>
    <n v="119.9"/>
    <n v="191.3"/>
    <n v="126.5"/>
    <n v="22.6"/>
    <n v="79.5"/>
    <n v="2257"/>
    <n v="142.1"/>
    <n v="5.93"/>
    <n v="6.12"/>
    <n v="14.5"/>
  </r>
  <r>
    <x v="0"/>
    <n v="19"/>
    <x v="1"/>
    <x v="4"/>
    <n v="320"/>
    <n v="94.2"/>
    <n v="156.4"/>
    <n v="83.9"/>
    <n v="27.8"/>
    <n v="65.099999999999994"/>
    <n v="1776"/>
    <n v="116.9"/>
    <n v="4.6399999999999997"/>
    <n v="4.13"/>
    <n v="16.8"/>
  </r>
  <r>
    <x v="0"/>
    <n v="20"/>
    <x v="0"/>
    <x v="4"/>
    <n v="70"/>
    <n v="91.5"/>
    <n v="168"/>
    <n v="100.4"/>
    <n v="18"/>
    <n v="75.3"/>
    <n v="1700"/>
    <n v="116.3"/>
    <n v="5.12"/>
    <n v="5.83"/>
    <n v="26.7"/>
  </r>
  <r>
    <x v="0"/>
    <n v="23"/>
    <x v="4"/>
    <x v="1"/>
    <n v="120"/>
    <n v="63.8"/>
    <n v="144"/>
    <n v="81.5"/>
    <n v="26.5"/>
    <n v="60.8"/>
    <n v="1394.5"/>
    <n v="90.5"/>
    <n v="4.7699999999999996"/>
    <n v="4.95"/>
    <n v="15.8"/>
  </r>
  <r>
    <x v="1"/>
    <n v="3"/>
    <x v="1"/>
    <x v="3"/>
    <n v="85"/>
    <n v="86.9"/>
    <n v="218.2"/>
    <n v="120.8"/>
    <n v="24.9"/>
    <n v="77.7"/>
    <n v="1616"/>
    <n v="105.3"/>
    <n v="4.03"/>
    <n v="6.16"/>
    <n v="16.100000000000001"/>
  </r>
  <r>
    <x v="1"/>
    <n v="4"/>
    <x v="7"/>
    <x v="0"/>
    <n v="210"/>
    <n v="72.5"/>
    <n v="169.4"/>
    <n v="100.3"/>
    <n v="26.2"/>
    <n v="58.6"/>
    <n v="1822.4"/>
    <n v="112.3"/>
    <n v="5.22"/>
    <n v="4.82"/>
    <n v="15.3"/>
  </r>
  <r>
    <x v="1"/>
    <n v="5"/>
    <x v="7"/>
    <x v="3"/>
    <n v="70"/>
    <n v="80.599999999999994"/>
    <n v="158.80000000000001"/>
    <n v="96.3"/>
    <n v="23.6"/>
    <n v="64.8"/>
    <n v="1513.4"/>
    <n v="99.4"/>
    <n v="4.84"/>
    <n v="5.29"/>
    <n v="11.9"/>
  </r>
  <r>
    <x v="1"/>
    <n v="6"/>
    <x v="8"/>
    <x v="1"/>
    <n v="85"/>
    <n v="64.5"/>
    <n v="131.5"/>
    <n v="69"/>
    <n v="23"/>
    <n v="62.2"/>
    <n v="1485.3"/>
    <n v="92.3"/>
    <n v="5.32"/>
    <n v="2.9"/>
    <n v="33.9"/>
  </r>
  <r>
    <x v="1"/>
    <n v="7"/>
    <x v="0"/>
    <x v="0"/>
    <n v="85"/>
    <n v="88.8"/>
    <n v="167.4"/>
    <n v="101.9"/>
    <n v="21.4"/>
    <n v="69"/>
    <n v="1704.2"/>
    <n v="109.8"/>
    <n v="4.16"/>
    <n v="5.26"/>
    <n v="25"/>
  </r>
  <r>
    <x v="1"/>
    <n v="8"/>
    <x v="0"/>
    <x v="3"/>
    <n v="120"/>
    <n v="91.7"/>
    <n v="161.5"/>
    <n v="99.7"/>
    <n v="24.7"/>
    <n v="59.6"/>
    <n v="1516.2"/>
    <n v="106.7"/>
    <n v="5.6"/>
    <n v="4.82"/>
    <n v="25.4"/>
  </r>
  <r>
    <x v="1"/>
    <n v="9"/>
    <x v="3"/>
    <x v="0"/>
    <n v="150"/>
    <n v="71.8"/>
    <n v="154.9"/>
    <n v="81.900000000000006"/>
    <n v="24.8"/>
    <n v="69.8"/>
    <n v="1488.7"/>
    <n v="99"/>
    <n v="6.53"/>
    <n v="2.81"/>
    <n v="20"/>
  </r>
  <r>
    <x v="1"/>
    <n v="10"/>
    <x v="6"/>
    <x v="4"/>
    <n v="120"/>
    <n v="98.9"/>
    <n v="188.5"/>
    <n v="119.1"/>
    <n v="28.4"/>
    <n v="65.400000000000006"/>
    <n v="1848"/>
    <n v="120.7"/>
    <n v="5.56"/>
    <n v="5.39"/>
    <n v="23.9"/>
  </r>
  <r>
    <x v="1"/>
    <n v="11"/>
    <x v="0"/>
    <x v="4"/>
    <n v="150"/>
    <n v="80.400000000000006"/>
    <n v="168"/>
    <n v="88.8"/>
    <n v="26"/>
    <n v="63.2"/>
    <n v="1738.5"/>
    <n v="110"/>
    <n v="4.6900000000000004"/>
    <n v="4.3099999999999996"/>
    <n v="24.4"/>
  </r>
  <r>
    <x v="1"/>
    <n v="12"/>
    <x v="4"/>
    <x v="2"/>
    <n v="120"/>
    <n v="74.900000000000006"/>
    <n v="149"/>
    <n v="87.8"/>
    <n v="26.3"/>
    <n v="55.8"/>
    <n v="1490.6"/>
    <n v="102.5"/>
    <n v="4.97"/>
    <n v="4.0999999999999996"/>
    <n v="13.7"/>
  </r>
  <r>
    <x v="1"/>
    <n v="13"/>
    <x v="6"/>
    <x v="1"/>
    <n v="120"/>
    <n v="60.9"/>
    <n v="149.5"/>
    <n v="64.5"/>
    <n v="24.3"/>
    <n v="64.7"/>
    <n v="1184.5"/>
    <n v="83.3"/>
    <n v="5.74"/>
    <n v="5.68"/>
    <n v="22.8"/>
  </r>
  <r>
    <x v="1"/>
    <n v="15"/>
    <x v="8"/>
    <x v="3"/>
    <n v="120"/>
    <n v="55.5"/>
    <n v="139.9"/>
    <n v="78.3"/>
    <n v="23"/>
    <n v="65.2"/>
    <n v="1512.7"/>
    <n v="99.7"/>
    <n v="2.4500000000000002"/>
    <n v="2.99"/>
    <n v="34.1"/>
  </r>
  <r>
    <x v="1"/>
    <n v="17"/>
    <x v="0"/>
    <x v="0"/>
    <n v="100"/>
    <n v="91.7"/>
    <n v="183.6"/>
    <n v="115.6"/>
    <n v="29.7"/>
    <n v="69.8"/>
    <n v="1814.5"/>
    <n v="123"/>
    <n v="3.23"/>
    <n v="4.67"/>
    <n v="29.1"/>
  </r>
  <r>
    <x v="1"/>
    <n v="18"/>
    <x v="8"/>
    <x v="2"/>
    <n v="150"/>
    <n v="89.8"/>
    <n v="152"/>
    <n v="95.5"/>
    <n v="22.5"/>
    <n v="64"/>
    <n v="1709.7"/>
    <n v="110.4"/>
    <n v="4.68"/>
    <n v="5.0199999999999996"/>
    <n v="33.1"/>
  </r>
  <r>
    <x v="1"/>
    <n v="19"/>
    <x v="7"/>
    <x v="1"/>
    <n v="100"/>
    <n v="103.4"/>
    <n v="199.2"/>
    <n v="125.1"/>
    <n v="24.6"/>
    <n v="57.4"/>
    <n v="1804.9"/>
    <n v="122.6"/>
    <n v="5.23"/>
    <n v="5.32"/>
    <n v="12.4"/>
  </r>
  <r>
    <x v="1"/>
    <n v="21"/>
    <x v="1"/>
    <x v="1"/>
    <n v="130"/>
    <n v="79.5"/>
    <n v="201.4"/>
    <n v="105.2"/>
    <n v="28.5"/>
    <n v="49.1"/>
    <n v="1886.8"/>
    <n v="118.6"/>
    <n v="4.6900000000000004"/>
    <n v="3.43"/>
    <n v="18.2"/>
  </r>
  <r>
    <x v="1"/>
    <n v="22"/>
    <x v="0"/>
    <x v="1"/>
    <n v="85"/>
    <n v="90.6"/>
    <n v="166.5"/>
    <n v="100.6"/>
    <n v="24.4"/>
    <n v="74.5"/>
    <n v="1667.4"/>
    <n v="113.7"/>
    <n v="5.37"/>
    <n v="5.6"/>
    <n v="26.8"/>
  </r>
  <r>
    <x v="1"/>
    <n v="23"/>
    <x v="7"/>
    <x v="3"/>
    <n v="150"/>
    <n v="77.5"/>
    <n v="187.8"/>
    <n v="109.1"/>
    <n v="25.3"/>
    <n v="63.4"/>
    <n v="1663"/>
    <n v="114.8"/>
    <n v="4.5199999999999996"/>
    <n v="4.24"/>
    <n v="12.8"/>
  </r>
  <r>
    <x v="2"/>
    <n v="0"/>
    <x v="1"/>
    <x v="4"/>
    <n v="130"/>
    <n v="92.1"/>
    <n v="183.2"/>
    <n v="118.2"/>
    <n v="32.4"/>
    <n v="63.9"/>
    <n v="1957.7"/>
    <n v="119.2"/>
    <n v="4.79"/>
    <n v="6.55"/>
    <n v="20.8"/>
  </r>
  <r>
    <x v="2"/>
    <n v="2"/>
    <x v="1"/>
    <x v="2"/>
    <n v="85"/>
    <n v="76"/>
    <n v="127.3"/>
    <n v="99.4"/>
    <n v="28.6"/>
    <n v="59.1"/>
    <n v="1636.5"/>
    <n v="98.9"/>
    <n v="4.24"/>
    <n v="3.24"/>
    <n v="17"/>
  </r>
  <r>
    <x v="2"/>
    <n v="3"/>
    <x v="7"/>
    <x v="3"/>
    <n v="85"/>
    <n v="84"/>
    <n v="216.8"/>
    <n v="123.7"/>
    <n v="24.6"/>
    <n v="60.4"/>
    <n v="1798.8"/>
    <n v="120.5"/>
    <n v="3.5"/>
    <n v="4.43"/>
    <n v="10.199999999999999"/>
  </r>
  <r>
    <x v="2"/>
    <n v="6"/>
    <x v="2"/>
    <x v="0"/>
    <n v="70"/>
    <n v="54"/>
    <n v="158.69999999999999"/>
    <n v="87.7"/>
    <n v="28.4"/>
    <n v="62.5"/>
    <n v="1600.1"/>
    <n v="106"/>
    <n v="4.2699999999999996"/>
    <n v="3.29"/>
    <n v="17.100000000000001"/>
  </r>
  <r>
    <x v="2"/>
    <n v="8"/>
    <x v="6"/>
    <x v="3"/>
    <n v="85"/>
    <n v="96.3"/>
    <n v="228.3"/>
    <n v="121.2"/>
    <n v="23.8"/>
    <n v="58.9"/>
    <n v="1585.4"/>
    <n v="108.1"/>
    <n v="5.59"/>
    <n v="6.35"/>
    <n v="26.1"/>
  </r>
  <r>
    <x v="2"/>
    <n v="9"/>
    <x v="2"/>
    <x v="0"/>
    <n v="120"/>
    <n v="64.599999999999994"/>
    <n v="147.6"/>
    <n v="83.2"/>
    <n v="27.3"/>
    <n v="60.9"/>
    <n v="1531.3"/>
    <n v="99.8"/>
    <n v="4.58"/>
    <n v="5.13"/>
    <n v="18.5"/>
  </r>
  <r>
    <x v="2"/>
    <n v="10"/>
    <x v="5"/>
    <x v="0"/>
    <n v="150"/>
    <n v="88"/>
    <n v="152.9"/>
    <n v="91.8"/>
    <n v="27.1"/>
    <n v="69.7"/>
    <n v="1683.8"/>
    <n v="117.1"/>
    <n v="4.66"/>
    <n v="4.57"/>
    <n v="17.399999999999999"/>
  </r>
  <r>
    <x v="2"/>
    <n v="11"/>
    <x v="9"/>
    <x v="1"/>
    <n v="320"/>
    <n v="87.4"/>
    <n v="157.30000000000001"/>
    <n v="93.5"/>
    <n v="32.200000000000003"/>
    <n v="67"/>
    <n v="1843.4"/>
    <n v="122.9"/>
    <n v="4.26"/>
    <n v="4.2"/>
    <n v="25.2"/>
  </r>
  <r>
    <x v="2"/>
    <n v="13"/>
    <x v="1"/>
    <x v="3"/>
    <n v="120"/>
    <n v="77"/>
    <n v="166.9"/>
    <n v="92.4"/>
    <n v="31.4"/>
    <n v="57.8"/>
    <n v="1800.6"/>
    <n v="119.7"/>
    <n v="4.53"/>
    <n v="4.66"/>
    <n v="14.1"/>
  </r>
  <r>
    <x v="2"/>
    <n v="15"/>
    <x v="3"/>
    <x v="4"/>
    <n v="150"/>
    <n v="29.1"/>
    <n v="125.2"/>
    <n v="67.7"/>
    <n v="24.6"/>
    <n v="63.4"/>
    <n v="1175"/>
    <n v="80.599999999999994"/>
    <n v="3.85"/>
    <n v="3.25"/>
    <n v="20.100000000000001"/>
  </r>
  <r>
    <x v="2"/>
    <n v="16"/>
    <x v="6"/>
    <x v="0"/>
    <n v="70"/>
    <n v="53.8"/>
    <n v="126.5"/>
    <n v="72.2"/>
    <n v="23.8"/>
    <n v="50.2"/>
    <n v="1162.7"/>
    <n v="82.2"/>
    <n v="3.66"/>
    <n v="4.3099999999999996"/>
    <n v="22.8"/>
  </r>
  <r>
    <x v="2"/>
    <n v="17"/>
    <x v="1"/>
    <x v="1"/>
    <n v="100"/>
    <n v="95.7"/>
    <n v="173.4"/>
    <n v="117"/>
    <n v="23.3"/>
    <n v="52.5"/>
    <n v="1624.6"/>
    <n v="111.2"/>
    <n v="4.1500000000000004"/>
    <n v="4.99"/>
    <n v="17.3"/>
  </r>
  <r>
    <x v="2"/>
    <n v="20"/>
    <x v="4"/>
    <x v="4"/>
    <n v="100"/>
    <n v="100"/>
    <n v="152.19999999999999"/>
    <n v="88.4"/>
    <n v="27.6"/>
    <n v="59.6"/>
    <n v="1758.5"/>
    <n v="114.8"/>
    <n v="5.01"/>
    <n v="5.0199999999999996"/>
    <n v="15.1"/>
  </r>
  <r>
    <x v="2"/>
    <n v="22"/>
    <x v="3"/>
    <x v="3"/>
    <n v="320"/>
    <n v="71.2"/>
    <n v="153.80000000000001"/>
    <n v="78.2"/>
    <n v="19.7"/>
    <n v="68"/>
    <n v="1396.4"/>
    <n v="95.4"/>
    <n v="5.61"/>
    <n v="4.8099999999999996"/>
    <n v="19"/>
  </r>
  <r>
    <x v="3"/>
    <n v="1"/>
    <x v="5"/>
    <x v="4"/>
    <n v="100"/>
    <n v="61"/>
    <n v="139.30000000000001"/>
    <n v="73.3"/>
    <n v="27.8"/>
    <n v="53.4"/>
    <n v="1356.2"/>
    <n v="89.4"/>
    <n v="4.76"/>
    <n v="4.99"/>
    <n v="18.399999999999999"/>
  </r>
  <r>
    <x v="3"/>
    <n v="2"/>
    <x v="5"/>
    <x v="3"/>
    <n v="150"/>
    <n v="57.6"/>
    <n v="132.19999999999999"/>
    <n v="69.2"/>
    <n v="26.6"/>
    <n v="69.8"/>
    <n v="1365.1"/>
    <n v="93"/>
    <n v="3.32"/>
    <n v="5.01"/>
    <n v="20.3"/>
  </r>
  <r>
    <x v="3"/>
    <n v="4"/>
    <x v="4"/>
    <x v="0"/>
    <n v="320"/>
    <n v="80.7"/>
    <n v="168.8"/>
    <n v="104.6"/>
    <n v="28.4"/>
    <n v="70.099999999999994"/>
    <n v="1629.5"/>
    <n v="105.5"/>
    <n v="5.47"/>
    <n v="4.53"/>
    <n v="15.3"/>
  </r>
  <r>
    <x v="3"/>
    <n v="7"/>
    <x v="7"/>
    <x v="2"/>
    <n v="120"/>
    <n v="98.4"/>
    <n v="158"/>
    <n v="107.2"/>
    <n v="25"/>
    <n v="58.3"/>
    <n v="1678.5"/>
    <n v="106.5"/>
    <n v="4.12"/>
    <n v="4.6500000000000004"/>
    <n v="14"/>
  </r>
  <r>
    <x v="3"/>
    <n v="8"/>
    <x v="6"/>
    <x v="2"/>
    <n v="320"/>
    <n v="83.3"/>
    <n v="158"/>
    <n v="88.2"/>
    <n v="24.6"/>
    <n v="58.1"/>
    <n v="1496.5"/>
    <n v="106.4"/>
    <n v="5.52"/>
    <n v="3.49"/>
    <n v="25.7"/>
  </r>
  <r>
    <x v="3"/>
    <n v="9"/>
    <x v="8"/>
    <x v="0"/>
    <n v="70"/>
    <n v="81.2"/>
    <n v="161"/>
    <n v="104.5"/>
    <n v="26.1"/>
    <n v="67.7"/>
    <n v="1588.9"/>
    <n v="108"/>
    <n v="4.21"/>
    <n v="4.49"/>
    <n v="30.6"/>
  </r>
  <r>
    <x v="3"/>
    <n v="11"/>
    <x v="6"/>
    <x v="4"/>
    <n v="150"/>
    <n v="81.400000000000006"/>
    <n v="189.3"/>
    <n v="118.4"/>
    <n v="23.3"/>
    <n v="79.2"/>
    <n v="1303.3"/>
    <n v="86.9"/>
    <n v="4.55"/>
    <n v="4.5"/>
    <n v="24"/>
  </r>
  <r>
    <x v="3"/>
    <n v="12"/>
    <x v="3"/>
    <x v="3"/>
    <n v="100"/>
    <n v="59.9"/>
    <n v="170.3"/>
    <n v="88.5"/>
    <n v="26.4"/>
    <n v="61"/>
    <n v="1374.6"/>
    <n v="97.9"/>
    <n v="3.15"/>
    <n v="4.22"/>
    <n v="22.3"/>
  </r>
  <r>
    <x v="3"/>
    <n v="13"/>
    <x v="2"/>
    <x v="2"/>
    <n v="120"/>
    <n v="66.8"/>
    <n v="138.1"/>
    <n v="79.400000000000006"/>
    <n v="31.2"/>
    <n v="69.400000000000006"/>
    <n v="1815.3"/>
    <n v="111.4"/>
    <n v="5.38"/>
    <n v="3.9"/>
    <n v="13.3"/>
  </r>
  <r>
    <x v="3"/>
    <n v="15"/>
    <x v="8"/>
    <x v="3"/>
    <n v="100"/>
    <n v="71.7"/>
    <n v="142.19999999999999"/>
    <n v="92.7"/>
    <n v="26.4"/>
    <n v="64.099999999999994"/>
    <n v="1516.8"/>
    <n v="95"/>
    <n v="3.69"/>
    <n v="3.7"/>
    <n v="27"/>
  </r>
  <r>
    <x v="3"/>
    <n v="16"/>
    <x v="5"/>
    <x v="0"/>
    <n v="70"/>
    <n v="73.2"/>
    <n v="154.1"/>
    <n v="82.4"/>
    <n v="27"/>
    <n v="64.5"/>
    <n v="1517.5"/>
    <n v="100.1"/>
    <n v="3.7"/>
    <n v="3.88"/>
    <n v="21.4"/>
  </r>
  <r>
    <x v="3"/>
    <n v="19"/>
    <x v="5"/>
    <x v="4"/>
    <n v="130"/>
    <n v="92.5"/>
    <n v="190.8"/>
    <n v="114.9"/>
    <n v="25.5"/>
    <n v="63.3"/>
    <n v="1652.2"/>
    <n v="114.1"/>
    <n v="4.42"/>
    <n v="5.81"/>
    <n v="21.1"/>
  </r>
  <r>
    <x v="3"/>
    <n v="20"/>
    <x v="7"/>
    <x v="3"/>
    <n v="120"/>
    <n v="112.4"/>
    <n v="178.5"/>
    <n v="123.4"/>
    <n v="27.3"/>
    <n v="71.3"/>
    <n v="2126.3000000000002"/>
    <n v="138.6"/>
    <n v="5.01"/>
    <n v="4.46"/>
    <n v="14.4"/>
  </r>
  <r>
    <x v="3"/>
    <n v="21"/>
    <x v="9"/>
    <x v="4"/>
    <n v="130"/>
    <n v="74.599999999999994"/>
    <n v="162.6"/>
    <n v="109.4"/>
    <n v="25.9"/>
    <n v="80.400000000000006"/>
    <n v="1683.2"/>
    <n v="105.6"/>
    <n v="4.87"/>
    <n v="4.5999999999999996"/>
    <n v="19"/>
  </r>
  <r>
    <x v="3"/>
    <n v="22"/>
    <x v="6"/>
    <x v="2"/>
    <n v="210"/>
    <n v="49.8"/>
    <n v="142.4"/>
    <n v="75"/>
    <n v="26"/>
    <n v="71.3"/>
    <n v="1348.3"/>
    <n v="92.6"/>
    <n v="3.12"/>
    <n v="4.34"/>
    <n v="26.3"/>
  </r>
  <r>
    <x v="3"/>
    <n v="23"/>
    <x v="7"/>
    <x v="3"/>
    <n v="150"/>
    <n v="66.400000000000006"/>
    <n v="166.6"/>
    <n v="87"/>
    <n v="26.8"/>
    <n v="54.7"/>
    <n v="1432.4"/>
    <n v="103.1"/>
    <n v="4.29"/>
    <n v="3.34"/>
    <n v="10.7"/>
  </r>
  <r>
    <x v="4"/>
    <n v="0"/>
    <x v="3"/>
    <x v="1"/>
    <n v="120"/>
    <n v="47.7"/>
    <n v="121.9"/>
    <n v="53.7"/>
    <n v="22.5"/>
    <n v="64.2"/>
    <n v="1197.8"/>
    <n v="83.8"/>
    <n v="4.4800000000000004"/>
    <n v="3.91"/>
    <n v="23.2"/>
  </r>
  <r>
    <x v="4"/>
    <n v="2"/>
    <x v="8"/>
    <x v="2"/>
    <n v="70"/>
    <n v="79.8"/>
    <n v="124.7"/>
    <n v="71.5"/>
    <n v="21.3"/>
    <n v="51.3"/>
    <n v="1619.5"/>
    <n v="109.9"/>
    <n v="5.71"/>
    <n v="5.75"/>
    <n v="31.5"/>
  </r>
  <r>
    <x v="4"/>
    <n v="3"/>
    <x v="4"/>
    <x v="4"/>
    <n v="150"/>
    <n v="80.5"/>
    <n v="188.2"/>
    <n v="101.6"/>
    <n v="23.7"/>
    <n v="82.1"/>
    <n v="1603.2"/>
    <n v="109.9"/>
    <n v="4.71"/>
    <n v="4.13"/>
    <n v="13.8"/>
  </r>
  <r>
    <x v="4"/>
    <n v="4"/>
    <x v="1"/>
    <x v="0"/>
    <n v="85"/>
    <n v="74.7"/>
    <n v="127"/>
    <n v="72.5"/>
    <n v="32"/>
    <n v="64.3"/>
    <n v="1721"/>
    <n v="116.8"/>
    <n v="3.8"/>
    <n v="4.5599999999999996"/>
    <n v="16.3"/>
  </r>
  <r>
    <x v="4"/>
    <n v="5"/>
    <x v="2"/>
    <x v="1"/>
    <n v="150"/>
    <n v="69.599999999999994"/>
    <n v="156.4"/>
    <n v="76.900000000000006"/>
    <n v="30.2"/>
    <n v="56"/>
    <n v="1796.5"/>
    <n v="117.8"/>
    <n v="4.3099999999999996"/>
    <n v="3.99"/>
    <n v="17.100000000000001"/>
  </r>
  <r>
    <x v="4"/>
    <n v="6"/>
    <x v="3"/>
    <x v="3"/>
    <n v="210"/>
    <n v="68.099999999999994"/>
    <n v="174"/>
    <n v="91.5"/>
    <n v="29.2"/>
    <n v="65"/>
    <n v="1558.5"/>
    <n v="106.4"/>
    <n v="2.4"/>
    <n v="4.3499999999999996"/>
    <n v="18.5"/>
  </r>
  <r>
    <x v="4"/>
    <n v="7"/>
    <x v="1"/>
    <x v="2"/>
    <n v="210"/>
    <n v="101.3"/>
    <n v="185.6"/>
    <n v="108.7"/>
    <n v="32.5"/>
    <n v="76.3"/>
    <n v="1875.5"/>
    <n v="128.9"/>
    <n v="4.7699999999999996"/>
    <n v="4.49"/>
    <n v="19.3"/>
  </r>
  <r>
    <x v="4"/>
    <n v="8"/>
    <x v="6"/>
    <x v="3"/>
    <n v="100"/>
    <n v="90.2"/>
    <n v="141.80000000000001"/>
    <n v="89.4"/>
    <n v="24.4"/>
    <n v="58.6"/>
    <n v="1632.1"/>
    <n v="113"/>
    <n v="3.62"/>
    <n v="4.37"/>
    <n v="25.2"/>
  </r>
  <r>
    <x v="4"/>
    <n v="10"/>
    <x v="4"/>
    <x v="3"/>
    <n v="210"/>
    <n v="98"/>
    <n v="185.1"/>
    <n v="101.4"/>
    <n v="22.5"/>
    <n v="61.7"/>
    <n v="1466.3"/>
    <n v="97.2"/>
    <n v="4.26"/>
    <n v="6.21"/>
    <n v="14.8"/>
  </r>
  <r>
    <x v="4"/>
    <n v="11"/>
    <x v="5"/>
    <x v="1"/>
    <n v="70"/>
    <n v="49.7"/>
    <n v="182"/>
    <n v="89.4"/>
    <n v="32.299999999999997"/>
    <n v="52"/>
    <n v="1603.7"/>
    <n v="103"/>
    <n v="3.39"/>
    <n v="3.16"/>
    <n v="20.2"/>
  </r>
  <r>
    <x v="4"/>
    <n v="12"/>
    <x v="7"/>
    <x v="1"/>
    <n v="320"/>
    <n v="82.5"/>
    <n v="182.5"/>
    <n v="99.4"/>
    <n v="27.3"/>
    <n v="68.400000000000006"/>
    <n v="1516"/>
    <n v="97.6"/>
    <n v="5.57"/>
    <n v="4.72"/>
    <n v="14.2"/>
  </r>
  <r>
    <x v="4"/>
    <n v="13"/>
    <x v="8"/>
    <x v="1"/>
    <n v="70"/>
    <n v="73.5"/>
    <n v="145"/>
    <n v="96.2"/>
    <n v="26.1"/>
    <n v="63.3"/>
    <n v="1553.5"/>
    <n v="104.8"/>
    <n v="4.42"/>
    <n v="4.2"/>
    <n v="31"/>
  </r>
  <r>
    <x v="4"/>
    <n v="14"/>
    <x v="7"/>
    <x v="1"/>
    <n v="85"/>
    <n v="81.7"/>
    <n v="142.6"/>
    <n v="96.2"/>
    <n v="22.4"/>
    <n v="49"/>
    <n v="1755.2"/>
    <n v="107.8"/>
    <n v="4.05"/>
    <n v="6.29"/>
    <n v="12.9"/>
  </r>
  <r>
    <x v="4"/>
    <n v="15"/>
    <x v="8"/>
    <x v="0"/>
    <n v="70"/>
    <n v="60.9"/>
    <n v="171.2"/>
    <n v="99.6"/>
    <n v="24.2"/>
    <n v="68.099999999999994"/>
    <n v="1369"/>
    <n v="90.5"/>
    <n v="3.01"/>
    <n v="2.64"/>
    <n v="30.9"/>
  </r>
  <r>
    <x v="4"/>
    <n v="17"/>
    <x v="9"/>
    <x v="4"/>
    <n v="85"/>
    <n v="74.8"/>
    <n v="143.6"/>
    <n v="96.7"/>
    <n v="29.4"/>
    <n v="70.400000000000006"/>
    <n v="1710"/>
    <n v="113.1"/>
    <n v="3.91"/>
    <n v="4.8899999999999997"/>
    <n v="21.2"/>
  </r>
  <r>
    <x v="4"/>
    <n v="18"/>
    <x v="9"/>
    <x v="1"/>
    <n v="130"/>
    <n v="83.9"/>
    <n v="173.9"/>
    <n v="105"/>
    <n v="28.8"/>
    <n v="58.8"/>
    <n v="1632.9"/>
    <n v="112.7"/>
    <n v="4.76"/>
    <n v="4.07"/>
    <n v="21.5"/>
  </r>
  <r>
    <x v="4"/>
    <n v="22"/>
    <x v="7"/>
    <x v="2"/>
    <n v="150"/>
    <n v="91.3"/>
    <n v="146.30000000000001"/>
    <n v="83.9"/>
    <n v="22.9"/>
    <n v="65.7"/>
    <n v="1739"/>
    <n v="119.6"/>
    <n v="4.74"/>
    <n v="4.92"/>
    <n v="13.2"/>
  </r>
  <r>
    <x v="4"/>
    <n v="23"/>
    <x v="8"/>
    <x v="3"/>
    <n v="70"/>
    <n v="73.599999999999994"/>
    <n v="141.19999999999999"/>
    <n v="89.7"/>
    <n v="19.2"/>
    <n v="66.3"/>
    <n v="1516"/>
    <n v="99.3"/>
    <n v="4.87"/>
    <n v="4.66"/>
    <n v="34.1"/>
  </r>
  <r>
    <x v="5"/>
    <n v="0"/>
    <x v="8"/>
    <x v="1"/>
    <n v="70"/>
    <n v="52.2"/>
    <n v="147.80000000000001"/>
    <n v="73.2"/>
    <n v="22.1"/>
    <n v="71.900000000000006"/>
    <n v="1266.8"/>
    <n v="91"/>
    <n v="4.24"/>
    <n v="3.52"/>
    <n v="33.6"/>
  </r>
  <r>
    <x v="5"/>
    <n v="1"/>
    <x v="1"/>
    <x v="2"/>
    <n v="85"/>
    <n v="85.6"/>
    <n v="133.9"/>
    <n v="85"/>
    <n v="20.8"/>
    <n v="53.8"/>
    <n v="1364.9"/>
    <n v="89.4"/>
    <n v="3.14"/>
    <n v="5.04"/>
    <n v="21"/>
  </r>
  <r>
    <x v="5"/>
    <n v="2"/>
    <x v="7"/>
    <x v="0"/>
    <n v="210"/>
    <n v="68.900000000000006"/>
    <n v="141.6"/>
    <n v="69.8"/>
    <n v="24"/>
    <n v="60.3"/>
    <n v="1474.1"/>
    <n v="103"/>
    <n v="4.41"/>
    <n v="3.88"/>
    <n v="18.399999999999999"/>
  </r>
  <r>
    <x v="5"/>
    <n v="3"/>
    <x v="0"/>
    <x v="2"/>
    <n v="150"/>
    <n v="74.099999999999994"/>
    <n v="148.80000000000001"/>
    <n v="87.5"/>
    <n v="21.5"/>
    <n v="64.3"/>
    <n v="1439.1"/>
    <n v="99.6"/>
    <n v="5.91"/>
    <n v="3.23"/>
    <n v="25.2"/>
  </r>
  <r>
    <x v="5"/>
    <n v="7"/>
    <x v="6"/>
    <x v="2"/>
    <n v="120"/>
    <n v="91.1"/>
    <n v="208.5"/>
    <n v="137.19999999999999"/>
    <n v="23.1"/>
    <n v="72.099999999999994"/>
    <n v="1812.8"/>
    <n v="123.4"/>
    <n v="6.43"/>
    <n v="4.93"/>
    <n v="24.1"/>
  </r>
  <r>
    <x v="5"/>
    <n v="10"/>
    <x v="5"/>
    <x v="0"/>
    <n v="130"/>
    <n v="76.8"/>
    <n v="141.30000000000001"/>
    <n v="80.7"/>
    <n v="29"/>
    <n v="63"/>
    <n v="1408.5"/>
    <n v="102.7"/>
    <n v="4.76"/>
    <n v="4.67"/>
    <n v="17.5"/>
  </r>
  <r>
    <x v="5"/>
    <n v="11"/>
    <x v="9"/>
    <x v="0"/>
    <n v="85"/>
    <n v="56.1"/>
    <n v="139.80000000000001"/>
    <n v="79"/>
    <n v="28.1"/>
    <n v="53"/>
    <n v="1571.6"/>
    <n v="99.9"/>
    <n v="3.17"/>
    <n v="2.97"/>
    <n v="23.7"/>
  </r>
  <r>
    <x v="5"/>
    <n v="12"/>
    <x v="0"/>
    <x v="3"/>
    <n v="130"/>
    <n v="49.9"/>
    <n v="155.6"/>
    <n v="71.2"/>
    <n v="22.3"/>
    <n v="61.7"/>
    <n v="1318"/>
    <n v="88.8"/>
    <n v="3.95"/>
    <n v="3.29"/>
    <n v="26.5"/>
  </r>
  <r>
    <x v="5"/>
    <n v="13"/>
    <x v="9"/>
    <x v="1"/>
    <n v="100"/>
    <n v="60.5"/>
    <n v="120.7"/>
    <n v="88.9"/>
    <n v="32.5"/>
    <n v="71.3"/>
    <n v="1603.2"/>
    <n v="108.3"/>
    <n v="5.19"/>
    <n v="4.21"/>
    <n v="21.3"/>
  </r>
  <r>
    <x v="5"/>
    <n v="14"/>
    <x v="4"/>
    <x v="2"/>
    <n v="85"/>
    <n v="69.7"/>
    <n v="197"/>
    <n v="109.5"/>
    <n v="26.2"/>
    <n v="53.8"/>
    <n v="1695.1"/>
    <n v="108.7"/>
    <n v="5.56"/>
    <n v="4.3099999999999996"/>
    <n v="13.8"/>
  </r>
  <r>
    <x v="5"/>
    <n v="15"/>
    <x v="9"/>
    <x v="4"/>
    <n v="100"/>
    <n v="74"/>
    <n v="96.6"/>
    <n v="67"/>
    <n v="30.1"/>
    <n v="70.7"/>
    <n v="1785"/>
    <n v="120"/>
    <n v="3.37"/>
    <n v="5.1100000000000003"/>
    <n v="19.399999999999999"/>
  </r>
  <r>
    <x v="5"/>
    <n v="17"/>
    <x v="3"/>
    <x v="4"/>
    <n v="130"/>
    <n v="74"/>
    <n v="159.9"/>
    <n v="81"/>
    <n v="22.3"/>
    <n v="73.8"/>
    <n v="1393.8"/>
    <n v="94.6"/>
    <n v="3.68"/>
    <n v="4.12"/>
    <n v="25.1"/>
  </r>
  <r>
    <x v="6"/>
    <n v="0"/>
    <x v="9"/>
    <x v="3"/>
    <n v="210"/>
    <n v="64.8"/>
    <n v="167.5"/>
    <n v="103.6"/>
    <n v="29.6"/>
    <n v="72.400000000000006"/>
    <n v="1459.9"/>
    <n v="104.3"/>
    <n v="4.18"/>
    <n v="5.22"/>
    <n v="20"/>
  </r>
  <r>
    <x v="6"/>
    <n v="5"/>
    <x v="1"/>
    <x v="4"/>
    <n v="150"/>
    <n v="72.8"/>
    <n v="168.2"/>
    <n v="95.7"/>
    <n v="27.7"/>
    <n v="72.400000000000006"/>
    <n v="1687"/>
    <n v="109.9"/>
    <n v="4.8499999999999996"/>
    <n v="4.03"/>
    <n v="18.899999999999999"/>
  </r>
  <r>
    <x v="6"/>
    <n v="6"/>
    <x v="0"/>
    <x v="3"/>
    <n v="85"/>
    <n v="68.900000000000006"/>
    <n v="143"/>
    <n v="82.9"/>
    <n v="23.2"/>
    <n v="76.8"/>
    <n v="1576.8"/>
    <n v="105.4"/>
    <n v="4.07"/>
    <n v="4.3099999999999996"/>
    <n v="22.1"/>
  </r>
  <r>
    <x v="6"/>
    <n v="13"/>
    <x v="4"/>
    <x v="1"/>
    <n v="320"/>
    <n v="92.5"/>
    <n v="162.30000000000001"/>
    <n v="98.6"/>
    <n v="23.9"/>
    <n v="51.2"/>
    <n v="1570.8"/>
    <n v="106.8"/>
    <n v="4.71"/>
    <n v="4.12"/>
    <n v="12.2"/>
  </r>
  <r>
    <x v="6"/>
    <n v="20"/>
    <x v="8"/>
    <x v="3"/>
    <n v="130"/>
    <n v="92.5"/>
    <n v="151.19999999999999"/>
    <n v="86.8"/>
    <n v="21.2"/>
    <n v="77.400000000000006"/>
    <n v="1766.1"/>
    <n v="103.7"/>
    <n v="4.5999999999999996"/>
    <n v="4.63"/>
    <n v="33.9"/>
  </r>
  <r>
    <x v="6"/>
    <n v="23"/>
    <x v="8"/>
    <x v="0"/>
    <n v="150"/>
    <n v="58.5"/>
    <n v="150.1"/>
    <n v="84.3"/>
    <n v="23.1"/>
    <n v="69.900000000000006"/>
    <n v="1562.8"/>
    <n v="106.2"/>
    <n v="4.09"/>
    <n v="3.52"/>
    <n v="32.6"/>
  </r>
  <r>
    <x v="7"/>
    <n v="0"/>
    <x v="4"/>
    <x v="0"/>
    <n v="320"/>
    <n v="52.9"/>
    <n v="126"/>
    <n v="75.599999999999994"/>
    <n v="30.3"/>
    <n v="57.8"/>
    <n v="1579.6"/>
    <n v="101"/>
    <n v="4.12"/>
    <n v="4.38"/>
    <n v="14.3"/>
  </r>
  <r>
    <x v="7"/>
    <n v="1"/>
    <x v="2"/>
    <x v="0"/>
    <n v="150"/>
    <n v="56.3"/>
    <n v="119.6"/>
    <n v="77.099999999999994"/>
    <n v="22.4"/>
    <n v="56.9"/>
    <n v="1432.1"/>
    <n v="97.3"/>
    <n v="3.65"/>
    <n v="2.61"/>
    <n v="18.5"/>
  </r>
  <r>
    <x v="7"/>
    <n v="2"/>
    <x v="7"/>
    <x v="0"/>
    <n v="150"/>
    <n v="96.5"/>
    <n v="127.1"/>
    <n v="101.5"/>
    <n v="29.2"/>
    <n v="63.1"/>
    <n v="2018.4"/>
    <n v="125.9"/>
    <n v="4.8499999999999996"/>
    <n v="6.9"/>
    <n v="15.6"/>
  </r>
  <r>
    <x v="7"/>
    <n v="4"/>
    <x v="2"/>
    <x v="0"/>
    <n v="70"/>
    <n v="60.1"/>
    <n v="148.1"/>
    <n v="85.8"/>
    <n v="24.2"/>
    <n v="84.4"/>
    <n v="1383.4"/>
    <n v="88.8"/>
    <n v="3.96"/>
    <n v="4.41"/>
    <n v="15.2"/>
  </r>
  <r>
    <x v="7"/>
    <n v="5"/>
    <x v="0"/>
    <x v="0"/>
    <n v="320"/>
    <n v="101.6"/>
    <n v="202.7"/>
    <n v="101.3"/>
    <n v="23.2"/>
    <n v="70.099999999999994"/>
    <n v="1784.3"/>
    <n v="114.7"/>
    <n v="4.95"/>
    <n v="5.65"/>
    <n v="26.9"/>
  </r>
  <r>
    <x v="7"/>
    <n v="7"/>
    <x v="9"/>
    <x v="0"/>
    <n v="210"/>
    <n v="82.2"/>
    <n v="127.2"/>
    <n v="89"/>
    <n v="31.5"/>
    <n v="57.9"/>
    <n v="1755"/>
    <n v="116.7"/>
    <n v="4.13"/>
    <n v="3.93"/>
    <n v="22.4"/>
  </r>
  <r>
    <x v="7"/>
    <n v="8"/>
    <x v="8"/>
    <x v="0"/>
    <n v="320"/>
    <n v="91.3"/>
    <n v="202.8"/>
    <n v="110.8"/>
    <n v="23.1"/>
    <n v="84.9"/>
    <n v="1609.7"/>
    <n v="109.3"/>
    <n v="4.9400000000000004"/>
    <n v="7.65"/>
    <n v="34.700000000000003"/>
  </r>
  <r>
    <x v="7"/>
    <n v="9"/>
    <x v="1"/>
    <x v="0"/>
    <n v="210"/>
    <n v="81"/>
    <n v="159.4"/>
    <n v="91.9"/>
    <n v="27.4"/>
    <n v="69"/>
    <n v="1668.4"/>
    <n v="106.3"/>
    <n v="3.82"/>
    <n v="5.31"/>
    <n v="17.600000000000001"/>
  </r>
  <r>
    <x v="7"/>
    <n v="11"/>
    <x v="2"/>
    <x v="1"/>
    <n v="120"/>
    <n v="37.4"/>
    <n v="124.1"/>
    <n v="64.8"/>
    <n v="29.6"/>
    <n v="68.099999999999994"/>
    <n v="1224.0999999999999"/>
    <n v="79.2"/>
    <n v="2.94"/>
    <n v="5"/>
    <n v="18.7"/>
  </r>
  <r>
    <x v="7"/>
    <n v="12"/>
    <x v="9"/>
    <x v="0"/>
    <n v="85"/>
    <n v="68.2"/>
    <n v="154.6"/>
    <n v="81.8"/>
    <n v="31.7"/>
    <n v="63.9"/>
    <n v="1815.4"/>
    <n v="114.7"/>
    <n v="2.86"/>
    <n v="4.5999999999999996"/>
    <n v="20.3"/>
  </r>
  <r>
    <x v="7"/>
    <n v="13"/>
    <x v="5"/>
    <x v="3"/>
    <n v="150"/>
    <n v="73.599999999999994"/>
    <n v="157.19999999999999"/>
    <n v="96.7"/>
    <n v="29.8"/>
    <n v="66.7"/>
    <n v="1739.8"/>
    <n v="111"/>
    <n v="3.9"/>
    <n v="4.25"/>
    <n v="21.4"/>
  </r>
  <r>
    <x v="7"/>
    <n v="16"/>
    <x v="7"/>
    <x v="1"/>
    <n v="120"/>
    <n v="98.8"/>
    <n v="156.30000000000001"/>
    <n v="101.2"/>
    <n v="24.6"/>
    <n v="45.5"/>
    <n v="1576.5"/>
    <n v="102.9"/>
    <n v="5.0599999999999996"/>
    <n v="6.21"/>
    <n v="11.1"/>
  </r>
  <r>
    <x v="7"/>
    <n v="17"/>
    <x v="4"/>
    <x v="4"/>
    <n v="85"/>
    <n v="96.6"/>
    <n v="155.4"/>
    <n v="111.7"/>
    <n v="26.8"/>
    <n v="65.3"/>
    <n v="1561.9"/>
    <n v="102.5"/>
    <n v="5.38"/>
    <n v="3.53"/>
    <n v="17"/>
  </r>
  <r>
    <x v="7"/>
    <n v="20"/>
    <x v="9"/>
    <x v="2"/>
    <n v="130"/>
    <n v="83"/>
    <n v="173.9"/>
    <n v="107.8"/>
    <n v="26.3"/>
    <n v="70.7"/>
    <n v="1558.2"/>
    <n v="108.8"/>
    <n v="4.75"/>
    <n v="4.01"/>
    <n v="18.5"/>
  </r>
  <r>
    <x v="8"/>
    <n v="4"/>
    <x v="7"/>
    <x v="1"/>
    <n v="85"/>
    <n v="60"/>
    <n v="140.9"/>
    <n v="81.5"/>
    <n v="24.3"/>
    <n v="78"/>
    <n v="1423"/>
    <n v="92"/>
    <n v="5.37"/>
    <n v="3.04"/>
    <n v="16.899999999999999"/>
  </r>
  <r>
    <x v="8"/>
    <n v="7"/>
    <x v="7"/>
    <x v="0"/>
    <n v="120"/>
    <n v="94"/>
    <n v="166.4"/>
    <n v="105.8"/>
    <n v="25.2"/>
    <n v="83.3"/>
    <n v="1606.4"/>
    <n v="109.9"/>
    <n v="5.59"/>
    <n v="6.4"/>
    <n v="12.8"/>
  </r>
  <r>
    <x v="8"/>
    <n v="8"/>
    <x v="8"/>
    <x v="1"/>
    <n v="100"/>
    <n v="85.5"/>
    <n v="174"/>
    <n v="95.6"/>
    <n v="23.9"/>
    <n v="74.400000000000006"/>
    <n v="1668.7"/>
    <n v="105.6"/>
    <n v="5.25"/>
    <n v="3.37"/>
    <n v="30.1"/>
  </r>
  <r>
    <x v="8"/>
    <n v="16"/>
    <x v="8"/>
    <x v="2"/>
    <n v="70"/>
    <n v="62.1"/>
    <n v="137.1"/>
    <n v="80.099999999999994"/>
    <n v="24.7"/>
    <n v="66.8"/>
    <n v="1213.9000000000001"/>
    <n v="81.900000000000006"/>
    <n v="3.5"/>
    <n v="4.45"/>
    <n v="34.6"/>
  </r>
  <r>
    <x v="8"/>
    <n v="17"/>
    <x v="0"/>
    <x v="2"/>
    <n v="120"/>
    <n v="79.900000000000006"/>
    <n v="192.8"/>
    <n v="113.4"/>
    <n v="25.8"/>
    <n v="65.2"/>
    <n v="1540"/>
    <n v="107.4"/>
    <n v="4.3099999999999996"/>
    <n v="5.78"/>
    <n v="27.8"/>
  </r>
  <r>
    <x v="8"/>
    <n v="18"/>
    <x v="5"/>
    <x v="0"/>
    <n v="130"/>
    <n v="83.9"/>
    <n v="158.4"/>
    <n v="111"/>
    <n v="24.2"/>
    <n v="59.8"/>
    <n v="1622.3"/>
    <n v="107.6"/>
    <n v="3.54"/>
    <n v="5.5"/>
    <n v="15.9"/>
  </r>
  <r>
    <x v="8"/>
    <n v="19"/>
    <x v="4"/>
    <x v="0"/>
    <n v="85"/>
    <n v="92.4"/>
    <n v="193.2"/>
    <n v="111.7"/>
    <n v="25.4"/>
    <n v="69.2"/>
    <n v="1582.5"/>
    <n v="104.2"/>
    <n v="5.63"/>
    <n v="6.67"/>
    <n v="14.2"/>
  </r>
  <r>
    <x v="8"/>
    <n v="20"/>
    <x v="7"/>
    <x v="3"/>
    <n v="100"/>
    <n v="108.4"/>
    <n v="199.1"/>
    <n v="112.8"/>
    <n v="27.9"/>
    <n v="79.400000000000006"/>
    <n v="1792"/>
    <n v="114.9"/>
    <n v="5.99"/>
    <n v="5.61"/>
    <n v="14.8"/>
  </r>
  <r>
    <x v="8"/>
    <n v="22"/>
    <x v="0"/>
    <x v="2"/>
    <n v="150"/>
    <n v="67.7"/>
    <n v="167.8"/>
    <n v="101.7"/>
    <n v="29.2"/>
    <n v="60"/>
    <n v="1714.4"/>
    <n v="109.6"/>
    <n v="4.3600000000000003"/>
    <n v="5.38"/>
    <n v="23.6"/>
  </r>
  <r>
    <x v="9"/>
    <n v="0"/>
    <x v="3"/>
    <x v="0"/>
    <n v="85"/>
    <n v="54.1"/>
    <n v="163.69999999999999"/>
    <n v="98.3"/>
    <n v="22.3"/>
    <n v="67.8"/>
    <n v="1367.6"/>
    <n v="96.3"/>
    <n v="4.07"/>
    <n v="4.54"/>
    <n v="21.8"/>
  </r>
  <r>
    <x v="9"/>
    <n v="1"/>
    <x v="2"/>
    <x v="2"/>
    <n v="100"/>
    <n v="54.9"/>
    <n v="124.7"/>
    <n v="54.9"/>
    <n v="24.4"/>
    <n v="59.6"/>
    <n v="1418.2"/>
    <n v="96.7"/>
    <n v="4.84"/>
    <n v="2.5"/>
    <n v="16"/>
  </r>
  <r>
    <x v="9"/>
    <n v="2"/>
    <x v="6"/>
    <x v="3"/>
    <n v="85"/>
    <n v="68.5"/>
    <n v="158.69999999999999"/>
    <n v="87.1"/>
    <n v="22.7"/>
    <n v="74.400000000000006"/>
    <n v="1591"/>
    <n v="102.2"/>
    <n v="4.1100000000000003"/>
    <n v="3.63"/>
    <n v="25.6"/>
  </r>
  <r>
    <x v="9"/>
    <n v="3"/>
    <x v="7"/>
    <x v="4"/>
    <n v="130"/>
    <n v="77"/>
    <n v="154.1"/>
    <n v="96.9"/>
    <n v="19.899999999999999"/>
    <n v="77.5"/>
    <n v="1525.3"/>
    <n v="105.5"/>
    <n v="3.65"/>
    <n v="2.8"/>
    <n v="12.5"/>
  </r>
  <r>
    <x v="9"/>
    <n v="5"/>
    <x v="0"/>
    <x v="2"/>
    <n v="150"/>
    <n v="68.099999999999994"/>
    <n v="144.9"/>
    <n v="80.7"/>
    <n v="23.7"/>
    <n v="60.1"/>
    <n v="1474.8"/>
    <n v="97.7"/>
    <n v="4.5999999999999996"/>
    <n v="1.75"/>
    <n v="24.3"/>
  </r>
  <r>
    <x v="9"/>
    <n v="6"/>
    <x v="5"/>
    <x v="3"/>
    <n v="130"/>
    <n v="50.7"/>
    <n v="148.19999999999999"/>
    <n v="55.6"/>
    <n v="29.5"/>
    <n v="67.400000000000006"/>
    <n v="1577.9"/>
    <n v="109.8"/>
    <n v="5.0999999999999996"/>
    <n v="4.1399999999999997"/>
    <n v="17.3"/>
  </r>
  <r>
    <x v="9"/>
    <n v="7"/>
    <x v="8"/>
    <x v="3"/>
    <n v="210"/>
    <n v="86.5"/>
    <n v="143.30000000000001"/>
    <n v="88.1"/>
    <n v="23.3"/>
    <n v="44.8"/>
    <n v="1799.2"/>
    <n v="115.2"/>
    <n v="3.69"/>
    <n v="4.49"/>
    <n v="29.9"/>
  </r>
  <r>
    <x v="9"/>
    <n v="9"/>
    <x v="7"/>
    <x v="3"/>
    <n v="120"/>
    <n v="95.8"/>
    <n v="200.9"/>
    <n v="123.9"/>
    <n v="24.3"/>
    <n v="63.2"/>
    <n v="1761.3"/>
    <n v="111.6"/>
    <n v="4.03"/>
    <n v="4.1500000000000004"/>
    <n v="13.4"/>
  </r>
  <r>
    <x v="9"/>
    <n v="11"/>
    <x v="7"/>
    <x v="1"/>
    <n v="120"/>
    <n v="98.6"/>
    <n v="171.9"/>
    <n v="99.5"/>
    <n v="24.7"/>
    <n v="75.400000000000006"/>
    <n v="1914.7"/>
    <n v="121.5"/>
    <n v="5.82"/>
    <n v="5.37"/>
    <n v="13.2"/>
  </r>
  <r>
    <x v="9"/>
    <n v="13"/>
    <x v="9"/>
    <x v="0"/>
    <n v="85"/>
    <n v="67.8"/>
    <n v="141.30000000000001"/>
    <n v="78.2"/>
    <n v="27.6"/>
    <n v="60"/>
    <n v="1729.6"/>
    <n v="117.6"/>
    <n v="5.35"/>
    <n v="4.82"/>
    <n v="18.2"/>
  </r>
  <r>
    <x v="9"/>
    <n v="14"/>
    <x v="5"/>
    <x v="2"/>
    <n v="150"/>
    <n v="63.1"/>
    <n v="164"/>
    <n v="83.3"/>
    <n v="27.9"/>
    <n v="53.2"/>
    <n v="1306.2"/>
    <n v="90.9"/>
    <n v="4.5199999999999996"/>
    <n v="5.82"/>
    <n v="20.6"/>
  </r>
  <r>
    <x v="9"/>
    <n v="17"/>
    <x v="4"/>
    <x v="1"/>
    <n v="100"/>
    <n v="104.9"/>
    <n v="207"/>
    <n v="114.5"/>
    <n v="30.5"/>
    <n v="67.8"/>
    <n v="2040.8"/>
    <n v="130"/>
    <n v="5.21"/>
    <n v="6.01"/>
    <n v="17.8"/>
  </r>
  <r>
    <x v="9"/>
    <n v="21"/>
    <x v="8"/>
    <x v="2"/>
    <n v="85"/>
    <n v="78.2"/>
    <n v="174.1"/>
    <n v="87.9"/>
    <n v="21.9"/>
    <n v="65.7"/>
    <n v="1439.1"/>
    <n v="94.3"/>
    <n v="4.2"/>
    <n v="6.52"/>
    <n v="31.7"/>
  </r>
  <r>
    <x v="9"/>
    <n v="23"/>
    <x v="7"/>
    <x v="1"/>
    <n v="120"/>
    <n v="77.2"/>
    <n v="181.2"/>
    <n v="103"/>
    <n v="24.3"/>
    <n v="66.900000000000006"/>
    <n v="1672"/>
    <n v="124.4"/>
    <n v="4.96"/>
    <n v="4.82"/>
    <n v="13.7"/>
  </r>
  <r>
    <x v="10"/>
    <n v="3"/>
    <x v="2"/>
    <x v="0"/>
    <n v="120"/>
    <n v="73.5"/>
    <n v="185.8"/>
    <n v="99.9"/>
    <n v="25.7"/>
    <n v="67.400000000000006"/>
    <n v="1669.2"/>
    <n v="111.5"/>
    <n v="4.5199999999999996"/>
    <n v="4.1100000000000003"/>
    <n v="15.8"/>
  </r>
  <r>
    <x v="10"/>
    <n v="5"/>
    <x v="8"/>
    <x v="3"/>
    <n v="85"/>
    <n v="89"/>
    <n v="141.30000000000001"/>
    <n v="92.8"/>
    <n v="22.6"/>
    <n v="73.5"/>
    <n v="1714.5"/>
    <n v="118.7"/>
    <n v="4.62"/>
    <n v="4.96"/>
    <n v="30.3"/>
  </r>
  <r>
    <x v="10"/>
    <n v="6"/>
    <x v="2"/>
    <x v="2"/>
    <n v="320"/>
    <n v="51.3"/>
    <n v="93"/>
    <n v="59.3"/>
    <n v="26.2"/>
    <n v="73.099999999999994"/>
    <n v="1168.7"/>
    <n v="85.6"/>
    <n v="3.55"/>
    <n v="4.2300000000000004"/>
    <n v="19"/>
  </r>
  <r>
    <x v="10"/>
    <n v="7"/>
    <x v="6"/>
    <x v="3"/>
    <n v="210"/>
    <n v="82.7"/>
    <n v="129.5"/>
    <n v="103.6"/>
    <n v="19.8"/>
    <n v="70.7"/>
    <n v="1600.4"/>
    <n v="102.3"/>
    <n v="4.4000000000000004"/>
    <n v="2.79"/>
    <n v="23.5"/>
  </r>
  <r>
    <x v="10"/>
    <n v="8"/>
    <x v="4"/>
    <x v="0"/>
    <n v="210"/>
    <n v="94.8"/>
    <n v="164.8"/>
    <n v="106.7"/>
    <n v="28.4"/>
    <n v="72.7"/>
    <n v="1930.6"/>
    <n v="127.6"/>
    <n v="5.53"/>
    <n v="5.45"/>
    <n v="15.6"/>
  </r>
  <r>
    <x v="10"/>
    <n v="10"/>
    <x v="6"/>
    <x v="2"/>
    <n v="70"/>
    <n v="74.900000000000006"/>
    <n v="186.7"/>
    <n v="97.4"/>
    <n v="23.6"/>
    <n v="65.599999999999994"/>
    <n v="1537.1"/>
    <n v="102.6"/>
    <n v="4.1900000000000004"/>
    <n v="4.7"/>
    <n v="23.1"/>
  </r>
  <r>
    <x v="10"/>
    <n v="11"/>
    <x v="7"/>
    <x v="4"/>
    <n v="120"/>
    <n v="81.099999999999994"/>
    <n v="164.8"/>
    <n v="96.2"/>
    <n v="22.9"/>
    <n v="68.599999999999994"/>
    <n v="1576.4"/>
    <n v="105.6"/>
    <n v="5.05"/>
    <n v="5.37"/>
    <n v="14.6"/>
  </r>
  <r>
    <x v="10"/>
    <n v="12"/>
    <x v="9"/>
    <x v="4"/>
    <n v="85"/>
    <n v="59.7"/>
    <n v="122.7"/>
    <n v="74"/>
    <n v="28.6"/>
    <n v="63.5"/>
    <n v="1429.3"/>
    <n v="100.5"/>
    <n v="5.21"/>
    <n v="5.34"/>
    <n v="22.7"/>
  </r>
  <r>
    <x v="10"/>
    <n v="13"/>
    <x v="4"/>
    <x v="4"/>
    <n v="100"/>
    <n v="73"/>
    <n v="186.3"/>
    <n v="86.9"/>
    <n v="23.5"/>
    <n v="56.4"/>
    <n v="1519.5"/>
    <n v="105.6"/>
    <n v="4.4800000000000004"/>
    <n v="3.94"/>
    <n v="20"/>
  </r>
  <r>
    <x v="10"/>
    <n v="14"/>
    <x v="9"/>
    <x v="0"/>
    <n v="85"/>
    <n v="68.099999999999994"/>
    <n v="156.6"/>
    <n v="103.8"/>
    <n v="32.299999999999997"/>
    <n v="73.3"/>
    <n v="1606.3"/>
    <n v="101.6"/>
    <n v="5.71"/>
    <n v="4.01"/>
    <n v="23.6"/>
  </r>
  <r>
    <x v="10"/>
    <n v="15"/>
    <x v="0"/>
    <x v="4"/>
    <n v="85"/>
    <n v="79.400000000000006"/>
    <n v="137.1"/>
    <n v="87.2"/>
    <n v="20.9"/>
    <n v="67.5"/>
    <n v="1603.5"/>
    <n v="104.8"/>
    <n v="4.46"/>
    <n v="4.8499999999999996"/>
    <n v="23.7"/>
  </r>
  <r>
    <x v="10"/>
    <n v="16"/>
    <x v="3"/>
    <x v="2"/>
    <n v="150"/>
    <n v="62.9"/>
    <n v="134.19999999999999"/>
    <n v="81.400000000000006"/>
    <n v="31.6"/>
    <n v="74.5"/>
    <n v="1594.7"/>
    <n v="111.1"/>
    <n v="2.4700000000000002"/>
    <n v="4.1399999999999997"/>
    <n v="22.6"/>
  </r>
  <r>
    <x v="10"/>
    <n v="17"/>
    <x v="5"/>
    <x v="4"/>
    <n v="70"/>
    <n v="83.1"/>
    <n v="156.69999999999999"/>
    <n v="81.8"/>
    <n v="29.6"/>
    <n v="66.400000000000006"/>
    <n v="1532.8"/>
    <n v="97.4"/>
    <n v="5.64"/>
    <n v="5.39"/>
    <n v="20.100000000000001"/>
  </r>
  <r>
    <x v="10"/>
    <n v="19"/>
    <x v="0"/>
    <x v="2"/>
    <n v="320"/>
    <n v="110.6"/>
    <n v="147.4"/>
    <n v="101"/>
    <n v="21.6"/>
    <n v="70.099999999999994"/>
    <n v="1610.5"/>
    <n v="108.6"/>
    <n v="4.79"/>
    <n v="5.0999999999999996"/>
    <n v="26.6"/>
  </r>
  <r>
    <x v="10"/>
    <n v="20"/>
    <x v="6"/>
    <x v="0"/>
    <n v="100"/>
    <n v="77.2"/>
    <n v="149.19999999999999"/>
    <n v="79.599999999999994"/>
    <n v="25.2"/>
    <n v="72.5"/>
    <n v="1524.8"/>
    <n v="102.1"/>
    <n v="4.28"/>
    <n v="5.26"/>
    <n v="22.7"/>
  </r>
  <r>
    <x v="10"/>
    <n v="21"/>
    <x v="2"/>
    <x v="3"/>
    <n v="130"/>
    <n v="50.8"/>
    <n v="92.7"/>
    <n v="52.3"/>
    <n v="26.4"/>
    <n v="66.7"/>
    <n v="1296.0999999999999"/>
    <n v="84.4"/>
    <n v="2.78"/>
    <n v="3.25"/>
    <n v="16.600000000000001"/>
  </r>
  <r>
    <x v="10"/>
    <n v="23"/>
    <x v="6"/>
    <x v="1"/>
    <n v="130"/>
    <n v="57.7"/>
    <n v="130.80000000000001"/>
    <n v="63.6"/>
    <n v="30.2"/>
    <n v="57.5"/>
    <n v="1636"/>
    <n v="105.3"/>
    <n v="3.46"/>
    <n v="4.54"/>
    <n v="25.1"/>
  </r>
  <r>
    <x v="11"/>
    <n v="1"/>
    <x v="4"/>
    <x v="4"/>
    <n v="130"/>
    <n v="88.8"/>
    <n v="183"/>
    <n v="107.2"/>
    <n v="29.4"/>
    <n v="61.7"/>
    <n v="1777.9"/>
    <n v="118.2"/>
    <n v="4.34"/>
    <n v="6.66"/>
    <n v="14.6"/>
  </r>
  <r>
    <x v="11"/>
    <n v="2"/>
    <x v="4"/>
    <x v="1"/>
    <n v="120"/>
    <n v="71.8"/>
    <n v="155.1"/>
    <n v="98.5"/>
    <n v="29.2"/>
    <n v="72.3"/>
    <n v="1802.1"/>
    <n v="115"/>
    <n v="3.86"/>
    <n v="4.75"/>
    <n v="17"/>
  </r>
  <r>
    <x v="11"/>
    <n v="3"/>
    <x v="6"/>
    <x v="3"/>
    <n v="70"/>
    <n v="62.9"/>
    <n v="125"/>
    <n v="68.599999999999994"/>
    <n v="25.2"/>
    <n v="70.7"/>
    <n v="1632.1"/>
    <n v="112"/>
    <n v="4.43"/>
    <n v="4.25"/>
    <n v="20.8"/>
  </r>
  <r>
    <x v="11"/>
    <n v="9"/>
    <x v="7"/>
    <x v="0"/>
    <n v="100"/>
    <n v="112.8"/>
    <n v="139.19999999999999"/>
    <n v="104.6"/>
    <n v="23.6"/>
    <n v="58.9"/>
    <n v="1901"/>
    <n v="120.6"/>
    <n v="5.35"/>
    <n v="6.19"/>
    <n v="11.9"/>
  </r>
  <r>
    <x v="11"/>
    <n v="10"/>
    <x v="6"/>
    <x v="0"/>
    <n v="85"/>
    <n v="67.5"/>
    <n v="152.4"/>
    <n v="84.9"/>
    <n v="27.6"/>
    <n v="66.2"/>
    <n v="1612"/>
    <n v="109.3"/>
    <n v="5.84"/>
    <n v="3.03"/>
    <n v="21.4"/>
  </r>
  <r>
    <x v="11"/>
    <n v="11"/>
    <x v="4"/>
    <x v="3"/>
    <n v="320"/>
    <n v="63.5"/>
    <n v="174.1"/>
    <n v="109.5"/>
    <n v="30.3"/>
    <n v="54.5"/>
    <n v="1446.8"/>
    <n v="90.8"/>
    <n v="3.65"/>
    <n v="3.33"/>
    <n v="16.600000000000001"/>
  </r>
  <r>
    <x v="11"/>
    <n v="16"/>
    <x v="4"/>
    <x v="1"/>
    <n v="210"/>
    <n v="72.5"/>
    <n v="127.8"/>
    <n v="81.599999999999994"/>
    <n v="26.7"/>
    <n v="65"/>
    <n v="1524.4"/>
    <n v="101"/>
    <n v="4.17"/>
    <n v="4.71"/>
    <n v="15"/>
  </r>
  <r>
    <x v="11"/>
    <n v="20"/>
    <x v="8"/>
    <x v="4"/>
    <n v="150"/>
    <n v="84.2"/>
    <n v="183.8"/>
    <n v="96.3"/>
    <n v="22.3"/>
    <n v="74.5"/>
    <n v="1548.5"/>
    <n v="101.5"/>
    <n v="5.87"/>
    <n v="5.35"/>
    <n v="30"/>
  </r>
  <r>
    <x v="11"/>
    <n v="22"/>
    <x v="1"/>
    <x v="2"/>
    <n v="120"/>
    <n v="86.6"/>
    <n v="184.8"/>
    <n v="115.3"/>
    <n v="25.4"/>
    <n v="60"/>
    <n v="1634.2"/>
    <n v="108.5"/>
    <n v="3.14"/>
    <n v="4.12"/>
    <n v="14.1"/>
  </r>
  <r>
    <x v="12"/>
    <n v="0"/>
    <x v="9"/>
    <x v="0"/>
    <n v="70"/>
    <n v="55.6"/>
    <n v="152.6"/>
    <n v="91"/>
    <n v="24.8"/>
    <n v="64.3"/>
    <n v="1342.4"/>
    <n v="98.1"/>
    <n v="4.17"/>
    <n v="4.1900000000000004"/>
    <n v="20.8"/>
  </r>
  <r>
    <x v="12"/>
    <n v="2"/>
    <x v="0"/>
    <x v="3"/>
    <n v="85"/>
    <n v="81.8"/>
    <n v="191.5"/>
    <n v="105.1"/>
    <n v="21.9"/>
    <n v="59.1"/>
    <n v="1563.6"/>
    <n v="106.1"/>
    <n v="4.75"/>
    <n v="4.82"/>
    <n v="28"/>
  </r>
  <r>
    <x v="12"/>
    <n v="3"/>
    <x v="6"/>
    <x v="1"/>
    <n v="150"/>
    <n v="55"/>
    <n v="124"/>
    <n v="89.5"/>
    <n v="25.4"/>
    <n v="69.7"/>
    <n v="1362.7"/>
    <n v="90.5"/>
    <n v="3.8"/>
    <n v="3.74"/>
    <n v="24.8"/>
  </r>
  <r>
    <x v="12"/>
    <n v="4"/>
    <x v="8"/>
    <x v="4"/>
    <n v="70"/>
    <n v="70.599999999999994"/>
    <n v="156.1"/>
    <n v="103.6"/>
    <n v="23.9"/>
    <n v="66.7"/>
    <n v="1487.6"/>
    <n v="97"/>
    <n v="3.5"/>
    <n v="3.3"/>
    <n v="30.4"/>
  </r>
  <r>
    <x v="12"/>
    <n v="5"/>
    <x v="7"/>
    <x v="1"/>
    <n v="210"/>
    <n v="90.8"/>
    <n v="155.4"/>
    <n v="96.7"/>
    <n v="26.4"/>
    <n v="59.2"/>
    <n v="1807.4"/>
    <n v="115"/>
    <n v="5.68"/>
    <n v="5.13"/>
    <n v="15.4"/>
  </r>
  <r>
    <x v="12"/>
    <n v="7"/>
    <x v="4"/>
    <x v="4"/>
    <n v="150"/>
    <n v="110.7"/>
    <n v="164.5"/>
    <n v="125"/>
    <n v="25.8"/>
    <n v="68"/>
    <n v="1895.3"/>
    <n v="128.6"/>
    <n v="4.3600000000000003"/>
    <n v="8"/>
    <n v="16.399999999999999"/>
  </r>
  <r>
    <x v="12"/>
    <n v="8"/>
    <x v="6"/>
    <x v="2"/>
    <n v="320"/>
    <n v="68"/>
    <n v="138.1"/>
    <n v="81.400000000000006"/>
    <n v="30.5"/>
    <n v="62.1"/>
    <n v="1576.5"/>
    <n v="100.1"/>
    <n v="3.51"/>
    <n v="3.77"/>
    <n v="21"/>
  </r>
  <r>
    <x v="12"/>
    <n v="11"/>
    <x v="4"/>
    <x v="2"/>
    <n v="210"/>
    <n v="75"/>
    <n v="114.4"/>
    <n v="82.5"/>
    <n v="24.2"/>
    <n v="69.400000000000006"/>
    <n v="1350.9"/>
    <n v="100"/>
    <n v="3.58"/>
    <n v="5.23"/>
    <n v="15.5"/>
  </r>
  <r>
    <x v="12"/>
    <n v="15"/>
    <x v="2"/>
    <x v="3"/>
    <n v="100"/>
    <n v="64.5"/>
    <n v="135"/>
    <n v="89.5"/>
    <n v="27.7"/>
    <n v="56.3"/>
    <n v="1370.3"/>
    <n v="86.6"/>
    <n v="3.35"/>
    <n v="5.2"/>
    <n v="15.5"/>
  </r>
  <r>
    <x v="12"/>
    <n v="16"/>
    <x v="8"/>
    <x v="3"/>
    <n v="100"/>
    <n v="68.7"/>
    <n v="151.19999999999999"/>
    <n v="84.4"/>
    <n v="21"/>
    <n v="64.400000000000006"/>
    <n v="1407.1"/>
    <n v="92.6"/>
    <n v="5.12"/>
    <n v="5.28"/>
    <n v="30.7"/>
  </r>
  <r>
    <x v="12"/>
    <n v="21"/>
    <x v="6"/>
    <x v="4"/>
    <n v="150"/>
    <n v="68.8"/>
    <n v="145.1"/>
    <n v="85.8"/>
    <n v="23.9"/>
    <n v="66.7"/>
    <n v="1642.7"/>
    <n v="115.4"/>
    <n v="5.53"/>
    <n v="3.97"/>
    <n v="27.8"/>
  </r>
  <r>
    <x v="12"/>
    <n v="23"/>
    <x v="2"/>
    <x v="4"/>
    <n v="210"/>
    <n v="48"/>
    <n v="151.9"/>
    <n v="86.2"/>
    <n v="26.7"/>
    <n v="69.7"/>
    <n v="1390.9"/>
    <n v="100.5"/>
    <n v="3.85"/>
    <n v="1.9"/>
    <n v="13"/>
  </r>
  <r>
    <x v="13"/>
    <n v="0"/>
    <x v="3"/>
    <x v="4"/>
    <n v="150"/>
    <n v="54.7"/>
    <n v="124.7"/>
    <n v="80"/>
    <n v="27.6"/>
    <n v="55.9"/>
    <n v="1531.4"/>
    <n v="102.3"/>
    <n v="2.92"/>
    <n v="2.4700000000000002"/>
    <n v="21.4"/>
  </r>
  <r>
    <x v="13"/>
    <n v="1"/>
    <x v="8"/>
    <x v="4"/>
    <n v="85"/>
    <n v="60.2"/>
    <n v="136.1"/>
    <n v="79.2"/>
    <n v="23.3"/>
    <n v="66.8"/>
    <n v="1270"/>
    <n v="94.5"/>
    <n v="2.89"/>
    <n v="4.66"/>
    <n v="34.1"/>
  </r>
  <r>
    <x v="13"/>
    <n v="3"/>
    <x v="6"/>
    <x v="2"/>
    <n v="210"/>
    <n v="71.099999999999994"/>
    <n v="145.9"/>
    <n v="88.6"/>
    <n v="26.2"/>
    <n v="72.3"/>
    <n v="1457.2"/>
    <n v="102.8"/>
    <n v="4.8600000000000003"/>
    <n v="4.72"/>
    <n v="18.600000000000001"/>
  </r>
  <r>
    <x v="13"/>
    <n v="4"/>
    <x v="6"/>
    <x v="3"/>
    <n v="100"/>
    <n v="83.5"/>
    <n v="115.8"/>
    <n v="81.599999999999994"/>
    <n v="29.2"/>
    <n v="63.4"/>
    <n v="1778.2"/>
    <n v="116.6"/>
    <n v="3.94"/>
    <n v="5.77"/>
    <n v="27.1"/>
  </r>
  <r>
    <x v="13"/>
    <n v="6"/>
    <x v="5"/>
    <x v="3"/>
    <n v="100"/>
    <n v="63.6"/>
    <n v="165.3"/>
    <n v="91.2"/>
    <n v="24.9"/>
    <n v="62.5"/>
    <n v="1414.6"/>
    <n v="95.9"/>
    <n v="2.71"/>
    <n v="4.57"/>
    <n v="20.399999999999999"/>
  </r>
  <r>
    <x v="13"/>
    <n v="7"/>
    <x v="8"/>
    <x v="0"/>
    <n v="70"/>
    <n v="86.6"/>
    <n v="183.6"/>
    <n v="98.4"/>
    <n v="25.9"/>
    <n v="60.2"/>
    <n v="1734.7"/>
    <n v="111.1"/>
    <n v="3.85"/>
    <n v="5.7"/>
    <n v="29.7"/>
  </r>
  <r>
    <x v="13"/>
    <n v="9"/>
    <x v="8"/>
    <x v="3"/>
    <n v="210"/>
    <n v="64.599999999999994"/>
    <n v="160.30000000000001"/>
    <n v="81"/>
    <n v="22.3"/>
    <n v="62.2"/>
    <n v="1363.1"/>
    <n v="94.5"/>
    <n v="4.41"/>
    <n v="5.18"/>
    <n v="31.2"/>
  </r>
  <r>
    <x v="13"/>
    <n v="10"/>
    <x v="4"/>
    <x v="3"/>
    <n v="210"/>
    <n v="91.3"/>
    <n v="165.6"/>
    <n v="123.4"/>
    <n v="27.6"/>
    <n v="65.5"/>
    <n v="1815.9"/>
    <n v="114.8"/>
    <n v="3.04"/>
    <n v="4.68"/>
    <n v="16.2"/>
  </r>
  <r>
    <x v="13"/>
    <n v="11"/>
    <x v="6"/>
    <x v="1"/>
    <n v="100"/>
    <n v="70.7"/>
    <n v="173.1"/>
    <n v="96.2"/>
    <n v="27.3"/>
    <n v="47.9"/>
    <n v="1343.5"/>
    <n v="91.2"/>
    <n v="4.17"/>
    <n v="3.45"/>
    <n v="21.6"/>
  </r>
  <r>
    <x v="13"/>
    <n v="12"/>
    <x v="9"/>
    <x v="1"/>
    <n v="85"/>
    <n v="53.5"/>
    <n v="131.80000000000001"/>
    <n v="77.599999999999994"/>
    <n v="26.1"/>
    <n v="60.1"/>
    <n v="1443.1"/>
    <n v="101.1"/>
    <n v="5.55"/>
    <n v="3.71"/>
    <n v="18.3"/>
  </r>
  <r>
    <x v="13"/>
    <n v="14"/>
    <x v="9"/>
    <x v="0"/>
    <n v="120"/>
    <n v="71.599999999999994"/>
    <n v="185.7"/>
    <n v="94.3"/>
    <n v="27.1"/>
    <n v="67.3"/>
    <n v="1845.3"/>
    <n v="114"/>
    <n v="4.5"/>
    <n v="5.19"/>
    <n v="19.7"/>
  </r>
  <r>
    <x v="13"/>
    <n v="15"/>
    <x v="9"/>
    <x v="4"/>
    <n v="130"/>
    <n v="69.8"/>
    <n v="165"/>
    <n v="101.9"/>
    <n v="30.7"/>
    <n v="68.099999999999994"/>
    <n v="1708.1"/>
    <n v="117.6"/>
    <n v="4.41"/>
    <n v="5.81"/>
    <n v="23.9"/>
  </r>
  <r>
    <x v="13"/>
    <n v="16"/>
    <x v="3"/>
    <x v="0"/>
    <n v="210"/>
    <n v="37.9"/>
    <n v="136.5"/>
    <n v="60.6"/>
    <n v="24.3"/>
    <n v="57.8"/>
    <n v="1340.8"/>
    <n v="93.8"/>
    <n v="2.12"/>
    <n v="4.6100000000000003"/>
    <n v="26"/>
  </r>
  <r>
    <x v="13"/>
    <n v="17"/>
    <x v="6"/>
    <x v="0"/>
    <n v="320"/>
    <n v="91.2"/>
    <n v="161.30000000000001"/>
    <n v="112.2"/>
    <n v="24.2"/>
    <n v="60.4"/>
    <n v="1542.5"/>
    <n v="108.7"/>
    <n v="5.5"/>
    <n v="6.9"/>
    <n v="24.4"/>
  </r>
  <r>
    <x v="13"/>
    <n v="18"/>
    <x v="6"/>
    <x v="2"/>
    <n v="130"/>
    <n v="82.8"/>
    <n v="148.1"/>
    <n v="85"/>
    <n v="26.5"/>
    <n v="64.900000000000006"/>
    <n v="1748.9"/>
    <n v="109.5"/>
    <n v="6.53"/>
    <n v="5.49"/>
    <n v="24"/>
  </r>
  <r>
    <x v="13"/>
    <n v="20"/>
    <x v="2"/>
    <x v="3"/>
    <n v="70"/>
    <n v="78.3"/>
    <n v="201.8"/>
    <n v="97.9"/>
    <n v="23.3"/>
    <n v="70.8"/>
    <n v="1412.9"/>
    <n v="97.2"/>
    <n v="3.92"/>
    <n v="4.6500000000000004"/>
    <n v="18.5"/>
  </r>
  <r>
    <x v="13"/>
    <n v="21"/>
    <x v="5"/>
    <x v="2"/>
    <n v="130"/>
    <n v="65.2"/>
    <n v="103.5"/>
    <n v="64.5"/>
    <n v="25"/>
    <n v="62"/>
    <n v="1485"/>
    <n v="98.3"/>
    <n v="4.62"/>
    <n v="5.31"/>
    <n v="19.100000000000001"/>
  </r>
  <r>
    <x v="13"/>
    <n v="22"/>
    <x v="8"/>
    <x v="3"/>
    <n v="100"/>
    <n v="60.4"/>
    <n v="148.30000000000001"/>
    <n v="83.1"/>
    <n v="18"/>
    <n v="67.5"/>
    <n v="1530.2"/>
    <n v="97.6"/>
    <n v="4.5199999999999996"/>
    <n v="4.6100000000000003"/>
    <n v="30.1"/>
  </r>
  <r>
    <x v="13"/>
    <n v="23"/>
    <x v="4"/>
    <x v="0"/>
    <n v="320"/>
    <n v="77.400000000000006"/>
    <n v="186.3"/>
    <n v="108.9"/>
    <n v="27.9"/>
    <n v="66.3"/>
    <n v="1477.2"/>
    <n v="95.2"/>
    <n v="3.76"/>
    <n v="4.28"/>
    <n v="12.4"/>
  </r>
  <r>
    <x v="14"/>
    <n v="1"/>
    <x v="5"/>
    <x v="3"/>
    <n v="150"/>
    <n v="56.9"/>
    <n v="124.7"/>
    <n v="70.8"/>
    <n v="28.1"/>
    <n v="54.2"/>
    <n v="1361.6"/>
    <n v="95.2"/>
    <n v="2.39"/>
    <n v="4.5199999999999996"/>
    <n v="18.7"/>
  </r>
  <r>
    <x v="14"/>
    <n v="3"/>
    <x v="2"/>
    <x v="4"/>
    <n v="120"/>
    <n v="56.4"/>
    <n v="130.1"/>
    <n v="80"/>
    <n v="27.4"/>
    <n v="76.8"/>
    <n v="1287.7"/>
    <n v="86.3"/>
    <n v="3.59"/>
    <n v="4.5599999999999996"/>
    <n v="14.9"/>
  </r>
  <r>
    <x v="14"/>
    <n v="5"/>
    <x v="6"/>
    <x v="4"/>
    <n v="85"/>
    <n v="58.5"/>
    <n v="150.9"/>
    <n v="71"/>
    <n v="29.1"/>
    <n v="63.6"/>
    <n v="1262.8"/>
    <n v="90.9"/>
    <n v="5.16"/>
    <n v="3.91"/>
    <n v="21.5"/>
  </r>
  <r>
    <x v="14"/>
    <n v="8"/>
    <x v="0"/>
    <x v="0"/>
    <n v="85"/>
    <n v="104.8"/>
    <n v="189.4"/>
    <n v="116.8"/>
    <n v="22.4"/>
    <n v="63.5"/>
    <n v="1940.6"/>
    <n v="124.1"/>
    <n v="4.76"/>
    <n v="6.22"/>
    <n v="28.6"/>
  </r>
  <r>
    <x v="14"/>
    <n v="9"/>
    <x v="8"/>
    <x v="1"/>
    <n v="210"/>
    <n v="92.9"/>
    <n v="185.2"/>
    <n v="93.1"/>
    <n v="23.8"/>
    <n v="74.7"/>
    <n v="1750.6"/>
    <n v="119.9"/>
    <n v="5.25"/>
    <n v="4.9000000000000004"/>
    <n v="31.5"/>
  </r>
  <r>
    <x v="14"/>
    <n v="10"/>
    <x v="3"/>
    <x v="4"/>
    <n v="130"/>
    <n v="72.599999999999994"/>
    <n v="133.6"/>
    <n v="76.599999999999994"/>
    <n v="25.9"/>
    <n v="65.599999999999994"/>
    <n v="1402.1"/>
    <n v="85.7"/>
    <n v="5.24"/>
    <n v="5.98"/>
    <n v="24.3"/>
  </r>
  <r>
    <x v="14"/>
    <n v="11"/>
    <x v="9"/>
    <x v="0"/>
    <n v="85"/>
    <n v="77"/>
    <n v="168.8"/>
    <n v="98.7"/>
    <n v="27.6"/>
    <n v="62.3"/>
    <n v="1571.6"/>
    <n v="102.8"/>
    <n v="2.62"/>
    <n v="5.28"/>
    <n v="20.5"/>
  </r>
  <r>
    <x v="14"/>
    <n v="13"/>
    <x v="3"/>
    <x v="2"/>
    <n v="320"/>
    <n v="53.8"/>
    <n v="109.7"/>
    <n v="65.099999999999994"/>
    <n v="21.4"/>
    <n v="69.8"/>
    <n v="1090.0999999999999"/>
    <n v="81.2"/>
    <n v="2.56"/>
    <n v="4.99"/>
    <n v="18.899999999999999"/>
  </r>
  <r>
    <x v="14"/>
    <n v="14"/>
    <x v="6"/>
    <x v="1"/>
    <n v="130"/>
    <n v="67.2"/>
    <n v="184.5"/>
    <n v="104.3"/>
    <n v="23.1"/>
    <n v="66.3"/>
    <n v="1332.2"/>
    <n v="86.9"/>
    <n v="4.8"/>
    <n v="5.53"/>
    <n v="22.9"/>
  </r>
  <r>
    <x v="14"/>
    <n v="15"/>
    <x v="2"/>
    <x v="4"/>
    <n v="100"/>
    <n v="46.5"/>
    <n v="137.9"/>
    <n v="87.5"/>
    <n v="25.9"/>
    <n v="59.6"/>
    <n v="1464.9"/>
    <n v="97.5"/>
    <n v="2.0499999999999998"/>
    <n v="3"/>
    <n v="16.100000000000001"/>
  </r>
  <r>
    <x v="14"/>
    <n v="17"/>
    <x v="0"/>
    <x v="0"/>
    <n v="150"/>
    <n v="107.6"/>
    <n v="180.3"/>
    <n v="105.7"/>
    <n v="25.5"/>
    <n v="73.3"/>
    <n v="1520.6"/>
    <n v="101.6"/>
    <n v="3.77"/>
    <n v="6.22"/>
    <n v="25.8"/>
  </r>
  <r>
    <x v="14"/>
    <n v="18"/>
    <x v="7"/>
    <x v="0"/>
    <n v="120"/>
    <n v="102.8"/>
    <n v="204.9"/>
    <n v="138.30000000000001"/>
    <n v="28.9"/>
    <n v="51.1"/>
    <n v="1685.1"/>
    <n v="115.1"/>
    <n v="5.48"/>
    <n v="6.64"/>
    <n v="13.4"/>
  </r>
  <r>
    <x v="14"/>
    <n v="19"/>
    <x v="9"/>
    <x v="2"/>
    <n v="150"/>
    <n v="85.3"/>
    <n v="162.6"/>
    <n v="98.4"/>
    <n v="28.3"/>
    <n v="60.1"/>
    <n v="1724.2"/>
    <n v="109.9"/>
    <n v="4.3600000000000003"/>
    <n v="5.48"/>
    <n v="21"/>
  </r>
  <r>
    <x v="14"/>
    <n v="20"/>
    <x v="4"/>
    <x v="2"/>
    <n v="85"/>
    <n v="98.3"/>
    <n v="179.3"/>
    <n v="111.1"/>
    <n v="27.4"/>
    <n v="78.599999999999994"/>
    <n v="1862.3"/>
    <n v="124.6"/>
    <n v="5.56"/>
    <n v="5.23"/>
    <n v="15.4"/>
  </r>
  <r>
    <x v="14"/>
    <n v="21"/>
    <x v="6"/>
    <x v="1"/>
    <n v="100"/>
    <n v="47.6"/>
    <n v="144.4"/>
    <n v="81.099999999999994"/>
    <n v="30.7"/>
    <n v="63"/>
    <n v="1363"/>
    <n v="88.4"/>
    <n v="3.56"/>
    <n v="3.41"/>
    <n v="26.7"/>
  </r>
  <r>
    <x v="15"/>
    <n v="0"/>
    <x v="1"/>
    <x v="4"/>
    <n v="100"/>
    <n v="67.900000000000006"/>
    <n v="167.9"/>
    <n v="101.3"/>
    <n v="29.3"/>
    <n v="50.2"/>
    <n v="1465.2"/>
    <n v="101.2"/>
    <n v="3.54"/>
    <n v="3.24"/>
    <n v="19.3"/>
  </r>
  <r>
    <x v="15"/>
    <n v="1"/>
    <x v="0"/>
    <x v="0"/>
    <n v="120"/>
    <n v="73.099999999999994"/>
    <n v="154.5"/>
    <n v="107.9"/>
    <n v="23.3"/>
    <n v="74.900000000000006"/>
    <n v="1418.9"/>
    <n v="93.1"/>
    <n v="4.03"/>
    <n v="5.53"/>
    <n v="28.2"/>
  </r>
  <r>
    <x v="15"/>
    <n v="6"/>
    <x v="0"/>
    <x v="1"/>
    <n v="130"/>
    <n v="77.3"/>
    <n v="191.8"/>
    <n v="117.9"/>
    <n v="23.5"/>
    <n v="63.5"/>
    <n v="1465.3"/>
    <n v="98"/>
    <n v="5.09"/>
    <n v="4.17"/>
    <n v="23.8"/>
  </r>
  <r>
    <x v="15"/>
    <n v="7"/>
    <x v="8"/>
    <x v="1"/>
    <n v="100"/>
    <n v="87.2"/>
    <n v="163.1"/>
    <n v="105.1"/>
    <n v="25.5"/>
    <n v="56.3"/>
    <n v="1248.4000000000001"/>
    <n v="86.6"/>
    <n v="5.6"/>
    <n v="6.86"/>
    <n v="31.5"/>
  </r>
  <r>
    <x v="15"/>
    <n v="8"/>
    <x v="3"/>
    <x v="2"/>
    <n v="320"/>
    <n v="70.599999999999994"/>
    <n v="166.8"/>
    <n v="94.8"/>
    <n v="21.9"/>
    <n v="75"/>
    <n v="1446.3"/>
    <n v="101.3"/>
    <n v="3.71"/>
    <n v="2.84"/>
    <n v="23.7"/>
  </r>
  <r>
    <x v="15"/>
    <n v="12"/>
    <x v="9"/>
    <x v="0"/>
    <n v="100"/>
    <n v="75.900000000000006"/>
    <n v="172.2"/>
    <n v="98.6"/>
    <n v="30.9"/>
    <n v="70.8"/>
    <n v="1544.2"/>
    <n v="110.4"/>
    <n v="3.88"/>
    <n v="3.15"/>
    <n v="20.5"/>
  </r>
  <r>
    <x v="15"/>
    <n v="13"/>
    <x v="6"/>
    <x v="3"/>
    <n v="120"/>
    <n v="52.7"/>
    <n v="128.19999999999999"/>
    <n v="78.3"/>
    <n v="27.1"/>
    <n v="75.400000000000006"/>
    <n v="1310.8"/>
    <n v="92.5"/>
    <n v="3.74"/>
    <n v="3.11"/>
    <n v="22.5"/>
  </r>
  <r>
    <x v="15"/>
    <n v="16"/>
    <x v="1"/>
    <x v="2"/>
    <n v="85"/>
    <n v="75.3"/>
    <n v="117.2"/>
    <n v="74.2"/>
    <n v="30.7"/>
    <n v="54.4"/>
    <n v="1766.2"/>
    <n v="115.5"/>
    <n v="4.12"/>
    <n v="3.2"/>
    <n v="20.100000000000001"/>
  </r>
  <r>
    <x v="15"/>
    <n v="17"/>
    <x v="9"/>
    <x v="0"/>
    <n v="85"/>
    <n v="102.6"/>
    <n v="157.30000000000001"/>
    <n v="87.6"/>
    <n v="30.2"/>
    <n v="61.3"/>
    <n v="1811.8"/>
    <n v="120.8"/>
    <n v="5.71"/>
    <n v="5.57"/>
    <n v="17.100000000000001"/>
  </r>
  <r>
    <x v="15"/>
    <n v="19"/>
    <x v="2"/>
    <x v="1"/>
    <n v="210"/>
    <n v="82.8"/>
    <n v="147.4"/>
    <n v="85.2"/>
    <n v="28.6"/>
    <n v="60.9"/>
    <n v="1653.6"/>
    <n v="107.9"/>
    <n v="4.67"/>
    <n v="4.84"/>
    <n v="17"/>
  </r>
  <r>
    <x v="15"/>
    <n v="20"/>
    <x v="1"/>
    <x v="1"/>
    <n v="320"/>
    <n v="112.7"/>
    <n v="201.1"/>
    <n v="129.4"/>
    <n v="25.7"/>
    <n v="57.2"/>
    <n v="1785.5"/>
    <n v="118.4"/>
    <n v="5.08"/>
    <n v="6.54"/>
    <n v="17.8"/>
  </r>
  <r>
    <x v="15"/>
    <n v="21"/>
    <x v="5"/>
    <x v="4"/>
    <n v="320"/>
    <n v="84.5"/>
    <n v="155.5"/>
    <n v="97.1"/>
    <n v="26.5"/>
    <n v="68.8"/>
    <n v="1458.3"/>
    <n v="110"/>
    <n v="5.56"/>
    <n v="3.54"/>
    <n v="19.399999999999999"/>
  </r>
  <r>
    <x v="16"/>
    <n v="1"/>
    <x v="5"/>
    <x v="3"/>
    <n v="120"/>
    <n v="55.9"/>
    <n v="121.1"/>
    <n v="65.7"/>
    <n v="28.4"/>
    <n v="72.099999999999994"/>
    <n v="1467.5"/>
    <n v="99.9"/>
    <n v="2.57"/>
    <n v="3.23"/>
    <n v="23.3"/>
  </r>
  <r>
    <x v="16"/>
    <n v="3"/>
    <x v="0"/>
    <x v="2"/>
    <n v="70"/>
    <n v="79.400000000000006"/>
    <n v="164.2"/>
    <n v="109.3"/>
    <n v="21.1"/>
    <n v="63.3"/>
    <n v="1619.4"/>
    <n v="110.3"/>
    <n v="4.66"/>
    <n v="6.38"/>
    <n v="28.5"/>
  </r>
  <r>
    <x v="16"/>
    <n v="4"/>
    <x v="2"/>
    <x v="4"/>
    <n v="85"/>
    <n v="46.9"/>
    <n v="124.9"/>
    <n v="63.6"/>
    <n v="28.1"/>
    <n v="64.7"/>
    <n v="1476.6"/>
    <n v="89.8"/>
    <n v="4.2"/>
    <n v="3.88"/>
    <n v="17.600000000000001"/>
  </r>
  <r>
    <x v="16"/>
    <n v="9"/>
    <x v="5"/>
    <x v="4"/>
    <n v="210"/>
    <n v="69"/>
    <n v="111.1"/>
    <n v="60.2"/>
    <n v="24.5"/>
    <n v="66.400000000000006"/>
    <n v="1394.2"/>
    <n v="96.4"/>
    <n v="2.73"/>
    <n v="5.45"/>
    <n v="19.100000000000001"/>
  </r>
  <r>
    <x v="16"/>
    <n v="10"/>
    <x v="0"/>
    <x v="3"/>
    <n v="210"/>
    <n v="98.3"/>
    <n v="131.69999999999999"/>
    <n v="95.9"/>
    <n v="22.6"/>
    <n v="74.900000000000006"/>
    <n v="1590.3"/>
    <n v="103.7"/>
    <n v="4.5599999999999996"/>
    <n v="6.45"/>
    <n v="24.4"/>
  </r>
  <r>
    <x v="16"/>
    <n v="11"/>
    <x v="3"/>
    <x v="2"/>
    <n v="100"/>
    <n v="58.3"/>
    <n v="134.19999999999999"/>
    <n v="72.7"/>
    <n v="23.6"/>
    <n v="65.8"/>
    <n v="1390.2"/>
    <n v="95.1"/>
    <n v="3.88"/>
    <n v="3.91"/>
    <n v="24.6"/>
  </r>
  <r>
    <x v="16"/>
    <n v="12"/>
    <x v="6"/>
    <x v="2"/>
    <n v="210"/>
    <n v="61"/>
    <n v="134.1"/>
    <n v="71.900000000000006"/>
    <n v="24.1"/>
    <n v="65.7"/>
    <n v="1646.3"/>
    <n v="106.9"/>
    <n v="2.5299999999999998"/>
    <n v="4.54"/>
    <n v="22.6"/>
  </r>
  <r>
    <x v="16"/>
    <n v="14"/>
    <x v="0"/>
    <x v="1"/>
    <n v="210"/>
    <n v="81.7"/>
    <n v="189.1"/>
    <n v="96.6"/>
    <n v="19.600000000000001"/>
    <n v="75"/>
    <n v="1618.2"/>
    <n v="106"/>
    <n v="5.73"/>
    <n v="5.92"/>
    <n v="25.9"/>
  </r>
  <r>
    <x v="16"/>
    <n v="15"/>
    <x v="6"/>
    <x v="2"/>
    <n v="120"/>
    <n v="61.4"/>
    <n v="133.80000000000001"/>
    <n v="84.9"/>
    <n v="26.1"/>
    <n v="65.400000000000006"/>
    <n v="1434"/>
    <n v="93.2"/>
    <n v="5.34"/>
    <n v="5.03"/>
    <n v="22.8"/>
  </r>
  <r>
    <x v="16"/>
    <n v="16"/>
    <x v="2"/>
    <x v="4"/>
    <n v="120"/>
    <n v="40"/>
    <n v="128.30000000000001"/>
    <n v="68.5"/>
    <n v="25.8"/>
    <n v="60.1"/>
    <n v="1205.4000000000001"/>
    <n v="84.3"/>
    <n v="3.36"/>
    <n v="2.14"/>
    <n v="16"/>
  </r>
  <r>
    <x v="16"/>
    <n v="17"/>
    <x v="8"/>
    <x v="1"/>
    <n v="70"/>
    <n v="96.8"/>
    <n v="187.1"/>
    <n v="105.3"/>
    <n v="28.8"/>
    <n v="54.4"/>
    <n v="1725.2"/>
    <n v="110.5"/>
    <n v="4.3899999999999997"/>
    <n v="4.28"/>
    <n v="35"/>
  </r>
  <r>
    <x v="16"/>
    <n v="18"/>
    <x v="9"/>
    <x v="2"/>
    <n v="120"/>
    <n v="85.1"/>
    <n v="179.4"/>
    <n v="109.8"/>
    <n v="35.200000000000003"/>
    <n v="54.9"/>
    <n v="1683.1"/>
    <n v="114.1"/>
    <n v="3.35"/>
    <n v="4.42"/>
    <n v="21.1"/>
  </r>
  <r>
    <x v="16"/>
    <n v="19"/>
    <x v="0"/>
    <x v="3"/>
    <n v="130"/>
    <n v="105.5"/>
    <n v="208.3"/>
    <n v="128.4"/>
    <n v="20.3"/>
    <n v="69.3"/>
    <n v="1744.9"/>
    <n v="107.9"/>
    <n v="5.03"/>
    <n v="5.83"/>
    <n v="25.5"/>
  </r>
  <r>
    <x v="16"/>
    <n v="23"/>
    <x v="0"/>
    <x v="4"/>
    <n v="320"/>
    <n v="79.599999999999994"/>
    <n v="169.3"/>
    <n v="100.9"/>
    <n v="18.2"/>
    <n v="58"/>
    <n v="1417.9"/>
    <n v="100.4"/>
    <n v="4.51"/>
    <n v="4.9400000000000004"/>
    <n v="25.3"/>
  </r>
  <r>
    <x v="17"/>
    <n v="0"/>
    <x v="6"/>
    <x v="0"/>
    <n v="85"/>
    <n v="38.700000000000003"/>
    <n v="139.69999999999999"/>
    <n v="77.5"/>
    <n v="23"/>
    <n v="68.2"/>
    <n v="1188.7"/>
    <n v="79.400000000000006"/>
    <n v="4.5199999999999996"/>
    <n v="3.31"/>
    <n v="23.1"/>
  </r>
  <r>
    <x v="17"/>
    <n v="1"/>
    <x v="5"/>
    <x v="3"/>
    <n v="70"/>
    <n v="59.1"/>
    <n v="120.1"/>
    <n v="61"/>
    <n v="27.8"/>
    <n v="51.5"/>
    <n v="1512.5"/>
    <n v="106.6"/>
    <n v="5.37"/>
    <n v="4.26"/>
    <n v="17.5"/>
  </r>
  <r>
    <x v="17"/>
    <n v="2"/>
    <x v="5"/>
    <x v="3"/>
    <n v="150"/>
    <n v="52.6"/>
    <n v="112.2"/>
    <n v="49.4"/>
    <n v="30.8"/>
    <n v="54.1"/>
    <n v="1709.4"/>
    <n v="110.5"/>
    <n v="3.54"/>
    <n v="4.3099999999999996"/>
    <n v="20.9"/>
  </r>
  <r>
    <x v="17"/>
    <n v="3"/>
    <x v="0"/>
    <x v="2"/>
    <n v="320"/>
    <n v="85.3"/>
    <n v="166.5"/>
    <n v="88.5"/>
    <n v="21.8"/>
    <n v="71.8"/>
    <n v="1435.9"/>
    <n v="87.6"/>
    <n v="4.3499999999999996"/>
    <n v="6.03"/>
    <n v="26.7"/>
  </r>
  <r>
    <x v="17"/>
    <n v="5"/>
    <x v="5"/>
    <x v="1"/>
    <n v="85"/>
    <n v="56.3"/>
    <n v="167"/>
    <n v="81.2"/>
    <n v="29.4"/>
    <n v="59.2"/>
    <n v="1400.9"/>
    <n v="91.2"/>
    <n v="2.56"/>
    <n v="4.18"/>
    <n v="15.3"/>
  </r>
  <r>
    <x v="17"/>
    <n v="6"/>
    <x v="5"/>
    <x v="1"/>
    <n v="150"/>
    <n v="70.5"/>
    <n v="143.6"/>
    <n v="100.5"/>
    <n v="26"/>
    <n v="66.3"/>
    <n v="1627.7"/>
    <n v="105.5"/>
    <n v="3.48"/>
    <n v="4.13"/>
    <n v="17.3"/>
  </r>
  <r>
    <x v="17"/>
    <n v="7"/>
    <x v="0"/>
    <x v="4"/>
    <n v="120"/>
    <n v="94.6"/>
    <n v="145.1"/>
    <n v="94"/>
    <n v="21.8"/>
    <n v="66.2"/>
    <n v="1551.6"/>
    <n v="111"/>
    <n v="4.76"/>
    <n v="4.7699999999999996"/>
    <n v="24"/>
  </r>
  <r>
    <x v="17"/>
    <n v="8"/>
    <x v="3"/>
    <x v="2"/>
    <n v="210"/>
    <n v="70.2"/>
    <n v="177.4"/>
    <n v="94.3"/>
    <n v="25.4"/>
    <n v="77.3"/>
    <n v="1432.8"/>
    <n v="93.9"/>
    <n v="3.82"/>
    <n v="3.83"/>
    <n v="21.6"/>
  </r>
  <r>
    <x v="17"/>
    <n v="10"/>
    <x v="3"/>
    <x v="1"/>
    <n v="320"/>
    <n v="81"/>
    <n v="189.2"/>
    <n v="108.3"/>
    <n v="25"/>
    <n v="66.099999999999994"/>
    <n v="1413"/>
    <n v="99.8"/>
    <n v="4.9800000000000004"/>
    <n v="4.66"/>
    <n v="22.9"/>
  </r>
  <r>
    <x v="17"/>
    <n v="12"/>
    <x v="7"/>
    <x v="0"/>
    <n v="85"/>
    <n v="90.8"/>
    <n v="163.6"/>
    <n v="97.5"/>
    <n v="24.9"/>
    <n v="56.9"/>
    <n v="1786.1"/>
    <n v="113.9"/>
    <n v="5.77"/>
    <n v="5.81"/>
    <n v="13.2"/>
  </r>
  <r>
    <x v="17"/>
    <n v="16"/>
    <x v="3"/>
    <x v="2"/>
    <n v="150"/>
    <n v="46.2"/>
    <n v="126.3"/>
    <n v="64.7"/>
    <n v="22.3"/>
    <n v="71.2"/>
    <n v="1312"/>
    <n v="88.1"/>
    <n v="3.27"/>
    <n v="3.28"/>
    <n v="20.6"/>
  </r>
  <r>
    <x v="17"/>
    <n v="17"/>
    <x v="7"/>
    <x v="2"/>
    <n v="210"/>
    <n v="88.7"/>
    <n v="184"/>
    <n v="109.9"/>
    <n v="28.1"/>
    <n v="55"/>
    <n v="1602"/>
    <n v="108.4"/>
    <n v="5.85"/>
    <n v="5.99"/>
    <n v="11"/>
  </r>
  <r>
    <x v="17"/>
    <n v="18"/>
    <x v="2"/>
    <x v="1"/>
    <n v="210"/>
    <n v="76.2"/>
    <n v="153.1"/>
    <n v="84"/>
    <n v="29"/>
    <n v="70.900000000000006"/>
    <n v="1799.7"/>
    <n v="119.7"/>
    <n v="5.5"/>
    <n v="4.1900000000000004"/>
    <n v="19.7"/>
  </r>
  <r>
    <x v="17"/>
    <n v="19"/>
    <x v="4"/>
    <x v="3"/>
    <n v="210"/>
    <n v="92"/>
    <n v="151.6"/>
    <n v="95.7"/>
    <n v="30.1"/>
    <n v="68.8"/>
    <n v="2007.8"/>
    <n v="127.5"/>
    <n v="4.34"/>
    <n v="4.76"/>
    <n v="12.8"/>
  </r>
  <r>
    <x v="17"/>
    <n v="20"/>
    <x v="9"/>
    <x v="2"/>
    <n v="120"/>
    <n v="96.8"/>
    <n v="149.5"/>
    <n v="104.6"/>
    <n v="27.3"/>
    <n v="66.2"/>
    <n v="1592.6"/>
    <n v="107"/>
    <n v="4.7"/>
    <n v="3.89"/>
    <n v="21.6"/>
  </r>
  <r>
    <x v="17"/>
    <n v="21"/>
    <x v="4"/>
    <x v="3"/>
    <n v="120"/>
    <n v="81.900000000000006"/>
    <n v="147.6"/>
    <n v="95"/>
    <n v="27.3"/>
    <n v="69.900000000000006"/>
    <n v="1766.2"/>
    <n v="109.5"/>
    <n v="4.45"/>
    <n v="3.91"/>
    <n v="13.3"/>
  </r>
  <r>
    <x v="17"/>
    <n v="22"/>
    <x v="5"/>
    <x v="4"/>
    <n v="120"/>
    <n v="45.4"/>
    <n v="123.8"/>
    <n v="65.900000000000006"/>
    <n v="26.7"/>
    <n v="73.5"/>
    <n v="1347.9"/>
    <n v="97.4"/>
    <n v="4.8"/>
    <n v="2.95"/>
    <n v="18.8"/>
  </r>
  <r>
    <x v="17"/>
    <n v="23"/>
    <x v="1"/>
    <x v="4"/>
    <n v="85"/>
    <n v="74.2"/>
    <n v="115"/>
    <n v="56.5"/>
    <n v="25.6"/>
    <n v="64.5"/>
    <n v="1326.7"/>
    <n v="84.8"/>
    <n v="4.9000000000000004"/>
    <n v="3.52"/>
    <n v="21.2"/>
  </r>
  <r>
    <x v="18"/>
    <n v="0"/>
    <x v="5"/>
    <x v="1"/>
    <n v="320"/>
    <n v="46.4"/>
    <n v="123.4"/>
    <n v="71.8"/>
    <n v="28.7"/>
    <n v="64.5"/>
    <n v="1390.7"/>
    <n v="92.9"/>
    <n v="3.96"/>
    <n v="3.78"/>
    <n v="22.2"/>
  </r>
  <r>
    <x v="18"/>
    <n v="1"/>
    <x v="0"/>
    <x v="4"/>
    <n v="130"/>
    <n v="62.4"/>
    <n v="194.3"/>
    <n v="101"/>
    <n v="17.7"/>
    <n v="70.599999999999994"/>
    <n v="1420.8"/>
    <n v="97.1"/>
    <n v="5.59"/>
    <n v="4.21"/>
    <n v="27.8"/>
  </r>
  <r>
    <x v="18"/>
    <n v="2"/>
    <x v="0"/>
    <x v="1"/>
    <n v="120"/>
    <n v="59.2"/>
    <n v="125.2"/>
    <n v="76.900000000000006"/>
    <n v="25.1"/>
    <n v="59.1"/>
    <n v="1157"/>
    <n v="85.5"/>
    <n v="4.72"/>
    <n v="3.34"/>
    <n v="24.5"/>
  </r>
  <r>
    <x v="18"/>
    <n v="3"/>
    <x v="9"/>
    <x v="1"/>
    <n v="150"/>
    <n v="66.2"/>
    <n v="119.4"/>
    <n v="72.400000000000006"/>
    <n v="26.1"/>
    <n v="59.8"/>
    <n v="1731.1"/>
    <n v="109.7"/>
    <n v="5.99"/>
    <n v="3.56"/>
    <n v="21.9"/>
  </r>
  <r>
    <x v="18"/>
    <n v="6"/>
    <x v="8"/>
    <x v="3"/>
    <n v="130"/>
    <n v="52.2"/>
    <n v="143.5"/>
    <n v="83.5"/>
    <n v="23.2"/>
    <n v="66.400000000000006"/>
    <n v="1244.4000000000001"/>
    <n v="80.900000000000006"/>
    <n v="3.53"/>
    <n v="4.25"/>
    <n v="30.9"/>
  </r>
  <r>
    <x v="18"/>
    <n v="7"/>
    <x v="8"/>
    <x v="3"/>
    <n v="320"/>
    <n v="79.3"/>
    <n v="139.5"/>
    <n v="90.9"/>
    <n v="18.3"/>
    <n v="68.3"/>
    <n v="1585.2"/>
    <n v="109.1"/>
    <n v="3.91"/>
    <n v="4.97"/>
    <n v="29.9"/>
  </r>
  <r>
    <x v="18"/>
    <n v="8"/>
    <x v="8"/>
    <x v="4"/>
    <n v="150"/>
    <n v="77.3"/>
    <n v="167.9"/>
    <n v="85.3"/>
    <n v="28.5"/>
    <n v="65.3"/>
    <n v="1631.4"/>
    <n v="109.5"/>
    <n v="3.37"/>
    <n v="4.74"/>
    <n v="32.700000000000003"/>
  </r>
  <r>
    <x v="18"/>
    <n v="11"/>
    <x v="3"/>
    <x v="3"/>
    <n v="70"/>
    <n v="54.6"/>
    <n v="150.30000000000001"/>
    <n v="87.5"/>
    <n v="26.6"/>
    <n v="60.2"/>
    <n v="1361.4"/>
    <n v="95.6"/>
    <n v="3.89"/>
    <n v="3.57"/>
    <n v="22"/>
  </r>
  <r>
    <x v="18"/>
    <n v="12"/>
    <x v="2"/>
    <x v="2"/>
    <n v="100"/>
    <n v="55"/>
    <n v="159.5"/>
    <n v="69.5"/>
    <n v="26.2"/>
    <n v="52.6"/>
    <n v="1312.4"/>
    <n v="93.5"/>
    <n v="4.7"/>
    <n v="4.8"/>
    <n v="15.1"/>
  </r>
  <r>
    <x v="18"/>
    <n v="13"/>
    <x v="5"/>
    <x v="0"/>
    <n v="320"/>
    <n v="61.2"/>
    <n v="170.9"/>
    <n v="85.8"/>
    <n v="26.3"/>
    <n v="76.099999999999994"/>
    <n v="1448.7"/>
    <n v="99.9"/>
    <n v="3.68"/>
    <n v="3.65"/>
    <n v="17.899999999999999"/>
  </r>
  <r>
    <x v="18"/>
    <n v="15"/>
    <x v="0"/>
    <x v="2"/>
    <n v="85"/>
    <n v="63.7"/>
    <n v="155.4"/>
    <n v="95.2"/>
    <n v="20.3"/>
    <n v="56.2"/>
    <n v="1278.2"/>
    <n v="87.6"/>
    <n v="3.84"/>
    <n v="3.89"/>
    <n v="27.7"/>
  </r>
  <r>
    <x v="18"/>
    <n v="17"/>
    <x v="1"/>
    <x v="2"/>
    <n v="130"/>
    <n v="99.6"/>
    <n v="168.3"/>
    <n v="112.4"/>
    <n v="27.5"/>
    <n v="70.3"/>
    <n v="1784.7"/>
    <n v="117.6"/>
    <n v="5.54"/>
    <n v="4.45"/>
    <n v="15.8"/>
  </r>
  <r>
    <x v="18"/>
    <n v="18"/>
    <x v="1"/>
    <x v="1"/>
    <n v="130"/>
    <n v="95.8"/>
    <n v="173"/>
    <n v="102"/>
    <n v="28.8"/>
    <n v="60.7"/>
    <n v="1607.3"/>
    <n v="102.1"/>
    <n v="3.08"/>
    <n v="6.24"/>
    <n v="19.2"/>
  </r>
  <r>
    <x v="18"/>
    <n v="20"/>
    <x v="1"/>
    <x v="0"/>
    <n v="150"/>
    <n v="104.6"/>
    <n v="207.8"/>
    <n v="119.8"/>
    <n v="27.4"/>
    <n v="65.400000000000006"/>
    <n v="1929.3"/>
    <n v="131.19999999999999"/>
    <n v="4.1900000000000004"/>
    <n v="6.47"/>
    <n v="17.5"/>
  </r>
  <r>
    <x v="18"/>
    <n v="21"/>
    <x v="8"/>
    <x v="1"/>
    <n v="150"/>
    <n v="61.3"/>
    <n v="95.7"/>
    <n v="53.9"/>
    <n v="25.3"/>
    <n v="70.099999999999994"/>
    <n v="1332"/>
    <n v="88.6"/>
    <n v="5.75"/>
    <n v="4.41"/>
    <n v="29.6"/>
  </r>
  <r>
    <x v="18"/>
    <n v="23"/>
    <x v="9"/>
    <x v="3"/>
    <n v="150"/>
    <n v="75.8"/>
    <n v="136.5"/>
    <n v="100.8"/>
    <n v="33.6"/>
    <n v="57"/>
    <n v="1788.2"/>
    <n v="114"/>
    <n v="3.12"/>
    <n v="5.07"/>
    <n v="20.8"/>
  </r>
  <r>
    <x v="19"/>
    <n v="0"/>
    <x v="8"/>
    <x v="3"/>
    <n v="210"/>
    <n v="58.2"/>
    <n v="122.6"/>
    <n v="68.900000000000006"/>
    <n v="21.3"/>
    <n v="55.9"/>
    <n v="1426.7"/>
    <n v="96.6"/>
    <n v="5.57"/>
    <n v="3.14"/>
    <n v="32"/>
  </r>
  <r>
    <x v="19"/>
    <n v="1"/>
    <x v="0"/>
    <x v="0"/>
    <n v="70"/>
    <n v="66.7"/>
    <n v="139.6"/>
    <n v="88"/>
    <n v="23.6"/>
    <n v="73.7"/>
    <n v="1597.4"/>
    <n v="108"/>
    <n v="4.0599999999999996"/>
    <n v="3.01"/>
    <n v="24.3"/>
  </r>
  <r>
    <x v="19"/>
    <n v="4"/>
    <x v="5"/>
    <x v="4"/>
    <n v="150"/>
    <n v="60.9"/>
    <n v="159.1"/>
    <n v="82"/>
    <n v="32.4"/>
    <n v="66.7"/>
    <n v="1861.4"/>
    <n v="119.2"/>
    <n v="4.92"/>
    <n v="4.0999999999999996"/>
    <n v="19.5"/>
  </r>
  <r>
    <x v="19"/>
    <n v="5"/>
    <x v="5"/>
    <x v="3"/>
    <n v="85"/>
    <n v="44.8"/>
    <n v="118.4"/>
    <n v="73.2"/>
    <n v="27.2"/>
    <n v="64.5"/>
    <n v="1447.7"/>
    <n v="104.3"/>
    <n v="3.56"/>
    <n v="5.42"/>
    <n v="21.1"/>
  </r>
  <r>
    <x v="19"/>
    <n v="6"/>
    <x v="9"/>
    <x v="2"/>
    <n v="130"/>
    <n v="61.2"/>
    <n v="156"/>
    <n v="85.9"/>
    <n v="28.7"/>
    <n v="69.8"/>
    <n v="1371.9"/>
    <n v="96.3"/>
    <n v="2.94"/>
    <n v="4.01"/>
    <n v="24.9"/>
  </r>
  <r>
    <x v="19"/>
    <n v="9"/>
    <x v="2"/>
    <x v="0"/>
    <n v="70"/>
    <n v="84.5"/>
    <n v="142.80000000000001"/>
    <n v="88.9"/>
    <n v="27.2"/>
    <n v="66.5"/>
    <n v="1812.2"/>
    <n v="114.3"/>
    <n v="5.03"/>
    <n v="3.75"/>
    <n v="19"/>
  </r>
  <r>
    <x v="19"/>
    <n v="10"/>
    <x v="3"/>
    <x v="0"/>
    <n v="130"/>
    <n v="82.7"/>
    <n v="142.5"/>
    <n v="90.6"/>
    <n v="26.7"/>
    <n v="63.7"/>
    <n v="1507"/>
    <n v="105.2"/>
    <n v="3.64"/>
    <n v="7.22"/>
    <n v="23.2"/>
  </r>
  <r>
    <x v="19"/>
    <n v="11"/>
    <x v="1"/>
    <x v="3"/>
    <n v="320"/>
    <n v="74.099999999999994"/>
    <n v="150.4"/>
    <n v="81.2"/>
    <n v="30.6"/>
    <n v="60.6"/>
    <n v="1563.7"/>
    <n v="103.4"/>
    <n v="3.97"/>
    <n v="5.23"/>
    <n v="18.600000000000001"/>
  </r>
  <r>
    <x v="19"/>
    <n v="12"/>
    <x v="5"/>
    <x v="3"/>
    <n v="320"/>
    <n v="85.5"/>
    <n v="137.6"/>
    <n v="92.7"/>
    <n v="28.3"/>
    <n v="46.2"/>
    <n v="1644.4"/>
    <n v="108.1"/>
    <n v="3.59"/>
    <n v="4.7"/>
    <n v="20.6"/>
  </r>
  <r>
    <x v="19"/>
    <n v="13"/>
    <x v="9"/>
    <x v="1"/>
    <n v="85"/>
    <n v="68.3"/>
    <n v="145"/>
    <n v="67.2"/>
    <n v="27"/>
    <n v="66.099999999999994"/>
    <n v="1568.2"/>
    <n v="111.9"/>
    <n v="2.33"/>
    <n v="3.86"/>
    <n v="25.4"/>
  </r>
  <r>
    <x v="19"/>
    <n v="14"/>
    <x v="1"/>
    <x v="1"/>
    <n v="320"/>
    <n v="79.5"/>
    <n v="125.1"/>
    <n v="61.9"/>
    <n v="29.4"/>
    <n v="54.7"/>
    <n v="1970.2"/>
    <n v="118.4"/>
    <n v="3.37"/>
    <n v="4.83"/>
    <n v="18"/>
  </r>
  <r>
    <x v="19"/>
    <n v="16"/>
    <x v="8"/>
    <x v="2"/>
    <n v="100"/>
    <n v="82.5"/>
    <n v="156.5"/>
    <n v="103.5"/>
    <n v="21.6"/>
    <n v="70.2"/>
    <n v="1530.4"/>
    <n v="105.6"/>
    <n v="5.19"/>
    <n v="3.74"/>
    <n v="31.2"/>
  </r>
  <r>
    <x v="19"/>
    <n v="17"/>
    <x v="6"/>
    <x v="0"/>
    <n v="85"/>
    <n v="90.2"/>
    <n v="220.9"/>
    <n v="120.8"/>
    <n v="26.8"/>
    <n v="61.8"/>
    <n v="2026.1"/>
    <n v="126.7"/>
    <n v="5.09"/>
    <n v="5.66"/>
    <n v="23.8"/>
  </r>
  <r>
    <x v="19"/>
    <n v="18"/>
    <x v="4"/>
    <x v="4"/>
    <n v="130"/>
    <n v="92.9"/>
    <n v="177.9"/>
    <n v="90.2"/>
    <n v="27.2"/>
    <n v="50.1"/>
    <n v="1823.1"/>
    <n v="119.3"/>
    <n v="4.71"/>
    <n v="4.8499999999999996"/>
    <n v="14.1"/>
  </r>
  <r>
    <x v="19"/>
    <n v="20"/>
    <x v="5"/>
    <x v="4"/>
    <n v="120"/>
    <n v="91"/>
    <n v="150"/>
    <n v="111.8"/>
    <n v="28.1"/>
    <n v="62.9"/>
    <n v="1680.6"/>
    <n v="104.2"/>
    <n v="4.53"/>
    <n v="6.13"/>
    <n v="20.5"/>
  </r>
  <r>
    <x v="19"/>
    <n v="21"/>
    <x v="2"/>
    <x v="0"/>
    <n v="210"/>
    <n v="61.1"/>
    <n v="119"/>
    <n v="64.8"/>
    <n v="25.8"/>
    <n v="61"/>
    <n v="1529.2"/>
    <n v="105.2"/>
    <n v="4.78"/>
    <n v="4.34"/>
    <n v="17.5"/>
  </r>
  <r>
    <x v="19"/>
    <n v="23"/>
    <x v="9"/>
    <x v="2"/>
    <n v="120"/>
    <n v="62.7"/>
    <n v="139"/>
    <n v="83.1"/>
    <n v="31.5"/>
    <n v="72.8"/>
    <n v="1508.7"/>
    <n v="102.8"/>
    <n v="4.9400000000000004"/>
    <n v="2.86"/>
    <n v="23.6"/>
  </r>
  <r>
    <x v="20"/>
    <n v="0"/>
    <x v="3"/>
    <x v="1"/>
    <n v="150"/>
    <n v="55.8"/>
    <n v="133.30000000000001"/>
    <n v="82.6"/>
    <n v="26.5"/>
    <n v="48.2"/>
    <n v="1345.2"/>
    <n v="96.5"/>
    <n v="3.09"/>
    <n v="3.02"/>
    <n v="21.6"/>
  </r>
  <r>
    <x v="20"/>
    <n v="3"/>
    <x v="2"/>
    <x v="1"/>
    <n v="70"/>
    <n v="56.4"/>
    <n v="181"/>
    <n v="98.1"/>
    <n v="27.7"/>
    <n v="57"/>
    <n v="1353.7"/>
    <n v="98.2"/>
    <n v="4.4000000000000004"/>
    <n v="3.15"/>
    <n v="14.2"/>
  </r>
  <r>
    <x v="20"/>
    <n v="4"/>
    <x v="8"/>
    <x v="1"/>
    <n v="130"/>
    <n v="69.5"/>
    <n v="138.1"/>
    <n v="87.7"/>
    <n v="22.8"/>
    <n v="56.7"/>
    <n v="1535.3"/>
    <n v="104.9"/>
    <n v="6.18"/>
    <n v="2.25"/>
    <n v="32.200000000000003"/>
  </r>
  <r>
    <x v="20"/>
    <n v="5"/>
    <x v="5"/>
    <x v="4"/>
    <n v="85"/>
    <n v="53.4"/>
    <n v="118.6"/>
    <n v="62.5"/>
    <n v="23.9"/>
    <n v="71.900000000000006"/>
    <n v="1467.3"/>
    <n v="97.3"/>
    <n v="3.35"/>
    <n v="3.29"/>
    <n v="19.5"/>
  </r>
  <r>
    <x v="20"/>
    <n v="6"/>
    <x v="0"/>
    <x v="4"/>
    <n v="150"/>
    <n v="79"/>
    <n v="155.9"/>
    <n v="95.5"/>
    <n v="22"/>
    <n v="68.2"/>
    <n v="1539.7"/>
    <n v="99.8"/>
    <n v="5.89"/>
    <n v="5.51"/>
    <n v="26.7"/>
  </r>
  <r>
    <x v="20"/>
    <n v="7"/>
    <x v="8"/>
    <x v="2"/>
    <n v="70"/>
    <n v="82.4"/>
    <n v="130.69999999999999"/>
    <n v="100.4"/>
    <n v="25.1"/>
    <n v="70.900000000000006"/>
    <n v="1529"/>
    <n v="94"/>
    <n v="4.8"/>
    <n v="5.64"/>
    <n v="33.6"/>
  </r>
  <r>
    <x v="20"/>
    <n v="11"/>
    <x v="3"/>
    <x v="4"/>
    <n v="85"/>
    <n v="62.7"/>
    <n v="189.8"/>
    <n v="110.9"/>
    <n v="25.1"/>
    <n v="56"/>
    <n v="1376"/>
    <n v="93.9"/>
    <n v="5.64"/>
    <n v="4.22"/>
    <n v="22.4"/>
  </r>
  <r>
    <x v="20"/>
    <n v="13"/>
    <x v="8"/>
    <x v="3"/>
    <n v="100"/>
    <n v="76.900000000000006"/>
    <n v="211.6"/>
    <n v="119.6"/>
    <n v="22.9"/>
    <n v="58.3"/>
    <n v="1295.0999999999999"/>
    <n v="87.9"/>
    <n v="5.58"/>
    <n v="5.86"/>
    <n v="30.8"/>
  </r>
  <r>
    <x v="20"/>
    <n v="16"/>
    <x v="9"/>
    <x v="4"/>
    <n v="210"/>
    <n v="61.8"/>
    <n v="141.9"/>
    <n v="90.2"/>
    <n v="29.6"/>
    <n v="63.2"/>
    <n v="1505.2"/>
    <n v="98.1"/>
    <n v="4.9400000000000004"/>
    <n v="3.72"/>
    <n v="21.9"/>
  </r>
  <r>
    <x v="20"/>
    <n v="19"/>
    <x v="2"/>
    <x v="1"/>
    <n v="130"/>
    <n v="73.3"/>
    <n v="155.1"/>
    <n v="85.2"/>
    <n v="25.3"/>
    <n v="78.7"/>
    <n v="1507.2"/>
    <n v="96.2"/>
    <n v="4.33"/>
    <n v="3.86"/>
    <n v="16.5"/>
  </r>
  <r>
    <x v="20"/>
    <n v="20"/>
    <x v="9"/>
    <x v="2"/>
    <n v="120"/>
    <n v="93.9"/>
    <n v="176.9"/>
    <n v="108.2"/>
    <n v="29.1"/>
    <n v="67.3"/>
    <n v="2058.3000000000002"/>
    <n v="130.69999999999999"/>
    <n v="5.03"/>
    <n v="4.01"/>
    <n v="19"/>
  </r>
  <r>
    <x v="20"/>
    <n v="21"/>
    <x v="1"/>
    <x v="0"/>
    <n v="120"/>
    <n v="85.3"/>
    <n v="158.6"/>
    <n v="84.7"/>
    <n v="23"/>
    <n v="59"/>
    <n v="1441.8"/>
    <n v="95.1"/>
    <n v="4.2"/>
    <n v="6.68"/>
    <n v="17.100000000000001"/>
  </r>
  <r>
    <x v="20"/>
    <n v="23"/>
    <x v="6"/>
    <x v="0"/>
    <n v="70"/>
    <n v="59.3"/>
    <n v="153.19999999999999"/>
    <n v="69.8"/>
    <n v="27.9"/>
    <n v="65.3"/>
    <n v="1515.5"/>
    <n v="102.2"/>
    <n v="2.94"/>
    <n v="3.3"/>
    <n v="21.7"/>
  </r>
  <r>
    <x v="21"/>
    <n v="1"/>
    <x v="2"/>
    <x v="2"/>
    <n v="210"/>
    <n v="55.3"/>
    <n v="153.6"/>
    <n v="91.3"/>
    <n v="27.5"/>
    <n v="68.5"/>
    <n v="1271.7"/>
    <n v="86.8"/>
    <n v="2.19"/>
    <n v="3.34"/>
    <n v="18.5"/>
  </r>
  <r>
    <x v="21"/>
    <n v="5"/>
    <x v="6"/>
    <x v="3"/>
    <n v="100"/>
    <n v="81.099999999999994"/>
    <n v="151.5"/>
    <n v="105.3"/>
    <n v="31.3"/>
    <n v="51"/>
    <n v="1816.8"/>
    <n v="121.2"/>
    <n v="5.43"/>
    <n v="5.38"/>
    <n v="23.2"/>
  </r>
  <r>
    <x v="21"/>
    <n v="6"/>
    <x v="9"/>
    <x v="0"/>
    <n v="120"/>
    <n v="78.2"/>
    <n v="199.5"/>
    <n v="100.5"/>
    <n v="27.2"/>
    <n v="61.8"/>
    <n v="1642.7"/>
    <n v="103.6"/>
    <n v="3.85"/>
    <n v="4.66"/>
    <n v="20.2"/>
  </r>
  <r>
    <x v="21"/>
    <n v="7"/>
    <x v="0"/>
    <x v="1"/>
    <n v="210"/>
    <n v="91.5"/>
    <n v="162.5"/>
    <n v="98.4"/>
    <n v="21.7"/>
    <n v="65.2"/>
    <n v="1776.5"/>
    <n v="113.4"/>
    <n v="5.2"/>
    <n v="3.66"/>
    <n v="25.7"/>
  </r>
  <r>
    <x v="21"/>
    <n v="9"/>
    <x v="5"/>
    <x v="0"/>
    <n v="85"/>
    <n v="98.7"/>
    <n v="139.30000000000001"/>
    <n v="90.5"/>
    <n v="28.4"/>
    <n v="77.599999999999994"/>
    <n v="1821.2"/>
    <n v="123.3"/>
    <n v="4.8499999999999996"/>
    <n v="5.93"/>
    <n v="20.5"/>
  </r>
  <r>
    <x v="21"/>
    <n v="12"/>
    <x v="3"/>
    <x v="0"/>
    <n v="150"/>
    <n v="62.7"/>
    <n v="138"/>
    <n v="81.400000000000006"/>
    <n v="24.9"/>
    <n v="65.8"/>
    <n v="1419.1"/>
    <n v="95.8"/>
    <n v="4.49"/>
    <n v="3.89"/>
    <n v="24.6"/>
  </r>
  <r>
    <x v="21"/>
    <n v="14"/>
    <x v="8"/>
    <x v="1"/>
    <n v="150"/>
    <n v="85.4"/>
    <n v="149.69999999999999"/>
    <n v="88.4"/>
    <n v="27.9"/>
    <n v="76.8"/>
    <n v="1737.3"/>
    <n v="118.7"/>
    <n v="4.8600000000000003"/>
    <n v="5.74"/>
    <n v="33"/>
  </r>
  <r>
    <x v="21"/>
    <n v="15"/>
    <x v="8"/>
    <x v="4"/>
    <n v="210"/>
    <n v="79.2"/>
    <n v="129.69999999999999"/>
    <n v="83.7"/>
    <n v="23"/>
    <n v="60"/>
    <n v="1506.3"/>
    <n v="102.3"/>
    <n v="3.4"/>
    <n v="3.73"/>
    <n v="32.799999999999997"/>
  </r>
  <r>
    <x v="21"/>
    <n v="16"/>
    <x v="6"/>
    <x v="3"/>
    <n v="70"/>
    <n v="93.6"/>
    <n v="167.4"/>
    <n v="113.7"/>
    <n v="25.6"/>
    <n v="69.099999999999994"/>
    <n v="1690.8"/>
    <n v="111.4"/>
    <n v="3.62"/>
    <n v="5.18"/>
    <n v="21.1"/>
  </r>
  <r>
    <x v="21"/>
    <n v="20"/>
    <x v="3"/>
    <x v="1"/>
    <n v="85"/>
    <n v="94.8"/>
    <n v="219.3"/>
    <n v="134.19999999999999"/>
    <n v="23.6"/>
    <n v="54.6"/>
    <n v="1653.4"/>
    <n v="110.3"/>
    <n v="3.47"/>
    <n v="4.57"/>
    <n v="20"/>
  </r>
  <r>
    <x v="21"/>
    <n v="23"/>
    <x v="2"/>
    <x v="1"/>
    <n v="130"/>
    <n v="50.5"/>
    <n v="137.69999999999999"/>
    <n v="72.5"/>
    <n v="29.8"/>
    <n v="67.5"/>
    <n v="1354.6"/>
    <n v="90.4"/>
    <n v="3.98"/>
    <n v="3.73"/>
    <n v="18.8"/>
  </r>
  <r>
    <x v="22"/>
    <n v="0"/>
    <x v="5"/>
    <x v="2"/>
    <n v="210"/>
    <n v="70.099999999999994"/>
    <n v="164.9"/>
    <n v="89.9"/>
    <n v="29.2"/>
    <n v="59.8"/>
    <n v="1687.9"/>
    <n v="107.3"/>
    <n v="5.91"/>
    <n v="3.96"/>
    <n v="18.7"/>
  </r>
  <r>
    <x v="22"/>
    <n v="2"/>
    <x v="4"/>
    <x v="3"/>
    <n v="70"/>
    <n v="65"/>
    <n v="141.1"/>
    <n v="71.2"/>
    <n v="30.9"/>
    <n v="59.4"/>
    <n v="1824.1"/>
    <n v="122.9"/>
    <n v="3.48"/>
    <n v="4.05"/>
    <n v="16.100000000000001"/>
  </r>
  <r>
    <x v="22"/>
    <n v="4"/>
    <x v="6"/>
    <x v="4"/>
    <n v="120"/>
    <n v="74.2"/>
    <n v="127.7"/>
    <n v="81.400000000000006"/>
    <n v="33.299999999999997"/>
    <n v="66.599999999999994"/>
    <n v="1659.4"/>
    <n v="111.9"/>
    <n v="5.43"/>
    <n v="4.6100000000000003"/>
    <n v="26.7"/>
  </r>
  <r>
    <x v="22"/>
    <n v="5"/>
    <x v="2"/>
    <x v="1"/>
    <n v="100"/>
    <n v="72"/>
    <n v="152"/>
    <n v="89.1"/>
    <n v="24.1"/>
    <n v="72"/>
    <n v="1520.4"/>
    <n v="105.4"/>
    <n v="2.99"/>
    <n v="4.0199999999999996"/>
    <n v="19.399999999999999"/>
  </r>
  <r>
    <x v="22"/>
    <n v="7"/>
    <x v="2"/>
    <x v="4"/>
    <n v="210"/>
    <n v="64.7"/>
    <n v="132.30000000000001"/>
    <n v="53.6"/>
    <n v="28.7"/>
    <n v="65.599999999999994"/>
    <n v="1713.6"/>
    <n v="119.6"/>
    <n v="2.81"/>
    <n v="5"/>
    <n v="15.5"/>
  </r>
  <r>
    <x v="22"/>
    <n v="9"/>
    <x v="3"/>
    <x v="1"/>
    <n v="120"/>
    <n v="83.4"/>
    <n v="151.5"/>
    <n v="87.5"/>
    <n v="24.4"/>
    <n v="79.8"/>
    <n v="1551.5"/>
    <n v="103.3"/>
    <n v="4.13"/>
    <n v="4.9400000000000004"/>
    <n v="22.6"/>
  </r>
  <r>
    <x v="22"/>
    <n v="10"/>
    <x v="3"/>
    <x v="1"/>
    <n v="70"/>
    <n v="82.4"/>
    <n v="183.4"/>
    <n v="104.5"/>
    <n v="23.3"/>
    <n v="66.400000000000006"/>
    <n v="1763.8"/>
    <n v="118.2"/>
    <n v="4.38"/>
    <n v="4.0599999999999996"/>
    <n v="19.600000000000001"/>
  </r>
  <r>
    <x v="22"/>
    <n v="12"/>
    <x v="7"/>
    <x v="2"/>
    <n v="210"/>
    <n v="88.7"/>
    <n v="200.1"/>
    <n v="122.9"/>
    <n v="21.3"/>
    <n v="69.400000000000006"/>
    <n v="1729.4"/>
    <n v="108.2"/>
    <n v="5.6"/>
    <n v="5.35"/>
    <n v="14.6"/>
  </r>
  <r>
    <x v="22"/>
    <n v="14"/>
    <x v="8"/>
    <x v="0"/>
    <n v="120"/>
    <n v="56.2"/>
    <n v="131.9"/>
    <n v="82.7"/>
    <n v="29.3"/>
    <n v="65"/>
    <n v="1375.2"/>
    <n v="98"/>
    <n v="3.8"/>
    <n v="4.1500000000000004"/>
    <n v="32.1"/>
  </r>
  <r>
    <x v="22"/>
    <n v="15"/>
    <x v="5"/>
    <x v="3"/>
    <n v="85"/>
    <n v="57.3"/>
    <n v="147.5"/>
    <n v="70.3"/>
    <n v="30.5"/>
    <n v="67.900000000000006"/>
    <n v="1487.1"/>
    <n v="94.3"/>
    <n v="3.05"/>
    <n v="4.33"/>
    <n v="21.6"/>
  </r>
  <r>
    <x v="22"/>
    <n v="16"/>
    <x v="1"/>
    <x v="2"/>
    <n v="320"/>
    <n v="81.2"/>
    <n v="164.6"/>
    <n v="81.5"/>
    <n v="27.4"/>
    <n v="64"/>
    <n v="1748.8"/>
    <n v="111.9"/>
    <n v="4.3499999999999996"/>
    <n v="5.98"/>
    <n v="17"/>
  </r>
  <r>
    <x v="22"/>
    <n v="18"/>
    <x v="6"/>
    <x v="4"/>
    <n v="150"/>
    <n v="83.3"/>
    <n v="159.30000000000001"/>
    <n v="94"/>
    <n v="27.6"/>
    <n v="55.5"/>
    <n v="1433.3"/>
    <n v="94.5"/>
    <n v="5.43"/>
    <n v="4.84"/>
    <n v="23.3"/>
  </r>
  <r>
    <x v="22"/>
    <n v="21"/>
    <x v="5"/>
    <x v="1"/>
    <n v="100"/>
    <n v="52.4"/>
    <n v="149.69999999999999"/>
    <n v="73.099999999999994"/>
    <n v="23.5"/>
    <n v="68.8"/>
    <n v="1219.4000000000001"/>
    <n v="87.3"/>
    <n v="3.18"/>
    <n v="4.4400000000000004"/>
    <n v="19.399999999999999"/>
  </r>
  <r>
    <x v="22"/>
    <n v="22"/>
    <x v="7"/>
    <x v="1"/>
    <n v="85"/>
    <n v="91.6"/>
    <n v="158.80000000000001"/>
    <n v="93.3"/>
    <n v="24.8"/>
    <n v="52.8"/>
    <n v="1683.1"/>
    <n v="109.1"/>
    <n v="4.9000000000000004"/>
    <n v="4.34"/>
    <n v="12.9"/>
  </r>
  <r>
    <x v="22"/>
    <n v="23"/>
    <x v="7"/>
    <x v="3"/>
    <n v="210"/>
    <n v="75.599999999999994"/>
    <n v="168.8"/>
    <n v="102.7"/>
    <n v="23.1"/>
    <n v="72.8"/>
    <n v="1438.1"/>
    <n v="96.1"/>
    <n v="3.93"/>
    <n v="5.25"/>
    <n v="12"/>
  </r>
  <r>
    <x v="23"/>
    <n v="1"/>
    <x v="5"/>
    <x v="2"/>
    <n v="85"/>
    <n v="61.7"/>
    <n v="121.9"/>
    <n v="66.7"/>
    <n v="31.6"/>
    <n v="71.099999999999994"/>
    <n v="1474.9"/>
    <n v="97.9"/>
    <n v="3.82"/>
    <n v="2.86"/>
    <n v="21.6"/>
  </r>
  <r>
    <x v="23"/>
    <n v="2"/>
    <x v="3"/>
    <x v="2"/>
    <n v="120"/>
    <n v="80.400000000000006"/>
    <n v="134.80000000000001"/>
    <n v="86.8"/>
    <n v="28.8"/>
    <n v="59.2"/>
    <n v="1680"/>
    <n v="111.1"/>
    <n v="4.88"/>
    <n v="3.39"/>
    <n v="27.2"/>
  </r>
  <r>
    <x v="23"/>
    <n v="3"/>
    <x v="2"/>
    <x v="4"/>
    <n v="150"/>
    <n v="65.3"/>
    <n v="131.19999999999999"/>
    <n v="79.5"/>
    <n v="28.2"/>
    <n v="59.2"/>
    <n v="1686.7"/>
    <n v="111.4"/>
    <n v="3.78"/>
    <n v="3.02"/>
    <n v="18.8"/>
  </r>
  <r>
    <x v="23"/>
    <n v="6"/>
    <x v="4"/>
    <x v="2"/>
    <n v="100"/>
    <n v="74.5"/>
    <n v="166.7"/>
    <n v="115.6"/>
    <n v="29.4"/>
    <n v="47.2"/>
    <n v="1551.9"/>
    <n v="101.1"/>
    <n v="2.68"/>
    <n v="3.15"/>
    <n v="15.8"/>
  </r>
  <r>
    <x v="23"/>
    <n v="7"/>
    <x v="5"/>
    <x v="2"/>
    <n v="100"/>
    <n v="84"/>
    <n v="193.9"/>
    <n v="109.3"/>
    <n v="26.4"/>
    <n v="63.9"/>
    <n v="1541.5"/>
    <n v="105.4"/>
    <n v="4.34"/>
    <n v="6.54"/>
    <n v="19.100000000000001"/>
  </r>
  <r>
    <x v="23"/>
    <n v="9"/>
    <x v="6"/>
    <x v="0"/>
    <n v="210"/>
    <n v="85.9"/>
    <n v="172.1"/>
    <n v="105.7"/>
    <n v="27.8"/>
    <n v="66.7"/>
    <n v="1662.5"/>
    <n v="108.7"/>
    <n v="4.16"/>
    <n v="4.96"/>
    <n v="24.6"/>
  </r>
  <r>
    <x v="23"/>
    <n v="10"/>
    <x v="1"/>
    <x v="3"/>
    <n v="320"/>
    <n v="81.5"/>
    <n v="190.5"/>
    <n v="106.4"/>
    <n v="24.6"/>
    <n v="67.900000000000006"/>
    <n v="1781.8"/>
    <n v="116"/>
    <n v="4.45"/>
    <n v="3.95"/>
    <n v="21.1"/>
  </r>
  <r>
    <x v="23"/>
    <n v="11"/>
    <x v="8"/>
    <x v="2"/>
    <n v="150"/>
    <n v="71.400000000000006"/>
    <n v="124.9"/>
    <n v="92.4"/>
    <n v="20.2"/>
    <n v="69.5"/>
    <n v="1349.4"/>
    <n v="96.5"/>
    <n v="4.3"/>
    <n v="4.0599999999999996"/>
    <n v="32.9"/>
  </r>
  <r>
    <x v="23"/>
    <n v="12"/>
    <x v="7"/>
    <x v="4"/>
    <n v="70"/>
    <n v="93.4"/>
    <n v="159.1"/>
    <n v="108.7"/>
    <n v="24.7"/>
    <n v="63"/>
    <n v="1515"/>
    <n v="101.7"/>
    <n v="6.53"/>
    <n v="6.43"/>
    <n v="15.6"/>
  </r>
  <r>
    <x v="23"/>
    <n v="13"/>
    <x v="0"/>
    <x v="1"/>
    <n v="85"/>
    <n v="75.2"/>
    <n v="146.6"/>
    <n v="90.4"/>
    <n v="24.3"/>
    <n v="72.599999999999994"/>
    <n v="1549"/>
    <n v="99.9"/>
    <n v="4.2"/>
    <n v="4.53"/>
    <n v="24.5"/>
  </r>
  <r>
    <x v="23"/>
    <n v="14"/>
    <x v="0"/>
    <x v="2"/>
    <n v="100"/>
    <n v="83.5"/>
    <n v="192.2"/>
    <n v="111.9"/>
    <n v="24.5"/>
    <n v="57.5"/>
    <n v="1755.5"/>
    <n v="112.8"/>
    <n v="5.16"/>
    <n v="5.27"/>
    <n v="26.6"/>
  </r>
  <r>
    <x v="23"/>
    <n v="15"/>
    <x v="2"/>
    <x v="2"/>
    <n v="100"/>
    <n v="60.2"/>
    <n v="146.9"/>
    <n v="81.8"/>
    <n v="22.9"/>
    <n v="58.5"/>
    <n v="1293.5999999999999"/>
    <n v="94.4"/>
    <n v="3.69"/>
    <n v="3.55"/>
    <n v="14.8"/>
  </r>
  <r>
    <x v="23"/>
    <n v="16"/>
    <x v="3"/>
    <x v="1"/>
    <n v="150"/>
    <n v="64.5"/>
    <n v="138.9"/>
    <n v="77.400000000000006"/>
    <n v="21.1"/>
    <n v="56.1"/>
    <n v="1637.6"/>
    <n v="104.4"/>
    <n v="4.47"/>
    <n v="2.66"/>
    <n v="21.9"/>
  </r>
  <r>
    <x v="23"/>
    <n v="21"/>
    <x v="8"/>
    <x v="0"/>
    <n v="120"/>
    <n v="57.5"/>
    <n v="128.4"/>
    <n v="89.8"/>
    <n v="22.9"/>
    <n v="60.8"/>
    <n v="1173.2"/>
    <n v="80.8"/>
    <n v="3.74"/>
    <n v="3.9"/>
    <n v="32.4"/>
  </r>
  <r>
    <x v="24"/>
    <n v="0"/>
    <x v="7"/>
    <x v="3"/>
    <n v="120"/>
    <n v="86.1"/>
    <n v="173.2"/>
    <n v="96.8"/>
    <n v="22.8"/>
    <n v="56.9"/>
    <n v="1422.5"/>
    <n v="100.6"/>
    <n v="4.25"/>
    <n v="4.88"/>
    <n v="16.5"/>
  </r>
  <r>
    <x v="24"/>
    <n v="1"/>
    <x v="0"/>
    <x v="0"/>
    <n v="85"/>
    <n v="93.2"/>
    <n v="168"/>
    <n v="103"/>
    <n v="24.5"/>
    <n v="46.9"/>
    <n v="1554.4"/>
    <n v="102.6"/>
    <n v="5.33"/>
    <n v="6.58"/>
    <n v="25.3"/>
  </r>
  <r>
    <x v="24"/>
    <n v="2"/>
    <x v="0"/>
    <x v="4"/>
    <n v="85"/>
    <n v="75.8"/>
    <n v="181.4"/>
    <n v="89.5"/>
    <n v="20.5"/>
    <n v="61.5"/>
    <n v="1500.1"/>
    <n v="102.2"/>
    <n v="4.66"/>
    <n v="3.56"/>
    <n v="27.9"/>
  </r>
  <r>
    <x v="24"/>
    <n v="3"/>
    <x v="4"/>
    <x v="2"/>
    <n v="210"/>
    <n v="71.400000000000006"/>
    <n v="141.1"/>
    <n v="108.7"/>
    <n v="31.9"/>
    <n v="68.099999999999994"/>
    <n v="1673.1"/>
    <n v="107.6"/>
    <n v="5.46"/>
    <n v="4.57"/>
    <n v="15.2"/>
  </r>
  <r>
    <x v="24"/>
    <n v="6"/>
    <x v="5"/>
    <x v="0"/>
    <n v="100"/>
    <n v="70.3"/>
    <n v="148"/>
    <n v="86.9"/>
    <n v="28.9"/>
    <n v="65.400000000000006"/>
    <n v="1493.7"/>
    <n v="100.3"/>
    <n v="3.95"/>
    <n v="4.87"/>
    <n v="20.5"/>
  </r>
  <r>
    <x v="24"/>
    <n v="10"/>
    <x v="9"/>
    <x v="3"/>
    <n v="150"/>
    <n v="97.3"/>
    <n v="161.80000000000001"/>
    <n v="111.8"/>
    <n v="28.6"/>
    <n v="68.2"/>
    <n v="1530.2"/>
    <n v="98.1"/>
    <n v="4.6399999999999997"/>
    <n v="5.63"/>
    <n v="19.399999999999999"/>
  </r>
  <r>
    <x v="24"/>
    <n v="14"/>
    <x v="8"/>
    <x v="4"/>
    <n v="85"/>
    <n v="80.2"/>
    <n v="107.3"/>
    <n v="65"/>
    <n v="21.1"/>
    <n v="71.2"/>
    <n v="1542.5"/>
    <n v="104.2"/>
    <n v="3.91"/>
    <n v="4.66"/>
    <n v="31.9"/>
  </r>
  <r>
    <x v="24"/>
    <n v="15"/>
    <x v="9"/>
    <x v="0"/>
    <n v="100"/>
    <n v="68.900000000000006"/>
    <n v="138.4"/>
    <n v="85.5"/>
    <n v="25.7"/>
    <n v="62.1"/>
    <n v="1448.4"/>
    <n v="99.8"/>
    <n v="4.05"/>
    <n v="4.0999999999999996"/>
    <n v="22.6"/>
  </r>
  <r>
    <x v="24"/>
    <n v="16"/>
    <x v="1"/>
    <x v="2"/>
    <n v="70"/>
    <n v="83.4"/>
    <n v="188.3"/>
    <n v="99.9"/>
    <n v="27.2"/>
    <n v="62.1"/>
    <n v="1642.6"/>
    <n v="108.9"/>
    <n v="4.8099999999999996"/>
    <n v="4.72"/>
    <n v="19.5"/>
  </r>
  <r>
    <x v="24"/>
    <n v="18"/>
    <x v="3"/>
    <x v="3"/>
    <n v="120"/>
    <n v="99.4"/>
    <n v="196.7"/>
    <n v="126.9"/>
    <n v="23.6"/>
    <n v="60"/>
    <n v="1570.6"/>
    <n v="100.4"/>
    <n v="5.08"/>
    <n v="4.9400000000000004"/>
    <n v="25.9"/>
  </r>
  <r>
    <x v="24"/>
    <n v="19"/>
    <x v="5"/>
    <x v="2"/>
    <n v="85"/>
    <n v="75.900000000000006"/>
    <n v="161.69999999999999"/>
    <n v="100.7"/>
    <n v="23.7"/>
    <n v="67.599999999999994"/>
    <n v="1464.9"/>
    <n v="101.9"/>
    <n v="5.22"/>
    <n v="4.21"/>
    <n v="22.4"/>
  </r>
  <r>
    <x v="24"/>
    <n v="22"/>
    <x v="1"/>
    <x v="2"/>
    <n v="210"/>
    <n v="64.2"/>
    <n v="144.4"/>
    <n v="85.4"/>
    <n v="31.4"/>
    <n v="84.7"/>
    <n v="1623.6"/>
    <n v="109"/>
    <n v="3.91"/>
    <n v="4.29"/>
    <n v="20.2"/>
  </r>
  <r>
    <x v="25"/>
    <n v="0"/>
    <x v="6"/>
    <x v="4"/>
    <n v="85"/>
    <n v="72.900000000000006"/>
    <n v="154.9"/>
    <n v="86.8"/>
    <n v="23.2"/>
    <n v="55.5"/>
    <n v="1421.5"/>
    <n v="102"/>
    <n v="3.4"/>
    <n v="5.12"/>
    <n v="22.4"/>
  </r>
  <r>
    <x v="25"/>
    <n v="1"/>
    <x v="7"/>
    <x v="3"/>
    <n v="130"/>
    <n v="86.3"/>
    <n v="126.6"/>
    <n v="72.900000000000006"/>
    <n v="25.9"/>
    <n v="72.5"/>
    <n v="1536.1"/>
    <n v="98.9"/>
    <n v="4.03"/>
    <n v="3.54"/>
    <n v="12.2"/>
  </r>
  <r>
    <x v="25"/>
    <n v="3"/>
    <x v="9"/>
    <x v="1"/>
    <n v="320"/>
    <n v="65.900000000000006"/>
    <n v="142.19999999999999"/>
    <n v="76.400000000000006"/>
    <n v="30.1"/>
    <n v="58.2"/>
    <n v="1670.7"/>
    <n v="105.2"/>
    <n v="3.27"/>
    <n v="4.78"/>
    <n v="18.899999999999999"/>
  </r>
  <r>
    <x v="25"/>
    <n v="4"/>
    <x v="2"/>
    <x v="2"/>
    <n v="130"/>
    <n v="48.5"/>
    <n v="139"/>
    <n v="74.5"/>
    <n v="22"/>
    <n v="78.2"/>
    <n v="1121.2"/>
    <n v="77.7"/>
    <n v="3.21"/>
    <n v="3.74"/>
    <n v="15.9"/>
  </r>
  <r>
    <x v="25"/>
    <n v="5"/>
    <x v="6"/>
    <x v="3"/>
    <n v="210"/>
    <n v="64.2"/>
    <n v="116.6"/>
    <n v="59.3"/>
    <n v="25"/>
    <n v="67.900000000000006"/>
    <n v="1406.6"/>
    <n v="100.6"/>
    <n v="4.72"/>
    <n v="4.34"/>
    <n v="23.1"/>
  </r>
  <r>
    <x v="25"/>
    <n v="6"/>
    <x v="8"/>
    <x v="2"/>
    <n v="210"/>
    <n v="78.099999999999994"/>
    <n v="168.5"/>
    <n v="97.9"/>
    <n v="20.5"/>
    <n v="62.7"/>
    <n v="1455.7"/>
    <n v="112.7"/>
    <n v="3.6"/>
    <n v="2.94"/>
    <n v="33.6"/>
  </r>
  <r>
    <x v="25"/>
    <n v="8"/>
    <x v="7"/>
    <x v="0"/>
    <n v="100"/>
    <n v="109.5"/>
    <n v="191.5"/>
    <n v="133"/>
    <n v="26"/>
    <n v="62.6"/>
    <n v="1741.8"/>
    <n v="112"/>
    <n v="4.9800000000000004"/>
    <n v="6.68"/>
    <n v="11.9"/>
  </r>
  <r>
    <x v="25"/>
    <n v="11"/>
    <x v="0"/>
    <x v="0"/>
    <n v="85"/>
    <n v="78.2"/>
    <n v="174.9"/>
    <n v="111.3"/>
    <n v="23.2"/>
    <n v="71.7"/>
    <n v="1628.9"/>
    <n v="114.5"/>
    <n v="5.24"/>
    <n v="5.09"/>
    <n v="26.4"/>
  </r>
  <r>
    <x v="25"/>
    <n v="13"/>
    <x v="9"/>
    <x v="3"/>
    <n v="320"/>
    <n v="65.2"/>
    <n v="118.4"/>
    <n v="76.900000000000006"/>
    <n v="28.8"/>
    <n v="76.599999999999994"/>
    <n v="1642"/>
    <n v="106.3"/>
    <n v="3.22"/>
    <n v="4.34"/>
    <n v="24"/>
  </r>
  <r>
    <x v="25"/>
    <n v="17"/>
    <x v="5"/>
    <x v="4"/>
    <n v="85"/>
    <n v="58.9"/>
    <n v="137.80000000000001"/>
    <n v="99.4"/>
    <n v="25.9"/>
    <n v="71"/>
    <n v="1425.9"/>
    <n v="94.3"/>
    <n v="4.22"/>
    <n v="3.69"/>
    <n v="24.2"/>
  </r>
  <r>
    <x v="25"/>
    <n v="18"/>
    <x v="5"/>
    <x v="1"/>
    <n v="100"/>
    <n v="88.5"/>
    <n v="184.2"/>
    <n v="99.5"/>
    <n v="31"/>
    <n v="58.5"/>
    <n v="1881.5"/>
    <n v="124.2"/>
    <n v="4.47"/>
    <n v="3.8"/>
    <n v="24.3"/>
  </r>
  <r>
    <x v="25"/>
    <n v="20"/>
    <x v="6"/>
    <x v="0"/>
    <n v="130"/>
    <n v="93.7"/>
    <n v="170.7"/>
    <n v="95.1"/>
    <n v="25.1"/>
    <n v="68.900000000000006"/>
    <n v="1708.2"/>
    <n v="109.6"/>
    <n v="4.99"/>
    <n v="5.49"/>
    <n v="23.9"/>
  </r>
  <r>
    <x v="25"/>
    <n v="21"/>
    <x v="6"/>
    <x v="4"/>
    <n v="70"/>
    <n v="63.6"/>
    <n v="162"/>
    <n v="79.900000000000006"/>
    <n v="22.3"/>
    <n v="79.099999999999994"/>
    <n v="1310"/>
    <n v="87.3"/>
    <n v="3.83"/>
    <n v="4.03"/>
    <n v="26.7"/>
  </r>
  <r>
    <x v="25"/>
    <n v="23"/>
    <x v="3"/>
    <x v="1"/>
    <n v="100"/>
    <n v="81.3"/>
    <n v="176.7"/>
    <n v="97.7"/>
    <n v="22.6"/>
    <n v="69.900000000000006"/>
    <n v="1535.9"/>
    <n v="103.2"/>
    <n v="3.54"/>
    <n v="4.18"/>
    <n v="24.2"/>
  </r>
  <r>
    <x v="26"/>
    <n v="0"/>
    <x v="0"/>
    <x v="0"/>
    <n v="100"/>
    <n v="68.599999999999994"/>
    <n v="109.1"/>
    <n v="60.7"/>
    <n v="18"/>
    <n v="67.5"/>
    <n v="1353.7"/>
    <n v="93.3"/>
    <n v="2.75"/>
    <n v="4.92"/>
    <n v="28.1"/>
  </r>
  <r>
    <x v="26"/>
    <n v="1"/>
    <x v="4"/>
    <x v="1"/>
    <n v="70"/>
    <n v="88.8"/>
    <n v="148"/>
    <n v="113.3"/>
    <n v="25.4"/>
    <n v="53.5"/>
    <n v="1620.1"/>
    <n v="114.9"/>
    <n v="4.67"/>
    <n v="5.97"/>
    <n v="15"/>
  </r>
  <r>
    <x v="26"/>
    <n v="9"/>
    <x v="9"/>
    <x v="2"/>
    <n v="70"/>
    <n v="95.6"/>
    <n v="137"/>
    <n v="85.4"/>
    <n v="26.7"/>
    <n v="74"/>
    <n v="1341.4"/>
    <n v="84.9"/>
    <n v="4.7300000000000004"/>
    <n v="5.13"/>
    <n v="20.399999999999999"/>
  </r>
  <r>
    <x v="26"/>
    <n v="11"/>
    <x v="1"/>
    <x v="3"/>
    <n v="120"/>
    <n v="76.2"/>
    <n v="160.1"/>
    <n v="89.8"/>
    <n v="29.7"/>
    <n v="61.6"/>
    <n v="1312.7"/>
    <n v="93"/>
    <n v="4.2300000000000004"/>
    <n v="3.79"/>
    <n v="19.399999999999999"/>
  </r>
  <r>
    <x v="26"/>
    <n v="12"/>
    <x v="8"/>
    <x v="0"/>
    <n v="85"/>
    <n v="52"/>
    <n v="150.6"/>
    <n v="86.3"/>
    <n v="25.4"/>
    <n v="59.1"/>
    <n v="1354.2"/>
    <n v="92.5"/>
    <n v="4.2699999999999996"/>
    <n v="4.34"/>
    <n v="31.2"/>
  </r>
  <r>
    <x v="26"/>
    <n v="13"/>
    <x v="9"/>
    <x v="0"/>
    <n v="130"/>
    <n v="83.9"/>
    <n v="164.1"/>
    <n v="98.7"/>
    <n v="29.5"/>
    <n v="68.599999999999994"/>
    <n v="1888.3"/>
    <n v="120.3"/>
    <n v="4.88"/>
    <n v="4.26"/>
    <n v="19"/>
  </r>
  <r>
    <x v="26"/>
    <n v="14"/>
    <x v="9"/>
    <x v="2"/>
    <n v="150"/>
    <n v="70.599999999999994"/>
    <n v="153.6"/>
    <n v="95.1"/>
    <n v="31.4"/>
    <n v="68"/>
    <n v="1675.3"/>
    <n v="117"/>
    <n v="3.2"/>
    <n v="3.69"/>
    <n v="20.5"/>
  </r>
  <r>
    <x v="26"/>
    <n v="15"/>
    <x v="0"/>
    <x v="0"/>
    <n v="130"/>
    <n v="94"/>
    <n v="171.4"/>
    <n v="120.9"/>
    <n v="20.100000000000001"/>
    <n v="60.1"/>
    <n v="1540.6"/>
    <n v="107.2"/>
    <n v="5.93"/>
    <n v="5.53"/>
    <n v="27.1"/>
  </r>
  <r>
    <x v="26"/>
    <n v="16"/>
    <x v="9"/>
    <x v="0"/>
    <n v="320"/>
    <n v="70.7"/>
    <n v="186.6"/>
    <n v="97.5"/>
    <n v="29.8"/>
    <n v="56.6"/>
    <n v="1572.6"/>
    <n v="112.2"/>
    <n v="4.1900000000000004"/>
    <n v="4.93"/>
    <n v="18.100000000000001"/>
  </r>
  <r>
    <x v="26"/>
    <n v="18"/>
    <x v="3"/>
    <x v="0"/>
    <n v="120"/>
    <n v="94.5"/>
    <n v="186.1"/>
    <n v="110.4"/>
    <n v="21.4"/>
    <n v="71.3"/>
    <n v="1691.8"/>
    <n v="103.7"/>
    <n v="3.49"/>
    <n v="6.5"/>
    <n v="20.7"/>
  </r>
  <r>
    <x v="26"/>
    <n v="23"/>
    <x v="9"/>
    <x v="0"/>
    <n v="320"/>
    <n v="55.7"/>
    <n v="186.1"/>
    <n v="111.6"/>
    <n v="27.8"/>
    <n v="73.3"/>
    <n v="1648.8"/>
    <n v="100.1"/>
    <n v="3.86"/>
    <n v="3.36"/>
    <n v="19.8"/>
  </r>
  <r>
    <x v="27"/>
    <n v="0"/>
    <x v="2"/>
    <x v="0"/>
    <n v="85"/>
    <n v="41.6"/>
    <n v="83.8"/>
    <n v="49.2"/>
    <n v="26.9"/>
    <n v="61.4"/>
    <n v="875.9"/>
    <n v="69.099999999999994"/>
    <n v="2"/>
    <n v="3.96"/>
    <n v="14.1"/>
  </r>
  <r>
    <x v="27"/>
    <n v="3"/>
    <x v="2"/>
    <x v="4"/>
    <n v="320"/>
    <n v="51"/>
    <n v="137.6"/>
    <n v="78.599999999999994"/>
    <n v="24.7"/>
    <n v="63.5"/>
    <n v="1395"/>
    <n v="93.6"/>
    <n v="3.54"/>
    <n v="3.69"/>
    <n v="18"/>
  </r>
  <r>
    <x v="27"/>
    <n v="4"/>
    <x v="7"/>
    <x v="0"/>
    <n v="150"/>
    <n v="60.3"/>
    <n v="158.4"/>
    <n v="86.9"/>
    <n v="29.1"/>
    <n v="57.4"/>
    <n v="1453.1"/>
    <n v="103.2"/>
    <n v="6.1"/>
    <n v="3.08"/>
    <n v="11.5"/>
  </r>
  <r>
    <x v="27"/>
    <n v="5"/>
    <x v="8"/>
    <x v="2"/>
    <n v="320"/>
    <n v="71.2"/>
    <n v="158.6"/>
    <n v="68.900000000000006"/>
    <n v="23.1"/>
    <n v="75.8"/>
    <n v="1462.9"/>
    <n v="96.2"/>
    <n v="5.55"/>
    <n v="4.59"/>
    <n v="33.9"/>
  </r>
  <r>
    <x v="27"/>
    <n v="6"/>
    <x v="2"/>
    <x v="0"/>
    <n v="100"/>
    <n v="47.4"/>
    <n v="140.30000000000001"/>
    <n v="64.2"/>
    <n v="28"/>
    <n v="68.8"/>
    <n v="1049.3"/>
    <n v="74.5"/>
    <n v="3.59"/>
    <n v="3.44"/>
    <n v="14"/>
  </r>
  <r>
    <x v="27"/>
    <n v="7"/>
    <x v="8"/>
    <x v="1"/>
    <n v="85"/>
    <n v="93.5"/>
    <n v="150.9"/>
    <n v="92.2"/>
    <n v="23.3"/>
    <n v="56.9"/>
    <n v="1558.8"/>
    <n v="94.1"/>
    <n v="6.51"/>
    <n v="4.24"/>
    <n v="33.700000000000003"/>
  </r>
  <r>
    <x v="27"/>
    <n v="8"/>
    <x v="5"/>
    <x v="1"/>
    <n v="150"/>
    <n v="60.6"/>
    <n v="155.9"/>
    <n v="83.1"/>
    <n v="28.3"/>
    <n v="76.599999999999994"/>
    <n v="1473.3"/>
    <n v="99.1"/>
    <n v="4.57"/>
    <n v="4.51"/>
    <n v="19.5"/>
  </r>
  <r>
    <x v="27"/>
    <n v="9"/>
    <x v="3"/>
    <x v="2"/>
    <n v="120"/>
    <n v="87.5"/>
    <n v="170.6"/>
    <n v="100"/>
    <n v="24.1"/>
    <n v="93.1"/>
    <n v="1642.3"/>
    <n v="106.1"/>
    <n v="5.03"/>
    <n v="5.37"/>
    <n v="24.4"/>
  </r>
  <r>
    <x v="27"/>
    <n v="16"/>
    <x v="0"/>
    <x v="4"/>
    <n v="150"/>
    <n v="76.900000000000006"/>
    <n v="194.4"/>
    <n v="115.2"/>
    <n v="23.4"/>
    <n v="51.4"/>
    <n v="1306.2"/>
    <n v="88.3"/>
    <n v="4.7"/>
    <n v="5.68"/>
    <n v="26.5"/>
  </r>
  <r>
    <x v="27"/>
    <n v="17"/>
    <x v="0"/>
    <x v="2"/>
    <n v="150"/>
    <n v="107.1"/>
    <n v="194.2"/>
    <n v="129.4"/>
    <n v="27.3"/>
    <n v="66.599999999999994"/>
    <n v="1924.7"/>
    <n v="125.3"/>
    <n v="6.91"/>
    <n v="5.65"/>
    <n v="24.4"/>
  </r>
  <r>
    <x v="27"/>
    <n v="20"/>
    <x v="2"/>
    <x v="4"/>
    <n v="70"/>
    <n v="75.3"/>
    <n v="160.4"/>
    <n v="93.9"/>
    <n v="29.9"/>
    <n v="50.2"/>
    <n v="1762.6"/>
    <n v="116.7"/>
    <n v="5.45"/>
    <n v="3.62"/>
    <n v="18"/>
  </r>
  <r>
    <x v="28"/>
    <n v="0"/>
    <x v="3"/>
    <x v="3"/>
    <n v="320"/>
    <n v="41.3"/>
    <n v="113.1"/>
    <n v="65.900000000000006"/>
    <n v="23.8"/>
    <n v="63.2"/>
    <n v="1376.4"/>
    <n v="98.7"/>
    <n v="3.3"/>
    <n v="4.8"/>
    <n v="24.3"/>
  </r>
  <r>
    <x v="28"/>
    <n v="1"/>
    <x v="5"/>
    <x v="1"/>
    <n v="210"/>
    <n v="75.2"/>
    <n v="118.5"/>
    <n v="63.7"/>
    <n v="27.4"/>
    <n v="52.1"/>
    <n v="1587.5"/>
    <n v="105.8"/>
    <n v="5.95"/>
    <n v="5.76"/>
    <n v="21.9"/>
  </r>
  <r>
    <x v="28"/>
    <n v="3"/>
    <x v="1"/>
    <x v="1"/>
    <n v="120"/>
    <n v="85.5"/>
    <n v="160.4"/>
    <n v="80.3"/>
    <n v="28.1"/>
    <n v="75.2"/>
    <n v="1631.7"/>
    <n v="99.8"/>
    <n v="4.72"/>
    <n v="4.38"/>
    <n v="17.399999999999999"/>
  </r>
  <r>
    <x v="28"/>
    <n v="4"/>
    <x v="3"/>
    <x v="1"/>
    <n v="120"/>
    <n v="67.599999999999994"/>
    <n v="158.1"/>
    <n v="91.1"/>
    <n v="26.6"/>
    <n v="61.3"/>
    <n v="1753"/>
    <n v="115.9"/>
    <n v="4.92"/>
    <n v="3.41"/>
    <n v="22.9"/>
  </r>
  <r>
    <x v="28"/>
    <n v="5"/>
    <x v="7"/>
    <x v="4"/>
    <n v="320"/>
    <n v="83.3"/>
    <n v="145.30000000000001"/>
    <n v="101.2"/>
    <n v="29.6"/>
    <n v="70.8"/>
    <n v="1546.7"/>
    <n v="100.3"/>
    <n v="5.72"/>
    <n v="4.7"/>
    <n v="12.4"/>
  </r>
  <r>
    <x v="28"/>
    <n v="6"/>
    <x v="0"/>
    <x v="2"/>
    <n v="70"/>
    <n v="94.4"/>
    <n v="141.1"/>
    <n v="85.3"/>
    <n v="26.2"/>
    <n v="65.8"/>
    <n v="1700.6"/>
    <n v="108.8"/>
    <n v="3.91"/>
    <n v="4.74"/>
    <n v="23.3"/>
  </r>
  <r>
    <x v="28"/>
    <n v="10"/>
    <x v="7"/>
    <x v="4"/>
    <n v="100"/>
    <n v="120"/>
    <n v="214.7"/>
    <n v="134.69999999999999"/>
    <n v="24.3"/>
    <n v="79"/>
    <n v="1861.4"/>
    <n v="128.9"/>
    <n v="5.29"/>
    <n v="5.26"/>
    <n v="12.4"/>
  </r>
  <r>
    <x v="28"/>
    <n v="11"/>
    <x v="0"/>
    <x v="1"/>
    <n v="130"/>
    <n v="89.8"/>
    <n v="135.1"/>
    <n v="96.8"/>
    <n v="24"/>
    <n v="55.8"/>
    <n v="1768.7"/>
    <n v="112.6"/>
    <n v="6.18"/>
    <n v="3.77"/>
    <n v="25.4"/>
  </r>
  <r>
    <x v="28"/>
    <n v="12"/>
    <x v="5"/>
    <x v="1"/>
    <n v="120"/>
    <n v="47.9"/>
    <n v="125.5"/>
    <n v="55.9"/>
    <n v="28.6"/>
    <n v="45.7"/>
    <n v="1355.6"/>
    <n v="85.1"/>
    <n v="2.89"/>
    <n v="2.62"/>
    <n v="17.600000000000001"/>
  </r>
  <r>
    <x v="28"/>
    <n v="16"/>
    <x v="9"/>
    <x v="1"/>
    <n v="100"/>
    <n v="72.5"/>
    <n v="171.8"/>
    <n v="92.1"/>
    <n v="27.5"/>
    <n v="59.1"/>
    <n v="1525.7"/>
    <n v="100.7"/>
    <n v="4.95"/>
    <n v="2.1800000000000002"/>
    <n v="22.6"/>
  </r>
  <r>
    <x v="28"/>
    <n v="21"/>
    <x v="4"/>
    <x v="1"/>
    <n v="85"/>
    <n v="67.3"/>
    <n v="160.80000000000001"/>
    <n v="92.3"/>
    <n v="29.5"/>
    <n v="59.7"/>
    <n v="1894.9"/>
    <n v="123.4"/>
    <n v="4.92"/>
    <n v="3.94"/>
    <n v="15"/>
  </r>
  <r>
    <x v="28"/>
    <n v="22"/>
    <x v="3"/>
    <x v="3"/>
    <n v="100"/>
    <n v="44.5"/>
    <n v="109.6"/>
    <n v="59.8"/>
    <n v="18.7"/>
    <n v="55.4"/>
    <n v="1402.3"/>
    <n v="94.9"/>
    <n v="2.5299999999999998"/>
    <n v="3.18"/>
    <n v="20.7"/>
  </r>
  <r>
    <x v="29"/>
    <n v="0"/>
    <x v="3"/>
    <x v="1"/>
    <n v="210"/>
    <n v="56.8"/>
    <n v="124.6"/>
    <n v="86.1"/>
    <n v="27.5"/>
    <n v="67.2"/>
    <n v="1481.5"/>
    <n v="99.8"/>
    <n v="2.02"/>
    <n v="4.3899999999999997"/>
    <n v="24.1"/>
  </r>
  <r>
    <x v="29"/>
    <n v="4"/>
    <x v="9"/>
    <x v="4"/>
    <n v="85"/>
    <n v="81.5"/>
    <n v="134.9"/>
    <n v="87.6"/>
    <n v="30"/>
    <n v="65.5"/>
    <n v="1659.3"/>
    <n v="111"/>
    <n v="4.26"/>
    <n v="4.42"/>
    <n v="21.9"/>
  </r>
  <r>
    <x v="29"/>
    <n v="5"/>
    <x v="1"/>
    <x v="1"/>
    <n v="85"/>
    <n v="73.7"/>
    <n v="172.3"/>
    <n v="85.8"/>
    <n v="23.5"/>
    <n v="76.400000000000006"/>
    <n v="1563"/>
    <n v="100.6"/>
    <n v="4.8099999999999996"/>
    <n v="4.53"/>
    <n v="18.8"/>
  </r>
  <r>
    <x v="29"/>
    <n v="6"/>
    <x v="0"/>
    <x v="0"/>
    <n v="150"/>
    <n v="70.2"/>
    <n v="116.4"/>
    <n v="59.6"/>
    <n v="20.399999999999999"/>
    <n v="75.599999999999994"/>
    <n v="1600.5"/>
    <n v="105"/>
    <n v="3.21"/>
    <n v="4.03"/>
    <n v="24.9"/>
  </r>
  <r>
    <x v="29"/>
    <n v="8"/>
    <x v="1"/>
    <x v="3"/>
    <n v="130"/>
    <n v="93"/>
    <n v="194"/>
    <n v="109"/>
    <n v="22.8"/>
    <n v="62.1"/>
    <n v="1542.2"/>
    <n v="107.7"/>
    <n v="4.8600000000000003"/>
    <n v="5.25"/>
    <n v="17.100000000000001"/>
  </r>
  <r>
    <x v="29"/>
    <n v="9"/>
    <x v="3"/>
    <x v="1"/>
    <n v="130"/>
    <n v="96.9"/>
    <n v="145.30000000000001"/>
    <n v="87.1"/>
    <n v="29.2"/>
    <n v="53.6"/>
    <n v="1671.4"/>
    <n v="110.7"/>
    <n v="6.09"/>
    <n v="6.02"/>
    <n v="20.3"/>
  </r>
  <r>
    <x v="29"/>
    <n v="10"/>
    <x v="2"/>
    <x v="0"/>
    <n v="120"/>
    <n v="78.3"/>
    <n v="132.30000000000001"/>
    <n v="80.900000000000006"/>
    <n v="23.5"/>
    <n v="52"/>
    <n v="1589.4"/>
    <n v="105.9"/>
    <n v="5.24"/>
    <n v="4.6900000000000004"/>
    <n v="16.7"/>
  </r>
  <r>
    <x v="29"/>
    <n v="12"/>
    <x v="2"/>
    <x v="4"/>
    <n v="85"/>
    <n v="47.9"/>
    <n v="124.1"/>
    <n v="65"/>
    <n v="28.3"/>
    <n v="61.8"/>
    <n v="1494.9"/>
    <n v="90.2"/>
    <n v="5.68"/>
    <n v="3.08"/>
    <n v="16"/>
  </r>
  <r>
    <x v="29"/>
    <n v="13"/>
    <x v="6"/>
    <x v="3"/>
    <n v="320"/>
    <n v="82.5"/>
    <n v="195.7"/>
    <n v="110.3"/>
    <n v="28.4"/>
    <n v="61.6"/>
    <n v="1777.5"/>
    <n v="122.1"/>
    <n v="3.67"/>
    <n v="4.9400000000000004"/>
    <n v="23"/>
  </r>
  <r>
    <x v="29"/>
    <n v="14"/>
    <x v="8"/>
    <x v="1"/>
    <n v="210"/>
    <n v="69.3"/>
    <n v="152.30000000000001"/>
    <n v="81.400000000000006"/>
    <n v="23.7"/>
    <n v="68.7"/>
    <n v="1414.6"/>
    <n v="92.6"/>
    <n v="5.69"/>
    <n v="4.09"/>
    <n v="31.3"/>
  </r>
  <r>
    <x v="29"/>
    <n v="15"/>
    <x v="2"/>
    <x v="4"/>
    <n v="210"/>
    <n v="46.6"/>
    <n v="129.6"/>
    <n v="83.1"/>
    <n v="24.3"/>
    <n v="52.3"/>
    <n v="1278.0999999999999"/>
    <n v="91.5"/>
    <n v="2.96"/>
    <n v="3.44"/>
    <n v="16.7"/>
  </r>
  <r>
    <x v="29"/>
    <n v="16"/>
    <x v="2"/>
    <x v="0"/>
    <n v="320"/>
    <n v="50.1"/>
    <n v="102.8"/>
    <n v="55.1"/>
    <n v="27.3"/>
    <n v="65"/>
    <n v="1433.2"/>
    <n v="108.4"/>
    <n v="2.08"/>
    <n v="3.27"/>
    <n v="19.100000000000001"/>
  </r>
  <r>
    <x v="29"/>
    <n v="17"/>
    <x v="0"/>
    <x v="3"/>
    <n v="320"/>
    <n v="89.8"/>
    <n v="155.19999999999999"/>
    <n v="109.4"/>
    <n v="23.5"/>
    <n v="70"/>
    <n v="1672.3"/>
    <n v="111.8"/>
    <n v="5.0199999999999996"/>
    <n v="5.72"/>
    <n v="29.9"/>
  </r>
  <r>
    <x v="29"/>
    <n v="18"/>
    <x v="6"/>
    <x v="1"/>
    <n v="120"/>
    <n v="85.7"/>
    <n v="195.2"/>
    <n v="109.2"/>
    <n v="28.3"/>
    <n v="58.1"/>
    <n v="1678.6"/>
    <n v="104.8"/>
    <n v="4.3600000000000003"/>
    <n v="6.2"/>
    <n v="22.6"/>
  </r>
  <r>
    <x v="29"/>
    <n v="19"/>
    <x v="0"/>
    <x v="4"/>
    <n v="320"/>
    <n v="97.4"/>
    <n v="177.6"/>
    <n v="108.5"/>
    <n v="20.100000000000001"/>
    <n v="72"/>
    <n v="1572.7"/>
    <n v="112.1"/>
    <n v="5.53"/>
    <n v="4.9800000000000004"/>
    <n v="26.5"/>
  </r>
  <r>
    <x v="29"/>
    <n v="20"/>
    <x v="3"/>
    <x v="3"/>
    <n v="150"/>
    <n v="82"/>
    <n v="180.3"/>
    <n v="109.6"/>
    <n v="27.6"/>
    <n v="61.8"/>
    <n v="1601.1"/>
    <n v="105.9"/>
    <n v="5.25"/>
    <n v="4.68"/>
    <n v="21.5"/>
  </r>
  <r>
    <x v="29"/>
    <n v="22"/>
    <x v="7"/>
    <x v="0"/>
    <n v="70"/>
    <n v="76.7"/>
    <n v="160"/>
    <n v="90"/>
    <n v="28.4"/>
    <n v="72.8"/>
    <n v="1830.5"/>
    <n v="113"/>
    <n v="4.54"/>
    <n v="4.82"/>
    <n v="13.6"/>
  </r>
  <r>
    <x v="30"/>
    <n v="0"/>
    <x v="1"/>
    <x v="1"/>
    <n v="150"/>
    <n v="84.2"/>
    <n v="165.4"/>
    <n v="100.8"/>
    <n v="27.4"/>
    <n v="75.3"/>
    <n v="1729.6"/>
    <n v="116.8"/>
    <n v="4.5"/>
    <n v="5.51"/>
    <n v="16.3"/>
  </r>
  <r>
    <x v="30"/>
    <n v="2"/>
    <x v="3"/>
    <x v="3"/>
    <n v="70"/>
    <n v="74"/>
    <n v="106.4"/>
    <n v="58.2"/>
    <n v="22.6"/>
    <n v="66.400000000000006"/>
    <n v="1516.7"/>
    <n v="106.6"/>
    <n v="4.43"/>
    <n v="4.8099999999999996"/>
    <n v="21"/>
  </r>
  <r>
    <x v="30"/>
    <n v="4"/>
    <x v="7"/>
    <x v="0"/>
    <n v="85"/>
    <n v="76.099999999999994"/>
    <n v="120.9"/>
    <n v="87.5"/>
    <n v="23.8"/>
    <n v="72.5"/>
    <n v="1425.3"/>
    <n v="99"/>
    <n v="5.56"/>
    <n v="5.0599999999999996"/>
    <n v="17.100000000000001"/>
  </r>
  <r>
    <x v="30"/>
    <n v="9"/>
    <x v="5"/>
    <x v="0"/>
    <n v="85"/>
    <n v="93"/>
    <n v="156.6"/>
    <n v="90.4"/>
    <n v="26.4"/>
    <n v="53.5"/>
    <n v="1583.4"/>
    <n v="105.1"/>
    <n v="5.09"/>
    <n v="5.88"/>
    <n v="21.5"/>
  </r>
  <r>
    <x v="30"/>
    <n v="10"/>
    <x v="5"/>
    <x v="4"/>
    <n v="70"/>
    <n v="82"/>
    <n v="206.7"/>
    <n v="107.7"/>
    <n v="27.5"/>
    <n v="59.9"/>
    <n v="1608.2"/>
    <n v="115.2"/>
    <n v="4.55"/>
    <n v="4.72"/>
    <n v="15.9"/>
  </r>
  <r>
    <x v="30"/>
    <n v="12"/>
    <x v="0"/>
    <x v="0"/>
    <n v="320"/>
    <n v="74.5"/>
    <n v="152.9"/>
    <n v="102"/>
    <n v="21.2"/>
    <n v="69.900000000000006"/>
    <n v="1332.4"/>
    <n v="89.9"/>
    <n v="3.56"/>
    <n v="4.99"/>
    <n v="26.9"/>
  </r>
  <r>
    <x v="30"/>
    <n v="13"/>
    <x v="4"/>
    <x v="0"/>
    <n v="210"/>
    <n v="81.400000000000006"/>
    <n v="149.6"/>
    <n v="110.2"/>
    <n v="28.1"/>
    <n v="59.9"/>
    <n v="1757.4"/>
    <n v="123"/>
    <n v="4.6100000000000003"/>
    <n v="4.99"/>
    <n v="16.7"/>
  </r>
  <r>
    <x v="30"/>
    <n v="15"/>
    <x v="4"/>
    <x v="2"/>
    <n v="85"/>
    <n v="79"/>
    <n v="121.6"/>
    <n v="66.2"/>
    <n v="28.6"/>
    <n v="61"/>
    <n v="1858.4"/>
    <n v="124.8"/>
    <n v="4.5199999999999996"/>
    <n v="4.38"/>
    <n v="15.8"/>
  </r>
  <r>
    <x v="30"/>
    <n v="16"/>
    <x v="7"/>
    <x v="0"/>
    <n v="130"/>
    <n v="88.5"/>
    <n v="174.2"/>
    <n v="103.3"/>
    <n v="24.1"/>
    <n v="57.7"/>
    <n v="1443.8"/>
    <n v="91.3"/>
    <n v="3.96"/>
    <n v="5.91"/>
    <n v="11.8"/>
  </r>
  <r>
    <x v="30"/>
    <n v="18"/>
    <x v="2"/>
    <x v="1"/>
    <n v="70"/>
    <n v="70.099999999999994"/>
    <n v="143"/>
    <n v="94.1"/>
    <n v="21.1"/>
    <n v="80.8"/>
    <n v="1351.3"/>
    <n v="92.3"/>
    <n v="3.34"/>
    <n v="4.3099999999999996"/>
    <n v="17"/>
  </r>
  <r>
    <x v="30"/>
    <n v="20"/>
    <x v="0"/>
    <x v="3"/>
    <n v="210"/>
    <n v="88"/>
    <n v="130.69999999999999"/>
    <n v="78.2"/>
    <n v="24.1"/>
    <n v="57.8"/>
    <n v="1636.3"/>
    <n v="100.6"/>
    <n v="4.92"/>
    <n v="4.42"/>
    <n v="27"/>
  </r>
  <r>
    <x v="30"/>
    <n v="21"/>
    <x v="7"/>
    <x v="1"/>
    <n v="85"/>
    <n v="60.9"/>
    <n v="105.9"/>
    <n v="64.8"/>
    <n v="21.3"/>
    <n v="73"/>
    <n v="1394.5"/>
    <n v="93.7"/>
    <n v="4.17"/>
    <n v="4.5599999999999996"/>
    <n v="16.3"/>
  </r>
  <r>
    <x v="30"/>
    <n v="22"/>
    <x v="0"/>
    <x v="1"/>
    <n v="320"/>
    <n v="80.099999999999994"/>
    <n v="189.9"/>
    <n v="121.1"/>
    <n v="23.6"/>
    <n v="61.6"/>
    <n v="1553.9"/>
    <n v="103.6"/>
    <n v="5.83"/>
    <n v="5.28"/>
    <n v="22.9"/>
  </r>
  <r>
    <x v="30"/>
    <n v="23"/>
    <x v="7"/>
    <x v="4"/>
    <n v="120"/>
    <n v="72.900000000000006"/>
    <n v="170.3"/>
    <n v="99.9"/>
    <n v="25.2"/>
    <n v="69.900000000000006"/>
    <n v="1538"/>
    <n v="99.3"/>
    <n v="4.04"/>
    <n v="4.4800000000000004"/>
    <n v="13.2"/>
  </r>
  <r>
    <x v="31"/>
    <n v="0"/>
    <x v="5"/>
    <x v="2"/>
    <n v="85"/>
    <n v="56.3"/>
    <n v="128.19999999999999"/>
    <n v="72.7"/>
    <n v="29.7"/>
    <n v="57.6"/>
    <n v="1727.9"/>
    <n v="114.4"/>
    <n v="4"/>
    <n v="3.51"/>
    <n v="18.7"/>
  </r>
  <r>
    <x v="31"/>
    <n v="1"/>
    <x v="6"/>
    <x v="2"/>
    <n v="70"/>
    <n v="64"/>
    <n v="146.9"/>
    <n v="96.2"/>
    <n v="30.1"/>
    <n v="59.6"/>
    <n v="1384.2"/>
    <n v="94.2"/>
    <n v="3.21"/>
    <n v="2.97"/>
    <n v="22.3"/>
  </r>
  <r>
    <x v="31"/>
    <n v="3"/>
    <x v="0"/>
    <x v="1"/>
    <n v="70"/>
    <n v="63.7"/>
    <n v="138.4"/>
    <n v="69.099999999999994"/>
    <n v="26.4"/>
    <n v="67.5"/>
    <n v="1705.5"/>
    <n v="115.7"/>
    <n v="2.0099999999999998"/>
    <n v="3.69"/>
    <n v="26.9"/>
  </r>
  <r>
    <x v="31"/>
    <n v="4"/>
    <x v="6"/>
    <x v="3"/>
    <n v="150"/>
    <n v="79.5"/>
    <n v="174.6"/>
    <n v="98.7"/>
    <n v="29.5"/>
    <n v="67.599999999999994"/>
    <n v="1630.4"/>
    <n v="105.4"/>
    <n v="3.34"/>
    <n v="4.84"/>
    <n v="23.2"/>
  </r>
  <r>
    <x v="31"/>
    <n v="5"/>
    <x v="5"/>
    <x v="2"/>
    <n v="210"/>
    <n v="59.3"/>
    <n v="149.5"/>
    <n v="89.1"/>
    <n v="32.6"/>
    <n v="68.2"/>
    <n v="1577.2"/>
    <n v="102.1"/>
    <n v="5.0599999999999996"/>
    <n v="3.32"/>
    <n v="17.7"/>
  </r>
  <r>
    <x v="31"/>
    <n v="6"/>
    <x v="4"/>
    <x v="2"/>
    <n v="210"/>
    <n v="79.5"/>
    <n v="145.19999999999999"/>
    <n v="78"/>
    <n v="28.5"/>
    <n v="63.5"/>
    <n v="1656.7"/>
    <n v="105.9"/>
    <n v="6.06"/>
    <n v="6.78"/>
    <n v="14.1"/>
  </r>
  <r>
    <x v="31"/>
    <n v="7"/>
    <x v="9"/>
    <x v="1"/>
    <n v="210"/>
    <n v="96.9"/>
    <n v="175.4"/>
    <n v="97.7"/>
    <n v="30.4"/>
    <n v="70.900000000000006"/>
    <n v="1781.4"/>
    <n v="117.2"/>
    <n v="5.34"/>
    <n v="5.18"/>
    <n v="17.2"/>
  </r>
  <r>
    <x v="31"/>
    <n v="8"/>
    <x v="1"/>
    <x v="2"/>
    <n v="70"/>
    <n v="78.099999999999994"/>
    <n v="144.9"/>
    <n v="93.5"/>
    <n v="33.200000000000003"/>
    <n v="62.8"/>
    <n v="2115.1"/>
    <n v="139.1"/>
    <n v="4.66"/>
    <n v="3.67"/>
    <n v="14"/>
  </r>
  <r>
    <x v="31"/>
    <n v="9"/>
    <x v="3"/>
    <x v="4"/>
    <n v="85"/>
    <n v="72.5"/>
    <n v="147.69999999999999"/>
    <n v="103.7"/>
    <n v="29.1"/>
    <n v="61.7"/>
    <n v="1650.5"/>
    <n v="108.7"/>
    <n v="5.47"/>
    <n v="4.91"/>
    <n v="24.6"/>
  </r>
  <r>
    <x v="31"/>
    <n v="10"/>
    <x v="1"/>
    <x v="1"/>
    <n v="150"/>
    <n v="104.5"/>
    <n v="216"/>
    <n v="134.30000000000001"/>
    <n v="29.3"/>
    <n v="69.599999999999994"/>
    <n v="1987.6"/>
    <n v="127.1"/>
    <n v="4.45"/>
    <n v="6.75"/>
    <n v="18.899999999999999"/>
  </r>
  <r>
    <x v="31"/>
    <n v="12"/>
    <x v="1"/>
    <x v="2"/>
    <n v="100"/>
    <n v="68.099999999999994"/>
    <n v="201.2"/>
    <n v="105.9"/>
    <n v="25.5"/>
    <n v="65.599999999999994"/>
    <n v="1604.1"/>
    <n v="108.7"/>
    <n v="3.32"/>
    <n v="5.34"/>
    <n v="20.8"/>
  </r>
  <r>
    <x v="31"/>
    <n v="14"/>
    <x v="3"/>
    <x v="2"/>
    <n v="70"/>
    <n v="61.3"/>
    <n v="124.2"/>
    <n v="90.7"/>
    <n v="28.5"/>
    <n v="65.2"/>
    <n v="1551.6"/>
    <n v="99.5"/>
    <n v="4.43"/>
    <n v="4.68"/>
    <n v="26.3"/>
  </r>
  <r>
    <x v="31"/>
    <n v="15"/>
    <x v="5"/>
    <x v="2"/>
    <n v="210"/>
    <n v="53.2"/>
    <n v="159.9"/>
    <n v="74.900000000000006"/>
    <n v="31.7"/>
    <n v="53.7"/>
    <n v="1463.5"/>
    <n v="92.7"/>
    <n v="4.28"/>
    <n v="4.6900000000000004"/>
    <n v="16.8"/>
  </r>
  <r>
    <x v="31"/>
    <n v="16"/>
    <x v="5"/>
    <x v="1"/>
    <n v="150"/>
    <n v="66.099999999999994"/>
    <n v="185.3"/>
    <n v="118.5"/>
    <n v="27.5"/>
    <n v="58.6"/>
    <n v="1572.7"/>
    <n v="106.1"/>
    <n v="4.18"/>
    <n v="3.54"/>
    <n v="20.6"/>
  </r>
  <r>
    <x v="31"/>
    <n v="17"/>
    <x v="4"/>
    <x v="3"/>
    <n v="210"/>
    <n v="90.6"/>
    <n v="187.3"/>
    <n v="106.7"/>
    <n v="27.4"/>
    <n v="67.099999999999994"/>
    <n v="1627.5"/>
    <n v="107.1"/>
    <n v="4.5599999999999996"/>
    <n v="7.32"/>
    <n v="11.5"/>
  </r>
  <r>
    <x v="31"/>
    <n v="18"/>
    <x v="9"/>
    <x v="0"/>
    <n v="130"/>
    <n v="92.9"/>
    <n v="158"/>
    <n v="111.1"/>
    <n v="30.5"/>
    <n v="55.2"/>
    <n v="1893.4"/>
    <n v="119.9"/>
    <n v="4.5"/>
    <n v="5.29"/>
    <n v="19.600000000000001"/>
  </r>
  <r>
    <x v="31"/>
    <n v="19"/>
    <x v="8"/>
    <x v="2"/>
    <n v="100"/>
    <n v="102.9"/>
    <n v="187.7"/>
    <n v="126.9"/>
    <n v="27.6"/>
    <n v="63.9"/>
    <n v="1706.3"/>
    <n v="111.9"/>
    <n v="5.27"/>
    <n v="5.59"/>
    <n v="32.5"/>
  </r>
  <r>
    <x v="31"/>
    <n v="20"/>
    <x v="1"/>
    <x v="0"/>
    <n v="85"/>
    <n v="107.2"/>
    <n v="181.9"/>
    <n v="102.5"/>
    <n v="36.700000000000003"/>
    <n v="44"/>
    <n v="2142"/>
    <n v="133.9"/>
    <n v="4.63"/>
    <n v="5.91"/>
    <n v="19.899999999999999"/>
  </r>
  <r>
    <x v="31"/>
    <n v="21"/>
    <x v="2"/>
    <x v="0"/>
    <n v="85"/>
    <n v="47.8"/>
    <n v="162.19999999999999"/>
    <n v="85.2"/>
    <n v="31.3"/>
    <n v="77.099999999999994"/>
    <n v="1445"/>
    <n v="92.4"/>
    <n v="5.54"/>
    <n v="3.53"/>
    <n v="17.3"/>
  </r>
  <r>
    <x v="31"/>
    <n v="22"/>
    <x v="1"/>
    <x v="2"/>
    <n v="320"/>
    <n v="83.4"/>
    <n v="147.19999999999999"/>
    <n v="88.4"/>
    <n v="26.7"/>
    <n v="69.5"/>
    <n v="1449.6"/>
    <n v="102.1"/>
    <n v="5.0599999999999996"/>
    <n v="5.78"/>
    <n v="17.7"/>
  </r>
  <r>
    <x v="32"/>
    <n v="4"/>
    <x v="8"/>
    <x v="2"/>
    <n v="85"/>
    <n v="72"/>
    <n v="164.5"/>
    <n v="100.8"/>
    <n v="25.4"/>
    <n v="61.2"/>
    <n v="1370.4"/>
    <n v="91.3"/>
    <n v="3.32"/>
    <n v="4.57"/>
    <n v="33"/>
  </r>
  <r>
    <x v="32"/>
    <n v="6"/>
    <x v="0"/>
    <x v="0"/>
    <n v="85"/>
    <n v="87.8"/>
    <n v="176.3"/>
    <n v="115.8"/>
    <n v="25.3"/>
    <n v="76.900000000000006"/>
    <n v="1651.6"/>
    <n v="107.3"/>
    <n v="3.94"/>
    <n v="4.45"/>
    <n v="25.8"/>
  </r>
  <r>
    <x v="32"/>
    <n v="9"/>
    <x v="4"/>
    <x v="3"/>
    <n v="130"/>
    <n v="93"/>
    <n v="159"/>
    <n v="112"/>
    <n v="30.8"/>
    <n v="55"/>
    <n v="1614"/>
    <n v="108"/>
    <n v="4.32"/>
    <n v="3.42"/>
    <n v="15"/>
  </r>
  <r>
    <x v="32"/>
    <n v="11"/>
    <x v="6"/>
    <x v="0"/>
    <n v="150"/>
    <n v="65.599999999999994"/>
    <n v="151.80000000000001"/>
    <n v="87"/>
    <n v="26.5"/>
    <n v="59.8"/>
    <n v="1496.3"/>
    <n v="100.8"/>
    <n v="5.88"/>
    <n v="3.27"/>
    <n v="23.9"/>
  </r>
  <r>
    <x v="32"/>
    <n v="14"/>
    <x v="6"/>
    <x v="3"/>
    <n v="320"/>
    <n v="73"/>
    <n v="172.4"/>
    <n v="108.2"/>
    <n v="30"/>
    <n v="66.599999999999994"/>
    <n v="1675.1"/>
    <n v="109.1"/>
    <n v="3.45"/>
    <n v="4.8"/>
    <n v="26.4"/>
  </r>
  <r>
    <x v="32"/>
    <n v="15"/>
    <x v="8"/>
    <x v="4"/>
    <n v="70"/>
    <n v="76.2"/>
    <n v="131.19999999999999"/>
    <n v="75.8"/>
    <n v="25.2"/>
    <n v="72.3"/>
    <n v="1649.8"/>
    <n v="103.8"/>
    <n v="5.08"/>
    <n v="4.7"/>
    <n v="34.700000000000003"/>
  </r>
  <r>
    <x v="32"/>
    <n v="20"/>
    <x v="1"/>
    <x v="3"/>
    <n v="120"/>
    <n v="120"/>
    <n v="166.5"/>
    <n v="118.6"/>
    <n v="32"/>
    <n v="56.9"/>
    <n v="1965.7"/>
    <n v="125"/>
    <n v="5.39"/>
    <n v="6.2"/>
    <n v="18"/>
  </r>
  <r>
    <x v="32"/>
    <n v="21"/>
    <x v="6"/>
    <x v="1"/>
    <n v="130"/>
    <n v="80.5"/>
    <n v="145.1"/>
    <n v="85.9"/>
    <n v="28.7"/>
    <n v="66.8"/>
    <n v="1602.6"/>
    <n v="104.4"/>
    <n v="4.3099999999999996"/>
    <n v="5"/>
    <n v="23.2"/>
  </r>
  <r>
    <x v="33"/>
    <n v="0"/>
    <x v="8"/>
    <x v="2"/>
    <n v="100"/>
    <n v="68.3"/>
    <n v="150.30000000000001"/>
    <n v="84.7"/>
    <n v="31.6"/>
    <n v="64.400000000000006"/>
    <n v="1381.6"/>
    <n v="94.2"/>
    <n v="4.84"/>
    <n v="4.4400000000000004"/>
    <n v="29.2"/>
  </r>
  <r>
    <x v="33"/>
    <n v="2"/>
    <x v="3"/>
    <x v="4"/>
    <n v="100"/>
    <n v="57.2"/>
    <n v="146.69999999999999"/>
    <n v="76.5"/>
    <n v="29.9"/>
    <n v="62.3"/>
    <n v="1602.8"/>
    <n v="106.3"/>
    <n v="4.08"/>
    <n v="5.42"/>
    <n v="22.8"/>
  </r>
  <r>
    <x v="33"/>
    <n v="3"/>
    <x v="5"/>
    <x v="0"/>
    <n v="120"/>
    <n v="54.6"/>
    <n v="136.80000000000001"/>
    <n v="73.400000000000006"/>
    <n v="33.799999999999997"/>
    <n v="56.3"/>
    <n v="1788.8"/>
    <n v="120.1"/>
    <n v="3.76"/>
    <n v="3.12"/>
    <n v="20.6"/>
  </r>
  <r>
    <x v="33"/>
    <n v="4"/>
    <x v="7"/>
    <x v="3"/>
    <n v="150"/>
    <n v="67.099999999999994"/>
    <n v="161.19999999999999"/>
    <n v="117.2"/>
    <n v="24.9"/>
    <n v="71.8"/>
    <n v="1631.4"/>
    <n v="107"/>
    <n v="2.8"/>
    <n v="4.78"/>
    <n v="15.9"/>
  </r>
  <r>
    <x v="33"/>
    <n v="5"/>
    <x v="5"/>
    <x v="4"/>
    <n v="120"/>
    <n v="63.2"/>
    <n v="131.69999999999999"/>
    <n v="74.7"/>
    <n v="29.2"/>
    <n v="46.8"/>
    <n v="1764.4"/>
    <n v="116.9"/>
    <n v="3.48"/>
    <n v="6.5"/>
    <n v="22.8"/>
  </r>
  <r>
    <x v="33"/>
    <n v="7"/>
    <x v="1"/>
    <x v="1"/>
    <n v="85"/>
    <n v="74.7"/>
    <n v="167.4"/>
    <n v="89.8"/>
    <n v="31.3"/>
    <n v="63"/>
    <n v="1694.6"/>
    <n v="117.1"/>
    <n v="4.3600000000000003"/>
    <n v="4.88"/>
    <n v="13.6"/>
  </r>
  <r>
    <x v="33"/>
    <n v="8"/>
    <x v="8"/>
    <x v="3"/>
    <n v="130"/>
    <n v="105.8"/>
    <n v="199.8"/>
    <n v="137.6"/>
    <n v="23.4"/>
    <n v="60.3"/>
    <n v="1727.6"/>
    <n v="110.8"/>
    <n v="5.62"/>
    <n v="5.82"/>
    <n v="36.799999999999997"/>
  </r>
  <r>
    <x v="33"/>
    <n v="9"/>
    <x v="0"/>
    <x v="0"/>
    <n v="210"/>
    <n v="86"/>
    <n v="146.80000000000001"/>
    <n v="110.2"/>
    <n v="28.1"/>
    <n v="62.5"/>
    <n v="1831.7"/>
    <n v="120.3"/>
    <n v="4.62"/>
    <n v="6.46"/>
    <n v="25.4"/>
  </r>
  <r>
    <x v="33"/>
    <n v="11"/>
    <x v="6"/>
    <x v="0"/>
    <n v="210"/>
    <n v="78"/>
    <n v="155.19999999999999"/>
    <n v="97.9"/>
    <n v="28.8"/>
    <n v="57.5"/>
    <n v="1570.7"/>
    <n v="104.1"/>
    <n v="3.91"/>
    <n v="5.6"/>
    <n v="22.4"/>
  </r>
  <r>
    <x v="33"/>
    <n v="13"/>
    <x v="6"/>
    <x v="3"/>
    <n v="130"/>
    <n v="63.9"/>
    <n v="155.69999999999999"/>
    <n v="99.7"/>
    <n v="31.2"/>
    <n v="52.2"/>
    <n v="1673.4"/>
    <n v="111.9"/>
    <n v="3.86"/>
    <n v="4.3"/>
    <n v="25"/>
  </r>
  <r>
    <x v="33"/>
    <n v="17"/>
    <x v="6"/>
    <x v="1"/>
    <n v="85"/>
    <n v="92.8"/>
    <n v="172.7"/>
    <n v="92.4"/>
    <n v="29.7"/>
    <n v="57.5"/>
    <n v="1859"/>
    <n v="119.5"/>
    <n v="6.54"/>
    <n v="4.25"/>
    <n v="24"/>
  </r>
  <r>
    <x v="33"/>
    <n v="18"/>
    <x v="8"/>
    <x v="2"/>
    <n v="130"/>
    <n v="77.400000000000006"/>
    <n v="183.9"/>
    <n v="107.6"/>
    <n v="26.6"/>
    <n v="59.8"/>
    <n v="1708.3"/>
    <n v="110.4"/>
    <n v="2.8"/>
    <n v="4.51"/>
    <n v="29.8"/>
  </r>
  <r>
    <x v="33"/>
    <n v="19"/>
    <x v="5"/>
    <x v="2"/>
    <n v="210"/>
    <n v="89.9"/>
    <n v="216"/>
    <n v="119.5"/>
    <n v="30.2"/>
    <n v="60.6"/>
    <n v="1757"/>
    <n v="124"/>
    <n v="4.5"/>
    <n v="5.83"/>
    <n v="17.7"/>
  </r>
  <r>
    <x v="33"/>
    <n v="20"/>
    <x v="0"/>
    <x v="0"/>
    <n v="85"/>
    <n v="99.4"/>
    <n v="203.3"/>
    <n v="129.5"/>
    <n v="23.6"/>
    <n v="65.599999999999994"/>
    <n v="1843.2"/>
    <n v="119.8"/>
    <n v="5.98"/>
    <n v="5.82"/>
    <n v="25.9"/>
  </r>
  <r>
    <x v="34"/>
    <n v="1"/>
    <x v="8"/>
    <x v="1"/>
    <n v="150"/>
    <n v="87.7"/>
    <n v="213.5"/>
    <n v="109.1"/>
    <n v="24.4"/>
    <n v="70.3"/>
    <n v="1664.8"/>
    <n v="101.2"/>
    <n v="4.5599999999999996"/>
    <n v="4.97"/>
    <n v="31.1"/>
  </r>
  <r>
    <x v="34"/>
    <n v="2"/>
    <x v="1"/>
    <x v="0"/>
    <n v="150"/>
    <n v="65.400000000000006"/>
    <n v="174"/>
    <n v="80.8"/>
    <n v="32.700000000000003"/>
    <n v="73"/>
    <n v="1685.8"/>
    <n v="115.9"/>
    <n v="3.52"/>
    <n v="5.08"/>
    <n v="19.2"/>
  </r>
  <r>
    <x v="34"/>
    <n v="3"/>
    <x v="4"/>
    <x v="2"/>
    <n v="320"/>
    <n v="60.9"/>
    <n v="168.7"/>
    <n v="95.3"/>
    <n v="31.2"/>
    <n v="62.5"/>
    <n v="1548.6"/>
    <n v="107"/>
    <n v="4.62"/>
    <n v="4.1900000000000004"/>
    <n v="12.5"/>
  </r>
  <r>
    <x v="34"/>
    <n v="4"/>
    <x v="1"/>
    <x v="0"/>
    <n v="130"/>
    <n v="67.900000000000006"/>
    <n v="144.9"/>
    <n v="70.099999999999994"/>
    <n v="33.6"/>
    <n v="52.4"/>
    <n v="1549.3"/>
    <n v="104.1"/>
    <n v="4.97"/>
    <n v="3.56"/>
    <n v="21.8"/>
  </r>
  <r>
    <x v="34"/>
    <n v="5"/>
    <x v="7"/>
    <x v="3"/>
    <n v="210"/>
    <n v="61.8"/>
    <n v="170"/>
    <n v="91.8"/>
    <n v="26.1"/>
    <n v="70.599999999999994"/>
    <n v="1592.7"/>
    <n v="103"/>
    <n v="4.96"/>
    <n v="3.36"/>
    <n v="17.7"/>
  </r>
  <r>
    <x v="34"/>
    <n v="9"/>
    <x v="4"/>
    <x v="3"/>
    <n v="150"/>
    <n v="83.7"/>
    <n v="180.6"/>
    <n v="104"/>
    <n v="32.299999999999997"/>
    <n v="63.5"/>
    <n v="1907.2"/>
    <n v="122.2"/>
    <n v="5.03"/>
    <n v="5.18"/>
    <n v="18.7"/>
  </r>
  <r>
    <x v="34"/>
    <n v="10"/>
    <x v="1"/>
    <x v="1"/>
    <n v="120"/>
    <n v="86.6"/>
    <n v="155.4"/>
    <n v="103.2"/>
    <n v="30.1"/>
    <n v="54.5"/>
    <n v="1875.7"/>
    <n v="124.9"/>
    <n v="5.56"/>
    <n v="5.92"/>
    <n v="17.100000000000001"/>
  </r>
  <r>
    <x v="34"/>
    <n v="12"/>
    <x v="0"/>
    <x v="2"/>
    <n v="210"/>
    <n v="75.8"/>
    <n v="152.69999999999999"/>
    <n v="91.7"/>
    <n v="26.9"/>
    <n v="64.599999999999994"/>
    <n v="1437.8"/>
    <n v="100.4"/>
    <n v="4.88"/>
    <n v="3.82"/>
    <n v="28.6"/>
  </r>
  <r>
    <x v="34"/>
    <n v="13"/>
    <x v="9"/>
    <x v="1"/>
    <n v="85"/>
    <n v="70.5"/>
    <n v="170.7"/>
    <n v="107.9"/>
    <n v="34.700000000000003"/>
    <n v="65.5"/>
    <n v="1558.2"/>
    <n v="99.5"/>
    <n v="3.59"/>
    <n v="4.5"/>
    <n v="22.1"/>
  </r>
  <r>
    <x v="34"/>
    <n v="15"/>
    <x v="9"/>
    <x v="1"/>
    <n v="150"/>
    <n v="55.2"/>
    <n v="160.9"/>
    <n v="82.4"/>
    <n v="36.700000000000003"/>
    <n v="52.4"/>
    <n v="2114.6"/>
    <n v="142.80000000000001"/>
    <n v="3.82"/>
    <n v="3.94"/>
    <n v="19.899999999999999"/>
  </r>
  <r>
    <x v="34"/>
    <n v="16"/>
    <x v="9"/>
    <x v="2"/>
    <n v="100"/>
    <n v="82.1"/>
    <n v="181.6"/>
    <n v="107.2"/>
    <n v="34.200000000000003"/>
    <n v="55.9"/>
    <n v="1809.1"/>
    <n v="118.2"/>
    <n v="4.62"/>
    <n v="6.07"/>
    <n v="21.7"/>
  </r>
  <r>
    <x v="34"/>
    <n v="17"/>
    <x v="7"/>
    <x v="4"/>
    <n v="70"/>
    <n v="109.9"/>
    <n v="189.9"/>
    <n v="119.3"/>
    <n v="28"/>
    <n v="64.099999999999994"/>
    <n v="1764"/>
    <n v="111.4"/>
    <n v="6.06"/>
    <n v="5.0999999999999996"/>
    <n v="15.6"/>
  </r>
  <r>
    <x v="34"/>
    <n v="18"/>
    <x v="7"/>
    <x v="4"/>
    <n v="130"/>
    <n v="113.4"/>
    <n v="186"/>
    <n v="134.19999999999999"/>
    <n v="28.9"/>
    <n v="60.7"/>
    <n v="1853.9"/>
    <n v="112.3"/>
    <n v="4.92"/>
    <n v="5.93"/>
    <n v="15.4"/>
  </r>
  <r>
    <x v="34"/>
    <n v="19"/>
    <x v="9"/>
    <x v="0"/>
    <n v="210"/>
    <n v="104.1"/>
    <n v="166"/>
    <n v="107.6"/>
    <n v="34.6"/>
    <n v="47.8"/>
    <n v="2315.5"/>
    <n v="146.30000000000001"/>
    <n v="5.56"/>
    <n v="5.12"/>
    <n v="19.100000000000001"/>
  </r>
  <r>
    <x v="34"/>
    <n v="20"/>
    <x v="3"/>
    <x v="4"/>
    <n v="100"/>
    <n v="70.400000000000006"/>
    <n v="129.69999999999999"/>
    <n v="76.7"/>
    <n v="29.3"/>
    <n v="81.599999999999994"/>
    <n v="1564.6"/>
    <n v="104.2"/>
    <n v="5.38"/>
    <n v="4"/>
    <n v="22.3"/>
  </r>
  <r>
    <x v="34"/>
    <n v="21"/>
    <x v="6"/>
    <x v="3"/>
    <n v="100"/>
    <n v="59.4"/>
    <n v="165"/>
    <n v="73.400000000000006"/>
    <n v="27.5"/>
    <n v="58.9"/>
    <n v="1399.4"/>
    <n v="96.4"/>
    <n v="2.88"/>
    <n v="4.04"/>
    <n v="19.600000000000001"/>
  </r>
  <r>
    <x v="34"/>
    <n v="22"/>
    <x v="4"/>
    <x v="1"/>
    <n v="320"/>
    <n v="78"/>
    <n v="145.6"/>
    <n v="85.9"/>
    <n v="31"/>
    <n v="56.4"/>
    <n v="1975.5"/>
    <n v="127.3"/>
    <n v="3.01"/>
    <n v="6.11"/>
    <n v="14"/>
  </r>
  <r>
    <x v="34"/>
    <n v="23"/>
    <x v="4"/>
    <x v="0"/>
    <n v="70"/>
    <n v="87.1"/>
    <n v="121"/>
    <n v="72.900000000000006"/>
    <n v="32.799999999999997"/>
    <n v="58.1"/>
    <n v="1921.6"/>
    <n v="130"/>
    <n v="5.29"/>
    <n v="5.56"/>
    <n v="13.8"/>
  </r>
  <r>
    <x v="35"/>
    <n v="0"/>
    <x v="6"/>
    <x v="1"/>
    <n v="85"/>
    <n v="68.3"/>
    <n v="151.69999999999999"/>
    <n v="86.4"/>
    <n v="33"/>
    <n v="60.1"/>
    <n v="1741.5"/>
    <n v="113.4"/>
    <n v="4.1100000000000003"/>
    <n v="3.03"/>
    <n v="25.3"/>
  </r>
  <r>
    <x v="35"/>
    <n v="1"/>
    <x v="5"/>
    <x v="2"/>
    <n v="85"/>
    <n v="62.1"/>
    <n v="130"/>
    <n v="65.900000000000006"/>
    <n v="30.7"/>
    <n v="64.7"/>
    <n v="1644.3"/>
    <n v="108"/>
    <n v="5.26"/>
    <n v="3.97"/>
    <n v="22.2"/>
  </r>
  <r>
    <x v="35"/>
    <n v="2"/>
    <x v="3"/>
    <x v="4"/>
    <n v="70"/>
    <n v="51.5"/>
    <n v="128.30000000000001"/>
    <n v="69.900000000000006"/>
    <n v="24.7"/>
    <n v="56.5"/>
    <n v="1305.5999999999999"/>
    <n v="92.8"/>
    <n v="6.29"/>
    <n v="3.59"/>
    <n v="27.3"/>
  </r>
  <r>
    <x v="35"/>
    <n v="3"/>
    <x v="9"/>
    <x v="2"/>
    <n v="100"/>
    <n v="57"/>
    <n v="164.1"/>
    <n v="80"/>
    <n v="27.1"/>
    <n v="73.900000000000006"/>
    <n v="1315"/>
    <n v="89.7"/>
    <n v="5.05"/>
    <n v="5.2"/>
    <n v="21.1"/>
  </r>
  <r>
    <x v="35"/>
    <n v="7"/>
    <x v="6"/>
    <x v="0"/>
    <n v="150"/>
    <n v="94.8"/>
    <n v="179.4"/>
    <n v="97"/>
    <n v="30.5"/>
    <n v="50.8"/>
    <n v="2000.2"/>
    <n v="133.1"/>
    <n v="3.79"/>
    <n v="5"/>
    <n v="23"/>
  </r>
  <r>
    <x v="35"/>
    <n v="8"/>
    <x v="8"/>
    <x v="3"/>
    <n v="210"/>
    <n v="82.5"/>
    <n v="154.1"/>
    <n v="99.1"/>
    <n v="22.7"/>
    <n v="62.5"/>
    <n v="1522.2"/>
    <n v="101.2"/>
    <n v="6.16"/>
    <n v="4.4800000000000004"/>
    <n v="36"/>
  </r>
  <r>
    <x v="35"/>
    <n v="9"/>
    <x v="4"/>
    <x v="4"/>
    <n v="320"/>
    <n v="92.8"/>
    <n v="157.30000000000001"/>
    <n v="103.5"/>
    <n v="30.3"/>
    <n v="68.400000000000006"/>
    <n v="1772.5"/>
    <n v="110.9"/>
    <n v="5.38"/>
    <n v="4.6100000000000003"/>
    <n v="14.8"/>
  </r>
  <r>
    <x v="35"/>
    <n v="10"/>
    <x v="8"/>
    <x v="2"/>
    <n v="100"/>
    <n v="103.2"/>
    <n v="144.80000000000001"/>
    <n v="101.4"/>
    <n v="29.2"/>
    <n v="68.400000000000006"/>
    <n v="1749"/>
    <n v="118.7"/>
    <n v="5.65"/>
    <n v="6.49"/>
    <n v="32.5"/>
  </r>
  <r>
    <x v="35"/>
    <n v="12"/>
    <x v="6"/>
    <x v="4"/>
    <n v="130"/>
    <n v="61.7"/>
    <n v="185.5"/>
    <n v="70.400000000000006"/>
    <n v="28.1"/>
    <n v="41.1"/>
    <n v="1642.5"/>
    <n v="97.7"/>
    <n v="3.02"/>
    <n v="3.78"/>
    <n v="24.4"/>
  </r>
  <r>
    <x v="35"/>
    <n v="16"/>
    <x v="6"/>
    <x v="1"/>
    <n v="210"/>
    <n v="66"/>
    <n v="147.5"/>
    <n v="93.1"/>
    <n v="24.8"/>
    <n v="64.5"/>
    <n v="1433.8"/>
    <n v="97.6"/>
    <n v="3.77"/>
    <n v="5.26"/>
    <n v="23.4"/>
  </r>
  <r>
    <x v="35"/>
    <n v="18"/>
    <x v="1"/>
    <x v="3"/>
    <n v="130"/>
    <n v="95.6"/>
    <n v="179.8"/>
    <n v="112.8"/>
    <n v="27.4"/>
    <n v="64.2"/>
    <n v="1824.3"/>
    <n v="120.9"/>
    <n v="4.99"/>
    <n v="6.18"/>
    <n v="17.399999999999999"/>
  </r>
  <r>
    <x v="35"/>
    <n v="22"/>
    <x v="1"/>
    <x v="4"/>
    <n v="210"/>
    <n v="65.3"/>
    <n v="174.7"/>
    <n v="114.5"/>
    <n v="28.2"/>
    <n v="65.2"/>
    <n v="1700.6"/>
    <n v="111"/>
    <n v="4.0999999999999996"/>
    <n v="3.84"/>
    <n v="19.7"/>
  </r>
  <r>
    <x v="35"/>
    <n v="23"/>
    <x v="0"/>
    <x v="3"/>
    <n v="320"/>
    <n v="79.599999999999994"/>
    <n v="130.30000000000001"/>
    <n v="86.3"/>
    <n v="25.2"/>
    <n v="60"/>
    <n v="1557"/>
    <n v="100.2"/>
    <n v="4.7"/>
    <n v="4"/>
    <n v="29.3"/>
  </r>
  <r>
    <x v="36"/>
    <n v="2"/>
    <x v="0"/>
    <x v="1"/>
    <n v="210"/>
    <n v="56.7"/>
    <n v="156.4"/>
    <n v="75.099999999999994"/>
    <n v="28.5"/>
    <n v="61.1"/>
    <n v="1552.3"/>
    <n v="108.5"/>
    <n v="3.56"/>
    <n v="3.25"/>
    <n v="28.4"/>
  </r>
  <r>
    <x v="36"/>
    <n v="4"/>
    <x v="7"/>
    <x v="1"/>
    <n v="70"/>
    <n v="96.8"/>
    <n v="172.3"/>
    <n v="99.9"/>
    <n v="27.5"/>
    <n v="67.8"/>
    <n v="1883.4"/>
    <n v="120.9"/>
    <n v="5.88"/>
    <n v="5.69"/>
    <n v="11.8"/>
  </r>
  <r>
    <x v="36"/>
    <n v="7"/>
    <x v="7"/>
    <x v="2"/>
    <n v="320"/>
    <n v="79.7"/>
    <n v="141.6"/>
    <n v="83"/>
    <n v="32.9"/>
    <n v="67"/>
    <n v="1825.7"/>
    <n v="107.5"/>
    <n v="5.68"/>
    <n v="5.54"/>
    <n v="16.8"/>
  </r>
  <r>
    <x v="36"/>
    <n v="8"/>
    <x v="9"/>
    <x v="0"/>
    <n v="70"/>
    <n v="85.5"/>
    <n v="124.9"/>
    <n v="89.1"/>
    <n v="34.1"/>
    <n v="48.9"/>
    <n v="1972"/>
    <n v="129.19999999999999"/>
    <n v="3.73"/>
    <n v="5.61"/>
    <n v="21.6"/>
  </r>
  <r>
    <x v="36"/>
    <n v="9"/>
    <x v="1"/>
    <x v="2"/>
    <n v="320"/>
    <n v="91"/>
    <n v="155.80000000000001"/>
    <n v="93.6"/>
    <n v="31.2"/>
    <n v="65.5"/>
    <n v="1838.3"/>
    <n v="120.5"/>
    <n v="4.1100000000000003"/>
    <n v="5.0999999999999996"/>
    <n v="15.2"/>
  </r>
  <r>
    <x v="36"/>
    <n v="11"/>
    <x v="9"/>
    <x v="3"/>
    <n v="130"/>
    <n v="81.5"/>
    <n v="171.2"/>
    <n v="98.8"/>
    <n v="31.3"/>
    <n v="64.599999999999994"/>
    <n v="1885.1"/>
    <n v="119.9"/>
    <n v="3.03"/>
    <n v="3.51"/>
    <n v="20.8"/>
  </r>
  <r>
    <x v="36"/>
    <n v="13"/>
    <x v="6"/>
    <x v="2"/>
    <n v="320"/>
    <n v="58.1"/>
    <n v="118"/>
    <n v="72.400000000000006"/>
    <n v="27.3"/>
    <n v="70.599999999999994"/>
    <n v="1351.7"/>
    <n v="89.6"/>
    <n v="1.87"/>
    <n v="3.42"/>
    <n v="23.1"/>
  </r>
  <r>
    <x v="36"/>
    <n v="14"/>
    <x v="9"/>
    <x v="4"/>
    <n v="85"/>
    <n v="54.4"/>
    <n v="143.6"/>
    <n v="69.2"/>
    <n v="31.9"/>
    <n v="54.6"/>
    <n v="1666.8"/>
    <n v="112.1"/>
    <n v="3.1"/>
    <n v="4.12"/>
    <n v="19.5"/>
  </r>
  <r>
    <x v="36"/>
    <n v="15"/>
    <x v="6"/>
    <x v="2"/>
    <n v="70"/>
    <n v="52.2"/>
    <n v="145.4"/>
    <n v="67.3"/>
    <n v="29.9"/>
    <n v="66.099999999999994"/>
    <n v="1438.8"/>
    <n v="94.6"/>
    <n v="4.5999999999999996"/>
    <n v="2.74"/>
    <n v="23.8"/>
  </r>
  <r>
    <x v="36"/>
    <n v="16"/>
    <x v="4"/>
    <x v="0"/>
    <n v="85"/>
    <n v="53.2"/>
    <n v="132.80000000000001"/>
    <n v="65.599999999999994"/>
    <n v="30.3"/>
    <n v="47.3"/>
    <n v="1626.8"/>
    <n v="108.4"/>
    <n v="3.31"/>
    <n v="3.64"/>
    <n v="14.6"/>
  </r>
  <r>
    <x v="36"/>
    <n v="17"/>
    <x v="1"/>
    <x v="0"/>
    <n v="150"/>
    <n v="109.1"/>
    <n v="166.9"/>
    <n v="114.2"/>
    <n v="29.3"/>
    <n v="59.9"/>
    <n v="1811.3"/>
    <n v="122.7"/>
    <n v="5.71"/>
    <n v="6.35"/>
    <n v="19.5"/>
  </r>
  <r>
    <x v="36"/>
    <n v="19"/>
    <x v="0"/>
    <x v="3"/>
    <n v="120"/>
    <n v="116.7"/>
    <n v="213.9"/>
    <n v="150.80000000000001"/>
    <n v="22.9"/>
    <n v="63.4"/>
    <n v="1974.1"/>
    <n v="135.80000000000001"/>
    <n v="5.94"/>
    <n v="5.99"/>
    <n v="22.9"/>
  </r>
  <r>
    <x v="36"/>
    <n v="20"/>
    <x v="9"/>
    <x v="1"/>
    <n v="120"/>
    <n v="104.5"/>
    <n v="193.2"/>
    <n v="118.4"/>
    <n v="36.200000000000003"/>
    <n v="60.1"/>
    <n v="1839.3"/>
    <n v="120.6"/>
    <n v="5.12"/>
    <n v="5.6"/>
    <n v="21.7"/>
  </r>
  <r>
    <x v="36"/>
    <n v="21"/>
    <x v="1"/>
    <x v="0"/>
    <n v="130"/>
    <n v="78.8"/>
    <n v="185.3"/>
    <n v="102.6"/>
    <n v="32.1"/>
    <n v="67.3"/>
    <n v="1851.9"/>
    <n v="116.6"/>
    <n v="4.1500000000000004"/>
    <n v="5.68"/>
    <n v="20.100000000000001"/>
  </r>
  <r>
    <x v="37"/>
    <n v="1"/>
    <x v="4"/>
    <x v="3"/>
    <n v="85"/>
    <n v="77.7"/>
    <n v="122.3"/>
    <n v="69.099999999999994"/>
    <n v="30.4"/>
    <n v="53.5"/>
    <n v="1524.4"/>
    <n v="100.9"/>
    <n v="4.58"/>
    <n v="3.6"/>
    <n v="14.4"/>
  </r>
  <r>
    <x v="37"/>
    <n v="7"/>
    <x v="8"/>
    <x v="0"/>
    <n v="320"/>
    <n v="82.9"/>
    <n v="162.1"/>
    <n v="98.6"/>
    <n v="27.8"/>
    <n v="73.2"/>
    <n v="1683.7"/>
    <n v="106"/>
    <n v="3.3"/>
    <n v="5.07"/>
    <n v="33.9"/>
  </r>
  <r>
    <x v="37"/>
    <n v="10"/>
    <x v="0"/>
    <x v="0"/>
    <n v="85"/>
    <n v="88.8"/>
    <n v="144.69999999999999"/>
    <n v="91.1"/>
    <n v="28.3"/>
    <n v="44.6"/>
    <n v="1591.5"/>
    <n v="108.1"/>
    <n v="5.73"/>
    <n v="5.55"/>
    <n v="25.2"/>
  </r>
  <r>
    <x v="37"/>
    <n v="12"/>
    <x v="3"/>
    <x v="1"/>
    <n v="320"/>
    <n v="63.3"/>
    <n v="143.19999999999999"/>
    <n v="85.4"/>
    <n v="26.3"/>
    <n v="50.8"/>
    <n v="1454.4"/>
    <n v="101.1"/>
    <n v="3.66"/>
    <n v="3.32"/>
    <n v="21.6"/>
  </r>
  <r>
    <x v="37"/>
    <n v="14"/>
    <x v="2"/>
    <x v="4"/>
    <n v="100"/>
    <n v="42.1"/>
    <n v="160.4"/>
    <n v="79"/>
    <n v="28.2"/>
    <n v="70.900000000000006"/>
    <n v="1434.5"/>
    <n v="99.3"/>
    <n v="5.01"/>
    <n v="4.2"/>
    <n v="11.5"/>
  </r>
  <r>
    <x v="37"/>
    <n v="15"/>
    <x v="1"/>
    <x v="3"/>
    <n v="150"/>
    <n v="83.8"/>
    <n v="163.6"/>
    <n v="99.2"/>
    <n v="28.6"/>
    <n v="64"/>
    <n v="1561.5"/>
    <n v="102.6"/>
    <n v="4.99"/>
    <n v="4.67"/>
    <n v="19.2"/>
  </r>
  <r>
    <x v="37"/>
    <n v="18"/>
    <x v="5"/>
    <x v="0"/>
    <n v="85"/>
    <n v="83.9"/>
    <n v="147"/>
    <n v="98.1"/>
    <n v="30.5"/>
    <n v="75.900000000000006"/>
    <n v="1723.5"/>
    <n v="113.7"/>
    <n v="5.65"/>
    <n v="5.27"/>
    <n v="19.5"/>
  </r>
  <r>
    <x v="37"/>
    <n v="19"/>
    <x v="1"/>
    <x v="0"/>
    <n v="100"/>
    <n v="107"/>
    <n v="161.80000000000001"/>
    <n v="115.2"/>
    <n v="28.8"/>
    <n v="69.2"/>
    <n v="1491.6"/>
    <n v="101.6"/>
    <n v="5.2"/>
    <n v="6.06"/>
    <n v="17.5"/>
  </r>
  <r>
    <x v="37"/>
    <n v="20"/>
    <x v="6"/>
    <x v="2"/>
    <n v="85"/>
    <n v="92.5"/>
    <n v="163.30000000000001"/>
    <n v="101.5"/>
    <n v="26"/>
    <n v="64.599999999999994"/>
    <n v="1855.5"/>
    <n v="118.9"/>
    <n v="4.32"/>
    <n v="6.02"/>
    <n v="25.9"/>
  </r>
  <r>
    <x v="37"/>
    <n v="21"/>
    <x v="3"/>
    <x v="4"/>
    <n v="100"/>
    <n v="46.1"/>
    <n v="123.4"/>
    <n v="44.6"/>
    <n v="23.5"/>
    <n v="61.8"/>
    <n v="1566.7"/>
    <n v="105.2"/>
    <n v="5.32"/>
    <n v="3.34"/>
    <n v="21.8"/>
  </r>
  <r>
    <x v="37"/>
    <n v="23"/>
    <x v="5"/>
    <x v="1"/>
    <n v="150"/>
    <n v="69.900000000000006"/>
    <n v="131"/>
    <n v="83.9"/>
    <n v="34.6"/>
    <n v="55.2"/>
    <n v="1947"/>
    <n v="126.9"/>
    <n v="3.62"/>
    <n v="5.44"/>
    <n v="17.899999999999999"/>
  </r>
  <r>
    <x v="38"/>
    <n v="2"/>
    <x v="9"/>
    <x v="3"/>
    <n v="85"/>
    <n v="85.6"/>
    <n v="159.1"/>
    <n v="87.6"/>
    <n v="30.7"/>
    <n v="65.099999999999994"/>
    <n v="1758.3"/>
    <n v="114.5"/>
    <n v="4.28"/>
    <n v="3.98"/>
    <n v="21"/>
  </r>
  <r>
    <x v="38"/>
    <n v="3"/>
    <x v="4"/>
    <x v="0"/>
    <n v="130"/>
    <n v="82.1"/>
    <n v="139"/>
    <n v="68"/>
    <n v="30.7"/>
    <n v="57.5"/>
    <n v="1909.5"/>
    <n v="122.3"/>
    <n v="3.73"/>
    <n v="5.68"/>
    <n v="17.100000000000001"/>
  </r>
  <r>
    <x v="38"/>
    <n v="4"/>
    <x v="5"/>
    <x v="3"/>
    <n v="85"/>
    <n v="53.1"/>
    <n v="119.7"/>
    <n v="77.900000000000006"/>
    <n v="30.7"/>
    <n v="64.099999999999994"/>
    <n v="1558"/>
    <n v="100.3"/>
    <n v="3.11"/>
    <n v="3.44"/>
    <n v="19.399999999999999"/>
  </r>
  <r>
    <x v="38"/>
    <n v="9"/>
    <x v="9"/>
    <x v="1"/>
    <n v="320"/>
    <n v="97.1"/>
    <n v="136.6"/>
    <n v="87.9"/>
    <n v="32.700000000000003"/>
    <n v="55.7"/>
    <n v="2107.4"/>
    <n v="134.30000000000001"/>
    <n v="5.03"/>
    <n v="5.86"/>
    <n v="16.8"/>
  </r>
  <r>
    <x v="38"/>
    <n v="13"/>
    <x v="9"/>
    <x v="4"/>
    <n v="150"/>
    <n v="74.8"/>
    <n v="148.69999999999999"/>
    <n v="93"/>
    <n v="26.5"/>
    <n v="65.900000000000006"/>
    <n v="1542.6"/>
    <n v="104.8"/>
    <n v="3.91"/>
    <n v="4.4400000000000004"/>
    <n v="20.8"/>
  </r>
  <r>
    <x v="38"/>
    <n v="15"/>
    <x v="9"/>
    <x v="2"/>
    <n v="100"/>
    <n v="51.5"/>
    <n v="135.1"/>
    <n v="66.5"/>
    <n v="30.3"/>
    <n v="74.7"/>
    <n v="1575.6"/>
    <n v="104.1"/>
    <n v="4.1399999999999997"/>
    <n v="4.21"/>
    <n v="15.1"/>
  </r>
  <r>
    <x v="38"/>
    <n v="16"/>
    <x v="6"/>
    <x v="4"/>
    <n v="70"/>
    <n v="63"/>
    <n v="97.6"/>
    <n v="67.099999999999994"/>
    <n v="31.4"/>
    <n v="66.2"/>
    <n v="1562.2"/>
    <n v="103.7"/>
    <n v="4.63"/>
    <n v="4.97"/>
    <n v="26.2"/>
  </r>
  <r>
    <x v="38"/>
    <n v="18"/>
    <x v="5"/>
    <x v="2"/>
    <n v="150"/>
    <n v="92.5"/>
    <n v="198.5"/>
    <n v="112.6"/>
    <n v="35.4"/>
    <n v="56.1"/>
    <n v="1773"/>
    <n v="117.6"/>
    <n v="3.6"/>
    <n v="5.53"/>
    <n v="16.5"/>
  </r>
  <r>
    <x v="38"/>
    <n v="20"/>
    <x v="7"/>
    <x v="3"/>
    <n v="70"/>
    <n v="103.5"/>
    <n v="173.3"/>
    <n v="120.4"/>
    <n v="26.6"/>
    <n v="67"/>
    <n v="2014.9"/>
    <n v="131.6"/>
    <n v="5.8"/>
    <n v="5.22"/>
    <n v="15.7"/>
  </r>
  <r>
    <x v="38"/>
    <n v="22"/>
    <x v="4"/>
    <x v="4"/>
    <n v="70"/>
    <n v="79.599999999999994"/>
    <n v="158.6"/>
    <n v="101.3"/>
    <n v="28.9"/>
    <n v="65.3"/>
    <n v="1874.4"/>
    <n v="112.3"/>
    <n v="3.08"/>
    <n v="5.18"/>
    <n v="15.4"/>
  </r>
  <r>
    <x v="39"/>
    <n v="1"/>
    <x v="8"/>
    <x v="4"/>
    <n v="100"/>
    <n v="62.4"/>
    <n v="105.3"/>
    <n v="76.5"/>
    <n v="29.2"/>
    <n v="64.599999999999994"/>
    <n v="1611.5"/>
    <n v="108.6"/>
    <n v="4.2300000000000004"/>
    <n v="4.4800000000000004"/>
    <n v="32.6"/>
  </r>
  <r>
    <x v="39"/>
    <n v="2"/>
    <x v="1"/>
    <x v="4"/>
    <n v="100"/>
    <n v="81.2"/>
    <n v="136.9"/>
    <n v="83.7"/>
    <n v="31.6"/>
    <n v="64.8"/>
    <n v="1719.7"/>
    <n v="114.8"/>
    <n v="4.47"/>
    <n v="4.6900000000000004"/>
    <n v="19.8"/>
  </r>
  <r>
    <x v="39"/>
    <n v="3"/>
    <x v="6"/>
    <x v="1"/>
    <n v="210"/>
    <n v="77.599999999999994"/>
    <n v="174.8"/>
    <n v="87.3"/>
    <n v="28.6"/>
    <n v="70.5"/>
    <n v="1612.5"/>
    <n v="112.4"/>
    <n v="3.77"/>
    <n v="2.91"/>
    <n v="22.7"/>
  </r>
  <r>
    <x v="39"/>
    <n v="4"/>
    <x v="0"/>
    <x v="3"/>
    <n v="210"/>
    <n v="81.2"/>
    <n v="144.9"/>
    <n v="95.5"/>
    <n v="25.3"/>
    <n v="73.400000000000006"/>
    <n v="1585.3"/>
    <n v="107"/>
    <n v="4.33"/>
    <n v="5.08"/>
    <n v="26.6"/>
  </r>
  <r>
    <x v="39"/>
    <n v="7"/>
    <x v="8"/>
    <x v="2"/>
    <n v="100"/>
    <n v="88.7"/>
    <n v="170.2"/>
    <n v="85.5"/>
    <n v="25.1"/>
    <n v="65"/>
    <n v="1894"/>
    <n v="120.9"/>
    <n v="6.14"/>
    <n v="4.5"/>
    <n v="32.1"/>
  </r>
  <r>
    <x v="39"/>
    <n v="8"/>
    <x v="4"/>
    <x v="4"/>
    <n v="150"/>
    <n v="93.2"/>
    <n v="150.30000000000001"/>
    <n v="108.7"/>
    <n v="28"/>
    <n v="52.5"/>
    <n v="1735.9"/>
    <n v="118"/>
    <n v="5.96"/>
    <n v="5.53"/>
    <n v="13.2"/>
  </r>
  <r>
    <x v="39"/>
    <n v="9"/>
    <x v="6"/>
    <x v="3"/>
    <n v="70"/>
    <n v="82.4"/>
    <n v="168.4"/>
    <n v="115.1"/>
    <n v="28.8"/>
    <n v="63.8"/>
    <n v="1619.6"/>
    <n v="107.5"/>
    <n v="6.14"/>
    <n v="6.09"/>
    <n v="24.8"/>
  </r>
  <r>
    <x v="39"/>
    <n v="11"/>
    <x v="8"/>
    <x v="1"/>
    <n v="120"/>
    <n v="60.8"/>
    <n v="138"/>
    <n v="76.5"/>
    <n v="27.3"/>
    <n v="62.6"/>
    <n v="1330.5"/>
    <n v="90.9"/>
    <n v="4.42"/>
    <n v="5.51"/>
    <n v="32.6"/>
  </r>
  <r>
    <x v="39"/>
    <n v="13"/>
    <x v="1"/>
    <x v="1"/>
    <n v="150"/>
    <n v="74.900000000000006"/>
    <n v="159.69999999999999"/>
    <n v="91.6"/>
    <n v="31.4"/>
    <n v="66.2"/>
    <n v="1537.1"/>
    <n v="102.1"/>
    <n v="4.1900000000000004"/>
    <n v="4.54"/>
    <n v="19.399999999999999"/>
  </r>
  <r>
    <x v="39"/>
    <n v="14"/>
    <x v="9"/>
    <x v="3"/>
    <n v="210"/>
    <n v="72"/>
    <n v="182.4"/>
    <n v="110.5"/>
    <n v="29.8"/>
    <n v="52.9"/>
    <n v="1539.2"/>
    <n v="106.1"/>
    <n v="5.0199999999999996"/>
    <n v="5.47"/>
    <n v="21.5"/>
  </r>
  <r>
    <x v="39"/>
    <n v="16"/>
    <x v="3"/>
    <x v="2"/>
    <n v="120"/>
    <n v="38.299999999999997"/>
    <n v="111.7"/>
    <n v="72.599999999999994"/>
    <n v="30.8"/>
    <n v="66.099999999999994"/>
    <n v="1574.7"/>
    <n v="102.7"/>
    <n v="4.22"/>
    <n v="3.75"/>
    <n v="22.9"/>
  </r>
  <r>
    <x v="39"/>
    <n v="17"/>
    <x v="9"/>
    <x v="3"/>
    <n v="130"/>
    <n v="104.9"/>
    <n v="207.8"/>
    <n v="117.5"/>
    <n v="27.4"/>
    <n v="64.8"/>
    <n v="1615.8"/>
    <n v="108.2"/>
    <n v="4.0199999999999996"/>
    <n v="6.45"/>
    <n v="20.8"/>
  </r>
  <r>
    <x v="39"/>
    <n v="21"/>
    <x v="4"/>
    <x v="3"/>
    <n v="150"/>
    <n v="68.900000000000006"/>
    <n v="138.30000000000001"/>
    <n v="79"/>
    <n v="30.8"/>
    <n v="54.3"/>
    <n v="1698.6"/>
    <n v="113.3"/>
    <n v="4.25"/>
    <n v="3.6"/>
    <n v="13.7"/>
  </r>
  <r>
    <x v="39"/>
    <n v="22"/>
    <x v="1"/>
    <x v="0"/>
    <n v="70"/>
    <n v="66.2"/>
    <n v="173"/>
    <n v="95.3"/>
    <n v="29.2"/>
    <n v="46.3"/>
    <n v="1578.4"/>
    <n v="99.9"/>
    <n v="2.99"/>
    <n v="4.68"/>
    <n v="16.5"/>
  </r>
  <r>
    <x v="40"/>
    <n v="0"/>
    <x v="8"/>
    <x v="1"/>
    <n v="210"/>
    <n v="88.1"/>
    <n v="157.69999999999999"/>
    <n v="103.3"/>
    <n v="24.3"/>
    <n v="72.3"/>
    <n v="1582.5"/>
    <n v="114.1"/>
    <n v="4.41"/>
    <n v="4.75"/>
    <n v="29.5"/>
  </r>
  <r>
    <x v="40"/>
    <n v="2"/>
    <x v="2"/>
    <x v="2"/>
    <n v="100"/>
    <n v="57"/>
    <n v="147.6"/>
    <n v="80.400000000000006"/>
    <n v="27.7"/>
    <n v="55.7"/>
    <n v="1334.9"/>
    <n v="92.5"/>
    <n v="4.63"/>
    <n v="4.63"/>
    <n v="17.7"/>
  </r>
  <r>
    <x v="40"/>
    <n v="4"/>
    <x v="3"/>
    <x v="0"/>
    <n v="70"/>
    <n v="68.900000000000006"/>
    <n v="106.8"/>
    <n v="54.3"/>
    <n v="23.5"/>
    <n v="53.9"/>
    <n v="1517.9"/>
    <n v="98.7"/>
    <n v="3.28"/>
    <n v="5.34"/>
    <n v="21.7"/>
  </r>
  <r>
    <x v="40"/>
    <n v="5"/>
    <x v="9"/>
    <x v="3"/>
    <n v="100"/>
    <n v="63.3"/>
    <n v="174.4"/>
    <n v="94.7"/>
    <n v="32.4"/>
    <n v="56.8"/>
    <n v="1682.5"/>
    <n v="111.3"/>
    <n v="5.81"/>
    <n v="3.38"/>
    <n v="20.3"/>
  </r>
  <r>
    <x v="40"/>
    <n v="6"/>
    <x v="7"/>
    <x v="1"/>
    <n v="150"/>
    <n v="93.3"/>
    <n v="183.1"/>
    <n v="108.1"/>
    <n v="31.5"/>
    <n v="71.099999999999994"/>
    <n v="1964.1"/>
    <n v="126.8"/>
    <n v="4.78"/>
    <n v="4.55"/>
    <n v="11.9"/>
  </r>
  <r>
    <x v="40"/>
    <n v="7"/>
    <x v="8"/>
    <x v="0"/>
    <n v="70"/>
    <n v="93.3"/>
    <n v="167.3"/>
    <n v="98"/>
    <n v="24.9"/>
    <n v="66.599999999999994"/>
    <n v="1694"/>
    <n v="113.1"/>
    <n v="4.96"/>
    <n v="5.16"/>
    <n v="33.200000000000003"/>
  </r>
  <r>
    <x v="40"/>
    <n v="10"/>
    <x v="9"/>
    <x v="0"/>
    <n v="85"/>
    <n v="84.8"/>
    <n v="176.5"/>
    <n v="109.5"/>
    <n v="37.4"/>
    <n v="62.4"/>
    <n v="1876"/>
    <n v="115.3"/>
    <n v="4.95"/>
    <n v="5.77"/>
    <n v="19.600000000000001"/>
  </r>
  <r>
    <x v="40"/>
    <n v="11"/>
    <x v="8"/>
    <x v="2"/>
    <n v="210"/>
    <n v="51"/>
    <n v="115"/>
    <n v="78.5"/>
    <n v="24.3"/>
    <n v="64.900000000000006"/>
    <n v="1269.5"/>
    <n v="86.4"/>
    <n v="4.54"/>
    <n v="3.5"/>
    <n v="31.4"/>
  </r>
  <r>
    <x v="40"/>
    <n v="13"/>
    <x v="3"/>
    <x v="3"/>
    <n v="85"/>
    <n v="68.5"/>
    <n v="185.9"/>
    <n v="98.6"/>
    <n v="26.4"/>
    <n v="66.7"/>
    <n v="1524.5"/>
    <n v="97.5"/>
    <n v="4.78"/>
    <n v="4.4800000000000004"/>
    <n v="22"/>
  </r>
  <r>
    <x v="40"/>
    <n v="16"/>
    <x v="4"/>
    <x v="2"/>
    <n v="320"/>
    <n v="72"/>
    <n v="176.6"/>
    <n v="80.2"/>
    <n v="32.9"/>
    <n v="59.4"/>
    <n v="1558.8"/>
    <n v="110"/>
    <n v="4.93"/>
    <n v="3.56"/>
    <n v="9.5"/>
  </r>
  <r>
    <x v="40"/>
    <n v="17"/>
    <x v="0"/>
    <x v="0"/>
    <n v="120"/>
    <n v="109.8"/>
    <n v="181.7"/>
    <n v="111.2"/>
    <n v="22.5"/>
    <n v="62.5"/>
    <n v="1887.4"/>
    <n v="125.2"/>
    <n v="4.6500000000000004"/>
    <n v="6.01"/>
    <n v="25.2"/>
  </r>
  <r>
    <x v="40"/>
    <n v="18"/>
    <x v="9"/>
    <x v="0"/>
    <n v="100"/>
    <n v="88.5"/>
    <n v="149.69999999999999"/>
    <n v="95.7"/>
    <n v="30.9"/>
    <n v="56.9"/>
    <n v="1987.6"/>
    <n v="129.4"/>
    <n v="4.49"/>
    <n v="3.84"/>
    <n v="19.3"/>
  </r>
  <r>
    <x v="40"/>
    <n v="19"/>
    <x v="8"/>
    <x v="2"/>
    <n v="85"/>
    <n v="89.3"/>
    <n v="151.5"/>
    <n v="91.7"/>
    <n v="30.8"/>
    <n v="59.6"/>
    <n v="1845.5"/>
    <n v="116.4"/>
    <n v="5.18"/>
    <n v="5.26"/>
    <n v="34"/>
  </r>
  <r>
    <x v="40"/>
    <n v="20"/>
    <x v="0"/>
    <x v="0"/>
    <n v="100"/>
    <n v="101.6"/>
    <n v="196.6"/>
    <n v="110.9"/>
    <n v="22.6"/>
    <n v="85.5"/>
    <n v="1664"/>
    <n v="104.8"/>
    <n v="4.8600000000000003"/>
    <n v="6.63"/>
    <n v="23.9"/>
  </r>
  <r>
    <x v="40"/>
    <n v="21"/>
    <x v="0"/>
    <x v="4"/>
    <n v="320"/>
    <n v="95.8"/>
    <n v="179"/>
    <n v="116.9"/>
    <n v="27"/>
    <n v="68.599999999999994"/>
    <n v="1557.3"/>
    <n v="108.7"/>
    <n v="5.31"/>
    <n v="6.69"/>
    <n v="27.7"/>
  </r>
  <r>
    <x v="40"/>
    <n v="22"/>
    <x v="7"/>
    <x v="1"/>
    <n v="210"/>
    <n v="73.900000000000006"/>
    <n v="165.8"/>
    <n v="80.8"/>
    <n v="28.8"/>
    <n v="56.2"/>
    <n v="1565.9"/>
    <n v="100.4"/>
    <n v="4.2"/>
    <n v="3.73"/>
    <n v="14.9"/>
  </r>
  <r>
    <x v="41"/>
    <n v="9"/>
    <x v="0"/>
    <x v="3"/>
    <n v="210"/>
    <n v="89.8"/>
    <n v="177.9"/>
    <n v="105.8"/>
    <n v="20.7"/>
    <n v="56.5"/>
    <n v="1690.5"/>
    <n v="113.1"/>
    <n v="4.84"/>
    <n v="4.79"/>
    <n v="24.6"/>
  </r>
  <r>
    <x v="41"/>
    <n v="10"/>
    <x v="3"/>
    <x v="1"/>
    <n v="70"/>
    <n v="70.5"/>
    <n v="108"/>
    <n v="63.3"/>
    <n v="26"/>
    <n v="63.8"/>
    <n v="1610.4"/>
    <n v="111.7"/>
    <n v="3.84"/>
    <n v="4.21"/>
    <n v="21"/>
  </r>
  <r>
    <x v="41"/>
    <n v="13"/>
    <x v="1"/>
    <x v="3"/>
    <n v="100"/>
    <n v="71.7"/>
    <n v="170.9"/>
    <n v="92.1"/>
    <n v="36.5"/>
    <n v="45.6"/>
    <n v="1957.3"/>
    <n v="119.1"/>
    <n v="5.18"/>
    <n v="4.62"/>
    <n v="13.7"/>
  </r>
  <r>
    <x v="41"/>
    <n v="14"/>
    <x v="0"/>
    <x v="0"/>
    <n v="320"/>
    <n v="75.400000000000006"/>
    <n v="174.6"/>
    <n v="98"/>
    <n v="26.1"/>
    <n v="71.7"/>
    <n v="1099.9000000000001"/>
    <n v="77.2"/>
    <n v="4.42"/>
    <n v="5.09"/>
    <n v="28.4"/>
  </r>
  <r>
    <x v="41"/>
    <n v="18"/>
    <x v="2"/>
    <x v="2"/>
    <n v="120"/>
    <n v="88.2"/>
    <n v="147.1"/>
    <n v="93.2"/>
    <n v="29.5"/>
    <n v="42.3"/>
    <n v="1635.2"/>
    <n v="109.6"/>
    <n v="5.5"/>
    <n v="6.45"/>
    <n v="17.899999999999999"/>
  </r>
  <r>
    <x v="41"/>
    <n v="20"/>
    <x v="8"/>
    <x v="2"/>
    <n v="150"/>
    <n v="86.3"/>
    <n v="160.6"/>
    <n v="93"/>
    <n v="27.1"/>
    <n v="61.5"/>
    <n v="1736"/>
    <n v="114.4"/>
    <n v="4.6900000000000004"/>
    <n v="5.63"/>
    <n v="31.5"/>
  </r>
  <r>
    <x v="41"/>
    <n v="21"/>
    <x v="0"/>
    <x v="0"/>
    <n v="70"/>
    <n v="94.8"/>
    <n v="164.7"/>
    <n v="115.9"/>
    <n v="30.6"/>
    <n v="47.8"/>
    <n v="1698.7"/>
    <n v="112.5"/>
    <n v="5.59"/>
    <n v="5.44"/>
    <n v="24.9"/>
  </r>
  <r>
    <x v="41"/>
    <n v="22"/>
    <x v="5"/>
    <x v="3"/>
    <n v="130"/>
    <n v="75.2"/>
    <n v="141"/>
    <n v="78.7"/>
    <n v="28.1"/>
    <n v="67.099999999999994"/>
    <n v="1531.2"/>
    <n v="105.9"/>
    <n v="4.4000000000000004"/>
    <n v="5.89"/>
    <n v="14.9"/>
  </r>
  <r>
    <x v="42"/>
    <n v="1"/>
    <x v="1"/>
    <x v="0"/>
    <n v="320"/>
    <n v="76.900000000000006"/>
    <n v="187.7"/>
    <n v="112"/>
    <n v="28.8"/>
    <n v="57"/>
    <n v="1550.9"/>
    <n v="104.8"/>
    <n v="5.3"/>
    <n v="4.0199999999999996"/>
    <n v="19.2"/>
  </r>
  <r>
    <x v="42"/>
    <n v="2"/>
    <x v="6"/>
    <x v="3"/>
    <n v="120"/>
    <n v="57.7"/>
    <n v="130.80000000000001"/>
    <n v="78.3"/>
    <n v="28.2"/>
    <n v="69"/>
    <n v="1286.9000000000001"/>
    <n v="90.5"/>
    <n v="5.17"/>
    <n v="3.74"/>
    <n v="24.1"/>
  </r>
  <r>
    <x v="42"/>
    <n v="3"/>
    <x v="1"/>
    <x v="0"/>
    <n v="320"/>
    <n v="85.4"/>
    <n v="165.6"/>
    <n v="90.4"/>
    <n v="31.9"/>
    <n v="44.2"/>
    <n v="1905.6"/>
    <n v="122.1"/>
    <n v="4.33"/>
    <n v="6.55"/>
    <n v="19.8"/>
  </r>
  <r>
    <x v="42"/>
    <n v="9"/>
    <x v="4"/>
    <x v="0"/>
    <n v="150"/>
    <n v="106.9"/>
    <n v="157.80000000000001"/>
    <n v="95.9"/>
    <n v="29.9"/>
    <n v="71.599999999999994"/>
    <n v="2002.1"/>
    <n v="129.30000000000001"/>
    <n v="6.22"/>
    <n v="4.58"/>
    <n v="15.9"/>
  </r>
  <r>
    <x v="42"/>
    <n v="10"/>
    <x v="6"/>
    <x v="0"/>
    <n v="320"/>
    <n v="93.4"/>
    <n v="173.2"/>
    <n v="113.5"/>
    <n v="29"/>
    <n v="65.8"/>
    <n v="1779.3"/>
    <n v="110.9"/>
    <n v="4.22"/>
    <n v="5.43"/>
    <n v="22.1"/>
  </r>
  <r>
    <x v="42"/>
    <n v="12"/>
    <x v="7"/>
    <x v="2"/>
    <n v="70"/>
    <n v="75.099999999999994"/>
    <n v="185.1"/>
    <n v="92.8"/>
    <n v="26.1"/>
    <n v="64.2"/>
    <n v="1717.6"/>
    <n v="119"/>
    <n v="3.32"/>
    <n v="4.7"/>
    <n v="16.399999999999999"/>
  </r>
  <r>
    <x v="42"/>
    <n v="14"/>
    <x v="1"/>
    <x v="3"/>
    <n v="150"/>
    <n v="76.5"/>
    <n v="179.3"/>
    <n v="99.2"/>
    <n v="32"/>
    <n v="54.8"/>
    <n v="1824.4"/>
    <n v="117.5"/>
    <n v="4.22"/>
    <n v="5.15"/>
    <n v="17.3"/>
  </r>
  <r>
    <x v="42"/>
    <n v="15"/>
    <x v="4"/>
    <x v="0"/>
    <n v="320"/>
    <n v="59.5"/>
    <n v="124.8"/>
    <n v="96.6"/>
    <n v="24.8"/>
    <n v="62.6"/>
    <n v="1395.1"/>
    <n v="97.3"/>
    <n v="4.33"/>
    <n v="2.76"/>
    <n v="15.7"/>
  </r>
  <r>
    <x v="42"/>
    <n v="16"/>
    <x v="1"/>
    <x v="1"/>
    <n v="130"/>
    <n v="64.8"/>
    <n v="156.4"/>
    <n v="75.599999999999994"/>
    <n v="29.1"/>
    <n v="68.7"/>
    <n v="1571.8"/>
    <n v="103.5"/>
    <n v="2.36"/>
    <n v="2.86"/>
    <n v="18.899999999999999"/>
  </r>
  <r>
    <x v="42"/>
    <n v="17"/>
    <x v="0"/>
    <x v="1"/>
    <n v="70"/>
    <n v="107.6"/>
    <n v="178.3"/>
    <n v="110.5"/>
    <n v="23.4"/>
    <n v="59.1"/>
    <n v="1864.7"/>
    <n v="121.5"/>
    <n v="5.03"/>
    <n v="6.15"/>
    <n v="25.8"/>
  </r>
  <r>
    <x v="42"/>
    <n v="18"/>
    <x v="9"/>
    <x v="2"/>
    <n v="120"/>
    <n v="97.9"/>
    <n v="166.7"/>
    <n v="96.8"/>
    <n v="28.7"/>
    <n v="62.2"/>
    <n v="1870.2"/>
    <n v="117.6"/>
    <n v="6.06"/>
    <n v="5.74"/>
    <n v="24.3"/>
  </r>
  <r>
    <x v="42"/>
    <n v="19"/>
    <x v="9"/>
    <x v="4"/>
    <n v="150"/>
    <n v="108.5"/>
    <n v="167.4"/>
    <n v="107.6"/>
    <n v="27"/>
    <n v="61.6"/>
    <n v="1763.3"/>
    <n v="117.5"/>
    <n v="5.84"/>
    <n v="4.99"/>
    <n v="20.2"/>
  </r>
  <r>
    <x v="42"/>
    <n v="20"/>
    <x v="4"/>
    <x v="2"/>
    <n v="85"/>
    <n v="84.2"/>
    <n v="163.4"/>
    <n v="111.2"/>
    <n v="30.1"/>
    <n v="63.9"/>
    <n v="1805.1"/>
    <n v="114.6"/>
    <n v="3.73"/>
    <n v="6.09"/>
    <n v="18.100000000000001"/>
  </r>
  <r>
    <x v="42"/>
    <n v="23"/>
    <x v="1"/>
    <x v="4"/>
    <n v="320"/>
    <n v="91.6"/>
    <n v="201.1"/>
    <n v="112.2"/>
    <n v="31.6"/>
    <n v="50.6"/>
    <n v="1988.6"/>
    <n v="128.69999999999999"/>
    <n v="5.31"/>
    <n v="6.77"/>
    <n v="16.5"/>
  </r>
  <r>
    <x v="43"/>
    <n v="2"/>
    <x v="4"/>
    <x v="2"/>
    <n v="70"/>
    <n v="87.1"/>
    <n v="165"/>
    <n v="103.3"/>
    <n v="30.6"/>
    <n v="73.8"/>
    <n v="1969"/>
    <n v="135.1"/>
    <n v="5.15"/>
    <n v="4.4400000000000004"/>
    <n v="14"/>
  </r>
  <r>
    <x v="43"/>
    <n v="3"/>
    <x v="7"/>
    <x v="1"/>
    <n v="150"/>
    <n v="102.8"/>
    <n v="181.7"/>
    <n v="120"/>
    <n v="29.9"/>
    <n v="70.099999999999994"/>
    <n v="2179.6999999999998"/>
    <n v="140"/>
    <n v="6.61"/>
    <n v="6.39"/>
    <n v="16"/>
  </r>
  <r>
    <x v="43"/>
    <n v="6"/>
    <x v="9"/>
    <x v="0"/>
    <n v="120"/>
    <n v="78.7"/>
    <n v="159.4"/>
    <n v="113.9"/>
    <n v="34.299999999999997"/>
    <n v="46.2"/>
    <n v="2020.7"/>
    <n v="124.4"/>
    <n v="4.7699999999999996"/>
    <n v="5.0599999999999996"/>
    <n v="25.3"/>
  </r>
  <r>
    <x v="43"/>
    <n v="7"/>
    <x v="5"/>
    <x v="3"/>
    <n v="320"/>
    <n v="54.3"/>
    <n v="140"/>
    <n v="69.8"/>
    <n v="25.4"/>
    <n v="49.1"/>
    <n v="1205.5999999999999"/>
    <n v="85.1"/>
    <n v="3.12"/>
    <n v="3.87"/>
    <n v="17.2"/>
  </r>
  <r>
    <x v="43"/>
    <n v="9"/>
    <x v="6"/>
    <x v="0"/>
    <n v="130"/>
    <n v="88.6"/>
    <n v="165.2"/>
    <n v="113.1"/>
    <n v="30.1"/>
    <n v="73.7"/>
    <n v="1834.3"/>
    <n v="119.3"/>
    <n v="4.3899999999999997"/>
    <n v="5.17"/>
    <n v="22.2"/>
  </r>
  <r>
    <x v="43"/>
    <n v="10"/>
    <x v="3"/>
    <x v="1"/>
    <n v="130"/>
    <n v="57.4"/>
    <n v="133.30000000000001"/>
    <n v="86.1"/>
    <n v="28"/>
    <n v="64.099999999999994"/>
    <n v="1590.3"/>
    <n v="101.9"/>
    <n v="4.5"/>
    <n v="2.78"/>
    <n v="20.5"/>
  </r>
  <r>
    <x v="43"/>
    <n v="11"/>
    <x v="0"/>
    <x v="3"/>
    <n v="100"/>
    <n v="54.2"/>
    <n v="139.69999999999999"/>
    <n v="65.2"/>
    <n v="25.9"/>
    <n v="50.1"/>
    <n v="1175.8"/>
    <n v="77.3"/>
    <n v="2.91"/>
    <n v="4.6100000000000003"/>
    <n v="26.5"/>
  </r>
  <r>
    <x v="43"/>
    <n v="12"/>
    <x v="5"/>
    <x v="4"/>
    <n v="100"/>
    <n v="64.8"/>
    <n v="103.7"/>
    <n v="82"/>
    <n v="30.2"/>
    <n v="58.4"/>
    <n v="1626.4"/>
    <n v="114.9"/>
    <n v="4.32"/>
    <n v="4.0599999999999996"/>
    <n v="19.3"/>
  </r>
  <r>
    <x v="43"/>
    <n v="14"/>
    <x v="5"/>
    <x v="4"/>
    <n v="85"/>
    <n v="70"/>
    <n v="122.6"/>
    <n v="79.7"/>
    <n v="29.1"/>
    <n v="60.6"/>
    <n v="1551"/>
    <n v="101.3"/>
    <n v="4.38"/>
    <n v="6.29"/>
    <n v="20.2"/>
  </r>
  <r>
    <x v="43"/>
    <n v="15"/>
    <x v="8"/>
    <x v="1"/>
    <n v="320"/>
    <n v="50.9"/>
    <n v="166.6"/>
    <n v="92.4"/>
    <n v="27.8"/>
    <n v="68.7"/>
    <n v="1330.7"/>
    <n v="89.2"/>
    <n v="2.29"/>
    <n v="2.17"/>
    <n v="30.1"/>
  </r>
  <r>
    <x v="43"/>
    <n v="17"/>
    <x v="5"/>
    <x v="3"/>
    <n v="320"/>
    <n v="62.2"/>
    <n v="146.19999999999999"/>
    <n v="69.3"/>
    <n v="28"/>
    <n v="71"/>
    <n v="1556.1"/>
    <n v="106.3"/>
    <n v="3.09"/>
    <n v="4.58"/>
    <n v="19.3"/>
  </r>
  <r>
    <x v="43"/>
    <n v="20"/>
    <x v="6"/>
    <x v="0"/>
    <n v="150"/>
    <n v="82.7"/>
    <n v="112.5"/>
    <n v="72.3"/>
    <n v="31.3"/>
    <n v="62.9"/>
    <n v="1666.5"/>
    <n v="103.1"/>
    <n v="4.21"/>
    <n v="3.99"/>
    <n v="23.6"/>
  </r>
  <r>
    <x v="43"/>
    <n v="21"/>
    <x v="6"/>
    <x v="1"/>
    <n v="130"/>
    <n v="70.2"/>
    <n v="150.4"/>
    <n v="69.2"/>
    <n v="27.3"/>
    <n v="62.5"/>
    <n v="1449.3"/>
    <n v="98.8"/>
    <n v="6.26"/>
    <n v="4.25"/>
    <n v="23.1"/>
  </r>
  <r>
    <x v="43"/>
    <n v="23"/>
    <x v="0"/>
    <x v="4"/>
    <n v="150"/>
    <n v="75.8"/>
    <n v="159.30000000000001"/>
    <n v="85.6"/>
    <n v="20.399999999999999"/>
    <n v="63.5"/>
    <n v="1439.6"/>
    <n v="100.1"/>
    <n v="5.0199999999999996"/>
    <n v="3.74"/>
    <n v="26.7"/>
  </r>
  <r>
    <x v="44"/>
    <n v="0"/>
    <x v="4"/>
    <x v="1"/>
    <n v="130"/>
    <n v="70.599999999999994"/>
    <n v="144.5"/>
    <n v="92.9"/>
    <n v="29.8"/>
    <n v="73.900000000000006"/>
    <n v="1486.1"/>
    <n v="99.5"/>
    <n v="4.79"/>
    <n v="3.97"/>
    <n v="15.9"/>
  </r>
  <r>
    <x v="44"/>
    <n v="1"/>
    <x v="2"/>
    <x v="0"/>
    <n v="130"/>
    <n v="42.9"/>
    <n v="117.9"/>
    <n v="49.6"/>
    <n v="25.6"/>
    <n v="61.3"/>
    <n v="1198.4000000000001"/>
    <n v="83.5"/>
    <n v="2.48"/>
    <n v="3.23"/>
    <n v="20.3"/>
  </r>
  <r>
    <x v="44"/>
    <n v="5"/>
    <x v="2"/>
    <x v="2"/>
    <n v="210"/>
    <n v="51.6"/>
    <n v="143.1"/>
    <n v="77.7"/>
    <n v="25.5"/>
    <n v="68.900000000000006"/>
    <n v="1506.7"/>
    <n v="104.9"/>
    <n v="4.08"/>
    <n v="4.1399999999999997"/>
    <n v="17.899999999999999"/>
  </r>
  <r>
    <x v="44"/>
    <n v="7"/>
    <x v="1"/>
    <x v="2"/>
    <n v="130"/>
    <n v="106"/>
    <n v="181.3"/>
    <n v="118"/>
    <n v="32.200000000000003"/>
    <n v="52.8"/>
    <n v="1874.5"/>
    <n v="124"/>
    <n v="4.8600000000000003"/>
    <n v="6.05"/>
    <n v="19.5"/>
  </r>
  <r>
    <x v="44"/>
    <n v="8"/>
    <x v="1"/>
    <x v="0"/>
    <n v="130"/>
    <n v="97.8"/>
    <n v="177.2"/>
    <n v="102.7"/>
    <n v="32.799999999999997"/>
    <n v="50.9"/>
    <n v="1968.7"/>
    <n v="117.7"/>
    <n v="5.41"/>
    <n v="4.7699999999999996"/>
    <n v="20.7"/>
  </r>
  <r>
    <x v="44"/>
    <n v="9"/>
    <x v="3"/>
    <x v="3"/>
    <n v="85"/>
    <n v="79.3"/>
    <n v="147.6"/>
    <n v="93.1"/>
    <n v="27.2"/>
    <n v="65.400000000000006"/>
    <n v="1598.4"/>
    <n v="103.7"/>
    <n v="4.5199999999999996"/>
    <n v="4.75"/>
    <n v="23.1"/>
  </r>
  <r>
    <x v="44"/>
    <n v="10"/>
    <x v="6"/>
    <x v="1"/>
    <n v="150"/>
    <n v="100.8"/>
    <n v="196.1"/>
    <n v="117"/>
    <n v="23.5"/>
    <n v="62.7"/>
    <n v="1917.4"/>
    <n v="124.8"/>
    <n v="6.29"/>
    <n v="6.63"/>
    <n v="22.4"/>
  </r>
  <r>
    <x v="44"/>
    <n v="12"/>
    <x v="1"/>
    <x v="0"/>
    <n v="320"/>
    <n v="97.9"/>
    <n v="168.7"/>
    <n v="110.6"/>
    <n v="31.8"/>
    <n v="50.6"/>
    <n v="2019.4"/>
    <n v="127.4"/>
    <n v="3.98"/>
    <n v="5.57"/>
    <n v="19"/>
  </r>
  <r>
    <x v="44"/>
    <n v="13"/>
    <x v="8"/>
    <x v="2"/>
    <n v="120"/>
    <n v="86.9"/>
    <n v="174.5"/>
    <n v="102"/>
    <n v="25.7"/>
    <n v="62.1"/>
    <n v="1613.1"/>
    <n v="105.5"/>
    <n v="4.83"/>
    <n v="5.95"/>
    <n v="29.7"/>
  </r>
  <r>
    <x v="44"/>
    <n v="14"/>
    <x v="1"/>
    <x v="4"/>
    <n v="150"/>
    <n v="104.7"/>
    <n v="146.1"/>
    <n v="92.2"/>
    <n v="33.9"/>
    <n v="80.400000000000006"/>
    <n v="2238.8000000000002"/>
    <n v="146.4"/>
    <n v="6.08"/>
    <n v="6.51"/>
    <n v="12.7"/>
  </r>
  <r>
    <x v="44"/>
    <n v="15"/>
    <x v="7"/>
    <x v="0"/>
    <n v="70"/>
    <n v="73.400000000000006"/>
    <n v="141.69999999999999"/>
    <n v="82.9"/>
    <n v="32.4"/>
    <n v="61"/>
    <n v="1670.4"/>
    <n v="107.4"/>
    <n v="4.54"/>
    <n v="4.4400000000000004"/>
    <n v="15.8"/>
  </r>
  <r>
    <x v="44"/>
    <n v="18"/>
    <x v="7"/>
    <x v="0"/>
    <n v="320"/>
    <n v="92.1"/>
    <n v="138.69999999999999"/>
    <n v="90.6"/>
    <n v="23.7"/>
    <n v="63.2"/>
    <n v="1826"/>
    <n v="126.4"/>
    <n v="3.31"/>
    <n v="4.46"/>
    <n v="9.6"/>
  </r>
  <r>
    <x v="44"/>
    <n v="19"/>
    <x v="8"/>
    <x v="0"/>
    <n v="130"/>
    <n v="95.5"/>
    <n v="163.4"/>
    <n v="113.8"/>
    <n v="32.700000000000003"/>
    <n v="58.8"/>
    <n v="2096.8000000000002"/>
    <n v="133.19999999999999"/>
    <n v="4.3499999999999996"/>
    <n v="6.18"/>
    <n v="29.3"/>
  </r>
  <r>
    <x v="44"/>
    <n v="20"/>
    <x v="5"/>
    <x v="2"/>
    <n v="210"/>
    <n v="81.400000000000006"/>
    <n v="174.2"/>
    <n v="92"/>
    <n v="26.6"/>
    <n v="73.8"/>
    <n v="1636.5"/>
    <n v="92.9"/>
    <n v="4.37"/>
    <n v="4.84"/>
    <n v="16.899999999999999"/>
  </r>
  <r>
    <x v="44"/>
    <n v="21"/>
    <x v="7"/>
    <x v="2"/>
    <n v="70"/>
    <n v="82.4"/>
    <n v="196.2"/>
    <n v="114.6"/>
    <n v="26.2"/>
    <n v="63.3"/>
    <n v="1525.5"/>
    <n v="99.5"/>
    <n v="3.17"/>
    <n v="4.62"/>
    <n v="12.6"/>
  </r>
  <r>
    <x v="44"/>
    <n v="22"/>
    <x v="2"/>
    <x v="0"/>
    <n v="150"/>
    <n v="34.5"/>
    <n v="158.6"/>
    <n v="75.8"/>
    <n v="31.1"/>
    <n v="64"/>
    <n v="1545.5"/>
    <n v="104.2"/>
    <n v="3.06"/>
    <n v="3.11"/>
    <n v="17.100000000000001"/>
  </r>
  <r>
    <x v="45"/>
    <n v="2"/>
    <x v="2"/>
    <x v="0"/>
    <n v="70"/>
    <n v="58.3"/>
    <n v="167.4"/>
    <n v="96"/>
    <n v="26.7"/>
    <n v="69.900000000000006"/>
    <n v="1518.1"/>
    <n v="104.8"/>
    <n v="2.7"/>
    <n v="3.09"/>
    <n v="14.2"/>
  </r>
  <r>
    <x v="45"/>
    <n v="3"/>
    <x v="7"/>
    <x v="3"/>
    <n v="320"/>
    <n v="77.900000000000006"/>
    <n v="186.3"/>
    <n v="90.8"/>
    <n v="25.5"/>
    <n v="75.2"/>
    <n v="1630.7"/>
    <n v="108.4"/>
    <n v="3.41"/>
    <n v="6.6"/>
    <n v="14"/>
  </r>
  <r>
    <x v="45"/>
    <n v="4"/>
    <x v="1"/>
    <x v="4"/>
    <n v="100"/>
    <n v="74.2"/>
    <n v="133.1"/>
    <n v="82.8"/>
    <n v="26.2"/>
    <n v="58.6"/>
    <n v="1579.1"/>
    <n v="101"/>
    <n v="4.3499999999999996"/>
    <n v="4.3"/>
    <n v="20.9"/>
  </r>
  <r>
    <x v="45"/>
    <n v="5"/>
    <x v="3"/>
    <x v="1"/>
    <n v="120"/>
    <n v="56.6"/>
    <n v="138.80000000000001"/>
    <n v="72.8"/>
    <n v="24.2"/>
    <n v="57.7"/>
    <n v="1312.1"/>
    <n v="91.1"/>
    <n v="4.2699999999999996"/>
    <n v="4.01"/>
    <n v="23.2"/>
  </r>
  <r>
    <x v="45"/>
    <n v="6"/>
    <x v="3"/>
    <x v="1"/>
    <n v="70"/>
    <n v="42"/>
    <n v="106.2"/>
    <n v="77.8"/>
    <n v="25.5"/>
    <n v="59.1"/>
    <n v="1327.8"/>
    <n v="86.7"/>
    <n v="4.12"/>
    <n v="2.5099999999999998"/>
    <n v="23"/>
  </r>
  <r>
    <x v="45"/>
    <n v="7"/>
    <x v="2"/>
    <x v="1"/>
    <n v="120"/>
    <n v="66.8"/>
    <n v="169.9"/>
    <n v="100.1"/>
    <n v="30.4"/>
    <n v="67.5"/>
    <n v="1522.6"/>
    <n v="97.4"/>
    <n v="4.4000000000000004"/>
    <n v="3.29"/>
    <n v="18.100000000000001"/>
  </r>
  <r>
    <x v="45"/>
    <n v="10"/>
    <x v="7"/>
    <x v="2"/>
    <n v="210"/>
    <n v="114.8"/>
    <n v="171.4"/>
    <n v="118.9"/>
    <n v="31.7"/>
    <n v="67.8"/>
    <n v="1964.3"/>
    <n v="128.30000000000001"/>
    <n v="5.57"/>
    <n v="6.47"/>
    <n v="14.9"/>
  </r>
  <r>
    <x v="45"/>
    <n v="11"/>
    <x v="5"/>
    <x v="2"/>
    <n v="150"/>
    <n v="65.3"/>
    <n v="160.1"/>
    <n v="98.2"/>
    <n v="28.6"/>
    <n v="64.8"/>
    <n v="1729.5"/>
    <n v="111.6"/>
    <n v="4.95"/>
    <n v="3.62"/>
    <n v="18.399999999999999"/>
  </r>
  <r>
    <x v="45"/>
    <n v="12"/>
    <x v="0"/>
    <x v="3"/>
    <n v="320"/>
    <n v="90.5"/>
    <n v="145.4"/>
    <n v="101.6"/>
    <n v="24.5"/>
    <n v="73.099999999999994"/>
    <n v="1933.7"/>
    <n v="122.8"/>
    <n v="4.78"/>
    <n v="5.86"/>
    <n v="22.7"/>
  </r>
  <r>
    <x v="45"/>
    <n v="15"/>
    <x v="1"/>
    <x v="2"/>
    <n v="120"/>
    <n v="66.2"/>
    <n v="139.30000000000001"/>
    <n v="88.1"/>
    <n v="28"/>
    <n v="69.599999999999994"/>
    <n v="1510.8"/>
    <n v="99.7"/>
    <n v="4.54"/>
    <n v="5.38"/>
    <n v="18.8"/>
  </r>
  <r>
    <x v="45"/>
    <n v="17"/>
    <x v="1"/>
    <x v="0"/>
    <n v="70"/>
    <n v="102.5"/>
    <n v="200.2"/>
    <n v="106.4"/>
    <n v="26.7"/>
    <n v="59.2"/>
    <n v="1916.9"/>
    <n v="124.8"/>
    <n v="5.14"/>
    <n v="5.32"/>
    <n v="15.4"/>
  </r>
  <r>
    <x v="45"/>
    <n v="19"/>
    <x v="3"/>
    <x v="4"/>
    <n v="210"/>
    <n v="69.3"/>
    <n v="187"/>
    <n v="110.2"/>
    <n v="23.7"/>
    <n v="53.7"/>
    <n v="1497.6"/>
    <n v="98.2"/>
    <n v="5.39"/>
    <n v="4.66"/>
    <n v="24.3"/>
  </r>
  <r>
    <x v="45"/>
    <n v="21"/>
    <x v="7"/>
    <x v="4"/>
    <n v="130"/>
    <n v="103.2"/>
    <n v="188.4"/>
    <n v="135.1"/>
    <n v="24.3"/>
    <n v="61.8"/>
    <n v="1711.7"/>
    <n v="114.9"/>
    <n v="4.79"/>
    <n v="5.68"/>
    <n v="12.2"/>
  </r>
  <r>
    <x v="45"/>
    <n v="23"/>
    <x v="4"/>
    <x v="4"/>
    <n v="320"/>
    <n v="62.8"/>
    <n v="156.30000000000001"/>
    <n v="92.4"/>
    <n v="29.4"/>
    <n v="67.099999999999994"/>
    <n v="1527.1"/>
    <n v="103.9"/>
    <n v="3.37"/>
    <n v="5.44"/>
    <n v="15.4"/>
  </r>
  <r>
    <x v="46"/>
    <n v="3"/>
    <x v="9"/>
    <x v="4"/>
    <n v="150"/>
    <n v="80.2"/>
    <n v="174.7"/>
    <n v="93"/>
    <n v="29.9"/>
    <n v="66.5"/>
    <n v="1890.8"/>
    <n v="117.4"/>
    <n v="4.22"/>
    <n v="4.1900000000000004"/>
    <n v="21.2"/>
  </r>
  <r>
    <x v="46"/>
    <n v="4"/>
    <x v="7"/>
    <x v="1"/>
    <n v="100"/>
    <n v="77.900000000000006"/>
    <n v="101.1"/>
    <n v="71.7"/>
    <n v="26.6"/>
    <n v="49.8"/>
    <n v="1545.1"/>
    <n v="104.5"/>
    <n v="4.78"/>
    <n v="3.27"/>
    <n v="15.2"/>
  </r>
  <r>
    <x v="46"/>
    <n v="5"/>
    <x v="8"/>
    <x v="1"/>
    <n v="210"/>
    <n v="79.7"/>
    <n v="174.4"/>
    <n v="93.8"/>
    <n v="27.5"/>
    <n v="44.9"/>
    <n v="1559.2"/>
    <n v="106.4"/>
    <n v="5.0999999999999996"/>
    <n v="4.74"/>
    <n v="30.1"/>
  </r>
  <r>
    <x v="46"/>
    <n v="6"/>
    <x v="7"/>
    <x v="0"/>
    <n v="130"/>
    <n v="68.599999999999994"/>
    <n v="156.5"/>
    <n v="94.5"/>
    <n v="27.3"/>
    <n v="69.400000000000006"/>
    <n v="1667.5"/>
    <n v="103.5"/>
    <n v="4.68"/>
    <n v="4.5199999999999996"/>
    <n v="14.8"/>
  </r>
  <r>
    <x v="46"/>
    <n v="7"/>
    <x v="1"/>
    <x v="3"/>
    <n v="320"/>
    <n v="90.9"/>
    <n v="190.5"/>
    <n v="87.3"/>
    <n v="27.6"/>
    <n v="69.400000000000006"/>
    <n v="1907.5"/>
    <n v="124.3"/>
    <n v="4.8600000000000003"/>
    <n v="4.96"/>
    <n v="18"/>
  </r>
  <r>
    <x v="46"/>
    <n v="8"/>
    <x v="0"/>
    <x v="2"/>
    <n v="85"/>
    <n v="100.4"/>
    <n v="189.3"/>
    <n v="132.1"/>
    <n v="27.9"/>
    <n v="66.400000000000006"/>
    <n v="1901"/>
    <n v="126.8"/>
    <n v="5.08"/>
    <n v="5.68"/>
    <n v="24.1"/>
  </r>
  <r>
    <x v="46"/>
    <n v="9"/>
    <x v="8"/>
    <x v="2"/>
    <n v="210"/>
    <n v="85.2"/>
    <n v="197.1"/>
    <n v="117.5"/>
    <n v="21.4"/>
    <n v="74"/>
    <n v="1379.8"/>
    <n v="92.8"/>
    <n v="4.2"/>
    <n v="4.07"/>
    <n v="32"/>
  </r>
  <r>
    <x v="46"/>
    <n v="10"/>
    <x v="3"/>
    <x v="1"/>
    <n v="70"/>
    <n v="77.7"/>
    <n v="115.8"/>
    <n v="83.2"/>
    <n v="25.6"/>
    <n v="66.400000000000006"/>
    <n v="1519"/>
    <n v="99.1"/>
    <n v="3.93"/>
    <n v="4.4400000000000004"/>
    <n v="23.3"/>
  </r>
  <r>
    <x v="46"/>
    <n v="11"/>
    <x v="6"/>
    <x v="4"/>
    <n v="100"/>
    <n v="60.9"/>
    <n v="141.19999999999999"/>
    <n v="81.2"/>
    <n v="32.799999999999997"/>
    <n v="50.5"/>
    <n v="1830.2"/>
    <n v="121.3"/>
    <n v="3.97"/>
    <n v="4.21"/>
    <n v="25.4"/>
  </r>
  <r>
    <x v="46"/>
    <n v="14"/>
    <x v="6"/>
    <x v="0"/>
    <n v="210"/>
    <n v="63"/>
    <n v="144.4"/>
    <n v="85"/>
    <n v="29.4"/>
    <n v="60.3"/>
    <n v="1582.2"/>
    <n v="103.7"/>
    <n v="3.85"/>
    <n v="4.53"/>
    <n v="25.9"/>
  </r>
  <r>
    <x v="46"/>
    <n v="15"/>
    <x v="4"/>
    <x v="3"/>
    <n v="100"/>
    <n v="71.5"/>
    <n v="140"/>
    <n v="88.7"/>
    <n v="25"/>
    <n v="64.400000000000006"/>
    <n v="1291.8"/>
    <n v="91"/>
    <n v="3.72"/>
    <n v="5.7"/>
    <n v="13.7"/>
  </r>
  <r>
    <x v="46"/>
    <n v="17"/>
    <x v="3"/>
    <x v="1"/>
    <n v="120"/>
    <n v="72.5"/>
    <n v="155.69999999999999"/>
    <n v="92.6"/>
    <n v="23.5"/>
    <n v="61.2"/>
    <n v="1562.7"/>
    <n v="106.6"/>
    <n v="5.64"/>
    <n v="3.06"/>
    <n v="18.899999999999999"/>
  </r>
  <r>
    <x v="46"/>
    <n v="18"/>
    <x v="5"/>
    <x v="0"/>
    <n v="210"/>
    <n v="104.3"/>
    <n v="180.4"/>
    <n v="105.4"/>
    <n v="29.7"/>
    <n v="58"/>
    <n v="1858.8"/>
    <n v="126.9"/>
    <n v="4.67"/>
    <n v="5.0999999999999996"/>
    <n v="18.2"/>
  </r>
  <r>
    <x v="46"/>
    <n v="19"/>
    <x v="2"/>
    <x v="0"/>
    <n v="150"/>
    <n v="93.4"/>
    <n v="194.4"/>
    <n v="104"/>
    <n v="27.3"/>
    <n v="63.1"/>
    <n v="1603.2"/>
    <n v="109.4"/>
    <n v="4.99"/>
    <n v="5.7"/>
    <n v="16.5"/>
  </r>
  <r>
    <x v="46"/>
    <n v="22"/>
    <x v="4"/>
    <x v="1"/>
    <n v="100"/>
    <n v="88.4"/>
    <n v="172.7"/>
    <n v="102.7"/>
    <n v="31.3"/>
    <n v="55.2"/>
    <n v="1658.3"/>
    <n v="106.5"/>
    <n v="5.96"/>
    <n v="5.51"/>
    <n v="13.5"/>
  </r>
  <r>
    <x v="46"/>
    <n v="23"/>
    <x v="6"/>
    <x v="0"/>
    <n v="320"/>
    <n v="72.2"/>
    <n v="141.19999999999999"/>
    <n v="79.900000000000006"/>
    <n v="31.3"/>
    <n v="44.8"/>
    <n v="1722.9"/>
    <n v="111.3"/>
    <n v="3.99"/>
    <n v="5.16"/>
    <n v="25.8"/>
  </r>
  <r>
    <x v="47"/>
    <n v="3"/>
    <x v="2"/>
    <x v="4"/>
    <n v="85"/>
    <n v="65.2"/>
    <n v="160.69999999999999"/>
    <n v="93.2"/>
    <n v="27.2"/>
    <n v="64.8"/>
    <n v="1582"/>
    <n v="100.5"/>
    <n v="3.36"/>
    <n v="4.8600000000000003"/>
    <n v="18.8"/>
  </r>
  <r>
    <x v="47"/>
    <n v="11"/>
    <x v="5"/>
    <x v="0"/>
    <n v="130"/>
    <n v="55.2"/>
    <n v="147.5"/>
    <n v="78.2"/>
    <n v="30.2"/>
    <n v="72.3"/>
    <n v="1405"/>
    <n v="94.3"/>
    <n v="3.63"/>
    <n v="3.33"/>
    <n v="24.8"/>
  </r>
  <r>
    <x v="47"/>
    <n v="14"/>
    <x v="3"/>
    <x v="3"/>
    <n v="210"/>
    <n v="47.3"/>
    <n v="122.7"/>
    <n v="63"/>
    <n v="24.9"/>
    <n v="47.4"/>
    <n v="1029.8"/>
    <n v="76.8"/>
    <n v="3.57"/>
    <n v="3.69"/>
    <n v="19.7"/>
  </r>
  <r>
    <x v="47"/>
    <n v="15"/>
    <x v="2"/>
    <x v="0"/>
    <n v="70"/>
    <n v="67.900000000000006"/>
    <n v="157.9"/>
    <n v="75.7"/>
    <n v="28.1"/>
    <n v="64.8"/>
    <n v="1686.5"/>
    <n v="103.2"/>
    <n v="4.8499999999999996"/>
    <n v="4.42"/>
    <n v="19"/>
  </r>
  <r>
    <x v="47"/>
    <n v="16"/>
    <x v="3"/>
    <x v="2"/>
    <n v="70"/>
    <n v="63"/>
    <n v="147.69999999999999"/>
    <n v="89.4"/>
    <n v="24.9"/>
    <n v="56.9"/>
    <n v="1562.2"/>
    <n v="97.4"/>
    <n v="3.62"/>
    <n v="3.58"/>
    <n v="26.1"/>
  </r>
  <r>
    <x v="47"/>
    <n v="17"/>
    <x v="5"/>
    <x v="0"/>
    <n v="320"/>
    <n v="97.1"/>
    <n v="153.80000000000001"/>
    <n v="109.8"/>
    <n v="30.6"/>
    <n v="67.7"/>
    <n v="1766.9"/>
    <n v="120"/>
    <n v="4.12"/>
    <n v="6.14"/>
    <n v="18.600000000000001"/>
  </r>
  <r>
    <x v="47"/>
    <n v="18"/>
    <x v="9"/>
    <x v="1"/>
    <n v="120"/>
    <n v="96.6"/>
    <n v="159.30000000000001"/>
    <n v="99.1"/>
    <n v="29.9"/>
    <n v="65.599999999999994"/>
    <n v="1808.3"/>
    <n v="118.5"/>
    <n v="4.6900000000000004"/>
    <n v="3.77"/>
    <n v="21.3"/>
  </r>
  <r>
    <x v="47"/>
    <n v="19"/>
    <x v="8"/>
    <x v="2"/>
    <n v="320"/>
    <n v="82.9"/>
    <n v="161.4"/>
    <n v="94.9"/>
    <n v="28.1"/>
    <n v="71.900000000000006"/>
    <n v="1886.3"/>
    <n v="124.5"/>
    <n v="5.3"/>
    <n v="4.16"/>
    <n v="29.9"/>
  </r>
  <r>
    <x v="47"/>
    <n v="20"/>
    <x v="2"/>
    <x v="1"/>
    <n v="70"/>
    <n v="65.599999999999994"/>
    <n v="146.1"/>
    <n v="79.400000000000006"/>
    <n v="31.1"/>
    <n v="55.2"/>
    <n v="1539.3"/>
    <n v="103"/>
    <n v="4.55"/>
    <n v="4.87"/>
    <n v="15.2"/>
  </r>
  <r>
    <x v="47"/>
    <n v="21"/>
    <x v="2"/>
    <x v="3"/>
    <n v="70"/>
    <n v="61.1"/>
    <n v="169.1"/>
    <n v="91.2"/>
    <n v="31.7"/>
    <n v="62.2"/>
    <n v="1690.9"/>
    <n v="112.1"/>
    <n v="5.03"/>
    <n v="3.37"/>
    <n v="15.3"/>
  </r>
  <r>
    <x v="48"/>
    <n v="0"/>
    <x v="3"/>
    <x v="4"/>
    <n v="210"/>
    <n v="66.7"/>
    <n v="192.9"/>
    <n v="106.3"/>
    <n v="27.6"/>
    <n v="83.6"/>
    <n v="1483.9"/>
    <n v="103.4"/>
    <n v="4.6399999999999997"/>
    <n v="5.04"/>
    <n v="21.7"/>
  </r>
  <r>
    <x v="48"/>
    <n v="1"/>
    <x v="3"/>
    <x v="3"/>
    <n v="70"/>
    <n v="64.099999999999994"/>
    <n v="126.9"/>
    <n v="81.900000000000006"/>
    <n v="29"/>
    <n v="64.599999999999994"/>
    <n v="1420.9"/>
    <n v="88.8"/>
    <n v="3.72"/>
    <n v="3.53"/>
    <n v="21.3"/>
  </r>
  <r>
    <x v="48"/>
    <n v="3"/>
    <x v="2"/>
    <x v="2"/>
    <n v="130"/>
    <n v="45.6"/>
    <n v="135.19999999999999"/>
    <n v="74.8"/>
    <n v="27.3"/>
    <n v="69.5"/>
    <n v="1271"/>
    <n v="85"/>
    <n v="4.2300000000000004"/>
    <n v="3.8"/>
    <n v="18.7"/>
  </r>
  <r>
    <x v="48"/>
    <n v="4"/>
    <x v="3"/>
    <x v="4"/>
    <n v="130"/>
    <n v="60.8"/>
    <n v="180.6"/>
    <n v="90.1"/>
    <n v="25.4"/>
    <n v="76"/>
    <n v="1222.5"/>
    <n v="90.1"/>
    <n v="4.7699999999999996"/>
    <n v="3.45"/>
    <n v="23.6"/>
  </r>
  <r>
    <x v="48"/>
    <n v="5"/>
    <x v="0"/>
    <x v="0"/>
    <n v="85"/>
    <n v="79.3"/>
    <n v="123.1"/>
    <n v="80.599999999999994"/>
    <n v="22.1"/>
    <n v="59.4"/>
    <n v="1480.2"/>
    <n v="101.2"/>
    <n v="4.93"/>
    <n v="4.22"/>
    <n v="27.5"/>
  </r>
  <r>
    <x v="48"/>
    <n v="6"/>
    <x v="0"/>
    <x v="2"/>
    <n v="120"/>
    <n v="69.8"/>
    <n v="138.30000000000001"/>
    <n v="86.5"/>
    <n v="26.4"/>
    <n v="48.2"/>
    <n v="1403.5"/>
    <n v="99.4"/>
    <n v="4.62"/>
    <n v="4.72"/>
    <n v="25.9"/>
  </r>
  <r>
    <x v="48"/>
    <n v="8"/>
    <x v="9"/>
    <x v="4"/>
    <n v="150"/>
    <n v="102"/>
    <n v="188.3"/>
    <n v="115.8"/>
    <n v="26.4"/>
    <n v="50.7"/>
    <n v="1752.5"/>
    <n v="114.5"/>
    <n v="6.48"/>
    <n v="5.0599999999999996"/>
    <n v="22.5"/>
  </r>
  <r>
    <x v="48"/>
    <n v="10"/>
    <x v="9"/>
    <x v="1"/>
    <n v="70"/>
    <n v="87.1"/>
    <n v="140.30000000000001"/>
    <n v="105.5"/>
    <n v="33.700000000000003"/>
    <n v="51.4"/>
    <n v="2095.6999999999998"/>
    <n v="136.19999999999999"/>
    <n v="3.81"/>
    <n v="3.83"/>
    <n v="19.7"/>
  </r>
  <r>
    <x v="48"/>
    <n v="11"/>
    <x v="9"/>
    <x v="4"/>
    <n v="320"/>
    <n v="85.8"/>
    <n v="137.1"/>
    <n v="96.1"/>
    <n v="30.6"/>
    <n v="58.8"/>
    <n v="1731.3"/>
    <n v="111.5"/>
    <n v="4.25"/>
    <n v="6.05"/>
    <n v="20.2"/>
  </r>
  <r>
    <x v="48"/>
    <n v="12"/>
    <x v="6"/>
    <x v="1"/>
    <n v="130"/>
    <n v="69.5"/>
    <n v="143.1"/>
    <n v="72.400000000000006"/>
    <n v="27.8"/>
    <n v="67.599999999999994"/>
    <n v="1489.5"/>
    <n v="94.9"/>
    <n v="3.79"/>
    <n v="2.59"/>
    <n v="27.7"/>
  </r>
  <r>
    <x v="48"/>
    <n v="14"/>
    <x v="6"/>
    <x v="1"/>
    <n v="120"/>
    <n v="64.099999999999994"/>
    <n v="163.69999999999999"/>
    <n v="90.3"/>
    <n v="30.2"/>
    <n v="70"/>
    <n v="1466.8"/>
    <n v="102.6"/>
    <n v="3.38"/>
    <n v="4.68"/>
    <n v="27.8"/>
  </r>
  <r>
    <x v="48"/>
    <n v="16"/>
    <x v="7"/>
    <x v="4"/>
    <n v="130"/>
    <n v="83.9"/>
    <n v="174.7"/>
    <n v="100.5"/>
    <n v="22.9"/>
    <n v="57.4"/>
    <n v="1717.9"/>
    <n v="110.5"/>
    <n v="6.05"/>
    <n v="4.78"/>
    <n v="16.3"/>
  </r>
  <r>
    <x v="48"/>
    <n v="21"/>
    <x v="4"/>
    <x v="3"/>
    <n v="85"/>
    <n v="53.8"/>
    <n v="155.4"/>
    <n v="87.7"/>
    <n v="28.9"/>
    <n v="80.2"/>
    <n v="1465"/>
    <n v="98.2"/>
    <n v="3.2"/>
    <n v="4.5599999999999996"/>
    <n v="15.8"/>
  </r>
  <r>
    <x v="48"/>
    <n v="23"/>
    <x v="8"/>
    <x v="3"/>
    <n v="120"/>
    <n v="68.5"/>
    <n v="108.6"/>
    <n v="62.8"/>
    <n v="30.4"/>
    <n v="72.7"/>
    <n v="1834.5"/>
    <n v="119.4"/>
    <n v="4.5199999999999996"/>
    <n v="3.3"/>
    <n v="32.6"/>
  </r>
  <r>
    <x v="49"/>
    <n v="0"/>
    <x v="0"/>
    <x v="1"/>
    <n v="320"/>
    <n v="53.3"/>
    <n v="135.6"/>
    <n v="75.5"/>
    <n v="24.8"/>
    <n v="61.1"/>
    <n v="1271.9000000000001"/>
    <n v="88.7"/>
    <n v="3.81"/>
    <n v="4.57"/>
    <n v="25.7"/>
  </r>
  <r>
    <x v="49"/>
    <n v="2"/>
    <x v="5"/>
    <x v="2"/>
    <n v="70"/>
    <n v="57.4"/>
    <n v="154.1"/>
    <n v="76.900000000000006"/>
    <n v="27.2"/>
    <n v="83"/>
    <n v="1486.9"/>
    <n v="101.2"/>
    <n v="5.0199999999999996"/>
    <n v="2.2999999999999998"/>
    <n v="17.5"/>
  </r>
  <r>
    <x v="49"/>
    <n v="4"/>
    <x v="8"/>
    <x v="4"/>
    <n v="130"/>
    <n v="72.599999999999994"/>
    <n v="123.6"/>
    <n v="84.8"/>
    <n v="25.6"/>
    <n v="69.400000000000006"/>
    <n v="1345.8"/>
    <n v="92.3"/>
    <n v="5.18"/>
    <n v="4.5999999999999996"/>
    <n v="31.1"/>
  </r>
  <r>
    <x v="49"/>
    <n v="6"/>
    <x v="8"/>
    <x v="2"/>
    <n v="70"/>
    <n v="64.599999999999994"/>
    <n v="145.69999999999999"/>
    <n v="69"/>
    <n v="29.8"/>
    <n v="62.1"/>
    <n v="1623.3"/>
    <n v="103.2"/>
    <n v="2.66"/>
    <n v="3.21"/>
    <n v="35.799999999999997"/>
  </r>
  <r>
    <x v="49"/>
    <n v="7"/>
    <x v="5"/>
    <x v="3"/>
    <n v="320"/>
    <n v="95.8"/>
    <n v="137.1"/>
    <n v="94.6"/>
    <n v="28.6"/>
    <n v="55.7"/>
    <n v="1960"/>
    <n v="122.9"/>
    <n v="3.88"/>
    <n v="4.46"/>
    <n v="20.399999999999999"/>
  </r>
  <r>
    <x v="49"/>
    <n v="11"/>
    <x v="1"/>
    <x v="2"/>
    <n v="70"/>
    <n v="78.8"/>
    <n v="171.7"/>
    <n v="95.2"/>
    <n v="26.7"/>
    <n v="55.3"/>
    <n v="1616.1"/>
    <n v="103.6"/>
    <n v="3.81"/>
    <n v="4.82"/>
    <n v="18.8"/>
  </r>
  <r>
    <x v="49"/>
    <n v="12"/>
    <x v="2"/>
    <x v="0"/>
    <n v="120"/>
    <n v="62.3"/>
    <n v="125.4"/>
    <n v="74.2"/>
    <n v="27.3"/>
    <n v="71.3"/>
    <n v="1422.1"/>
    <n v="100.9"/>
    <n v="3.69"/>
    <n v="2.83"/>
    <n v="13.3"/>
  </r>
  <r>
    <x v="49"/>
    <n v="13"/>
    <x v="4"/>
    <x v="0"/>
    <n v="85"/>
    <n v="73.5"/>
    <n v="133.69999999999999"/>
    <n v="79.099999999999994"/>
    <n v="26"/>
    <n v="65.3"/>
    <n v="1296.5"/>
    <n v="85.6"/>
    <n v="4.13"/>
    <n v="4.91"/>
    <n v="14.7"/>
  </r>
  <r>
    <x v="49"/>
    <n v="14"/>
    <x v="7"/>
    <x v="3"/>
    <n v="210"/>
    <n v="86.4"/>
    <n v="146.9"/>
    <n v="100.3"/>
    <n v="21.9"/>
    <n v="70"/>
    <n v="1656.6"/>
    <n v="105.7"/>
    <n v="3.87"/>
    <n v="5.13"/>
    <n v="19.100000000000001"/>
  </r>
  <r>
    <x v="49"/>
    <n v="17"/>
    <x v="9"/>
    <x v="2"/>
    <n v="85"/>
    <n v="89.7"/>
    <n v="203.8"/>
    <n v="91.5"/>
    <n v="33.4"/>
    <n v="51.7"/>
    <n v="2059.3000000000002"/>
    <n v="131.9"/>
    <n v="4.7300000000000004"/>
    <n v="5.0599999999999996"/>
    <n v="21.2"/>
  </r>
  <r>
    <x v="49"/>
    <n v="18"/>
    <x v="5"/>
    <x v="4"/>
    <n v="70"/>
    <n v="91"/>
    <n v="174.2"/>
    <n v="103.1"/>
    <n v="33.1"/>
    <n v="65.3"/>
    <n v="1910.1"/>
    <n v="121.9"/>
    <n v="6.47"/>
    <n v="4.0199999999999996"/>
    <n v="17.2"/>
  </r>
  <r>
    <x v="49"/>
    <n v="19"/>
    <x v="6"/>
    <x v="3"/>
    <n v="85"/>
    <n v="99.4"/>
    <n v="195.2"/>
    <n v="108.7"/>
    <n v="29.5"/>
    <n v="63.3"/>
    <n v="1762.4"/>
    <n v="115"/>
    <n v="6.46"/>
    <n v="5.79"/>
    <n v="24.2"/>
  </r>
  <r>
    <x v="49"/>
    <n v="21"/>
    <x v="9"/>
    <x v="0"/>
    <n v="85"/>
    <n v="72"/>
    <n v="127.1"/>
    <n v="90.3"/>
    <n v="33.700000000000003"/>
    <n v="52"/>
    <n v="1608.3"/>
    <n v="105.7"/>
    <n v="5.0999999999999996"/>
    <n v="6.03"/>
    <n v="21.8"/>
  </r>
  <r>
    <x v="49"/>
    <n v="23"/>
    <x v="3"/>
    <x v="3"/>
    <n v="150"/>
    <n v="72.599999999999994"/>
    <n v="152.4"/>
    <n v="77.3"/>
    <n v="26.5"/>
    <n v="52.9"/>
    <n v="1534.7"/>
    <n v="105.9"/>
    <n v="7.02"/>
    <n v="5.03"/>
    <n v="20.8"/>
  </r>
  <r>
    <x v="50"/>
    <n v="1"/>
    <x v="5"/>
    <x v="2"/>
    <n v="70"/>
    <n v="60.1"/>
    <n v="169.7"/>
    <n v="90.3"/>
    <n v="33.9"/>
    <n v="60.9"/>
    <n v="1716.3"/>
    <n v="107.6"/>
    <n v="3.95"/>
    <n v="5.28"/>
    <n v="21.5"/>
  </r>
  <r>
    <x v="50"/>
    <n v="2"/>
    <x v="9"/>
    <x v="2"/>
    <n v="210"/>
    <n v="83.7"/>
    <n v="175.1"/>
    <n v="107.7"/>
    <n v="29.9"/>
    <n v="68"/>
    <n v="1681.2"/>
    <n v="111"/>
    <n v="4.95"/>
    <n v="6.24"/>
    <n v="19.5"/>
  </r>
  <r>
    <x v="50"/>
    <n v="4"/>
    <x v="2"/>
    <x v="2"/>
    <n v="100"/>
    <n v="63.6"/>
    <n v="140"/>
    <n v="83.6"/>
    <n v="28.5"/>
    <n v="71.7"/>
    <n v="1603.8"/>
    <n v="107.5"/>
    <n v="4.41"/>
    <n v="1.97"/>
    <n v="18.899999999999999"/>
  </r>
  <r>
    <x v="50"/>
    <n v="6"/>
    <x v="2"/>
    <x v="1"/>
    <n v="120"/>
    <n v="53.5"/>
    <n v="128.1"/>
    <n v="79.7"/>
    <n v="26.4"/>
    <n v="66.2"/>
    <n v="1402.9"/>
    <n v="90.6"/>
    <n v="5.91"/>
    <n v="3.93"/>
    <n v="15"/>
  </r>
  <r>
    <x v="50"/>
    <n v="8"/>
    <x v="2"/>
    <x v="2"/>
    <n v="150"/>
    <n v="80.8"/>
    <n v="175.4"/>
    <n v="100.6"/>
    <n v="25"/>
    <n v="58.6"/>
    <n v="1591.1"/>
    <n v="103.8"/>
    <n v="5.0999999999999996"/>
    <n v="4"/>
    <n v="18.2"/>
  </r>
  <r>
    <x v="50"/>
    <n v="9"/>
    <x v="9"/>
    <x v="0"/>
    <n v="70"/>
    <n v="95.5"/>
    <n v="167.2"/>
    <n v="113.7"/>
    <n v="29.9"/>
    <n v="62.7"/>
    <n v="1978.2"/>
    <n v="124.7"/>
    <n v="4.54"/>
    <n v="5.96"/>
    <n v="20.9"/>
  </r>
  <r>
    <x v="50"/>
    <n v="10"/>
    <x v="2"/>
    <x v="0"/>
    <n v="100"/>
    <n v="82.6"/>
    <n v="172.4"/>
    <n v="103.4"/>
    <n v="34.1"/>
    <n v="63.3"/>
    <n v="1785.9"/>
    <n v="108.1"/>
    <n v="3.67"/>
    <n v="3.2"/>
    <n v="20.6"/>
  </r>
  <r>
    <x v="50"/>
    <n v="13"/>
    <x v="0"/>
    <x v="1"/>
    <n v="150"/>
    <n v="55.6"/>
    <n v="160.80000000000001"/>
    <n v="81.8"/>
    <n v="29.3"/>
    <n v="56.7"/>
    <n v="1459.9"/>
    <n v="98.3"/>
    <n v="2.09"/>
    <n v="5.17"/>
    <n v="26.8"/>
  </r>
  <r>
    <x v="50"/>
    <n v="15"/>
    <x v="6"/>
    <x v="0"/>
    <n v="70"/>
    <n v="54.5"/>
    <n v="163.9"/>
    <n v="79.099999999999994"/>
    <n v="30.4"/>
    <n v="58.5"/>
    <n v="1626.1"/>
    <n v="110.6"/>
    <n v="5.14"/>
    <n v="2.75"/>
    <n v="23.8"/>
  </r>
  <r>
    <x v="50"/>
    <n v="17"/>
    <x v="7"/>
    <x v="0"/>
    <n v="100"/>
    <n v="101.7"/>
    <n v="191.2"/>
    <n v="116.3"/>
    <n v="26.4"/>
    <n v="64.5"/>
    <n v="1738.7"/>
    <n v="106.6"/>
    <n v="4.46"/>
    <n v="6.02"/>
    <n v="12.1"/>
  </r>
  <r>
    <x v="50"/>
    <n v="19"/>
    <x v="5"/>
    <x v="3"/>
    <n v="210"/>
    <n v="87"/>
    <n v="131.1"/>
    <n v="75"/>
    <n v="29.4"/>
    <n v="64.599999999999994"/>
    <n v="1898.3"/>
    <n v="121.5"/>
    <n v="5.22"/>
    <n v="5.59"/>
    <n v="18.5"/>
  </r>
  <r>
    <x v="50"/>
    <n v="20"/>
    <x v="8"/>
    <x v="2"/>
    <n v="70"/>
    <n v="96.5"/>
    <n v="165.9"/>
    <n v="92.8"/>
    <n v="30.8"/>
    <n v="52"/>
    <n v="1771.2"/>
    <n v="118.3"/>
    <n v="4.68"/>
    <n v="5.37"/>
    <n v="31.8"/>
  </r>
  <r>
    <x v="50"/>
    <n v="21"/>
    <x v="9"/>
    <x v="3"/>
    <n v="320"/>
    <n v="66.099999999999994"/>
    <n v="166.4"/>
    <n v="90.9"/>
    <n v="31.6"/>
    <n v="57.3"/>
    <n v="1781.4"/>
    <n v="115.1"/>
    <n v="3.81"/>
    <n v="3.48"/>
    <n v="19.8"/>
  </r>
  <r>
    <x v="50"/>
    <n v="22"/>
    <x v="9"/>
    <x v="3"/>
    <n v="210"/>
    <n v="78.400000000000006"/>
    <n v="120.5"/>
    <n v="81.2"/>
    <n v="33.5"/>
    <n v="61.9"/>
    <n v="1912.1"/>
    <n v="127.2"/>
    <n v="4.5999999999999996"/>
    <n v="4.76"/>
    <n v="21.9"/>
  </r>
  <r>
    <x v="50"/>
    <n v="23"/>
    <x v="6"/>
    <x v="0"/>
    <n v="150"/>
    <n v="43.9"/>
    <n v="126"/>
    <n v="69"/>
    <n v="27.1"/>
    <n v="67.900000000000006"/>
    <n v="1370.4"/>
    <n v="86"/>
    <n v="4.96"/>
    <n v="5.16"/>
    <n v="22.5"/>
  </r>
  <r>
    <x v="51"/>
    <n v="0"/>
    <x v="1"/>
    <x v="4"/>
    <n v="100"/>
    <n v="64.400000000000006"/>
    <n v="125"/>
    <n v="74"/>
    <n v="29.8"/>
    <n v="63.7"/>
    <n v="1764.6"/>
    <n v="113.8"/>
    <n v="4.37"/>
    <n v="4.51"/>
    <n v="18.5"/>
  </r>
  <r>
    <x v="51"/>
    <n v="1"/>
    <x v="4"/>
    <x v="2"/>
    <n v="85"/>
    <n v="69"/>
    <n v="163.4"/>
    <n v="90"/>
    <n v="31.5"/>
    <n v="64.099999999999994"/>
    <n v="1664.8"/>
    <n v="106.4"/>
    <n v="3.54"/>
    <n v="5.62"/>
    <n v="13.1"/>
  </r>
  <r>
    <x v="51"/>
    <n v="2"/>
    <x v="3"/>
    <x v="4"/>
    <n v="130"/>
    <n v="79"/>
    <n v="79.900000000000006"/>
    <n v="56.8"/>
    <n v="25.7"/>
    <n v="66.7"/>
    <n v="1694.5"/>
    <n v="106.1"/>
    <n v="3.97"/>
    <n v="5.37"/>
    <n v="19"/>
  </r>
  <r>
    <x v="51"/>
    <n v="8"/>
    <x v="5"/>
    <x v="0"/>
    <n v="85"/>
    <n v="89.3"/>
    <n v="166.6"/>
    <n v="104.7"/>
    <n v="31.4"/>
    <n v="55.2"/>
    <n v="1859.8"/>
    <n v="129.19999999999999"/>
    <n v="4.2699999999999996"/>
    <n v="5.71"/>
    <n v="19.399999999999999"/>
  </r>
  <r>
    <x v="51"/>
    <n v="9"/>
    <x v="1"/>
    <x v="1"/>
    <n v="85"/>
    <n v="92.2"/>
    <n v="176.9"/>
    <n v="104"/>
    <n v="28.7"/>
    <n v="74.099999999999994"/>
    <n v="1903"/>
    <n v="123.7"/>
    <n v="4.1399999999999997"/>
    <n v="4.72"/>
    <n v="12.7"/>
  </r>
  <r>
    <x v="51"/>
    <n v="11"/>
    <x v="3"/>
    <x v="3"/>
    <n v="150"/>
    <n v="74.900000000000006"/>
    <n v="122.7"/>
    <n v="79.599999999999994"/>
    <n v="28.8"/>
    <n v="60"/>
    <n v="1713.9"/>
    <n v="116.4"/>
    <n v="3.21"/>
    <n v="4.1900000000000004"/>
    <n v="22.2"/>
  </r>
  <r>
    <x v="51"/>
    <n v="12"/>
    <x v="4"/>
    <x v="0"/>
    <n v="320"/>
    <n v="64.3"/>
    <n v="157.5"/>
    <n v="93.7"/>
    <n v="27.7"/>
    <n v="57.6"/>
    <n v="1535.6"/>
    <n v="103.8"/>
    <n v="4.12"/>
    <n v="5.76"/>
    <n v="13.7"/>
  </r>
  <r>
    <x v="51"/>
    <n v="13"/>
    <x v="8"/>
    <x v="0"/>
    <n v="70"/>
    <n v="60.8"/>
    <n v="170.2"/>
    <n v="99.6"/>
    <n v="30.9"/>
    <n v="50.4"/>
    <n v="1519.4"/>
    <n v="109.7"/>
    <n v="4.76"/>
    <n v="4.05"/>
    <n v="30.6"/>
  </r>
  <r>
    <x v="51"/>
    <n v="18"/>
    <x v="9"/>
    <x v="4"/>
    <n v="100"/>
    <n v="94.8"/>
    <n v="107"/>
    <n v="80.099999999999994"/>
    <n v="31.3"/>
    <n v="57.7"/>
    <n v="1818"/>
    <n v="121.2"/>
    <n v="5.34"/>
    <n v="5.53"/>
    <n v="21.4"/>
  </r>
  <r>
    <x v="51"/>
    <n v="20"/>
    <x v="2"/>
    <x v="1"/>
    <n v="85"/>
    <n v="78.2"/>
    <n v="147.9"/>
    <n v="85.3"/>
    <n v="30.4"/>
    <n v="56.7"/>
    <n v="1767.2"/>
    <n v="108.6"/>
    <n v="4.33"/>
    <n v="6.12"/>
    <n v="15.2"/>
  </r>
  <r>
    <x v="51"/>
    <n v="21"/>
    <x v="6"/>
    <x v="3"/>
    <n v="120"/>
    <n v="69.2"/>
    <n v="117.7"/>
    <n v="68.7"/>
    <n v="28.4"/>
    <n v="60.3"/>
    <n v="1751.3"/>
    <n v="118.1"/>
    <n v="3.66"/>
    <n v="5.4"/>
    <n v="26.3"/>
  </r>
  <r>
    <x v="51"/>
    <n v="23"/>
    <x v="5"/>
    <x v="1"/>
    <n v="70"/>
    <n v="58.5"/>
    <n v="103"/>
    <n v="58.3"/>
    <n v="29.2"/>
    <n v="65.400000000000006"/>
    <n v="1501.5"/>
    <n v="104.6"/>
    <n v="3.78"/>
    <n v="4.49"/>
    <n v="20.5"/>
  </r>
  <r>
    <x v="52"/>
    <n v="2"/>
    <x v="6"/>
    <x v="1"/>
    <n v="70"/>
    <n v="72"/>
    <n v="170.2"/>
    <n v="91.6"/>
    <n v="29.9"/>
    <n v="72"/>
    <n v="1697.9"/>
    <n v="110.1"/>
    <n v="4.75"/>
    <n v="4.5199999999999996"/>
    <n v="24.5"/>
  </r>
  <r>
    <x v="52"/>
    <n v="5"/>
    <x v="7"/>
    <x v="1"/>
    <n v="150"/>
    <n v="83.3"/>
    <n v="181.2"/>
    <n v="85.6"/>
    <n v="30.4"/>
    <n v="68.8"/>
    <n v="1757.4"/>
    <n v="120.5"/>
    <n v="4.72"/>
    <n v="5.83"/>
    <n v="13.7"/>
  </r>
  <r>
    <x v="52"/>
    <n v="6"/>
    <x v="8"/>
    <x v="2"/>
    <n v="70"/>
    <n v="80.3"/>
    <n v="153.80000000000001"/>
    <n v="81.099999999999994"/>
    <n v="22.9"/>
    <n v="50"/>
    <n v="1658.5"/>
    <n v="106.8"/>
    <n v="4.88"/>
    <n v="5.21"/>
    <n v="31.9"/>
  </r>
  <r>
    <x v="52"/>
    <n v="7"/>
    <x v="7"/>
    <x v="1"/>
    <n v="100"/>
    <n v="108.2"/>
    <n v="184.9"/>
    <n v="108.4"/>
    <n v="27.8"/>
    <n v="71.7"/>
    <n v="1844.1"/>
    <n v="113.5"/>
    <n v="3.94"/>
    <n v="5.07"/>
    <n v="15.8"/>
  </r>
  <r>
    <x v="52"/>
    <n v="11"/>
    <x v="4"/>
    <x v="0"/>
    <n v="120"/>
    <n v="67.400000000000006"/>
    <n v="122.4"/>
    <n v="85.5"/>
    <n v="29.2"/>
    <n v="67.099999999999994"/>
    <n v="1600.3"/>
    <n v="106.4"/>
    <n v="4.2"/>
    <n v="3.93"/>
    <n v="11.6"/>
  </r>
  <r>
    <x v="52"/>
    <n v="13"/>
    <x v="4"/>
    <x v="2"/>
    <n v="130"/>
    <n v="62.3"/>
    <n v="154"/>
    <n v="97"/>
    <n v="30"/>
    <n v="76.900000000000006"/>
    <n v="1468.1"/>
    <n v="99.1"/>
    <n v="3.91"/>
    <n v="3.69"/>
    <n v="13.3"/>
  </r>
  <r>
    <x v="52"/>
    <n v="15"/>
    <x v="0"/>
    <x v="2"/>
    <n v="100"/>
    <n v="86.8"/>
    <n v="172.6"/>
    <n v="103.7"/>
    <n v="28.9"/>
    <n v="58"/>
    <n v="1782.6"/>
    <n v="113.7"/>
    <n v="6.24"/>
    <n v="4.9400000000000004"/>
    <n v="28.4"/>
  </r>
  <r>
    <x v="52"/>
    <n v="16"/>
    <x v="4"/>
    <x v="1"/>
    <n v="100"/>
    <n v="63"/>
    <n v="135.6"/>
    <n v="85.1"/>
    <n v="31.5"/>
    <n v="53.7"/>
    <n v="1520.1"/>
    <n v="108.9"/>
    <n v="4.38"/>
    <n v="5.4"/>
    <n v="11.2"/>
  </r>
  <r>
    <x v="52"/>
    <n v="22"/>
    <x v="1"/>
    <x v="0"/>
    <n v="85"/>
    <n v="88.6"/>
    <n v="193.4"/>
    <n v="92.3"/>
    <n v="33.4"/>
    <n v="67.7"/>
    <n v="2108.4"/>
    <n v="130.30000000000001"/>
    <n v="3.9"/>
    <n v="3.83"/>
    <n v="18"/>
  </r>
  <r>
    <x v="53"/>
    <n v="0"/>
    <x v="1"/>
    <x v="3"/>
    <n v="150"/>
    <n v="75.400000000000006"/>
    <n v="167"/>
    <n v="103"/>
    <n v="31.2"/>
    <n v="68"/>
    <n v="1643.3"/>
    <n v="116.1"/>
    <n v="4.7300000000000004"/>
    <n v="3.56"/>
    <n v="19.7"/>
  </r>
  <r>
    <x v="53"/>
    <n v="3"/>
    <x v="2"/>
    <x v="1"/>
    <n v="70"/>
    <n v="61.3"/>
    <n v="180.2"/>
    <n v="93.6"/>
    <n v="27.4"/>
    <n v="58.4"/>
    <n v="1464.9"/>
    <n v="96.1"/>
    <n v="4.6500000000000004"/>
    <n v="3.73"/>
    <n v="16"/>
  </r>
  <r>
    <x v="53"/>
    <n v="4"/>
    <x v="9"/>
    <x v="2"/>
    <n v="210"/>
    <n v="63.9"/>
    <n v="165.3"/>
    <n v="93.7"/>
    <n v="25.4"/>
    <n v="62.7"/>
    <n v="1162.2"/>
    <n v="77.5"/>
    <n v="4.9400000000000004"/>
    <n v="5.4"/>
    <n v="20.6"/>
  </r>
  <r>
    <x v="53"/>
    <n v="5"/>
    <x v="6"/>
    <x v="3"/>
    <n v="130"/>
    <n v="69.7"/>
    <n v="147.69999999999999"/>
    <n v="78.8"/>
    <n v="32"/>
    <n v="65.3"/>
    <n v="1639.1"/>
    <n v="105.1"/>
    <n v="5.42"/>
    <n v="3.06"/>
    <n v="25.8"/>
  </r>
  <r>
    <x v="53"/>
    <n v="6"/>
    <x v="9"/>
    <x v="3"/>
    <n v="210"/>
    <n v="81.599999999999994"/>
    <n v="178.5"/>
    <n v="106.6"/>
    <n v="25.2"/>
    <n v="67.7"/>
    <n v="1507.1"/>
    <n v="101.7"/>
    <n v="3.64"/>
    <n v="4.57"/>
    <n v="19.899999999999999"/>
  </r>
  <r>
    <x v="53"/>
    <n v="8"/>
    <x v="9"/>
    <x v="2"/>
    <n v="120"/>
    <n v="83.6"/>
    <n v="207.8"/>
    <n v="112.2"/>
    <n v="35.5"/>
    <n v="59.5"/>
    <n v="2055.1999999999998"/>
    <n v="127.4"/>
    <n v="5.7"/>
    <n v="6.18"/>
    <n v="19.8"/>
  </r>
  <r>
    <x v="53"/>
    <n v="9"/>
    <x v="1"/>
    <x v="3"/>
    <n v="210"/>
    <n v="87.2"/>
    <n v="174.9"/>
    <n v="110.5"/>
    <n v="32.4"/>
    <n v="62.1"/>
    <n v="1767.2"/>
    <n v="121.9"/>
    <n v="3.48"/>
    <n v="5.47"/>
    <n v="17"/>
  </r>
  <r>
    <x v="53"/>
    <n v="10"/>
    <x v="6"/>
    <x v="0"/>
    <n v="100"/>
    <n v="75.099999999999994"/>
    <n v="135.5"/>
    <n v="88.4"/>
    <n v="33.4"/>
    <n v="54.2"/>
    <n v="1820.8"/>
    <n v="127.6"/>
    <n v="5.39"/>
    <n v="5.27"/>
    <n v="25.6"/>
  </r>
  <r>
    <x v="53"/>
    <n v="12"/>
    <x v="2"/>
    <x v="0"/>
    <n v="70"/>
    <n v="31.5"/>
    <n v="104.1"/>
    <n v="48.7"/>
    <n v="29.2"/>
    <n v="61.3"/>
    <n v="1469.6"/>
    <n v="99.8"/>
    <n v="4.0599999999999996"/>
    <n v="2.79"/>
    <n v="17.8"/>
  </r>
  <r>
    <x v="53"/>
    <n v="13"/>
    <x v="8"/>
    <x v="1"/>
    <n v="100"/>
    <n v="59.6"/>
    <n v="127"/>
    <n v="81"/>
    <n v="27.8"/>
    <n v="52.5"/>
    <n v="1533.2"/>
    <n v="102.4"/>
    <n v="2.1800000000000002"/>
    <n v="4.6100000000000003"/>
    <n v="33.4"/>
  </r>
  <r>
    <x v="53"/>
    <n v="15"/>
    <x v="0"/>
    <x v="1"/>
    <n v="130"/>
    <n v="88.3"/>
    <n v="145.6"/>
    <n v="95.7"/>
    <n v="25"/>
    <n v="64.900000000000006"/>
    <n v="1546.8"/>
    <n v="104.4"/>
    <n v="5.07"/>
    <n v="4.75"/>
    <n v="27"/>
  </r>
  <r>
    <x v="53"/>
    <n v="16"/>
    <x v="1"/>
    <x v="3"/>
    <n v="210"/>
    <n v="61.1"/>
    <n v="93.2"/>
    <n v="44.1"/>
    <n v="30.7"/>
    <n v="51.2"/>
    <n v="1743.2"/>
    <n v="115.2"/>
    <n v="3.72"/>
    <n v="3.63"/>
    <n v="18.8"/>
  </r>
  <r>
    <x v="53"/>
    <n v="19"/>
    <x v="7"/>
    <x v="2"/>
    <n v="320"/>
    <n v="98.7"/>
    <n v="156.1"/>
    <n v="100.7"/>
    <n v="25.7"/>
    <n v="55.8"/>
    <n v="1451.9"/>
    <n v="94.5"/>
    <n v="6.86"/>
    <n v="5.29"/>
    <n v="16.899999999999999"/>
  </r>
  <r>
    <x v="53"/>
    <n v="20"/>
    <x v="0"/>
    <x v="0"/>
    <n v="210"/>
    <n v="99.5"/>
    <n v="142.9"/>
    <n v="116.4"/>
    <n v="25.2"/>
    <n v="90.4"/>
    <n v="1763.6"/>
    <n v="108.5"/>
    <n v="4.97"/>
    <n v="4.3099999999999996"/>
    <n v="24.1"/>
  </r>
  <r>
    <x v="53"/>
    <n v="22"/>
    <x v="8"/>
    <x v="4"/>
    <n v="150"/>
    <n v="69.2"/>
    <n v="153.80000000000001"/>
    <n v="91"/>
    <n v="24.4"/>
    <n v="50.1"/>
    <n v="1594.3"/>
    <n v="110.1"/>
    <n v="3.66"/>
    <n v="5.25"/>
    <n v="29.1"/>
  </r>
  <r>
    <x v="53"/>
    <n v="23"/>
    <x v="4"/>
    <x v="1"/>
    <n v="70"/>
    <n v="65.7"/>
    <n v="179.3"/>
    <n v="104"/>
    <n v="29.6"/>
    <n v="70.5"/>
    <n v="1469"/>
    <n v="101"/>
    <n v="3.71"/>
    <n v="4.5"/>
    <n v="15.3"/>
  </r>
  <r>
    <x v="54"/>
    <n v="1"/>
    <x v="9"/>
    <x v="0"/>
    <n v="85"/>
    <n v="83.2"/>
    <n v="177.2"/>
    <n v="114.2"/>
    <n v="31.4"/>
    <n v="64"/>
    <n v="1504.9"/>
    <n v="101.6"/>
    <n v="4.45"/>
    <n v="4.08"/>
    <n v="19.7"/>
  </r>
  <r>
    <x v="54"/>
    <n v="2"/>
    <x v="5"/>
    <x v="3"/>
    <n v="70"/>
    <n v="69.599999999999994"/>
    <n v="183.7"/>
    <n v="93.5"/>
    <n v="30.4"/>
    <n v="64.7"/>
    <n v="1524.1"/>
    <n v="103.3"/>
    <n v="4.38"/>
    <n v="4.3499999999999996"/>
    <n v="19.5"/>
  </r>
  <r>
    <x v="54"/>
    <n v="6"/>
    <x v="2"/>
    <x v="0"/>
    <n v="120"/>
    <n v="45.4"/>
    <n v="126.7"/>
    <n v="58.6"/>
    <n v="28.3"/>
    <n v="54.8"/>
    <n v="1354"/>
    <n v="89.8"/>
    <n v="2.88"/>
    <n v="2.86"/>
    <n v="15.5"/>
  </r>
  <r>
    <x v="54"/>
    <n v="7"/>
    <x v="9"/>
    <x v="0"/>
    <n v="150"/>
    <n v="86.5"/>
    <n v="179"/>
    <n v="102.2"/>
    <n v="30"/>
    <n v="68.400000000000006"/>
    <n v="1662.4"/>
    <n v="106.7"/>
    <n v="4.58"/>
    <n v="5.07"/>
    <n v="18.100000000000001"/>
  </r>
  <r>
    <x v="54"/>
    <n v="9"/>
    <x v="4"/>
    <x v="3"/>
    <n v="150"/>
    <n v="86.1"/>
    <n v="134.5"/>
    <n v="92.9"/>
    <n v="30.9"/>
    <n v="47.5"/>
    <n v="1850.6"/>
    <n v="120.9"/>
    <n v="5.72"/>
    <n v="5.44"/>
    <n v="15.7"/>
  </r>
  <r>
    <x v="54"/>
    <n v="12"/>
    <x v="8"/>
    <x v="1"/>
    <n v="70"/>
    <n v="72.900000000000006"/>
    <n v="123.1"/>
    <n v="63.9"/>
    <n v="27.3"/>
    <n v="59.9"/>
    <n v="1444.4"/>
    <n v="98.6"/>
    <n v="4.82"/>
    <n v="4.1399999999999997"/>
    <n v="32.299999999999997"/>
  </r>
  <r>
    <x v="54"/>
    <n v="13"/>
    <x v="7"/>
    <x v="1"/>
    <n v="85"/>
    <n v="96.8"/>
    <n v="223.3"/>
    <n v="140"/>
    <n v="28.2"/>
    <n v="63.6"/>
    <n v="1760.8"/>
    <n v="125.2"/>
    <n v="5.12"/>
    <n v="5.36"/>
    <n v="14.3"/>
  </r>
  <r>
    <x v="54"/>
    <n v="14"/>
    <x v="2"/>
    <x v="4"/>
    <n v="130"/>
    <n v="60"/>
    <n v="119.4"/>
    <n v="68.8"/>
    <n v="26.1"/>
    <n v="77.7"/>
    <n v="1523.6"/>
    <n v="96.8"/>
    <n v="4.12"/>
    <n v="2.97"/>
    <n v="16.8"/>
  </r>
  <r>
    <x v="54"/>
    <n v="17"/>
    <x v="2"/>
    <x v="4"/>
    <n v="320"/>
    <n v="93.1"/>
    <n v="178.1"/>
    <n v="83.5"/>
    <n v="30.2"/>
    <n v="67.7"/>
    <n v="1849.9"/>
    <n v="120.1"/>
    <n v="5.01"/>
    <n v="6.19"/>
    <n v="16.3"/>
  </r>
  <r>
    <x v="54"/>
    <n v="18"/>
    <x v="8"/>
    <x v="1"/>
    <n v="120"/>
    <n v="89"/>
    <n v="156.80000000000001"/>
    <n v="79.3"/>
    <n v="24.6"/>
    <n v="61.8"/>
    <n v="1428.4"/>
    <n v="102.4"/>
    <n v="4.68"/>
    <n v="6"/>
    <n v="33.1"/>
  </r>
  <r>
    <x v="54"/>
    <n v="19"/>
    <x v="0"/>
    <x v="1"/>
    <n v="130"/>
    <n v="81.900000000000006"/>
    <n v="168.1"/>
    <n v="94.2"/>
    <n v="24.2"/>
    <n v="63.2"/>
    <n v="1741.7"/>
    <n v="106.6"/>
    <n v="5.22"/>
    <n v="4.18"/>
    <n v="30.4"/>
  </r>
  <r>
    <x v="54"/>
    <n v="22"/>
    <x v="3"/>
    <x v="1"/>
    <n v="130"/>
    <n v="50.8"/>
    <n v="146.6"/>
    <n v="86"/>
    <n v="27.7"/>
    <n v="68.2"/>
    <n v="1382.8"/>
    <n v="83"/>
    <n v="3.71"/>
    <n v="4.6500000000000004"/>
    <n v="22.6"/>
  </r>
  <r>
    <x v="55"/>
    <n v="0"/>
    <x v="9"/>
    <x v="1"/>
    <n v="320"/>
    <n v="77.3"/>
    <n v="108.8"/>
    <n v="83.3"/>
    <n v="34.4"/>
    <n v="50.6"/>
    <n v="1887.3"/>
    <n v="120.4"/>
    <n v="3.61"/>
    <n v="5.42"/>
    <n v="21"/>
  </r>
  <r>
    <x v="55"/>
    <n v="1"/>
    <x v="0"/>
    <x v="0"/>
    <n v="85"/>
    <n v="75.3"/>
    <n v="177.6"/>
    <n v="99.6"/>
    <n v="22.5"/>
    <n v="75.099999999999994"/>
    <n v="1606.5"/>
    <n v="102.9"/>
    <n v="5.0199999999999996"/>
    <n v="4.21"/>
    <n v="28.4"/>
  </r>
  <r>
    <x v="55"/>
    <n v="2"/>
    <x v="1"/>
    <x v="4"/>
    <n v="150"/>
    <n v="79.2"/>
    <n v="154.5"/>
    <n v="98.9"/>
    <n v="28"/>
    <n v="62.7"/>
    <n v="1521.4"/>
    <n v="96"/>
    <n v="3.48"/>
    <n v="5.15"/>
    <n v="17.2"/>
  </r>
  <r>
    <x v="55"/>
    <n v="3"/>
    <x v="8"/>
    <x v="3"/>
    <n v="85"/>
    <n v="63.6"/>
    <n v="129.6"/>
    <n v="78.8"/>
    <n v="21.6"/>
    <n v="59.7"/>
    <n v="1231.7"/>
    <n v="86.2"/>
    <n v="3.66"/>
    <n v="4.95"/>
    <n v="35.1"/>
  </r>
  <r>
    <x v="55"/>
    <n v="6"/>
    <x v="1"/>
    <x v="2"/>
    <n v="150"/>
    <n v="72.5"/>
    <n v="131.9"/>
    <n v="75.7"/>
    <n v="31.8"/>
    <n v="50.5"/>
    <n v="1626.9"/>
    <n v="108"/>
    <n v="4.79"/>
    <n v="6.1"/>
    <n v="18.7"/>
  </r>
  <r>
    <x v="55"/>
    <n v="7"/>
    <x v="7"/>
    <x v="3"/>
    <n v="70"/>
    <n v="111.5"/>
    <n v="175.4"/>
    <n v="126.9"/>
    <n v="26.7"/>
    <n v="44.2"/>
    <n v="2051.5"/>
    <n v="129"/>
    <n v="5.42"/>
    <n v="5.31"/>
    <n v="11.7"/>
  </r>
  <r>
    <x v="55"/>
    <n v="8"/>
    <x v="0"/>
    <x v="2"/>
    <n v="320"/>
    <n v="112.7"/>
    <n v="176.9"/>
    <n v="123.6"/>
    <n v="26.6"/>
    <n v="78.2"/>
    <n v="1825.3"/>
    <n v="125.4"/>
    <n v="4.78"/>
    <n v="5.1100000000000003"/>
    <n v="23.8"/>
  </r>
  <r>
    <x v="55"/>
    <n v="9"/>
    <x v="5"/>
    <x v="0"/>
    <n v="320"/>
    <n v="75.3"/>
    <n v="164.5"/>
    <n v="89.8"/>
    <n v="31.3"/>
    <n v="46.7"/>
    <n v="1817.4"/>
    <n v="124.5"/>
    <n v="5.1100000000000003"/>
    <n v="4.82"/>
    <n v="18.2"/>
  </r>
  <r>
    <x v="55"/>
    <n v="10"/>
    <x v="3"/>
    <x v="4"/>
    <n v="320"/>
    <n v="69.7"/>
    <n v="176.5"/>
    <n v="103"/>
    <n v="29.5"/>
    <n v="66.599999999999994"/>
    <n v="1554"/>
    <n v="99.1"/>
    <n v="5.69"/>
    <n v="3.23"/>
    <n v="23.9"/>
  </r>
  <r>
    <x v="55"/>
    <n v="11"/>
    <x v="8"/>
    <x v="2"/>
    <n v="120"/>
    <n v="76.599999999999994"/>
    <n v="165.3"/>
    <n v="97"/>
    <n v="26.5"/>
    <n v="67.7"/>
    <n v="1532.1"/>
    <n v="105.2"/>
    <n v="4.13"/>
    <n v="4.08"/>
    <n v="31.7"/>
  </r>
  <r>
    <x v="55"/>
    <n v="12"/>
    <x v="8"/>
    <x v="1"/>
    <n v="70"/>
    <n v="83.6"/>
    <n v="127.1"/>
    <n v="88.6"/>
    <n v="24.7"/>
    <n v="61.3"/>
    <n v="1839.8"/>
    <n v="111.8"/>
    <n v="4.71"/>
    <n v="5.66"/>
    <n v="28.5"/>
  </r>
  <r>
    <x v="55"/>
    <n v="13"/>
    <x v="3"/>
    <x v="0"/>
    <n v="70"/>
    <n v="69.099999999999994"/>
    <n v="183.6"/>
    <n v="99.4"/>
    <n v="28.1"/>
    <n v="62.6"/>
    <n v="1541.2"/>
    <n v="99.6"/>
    <n v="4.3099999999999996"/>
    <n v="4.32"/>
    <n v="23"/>
  </r>
  <r>
    <x v="55"/>
    <n v="14"/>
    <x v="2"/>
    <x v="2"/>
    <n v="120"/>
    <n v="74.5"/>
    <n v="181.1"/>
    <n v="106.9"/>
    <n v="29.5"/>
    <n v="59.5"/>
    <n v="1554.2"/>
    <n v="103.8"/>
    <n v="5.96"/>
    <n v="4.6100000000000003"/>
    <n v="15.3"/>
  </r>
  <r>
    <x v="55"/>
    <n v="16"/>
    <x v="4"/>
    <x v="1"/>
    <n v="210"/>
    <n v="85.7"/>
    <n v="145.19999999999999"/>
    <n v="104.5"/>
    <n v="28.6"/>
    <n v="65"/>
    <n v="1719"/>
    <n v="108.2"/>
    <n v="4.25"/>
    <n v="5.89"/>
    <n v="13.4"/>
  </r>
  <r>
    <x v="55"/>
    <n v="19"/>
    <x v="7"/>
    <x v="0"/>
    <n v="210"/>
    <n v="112.3"/>
    <n v="196.4"/>
    <n v="116.7"/>
    <n v="27.7"/>
    <n v="60.5"/>
    <n v="1699.9"/>
    <n v="115.6"/>
    <n v="3.91"/>
    <n v="5.76"/>
    <n v="15.3"/>
  </r>
  <r>
    <x v="56"/>
    <n v="0"/>
    <x v="0"/>
    <x v="2"/>
    <n v="320"/>
    <n v="88.7"/>
    <n v="183.1"/>
    <n v="122.5"/>
    <n v="22.1"/>
    <n v="64.099999999999994"/>
    <n v="1451.9"/>
    <n v="90.7"/>
    <n v="4.75"/>
    <n v="4.72"/>
    <n v="23.3"/>
  </r>
  <r>
    <x v="56"/>
    <n v="1"/>
    <x v="8"/>
    <x v="1"/>
    <n v="85"/>
    <n v="72.599999999999994"/>
    <n v="183.3"/>
    <n v="108.8"/>
    <n v="23.3"/>
    <n v="65.2"/>
    <n v="1614.4"/>
    <n v="102.1"/>
    <n v="3.19"/>
    <n v="3.92"/>
    <n v="34.1"/>
  </r>
  <r>
    <x v="56"/>
    <n v="2"/>
    <x v="8"/>
    <x v="4"/>
    <n v="70"/>
    <n v="69.400000000000006"/>
    <n v="132.30000000000001"/>
    <n v="93.4"/>
    <n v="22.3"/>
    <n v="71.3"/>
    <n v="1489.8"/>
    <n v="97.9"/>
    <n v="4.68"/>
    <n v="3.08"/>
    <n v="34.1"/>
  </r>
  <r>
    <x v="56"/>
    <n v="3"/>
    <x v="3"/>
    <x v="0"/>
    <n v="70"/>
    <n v="64"/>
    <n v="120"/>
    <n v="67.8"/>
    <n v="28.2"/>
    <n v="68.2"/>
    <n v="1553.8"/>
    <n v="103.4"/>
    <n v="4.04"/>
    <n v="5.78"/>
    <n v="20.399999999999999"/>
  </r>
  <r>
    <x v="56"/>
    <n v="5"/>
    <x v="5"/>
    <x v="2"/>
    <n v="320"/>
    <n v="67.5"/>
    <n v="102.3"/>
    <n v="77.3"/>
    <n v="32.299999999999997"/>
    <n v="60.3"/>
    <n v="1675.5"/>
    <n v="108.5"/>
    <n v="3.99"/>
    <n v="3.51"/>
    <n v="16.3"/>
  </r>
  <r>
    <x v="56"/>
    <n v="6"/>
    <x v="3"/>
    <x v="1"/>
    <n v="150"/>
    <n v="51.5"/>
    <n v="165.7"/>
    <n v="101.9"/>
    <n v="23.9"/>
    <n v="63.5"/>
    <n v="1160.2"/>
    <n v="80.3"/>
    <n v="4.0999999999999996"/>
    <n v="3.05"/>
    <n v="19.600000000000001"/>
  </r>
  <r>
    <x v="56"/>
    <n v="7"/>
    <x v="3"/>
    <x v="4"/>
    <n v="150"/>
    <n v="81.5"/>
    <n v="161.19999999999999"/>
    <n v="89.4"/>
    <n v="27.9"/>
    <n v="68.099999999999994"/>
    <n v="1766.7"/>
    <n v="116.2"/>
    <n v="4.9000000000000004"/>
    <n v="5.99"/>
    <n v="20.399999999999999"/>
  </r>
  <r>
    <x v="56"/>
    <n v="8"/>
    <x v="9"/>
    <x v="1"/>
    <n v="130"/>
    <n v="89.9"/>
    <n v="172"/>
    <n v="115.8"/>
    <n v="32.6"/>
    <n v="54.3"/>
    <n v="2087.6"/>
    <n v="138.30000000000001"/>
    <n v="4.6900000000000004"/>
    <n v="4.4000000000000004"/>
    <n v="22.2"/>
  </r>
  <r>
    <x v="56"/>
    <n v="10"/>
    <x v="0"/>
    <x v="4"/>
    <n v="100"/>
    <n v="99.2"/>
    <n v="163.19999999999999"/>
    <n v="96.1"/>
    <n v="24.5"/>
    <n v="55.9"/>
    <n v="1519.6"/>
    <n v="104.8"/>
    <n v="5.18"/>
    <n v="5.56"/>
    <n v="28.2"/>
  </r>
  <r>
    <x v="56"/>
    <n v="11"/>
    <x v="2"/>
    <x v="2"/>
    <n v="210"/>
    <n v="55.6"/>
    <n v="107.8"/>
    <n v="67.099999999999994"/>
    <n v="32.5"/>
    <n v="50.5"/>
    <n v="1660.8"/>
    <n v="113.4"/>
    <n v="3.85"/>
    <n v="4.45"/>
    <n v="17.3"/>
  </r>
  <r>
    <x v="56"/>
    <n v="14"/>
    <x v="3"/>
    <x v="1"/>
    <n v="210"/>
    <n v="62.4"/>
    <n v="136.6"/>
    <n v="76.3"/>
    <n v="23.9"/>
    <n v="67.5"/>
    <n v="1188"/>
    <n v="83.7"/>
    <n v="4.47"/>
    <n v="3.54"/>
    <n v="20.100000000000001"/>
  </r>
  <r>
    <x v="56"/>
    <n v="15"/>
    <x v="5"/>
    <x v="1"/>
    <n v="150"/>
    <n v="65.400000000000006"/>
    <n v="176.9"/>
    <n v="92"/>
    <n v="29.6"/>
    <n v="71.5"/>
    <n v="1509.2"/>
    <n v="94"/>
    <n v="3.03"/>
    <n v="4.43"/>
    <n v="17.5"/>
  </r>
  <r>
    <x v="56"/>
    <n v="16"/>
    <x v="2"/>
    <x v="3"/>
    <n v="120"/>
    <n v="44.1"/>
    <n v="130.4"/>
    <n v="72.2"/>
    <n v="21.2"/>
    <n v="67.5"/>
    <n v="1517.6"/>
    <n v="103"/>
    <n v="3.19"/>
    <n v="4.51"/>
    <n v="16.7"/>
  </r>
  <r>
    <x v="56"/>
    <n v="18"/>
    <x v="6"/>
    <x v="0"/>
    <n v="70"/>
    <n v="80.2"/>
    <n v="211.6"/>
    <n v="128"/>
    <n v="29.4"/>
    <n v="64.900000000000006"/>
    <n v="1819.1"/>
    <n v="116.1"/>
    <n v="4.79"/>
    <n v="6.01"/>
    <n v="27.4"/>
  </r>
  <r>
    <x v="56"/>
    <n v="21"/>
    <x v="0"/>
    <x v="1"/>
    <n v="150"/>
    <n v="61.5"/>
    <n v="129.9"/>
    <n v="60.7"/>
    <n v="23.7"/>
    <n v="61.5"/>
    <n v="1445"/>
    <n v="103"/>
    <n v="4.4400000000000004"/>
    <n v="4.21"/>
    <n v="29.3"/>
  </r>
  <r>
    <x v="57"/>
    <n v="0"/>
    <x v="8"/>
    <x v="4"/>
    <n v="85"/>
    <n v="82.3"/>
    <n v="151.9"/>
    <n v="76.3"/>
    <n v="21.6"/>
    <n v="68.8"/>
    <n v="1346.9"/>
    <n v="90.3"/>
    <n v="5.1100000000000003"/>
    <n v="4.63"/>
    <n v="29.6"/>
  </r>
  <r>
    <x v="57"/>
    <n v="1"/>
    <x v="6"/>
    <x v="0"/>
    <n v="150"/>
    <n v="65"/>
    <n v="115.4"/>
    <n v="76.900000000000006"/>
    <n v="30"/>
    <n v="63.6"/>
    <n v="1706.1"/>
    <n v="111.6"/>
    <n v="4.6399999999999997"/>
    <n v="4.88"/>
    <n v="22.4"/>
  </r>
  <r>
    <x v="57"/>
    <n v="2"/>
    <x v="2"/>
    <x v="2"/>
    <n v="100"/>
    <n v="58.4"/>
    <n v="158.4"/>
    <n v="83.4"/>
    <n v="28.1"/>
    <n v="67.3"/>
    <n v="1507.8"/>
    <n v="105.8"/>
    <n v="3.59"/>
    <n v="3.46"/>
    <n v="19.399999999999999"/>
  </r>
  <r>
    <x v="57"/>
    <n v="4"/>
    <x v="2"/>
    <x v="0"/>
    <n v="85"/>
    <n v="55"/>
    <n v="162.6"/>
    <n v="79.099999999999994"/>
    <n v="27.7"/>
    <n v="44.5"/>
    <n v="1394.7"/>
    <n v="88.1"/>
    <n v="4.08"/>
    <n v="4.51"/>
    <n v="14.5"/>
  </r>
  <r>
    <x v="57"/>
    <n v="5"/>
    <x v="0"/>
    <x v="3"/>
    <n v="70"/>
    <n v="66"/>
    <n v="172.2"/>
    <n v="84.3"/>
    <n v="28.3"/>
    <n v="66.8"/>
    <n v="1420.3"/>
    <n v="100.5"/>
    <n v="4.17"/>
    <n v="5.1100000000000003"/>
    <n v="23.3"/>
  </r>
  <r>
    <x v="57"/>
    <n v="6"/>
    <x v="4"/>
    <x v="2"/>
    <n v="210"/>
    <n v="72.3"/>
    <n v="126.8"/>
    <n v="78.2"/>
    <n v="27.5"/>
    <n v="68.8"/>
    <n v="1432.5"/>
    <n v="100.1"/>
    <n v="4.78"/>
    <n v="5.29"/>
    <n v="15.2"/>
  </r>
  <r>
    <x v="57"/>
    <n v="11"/>
    <x v="9"/>
    <x v="1"/>
    <n v="210"/>
    <n v="70.099999999999994"/>
    <n v="150.69999999999999"/>
    <n v="86.6"/>
    <n v="33.1"/>
    <n v="65.8"/>
    <n v="1644.3"/>
    <n v="113.2"/>
    <n v="3.97"/>
    <n v="4.4000000000000004"/>
    <n v="21.3"/>
  </r>
  <r>
    <x v="57"/>
    <n v="15"/>
    <x v="8"/>
    <x v="2"/>
    <n v="85"/>
    <n v="50.4"/>
    <n v="101"/>
    <n v="61.6"/>
    <n v="28.5"/>
    <n v="62.3"/>
    <n v="1503"/>
    <n v="106.9"/>
    <n v="2.91"/>
    <n v="3.49"/>
    <n v="34.200000000000003"/>
  </r>
  <r>
    <x v="57"/>
    <n v="17"/>
    <x v="6"/>
    <x v="2"/>
    <n v="85"/>
    <n v="92.2"/>
    <n v="164.1"/>
    <n v="105.8"/>
    <n v="27.1"/>
    <n v="78"/>
    <n v="1697.4"/>
    <n v="110.6"/>
    <n v="6.8"/>
    <n v="6.53"/>
    <n v="24"/>
  </r>
  <r>
    <x v="57"/>
    <n v="18"/>
    <x v="3"/>
    <x v="3"/>
    <n v="100"/>
    <n v="83.5"/>
    <n v="158.30000000000001"/>
    <n v="109.8"/>
    <n v="27.5"/>
    <n v="71.2"/>
    <n v="1666.2"/>
    <n v="111.7"/>
    <n v="4.12"/>
    <n v="4.91"/>
    <n v="24.6"/>
  </r>
  <r>
    <x v="57"/>
    <n v="19"/>
    <x v="7"/>
    <x v="4"/>
    <n v="320"/>
    <n v="100.6"/>
    <n v="164.1"/>
    <n v="85.4"/>
    <n v="31.7"/>
    <n v="73.3"/>
    <n v="2085.5"/>
    <n v="137"/>
    <n v="4.62"/>
    <n v="6.24"/>
    <n v="13.9"/>
  </r>
  <r>
    <x v="58"/>
    <n v="0"/>
    <x v="4"/>
    <x v="2"/>
    <n v="130"/>
    <n v="88.7"/>
    <n v="198.4"/>
    <n v="115.7"/>
    <n v="27"/>
    <n v="67.599999999999994"/>
    <n v="1518.5"/>
    <n v="101.4"/>
    <n v="3.89"/>
    <n v="4.9800000000000004"/>
    <n v="15.9"/>
  </r>
  <r>
    <x v="58"/>
    <n v="1"/>
    <x v="8"/>
    <x v="4"/>
    <n v="120"/>
    <n v="71.900000000000006"/>
    <n v="136.1"/>
    <n v="67"/>
    <n v="27.9"/>
    <n v="63.6"/>
    <n v="1340.2"/>
    <n v="90.3"/>
    <n v="3.95"/>
    <n v="3.98"/>
    <n v="30.2"/>
  </r>
  <r>
    <x v="58"/>
    <n v="3"/>
    <x v="7"/>
    <x v="0"/>
    <n v="70"/>
    <n v="91"/>
    <n v="157.6"/>
    <n v="90.7"/>
    <n v="27.7"/>
    <n v="68.400000000000006"/>
    <n v="1815.5"/>
    <n v="121.6"/>
    <n v="4.04"/>
    <n v="4.6399999999999997"/>
    <n v="14.8"/>
  </r>
  <r>
    <x v="58"/>
    <n v="4"/>
    <x v="9"/>
    <x v="3"/>
    <n v="85"/>
    <n v="73.900000000000006"/>
    <n v="193"/>
    <n v="120.6"/>
    <n v="34.700000000000003"/>
    <n v="55.2"/>
    <n v="1682.5"/>
    <n v="109.9"/>
    <n v="3.95"/>
    <n v="4.91"/>
    <n v="18.2"/>
  </r>
  <r>
    <x v="58"/>
    <n v="5"/>
    <x v="7"/>
    <x v="1"/>
    <n v="70"/>
    <n v="86.1"/>
    <n v="155.6"/>
    <n v="93.8"/>
    <n v="27.4"/>
    <n v="70.400000000000006"/>
    <n v="1609.9"/>
    <n v="97.2"/>
    <n v="4.33"/>
    <n v="6.04"/>
    <n v="13.3"/>
  </r>
  <r>
    <x v="58"/>
    <n v="6"/>
    <x v="3"/>
    <x v="2"/>
    <n v="85"/>
    <n v="36.4"/>
    <n v="144.69999999999999"/>
    <n v="74"/>
    <n v="29.2"/>
    <n v="59.3"/>
    <n v="1300.0999999999999"/>
    <n v="90.3"/>
    <n v="3.11"/>
    <n v="3.36"/>
    <n v="23.9"/>
  </r>
  <r>
    <x v="58"/>
    <n v="7"/>
    <x v="7"/>
    <x v="4"/>
    <n v="130"/>
    <n v="94.8"/>
    <n v="208.2"/>
    <n v="123.1"/>
    <n v="23.5"/>
    <n v="61"/>
    <n v="1640.7"/>
    <n v="111.7"/>
    <n v="3.86"/>
    <n v="5.27"/>
    <n v="11.5"/>
  </r>
  <r>
    <x v="58"/>
    <n v="8"/>
    <x v="4"/>
    <x v="2"/>
    <n v="130"/>
    <n v="91"/>
    <n v="193.5"/>
    <n v="114.7"/>
    <n v="24.1"/>
    <n v="54.9"/>
    <n v="1385.7"/>
    <n v="87.6"/>
    <n v="4.9800000000000004"/>
    <n v="5.0599999999999996"/>
    <n v="13.4"/>
  </r>
  <r>
    <x v="58"/>
    <n v="10"/>
    <x v="1"/>
    <x v="3"/>
    <n v="150"/>
    <n v="85"/>
    <n v="160.80000000000001"/>
    <n v="80"/>
    <n v="27.9"/>
    <n v="71.599999999999994"/>
    <n v="1669.1"/>
    <n v="104.4"/>
    <n v="4.87"/>
    <n v="4.93"/>
    <n v="20.100000000000001"/>
  </r>
  <r>
    <x v="58"/>
    <n v="13"/>
    <x v="4"/>
    <x v="1"/>
    <n v="70"/>
    <n v="71.5"/>
    <n v="190.8"/>
    <n v="87.3"/>
    <n v="28.4"/>
    <n v="79.400000000000006"/>
    <n v="1803.1"/>
    <n v="119.7"/>
    <n v="4.5999999999999996"/>
    <n v="6.45"/>
    <n v="12.7"/>
  </r>
  <r>
    <x v="58"/>
    <n v="14"/>
    <x v="3"/>
    <x v="0"/>
    <n v="210"/>
    <n v="67.2"/>
    <n v="147.19999999999999"/>
    <n v="75.400000000000006"/>
    <n v="26.6"/>
    <n v="75.099999999999994"/>
    <n v="1456.6"/>
    <n v="100.2"/>
    <n v="4.3499999999999996"/>
    <n v="5.89"/>
    <n v="20.8"/>
  </r>
  <r>
    <x v="58"/>
    <n v="15"/>
    <x v="6"/>
    <x v="0"/>
    <n v="210"/>
    <n v="65.099999999999994"/>
    <n v="136.1"/>
    <n v="89.2"/>
    <n v="31.2"/>
    <n v="69.099999999999994"/>
    <n v="1664.9"/>
    <n v="108.4"/>
    <n v="4.13"/>
    <n v="3.93"/>
    <n v="22.7"/>
  </r>
  <r>
    <x v="58"/>
    <n v="16"/>
    <x v="1"/>
    <x v="4"/>
    <n v="210"/>
    <n v="64.900000000000006"/>
    <n v="122.9"/>
    <n v="76.900000000000006"/>
    <n v="29.5"/>
    <n v="70.2"/>
    <n v="1685.6"/>
    <n v="114.8"/>
    <n v="4.09"/>
    <n v="3.64"/>
    <n v="18.2"/>
  </r>
  <r>
    <x v="58"/>
    <n v="19"/>
    <x v="9"/>
    <x v="0"/>
    <n v="70"/>
    <n v="96.8"/>
    <n v="174.7"/>
    <n v="122.9"/>
    <n v="31.6"/>
    <n v="68.900000000000006"/>
    <n v="2057.4"/>
    <n v="127.7"/>
    <n v="5.64"/>
    <n v="5.76"/>
    <n v="21"/>
  </r>
  <r>
    <x v="58"/>
    <n v="21"/>
    <x v="4"/>
    <x v="4"/>
    <n v="70"/>
    <n v="54.7"/>
    <n v="143.1"/>
    <n v="83.6"/>
    <n v="29.8"/>
    <n v="61.6"/>
    <n v="1660"/>
    <n v="115.3"/>
    <n v="5.27"/>
    <n v="4.13"/>
    <n v="14.5"/>
  </r>
  <r>
    <x v="58"/>
    <n v="22"/>
    <x v="1"/>
    <x v="1"/>
    <n v="150"/>
    <n v="83.9"/>
    <n v="153.19999999999999"/>
    <n v="91.1"/>
    <n v="28.9"/>
    <n v="60"/>
    <n v="1652.1"/>
    <n v="105.8"/>
    <n v="4.43"/>
    <n v="4.34"/>
    <n v="16.7"/>
  </r>
  <r>
    <x v="58"/>
    <n v="23"/>
    <x v="2"/>
    <x v="2"/>
    <n v="210"/>
    <n v="49.8"/>
    <n v="132"/>
    <n v="71"/>
    <n v="28.5"/>
    <n v="55.5"/>
    <n v="1486.7"/>
    <n v="105.5"/>
    <n v="4.5"/>
    <n v="4.91"/>
    <n v="16.399999999999999"/>
  </r>
  <r>
    <x v="59"/>
    <n v="0"/>
    <x v="4"/>
    <x v="3"/>
    <n v="70"/>
    <n v="93"/>
    <n v="178.3"/>
    <n v="111.3"/>
    <n v="34"/>
    <n v="75.400000000000006"/>
    <n v="2163.1"/>
    <n v="140.6"/>
    <n v="4.83"/>
    <n v="5.58"/>
    <n v="14.4"/>
  </r>
  <r>
    <x v="59"/>
    <n v="1"/>
    <x v="1"/>
    <x v="1"/>
    <n v="130"/>
    <n v="63.5"/>
    <n v="148.5"/>
    <n v="81.3"/>
    <n v="33.1"/>
    <n v="59.4"/>
    <n v="1646.1"/>
    <n v="102.5"/>
    <n v="4.6100000000000003"/>
    <n v="4.49"/>
    <n v="14.7"/>
  </r>
  <r>
    <x v="59"/>
    <n v="2"/>
    <x v="0"/>
    <x v="1"/>
    <n v="150"/>
    <n v="75.7"/>
    <n v="146.19999999999999"/>
    <n v="81.400000000000006"/>
    <n v="28.8"/>
    <n v="64.2"/>
    <n v="1821.6"/>
    <n v="112.9"/>
    <n v="4.99"/>
    <n v="4.42"/>
    <n v="25.5"/>
  </r>
  <r>
    <x v="59"/>
    <n v="3"/>
    <x v="6"/>
    <x v="0"/>
    <n v="320"/>
    <n v="53.9"/>
    <n v="152.4"/>
    <n v="70.5"/>
    <n v="31.2"/>
    <n v="52.9"/>
    <n v="1490.8"/>
    <n v="102.2"/>
    <n v="3.46"/>
    <n v="4.6500000000000004"/>
    <n v="23.4"/>
  </r>
  <r>
    <x v="59"/>
    <n v="4"/>
    <x v="8"/>
    <x v="0"/>
    <n v="120"/>
    <n v="64.2"/>
    <n v="157.6"/>
    <n v="76.099999999999994"/>
    <n v="32.4"/>
    <n v="55.1"/>
    <n v="1688"/>
    <n v="109.2"/>
    <n v="3.49"/>
    <n v="2.98"/>
    <n v="27"/>
  </r>
  <r>
    <x v="59"/>
    <n v="5"/>
    <x v="7"/>
    <x v="3"/>
    <n v="210"/>
    <n v="103.7"/>
    <n v="148.19999999999999"/>
    <n v="88.1"/>
    <n v="26.7"/>
    <n v="56.3"/>
    <n v="2052.1999999999998"/>
    <n v="139"/>
    <n v="5.46"/>
    <n v="5.55"/>
    <n v="13.4"/>
  </r>
  <r>
    <x v="59"/>
    <n v="7"/>
    <x v="1"/>
    <x v="2"/>
    <n v="85"/>
    <n v="92.1"/>
    <n v="184.6"/>
    <n v="113.4"/>
    <n v="38.6"/>
    <n v="55.3"/>
    <n v="1989.5"/>
    <n v="131.9"/>
    <n v="4.68"/>
    <n v="4.1900000000000004"/>
    <n v="20.2"/>
  </r>
  <r>
    <x v="59"/>
    <n v="9"/>
    <x v="8"/>
    <x v="1"/>
    <n v="130"/>
    <n v="74"/>
    <n v="172.1"/>
    <n v="83.3"/>
    <n v="30.8"/>
    <n v="67.2"/>
    <n v="1429.5"/>
    <n v="98"/>
    <n v="3.23"/>
    <n v="4.07"/>
    <n v="31.3"/>
  </r>
  <r>
    <x v="59"/>
    <n v="10"/>
    <x v="4"/>
    <x v="0"/>
    <n v="210"/>
    <n v="98.3"/>
    <n v="158.9"/>
    <n v="102"/>
    <n v="34.299999999999997"/>
    <n v="64.099999999999994"/>
    <n v="2081.1999999999998"/>
    <n v="124.9"/>
    <n v="3.82"/>
    <n v="3.89"/>
    <n v="12.1"/>
  </r>
  <r>
    <x v="59"/>
    <n v="11"/>
    <x v="8"/>
    <x v="1"/>
    <n v="100"/>
    <n v="64.400000000000006"/>
    <n v="143.5"/>
    <n v="92.8"/>
    <n v="31.6"/>
    <n v="66.5"/>
    <n v="1761.7"/>
    <n v="110.5"/>
    <n v="4.87"/>
    <n v="2.66"/>
    <n v="33.5"/>
  </r>
  <r>
    <x v="59"/>
    <n v="13"/>
    <x v="2"/>
    <x v="2"/>
    <n v="120"/>
    <n v="51.4"/>
    <n v="126.7"/>
    <n v="76.599999999999994"/>
    <n v="32.9"/>
    <n v="60.9"/>
    <n v="1544.2"/>
    <n v="101.5"/>
    <n v="3.4"/>
    <n v="4.0599999999999996"/>
    <n v="13.3"/>
  </r>
  <r>
    <x v="59"/>
    <n v="14"/>
    <x v="5"/>
    <x v="4"/>
    <n v="150"/>
    <n v="58.6"/>
    <n v="116.7"/>
    <n v="75.8"/>
    <n v="29.1"/>
    <n v="68.900000000000006"/>
    <n v="1485.6"/>
    <n v="94.1"/>
    <n v="4.49"/>
    <n v="4.2300000000000004"/>
    <n v="18.899999999999999"/>
  </r>
  <r>
    <x v="59"/>
    <n v="16"/>
    <x v="5"/>
    <x v="2"/>
    <n v="150"/>
    <n v="58.6"/>
    <n v="134.1"/>
    <n v="80.900000000000006"/>
    <n v="29.5"/>
    <n v="61.6"/>
    <n v="1617.1"/>
    <n v="101.9"/>
    <n v="3.16"/>
    <n v="5.21"/>
    <n v="18.100000000000001"/>
  </r>
  <r>
    <x v="59"/>
    <n v="17"/>
    <x v="6"/>
    <x v="1"/>
    <n v="70"/>
    <n v="98.6"/>
    <n v="144.5"/>
    <n v="103.5"/>
    <n v="32.1"/>
    <n v="65.099999999999994"/>
    <n v="1866.3"/>
    <n v="115.5"/>
    <n v="4.1100000000000003"/>
    <n v="6.16"/>
    <n v="24.9"/>
  </r>
  <r>
    <x v="59"/>
    <n v="18"/>
    <x v="1"/>
    <x v="1"/>
    <n v="70"/>
    <n v="84.4"/>
    <n v="136.1"/>
    <n v="85.3"/>
    <n v="33.799999999999997"/>
    <n v="57.5"/>
    <n v="1829.4"/>
    <n v="115.6"/>
    <n v="4.57"/>
    <n v="3.59"/>
    <n v="18.2"/>
  </r>
  <r>
    <x v="59"/>
    <n v="21"/>
    <x v="2"/>
    <x v="3"/>
    <n v="150"/>
    <n v="55.7"/>
    <n v="157.1"/>
    <n v="73.7"/>
    <n v="32.5"/>
    <n v="70.099999999999994"/>
    <n v="1711.7"/>
    <n v="114.1"/>
    <n v="3.24"/>
    <n v="4.76"/>
    <n v="16"/>
  </r>
  <r>
    <x v="59"/>
    <n v="22"/>
    <x v="7"/>
    <x v="1"/>
    <n v="70"/>
    <n v="84.6"/>
    <n v="132.9"/>
    <n v="93.4"/>
    <n v="29.4"/>
    <n v="55.6"/>
    <n v="1846.2"/>
    <n v="119.7"/>
    <n v="4.55"/>
    <n v="5.8"/>
    <n v="14"/>
  </r>
  <r>
    <x v="60"/>
    <n v="1"/>
    <x v="9"/>
    <x v="0"/>
    <n v="130"/>
    <n v="71.599999999999994"/>
    <n v="141.5"/>
    <n v="80.5"/>
    <n v="30"/>
    <n v="71.5"/>
    <n v="1648"/>
    <n v="109"/>
    <n v="4.21"/>
    <n v="3.97"/>
    <n v="25.2"/>
  </r>
  <r>
    <x v="60"/>
    <n v="3"/>
    <x v="3"/>
    <x v="3"/>
    <n v="70"/>
    <n v="46.8"/>
    <n v="99.7"/>
    <n v="53.9"/>
    <n v="29.1"/>
    <n v="65.900000000000006"/>
    <n v="1321.6"/>
    <n v="88.2"/>
    <n v="5.27"/>
    <n v="6.01"/>
    <n v="21.9"/>
  </r>
  <r>
    <x v="60"/>
    <n v="4"/>
    <x v="6"/>
    <x v="1"/>
    <n v="150"/>
    <n v="54.7"/>
    <n v="140.6"/>
    <n v="77.5"/>
    <n v="32.200000000000003"/>
    <n v="73.5"/>
    <n v="1686.6"/>
    <n v="110.4"/>
    <n v="4.09"/>
    <n v="4.47"/>
    <n v="23.8"/>
  </r>
  <r>
    <x v="60"/>
    <n v="6"/>
    <x v="3"/>
    <x v="2"/>
    <n v="210"/>
    <n v="54.8"/>
    <n v="101.8"/>
    <n v="46.2"/>
    <n v="28.7"/>
    <n v="57.9"/>
    <n v="1504.3"/>
    <n v="102.9"/>
    <n v="3.11"/>
    <n v="3.75"/>
    <n v="23.6"/>
  </r>
  <r>
    <x v="60"/>
    <n v="10"/>
    <x v="5"/>
    <x v="1"/>
    <n v="130"/>
    <n v="70"/>
    <n v="160"/>
    <n v="87.4"/>
    <n v="32.299999999999997"/>
    <n v="59.5"/>
    <n v="1605.1"/>
    <n v="102.4"/>
    <n v="4.46"/>
    <n v="5.04"/>
    <n v="23.1"/>
  </r>
  <r>
    <x v="60"/>
    <n v="11"/>
    <x v="0"/>
    <x v="2"/>
    <n v="85"/>
    <n v="79.099999999999994"/>
    <n v="156.1"/>
    <n v="89.7"/>
    <n v="27.4"/>
    <n v="61.7"/>
    <n v="1507.1"/>
    <n v="101.3"/>
    <n v="4.38"/>
    <n v="6.06"/>
    <n v="23.2"/>
  </r>
  <r>
    <x v="60"/>
    <n v="12"/>
    <x v="9"/>
    <x v="2"/>
    <n v="320"/>
    <n v="81.8"/>
    <n v="136.69999999999999"/>
    <n v="93.8"/>
    <n v="32"/>
    <n v="54.6"/>
    <n v="1747.7"/>
    <n v="107.3"/>
    <n v="3.71"/>
    <n v="5.01"/>
    <n v="21.9"/>
  </r>
  <r>
    <x v="60"/>
    <n v="13"/>
    <x v="9"/>
    <x v="1"/>
    <n v="100"/>
    <n v="70.599999999999994"/>
    <n v="155.80000000000001"/>
    <n v="91.2"/>
    <n v="31.3"/>
    <n v="77.599999999999994"/>
    <n v="1851.4"/>
    <n v="125.5"/>
    <n v="5.64"/>
    <n v="4.71"/>
    <n v="17.8"/>
  </r>
  <r>
    <x v="60"/>
    <n v="14"/>
    <x v="3"/>
    <x v="2"/>
    <n v="85"/>
    <n v="54.9"/>
    <n v="114.7"/>
    <n v="83.1"/>
    <n v="34.6"/>
    <n v="54.5"/>
    <n v="1555.7"/>
    <n v="103.6"/>
    <n v="4.21"/>
    <n v="3.12"/>
    <n v="22.3"/>
  </r>
  <r>
    <x v="60"/>
    <n v="16"/>
    <x v="0"/>
    <x v="4"/>
    <n v="150"/>
    <n v="54.6"/>
    <n v="98.8"/>
    <n v="67.599999999999994"/>
    <n v="31.2"/>
    <n v="54.5"/>
    <n v="1785.8"/>
    <n v="123.3"/>
    <n v="3.25"/>
    <n v="4.1100000000000003"/>
    <n v="26.6"/>
  </r>
  <r>
    <x v="60"/>
    <n v="17"/>
    <x v="4"/>
    <x v="3"/>
    <n v="70"/>
    <n v="99"/>
    <n v="188.1"/>
    <n v="105.1"/>
    <n v="34"/>
    <n v="72.099999999999994"/>
    <n v="2162.8000000000002"/>
    <n v="137.9"/>
    <n v="6.3"/>
    <n v="6.22"/>
    <n v="14.8"/>
  </r>
  <r>
    <x v="60"/>
    <n v="18"/>
    <x v="8"/>
    <x v="1"/>
    <n v="85"/>
    <n v="82.1"/>
    <n v="170.4"/>
    <n v="98.6"/>
    <n v="29.4"/>
    <n v="68.900000000000006"/>
    <n v="1790.1"/>
    <n v="120.2"/>
    <n v="4.41"/>
    <n v="5.07"/>
    <n v="29.9"/>
  </r>
  <r>
    <x v="60"/>
    <n v="19"/>
    <x v="6"/>
    <x v="4"/>
    <n v="85"/>
    <n v="83.7"/>
    <n v="137.69999999999999"/>
    <n v="85.5"/>
    <n v="27.8"/>
    <n v="62.1"/>
    <n v="1609"/>
    <n v="105.7"/>
    <n v="5.59"/>
    <n v="4.5599999999999996"/>
    <n v="25.8"/>
  </r>
  <r>
    <x v="60"/>
    <n v="23"/>
    <x v="2"/>
    <x v="2"/>
    <n v="100"/>
    <n v="47.6"/>
    <n v="114.7"/>
    <n v="58.3"/>
    <n v="32.5"/>
    <n v="46.4"/>
    <n v="1800.6"/>
    <n v="115.3"/>
    <n v="4.9000000000000004"/>
    <n v="3.59"/>
    <n v="15.5"/>
  </r>
  <r>
    <x v="61"/>
    <n v="3"/>
    <x v="9"/>
    <x v="2"/>
    <n v="120"/>
    <n v="67.8"/>
    <n v="167.9"/>
    <n v="90.5"/>
    <n v="36.1"/>
    <n v="73.2"/>
    <n v="1829.7"/>
    <n v="120.5"/>
    <n v="3.55"/>
    <n v="4.41"/>
    <n v="21.8"/>
  </r>
  <r>
    <x v="61"/>
    <n v="4"/>
    <x v="3"/>
    <x v="3"/>
    <n v="210"/>
    <n v="60.1"/>
    <n v="140.6"/>
    <n v="78.400000000000006"/>
    <n v="28.5"/>
    <n v="78.8"/>
    <n v="1426.4"/>
    <n v="102.5"/>
    <n v="5.05"/>
    <n v="4.62"/>
    <n v="20.8"/>
  </r>
  <r>
    <x v="61"/>
    <n v="5"/>
    <x v="8"/>
    <x v="4"/>
    <n v="210"/>
    <n v="72"/>
    <n v="127.1"/>
    <n v="77.5"/>
    <n v="25.7"/>
    <n v="69.599999999999994"/>
    <n v="1448.2"/>
    <n v="96.2"/>
    <n v="3.8"/>
    <n v="4.05"/>
    <n v="28.2"/>
  </r>
  <r>
    <x v="61"/>
    <n v="6"/>
    <x v="5"/>
    <x v="4"/>
    <n v="100"/>
    <n v="72.5"/>
    <n v="119.3"/>
    <n v="71.7"/>
    <n v="33.4"/>
    <n v="65"/>
    <n v="1588"/>
    <n v="108"/>
    <n v="4.5999999999999996"/>
    <n v="5.44"/>
    <n v="19.5"/>
  </r>
  <r>
    <x v="61"/>
    <n v="7"/>
    <x v="2"/>
    <x v="1"/>
    <n v="210"/>
    <n v="70.900000000000006"/>
    <n v="124.9"/>
    <n v="87"/>
    <n v="33"/>
    <n v="62.6"/>
    <n v="1631.9"/>
    <n v="106.9"/>
    <n v="3.82"/>
    <n v="4.2699999999999996"/>
    <n v="16.5"/>
  </r>
  <r>
    <x v="61"/>
    <n v="8"/>
    <x v="3"/>
    <x v="2"/>
    <n v="150"/>
    <n v="73.8"/>
    <n v="149.5"/>
    <n v="95.8"/>
    <n v="27.7"/>
    <n v="60.2"/>
    <n v="1494.2"/>
    <n v="104.3"/>
    <n v="5.14"/>
    <n v="3.81"/>
    <n v="22.2"/>
  </r>
  <r>
    <x v="61"/>
    <n v="11"/>
    <x v="6"/>
    <x v="0"/>
    <n v="70"/>
    <n v="77.400000000000006"/>
    <n v="148.80000000000001"/>
    <n v="102.6"/>
    <n v="31.7"/>
    <n v="71.400000000000006"/>
    <n v="1734.7"/>
    <n v="116.6"/>
    <n v="4.75"/>
    <n v="3.13"/>
    <n v="25.9"/>
  </r>
  <r>
    <x v="61"/>
    <n v="13"/>
    <x v="7"/>
    <x v="1"/>
    <n v="85"/>
    <n v="90.8"/>
    <n v="159.69999999999999"/>
    <n v="86.4"/>
    <n v="27.1"/>
    <n v="60.9"/>
    <n v="1673.3"/>
    <n v="112.6"/>
    <n v="4.0999999999999996"/>
    <n v="3.84"/>
    <n v="14.1"/>
  </r>
  <r>
    <x v="61"/>
    <n v="15"/>
    <x v="9"/>
    <x v="1"/>
    <n v="100"/>
    <n v="82.9"/>
    <n v="173.3"/>
    <n v="102.6"/>
    <n v="30.5"/>
    <n v="66.7"/>
    <n v="1581.9"/>
    <n v="96.7"/>
    <n v="4.9800000000000004"/>
    <n v="5.43"/>
    <n v="24.1"/>
  </r>
  <r>
    <x v="61"/>
    <n v="18"/>
    <x v="5"/>
    <x v="1"/>
    <n v="120"/>
    <n v="93.4"/>
    <n v="139.30000000000001"/>
    <n v="92.6"/>
    <n v="32.799999999999997"/>
    <n v="62.8"/>
    <n v="1875.9"/>
    <n v="125.6"/>
    <n v="5.14"/>
    <n v="4.78"/>
    <n v="18.8"/>
  </r>
  <r>
    <x v="61"/>
    <n v="19"/>
    <x v="6"/>
    <x v="3"/>
    <n v="100"/>
    <n v="111.4"/>
    <n v="196.7"/>
    <n v="139.4"/>
    <n v="28.3"/>
    <n v="63.3"/>
    <n v="1873.4"/>
    <n v="115.2"/>
    <n v="5.09"/>
    <n v="5.5"/>
    <n v="25.3"/>
  </r>
  <r>
    <x v="61"/>
    <n v="20"/>
    <x v="1"/>
    <x v="3"/>
    <n v="130"/>
    <n v="107.4"/>
    <n v="172.7"/>
    <n v="111.2"/>
    <n v="33.4"/>
    <n v="54"/>
    <n v="1996.9"/>
    <n v="120.2"/>
    <n v="4.9400000000000004"/>
    <n v="5.93"/>
    <n v="19.100000000000001"/>
  </r>
  <r>
    <x v="61"/>
    <n v="21"/>
    <x v="5"/>
    <x v="1"/>
    <n v="120"/>
    <n v="51.3"/>
    <n v="107.9"/>
    <n v="57.9"/>
    <n v="28.3"/>
    <n v="53.8"/>
    <n v="1452.4"/>
    <n v="106"/>
    <n v="3.65"/>
    <n v="2.35"/>
    <n v="17.399999999999999"/>
  </r>
  <r>
    <x v="61"/>
    <n v="22"/>
    <x v="2"/>
    <x v="0"/>
    <n v="210"/>
    <n v="62.4"/>
    <n v="166.4"/>
    <n v="86.3"/>
    <n v="28.2"/>
    <n v="67.400000000000006"/>
    <n v="1553.7"/>
    <n v="103.7"/>
    <n v="4.26"/>
    <n v="2.95"/>
    <n v="16.5"/>
  </r>
  <r>
    <x v="61"/>
    <n v="23"/>
    <x v="1"/>
    <x v="4"/>
    <n v="70"/>
    <n v="81.7"/>
    <n v="190.9"/>
    <n v="94.9"/>
    <n v="34.9"/>
    <n v="56.6"/>
    <n v="1966.9"/>
    <n v="131.9"/>
    <n v="3.54"/>
    <n v="5.13"/>
    <n v="17"/>
  </r>
  <r>
    <x v="62"/>
    <n v="0"/>
    <x v="5"/>
    <x v="4"/>
    <n v="150"/>
    <n v="58.3"/>
    <n v="134.9"/>
    <n v="87.4"/>
    <n v="34.1"/>
    <n v="61.6"/>
    <n v="1517.8"/>
    <n v="97.2"/>
    <n v="4.25"/>
    <n v="4.46"/>
    <n v="20.7"/>
  </r>
  <r>
    <x v="62"/>
    <n v="1"/>
    <x v="3"/>
    <x v="2"/>
    <n v="100"/>
    <n v="53.3"/>
    <n v="155"/>
    <n v="78"/>
    <n v="30.4"/>
    <n v="63.9"/>
    <n v="1401.2"/>
    <n v="98.3"/>
    <n v="3.52"/>
    <n v="3.95"/>
    <n v="20.5"/>
  </r>
  <r>
    <x v="62"/>
    <n v="3"/>
    <x v="7"/>
    <x v="4"/>
    <n v="120"/>
    <n v="80.3"/>
    <n v="179.2"/>
    <n v="115.9"/>
    <n v="28.2"/>
    <n v="65.900000000000006"/>
    <n v="1579.6"/>
    <n v="97.5"/>
    <n v="4.07"/>
    <n v="5.29"/>
    <n v="11.8"/>
  </r>
  <r>
    <x v="62"/>
    <n v="5"/>
    <x v="8"/>
    <x v="4"/>
    <n v="320"/>
    <n v="46.6"/>
    <n v="124.8"/>
    <n v="65.599999999999994"/>
    <n v="28.4"/>
    <n v="62.4"/>
    <n v="1483.6"/>
    <n v="95.2"/>
    <n v="3.13"/>
    <n v="4.3600000000000003"/>
    <n v="34.6"/>
  </r>
  <r>
    <x v="62"/>
    <n v="6"/>
    <x v="7"/>
    <x v="0"/>
    <n v="210"/>
    <n v="56.5"/>
    <n v="154.69999999999999"/>
    <n v="88.8"/>
    <n v="28.8"/>
    <n v="68.3"/>
    <n v="1511.5"/>
    <n v="107.6"/>
    <n v="3.43"/>
    <n v="5.19"/>
    <n v="13.9"/>
  </r>
  <r>
    <x v="62"/>
    <n v="7"/>
    <x v="7"/>
    <x v="4"/>
    <n v="150"/>
    <n v="100.8"/>
    <n v="159.5"/>
    <n v="102.6"/>
    <n v="35.200000000000003"/>
    <n v="59.3"/>
    <n v="2040.2"/>
    <n v="128.9"/>
    <n v="4.1100000000000003"/>
    <n v="5.8"/>
    <n v="11.6"/>
  </r>
  <r>
    <x v="62"/>
    <n v="8"/>
    <x v="3"/>
    <x v="0"/>
    <n v="100"/>
    <n v="71"/>
    <n v="142.30000000000001"/>
    <n v="91"/>
    <n v="30.1"/>
    <n v="60.5"/>
    <n v="1628.9"/>
    <n v="107.7"/>
    <n v="3.32"/>
    <n v="3.71"/>
    <n v="22.4"/>
  </r>
  <r>
    <x v="62"/>
    <n v="10"/>
    <x v="0"/>
    <x v="3"/>
    <n v="320"/>
    <n v="88.5"/>
    <n v="152.6"/>
    <n v="96.8"/>
    <n v="25.4"/>
    <n v="70.7"/>
    <n v="1772.2"/>
    <n v="120.8"/>
    <n v="5.17"/>
    <n v="4.82"/>
    <n v="25.6"/>
  </r>
  <r>
    <x v="62"/>
    <n v="13"/>
    <x v="5"/>
    <x v="0"/>
    <n v="70"/>
    <n v="58.5"/>
    <n v="159.80000000000001"/>
    <n v="92.3"/>
    <n v="32.1"/>
    <n v="61.6"/>
    <n v="1805.8"/>
    <n v="116.9"/>
    <n v="4.3499999999999996"/>
    <n v="3.43"/>
    <n v="17"/>
  </r>
  <r>
    <x v="62"/>
    <n v="14"/>
    <x v="8"/>
    <x v="3"/>
    <n v="130"/>
    <n v="52.6"/>
    <n v="154.6"/>
    <n v="86.8"/>
    <n v="24.1"/>
    <n v="67.3"/>
    <n v="1298.4000000000001"/>
    <n v="85.2"/>
    <n v="4.13"/>
    <n v="4.25"/>
    <n v="31.3"/>
  </r>
  <r>
    <x v="62"/>
    <n v="15"/>
    <x v="4"/>
    <x v="0"/>
    <n v="85"/>
    <n v="81.400000000000006"/>
    <n v="199.3"/>
    <n v="103.6"/>
    <n v="26.6"/>
    <n v="71.8"/>
    <n v="1535.6"/>
    <n v="98.8"/>
    <n v="4.16"/>
    <n v="3.82"/>
    <n v="13.6"/>
  </r>
  <r>
    <x v="62"/>
    <n v="18"/>
    <x v="3"/>
    <x v="1"/>
    <n v="100"/>
    <n v="77"/>
    <n v="160.4"/>
    <n v="97.4"/>
    <n v="33"/>
    <n v="64.400000000000006"/>
    <n v="1537.2"/>
    <n v="99.7"/>
    <n v="4.41"/>
    <n v="3.36"/>
    <n v="20.8"/>
  </r>
  <r>
    <x v="62"/>
    <n v="19"/>
    <x v="0"/>
    <x v="3"/>
    <n v="100"/>
    <n v="98.4"/>
    <n v="178.1"/>
    <n v="118.4"/>
    <n v="28"/>
    <n v="70.900000000000006"/>
    <n v="1842.9"/>
    <n v="123.7"/>
    <n v="3.56"/>
    <n v="6.47"/>
    <n v="27.7"/>
  </r>
  <r>
    <x v="62"/>
    <n v="20"/>
    <x v="3"/>
    <x v="3"/>
    <n v="150"/>
    <n v="89.4"/>
    <n v="172"/>
    <n v="112.4"/>
    <n v="28.2"/>
    <n v="50.8"/>
    <n v="1732.9"/>
    <n v="118"/>
    <n v="4.58"/>
    <n v="4.08"/>
    <n v="22.8"/>
  </r>
  <r>
    <x v="62"/>
    <n v="21"/>
    <x v="0"/>
    <x v="4"/>
    <n v="100"/>
    <n v="72.599999999999994"/>
    <n v="152.5"/>
    <n v="93.7"/>
    <n v="27.3"/>
    <n v="85"/>
    <n v="1669.7"/>
    <n v="108.2"/>
    <n v="3.69"/>
    <n v="3.29"/>
    <n v="23.4"/>
  </r>
  <r>
    <x v="62"/>
    <n v="22"/>
    <x v="7"/>
    <x v="3"/>
    <n v="85"/>
    <n v="90.9"/>
    <n v="175.4"/>
    <n v="110.8"/>
    <n v="29.1"/>
    <n v="68.7"/>
    <n v="1885.4"/>
    <n v="119.3"/>
    <n v="4.22"/>
    <n v="5.85"/>
    <n v="13.6"/>
  </r>
  <r>
    <x v="62"/>
    <n v="23"/>
    <x v="9"/>
    <x v="0"/>
    <n v="320"/>
    <n v="73.599999999999994"/>
    <n v="180.2"/>
    <n v="109.5"/>
    <n v="33.5"/>
    <n v="65.5"/>
    <n v="1771.9"/>
    <n v="112.9"/>
    <n v="3.61"/>
    <n v="3.79"/>
    <n v="21.8"/>
  </r>
  <r>
    <x v="63"/>
    <n v="0"/>
    <x v="9"/>
    <x v="1"/>
    <n v="150"/>
    <n v="78.8"/>
    <n v="192"/>
    <n v="91.6"/>
    <n v="36.200000000000003"/>
    <n v="58.3"/>
    <n v="1762.3"/>
    <n v="113.2"/>
    <n v="5.8"/>
    <n v="4.95"/>
    <n v="23.1"/>
  </r>
  <r>
    <x v="63"/>
    <n v="1"/>
    <x v="1"/>
    <x v="1"/>
    <n v="130"/>
    <n v="87.7"/>
    <n v="166"/>
    <n v="102.5"/>
    <n v="33.700000000000003"/>
    <n v="48.7"/>
    <n v="2066.6"/>
    <n v="132.9"/>
    <n v="6.13"/>
    <n v="4.66"/>
    <n v="16.8"/>
  </r>
  <r>
    <x v="63"/>
    <n v="4"/>
    <x v="4"/>
    <x v="4"/>
    <n v="100"/>
    <n v="79.099999999999994"/>
    <n v="133.30000000000001"/>
    <n v="90.5"/>
    <n v="30.3"/>
    <n v="68.099999999999994"/>
    <n v="1629.6"/>
    <n v="112.1"/>
    <n v="4.07"/>
    <n v="4.7699999999999996"/>
    <n v="13.4"/>
  </r>
  <r>
    <x v="63"/>
    <n v="8"/>
    <x v="8"/>
    <x v="0"/>
    <n v="210"/>
    <n v="85.1"/>
    <n v="206.9"/>
    <n v="116.8"/>
    <n v="24"/>
    <n v="74.400000000000006"/>
    <n v="1749.7"/>
    <n v="115.6"/>
    <n v="4.68"/>
    <n v="5.22"/>
    <n v="32.5"/>
  </r>
  <r>
    <x v="63"/>
    <n v="9"/>
    <x v="0"/>
    <x v="0"/>
    <n v="130"/>
    <n v="99"/>
    <n v="178"/>
    <n v="105.3"/>
    <n v="24.8"/>
    <n v="51.4"/>
    <n v="1777.1"/>
    <n v="114.2"/>
    <n v="4.17"/>
    <n v="4.5199999999999996"/>
    <n v="25.6"/>
  </r>
  <r>
    <x v="63"/>
    <n v="10"/>
    <x v="5"/>
    <x v="2"/>
    <n v="130"/>
    <n v="69.5"/>
    <n v="133.5"/>
    <n v="94.2"/>
    <n v="34.200000000000003"/>
    <n v="67.5"/>
    <n v="1545.9"/>
    <n v="98.2"/>
    <n v="3.76"/>
    <n v="4.8899999999999997"/>
    <n v="19.7"/>
  </r>
  <r>
    <x v="63"/>
    <n v="11"/>
    <x v="7"/>
    <x v="3"/>
    <n v="70"/>
    <n v="85.8"/>
    <n v="198.3"/>
    <n v="126.4"/>
    <n v="33.200000000000003"/>
    <n v="73.2"/>
    <n v="1824.9"/>
    <n v="113.7"/>
    <n v="5.8"/>
    <n v="6.25"/>
    <n v="17.5"/>
  </r>
  <r>
    <x v="63"/>
    <n v="15"/>
    <x v="2"/>
    <x v="4"/>
    <n v="120"/>
    <n v="63"/>
    <n v="162.69999999999999"/>
    <n v="96.1"/>
    <n v="28.1"/>
    <n v="75.5"/>
    <n v="1432.8"/>
    <n v="101.1"/>
    <n v="4.04"/>
    <n v="3.8"/>
    <n v="18"/>
  </r>
  <r>
    <x v="63"/>
    <n v="16"/>
    <x v="5"/>
    <x v="1"/>
    <n v="210"/>
    <n v="52.4"/>
    <n v="144.6"/>
    <n v="72.2"/>
    <n v="29.8"/>
    <n v="66.900000000000006"/>
    <n v="1132.8"/>
    <n v="82.1"/>
    <n v="2.2999999999999998"/>
    <n v="4.05"/>
    <n v="21.2"/>
  </r>
  <r>
    <x v="63"/>
    <n v="18"/>
    <x v="5"/>
    <x v="2"/>
    <n v="210"/>
    <n v="96.9"/>
    <n v="222.1"/>
    <n v="117.7"/>
    <n v="31.2"/>
    <n v="61.3"/>
    <n v="1724.7"/>
    <n v="113.7"/>
    <n v="5.12"/>
    <n v="4.5599999999999996"/>
    <n v="17.7"/>
  </r>
  <r>
    <x v="63"/>
    <n v="21"/>
    <x v="0"/>
    <x v="0"/>
    <n v="150"/>
    <n v="75.400000000000006"/>
    <n v="162.5"/>
    <n v="97.9"/>
    <n v="31.8"/>
    <n v="69.2"/>
    <n v="1553.6"/>
    <n v="100.9"/>
    <n v="4.3"/>
    <n v="4.83"/>
    <n v="31.3"/>
  </r>
  <r>
    <x v="63"/>
    <n v="22"/>
    <x v="8"/>
    <x v="3"/>
    <n v="100"/>
    <n v="71.8"/>
    <n v="126.2"/>
    <n v="71.099999999999994"/>
    <n v="28.7"/>
    <n v="66.5"/>
    <n v="1714.1"/>
    <n v="117"/>
    <n v="2.92"/>
    <n v="4.5599999999999996"/>
    <n v="34"/>
  </r>
  <r>
    <x v="63"/>
    <n v="23"/>
    <x v="7"/>
    <x v="1"/>
    <n v="100"/>
    <n v="70"/>
    <n v="136.9"/>
    <n v="74.3"/>
    <n v="27.4"/>
    <n v="66.7"/>
    <n v="1471.2"/>
    <n v="98.8"/>
    <n v="5.58"/>
    <n v="4.51"/>
    <n v="15.8"/>
  </r>
  <r>
    <x v="64"/>
    <n v="0"/>
    <x v="7"/>
    <x v="2"/>
    <n v="150"/>
    <n v="59.8"/>
    <n v="131.80000000000001"/>
    <n v="76"/>
    <n v="28.4"/>
    <n v="59.1"/>
    <n v="1478.4"/>
    <n v="97.5"/>
    <n v="2.93"/>
    <n v="4.1900000000000004"/>
    <n v="11.3"/>
  </r>
  <r>
    <x v="64"/>
    <n v="4"/>
    <x v="8"/>
    <x v="0"/>
    <n v="210"/>
    <n v="80.099999999999994"/>
    <n v="142.4"/>
    <n v="98.3"/>
    <n v="27"/>
    <n v="51.1"/>
    <n v="1610.2"/>
    <n v="106.9"/>
    <n v="5.64"/>
    <n v="4.43"/>
    <n v="29.6"/>
  </r>
  <r>
    <x v="64"/>
    <n v="5"/>
    <x v="9"/>
    <x v="1"/>
    <n v="130"/>
    <n v="68.599999999999994"/>
    <n v="152.69999999999999"/>
    <n v="80.099999999999994"/>
    <n v="35.1"/>
    <n v="66.8"/>
    <n v="2066.3000000000002"/>
    <n v="122.4"/>
    <n v="4.12"/>
    <n v="5.04"/>
    <n v="23.4"/>
  </r>
  <r>
    <x v="64"/>
    <n v="7"/>
    <x v="6"/>
    <x v="1"/>
    <n v="120"/>
    <n v="92.9"/>
    <n v="137.6"/>
    <n v="104.7"/>
    <n v="35.200000000000003"/>
    <n v="57.3"/>
    <n v="2001.3"/>
    <n v="128.19999999999999"/>
    <n v="5.57"/>
    <n v="5.01"/>
    <n v="23"/>
  </r>
  <r>
    <x v="64"/>
    <n v="8"/>
    <x v="1"/>
    <x v="0"/>
    <n v="100"/>
    <n v="94.2"/>
    <n v="143"/>
    <n v="98.6"/>
    <n v="32.700000000000003"/>
    <n v="53.3"/>
    <n v="1850.8"/>
    <n v="118.6"/>
    <n v="4.3"/>
    <n v="5.88"/>
    <n v="16.8"/>
  </r>
  <r>
    <x v="64"/>
    <n v="11"/>
    <x v="3"/>
    <x v="0"/>
    <n v="320"/>
    <n v="49.3"/>
    <n v="97.9"/>
    <n v="60.2"/>
    <n v="32.1"/>
    <n v="52.6"/>
    <n v="1462.2"/>
    <n v="105.3"/>
    <n v="3.68"/>
    <n v="3.64"/>
    <n v="26.2"/>
  </r>
  <r>
    <x v="64"/>
    <n v="14"/>
    <x v="1"/>
    <x v="4"/>
    <n v="210"/>
    <n v="95.3"/>
    <n v="166.1"/>
    <n v="101.4"/>
    <n v="29"/>
    <n v="61.6"/>
    <n v="1747.7"/>
    <n v="110.8"/>
    <n v="5.35"/>
    <n v="5.12"/>
    <n v="16"/>
  </r>
  <r>
    <x v="64"/>
    <n v="18"/>
    <x v="9"/>
    <x v="1"/>
    <n v="320"/>
    <n v="91.3"/>
    <n v="162.69999999999999"/>
    <n v="105.7"/>
    <n v="39.200000000000003"/>
    <n v="48.1"/>
    <n v="2177.4"/>
    <n v="140.9"/>
    <n v="5.56"/>
    <n v="5.54"/>
    <n v="20.7"/>
  </r>
  <r>
    <x v="64"/>
    <n v="19"/>
    <x v="0"/>
    <x v="0"/>
    <n v="85"/>
    <n v="99.1"/>
    <n v="197.8"/>
    <n v="117"/>
    <n v="24"/>
    <n v="74.099999999999994"/>
    <n v="1653.9"/>
    <n v="106.7"/>
    <n v="4.68"/>
    <n v="4.8600000000000003"/>
    <n v="25.3"/>
  </r>
  <r>
    <x v="64"/>
    <n v="21"/>
    <x v="0"/>
    <x v="2"/>
    <n v="320"/>
    <n v="74.3"/>
    <n v="167.8"/>
    <n v="87.3"/>
    <n v="30.4"/>
    <n v="66.7"/>
    <n v="1564.5"/>
    <n v="109.2"/>
    <n v="4.9800000000000004"/>
    <n v="4.79"/>
    <n v="28"/>
  </r>
  <r>
    <x v="64"/>
    <n v="22"/>
    <x v="4"/>
    <x v="3"/>
    <n v="100"/>
    <n v="59.7"/>
    <n v="143.69999999999999"/>
    <n v="98.8"/>
    <n v="32.200000000000003"/>
    <n v="70.3"/>
    <n v="1635.4"/>
    <n v="113.6"/>
    <n v="3.28"/>
    <n v="3.05"/>
    <n v="16.8"/>
  </r>
  <r>
    <x v="64"/>
    <n v="23"/>
    <x v="1"/>
    <x v="4"/>
    <n v="130"/>
    <n v="83.4"/>
    <n v="132.19999999999999"/>
    <n v="88.5"/>
    <n v="29.2"/>
    <n v="54.7"/>
    <n v="1858.8"/>
    <n v="117.1"/>
    <n v="3.19"/>
    <n v="5.0999999999999996"/>
    <n v="18.2"/>
  </r>
  <r>
    <x v="65"/>
    <n v="1"/>
    <x v="1"/>
    <x v="0"/>
    <n v="210"/>
    <n v="82.2"/>
    <n v="141"/>
    <n v="98.4"/>
    <n v="34.4"/>
    <n v="49.1"/>
    <n v="1901.2"/>
    <n v="121.3"/>
    <n v="6.03"/>
    <n v="4.0999999999999996"/>
    <n v="19.100000000000001"/>
  </r>
  <r>
    <x v="65"/>
    <n v="2"/>
    <x v="3"/>
    <x v="3"/>
    <n v="70"/>
    <n v="66.900000000000006"/>
    <n v="163.5"/>
    <n v="82.3"/>
    <n v="29.3"/>
    <n v="76.900000000000006"/>
    <n v="1513.8"/>
    <n v="99.2"/>
    <n v="3.62"/>
    <n v="5.42"/>
    <n v="24.1"/>
  </r>
  <r>
    <x v="65"/>
    <n v="3"/>
    <x v="0"/>
    <x v="4"/>
    <n v="150"/>
    <n v="67.900000000000006"/>
    <n v="138.69999999999999"/>
    <n v="75.7"/>
    <n v="25.1"/>
    <n v="58.6"/>
    <n v="1465.3"/>
    <n v="106.5"/>
    <n v="4.24"/>
    <n v="5.94"/>
    <n v="28.2"/>
  </r>
  <r>
    <x v="65"/>
    <n v="4"/>
    <x v="5"/>
    <x v="1"/>
    <n v="70"/>
    <n v="46.2"/>
    <n v="105"/>
    <n v="59.2"/>
    <n v="32.4"/>
    <n v="62.1"/>
    <n v="1261.2"/>
    <n v="86.9"/>
    <n v="3.84"/>
    <n v="3.68"/>
    <n v="19"/>
  </r>
  <r>
    <x v="65"/>
    <n v="6"/>
    <x v="1"/>
    <x v="3"/>
    <n v="100"/>
    <n v="83.7"/>
    <n v="170.8"/>
    <n v="96.3"/>
    <n v="28.2"/>
    <n v="57.3"/>
    <n v="1651.1"/>
    <n v="111.2"/>
    <n v="3.89"/>
    <n v="4.76"/>
    <n v="21.6"/>
  </r>
  <r>
    <x v="65"/>
    <n v="8"/>
    <x v="3"/>
    <x v="4"/>
    <n v="85"/>
    <n v="89.1"/>
    <n v="135.4"/>
    <n v="83"/>
    <n v="28.1"/>
    <n v="56.9"/>
    <n v="1614.5"/>
    <n v="104.4"/>
    <n v="5.35"/>
    <n v="5.26"/>
    <n v="22.6"/>
  </r>
  <r>
    <x v="65"/>
    <n v="9"/>
    <x v="8"/>
    <x v="0"/>
    <n v="210"/>
    <n v="69.900000000000006"/>
    <n v="162.9"/>
    <n v="93.1"/>
    <n v="25.9"/>
    <n v="69.3"/>
    <n v="1268.7"/>
    <n v="89.4"/>
    <n v="3.39"/>
    <n v="4.6100000000000003"/>
    <n v="31.1"/>
  </r>
  <r>
    <x v="65"/>
    <n v="10"/>
    <x v="2"/>
    <x v="0"/>
    <n v="210"/>
    <n v="59"/>
    <n v="140.6"/>
    <n v="84.3"/>
    <n v="29.9"/>
    <n v="61.5"/>
    <n v="1709.4"/>
    <n v="111"/>
    <n v="2.7"/>
    <n v="3.02"/>
    <n v="15"/>
  </r>
  <r>
    <x v="65"/>
    <n v="11"/>
    <x v="8"/>
    <x v="4"/>
    <n v="100"/>
    <n v="62.5"/>
    <n v="136.6"/>
    <n v="91.4"/>
    <n v="24"/>
    <n v="76"/>
    <n v="1334.7"/>
    <n v="91.7"/>
    <n v="4.18"/>
    <n v="2.97"/>
    <n v="34.5"/>
  </r>
  <r>
    <x v="65"/>
    <n v="12"/>
    <x v="3"/>
    <x v="1"/>
    <n v="320"/>
    <n v="43.1"/>
    <n v="162.19999999999999"/>
    <n v="86.3"/>
    <n v="24.9"/>
    <n v="50.8"/>
    <n v="1140.9000000000001"/>
    <n v="74.7"/>
    <n v="2.82"/>
    <n v="2.38"/>
    <n v="21.9"/>
  </r>
  <r>
    <x v="65"/>
    <n v="13"/>
    <x v="5"/>
    <x v="4"/>
    <n v="85"/>
    <n v="58.1"/>
    <n v="139.69999999999999"/>
    <n v="82.7"/>
    <n v="30.2"/>
    <n v="62.3"/>
    <n v="1553.9"/>
    <n v="101.6"/>
    <n v="3.81"/>
    <n v="2.78"/>
    <n v="21.1"/>
  </r>
  <r>
    <x v="65"/>
    <n v="15"/>
    <x v="4"/>
    <x v="2"/>
    <n v="70"/>
    <n v="77.8"/>
    <n v="156.69999999999999"/>
    <n v="80.5"/>
    <n v="31.2"/>
    <n v="57.8"/>
    <n v="1563.4"/>
    <n v="108.5"/>
    <n v="4.21"/>
    <n v="3.72"/>
    <n v="16.100000000000001"/>
  </r>
  <r>
    <x v="65"/>
    <n v="16"/>
    <x v="0"/>
    <x v="4"/>
    <n v="320"/>
    <n v="83.3"/>
    <n v="183.7"/>
    <n v="92.8"/>
    <n v="24.9"/>
    <n v="63.1"/>
    <n v="1481.4"/>
    <n v="93.5"/>
    <n v="4.47"/>
    <n v="4.4000000000000004"/>
    <n v="26.3"/>
  </r>
  <r>
    <x v="65"/>
    <n v="18"/>
    <x v="4"/>
    <x v="4"/>
    <n v="70"/>
    <n v="101.4"/>
    <n v="189.3"/>
    <n v="111.3"/>
    <n v="32.5"/>
    <n v="59.8"/>
    <n v="1882"/>
    <n v="116.4"/>
    <n v="5.75"/>
    <n v="5.8"/>
    <n v="17.7"/>
  </r>
  <r>
    <x v="65"/>
    <n v="19"/>
    <x v="4"/>
    <x v="0"/>
    <n v="150"/>
    <n v="94.5"/>
    <n v="184.6"/>
    <n v="103.8"/>
    <n v="33.1"/>
    <n v="66.099999999999994"/>
    <n v="1909.9"/>
    <n v="120.1"/>
    <n v="5.2"/>
    <n v="5.69"/>
    <n v="16"/>
  </r>
  <r>
    <x v="65"/>
    <n v="20"/>
    <x v="3"/>
    <x v="1"/>
    <n v="320"/>
    <n v="92.8"/>
    <n v="168.8"/>
    <n v="93.5"/>
    <n v="27.2"/>
    <n v="62.4"/>
    <n v="1959.1"/>
    <n v="127.1"/>
    <n v="3.5"/>
    <n v="5.39"/>
    <n v="21.8"/>
  </r>
  <r>
    <x v="65"/>
    <n v="22"/>
    <x v="0"/>
    <x v="4"/>
    <n v="210"/>
    <n v="56.9"/>
    <n v="122.5"/>
    <n v="69.5"/>
    <n v="30.8"/>
    <n v="60.7"/>
    <n v="1758.3"/>
    <n v="121.8"/>
    <n v="4.17"/>
    <n v="2.59"/>
    <n v="29.4"/>
  </r>
  <r>
    <x v="65"/>
    <n v="23"/>
    <x v="7"/>
    <x v="3"/>
    <n v="210"/>
    <n v="71.400000000000006"/>
    <n v="171.1"/>
    <n v="95.5"/>
    <n v="28.6"/>
    <n v="77.099999999999994"/>
    <n v="1409.2"/>
    <n v="89.9"/>
    <n v="4.37"/>
    <n v="4.9000000000000004"/>
    <n v="10.8"/>
  </r>
  <r>
    <x v="66"/>
    <n v="0"/>
    <x v="2"/>
    <x v="0"/>
    <n v="85"/>
    <n v="55.3"/>
    <n v="145.19999999999999"/>
    <n v="83.2"/>
    <n v="34.9"/>
    <n v="50.3"/>
    <n v="1692.3"/>
    <n v="117.1"/>
    <n v="3.15"/>
    <n v="3.18"/>
    <n v="16.399999999999999"/>
  </r>
  <r>
    <x v="66"/>
    <n v="2"/>
    <x v="1"/>
    <x v="0"/>
    <n v="120"/>
    <n v="70.3"/>
    <n v="117.6"/>
    <n v="81.599999999999994"/>
    <n v="31.7"/>
    <n v="53"/>
    <n v="1613.6"/>
    <n v="103.3"/>
    <n v="3.67"/>
    <n v="4.8899999999999997"/>
    <n v="16.3"/>
  </r>
  <r>
    <x v="66"/>
    <n v="8"/>
    <x v="4"/>
    <x v="4"/>
    <n v="130"/>
    <n v="90.6"/>
    <n v="181.7"/>
    <n v="108"/>
    <n v="28.5"/>
    <n v="78.099999999999994"/>
    <n v="1779.6"/>
    <n v="112.5"/>
    <n v="6.39"/>
    <n v="4.7300000000000004"/>
    <n v="14.7"/>
  </r>
  <r>
    <x v="66"/>
    <n v="9"/>
    <x v="8"/>
    <x v="3"/>
    <n v="85"/>
    <n v="90.8"/>
    <n v="162.1"/>
    <n v="88.2"/>
    <n v="31.4"/>
    <n v="75.5"/>
    <n v="1676.5"/>
    <n v="111.3"/>
    <n v="5.5"/>
    <n v="5.72"/>
    <n v="29.5"/>
  </r>
  <r>
    <x v="66"/>
    <n v="10"/>
    <x v="7"/>
    <x v="4"/>
    <n v="210"/>
    <n v="94.5"/>
    <n v="147"/>
    <n v="91.8"/>
    <n v="26.7"/>
    <n v="49.8"/>
    <n v="1962.1"/>
    <n v="122.9"/>
    <n v="4.51"/>
    <n v="5.78"/>
    <n v="15.3"/>
  </r>
  <r>
    <x v="66"/>
    <n v="11"/>
    <x v="7"/>
    <x v="3"/>
    <n v="120"/>
    <n v="76.5"/>
    <n v="133.30000000000001"/>
    <n v="93.8"/>
    <n v="32.200000000000003"/>
    <n v="78.599999999999994"/>
    <n v="1751.2"/>
    <n v="113.1"/>
    <n v="3.62"/>
    <n v="4.17"/>
    <n v="12.6"/>
  </r>
  <r>
    <x v="66"/>
    <n v="12"/>
    <x v="5"/>
    <x v="0"/>
    <n v="210"/>
    <n v="59.4"/>
    <n v="147.6"/>
    <n v="64"/>
    <n v="32.6"/>
    <n v="65.8"/>
    <n v="1562.9"/>
    <n v="101.5"/>
    <n v="4.3"/>
    <n v="4.2"/>
    <n v="18"/>
  </r>
  <r>
    <x v="66"/>
    <n v="13"/>
    <x v="4"/>
    <x v="3"/>
    <n v="120"/>
    <n v="82.8"/>
    <n v="168.4"/>
    <n v="98.9"/>
    <n v="29.9"/>
    <n v="56.9"/>
    <n v="1644"/>
    <n v="109.1"/>
    <n v="4.57"/>
    <n v="4.21"/>
    <n v="14.9"/>
  </r>
  <r>
    <x v="66"/>
    <n v="14"/>
    <x v="4"/>
    <x v="4"/>
    <n v="100"/>
    <n v="80.3"/>
    <n v="156.19999999999999"/>
    <n v="78.5"/>
    <n v="29.4"/>
    <n v="62.8"/>
    <n v="1716.8"/>
    <n v="116.9"/>
    <n v="4.9000000000000004"/>
    <n v="4.62"/>
    <n v="12.7"/>
  </r>
  <r>
    <x v="66"/>
    <n v="15"/>
    <x v="6"/>
    <x v="2"/>
    <n v="85"/>
    <n v="73"/>
    <n v="164.9"/>
    <n v="104.6"/>
    <n v="30.1"/>
    <n v="59"/>
    <n v="1549.2"/>
    <n v="96.8"/>
    <n v="2.99"/>
    <n v="5.29"/>
    <n v="23.5"/>
  </r>
  <r>
    <x v="66"/>
    <n v="16"/>
    <x v="3"/>
    <x v="2"/>
    <n v="120"/>
    <n v="59.5"/>
    <n v="157.4"/>
    <n v="95.4"/>
    <n v="31"/>
    <n v="62"/>
    <n v="1509.8"/>
    <n v="99.9"/>
    <n v="2.56"/>
    <n v="3.92"/>
    <n v="21.1"/>
  </r>
  <r>
    <x v="66"/>
    <n v="18"/>
    <x v="5"/>
    <x v="3"/>
    <n v="130"/>
    <n v="85.8"/>
    <n v="167.9"/>
    <n v="116"/>
    <n v="32.200000000000003"/>
    <n v="58.1"/>
    <n v="1887"/>
    <n v="123.8"/>
    <n v="3.17"/>
    <n v="4.28"/>
    <n v="14.6"/>
  </r>
  <r>
    <x v="66"/>
    <n v="19"/>
    <x v="7"/>
    <x v="4"/>
    <n v="70"/>
    <n v="115.6"/>
    <n v="201.5"/>
    <n v="109.5"/>
    <n v="33"/>
    <n v="51.6"/>
    <n v="1957.1"/>
    <n v="130.5"/>
    <n v="6.22"/>
    <n v="4.6399999999999997"/>
    <n v="13.3"/>
  </r>
  <r>
    <x v="66"/>
    <n v="20"/>
    <x v="7"/>
    <x v="1"/>
    <n v="100"/>
    <n v="95.4"/>
    <n v="225.7"/>
    <n v="115.5"/>
    <n v="26.4"/>
    <n v="53.7"/>
    <n v="1732"/>
    <n v="106.5"/>
    <n v="6.88"/>
    <n v="4.7"/>
    <n v="11"/>
  </r>
  <r>
    <x v="66"/>
    <n v="22"/>
    <x v="6"/>
    <x v="2"/>
    <n v="320"/>
    <n v="76.900000000000006"/>
    <n v="146.6"/>
    <n v="85.8"/>
    <n v="30.1"/>
    <n v="64.2"/>
    <n v="1749.4"/>
    <n v="115"/>
    <n v="4.5999999999999996"/>
    <n v="5.31"/>
    <n v="26.6"/>
  </r>
  <r>
    <x v="67"/>
    <n v="0"/>
    <x v="1"/>
    <x v="0"/>
    <n v="85"/>
    <n v="79.7"/>
    <n v="135.30000000000001"/>
    <n v="71.400000000000006"/>
    <n v="35.1"/>
    <n v="53.6"/>
    <n v="1707.7"/>
    <n v="107.6"/>
    <n v="3.9"/>
    <n v="3.55"/>
    <n v="19.7"/>
  </r>
  <r>
    <x v="67"/>
    <n v="2"/>
    <x v="9"/>
    <x v="4"/>
    <n v="210"/>
    <n v="70.5"/>
    <n v="162.69999999999999"/>
    <n v="77.7"/>
    <n v="30.3"/>
    <n v="51"/>
    <n v="1663.7"/>
    <n v="106.3"/>
    <n v="3.95"/>
    <n v="4.3600000000000003"/>
    <n v="21"/>
  </r>
  <r>
    <x v="67"/>
    <n v="3"/>
    <x v="8"/>
    <x v="4"/>
    <n v="85"/>
    <n v="62.9"/>
    <n v="128.80000000000001"/>
    <n v="93.8"/>
    <n v="30.9"/>
    <n v="66.3"/>
    <n v="1619.9"/>
    <n v="112.2"/>
    <n v="5.36"/>
    <n v="4.18"/>
    <n v="27.4"/>
  </r>
  <r>
    <x v="67"/>
    <n v="4"/>
    <x v="9"/>
    <x v="2"/>
    <n v="100"/>
    <n v="82.1"/>
    <n v="206.2"/>
    <n v="100.7"/>
    <n v="33.4"/>
    <n v="65"/>
    <n v="1953.6"/>
    <n v="131.80000000000001"/>
    <n v="5.09"/>
    <n v="4.7"/>
    <n v="21.5"/>
  </r>
  <r>
    <x v="67"/>
    <n v="5"/>
    <x v="4"/>
    <x v="1"/>
    <n v="320"/>
    <n v="82.4"/>
    <n v="183.1"/>
    <n v="90.5"/>
    <n v="31.6"/>
    <n v="65.900000000000006"/>
    <n v="1747.1"/>
    <n v="112.1"/>
    <n v="4.26"/>
    <n v="4.3"/>
    <n v="12.7"/>
  </r>
  <r>
    <x v="67"/>
    <n v="6"/>
    <x v="0"/>
    <x v="0"/>
    <n v="130"/>
    <n v="62.5"/>
    <n v="125"/>
    <n v="80"/>
    <n v="26.5"/>
    <n v="64.900000000000006"/>
    <n v="1326.5"/>
    <n v="87"/>
    <n v="5.5"/>
    <n v="4.28"/>
    <n v="25.7"/>
  </r>
  <r>
    <x v="67"/>
    <n v="7"/>
    <x v="5"/>
    <x v="1"/>
    <n v="70"/>
    <n v="83.2"/>
    <n v="138"/>
    <n v="89.7"/>
    <n v="29.3"/>
    <n v="55.8"/>
    <n v="1575.6"/>
    <n v="95.5"/>
    <n v="3.37"/>
    <n v="4.78"/>
    <n v="20.6"/>
  </r>
  <r>
    <x v="67"/>
    <n v="8"/>
    <x v="4"/>
    <x v="0"/>
    <n v="120"/>
    <n v="84.8"/>
    <n v="140.69999999999999"/>
    <n v="98.1"/>
    <n v="31.1"/>
    <n v="71.599999999999994"/>
    <n v="1625.1"/>
    <n v="109.5"/>
    <n v="5.21"/>
    <n v="6.79"/>
    <n v="14"/>
  </r>
  <r>
    <x v="67"/>
    <n v="9"/>
    <x v="1"/>
    <x v="2"/>
    <n v="120"/>
    <n v="93.3"/>
    <n v="169.9"/>
    <n v="122.5"/>
    <n v="30.9"/>
    <n v="69.099999999999994"/>
    <n v="1843.8"/>
    <n v="113"/>
    <n v="4.1100000000000003"/>
    <n v="4.6900000000000004"/>
    <n v="17.100000000000001"/>
  </r>
  <r>
    <x v="67"/>
    <n v="10"/>
    <x v="9"/>
    <x v="4"/>
    <n v="120"/>
    <n v="72.900000000000006"/>
    <n v="159.69999999999999"/>
    <n v="87.1"/>
    <n v="37.1"/>
    <n v="76.8"/>
    <n v="1796.9"/>
    <n v="124"/>
    <n v="4.6900000000000004"/>
    <n v="4.8099999999999996"/>
    <n v="17.8"/>
  </r>
  <r>
    <x v="67"/>
    <n v="13"/>
    <x v="4"/>
    <x v="0"/>
    <n v="320"/>
    <n v="75.599999999999994"/>
    <n v="169.4"/>
    <n v="114.8"/>
    <n v="32.6"/>
    <n v="71.3"/>
    <n v="1897.8"/>
    <n v="123.5"/>
    <n v="4.18"/>
    <n v="3.74"/>
    <n v="15.3"/>
  </r>
  <r>
    <x v="67"/>
    <n v="15"/>
    <x v="8"/>
    <x v="4"/>
    <n v="100"/>
    <n v="70.099999999999994"/>
    <n v="142.80000000000001"/>
    <n v="76"/>
    <n v="28.4"/>
    <n v="65.8"/>
    <n v="1588.9"/>
    <n v="102.7"/>
    <n v="3.61"/>
    <n v="5.1100000000000003"/>
    <n v="29.1"/>
  </r>
  <r>
    <x v="67"/>
    <n v="16"/>
    <x v="7"/>
    <x v="3"/>
    <n v="70"/>
    <n v="84.7"/>
    <n v="192.7"/>
    <n v="106.9"/>
    <n v="32.6"/>
    <n v="75.3"/>
    <n v="1886.3"/>
    <n v="121.6"/>
    <n v="4.05"/>
    <n v="5.51"/>
    <n v="14.4"/>
  </r>
  <r>
    <x v="67"/>
    <n v="18"/>
    <x v="3"/>
    <x v="3"/>
    <n v="100"/>
    <n v="75.900000000000006"/>
    <n v="182.9"/>
    <n v="103.8"/>
    <n v="29.2"/>
    <n v="63.5"/>
    <n v="1665.7"/>
    <n v="109.9"/>
    <n v="5.07"/>
    <n v="4.49"/>
    <n v="20.2"/>
  </r>
  <r>
    <x v="67"/>
    <n v="23"/>
    <x v="2"/>
    <x v="2"/>
    <n v="85"/>
    <n v="52.2"/>
    <n v="132.19999999999999"/>
    <n v="58.3"/>
    <n v="32.1"/>
    <n v="62.1"/>
    <n v="1543.2"/>
    <n v="104.9"/>
    <n v="2.74"/>
    <n v="2.9"/>
    <n v="14.4"/>
  </r>
  <r>
    <x v="68"/>
    <n v="0"/>
    <x v="4"/>
    <x v="2"/>
    <n v="120"/>
    <n v="55.2"/>
    <n v="153.1"/>
    <n v="80.099999999999994"/>
    <n v="34.200000000000003"/>
    <n v="60"/>
    <n v="1816.8"/>
    <n v="116.2"/>
    <n v="4.12"/>
    <n v="3.99"/>
    <n v="16.399999999999999"/>
  </r>
  <r>
    <x v="68"/>
    <n v="2"/>
    <x v="1"/>
    <x v="2"/>
    <n v="85"/>
    <n v="87.6"/>
    <n v="163.9"/>
    <n v="84.4"/>
    <n v="31.6"/>
    <n v="57.6"/>
    <n v="1624.5"/>
    <n v="104.3"/>
    <n v="4.55"/>
    <n v="5.61"/>
    <n v="19.5"/>
  </r>
  <r>
    <x v="68"/>
    <n v="7"/>
    <x v="5"/>
    <x v="3"/>
    <n v="130"/>
    <n v="62.3"/>
    <n v="172.8"/>
    <n v="106.1"/>
    <n v="33.4"/>
    <n v="78.599999999999994"/>
    <n v="1689.1"/>
    <n v="105.2"/>
    <n v="3.95"/>
    <n v="4.46"/>
    <n v="18.2"/>
  </r>
  <r>
    <x v="68"/>
    <n v="10"/>
    <x v="0"/>
    <x v="0"/>
    <n v="120"/>
    <n v="98"/>
    <n v="183.5"/>
    <n v="123.8"/>
    <n v="26.2"/>
    <n v="57.7"/>
    <n v="1548.3"/>
    <n v="105.5"/>
    <n v="5.14"/>
    <n v="5.38"/>
    <n v="21"/>
  </r>
  <r>
    <x v="68"/>
    <n v="11"/>
    <x v="8"/>
    <x v="1"/>
    <n v="150"/>
    <n v="65.7"/>
    <n v="134.30000000000001"/>
    <n v="90.9"/>
    <n v="31.2"/>
    <n v="48.6"/>
    <n v="1421.6"/>
    <n v="91.1"/>
    <n v="3.91"/>
    <n v="3.8"/>
    <n v="30.4"/>
  </r>
  <r>
    <x v="68"/>
    <n v="16"/>
    <x v="6"/>
    <x v="2"/>
    <n v="85"/>
    <n v="70.7"/>
    <n v="164.5"/>
    <n v="88.2"/>
    <n v="30.3"/>
    <n v="58.6"/>
    <n v="1484.2"/>
    <n v="91.2"/>
    <n v="4.7699999999999996"/>
    <n v="5.05"/>
    <n v="27.9"/>
  </r>
  <r>
    <x v="68"/>
    <n v="17"/>
    <x v="1"/>
    <x v="1"/>
    <n v="320"/>
    <n v="101.5"/>
    <n v="186"/>
    <n v="105.2"/>
    <n v="35.799999999999997"/>
    <n v="62.5"/>
    <n v="2316.9"/>
    <n v="142.19999999999999"/>
    <n v="3.66"/>
    <n v="5.07"/>
    <n v="19"/>
  </r>
  <r>
    <x v="68"/>
    <n v="18"/>
    <x v="9"/>
    <x v="1"/>
    <n v="150"/>
    <n v="82.2"/>
    <n v="140.1"/>
    <n v="88.3"/>
    <n v="33.799999999999997"/>
    <n v="56.3"/>
    <n v="1815.8"/>
    <n v="117"/>
    <n v="3.8"/>
    <n v="3.83"/>
    <n v="23"/>
  </r>
  <r>
    <x v="68"/>
    <n v="22"/>
    <x v="3"/>
    <x v="3"/>
    <n v="100"/>
    <n v="63.7"/>
    <n v="158.1"/>
    <n v="99.8"/>
    <n v="35.700000000000003"/>
    <n v="56.8"/>
    <n v="1794.4"/>
    <n v="115"/>
    <n v="4.16"/>
    <n v="5.07"/>
    <n v="23.7"/>
  </r>
  <r>
    <x v="68"/>
    <n v="23"/>
    <x v="9"/>
    <x v="0"/>
    <n v="210"/>
    <n v="69.599999999999994"/>
    <n v="150"/>
    <n v="87.6"/>
    <n v="31.6"/>
    <n v="46.4"/>
    <n v="1867.2"/>
    <n v="124.9"/>
    <n v="3.06"/>
    <n v="3.48"/>
    <n v="19.8"/>
  </r>
  <r>
    <x v="69"/>
    <n v="0"/>
    <x v="7"/>
    <x v="3"/>
    <n v="85"/>
    <n v="79.7"/>
    <n v="172.2"/>
    <n v="109"/>
    <n v="31.5"/>
    <n v="51.8"/>
    <n v="1631.9"/>
    <n v="105.7"/>
    <n v="4.59"/>
    <n v="5.27"/>
    <n v="11.2"/>
  </r>
  <r>
    <x v="69"/>
    <n v="2"/>
    <x v="3"/>
    <x v="2"/>
    <n v="120"/>
    <n v="60.3"/>
    <n v="144.30000000000001"/>
    <n v="95.1"/>
    <n v="29.2"/>
    <n v="52.3"/>
    <n v="1502.9"/>
    <n v="98.2"/>
    <n v="4.5599999999999996"/>
    <n v="3.29"/>
    <n v="21.9"/>
  </r>
  <r>
    <x v="69"/>
    <n v="3"/>
    <x v="9"/>
    <x v="3"/>
    <n v="320"/>
    <n v="81.599999999999994"/>
    <n v="184.4"/>
    <n v="95.9"/>
    <n v="32.799999999999997"/>
    <n v="67.8"/>
    <n v="1787.2"/>
    <n v="120.1"/>
    <n v="4.0999999999999996"/>
    <n v="4.78"/>
    <n v="22.7"/>
  </r>
  <r>
    <x v="69"/>
    <n v="4"/>
    <x v="5"/>
    <x v="3"/>
    <n v="150"/>
    <n v="58.4"/>
    <n v="129.69999999999999"/>
    <n v="75.8"/>
    <n v="27.6"/>
    <n v="52.5"/>
    <n v="1562"/>
    <n v="103.7"/>
    <n v="4.75"/>
    <n v="5.07"/>
    <n v="18.5"/>
  </r>
  <r>
    <x v="69"/>
    <n v="6"/>
    <x v="9"/>
    <x v="3"/>
    <n v="100"/>
    <n v="73.7"/>
    <n v="156.9"/>
    <n v="86.6"/>
    <n v="33.5"/>
    <n v="55.5"/>
    <n v="1937"/>
    <n v="130.19999999999999"/>
    <n v="3.77"/>
    <n v="4.8899999999999997"/>
    <n v="19.899999999999999"/>
  </r>
  <r>
    <x v="69"/>
    <n v="7"/>
    <x v="8"/>
    <x v="2"/>
    <n v="150"/>
    <n v="88.1"/>
    <n v="147.1"/>
    <n v="91.4"/>
    <n v="25.9"/>
    <n v="63"/>
    <n v="1506"/>
    <n v="99.2"/>
    <n v="4.76"/>
    <n v="5.9"/>
    <n v="32.1"/>
  </r>
  <r>
    <x v="69"/>
    <n v="8"/>
    <x v="8"/>
    <x v="2"/>
    <n v="100"/>
    <n v="81.7"/>
    <n v="147.19999999999999"/>
    <n v="94.4"/>
    <n v="27.6"/>
    <n v="55.1"/>
    <n v="1545.8"/>
    <n v="103.2"/>
    <n v="3.97"/>
    <n v="5.24"/>
    <n v="30.4"/>
  </r>
  <r>
    <x v="69"/>
    <n v="9"/>
    <x v="2"/>
    <x v="3"/>
    <n v="85"/>
    <n v="67.099999999999994"/>
    <n v="143.6"/>
    <n v="85.6"/>
    <n v="28"/>
    <n v="65.7"/>
    <n v="1688.2"/>
    <n v="103.9"/>
    <n v="5.12"/>
    <n v="3.41"/>
    <n v="17.5"/>
  </r>
  <r>
    <x v="69"/>
    <n v="13"/>
    <x v="9"/>
    <x v="3"/>
    <n v="210"/>
    <n v="59.9"/>
    <n v="137.1"/>
    <n v="88.5"/>
    <n v="31.3"/>
    <n v="65.400000000000006"/>
    <n v="1508.1"/>
    <n v="100.2"/>
    <n v="4.4800000000000004"/>
    <n v="3.81"/>
    <n v="21.4"/>
  </r>
  <r>
    <x v="69"/>
    <n v="14"/>
    <x v="5"/>
    <x v="1"/>
    <n v="150"/>
    <n v="67"/>
    <n v="125"/>
    <n v="85.7"/>
    <n v="29.6"/>
    <n v="74.400000000000006"/>
    <n v="1566.7"/>
    <n v="102.9"/>
    <n v="3.55"/>
    <n v="4.1100000000000003"/>
    <n v="18.5"/>
  </r>
  <r>
    <x v="69"/>
    <n v="15"/>
    <x v="5"/>
    <x v="0"/>
    <n v="130"/>
    <n v="56"/>
    <n v="146.4"/>
    <n v="86.7"/>
    <n v="29.7"/>
    <n v="62.7"/>
    <n v="1450.2"/>
    <n v="89.4"/>
    <n v="4.59"/>
    <n v="4.92"/>
    <n v="19.5"/>
  </r>
  <r>
    <x v="69"/>
    <n v="16"/>
    <x v="4"/>
    <x v="1"/>
    <n v="85"/>
    <n v="61.3"/>
    <n v="154.4"/>
    <n v="86.4"/>
    <n v="27.4"/>
    <n v="46.9"/>
    <n v="1593.3"/>
    <n v="103.6"/>
    <n v="3.17"/>
    <n v="5.67"/>
    <n v="16.3"/>
  </r>
  <r>
    <x v="69"/>
    <n v="19"/>
    <x v="0"/>
    <x v="0"/>
    <n v="120"/>
    <n v="97.4"/>
    <n v="192.4"/>
    <n v="116.6"/>
    <n v="28.3"/>
    <n v="58.7"/>
    <n v="1829.4"/>
    <n v="119.5"/>
    <n v="5.33"/>
    <n v="5.59"/>
    <n v="26.7"/>
  </r>
  <r>
    <x v="70"/>
    <n v="1"/>
    <x v="3"/>
    <x v="0"/>
    <n v="210"/>
    <n v="67.8"/>
    <n v="150"/>
    <n v="87.7"/>
    <n v="29.4"/>
    <n v="60.5"/>
    <n v="1353.4"/>
    <n v="86.1"/>
    <n v="3.88"/>
    <n v="3.83"/>
    <n v="19.5"/>
  </r>
  <r>
    <x v="70"/>
    <n v="3"/>
    <x v="1"/>
    <x v="3"/>
    <n v="130"/>
    <n v="89.7"/>
    <n v="169.3"/>
    <n v="109.5"/>
    <n v="34.1"/>
    <n v="70.8"/>
    <n v="1806.8"/>
    <n v="120.7"/>
    <n v="4.3899999999999997"/>
    <n v="4.5"/>
    <n v="19.600000000000001"/>
  </r>
  <r>
    <x v="70"/>
    <n v="4"/>
    <x v="6"/>
    <x v="1"/>
    <n v="320"/>
    <n v="36.5"/>
    <n v="130.5"/>
    <n v="65.3"/>
    <n v="29.4"/>
    <n v="61"/>
    <n v="1288.5999999999999"/>
    <n v="83.9"/>
    <n v="3.03"/>
    <n v="4.38"/>
    <n v="22.7"/>
  </r>
  <r>
    <x v="70"/>
    <n v="6"/>
    <x v="3"/>
    <x v="0"/>
    <n v="150"/>
    <n v="59.2"/>
    <n v="107.2"/>
    <n v="62"/>
    <n v="27.7"/>
    <n v="66.900000000000006"/>
    <n v="1449.2"/>
    <n v="98.3"/>
    <n v="3.66"/>
    <n v="4.4000000000000004"/>
    <n v="20.6"/>
  </r>
  <r>
    <x v="70"/>
    <n v="7"/>
    <x v="3"/>
    <x v="0"/>
    <n v="130"/>
    <n v="81.3"/>
    <n v="175.5"/>
    <n v="91"/>
    <n v="29.1"/>
    <n v="60.5"/>
    <n v="1861.8"/>
    <n v="127.6"/>
    <n v="5.51"/>
    <n v="4.33"/>
    <n v="22.6"/>
  </r>
  <r>
    <x v="70"/>
    <n v="8"/>
    <x v="7"/>
    <x v="2"/>
    <n v="100"/>
    <n v="104.8"/>
    <n v="168.6"/>
    <n v="103.5"/>
    <n v="31.1"/>
    <n v="66.3"/>
    <n v="1986.5"/>
    <n v="128.30000000000001"/>
    <n v="4.34"/>
    <n v="5.99"/>
    <n v="13.5"/>
  </r>
  <r>
    <x v="70"/>
    <n v="11"/>
    <x v="3"/>
    <x v="0"/>
    <n v="85"/>
    <n v="57.2"/>
    <n v="174.3"/>
    <n v="95.6"/>
    <n v="30.1"/>
    <n v="57.4"/>
    <n v="1499.8"/>
    <n v="98.8"/>
    <n v="3.43"/>
    <n v="5.19"/>
    <n v="23.4"/>
  </r>
  <r>
    <x v="70"/>
    <n v="12"/>
    <x v="7"/>
    <x v="3"/>
    <n v="85"/>
    <n v="98.1"/>
    <n v="194.7"/>
    <n v="118.6"/>
    <n v="29.4"/>
    <n v="49.4"/>
    <n v="1876.9"/>
    <n v="121.3"/>
    <n v="5.88"/>
    <n v="5.07"/>
    <n v="13.1"/>
  </r>
  <r>
    <x v="70"/>
    <n v="13"/>
    <x v="4"/>
    <x v="4"/>
    <n v="70"/>
    <n v="86.6"/>
    <n v="163.30000000000001"/>
    <n v="100.5"/>
    <n v="33"/>
    <n v="40"/>
    <n v="1860.6"/>
    <n v="125.1"/>
    <n v="5.39"/>
    <n v="4.0199999999999996"/>
    <n v="16.899999999999999"/>
  </r>
  <r>
    <x v="70"/>
    <n v="14"/>
    <x v="0"/>
    <x v="2"/>
    <n v="70"/>
    <n v="75.099999999999994"/>
    <n v="164"/>
    <n v="96.9"/>
    <n v="27.3"/>
    <n v="67.900000000000006"/>
    <n v="1500.3"/>
    <n v="99.6"/>
    <n v="4.9800000000000004"/>
    <n v="4"/>
    <n v="29"/>
  </r>
  <r>
    <x v="70"/>
    <n v="17"/>
    <x v="5"/>
    <x v="4"/>
    <n v="210"/>
    <n v="79.8"/>
    <n v="162"/>
    <n v="112.5"/>
    <n v="30.9"/>
    <n v="64.7"/>
    <n v="1634.4"/>
    <n v="102.2"/>
    <n v="5.95"/>
    <n v="4.92"/>
    <n v="20.5"/>
  </r>
  <r>
    <x v="70"/>
    <n v="18"/>
    <x v="2"/>
    <x v="3"/>
    <n v="120"/>
    <n v="80.400000000000006"/>
    <n v="157.30000000000001"/>
    <n v="89.6"/>
    <n v="32.6"/>
    <n v="64.400000000000006"/>
    <n v="1765.7"/>
    <n v="112.3"/>
    <n v="4.8899999999999997"/>
    <n v="4.18"/>
    <n v="18.3"/>
  </r>
  <r>
    <x v="70"/>
    <n v="19"/>
    <x v="5"/>
    <x v="4"/>
    <n v="210"/>
    <n v="88.8"/>
    <n v="172.7"/>
    <n v="116.9"/>
    <n v="29.2"/>
    <n v="63.8"/>
    <n v="1615"/>
    <n v="104.4"/>
    <n v="4.84"/>
    <n v="4.62"/>
    <n v="20.7"/>
  </r>
  <r>
    <x v="70"/>
    <n v="21"/>
    <x v="9"/>
    <x v="0"/>
    <n v="85"/>
    <n v="70.5"/>
    <n v="162.9"/>
    <n v="107.8"/>
    <n v="29.8"/>
    <n v="46.9"/>
    <n v="1644"/>
    <n v="107.2"/>
    <n v="3.54"/>
    <n v="3.39"/>
    <n v="21.2"/>
  </r>
  <r>
    <x v="70"/>
    <n v="22"/>
    <x v="6"/>
    <x v="4"/>
    <n v="85"/>
    <n v="66.400000000000006"/>
    <n v="165.8"/>
    <n v="85.3"/>
    <n v="30.3"/>
    <n v="57.2"/>
    <n v="1746.1"/>
    <n v="119.3"/>
    <n v="4.3499999999999996"/>
    <n v="2.88"/>
    <n v="22.9"/>
  </r>
  <r>
    <x v="70"/>
    <n v="23"/>
    <x v="0"/>
    <x v="1"/>
    <n v="70"/>
    <n v="91.3"/>
    <n v="149.6"/>
    <n v="94.4"/>
    <n v="27.5"/>
    <n v="62.9"/>
    <n v="1791.9"/>
    <n v="114.4"/>
    <n v="6.16"/>
    <n v="4.8099999999999996"/>
    <n v="26.6"/>
  </r>
  <r>
    <x v="71"/>
    <n v="1"/>
    <x v="0"/>
    <x v="3"/>
    <n v="130"/>
    <n v="91.6"/>
    <n v="183.3"/>
    <n v="101.2"/>
    <n v="27.9"/>
    <n v="57.7"/>
    <n v="1826"/>
    <n v="126.5"/>
    <n v="5.01"/>
    <n v="6.43"/>
    <n v="27.9"/>
  </r>
  <r>
    <x v="71"/>
    <n v="3"/>
    <x v="4"/>
    <x v="1"/>
    <n v="130"/>
    <n v="81.8"/>
    <n v="163.9"/>
    <n v="110"/>
    <n v="30.5"/>
    <n v="66.8"/>
    <n v="1644.9"/>
    <n v="106"/>
    <n v="4.8600000000000003"/>
    <n v="2.98"/>
    <n v="12"/>
  </r>
  <r>
    <x v="71"/>
    <n v="6"/>
    <x v="6"/>
    <x v="4"/>
    <n v="150"/>
    <n v="74.2"/>
    <n v="176.5"/>
    <n v="97.4"/>
    <n v="33.700000000000003"/>
    <n v="59.4"/>
    <n v="1641.1"/>
    <n v="102.7"/>
    <n v="4.1900000000000004"/>
    <n v="4.91"/>
    <n v="22.7"/>
  </r>
  <r>
    <x v="71"/>
    <n v="7"/>
    <x v="9"/>
    <x v="1"/>
    <n v="100"/>
    <n v="96.5"/>
    <n v="165.4"/>
    <n v="111.8"/>
    <n v="29.6"/>
    <n v="68"/>
    <n v="1932.9"/>
    <n v="121.3"/>
    <n v="4.2"/>
    <n v="4.41"/>
    <n v="22.1"/>
  </r>
  <r>
    <x v="71"/>
    <n v="9"/>
    <x v="9"/>
    <x v="2"/>
    <n v="100"/>
    <n v="86"/>
    <n v="154"/>
    <n v="90.3"/>
    <n v="33.700000000000003"/>
    <n v="69.900000000000006"/>
    <n v="1926.2"/>
    <n v="123.7"/>
    <n v="4.24"/>
    <n v="2.98"/>
    <n v="20.2"/>
  </r>
  <r>
    <x v="71"/>
    <n v="10"/>
    <x v="2"/>
    <x v="4"/>
    <n v="120"/>
    <n v="77.5"/>
    <n v="162.5"/>
    <n v="94.6"/>
    <n v="32.200000000000003"/>
    <n v="64.900000000000006"/>
    <n v="1744.6"/>
    <n v="110.3"/>
    <n v="4.9000000000000004"/>
    <n v="5.51"/>
    <n v="18.600000000000001"/>
  </r>
  <r>
    <x v="71"/>
    <n v="14"/>
    <x v="1"/>
    <x v="1"/>
    <n v="85"/>
    <n v="80.599999999999994"/>
    <n v="171.1"/>
    <n v="99.5"/>
    <n v="35.799999999999997"/>
    <n v="61"/>
    <n v="1998.3"/>
    <n v="134.5"/>
    <n v="5.7"/>
    <n v="4.41"/>
    <n v="17.3"/>
  </r>
  <r>
    <x v="71"/>
    <n v="16"/>
    <x v="5"/>
    <x v="0"/>
    <n v="210"/>
    <n v="74.3"/>
    <n v="147.19999999999999"/>
    <n v="84.1"/>
    <n v="35.700000000000003"/>
    <n v="49.2"/>
    <n v="1833.7"/>
    <n v="111.5"/>
    <n v="5.74"/>
    <n v="3.41"/>
    <n v="23.6"/>
  </r>
  <r>
    <x v="71"/>
    <n v="17"/>
    <x v="3"/>
    <x v="4"/>
    <n v="210"/>
    <n v="82.9"/>
    <n v="138.6"/>
    <n v="92.9"/>
    <n v="26.6"/>
    <n v="64.7"/>
    <n v="1813.3"/>
    <n v="113.1"/>
    <n v="4.72"/>
    <n v="4.8"/>
    <n v="20.5"/>
  </r>
  <r>
    <x v="71"/>
    <n v="18"/>
    <x v="6"/>
    <x v="2"/>
    <n v="120"/>
    <n v="95.6"/>
    <n v="156.9"/>
    <n v="114.5"/>
    <n v="31.2"/>
    <n v="49.1"/>
    <n v="1959.4"/>
    <n v="117.1"/>
    <n v="6"/>
    <n v="5.86"/>
    <n v="27"/>
  </r>
  <r>
    <x v="71"/>
    <n v="19"/>
    <x v="9"/>
    <x v="0"/>
    <n v="150"/>
    <n v="90.8"/>
    <n v="174.9"/>
    <n v="109.5"/>
    <n v="32.799999999999997"/>
    <n v="51.5"/>
    <n v="1895.2"/>
    <n v="120.7"/>
    <n v="4.79"/>
    <n v="4.82"/>
    <n v="16.600000000000001"/>
  </r>
  <r>
    <x v="71"/>
    <n v="22"/>
    <x v="9"/>
    <x v="4"/>
    <n v="210"/>
    <n v="76.900000000000006"/>
    <n v="186.8"/>
    <n v="93.8"/>
    <n v="33.299999999999997"/>
    <n v="63.2"/>
    <n v="1623.4"/>
    <n v="108.5"/>
    <n v="4.8"/>
    <n v="4.2"/>
    <n v="20.2"/>
  </r>
  <r>
    <x v="72"/>
    <n v="0"/>
    <x v="1"/>
    <x v="0"/>
    <n v="150"/>
    <n v="80.7"/>
    <n v="148.80000000000001"/>
    <n v="92.1"/>
    <n v="35.200000000000003"/>
    <n v="49.8"/>
    <n v="1835.8"/>
    <n v="114.8"/>
    <n v="5.04"/>
    <n v="5.21"/>
    <n v="19"/>
  </r>
  <r>
    <x v="72"/>
    <n v="1"/>
    <x v="0"/>
    <x v="4"/>
    <n v="85"/>
    <n v="68.5"/>
    <n v="172.2"/>
    <n v="87.6"/>
    <n v="32.1"/>
    <n v="79.599999999999994"/>
    <n v="1842.6"/>
    <n v="118.3"/>
    <n v="4.43"/>
    <n v="6.04"/>
    <n v="28.4"/>
  </r>
  <r>
    <x v="72"/>
    <n v="2"/>
    <x v="9"/>
    <x v="4"/>
    <n v="100"/>
    <n v="77.2"/>
    <n v="188.3"/>
    <n v="106.4"/>
    <n v="34"/>
    <n v="67.8"/>
    <n v="1908"/>
    <n v="119.2"/>
    <n v="5.21"/>
    <n v="3.65"/>
    <n v="21"/>
  </r>
  <r>
    <x v="72"/>
    <n v="3"/>
    <x v="2"/>
    <x v="3"/>
    <n v="150"/>
    <n v="65.400000000000006"/>
    <n v="166.7"/>
    <n v="91.8"/>
    <n v="25.4"/>
    <n v="65.2"/>
    <n v="1632.4"/>
    <n v="107.5"/>
    <n v="4.88"/>
    <n v="5.94"/>
    <n v="15.2"/>
  </r>
  <r>
    <x v="72"/>
    <n v="4"/>
    <x v="9"/>
    <x v="1"/>
    <n v="85"/>
    <n v="53.5"/>
    <n v="119.1"/>
    <n v="75.2"/>
    <n v="29.2"/>
    <n v="40.6"/>
    <n v="1362.7"/>
    <n v="95.3"/>
    <n v="4.21"/>
    <n v="3.54"/>
    <n v="21.8"/>
  </r>
  <r>
    <x v="72"/>
    <n v="8"/>
    <x v="9"/>
    <x v="4"/>
    <n v="120"/>
    <n v="70.599999999999994"/>
    <n v="180.4"/>
    <n v="106.1"/>
    <n v="33.200000000000003"/>
    <n v="45.7"/>
    <n v="1540.8"/>
    <n v="102.3"/>
    <n v="2.92"/>
    <n v="4.7"/>
    <n v="23.6"/>
  </r>
  <r>
    <x v="72"/>
    <n v="9"/>
    <x v="1"/>
    <x v="2"/>
    <n v="100"/>
    <n v="98.4"/>
    <n v="176.4"/>
    <n v="103.1"/>
    <n v="34.799999999999997"/>
    <n v="78.3"/>
    <n v="2137.5"/>
    <n v="140.69999999999999"/>
    <n v="5.03"/>
    <n v="6.82"/>
    <n v="15.5"/>
  </r>
  <r>
    <x v="72"/>
    <n v="11"/>
    <x v="2"/>
    <x v="1"/>
    <n v="150"/>
    <n v="58.9"/>
    <n v="125.7"/>
    <n v="65.599999999999994"/>
    <n v="28.4"/>
    <n v="58.9"/>
    <n v="1590.8"/>
    <n v="100.7"/>
    <n v="3.06"/>
    <n v="3.78"/>
    <n v="15"/>
  </r>
  <r>
    <x v="72"/>
    <n v="12"/>
    <x v="8"/>
    <x v="3"/>
    <n v="150"/>
    <n v="58.9"/>
    <n v="115.1"/>
    <n v="52.5"/>
    <n v="27.9"/>
    <n v="73"/>
    <n v="1482.8"/>
    <n v="104.3"/>
    <n v="3.9"/>
    <n v="2.72"/>
    <n v="31.2"/>
  </r>
  <r>
    <x v="72"/>
    <n v="13"/>
    <x v="7"/>
    <x v="1"/>
    <n v="100"/>
    <n v="84.9"/>
    <n v="161.6"/>
    <n v="104.9"/>
    <n v="33.4"/>
    <n v="56.6"/>
    <n v="1989.1"/>
    <n v="120.6"/>
    <n v="3.72"/>
    <n v="3.99"/>
    <n v="13.2"/>
  </r>
  <r>
    <x v="72"/>
    <n v="15"/>
    <x v="1"/>
    <x v="1"/>
    <n v="320"/>
    <n v="77.099999999999994"/>
    <n v="187.2"/>
    <n v="110.8"/>
    <n v="31.3"/>
    <n v="53.8"/>
    <n v="1913.9"/>
    <n v="125.7"/>
    <n v="4.62"/>
    <n v="4.32"/>
    <n v="15.8"/>
  </r>
  <r>
    <x v="72"/>
    <n v="16"/>
    <x v="0"/>
    <x v="4"/>
    <n v="320"/>
    <n v="55.6"/>
    <n v="173.9"/>
    <n v="93.7"/>
    <n v="31.7"/>
    <n v="53.1"/>
    <n v="1544.9"/>
    <n v="97.7"/>
    <n v="4.21"/>
    <n v="3.93"/>
    <n v="27.4"/>
  </r>
  <r>
    <x v="72"/>
    <n v="17"/>
    <x v="0"/>
    <x v="2"/>
    <n v="210"/>
    <n v="99.8"/>
    <n v="136.69999999999999"/>
    <n v="101.8"/>
    <n v="26.3"/>
    <n v="52.1"/>
    <n v="1910.2"/>
    <n v="114"/>
    <n v="4.58"/>
    <n v="6.13"/>
    <n v="25.7"/>
  </r>
  <r>
    <x v="72"/>
    <n v="18"/>
    <x v="6"/>
    <x v="4"/>
    <n v="320"/>
    <n v="77.3"/>
    <n v="148"/>
    <n v="84.2"/>
    <n v="32.6"/>
    <n v="65.7"/>
    <n v="1578.5"/>
    <n v="105.4"/>
    <n v="5.66"/>
    <n v="5.39"/>
    <n v="22.7"/>
  </r>
  <r>
    <x v="72"/>
    <n v="19"/>
    <x v="1"/>
    <x v="2"/>
    <n v="130"/>
    <n v="105.7"/>
    <n v="127.9"/>
    <n v="87.2"/>
    <n v="32.5"/>
    <n v="64.3"/>
    <n v="2020.7"/>
    <n v="129"/>
    <n v="6.08"/>
    <n v="5.57"/>
    <n v="17.7"/>
  </r>
  <r>
    <x v="72"/>
    <n v="20"/>
    <x v="4"/>
    <x v="2"/>
    <n v="100"/>
    <n v="91"/>
    <n v="148.30000000000001"/>
    <n v="94.8"/>
    <n v="33.299999999999997"/>
    <n v="56.5"/>
    <n v="1924.3"/>
    <n v="112.2"/>
    <n v="5.47"/>
    <n v="5.3"/>
    <n v="13.5"/>
  </r>
  <r>
    <x v="73"/>
    <n v="0"/>
    <x v="1"/>
    <x v="0"/>
    <n v="120"/>
    <n v="81.5"/>
    <n v="148.1"/>
    <n v="80.900000000000006"/>
    <n v="37.4"/>
    <n v="42.2"/>
    <n v="2022.7"/>
    <n v="126.4"/>
    <n v="4.2"/>
    <n v="5.38"/>
    <n v="17.7"/>
  </r>
  <r>
    <x v="73"/>
    <n v="3"/>
    <x v="8"/>
    <x v="4"/>
    <n v="210"/>
    <n v="79.7"/>
    <n v="181.1"/>
    <n v="109.9"/>
    <n v="29.4"/>
    <n v="60.8"/>
    <n v="1783.4"/>
    <n v="115.5"/>
    <n v="5.31"/>
    <n v="5.39"/>
    <n v="33.9"/>
  </r>
  <r>
    <x v="73"/>
    <n v="6"/>
    <x v="9"/>
    <x v="3"/>
    <n v="320"/>
    <n v="65.8"/>
    <n v="142.19999999999999"/>
    <n v="86.9"/>
    <n v="36.5"/>
    <n v="63.7"/>
    <n v="1944"/>
    <n v="127.5"/>
    <n v="4.8899999999999997"/>
    <n v="3.95"/>
    <n v="16.600000000000001"/>
  </r>
  <r>
    <x v="73"/>
    <n v="8"/>
    <x v="1"/>
    <x v="1"/>
    <n v="320"/>
    <n v="94.7"/>
    <n v="205"/>
    <n v="109.3"/>
    <n v="30.1"/>
    <n v="80.099999999999994"/>
    <n v="1777.5"/>
    <n v="120.2"/>
    <n v="3.58"/>
    <n v="6.26"/>
    <n v="20.5"/>
  </r>
  <r>
    <x v="73"/>
    <n v="13"/>
    <x v="4"/>
    <x v="0"/>
    <n v="85"/>
    <n v="86.5"/>
    <n v="160.30000000000001"/>
    <n v="92.7"/>
    <n v="29"/>
    <n v="71.2"/>
    <n v="1599.3"/>
    <n v="104.6"/>
    <n v="4.34"/>
    <n v="5.49"/>
    <n v="13.6"/>
  </r>
  <r>
    <x v="73"/>
    <n v="14"/>
    <x v="3"/>
    <x v="3"/>
    <n v="130"/>
    <n v="63.7"/>
    <n v="118.4"/>
    <n v="67.3"/>
    <n v="25.2"/>
    <n v="66.400000000000006"/>
    <n v="1525.5"/>
    <n v="102.4"/>
    <n v="5.08"/>
    <n v="5.28"/>
    <n v="20.2"/>
  </r>
  <r>
    <x v="73"/>
    <n v="15"/>
    <x v="4"/>
    <x v="4"/>
    <n v="120"/>
    <n v="73.2"/>
    <n v="140.4"/>
    <n v="74"/>
    <n v="28.7"/>
    <n v="56.4"/>
    <n v="1506.8"/>
    <n v="103.7"/>
    <n v="5.2"/>
    <n v="3.13"/>
    <n v="14.6"/>
  </r>
  <r>
    <x v="73"/>
    <n v="16"/>
    <x v="0"/>
    <x v="2"/>
    <n v="85"/>
    <n v="90.7"/>
    <n v="131"/>
    <n v="92.2"/>
    <n v="31.1"/>
    <n v="71.900000000000006"/>
    <n v="1642.6"/>
    <n v="111.2"/>
    <n v="5.12"/>
    <n v="5.04"/>
    <n v="26.3"/>
  </r>
  <r>
    <x v="73"/>
    <n v="17"/>
    <x v="8"/>
    <x v="4"/>
    <n v="320"/>
    <n v="87.9"/>
    <n v="183.5"/>
    <n v="110.8"/>
    <n v="29.2"/>
    <n v="63.8"/>
    <n v="1790.2"/>
    <n v="118.4"/>
    <n v="4.13"/>
    <n v="5.2"/>
    <n v="31.1"/>
  </r>
  <r>
    <x v="73"/>
    <n v="18"/>
    <x v="9"/>
    <x v="4"/>
    <n v="320"/>
    <n v="89.7"/>
    <n v="144.30000000000001"/>
    <n v="85.9"/>
    <n v="32.700000000000003"/>
    <n v="62.4"/>
    <n v="1850.1"/>
    <n v="124.8"/>
    <n v="5.46"/>
    <n v="5.39"/>
    <n v="22.1"/>
  </r>
  <r>
    <x v="73"/>
    <n v="19"/>
    <x v="4"/>
    <x v="0"/>
    <n v="70"/>
    <n v="87"/>
    <n v="194.2"/>
    <n v="108"/>
    <n v="31.8"/>
    <n v="71"/>
    <n v="1655.9"/>
    <n v="113.4"/>
    <n v="5.42"/>
    <n v="3.4"/>
    <n v="13"/>
  </r>
  <r>
    <x v="73"/>
    <n v="23"/>
    <x v="8"/>
    <x v="3"/>
    <n v="70"/>
    <n v="73.599999999999994"/>
    <n v="179.1"/>
    <n v="126.3"/>
    <n v="30"/>
    <n v="60.5"/>
    <n v="1493.5"/>
    <n v="100.3"/>
    <n v="5.46"/>
    <n v="3.65"/>
    <n v="29.6"/>
  </r>
  <r>
    <x v="74"/>
    <n v="1"/>
    <x v="3"/>
    <x v="0"/>
    <n v="130"/>
    <n v="47.6"/>
    <n v="139.80000000000001"/>
    <n v="66.8"/>
    <n v="31.3"/>
    <n v="69"/>
    <n v="1482.7"/>
    <n v="96.2"/>
    <n v="3.13"/>
    <n v="2.85"/>
    <n v="22.6"/>
  </r>
  <r>
    <x v="74"/>
    <n v="4"/>
    <x v="2"/>
    <x v="3"/>
    <n v="130"/>
    <n v="68.5"/>
    <n v="152.9"/>
    <n v="89.7"/>
    <n v="30.9"/>
    <n v="52.5"/>
    <n v="1603.6"/>
    <n v="106.9"/>
    <n v="5.61"/>
    <n v="5.67"/>
    <n v="17.2"/>
  </r>
  <r>
    <x v="74"/>
    <n v="5"/>
    <x v="2"/>
    <x v="0"/>
    <n v="100"/>
    <n v="49.3"/>
    <n v="145.19999999999999"/>
    <n v="72"/>
    <n v="33.799999999999997"/>
    <n v="54.9"/>
    <n v="1650.2"/>
    <n v="114"/>
    <n v="4.42"/>
    <n v="3.83"/>
    <n v="17.8"/>
  </r>
  <r>
    <x v="74"/>
    <n v="6"/>
    <x v="2"/>
    <x v="1"/>
    <n v="120"/>
    <n v="59.6"/>
    <n v="140.4"/>
    <n v="65.099999999999994"/>
    <n v="27.9"/>
    <n v="67.3"/>
    <n v="1510.7"/>
    <n v="97.4"/>
    <n v="4.58"/>
    <n v="2.85"/>
    <n v="19.5"/>
  </r>
  <r>
    <x v="74"/>
    <n v="7"/>
    <x v="3"/>
    <x v="2"/>
    <n v="85"/>
    <n v="76.400000000000006"/>
    <n v="148.6"/>
    <n v="80"/>
    <n v="28.5"/>
    <n v="62.8"/>
    <n v="1673.3"/>
    <n v="115.3"/>
    <n v="4.13"/>
    <n v="4.01"/>
    <n v="24.7"/>
  </r>
  <r>
    <x v="74"/>
    <n v="9"/>
    <x v="9"/>
    <x v="2"/>
    <n v="70"/>
    <n v="93.2"/>
    <n v="178.5"/>
    <n v="98.9"/>
    <n v="36.299999999999997"/>
    <n v="57.3"/>
    <n v="1937.2"/>
    <n v="123"/>
    <n v="5.21"/>
    <n v="4.21"/>
    <n v="20.3"/>
  </r>
  <r>
    <x v="74"/>
    <n v="10"/>
    <x v="7"/>
    <x v="2"/>
    <n v="70"/>
    <n v="104"/>
    <n v="183.3"/>
    <n v="111.6"/>
    <n v="31.7"/>
    <n v="52.1"/>
    <n v="1942.6"/>
    <n v="115.6"/>
    <n v="4.2"/>
    <n v="6.55"/>
    <n v="13.2"/>
  </r>
  <r>
    <x v="74"/>
    <n v="14"/>
    <x v="7"/>
    <x v="1"/>
    <n v="150"/>
    <n v="82.9"/>
    <n v="180.5"/>
    <n v="122"/>
    <n v="30.3"/>
    <n v="70.099999999999994"/>
    <n v="1800.3"/>
    <n v="114.4"/>
    <n v="5.03"/>
    <n v="5.33"/>
    <n v="12.8"/>
  </r>
  <r>
    <x v="74"/>
    <n v="15"/>
    <x v="8"/>
    <x v="1"/>
    <n v="320"/>
    <n v="64.400000000000006"/>
    <n v="161.80000000000001"/>
    <n v="74.400000000000006"/>
    <n v="27"/>
    <n v="50.8"/>
    <n v="1457.5"/>
    <n v="92.8"/>
    <n v="4.53"/>
    <n v="4.17"/>
    <n v="32.700000000000003"/>
  </r>
  <r>
    <x v="74"/>
    <n v="17"/>
    <x v="2"/>
    <x v="2"/>
    <n v="130"/>
    <n v="79.599999999999994"/>
    <n v="118.1"/>
    <n v="85.8"/>
    <n v="32.299999999999997"/>
    <n v="68.400000000000006"/>
    <n v="1922.3"/>
    <n v="119.4"/>
    <n v="3.79"/>
    <n v="4.21"/>
    <n v="17.7"/>
  </r>
  <r>
    <x v="74"/>
    <n v="18"/>
    <x v="0"/>
    <x v="2"/>
    <n v="120"/>
    <n v="110.5"/>
    <n v="155.69999999999999"/>
    <n v="107.4"/>
    <n v="25.1"/>
    <n v="65.400000000000006"/>
    <n v="1726.6"/>
    <n v="122.9"/>
    <n v="4.93"/>
    <n v="5.63"/>
    <n v="30.3"/>
  </r>
  <r>
    <x v="74"/>
    <n v="19"/>
    <x v="9"/>
    <x v="3"/>
    <n v="320"/>
    <n v="89"/>
    <n v="178.5"/>
    <n v="116.1"/>
    <n v="36.299999999999997"/>
    <n v="59.9"/>
    <n v="2073.3000000000002"/>
    <n v="130"/>
    <n v="4.8"/>
    <n v="5.32"/>
    <n v="19.8"/>
  </r>
  <r>
    <x v="74"/>
    <n v="23"/>
    <x v="7"/>
    <x v="3"/>
    <n v="130"/>
    <n v="70.8"/>
    <n v="132.5"/>
    <n v="81.3"/>
    <n v="33.1"/>
    <n v="60.5"/>
    <n v="1769.4"/>
    <n v="116"/>
    <n v="5.38"/>
    <n v="4.91"/>
    <n v="11.4"/>
  </r>
  <r>
    <x v="75"/>
    <n v="1"/>
    <x v="1"/>
    <x v="4"/>
    <n v="120"/>
    <n v="84.5"/>
    <n v="185.1"/>
    <n v="117.8"/>
    <n v="30.9"/>
    <n v="55.1"/>
    <n v="1699.6"/>
    <n v="112.7"/>
    <n v="4.75"/>
    <n v="7.24"/>
    <n v="12.5"/>
  </r>
  <r>
    <x v="75"/>
    <n v="3"/>
    <x v="6"/>
    <x v="0"/>
    <n v="320"/>
    <n v="67.599999999999994"/>
    <n v="153.69999999999999"/>
    <n v="89.5"/>
    <n v="36.799999999999997"/>
    <n v="58.8"/>
    <n v="1951.2"/>
    <n v="124.4"/>
    <n v="4.28"/>
    <n v="5.26"/>
    <n v="23.3"/>
  </r>
  <r>
    <x v="75"/>
    <n v="5"/>
    <x v="5"/>
    <x v="3"/>
    <n v="70"/>
    <n v="75.5"/>
    <n v="168.1"/>
    <n v="111.4"/>
    <n v="29.8"/>
    <n v="65.5"/>
    <n v="1599.2"/>
    <n v="100.2"/>
    <n v="4.1399999999999997"/>
    <n v="4.5199999999999996"/>
    <n v="19.8"/>
  </r>
  <r>
    <x v="75"/>
    <n v="7"/>
    <x v="3"/>
    <x v="3"/>
    <n v="120"/>
    <n v="81.5"/>
    <n v="169"/>
    <n v="97.7"/>
    <n v="28.9"/>
    <n v="66.400000000000006"/>
    <n v="1753"/>
    <n v="110.2"/>
    <n v="4.6900000000000004"/>
    <n v="3.62"/>
    <n v="22.2"/>
  </r>
  <r>
    <x v="75"/>
    <n v="8"/>
    <x v="3"/>
    <x v="3"/>
    <n v="130"/>
    <n v="88.5"/>
    <n v="147.19999999999999"/>
    <n v="99.5"/>
    <n v="28.8"/>
    <n v="62.3"/>
    <n v="1836.9"/>
    <n v="115.8"/>
    <n v="4.18"/>
    <n v="5.39"/>
    <n v="19.5"/>
  </r>
  <r>
    <x v="75"/>
    <n v="11"/>
    <x v="7"/>
    <x v="3"/>
    <n v="100"/>
    <n v="99.3"/>
    <n v="187.3"/>
    <n v="112.6"/>
    <n v="29.1"/>
    <n v="62.1"/>
    <n v="1935.1"/>
    <n v="121.3"/>
    <n v="4.82"/>
    <n v="5.89"/>
    <n v="12.8"/>
  </r>
  <r>
    <x v="75"/>
    <n v="17"/>
    <x v="3"/>
    <x v="1"/>
    <n v="120"/>
    <n v="77.2"/>
    <n v="167.6"/>
    <n v="109.2"/>
    <n v="32.9"/>
    <n v="60.1"/>
    <n v="1793.2"/>
    <n v="117.9"/>
    <n v="5.26"/>
    <n v="4.41"/>
    <n v="22.4"/>
  </r>
  <r>
    <x v="75"/>
    <n v="21"/>
    <x v="2"/>
    <x v="4"/>
    <n v="100"/>
    <n v="54"/>
    <n v="137.80000000000001"/>
    <n v="78.7"/>
    <n v="31.4"/>
    <n v="59.7"/>
    <n v="1407.7"/>
    <n v="95.1"/>
    <n v="4.76"/>
    <n v="4.72"/>
    <n v="15"/>
  </r>
  <r>
    <x v="75"/>
    <n v="22"/>
    <x v="5"/>
    <x v="3"/>
    <n v="70"/>
    <n v="73.099999999999994"/>
    <n v="142"/>
    <n v="94.9"/>
    <n v="30.3"/>
    <n v="48.3"/>
    <n v="1708.1"/>
    <n v="110.4"/>
    <n v="3.98"/>
    <n v="4.54"/>
    <n v="18.8"/>
  </r>
  <r>
    <x v="76"/>
    <n v="0"/>
    <x v="0"/>
    <x v="0"/>
    <n v="100"/>
    <n v="76.8"/>
    <n v="191.6"/>
    <n v="93.6"/>
    <n v="27.6"/>
    <n v="59.5"/>
    <n v="1805.1"/>
    <n v="117.4"/>
    <n v="3.76"/>
    <n v="4.3099999999999996"/>
    <n v="28.4"/>
  </r>
  <r>
    <x v="76"/>
    <n v="1"/>
    <x v="1"/>
    <x v="3"/>
    <n v="210"/>
    <n v="74"/>
    <n v="140.6"/>
    <n v="87.2"/>
    <n v="34"/>
    <n v="52.2"/>
    <n v="2021.9"/>
    <n v="124.7"/>
    <n v="6.04"/>
    <n v="6.12"/>
    <n v="14.9"/>
  </r>
  <r>
    <x v="76"/>
    <n v="6"/>
    <x v="8"/>
    <x v="1"/>
    <n v="120"/>
    <n v="65.3"/>
    <n v="179.5"/>
    <n v="90.5"/>
    <n v="29.6"/>
    <n v="61.4"/>
    <n v="1493.1"/>
    <n v="95.2"/>
    <n v="2.97"/>
    <n v="4.18"/>
    <n v="32"/>
  </r>
  <r>
    <x v="76"/>
    <n v="7"/>
    <x v="5"/>
    <x v="2"/>
    <n v="130"/>
    <n v="73.8"/>
    <n v="140.4"/>
    <n v="92.4"/>
    <n v="35.4"/>
    <n v="52.5"/>
    <n v="1885.7"/>
    <n v="122.5"/>
    <n v="5.0999999999999996"/>
    <n v="5.14"/>
    <n v="20.3"/>
  </r>
  <r>
    <x v="76"/>
    <n v="8"/>
    <x v="0"/>
    <x v="2"/>
    <n v="320"/>
    <n v="73.8"/>
    <n v="151.30000000000001"/>
    <n v="94.1"/>
    <n v="27.6"/>
    <n v="66.5"/>
    <n v="1478.5"/>
    <n v="96.6"/>
    <n v="4.93"/>
    <n v="4.03"/>
    <n v="27.6"/>
  </r>
  <r>
    <x v="76"/>
    <n v="9"/>
    <x v="3"/>
    <x v="4"/>
    <n v="210"/>
    <n v="82.5"/>
    <n v="151.1"/>
    <n v="83.7"/>
    <n v="31.3"/>
    <n v="71.3"/>
    <n v="1979.3"/>
    <n v="128.19999999999999"/>
    <n v="4.16"/>
    <n v="4.38"/>
    <n v="20.6"/>
  </r>
  <r>
    <x v="76"/>
    <n v="10"/>
    <x v="7"/>
    <x v="2"/>
    <n v="150"/>
    <n v="92.7"/>
    <n v="166.4"/>
    <n v="98.4"/>
    <n v="29"/>
    <n v="60.5"/>
    <n v="1867.5"/>
    <n v="126.9"/>
    <n v="4.32"/>
    <n v="4.63"/>
    <n v="14.6"/>
  </r>
  <r>
    <x v="76"/>
    <n v="11"/>
    <x v="4"/>
    <x v="3"/>
    <n v="320"/>
    <n v="59.4"/>
    <n v="135.1"/>
    <n v="80.8"/>
    <n v="29.7"/>
    <n v="64.8"/>
    <n v="1563.2"/>
    <n v="109"/>
    <n v="3.42"/>
    <n v="5.28"/>
    <n v="14.6"/>
  </r>
  <r>
    <x v="76"/>
    <n v="12"/>
    <x v="8"/>
    <x v="1"/>
    <n v="130"/>
    <n v="76.8"/>
    <n v="137.4"/>
    <n v="76.900000000000006"/>
    <n v="25.5"/>
    <n v="61"/>
    <n v="1607.4"/>
    <n v="107"/>
    <n v="5.92"/>
    <n v="3.12"/>
    <n v="32.4"/>
  </r>
  <r>
    <x v="76"/>
    <n v="14"/>
    <x v="9"/>
    <x v="4"/>
    <n v="85"/>
    <n v="55.6"/>
    <n v="165.8"/>
    <n v="85.4"/>
    <n v="37.200000000000003"/>
    <n v="58.1"/>
    <n v="1536"/>
    <n v="103"/>
    <n v="4.42"/>
    <n v="6.07"/>
    <n v="17.8"/>
  </r>
  <r>
    <x v="76"/>
    <n v="15"/>
    <x v="6"/>
    <x v="3"/>
    <n v="70"/>
    <n v="76.3"/>
    <n v="120.6"/>
    <n v="80"/>
    <n v="26.6"/>
    <n v="75.099999999999994"/>
    <n v="1512.4"/>
    <n v="105.5"/>
    <n v="3.94"/>
    <n v="3.86"/>
    <n v="21.4"/>
  </r>
  <r>
    <x v="76"/>
    <n v="16"/>
    <x v="7"/>
    <x v="2"/>
    <n v="320"/>
    <n v="88.7"/>
    <n v="169"/>
    <n v="91.3"/>
    <n v="30"/>
    <n v="50.2"/>
    <n v="1820.6"/>
    <n v="124.2"/>
    <n v="4.79"/>
    <n v="4.01"/>
    <n v="12.7"/>
  </r>
  <r>
    <x v="76"/>
    <n v="17"/>
    <x v="3"/>
    <x v="0"/>
    <n v="130"/>
    <n v="84.5"/>
    <n v="172.6"/>
    <n v="102.3"/>
    <n v="30.4"/>
    <n v="56.9"/>
    <n v="1653.3"/>
    <n v="110.2"/>
    <n v="3.62"/>
    <n v="4.03"/>
    <n v="22.3"/>
  </r>
  <r>
    <x v="76"/>
    <n v="19"/>
    <x v="7"/>
    <x v="3"/>
    <n v="210"/>
    <n v="92.2"/>
    <n v="158.30000000000001"/>
    <n v="88.3"/>
    <n v="26.9"/>
    <n v="64.900000000000006"/>
    <n v="1659.4"/>
    <n v="117.3"/>
    <n v="4.92"/>
    <n v="5.85"/>
    <n v="14.7"/>
  </r>
  <r>
    <x v="76"/>
    <n v="20"/>
    <x v="2"/>
    <x v="0"/>
    <n v="130"/>
    <n v="58.7"/>
    <n v="125"/>
    <n v="87.2"/>
    <n v="32.6"/>
    <n v="59.9"/>
    <n v="1691.1"/>
    <n v="114.2"/>
    <n v="4.12"/>
    <n v="4.07"/>
    <n v="19.3"/>
  </r>
  <r>
    <x v="76"/>
    <n v="21"/>
    <x v="3"/>
    <x v="0"/>
    <n v="320"/>
    <n v="50.8"/>
    <n v="129"/>
    <n v="58.7"/>
    <n v="26"/>
    <n v="61.5"/>
    <n v="1409.5"/>
    <n v="96.4"/>
    <n v="2.88"/>
    <n v="3.32"/>
    <n v="19"/>
  </r>
  <r>
    <x v="76"/>
    <n v="23"/>
    <x v="7"/>
    <x v="4"/>
    <n v="70"/>
    <n v="56.6"/>
    <n v="118.5"/>
    <n v="81.7"/>
    <n v="27.9"/>
    <n v="54.1"/>
    <n v="1422"/>
    <n v="91.8"/>
    <n v="3.08"/>
    <n v="3.13"/>
    <n v="13.8"/>
  </r>
  <r>
    <x v="77"/>
    <n v="2"/>
    <x v="5"/>
    <x v="1"/>
    <n v="130"/>
    <n v="38.6"/>
    <n v="110.2"/>
    <n v="58.6"/>
    <n v="34.700000000000003"/>
    <n v="63.6"/>
    <n v="1544"/>
    <n v="107.2"/>
    <n v="4.2699999999999996"/>
    <n v="3.6"/>
    <n v="18.5"/>
  </r>
  <r>
    <x v="77"/>
    <n v="3"/>
    <x v="5"/>
    <x v="2"/>
    <n v="320"/>
    <n v="70.5"/>
    <n v="144.19999999999999"/>
    <n v="89.8"/>
    <n v="29.1"/>
    <n v="62.2"/>
    <n v="1493.7"/>
    <n v="98.2"/>
    <n v="4.13"/>
    <n v="4.04"/>
    <n v="17.7"/>
  </r>
  <r>
    <x v="77"/>
    <n v="5"/>
    <x v="1"/>
    <x v="2"/>
    <n v="320"/>
    <n v="98.1"/>
    <n v="170.8"/>
    <n v="106.3"/>
    <n v="34.4"/>
    <n v="65.5"/>
    <n v="1931.6"/>
    <n v="125.3"/>
    <n v="5.62"/>
    <n v="4.13"/>
    <n v="15.6"/>
  </r>
  <r>
    <x v="77"/>
    <n v="10"/>
    <x v="1"/>
    <x v="3"/>
    <n v="120"/>
    <n v="97.2"/>
    <n v="161.80000000000001"/>
    <n v="99.9"/>
    <n v="35.1"/>
    <n v="68.3"/>
    <n v="2122.3000000000002"/>
    <n v="125.9"/>
    <n v="5.79"/>
    <n v="5.22"/>
    <n v="14.9"/>
  </r>
  <r>
    <x v="77"/>
    <n v="12"/>
    <x v="8"/>
    <x v="2"/>
    <n v="85"/>
    <n v="68.3"/>
    <n v="113.1"/>
    <n v="58.5"/>
    <n v="31"/>
    <n v="61.7"/>
    <n v="1529.7"/>
    <n v="98.3"/>
    <n v="2.7"/>
    <n v="3.72"/>
    <n v="31.7"/>
  </r>
  <r>
    <x v="77"/>
    <n v="14"/>
    <x v="7"/>
    <x v="4"/>
    <n v="320"/>
    <n v="76"/>
    <n v="139.30000000000001"/>
    <n v="78.599999999999994"/>
    <n v="30.3"/>
    <n v="73"/>
    <n v="1815.4"/>
    <n v="122.3"/>
    <n v="4.4000000000000004"/>
    <n v="5.4"/>
    <n v="16.7"/>
  </r>
  <r>
    <x v="77"/>
    <n v="16"/>
    <x v="1"/>
    <x v="2"/>
    <n v="70"/>
    <n v="87"/>
    <n v="157"/>
    <n v="81.2"/>
    <n v="30.2"/>
    <n v="70.7"/>
    <n v="1903.5"/>
    <n v="116.7"/>
    <n v="5.64"/>
    <n v="4.84"/>
    <n v="18.399999999999999"/>
  </r>
  <r>
    <x v="77"/>
    <n v="17"/>
    <x v="2"/>
    <x v="3"/>
    <n v="100"/>
    <n v="61.5"/>
    <n v="175.4"/>
    <n v="73.7"/>
    <n v="27.9"/>
    <n v="60.1"/>
    <n v="1553.2"/>
    <n v="106.9"/>
    <n v="5.0599999999999996"/>
    <n v="4.4400000000000004"/>
    <n v="18.3"/>
  </r>
  <r>
    <x v="77"/>
    <n v="18"/>
    <x v="0"/>
    <x v="2"/>
    <n v="130"/>
    <n v="99.9"/>
    <n v="160"/>
    <n v="119.5"/>
    <n v="26.1"/>
    <n v="76.2"/>
    <n v="1803.2"/>
    <n v="112.9"/>
    <n v="5.0599999999999996"/>
    <n v="5.53"/>
    <n v="25.6"/>
  </r>
  <r>
    <x v="77"/>
    <n v="21"/>
    <x v="1"/>
    <x v="1"/>
    <n v="120"/>
    <n v="96.4"/>
    <n v="184.2"/>
    <n v="128"/>
    <n v="24.7"/>
    <n v="70.400000000000006"/>
    <n v="1516.4"/>
    <n v="95.8"/>
    <n v="3.44"/>
    <n v="4.74"/>
    <n v="16.600000000000001"/>
  </r>
  <r>
    <x v="77"/>
    <n v="22"/>
    <x v="7"/>
    <x v="0"/>
    <n v="85"/>
    <n v="83.6"/>
    <n v="179.9"/>
    <n v="112.9"/>
    <n v="29.4"/>
    <n v="73"/>
    <n v="1794.8"/>
    <n v="115.5"/>
    <n v="6.19"/>
    <n v="5.0599999999999996"/>
    <n v="14.2"/>
  </r>
  <r>
    <x v="78"/>
    <n v="0"/>
    <x v="5"/>
    <x v="0"/>
    <n v="210"/>
    <n v="59.1"/>
    <n v="143.19999999999999"/>
    <n v="87.3"/>
    <n v="32"/>
    <n v="46.8"/>
    <n v="1490.9"/>
    <n v="92.5"/>
    <n v="4.22"/>
    <n v="2.93"/>
    <n v="18.8"/>
  </r>
  <r>
    <x v="78"/>
    <n v="4"/>
    <x v="6"/>
    <x v="0"/>
    <n v="210"/>
    <n v="80.3"/>
    <n v="180"/>
    <n v="115.6"/>
    <n v="30.5"/>
    <n v="67.599999999999994"/>
    <n v="1522.9"/>
    <n v="97.6"/>
    <n v="4.6500000000000004"/>
    <n v="5.96"/>
    <n v="20.2"/>
  </r>
  <r>
    <x v="78"/>
    <n v="5"/>
    <x v="4"/>
    <x v="1"/>
    <n v="130"/>
    <n v="93.1"/>
    <n v="184.4"/>
    <n v="119.4"/>
    <n v="30.7"/>
    <n v="64.599999999999994"/>
    <n v="1883.9"/>
    <n v="124.2"/>
    <n v="5.37"/>
    <n v="4.57"/>
    <n v="13.3"/>
  </r>
  <r>
    <x v="78"/>
    <n v="6"/>
    <x v="9"/>
    <x v="4"/>
    <n v="100"/>
    <n v="85"/>
    <n v="192.2"/>
    <n v="120.2"/>
    <n v="33.799999999999997"/>
    <n v="54.1"/>
    <n v="2107.3000000000002"/>
    <n v="138.5"/>
    <n v="5.14"/>
    <n v="6.08"/>
    <n v="18"/>
  </r>
  <r>
    <x v="78"/>
    <n v="8"/>
    <x v="1"/>
    <x v="3"/>
    <n v="70"/>
    <n v="95.2"/>
    <n v="196.6"/>
    <n v="107.6"/>
    <n v="32.5"/>
    <n v="49.2"/>
    <n v="1842.2"/>
    <n v="118.1"/>
    <n v="4.9400000000000004"/>
    <n v="6.31"/>
    <n v="19.899999999999999"/>
  </r>
  <r>
    <x v="78"/>
    <n v="11"/>
    <x v="9"/>
    <x v="1"/>
    <n v="70"/>
    <n v="78.5"/>
    <n v="187.8"/>
    <n v="100.6"/>
    <n v="29.7"/>
    <n v="61.5"/>
    <n v="1750.2"/>
    <n v="119"/>
    <n v="3.65"/>
    <n v="3.75"/>
    <n v="22.3"/>
  </r>
  <r>
    <x v="78"/>
    <n v="13"/>
    <x v="4"/>
    <x v="3"/>
    <n v="150"/>
    <n v="89.2"/>
    <n v="135.69999999999999"/>
    <n v="86.3"/>
    <n v="32"/>
    <n v="61.9"/>
    <n v="1915.4"/>
    <n v="120.1"/>
    <n v="4.78"/>
    <n v="4.99"/>
    <n v="16.600000000000001"/>
  </r>
  <r>
    <x v="78"/>
    <n v="14"/>
    <x v="8"/>
    <x v="4"/>
    <n v="210"/>
    <n v="63.1"/>
    <n v="111.3"/>
    <n v="65.900000000000006"/>
    <n v="28.3"/>
    <n v="58.7"/>
    <n v="1529.4"/>
    <n v="99.5"/>
    <n v="3.45"/>
    <n v="4.18"/>
    <n v="29.7"/>
  </r>
  <r>
    <x v="78"/>
    <n v="16"/>
    <x v="5"/>
    <x v="1"/>
    <n v="120"/>
    <n v="53.2"/>
    <n v="128.1"/>
    <n v="83.8"/>
    <n v="28"/>
    <n v="57.5"/>
    <n v="1252.0999999999999"/>
    <n v="81.7"/>
    <n v="3.71"/>
    <n v="4.07"/>
    <n v="18.2"/>
  </r>
  <r>
    <x v="78"/>
    <n v="17"/>
    <x v="5"/>
    <x v="2"/>
    <n v="210"/>
    <n v="88.2"/>
    <n v="130.19999999999999"/>
    <n v="87.4"/>
    <n v="34.6"/>
    <n v="55.8"/>
    <n v="1968.5"/>
    <n v="121.1"/>
    <n v="4.42"/>
    <n v="4.01"/>
    <n v="17.899999999999999"/>
  </r>
  <r>
    <x v="78"/>
    <n v="18"/>
    <x v="4"/>
    <x v="4"/>
    <n v="210"/>
    <n v="85.8"/>
    <n v="138.19999999999999"/>
    <n v="99.5"/>
    <n v="30.6"/>
    <n v="56.8"/>
    <n v="1967.6"/>
    <n v="127.4"/>
    <n v="4.03"/>
    <n v="4.3499999999999996"/>
    <n v="15.7"/>
  </r>
  <r>
    <x v="78"/>
    <n v="19"/>
    <x v="7"/>
    <x v="0"/>
    <n v="120"/>
    <n v="92.1"/>
    <n v="216.7"/>
    <n v="126.3"/>
    <n v="30.9"/>
    <n v="69.5"/>
    <n v="1963.6"/>
    <n v="121.8"/>
    <n v="5.69"/>
    <n v="6.31"/>
    <n v="12.9"/>
  </r>
  <r>
    <x v="79"/>
    <n v="0"/>
    <x v="9"/>
    <x v="1"/>
    <n v="150"/>
    <n v="64.400000000000006"/>
    <n v="157.69999999999999"/>
    <n v="82.5"/>
    <n v="33.200000000000003"/>
    <n v="54.5"/>
    <n v="1478"/>
    <n v="99.3"/>
    <n v="5.22"/>
    <n v="2.66"/>
    <n v="21.8"/>
  </r>
  <r>
    <x v="79"/>
    <n v="1"/>
    <x v="9"/>
    <x v="4"/>
    <n v="150"/>
    <n v="61.5"/>
    <n v="141.1"/>
    <n v="86.1"/>
    <n v="28.9"/>
    <n v="49.9"/>
    <n v="1665.2"/>
    <n v="106.2"/>
    <n v="3.61"/>
    <n v="3.57"/>
    <n v="18.899999999999999"/>
  </r>
  <r>
    <x v="79"/>
    <n v="5"/>
    <x v="4"/>
    <x v="4"/>
    <n v="100"/>
    <n v="64.3"/>
    <n v="140.69999999999999"/>
    <n v="80.7"/>
    <n v="32"/>
    <n v="67.8"/>
    <n v="1653.6"/>
    <n v="113.8"/>
    <n v="4.29"/>
    <n v="3.4"/>
    <n v="16.3"/>
  </r>
  <r>
    <x v="79"/>
    <n v="8"/>
    <x v="9"/>
    <x v="1"/>
    <n v="320"/>
    <n v="89.6"/>
    <n v="169.6"/>
    <n v="115.1"/>
    <n v="34.6"/>
    <n v="67.5"/>
    <n v="2106.1999999999998"/>
    <n v="132.19999999999999"/>
    <n v="4.55"/>
    <n v="5.1100000000000003"/>
    <n v="23.1"/>
  </r>
  <r>
    <x v="79"/>
    <n v="9"/>
    <x v="7"/>
    <x v="0"/>
    <n v="85"/>
    <n v="102.9"/>
    <n v="170.5"/>
    <n v="120.4"/>
    <n v="32.299999999999997"/>
    <n v="60.4"/>
    <n v="1802.6"/>
    <n v="118.4"/>
    <n v="3.99"/>
    <n v="5.52"/>
    <n v="19.899999999999999"/>
  </r>
  <r>
    <x v="79"/>
    <n v="15"/>
    <x v="5"/>
    <x v="0"/>
    <n v="150"/>
    <n v="48.2"/>
    <n v="152.19999999999999"/>
    <n v="78.599999999999994"/>
    <n v="34.6"/>
    <n v="51.2"/>
    <n v="1552.9"/>
    <n v="97.6"/>
    <n v="3.35"/>
    <n v="4.5"/>
    <n v="19.7"/>
  </r>
  <r>
    <x v="79"/>
    <n v="19"/>
    <x v="8"/>
    <x v="4"/>
    <n v="150"/>
    <n v="93.9"/>
    <n v="185.9"/>
    <n v="113.4"/>
    <n v="31.3"/>
    <n v="46.3"/>
    <n v="1881.7"/>
    <n v="122.9"/>
    <n v="4.3"/>
    <n v="6.57"/>
    <n v="30.7"/>
  </r>
  <r>
    <x v="79"/>
    <n v="22"/>
    <x v="2"/>
    <x v="3"/>
    <n v="85"/>
    <n v="56.8"/>
    <n v="119.3"/>
    <n v="71.900000000000006"/>
    <n v="32.200000000000003"/>
    <n v="61.7"/>
    <n v="1758"/>
    <n v="112.2"/>
    <n v="3.61"/>
    <n v="4.05"/>
    <n v="21.7"/>
  </r>
  <r>
    <x v="79"/>
    <n v="23"/>
    <x v="5"/>
    <x v="4"/>
    <n v="70"/>
    <n v="51.9"/>
    <n v="196.5"/>
    <n v="105.8"/>
    <n v="31.1"/>
    <n v="66.099999999999994"/>
    <n v="1507.9"/>
    <n v="101.9"/>
    <n v="3.94"/>
    <n v="4.42"/>
    <n v="22.5"/>
  </r>
  <r>
    <x v="80"/>
    <n v="1"/>
    <x v="0"/>
    <x v="1"/>
    <n v="210"/>
    <n v="76.3"/>
    <n v="173.5"/>
    <n v="89.3"/>
    <n v="26.2"/>
    <n v="57.9"/>
    <n v="1487"/>
    <n v="99.4"/>
    <n v="4.4400000000000004"/>
    <n v="1.98"/>
    <n v="25.9"/>
  </r>
  <r>
    <x v="80"/>
    <n v="2"/>
    <x v="0"/>
    <x v="1"/>
    <n v="320"/>
    <n v="78.7"/>
    <n v="139.30000000000001"/>
    <n v="92.1"/>
    <n v="29.8"/>
    <n v="69"/>
    <n v="1680.9"/>
    <n v="110.3"/>
    <n v="2.46"/>
    <n v="4.74"/>
    <n v="31.4"/>
  </r>
  <r>
    <x v="80"/>
    <n v="3"/>
    <x v="5"/>
    <x v="1"/>
    <n v="70"/>
    <n v="65.7"/>
    <n v="113.6"/>
    <n v="73.3"/>
    <n v="31.4"/>
    <n v="50.4"/>
    <n v="1879.6"/>
    <n v="125"/>
    <n v="4.21"/>
    <n v="3.69"/>
    <n v="22"/>
  </r>
  <r>
    <x v="80"/>
    <n v="4"/>
    <x v="7"/>
    <x v="0"/>
    <n v="120"/>
    <n v="90.9"/>
    <n v="174.9"/>
    <n v="103.6"/>
    <n v="30.7"/>
    <n v="62.7"/>
    <n v="1707.1"/>
    <n v="110.8"/>
    <n v="3.59"/>
    <n v="4.68"/>
    <n v="16.7"/>
  </r>
  <r>
    <x v="80"/>
    <n v="6"/>
    <x v="2"/>
    <x v="2"/>
    <n v="130"/>
    <n v="63.2"/>
    <n v="179.3"/>
    <n v="83"/>
    <n v="34.6"/>
    <n v="43.9"/>
    <n v="1690.8"/>
    <n v="116.9"/>
    <n v="4.46"/>
    <n v="3.1"/>
    <n v="19.3"/>
  </r>
  <r>
    <x v="80"/>
    <n v="8"/>
    <x v="8"/>
    <x v="1"/>
    <n v="130"/>
    <n v="86.4"/>
    <n v="148.30000000000001"/>
    <n v="97.2"/>
    <n v="26.8"/>
    <n v="56.5"/>
    <n v="1532.8"/>
    <n v="101.2"/>
    <n v="5.09"/>
    <n v="4.49"/>
    <n v="29"/>
  </r>
  <r>
    <x v="80"/>
    <n v="14"/>
    <x v="9"/>
    <x v="1"/>
    <n v="100"/>
    <n v="61.1"/>
    <n v="170.4"/>
    <n v="94.9"/>
    <n v="35.200000000000003"/>
    <n v="45.9"/>
    <n v="1806.3"/>
    <n v="115.4"/>
    <n v="1.31"/>
    <n v="4.24"/>
    <n v="20.8"/>
  </r>
  <r>
    <x v="80"/>
    <n v="15"/>
    <x v="0"/>
    <x v="3"/>
    <n v="85"/>
    <n v="71.3"/>
    <n v="150"/>
    <n v="93.1"/>
    <n v="25.3"/>
    <n v="69.400000000000006"/>
    <n v="1360.7"/>
    <n v="97.1"/>
    <n v="4.57"/>
    <n v="4.34"/>
    <n v="26.8"/>
  </r>
  <r>
    <x v="80"/>
    <n v="17"/>
    <x v="0"/>
    <x v="3"/>
    <n v="320"/>
    <n v="100.1"/>
    <n v="200.3"/>
    <n v="121.8"/>
    <n v="28.8"/>
    <n v="65.8"/>
    <n v="1850.3"/>
    <n v="115.8"/>
    <n v="6.23"/>
    <n v="4.87"/>
    <n v="27.5"/>
  </r>
  <r>
    <x v="80"/>
    <n v="21"/>
    <x v="0"/>
    <x v="4"/>
    <n v="70"/>
    <n v="88.9"/>
    <n v="112.2"/>
    <n v="81.3"/>
    <n v="31.4"/>
    <n v="81.400000000000006"/>
    <n v="1739.5"/>
    <n v="114.4"/>
    <n v="4.3099999999999996"/>
    <n v="6.16"/>
    <n v="24.7"/>
  </r>
  <r>
    <x v="80"/>
    <n v="23"/>
    <x v="3"/>
    <x v="4"/>
    <n v="70"/>
    <n v="35"/>
    <n v="105.1"/>
    <n v="58.7"/>
    <n v="32.700000000000003"/>
    <n v="62.7"/>
    <n v="1496.8"/>
    <n v="106.2"/>
    <n v="3.42"/>
    <n v="4.0199999999999996"/>
    <n v="21"/>
  </r>
  <r>
    <x v="81"/>
    <n v="0"/>
    <x v="7"/>
    <x v="4"/>
    <n v="70"/>
    <n v="83"/>
    <n v="173.9"/>
    <n v="104.1"/>
    <n v="28.4"/>
    <n v="59.9"/>
    <n v="1704.3"/>
    <n v="108"/>
    <n v="4.42"/>
    <n v="5.38"/>
    <n v="14.6"/>
  </r>
  <r>
    <x v="81"/>
    <n v="1"/>
    <x v="5"/>
    <x v="1"/>
    <n v="130"/>
    <n v="60.5"/>
    <n v="132.1"/>
    <n v="67.3"/>
    <n v="36.299999999999997"/>
    <n v="51.1"/>
    <n v="1882.5"/>
    <n v="114.7"/>
    <n v="4.96"/>
    <n v="3.8"/>
    <n v="14.7"/>
  </r>
  <r>
    <x v="81"/>
    <n v="3"/>
    <x v="2"/>
    <x v="3"/>
    <n v="100"/>
    <n v="57.8"/>
    <n v="98.5"/>
    <n v="68.400000000000006"/>
    <n v="29.8"/>
    <n v="70.5"/>
    <n v="1589.5"/>
    <n v="111.3"/>
    <n v="3.81"/>
    <n v="3.75"/>
    <n v="13.9"/>
  </r>
  <r>
    <x v="81"/>
    <n v="6"/>
    <x v="5"/>
    <x v="4"/>
    <n v="100"/>
    <n v="48.3"/>
    <n v="122.2"/>
    <n v="73.5"/>
    <n v="38.1"/>
    <n v="79.599999999999994"/>
    <n v="1888.1"/>
    <n v="127.4"/>
    <n v="3.73"/>
    <n v="2.41"/>
    <n v="18.100000000000001"/>
  </r>
  <r>
    <x v="81"/>
    <n v="7"/>
    <x v="3"/>
    <x v="3"/>
    <n v="70"/>
    <n v="85.1"/>
    <n v="155.1"/>
    <n v="99.9"/>
    <n v="29.4"/>
    <n v="70.900000000000006"/>
    <n v="2006.3"/>
    <n v="128.4"/>
    <n v="3.34"/>
    <n v="5.38"/>
    <n v="20.6"/>
  </r>
  <r>
    <x v="81"/>
    <n v="8"/>
    <x v="0"/>
    <x v="1"/>
    <n v="85"/>
    <n v="93.8"/>
    <n v="174.1"/>
    <n v="99.4"/>
    <n v="29"/>
    <n v="64.7"/>
    <n v="2069"/>
    <n v="126.4"/>
    <n v="4.47"/>
    <n v="5.41"/>
    <n v="29.6"/>
  </r>
  <r>
    <x v="81"/>
    <n v="9"/>
    <x v="4"/>
    <x v="1"/>
    <n v="210"/>
    <n v="89.4"/>
    <n v="162"/>
    <n v="99.6"/>
    <n v="32.9"/>
    <n v="61.6"/>
    <n v="1944.5"/>
    <n v="131.19999999999999"/>
    <n v="4.84"/>
    <n v="5.31"/>
    <n v="18.2"/>
  </r>
  <r>
    <x v="81"/>
    <n v="10"/>
    <x v="3"/>
    <x v="4"/>
    <n v="150"/>
    <n v="80"/>
    <n v="176.9"/>
    <n v="105.1"/>
    <n v="26.6"/>
    <n v="51.1"/>
    <n v="1627"/>
    <n v="109.2"/>
    <n v="3.48"/>
    <n v="5.46"/>
    <n v="19.7"/>
  </r>
  <r>
    <x v="81"/>
    <n v="11"/>
    <x v="7"/>
    <x v="1"/>
    <n v="120"/>
    <n v="85.2"/>
    <n v="179.9"/>
    <n v="95.1"/>
    <n v="32.799999999999997"/>
    <n v="68.2"/>
    <n v="1812.4"/>
    <n v="120.6"/>
    <n v="5.72"/>
    <n v="5.57"/>
    <n v="11.3"/>
  </r>
  <r>
    <x v="81"/>
    <n v="13"/>
    <x v="8"/>
    <x v="1"/>
    <n v="130"/>
    <n v="68.3"/>
    <n v="128.30000000000001"/>
    <n v="70.2"/>
    <n v="28.9"/>
    <n v="57.3"/>
    <n v="1551.6"/>
    <n v="103.1"/>
    <n v="3.61"/>
    <n v="4.66"/>
    <n v="33.299999999999997"/>
  </r>
  <r>
    <x v="81"/>
    <n v="15"/>
    <x v="9"/>
    <x v="3"/>
    <n v="85"/>
    <n v="64.5"/>
    <n v="153.9"/>
    <n v="81.900000000000006"/>
    <n v="31.9"/>
    <n v="51.9"/>
    <n v="1695.8"/>
    <n v="116.2"/>
    <n v="4.3899999999999997"/>
    <n v="3.16"/>
    <n v="23.8"/>
  </r>
  <r>
    <x v="81"/>
    <n v="18"/>
    <x v="6"/>
    <x v="2"/>
    <n v="120"/>
    <n v="84.8"/>
    <n v="171.7"/>
    <n v="93"/>
    <n v="28.5"/>
    <n v="61.8"/>
    <n v="1591.5"/>
    <n v="109.2"/>
    <n v="3.36"/>
    <n v="5.4"/>
    <n v="24.8"/>
  </r>
  <r>
    <x v="81"/>
    <n v="19"/>
    <x v="2"/>
    <x v="0"/>
    <n v="320"/>
    <n v="77.3"/>
    <n v="165.7"/>
    <n v="104.7"/>
    <n v="28.8"/>
    <n v="56.9"/>
    <n v="1726.3"/>
    <n v="117.5"/>
    <n v="2.35"/>
    <n v="4.8"/>
    <n v="12.8"/>
  </r>
  <r>
    <x v="81"/>
    <n v="20"/>
    <x v="3"/>
    <x v="4"/>
    <n v="70"/>
    <n v="98.2"/>
    <n v="189"/>
    <n v="126.9"/>
    <n v="29.1"/>
    <n v="55.5"/>
    <n v="1611.3"/>
    <n v="107.8"/>
    <n v="5.07"/>
    <n v="4.9400000000000004"/>
    <n v="21.5"/>
  </r>
  <r>
    <x v="81"/>
    <n v="21"/>
    <x v="8"/>
    <x v="2"/>
    <n v="120"/>
    <n v="69.099999999999994"/>
    <n v="146.4"/>
    <n v="74.3"/>
    <n v="25.7"/>
    <n v="60.8"/>
    <n v="1495"/>
    <n v="99.1"/>
    <n v="4.47"/>
    <n v="5.03"/>
    <n v="31.8"/>
  </r>
  <r>
    <x v="82"/>
    <n v="3"/>
    <x v="6"/>
    <x v="4"/>
    <n v="320"/>
    <n v="71.7"/>
    <n v="162.9"/>
    <n v="92.5"/>
    <n v="28.3"/>
    <n v="48.2"/>
    <n v="1491.9"/>
    <n v="99.7"/>
    <n v="5.1100000000000003"/>
    <n v="5.31"/>
    <n v="25.7"/>
  </r>
  <r>
    <x v="82"/>
    <n v="4"/>
    <x v="8"/>
    <x v="2"/>
    <n v="320"/>
    <n v="76.599999999999994"/>
    <n v="143.30000000000001"/>
    <n v="66.2"/>
    <n v="24"/>
    <n v="63.4"/>
    <n v="1469.7"/>
    <n v="98.1"/>
    <n v="4.95"/>
    <n v="4.38"/>
    <n v="34.799999999999997"/>
  </r>
  <r>
    <x v="82"/>
    <n v="5"/>
    <x v="5"/>
    <x v="1"/>
    <n v="70"/>
    <n v="62.2"/>
    <n v="160.80000000000001"/>
    <n v="90.7"/>
    <n v="30.3"/>
    <n v="64.3"/>
    <n v="1653.6"/>
    <n v="105.1"/>
    <n v="4.5199999999999996"/>
    <n v="6.27"/>
    <n v="19.600000000000001"/>
  </r>
  <r>
    <x v="82"/>
    <n v="7"/>
    <x v="5"/>
    <x v="4"/>
    <n v="210"/>
    <n v="93.7"/>
    <n v="171.1"/>
    <n v="108.9"/>
    <n v="35.700000000000003"/>
    <n v="51.7"/>
    <n v="1896.4"/>
    <n v="118.1"/>
    <n v="4.7699999999999996"/>
    <n v="4.87"/>
    <n v="16.7"/>
  </r>
  <r>
    <x v="82"/>
    <n v="8"/>
    <x v="0"/>
    <x v="2"/>
    <n v="130"/>
    <n v="77.2"/>
    <n v="163.30000000000001"/>
    <n v="95.9"/>
    <n v="30.3"/>
    <n v="73.099999999999994"/>
    <n v="1622.5"/>
    <n v="98.7"/>
    <n v="3.75"/>
    <n v="4.88"/>
    <n v="25.8"/>
  </r>
  <r>
    <x v="82"/>
    <n v="9"/>
    <x v="1"/>
    <x v="0"/>
    <n v="85"/>
    <n v="99.1"/>
    <n v="167"/>
    <n v="108.8"/>
    <n v="33"/>
    <n v="56.4"/>
    <n v="1831.2"/>
    <n v="109.4"/>
    <n v="5.4"/>
    <n v="4.32"/>
    <n v="16.100000000000001"/>
  </r>
  <r>
    <x v="82"/>
    <n v="10"/>
    <x v="9"/>
    <x v="1"/>
    <n v="70"/>
    <n v="99.1"/>
    <n v="130"/>
    <n v="96.3"/>
    <n v="38.6"/>
    <n v="49.6"/>
    <n v="2325.8000000000002"/>
    <n v="149.9"/>
    <n v="4.87"/>
    <n v="5.58"/>
    <n v="21.6"/>
  </r>
  <r>
    <x v="82"/>
    <n v="11"/>
    <x v="7"/>
    <x v="4"/>
    <n v="100"/>
    <n v="87.2"/>
    <n v="167.9"/>
    <n v="91.3"/>
    <n v="32.4"/>
    <n v="67.900000000000006"/>
    <n v="1621"/>
    <n v="107.7"/>
    <n v="3.78"/>
    <n v="4.8899999999999997"/>
    <n v="12.5"/>
  </r>
  <r>
    <x v="82"/>
    <n v="13"/>
    <x v="7"/>
    <x v="4"/>
    <n v="100"/>
    <n v="64.099999999999994"/>
    <n v="115.7"/>
    <n v="71.900000000000006"/>
    <n v="30.4"/>
    <n v="62.8"/>
    <n v="1547.5"/>
    <n v="105.9"/>
    <n v="3.92"/>
    <n v="4.28"/>
    <n v="13.3"/>
  </r>
  <r>
    <x v="82"/>
    <n v="14"/>
    <x v="0"/>
    <x v="2"/>
    <n v="100"/>
    <n v="78.900000000000006"/>
    <n v="168.9"/>
    <n v="98.8"/>
    <n v="28.7"/>
    <n v="73.900000000000006"/>
    <n v="1761.3"/>
    <n v="110.8"/>
    <n v="4.0999999999999996"/>
    <n v="4.8099999999999996"/>
    <n v="26.8"/>
  </r>
  <r>
    <x v="82"/>
    <n v="15"/>
    <x v="5"/>
    <x v="4"/>
    <n v="150"/>
    <n v="61.6"/>
    <n v="125.2"/>
    <n v="64.8"/>
    <n v="32.6"/>
    <n v="74.099999999999994"/>
    <n v="1792.2"/>
    <n v="116.2"/>
    <n v="3.26"/>
    <n v="5.0999999999999996"/>
    <n v="19.100000000000001"/>
  </r>
  <r>
    <x v="82"/>
    <n v="16"/>
    <x v="0"/>
    <x v="1"/>
    <n v="130"/>
    <n v="76.7"/>
    <n v="137.6"/>
    <n v="72.900000000000006"/>
    <n v="24.2"/>
    <n v="54.4"/>
    <n v="1652.7"/>
    <n v="108.1"/>
    <n v="4.78"/>
    <n v="5.36"/>
    <n v="28.2"/>
  </r>
  <r>
    <x v="82"/>
    <n v="21"/>
    <x v="4"/>
    <x v="3"/>
    <n v="100"/>
    <n v="70.900000000000006"/>
    <n v="154.80000000000001"/>
    <n v="108.1"/>
    <n v="30.7"/>
    <n v="80"/>
    <n v="1751.8"/>
    <n v="116.9"/>
    <n v="4.9400000000000004"/>
    <n v="4.4400000000000004"/>
    <n v="13"/>
  </r>
  <r>
    <x v="83"/>
    <n v="0"/>
    <x v="3"/>
    <x v="2"/>
    <n v="130"/>
    <n v="66.400000000000006"/>
    <n v="126.1"/>
    <n v="85.6"/>
    <n v="22.8"/>
    <n v="47.3"/>
    <n v="1327.6"/>
    <n v="88.4"/>
    <n v="3.57"/>
    <n v="3.68"/>
    <n v="18.600000000000001"/>
  </r>
  <r>
    <x v="83"/>
    <n v="3"/>
    <x v="3"/>
    <x v="0"/>
    <n v="120"/>
    <n v="56.6"/>
    <n v="117.5"/>
    <n v="58.8"/>
    <n v="26.6"/>
    <n v="54.1"/>
    <n v="1429.8"/>
    <n v="99"/>
    <n v="4.7699999999999996"/>
    <n v="3.39"/>
    <n v="22.6"/>
  </r>
  <r>
    <x v="83"/>
    <n v="5"/>
    <x v="2"/>
    <x v="4"/>
    <n v="210"/>
    <n v="67.8"/>
    <n v="162.19999999999999"/>
    <n v="96.2"/>
    <n v="33.799999999999997"/>
    <n v="49.9"/>
    <n v="1538.1"/>
    <n v="103.7"/>
    <n v="4.96"/>
    <n v="4.24"/>
    <n v="16.100000000000001"/>
  </r>
  <r>
    <x v="83"/>
    <n v="8"/>
    <x v="5"/>
    <x v="1"/>
    <n v="320"/>
    <n v="81.5"/>
    <n v="154.69999999999999"/>
    <n v="87.1"/>
    <n v="32.5"/>
    <n v="72"/>
    <n v="1726.2"/>
    <n v="115"/>
    <n v="4.54"/>
    <n v="3.86"/>
    <n v="18.5"/>
  </r>
  <r>
    <x v="83"/>
    <n v="9"/>
    <x v="1"/>
    <x v="4"/>
    <n v="100"/>
    <n v="90.1"/>
    <n v="150.1"/>
    <n v="95.7"/>
    <n v="29.7"/>
    <n v="66.8"/>
    <n v="1652.6"/>
    <n v="113.2"/>
    <n v="5.7"/>
    <n v="4.75"/>
    <n v="17.3"/>
  </r>
  <r>
    <x v="83"/>
    <n v="10"/>
    <x v="4"/>
    <x v="0"/>
    <n v="85"/>
    <n v="111.3"/>
    <n v="170.1"/>
    <n v="119"/>
    <n v="32.6"/>
    <n v="63.4"/>
    <n v="1990.2"/>
    <n v="124.3"/>
    <n v="6.11"/>
    <n v="6.23"/>
    <n v="17.5"/>
  </r>
  <r>
    <x v="83"/>
    <n v="11"/>
    <x v="4"/>
    <x v="1"/>
    <n v="100"/>
    <n v="66.099999999999994"/>
    <n v="136.80000000000001"/>
    <n v="66.2"/>
    <n v="32.799999999999997"/>
    <n v="41.8"/>
    <n v="1688.5"/>
    <n v="106.9"/>
    <n v="4.46"/>
    <n v="4.08"/>
    <n v="13.6"/>
  </r>
  <r>
    <x v="83"/>
    <n v="12"/>
    <x v="5"/>
    <x v="0"/>
    <n v="320"/>
    <n v="58.7"/>
    <n v="176.6"/>
    <n v="86"/>
    <n v="36.200000000000003"/>
    <n v="59.2"/>
    <n v="1612.8"/>
    <n v="104"/>
    <n v="3.2"/>
    <n v="2.96"/>
    <n v="18.7"/>
  </r>
  <r>
    <x v="83"/>
    <n v="14"/>
    <x v="3"/>
    <x v="1"/>
    <n v="150"/>
    <n v="61.3"/>
    <n v="145.30000000000001"/>
    <n v="76.2"/>
    <n v="33.799999999999997"/>
    <n v="80.099999999999994"/>
    <n v="1861"/>
    <n v="118"/>
    <n v="5.07"/>
    <n v="3.19"/>
    <n v="19"/>
  </r>
  <r>
    <x v="83"/>
    <n v="16"/>
    <x v="6"/>
    <x v="3"/>
    <n v="70"/>
    <n v="50.2"/>
    <n v="114.3"/>
    <n v="43"/>
    <n v="32.299999999999997"/>
    <n v="65.5"/>
    <n v="1404.6"/>
    <n v="102.2"/>
    <n v="4.2699999999999996"/>
    <n v="4.01"/>
    <n v="21.3"/>
  </r>
  <r>
    <x v="83"/>
    <n v="17"/>
    <x v="3"/>
    <x v="1"/>
    <n v="85"/>
    <n v="82"/>
    <n v="139"/>
    <n v="101"/>
    <n v="25.5"/>
    <n v="62.1"/>
    <n v="1612.1"/>
    <n v="97.5"/>
    <n v="5.54"/>
    <n v="4.92"/>
    <n v="22.8"/>
  </r>
  <r>
    <x v="83"/>
    <n v="20"/>
    <x v="2"/>
    <x v="0"/>
    <n v="150"/>
    <n v="71.099999999999994"/>
    <n v="184.1"/>
    <n v="105.3"/>
    <n v="36"/>
    <n v="68.099999999999994"/>
    <n v="1650.1"/>
    <n v="110"/>
    <n v="5.08"/>
    <n v="5.36"/>
    <n v="15.7"/>
  </r>
  <r>
    <x v="83"/>
    <n v="21"/>
    <x v="2"/>
    <x v="2"/>
    <n v="100"/>
    <n v="77.599999999999994"/>
    <n v="166.2"/>
    <n v="108.5"/>
    <n v="33.700000000000003"/>
    <n v="61.8"/>
    <n v="1844.3"/>
    <n v="120.1"/>
    <n v="4.93"/>
    <n v="3.21"/>
    <n v="17.600000000000001"/>
  </r>
  <r>
    <x v="83"/>
    <n v="23"/>
    <x v="5"/>
    <x v="3"/>
    <n v="150"/>
    <n v="59.6"/>
    <n v="119.1"/>
    <n v="63.9"/>
    <n v="34.5"/>
    <n v="56.3"/>
    <n v="1553.2"/>
    <n v="104.9"/>
    <n v="4.57"/>
    <n v="5.16"/>
    <n v="19.7"/>
  </r>
  <r>
    <x v="84"/>
    <n v="2"/>
    <x v="9"/>
    <x v="4"/>
    <n v="70"/>
    <n v="59.9"/>
    <n v="168.1"/>
    <n v="85.3"/>
    <n v="33.299999999999997"/>
    <n v="55.4"/>
    <n v="1821"/>
    <n v="113.8"/>
    <n v="3.38"/>
    <n v="4.63"/>
    <n v="19.600000000000001"/>
  </r>
  <r>
    <x v="84"/>
    <n v="3"/>
    <x v="9"/>
    <x v="3"/>
    <n v="150"/>
    <n v="73.5"/>
    <n v="141.5"/>
    <n v="85.4"/>
    <n v="29.5"/>
    <n v="67.099999999999994"/>
    <n v="1634.4"/>
    <n v="110.9"/>
    <n v="5.73"/>
    <n v="3.91"/>
    <n v="20.2"/>
  </r>
  <r>
    <x v="84"/>
    <n v="4"/>
    <x v="1"/>
    <x v="3"/>
    <n v="130"/>
    <n v="79.099999999999994"/>
    <n v="171.7"/>
    <n v="97.5"/>
    <n v="30.9"/>
    <n v="59.8"/>
    <n v="1677.8"/>
    <n v="118"/>
    <n v="4.18"/>
    <n v="5.52"/>
    <n v="17.5"/>
  </r>
  <r>
    <x v="84"/>
    <n v="5"/>
    <x v="9"/>
    <x v="4"/>
    <n v="100"/>
    <n v="78.099999999999994"/>
    <n v="133.5"/>
    <n v="77.3"/>
    <n v="33.200000000000003"/>
    <n v="62.2"/>
    <n v="1871.5"/>
    <n v="118.7"/>
    <n v="3.85"/>
    <n v="4.78"/>
    <n v="22.5"/>
  </r>
  <r>
    <x v="84"/>
    <n v="6"/>
    <x v="8"/>
    <x v="1"/>
    <n v="130"/>
    <n v="59.4"/>
    <n v="106.1"/>
    <n v="70.2"/>
    <n v="27.3"/>
    <n v="45.2"/>
    <n v="1438.3"/>
    <n v="87.1"/>
    <n v="3.61"/>
    <n v="3.49"/>
    <n v="30.3"/>
  </r>
  <r>
    <x v="84"/>
    <n v="8"/>
    <x v="8"/>
    <x v="3"/>
    <n v="150"/>
    <n v="101.3"/>
    <n v="174.8"/>
    <n v="98.4"/>
    <n v="31.1"/>
    <n v="61.1"/>
    <n v="1995.4"/>
    <n v="122.3"/>
    <n v="4.72"/>
    <n v="5.07"/>
    <n v="33.799999999999997"/>
  </r>
  <r>
    <x v="84"/>
    <n v="9"/>
    <x v="7"/>
    <x v="3"/>
    <n v="120"/>
    <n v="103.7"/>
    <n v="154.19999999999999"/>
    <n v="89.6"/>
    <n v="29.1"/>
    <n v="54.4"/>
    <n v="1987.8"/>
    <n v="122.3"/>
    <n v="6.22"/>
    <n v="7.06"/>
    <n v="11.3"/>
  </r>
  <r>
    <x v="84"/>
    <n v="10"/>
    <x v="8"/>
    <x v="2"/>
    <n v="85"/>
    <n v="78.7"/>
    <n v="147.1"/>
    <n v="82.4"/>
    <n v="26.4"/>
    <n v="72.599999999999994"/>
    <n v="1554.5"/>
    <n v="102.3"/>
    <n v="4.42"/>
    <n v="4.87"/>
    <n v="30.9"/>
  </r>
  <r>
    <x v="84"/>
    <n v="13"/>
    <x v="6"/>
    <x v="2"/>
    <n v="150"/>
    <n v="66.2"/>
    <n v="152.1"/>
    <n v="84.7"/>
    <n v="31.6"/>
    <n v="53.2"/>
    <n v="1651.5"/>
    <n v="105.4"/>
    <n v="4.3"/>
    <n v="3.16"/>
    <n v="23"/>
  </r>
  <r>
    <x v="84"/>
    <n v="14"/>
    <x v="6"/>
    <x v="0"/>
    <n v="150"/>
    <n v="71.400000000000006"/>
    <n v="154.69999999999999"/>
    <n v="72.2"/>
    <n v="28.3"/>
    <n v="57.2"/>
    <n v="1438.7"/>
    <n v="92.7"/>
    <n v="3.25"/>
    <n v="4.5599999999999996"/>
    <n v="23.9"/>
  </r>
  <r>
    <x v="84"/>
    <n v="18"/>
    <x v="6"/>
    <x v="4"/>
    <n v="130"/>
    <n v="92"/>
    <n v="168.8"/>
    <n v="103.3"/>
    <n v="26.3"/>
    <n v="53.6"/>
    <n v="1796.6"/>
    <n v="116.9"/>
    <n v="3.4"/>
    <n v="6.76"/>
    <n v="22.8"/>
  </r>
  <r>
    <x v="84"/>
    <n v="20"/>
    <x v="8"/>
    <x v="1"/>
    <n v="120"/>
    <n v="77.900000000000006"/>
    <n v="130.9"/>
    <n v="102.4"/>
    <n v="29.6"/>
    <n v="69.3"/>
    <n v="1695.8"/>
    <n v="113.5"/>
    <n v="5.24"/>
    <n v="4.3600000000000003"/>
    <n v="31.4"/>
  </r>
  <r>
    <x v="84"/>
    <n v="21"/>
    <x v="1"/>
    <x v="1"/>
    <n v="70"/>
    <n v="58.7"/>
    <n v="180"/>
    <n v="93.6"/>
    <n v="32.1"/>
    <n v="65.599999999999994"/>
    <n v="1694.5"/>
    <n v="108.2"/>
    <n v="2.0299999999999998"/>
    <n v="4.13"/>
    <n v="16.399999999999999"/>
  </r>
  <r>
    <x v="84"/>
    <n v="23"/>
    <x v="3"/>
    <x v="0"/>
    <n v="120"/>
    <n v="44.4"/>
    <n v="156.1"/>
    <n v="88.5"/>
    <n v="29.7"/>
    <n v="53.9"/>
    <n v="1374"/>
    <n v="96.8"/>
    <n v="3.99"/>
    <n v="3.73"/>
    <n v="22.5"/>
  </r>
  <r>
    <x v="85"/>
    <n v="0"/>
    <x v="5"/>
    <x v="1"/>
    <n v="100"/>
    <n v="64.2"/>
    <n v="140.6"/>
    <n v="91.2"/>
    <n v="35.799999999999997"/>
    <n v="52.2"/>
    <n v="1573.5"/>
    <n v="111.3"/>
    <n v="3.83"/>
    <n v="4.9800000000000004"/>
    <n v="22.2"/>
  </r>
  <r>
    <x v="85"/>
    <n v="2"/>
    <x v="0"/>
    <x v="1"/>
    <n v="130"/>
    <n v="79.8"/>
    <n v="157.4"/>
    <n v="81.7"/>
    <n v="28"/>
    <n v="69.900000000000006"/>
    <n v="1546.4"/>
    <n v="97.7"/>
    <n v="3.39"/>
    <n v="4.91"/>
    <n v="26"/>
  </r>
  <r>
    <x v="85"/>
    <n v="5"/>
    <x v="7"/>
    <x v="2"/>
    <n v="100"/>
    <n v="55.3"/>
    <n v="128.1"/>
    <n v="84.9"/>
    <n v="30.8"/>
    <n v="78.5"/>
    <n v="1265.3"/>
    <n v="85"/>
    <n v="5.44"/>
    <n v="4.43"/>
    <n v="12.2"/>
  </r>
  <r>
    <x v="85"/>
    <n v="6"/>
    <x v="2"/>
    <x v="1"/>
    <n v="120"/>
    <n v="57.8"/>
    <n v="120.6"/>
    <n v="90"/>
    <n v="30.4"/>
    <n v="65.900000000000006"/>
    <n v="1518.1"/>
    <n v="95.9"/>
    <n v="3.5"/>
    <n v="5.17"/>
    <n v="14.6"/>
  </r>
  <r>
    <x v="85"/>
    <n v="7"/>
    <x v="4"/>
    <x v="1"/>
    <n v="85"/>
    <n v="84.6"/>
    <n v="168.1"/>
    <n v="88.5"/>
    <n v="33.4"/>
    <n v="70"/>
    <n v="2009"/>
    <n v="133.4"/>
    <n v="5.36"/>
    <n v="4.53"/>
    <n v="13"/>
  </r>
  <r>
    <x v="85"/>
    <n v="11"/>
    <x v="2"/>
    <x v="0"/>
    <n v="320"/>
    <n v="42.8"/>
    <n v="160.19999999999999"/>
    <n v="80.7"/>
    <n v="25"/>
    <n v="62.9"/>
    <n v="1110.9000000000001"/>
    <n v="78.8"/>
    <n v="3.14"/>
    <n v="4.3600000000000003"/>
    <n v="17.600000000000001"/>
  </r>
  <r>
    <x v="85"/>
    <n v="14"/>
    <x v="7"/>
    <x v="0"/>
    <n v="85"/>
    <n v="75.8"/>
    <n v="164.5"/>
    <n v="84.2"/>
    <n v="27.4"/>
    <n v="55.3"/>
    <n v="1807"/>
    <n v="119.5"/>
    <n v="3.75"/>
    <n v="5.6"/>
    <n v="15.4"/>
  </r>
  <r>
    <x v="85"/>
    <n v="15"/>
    <x v="2"/>
    <x v="3"/>
    <n v="120"/>
    <n v="55.6"/>
    <n v="132.1"/>
    <n v="77.3"/>
    <n v="29.4"/>
    <n v="61.5"/>
    <n v="1376.6"/>
    <n v="94.7"/>
    <n v="4.26"/>
    <n v="3.06"/>
    <n v="16.2"/>
  </r>
  <r>
    <x v="85"/>
    <n v="17"/>
    <x v="3"/>
    <x v="1"/>
    <n v="120"/>
    <n v="79.099999999999994"/>
    <n v="170.7"/>
    <n v="109.1"/>
    <n v="28.1"/>
    <n v="72.099999999999994"/>
    <n v="1424.4"/>
    <n v="96.2"/>
    <n v="4.1100000000000003"/>
    <n v="4.17"/>
    <n v="20.6"/>
  </r>
  <r>
    <x v="85"/>
    <n v="18"/>
    <x v="2"/>
    <x v="1"/>
    <n v="70"/>
    <n v="54.6"/>
    <n v="123.6"/>
    <n v="69.900000000000006"/>
    <n v="28.4"/>
    <n v="58.8"/>
    <n v="1311.1"/>
    <n v="92.2"/>
    <n v="4.8099999999999996"/>
    <n v="5.55"/>
    <n v="18.5"/>
  </r>
  <r>
    <x v="85"/>
    <n v="20"/>
    <x v="2"/>
    <x v="1"/>
    <n v="320"/>
    <n v="91.5"/>
    <n v="143.80000000000001"/>
    <n v="100.1"/>
    <n v="30.1"/>
    <n v="59.7"/>
    <n v="1882.6"/>
    <n v="127.7"/>
    <n v="4.47"/>
    <n v="5.33"/>
    <n v="15.5"/>
  </r>
  <r>
    <x v="85"/>
    <n v="23"/>
    <x v="3"/>
    <x v="2"/>
    <n v="120"/>
    <n v="64.5"/>
    <n v="156"/>
    <n v="97.1"/>
    <n v="29"/>
    <n v="80.8"/>
    <n v="1526.8"/>
    <n v="93.9"/>
    <n v="3.92"/>
    <n v="4.29"/>
    <n v="22.9"/>
  </r>
  <r>
    <x v="86"/>
    <n v="1"/>
    <x v="3"/>
    <x v="1"/>
    <n v="150"/>
    <n v="59.5"/>
    <n v="146.19999999999999"/>
    <n v="87.8"/>
    <n v="29.1"/>
    <n v="77"/>
    <n v="1604.5"/>
    <n v="108.7"/>
    <n v="3.9"/>
    <n v="3.65"/>
    <n v="19.8"/>
  </r>
  <r>
    <x v="86"/>
    <n v="3"/>
    <x v="8"/>
    <x v="2"/>
    <n v="70"/>
    <n v="50.9"/>
    <n v="87"/>
    <n v="47.8"/>
    <n v="28.8"/>
    <n v="64.2"/>
    <n v="1585.8"/>
    <n v="103.3"/>
    <n v="3.73"/>
    <n v="3.58"/>
    <n v="31.6"/>
  </r>
  <r>
    <x v="86"/>
    <n v="5"/>
    <x v="3"/>
    <x v="3"/>
    <n v="100"/>
    <n v="49.8"/>
    <n v="135.80000000000001"/>
    <n v="55.8"/>
    <n v="30.6"/>
    <n v="71.599999999999994"/>
    <n v="1370.3"/>
    <n v="98.4"/>
    <n v="2.95"/>
    <n v="3.72"/>
    <n v="20.6"/>
  </r>
  <r>
    <x v="86"/>
    <n v="8"/>
    <x v="0"/>
    <x v="4"/>
    <n v="100"/>
    <n v="93.3"/>
    <n v="155.4"/>
    <n v="101.3"/>
    <n v="25.4"/>
    <n v="55.3"/>
    <n v="1724.3"/>
    <n v="113.2"/>
    <n v="3.75"/>
    <n v="5.35"/>
    <n v="25.8"/>
  </r>
  <r>
    <x v="86"/>
    <n v="9"/>
    <x v="9"/>
    <x v="1"/>
    <n v="70"/>
    <n v="95.7"/>
    <n v="192"/>
    <n v="103.7"/>
    <n v="32"/>
    <n v="66.8"/>
    <n v="1738.3"/>
    <n v="117.9"/>
    <n v="3.43"/>
    <n v="3.82"/>
    <n v="21.8"/>
  </r>
  <r>
    <x v="86"/>
    <n v="10"/>
    <x v="0"/>
    <x v="0"/>
    <n v="100"/>
    <n v="104.8"/>
    <n v="183.7"/>
    <n v="104.2"/>
    <n v="29.6"/>
    <n v="63.5"/>
    <n v="1782.7"/>
    <n v="118.2"/>
    <n v="4.46"/>
    <n v="5.21"/>
    <n v="27.6"/>
  </r>
  <r>
    <x v="86"/>
    <n v="11"/>
    <x v="2"/>
    <x v="0"/>
    <n v="120"/>
    <n v="80"/>
    <n v="192.4"/>
    <n v="121.1"/>
    <n v="28"/>
    <n v="66.900000000000006"/>
    <n v="1699.3"/>
    <n v="110.8"/>
    <n v="5.95"/>
    <n v="3.87"/>
    <n v="14.4"/>
  </r>
  <r>
    <x v="86"/>
    <n v="14"/>
    <x v="0"/>
    <x v="1"/>
    <n v="320"/>
    <n v="77.5"/>
    <n v="150.5"/>
    <n v="105.5"/>
    <n v="25.3"/>
    <n v="54.1"/>
    <n v="1643.5"/>
    <n v="108.3"/>
    <n v="5.53"/>
    <n v="4.0599999999999996"/>
    <n v="22.8"/>
  </r>
  <r>
    <x v="86"/>
    <n v="17"/>
    <x v="7"/>
    <x v="2"/>
    <n v="120"/>
    <n v="97.5"/>
    <n v="149.1"/>
    <n v="76.7"/>
    <n v="27.4"/>
    <n v="51.4"/>
    <n v="1708.7"/>
    <n v="111.8"/>
    <n v="5"/>
    <n v="6.44"/>
    <n v="13.7"/>
  </r>
  <r>
    <x v="86"/>
    <n v="19"/>
    <x v="5"/>
    <x v="0"/>
    <n v="85"/>
    <n v="91.5"/>
    <n v="214.5"/>
    <n v="116.4"/>
    <n v="31.8"/>
    <n v="57.1"/>
    <n v="1916.9"/>
    <n v="131.6"/>
    <n v="4.32"/>
    <n v="4.68"/>
    <n v="22.9"/>
  </r>
  <r>
    <x v="86"/>
    <n v="20"/>
    <x v="9"/>
    <x v="0"/>
    <n v="130"/>
    <n v="82.1"/>
    <n v="135.80000000000001"/>
    <n v="83.1"/>
    <n v="35.799999999999997"/>
    <n v="48.7"/>
    <n v="1888.1"/>
    <n v="115.8"/>
    <n v="5.37"/>
    <n v="6.28"/>
    <n v="17.3"/>
  </r>
  <r>
    <x v="86"/>
    <n v="21"/>
    <x v="5"/>
    <x v="3"/>
    <n v="120"/>
    <n v="65.599999999999994"/>
    <n v="150.6"/>
    <n v="81.7"/>
    <n v="33.6"/>
    <n v="53.1"/>
    <n v="2058.1"/>
    <n v="134.80000000000001"/>
    <n v="2.85"/>
    <n v="3.69"/>
    <n v="21.8"/>
  </r>
  <r>
    <x v="86"/>
    <n v="22"/>
    <x v="4"/>
    <x v="3"/>
    <n v="70"/>
    <n v="95.5"/>
    <n v="149.30000000000001"/>
    <n v="90.6"/>
    <n v="29.1"/>
    <n v="83.6"/>
    <n v="1820.9"/>
    <n v="115"/>
    <n v="4.3600000000000003"/>
    <n v="6.36"/>
    <n v="15.1"/>
  </r>
  <r>
    <x v="86"/>
    <n v="23"/>
    <x v="0"/>
    <x v="3"/>
    <n v="100"/>
    <n v="72.900000000000006"/>
    <n v="145.1"/>
    <n v="105.5"/>
    <n v="31.9"/>
    <n v="71.400000000000006"/>
    <n v="1721.9"/>
    <n v="112.7"/>
    <n v="4.4800000000000004"/>
    <n v="5.58"/>
    <n v="23.7"/>
  </r>
  <r>
    <x v="87"/>
    <n v="0"/>
    <x v="5"/>
    <x v="0"/>
    <n v="130"/>
    <n v="55.7"/>
    <n v="142.6"/>
    <n v="79.8"/>
    <n v="30.6"/>
    <n v="65"/>
    <n v="1426.7"/>
    <n v="93.1"/>
    <n v="3.49"/>
    <n v="4.53"/>
    <n v="18.2"/>
  </r>
  <r>
    <x v="87"/>
    <n v="1"/>
    <x v="3"/>
    <x v="0"/>
    <n v="120"/>
    <n v="44.1"/>
    <n v="144.5"/>
    <n v="85.4"/>
    <n v="25.3"/>
    <n v="68.5"/>
    <n v="1247"/>
    <n v="86.5"/>
    <n v="3.54"/>
    <n v="4.2300000000000004"/>
    <n v="23.1"/>
  </r>
  <r>
    <x v="87"/>
    <n v="3"/>
    <x v="1"/>
    <x v="1"/>
    <n v="100"/>
    <n v="79.5"/>
    <n v="143.6"/>
    <n v="98.2"/>
    <n v="36.9"/>
    <n v="62.4"/>
    <n v="1990.3"/>
    <n v="120.8"/>
    <n v="4.6500000000000004"/>
    <n v="3.47"/>
    <n v="14.2"/>
  </r>
  <r>
    <x v="87"/>
    <n v="6"/>
    <x v="1"/>
    <x v="1"/>
    <n v="70"/>
    <n v="63"/>
    <n v="153.1"/>
    <n v="77.099999999999994"/>
    <n v="30.2"/>
    <n v="60.9"/>
    <n v="1558.2"/>
    <n v="106.2"/>
    <n v="4.4800000000000004"/>
    <n v="3.79"/>
    <n v="17.5"/>
  </r>
  <r>
    <x v="87"/>
    <n v="7"/>
    <x v="3"/>
    <x v="2"/>
    <n v="70"/>
    <n v="65"/>
    <n v="124.3"/>
    <n v="75"/>
    <n v="29.1"/>
    <n v="65.599999999999994"/>
    <n v="1488"/>
    <n v="96.3"/>
    <n v="4.3499999999999996"/>
    <n v="2.61"/>
    <n v="21.6"/>
  </r>
  <r>
    <x v="87"/>
    <n v="10"/>
    <x v="5"/>
    <x v="0"/>
    <n v="120"/>
    <n v="66.5"/>
    <n v="116.9"/>
    <n v="66.099999999999994"/>
    <n v="32"/>
    <n v="69.099999999999994"/>
    <n v="1751.9"/>
    <n v="116"/>
    <n v="3.58"/>
    <n v="4.7300000000000004"/>
    <n v="23.5"/>
  </r>
  <r>
    <x v="87"/>
    <n v="11"/>
    <x v="2"/>
    <x v="1"/>
    <n v="120"/>
    <n v="65.5"/>
    <n v="151.5"/>
    <n v="80.2"/>
    <n v="31.8"/>
    <n v="59.8"/>
    <n v="1602.7"/>
    <n v="105.1"/>
    <n v="2.71"/>
    <n v="3.89"/>
    <n v="17.399999999999999"/>
  </r>
  <r>
    <x v="87"/>
    <n v="14"/>
    <x v="3"/>
    <x v="1"/>
    <n v="70"/>
    <n v="56.4"/>
    <n v="126.7"/>
    <n v="82"/>
    <n v="24.7"/>
    <n v="76.7"/>
    <n v="1461.6"/>
    <n v="107.1"/>
    <n v="4.5599999999999996"/>
    <n v="2.56"/>
    <n v="22.4"/>
  </r>
  <r>
    <x v="87"/>
    <n v="19"/>
    <x v="9"/>
    <x v="3"/>
    <n v="150"/>
    <n v="105.6"/>
    <n v="162.5"/>
    <n v="87.9"/>
    <n v="32.6"/>
    <n v="59.3"/>
    <n v="1934.6"/>
    <n v="129.1"/>
    <n v="5.0999999999999996"/>
    <n v="4.47"/>
    <n v="21.9"/>
  </r>
  <r>
    <x v="87"/>
    <n v="20"/>
    <x v="6"/>
    <x v="3"/>
    <n v="100"/>
    <n v="89.2"/>
    <n v="180.5"/>
    <n v="110.9"/>
    <n v="29.4"/>
    <n v="54.9"/>
    <n v="1690.5"/>
    <n v="109.3"/>
    <n v="5.51"/>
    <n v="5.0999999999999996"/>
    <n v="23.2"/>
  </r>
  <r>
    <x v="87"/>
    <n v="21"/>
    <x v="7"/>
    <x v="3"/>
    <n v="150"/>
    <n v="77.5"/>
    <n v="162.9"/>
    <n v="94.5"/>
    <n v="32.9"/>
    <n v="63.2"/>
    <n v="1890.7"/>
    <n v="118.4"/>
    <n v="4.51"/>
    <n v="4.34"/>
    <n v="16"/>
  </r>
  <r>
    <x v="87"/>
    <n v="22"/>
    <x v="2"/>
    <x v="4"/>
    <n v="85"/>
    <n v="61.2"/>
    <n v="156.6"/>
    <n v="76.7"/>
    <n v="29"/>
    <n v="61.5"/>
    <n v="1604.4"/>
    <n v="107.6"/>
    <n v="3.33"/>
    <n v="4.4400000000000004"/>
    <n v="17.100000000000001"/>
  </r>
  <r>
    <x v="87"/>
    <n v="23"/>
    <x v="9"/>
    <x v="1"/>
    <n v="150"/>
    <n v="76.400000000000006"/>
    <n v="133.4"/>
    <n v="79"/>
    <n v="32.5"/>
    <n v="59.2"/>
    <n v="1947.3"/>
    <n v="134.69999999999999"/>
    <n v="4.29"/>
    <n v="4.2699999999999996"/>
    <n v="19.600000000000001"/>
  </r>
  <r>
    <x v="88"/>
    <n v="0"/>
    <x v="5"/>
    <x v="3"/>
    <n v="210"/>
    <n v="74"/>
    <n v="124.7"/>
    <n v="77.2"/>
    <n v="34.200000000000003"/>
    <n v="67.400000000000006"/>
    <n v="1706.6"/>
    <n v="116.6"/>
    <n v="3.82"/>
    <n v="4.97"/>
    <n v="21.5"/>
  </r>
  <r>
    <x v="88"/>
    <n v="2"/>
    <x v="2"/>
    <x v="3"/>
    <n v="70"/>
    <n v="46.2"/>
    <n v="89.1"/>
    <n v="67.5"/>
    <n v="31.6"/>
    <n v="58.8"/>
    <n v="1512.2"/>
    <n v="103.2"/>
    <n v="3.94"/>
    <n v="2.71"/>
    <n v="20.6"/>
  </r>
  <r>
    <x v="88"/>
    <n v="3"/>
    <x v="2"/>
    <x v="0"/>
    <n v="210"/>
    <n v="55.2"/>
    <n v="123.4"/>
    <n v="74"/>
    <n v="28.5"/>
    <n v="55.8"/>
    <n v="1572.5"/>
    <n v="108.4"/>
    <n v="3.62"/>
    <n v="4.0599999999999996"/>
    <n v="16"/>
  </r>
  <r>
    <x v="88"/>
    <n v="5"/>
    <x v="5"/>
    <x v="3"/>
    <n v="320"/>
    <n v="50.4"/>
    <n v="101.6"/>
    <n v="47.3"/>
    <n v="33.4"/>
    <n v="57.7"/>
    <n v="1755"/>
    <n v="115.6"/>
    <n v="3.35"/>
    <n v="4.45"/>
    <n v="19.399999999999999"/>
  </r>
  <r>
    <x v="88"/>
    <n v="7"/>
    <x v="3"/>
    <x v="0"/>
    <n v="70"/>
    <n v="78.400000000000006"/>
    <n v="180.6"/>
    <n v="120.9"/>
    <n v="27.5"/>
    <n v="57.8"/>
    <n v="1735.1"/>
    <n v="118"/>
    <n v="5.91"/>
    <n v="5.68"/>
    <n v="24.6"/>
  </r>
  <r>
    <x v="88"/>
    <n v="10"/>
    <x v="5"/>
    <x v="2"/>
    <n v="320"/>
    <n v="53"/>
    <n v="125.6"/>
    <n v="61.7"/>
    <n v="34.299999999999997"/>
    <n v="54.3"/>
    <n v="1640.6"/>
    <n v="109.8"/>
    <n v="3.48"/>
    <n v="4.9800000000000004"/>
    <n v="17.399999999999999"/>
  </r>
  <r>
    <x v="88"/>
    <n v="12"/>
    <x v="0"/>
    <x v="3"/>
    <n v="70"/>
    <n v="66.099999999999994"/>
    <n v="145.6"/>
    <n v="100"/>
    <n v="26.9"/>
    <n v="71.900000000000006"/>
    <n v="1556.4"/>
    <n v="101.3"/>
    <n v="4.46"/>
    <n v="4.16"/>
    <n v="26.9"/>
  </r>
  <r>
    <x v="88"/>
    <n v="14"/>
    <x v="0"/>
    <x v="0"/>
    <n v="120"/>
    <n v="68.400000000000006"/>
    <n v="136"/>
    <n v="80.2"/>
    <n v="24.2"/>
    <n v="57.2"/>
    <n v="1282.7"/>
    <n v="82.9"/>
    <n v="5.25"/>
    <n v="3.3"/>
    <n v="28.7"/>
  </r>
  <r>
    <x v="88"/>
    <n v="15"/>
    <x v="7"/>
    <x v="3"/>
    <n v="85"/>
    <n v="81.8"/>
    <n v="178.3"/>
    <n v="103.3"/>
    <n v="24"/>
    <n v="66.5"/>
    <n v="1851.2"/>
    <n v="124.9"/>
    <n v="4.34"/>
    <n v="4.12"/>
    <n v="13.9"/>
  </r>
  <r>
    <x v="88"/>
    <n v="16"/>
    <x v="1"/>
    <x v="2"/>
    <n v="320"/>
    <n v="88.3"/>
    <n v="175.8"/>
    <n v="97.7"/>
    <n v="31.4"/>
    <n v="59.1"/>
    <n v="1874.7"/>
    <n v="121.4"/>
    <n v="4.55"/>
    <n v="4.66"/>
    <n v="18.899999999999999"/>
  </r>
  <r>
    <x v="88"/>
    <n v="17"/>
    <x v="8"/>
    <x v="3"/>
    <n v="150"/>
    <n v="72.599999999999994"/>
    <n v="171"/>
    <n v="84.5"/>
    <n v="26.4"/>
    <n v="63.4"/>
    <n v="1509.9"/>
    <n v="101.3"/>
    <n v="2.97"/>
    <n v="3.15"/>
    <n v="33.5"/>
  </r>
  <r>
    <x v="88"/>
    <n v="20"/>
    <x v="7"/>
    <x v="0"/>
    <n v="120"/>
    <n v="112.5"/>
    <n v="178.3"/>
    <n v="119.1"/>
    <n v="28.7"/>
    <n v="46.8"/>
    <n v="2023.2"/>
    <n v="128.80000000000001"/>
    <n v="6.47"/>
    <n v="4.6500000000000004"/>
    <n v="14.4"/>
  </r>
  <r>
    <x v="88"/>
    <n v="21"/>
    <x v="7"/>
    <x v="2"/>
    <n v="150"/>
    <n v="85.4"/>
    <n v="139.19999999999999"/>
    <n v="93.9"/>
    <n v="29.2"/>
    <n v="68"/>
    <n v="1727.9"/>
    <n v="120"/>
    <n v="5.28"/>
    <n v="4.55"/>
    <n v="11.6"/>
  </r>
  <r>
    <x v="88"/>
    <n v="22"/>
    <x v="6"/>
    <x v="2"/>
    <n v="70"/>
    <n v="69.099999999999994"/>
    <n v="178.5"/>
    <n v="100.5"/>
    <n v="25.5"/>
    <n v="62.5"/>
    <n v="1712.5"/>
    <n v="108"/>
    <n v="5.66"/>
    <n v="3.77"/>
    <n v="22.9"/>
  </r>
  <r>
    <x v="89"/>
    <n v="0"/>
    <x v="8"/>
    <x v="2"/>
    <n v="100"/>
    <n v="65.2"/>
    <n v="129.69999999999999"/>
    <n v="68.099999999999994"/>
    <n v="26.5"/>
    <n v="72"/>
    <n v="1735.3"/>
    <n v="110.5"/>
    <n v="4.2699999999999996"/>
    <n v="5.3"/>
    <n v="29.9"/>
  </r>
  <r>
    <x v="89"/>
    <n v="2"/>
    <x v="1"/>
    <x v="4"/>
    <n v="120"/>
    <n v="85.2"/>
    <n v="153.80000000000001"/>
    <n v="97.1"/>
    <n v="32"/>
    <n v="64.7"/>
    <n v="1755.3"/>
    <n v="116.4"/>
    <n v="5.17"/>
    <n v="4.0199999999999996"/>
    <n v="20"/>
  </r>
  <r>
    <x v="89"/>
    <n v="4"/>
    <x v="2"/>
    <x v="0"/>
    <n v="120"/>
    <n v="53.2"/>
    <n v="109.9"/>
    <n v="66"/>
    <n v="30.6"/>
    <n v="62.6"/>
    <n v="1537.4"/>
    <n v="106.7"/>
    <n v="4.24"/>
    <n v="4.16"/>
    <n v="18.5"/>
  </r>
  <r>
    <x v="89"/>
    <n v="5"/>
    <x v="8"/>
    <x v="4"/>
    <n v="320"/>
    <n v="59.1"/>
    <n v="135.1"/>
    <n v="87.2"/>
    <n v="30.3"/>
    <n v="62.4"/>
    <n v="1556"/>
    <n v="98.9"/>
    <n v="4.1900000000000004"/>
    <n v="3.24"/>
    <n v="27.9"/>
  </r>
  <r>
    <x v="89"/>
    <n v="6"/>
    <x v="6"/>
    <x v="2"/>
    <n v="120"/>
    <n v="63"/>
    <n v="111.8"/>
    <n v="58"/>
    <n v="32.799999999999997"/>
    <n v="79"/>
    <n v="1452.3"/>
    <n v="100.1"/>
    <n v="4.51"/>
    <n v="4.2699999999999996"/>
    <n v="20.2"/>
  </r>
  <r>
    <x v="89"/>
    <n v="8"/>
    <x v="4"/>
    <x v="4"/>
    <n v="130"/>
    <n v="93.1"/>
    <n v="225.9"/>
    <n v="118.1"/>
    <n v="30.7"/>
    <n v="55.7"/>
    <n v="1926.1"/>
    <n v="125"/>
    <n v="4.62"/>
    <n v="5.62"/>
    <n v="16.399999999999999"/>
  </r>
  <r>
    <x v="89"/>
    <n v="9"/>
    <x v="7"/>
    <x v="3"/>
    <n v="70"/>
    <n v="89.6"/>
    <n v="153.80000000000001"/>
    <n v="89.9"/>
    <n v="29"/>
    <n v="65.400000000000006"/>
    <n v="1758.2"/>
    <n v="114.8"/>
    <n v="3.94"/>
    <n v="4.16"/>
    <n v="8.9"/>
  </r>
  <r>
    <x v="89"/>
    <n v="10"/>
    <x v="5"/>
    <x v="4"/>
    <n v="100"/>
    <n v="55.7"/>
    <n v="159.6"/>
    <n v="83.9"/>
    <n v="31.1"/>
    <n v="63.8"/>
    <n v="1648.1"/>
    <n v="116.3"/>
    <n v="3.51"/>
    <n v="4.97"/>
    <n v="18.100000000000001"/>
  </r>
  <r>
    <x v="89"/>
    <n v="11"/>
    <x v="7"/>
    <x v="1"/>
    <n v="150"/>
    <n v="88.6"/>
    <n v="119.8"/>
    <n v="73.8"/>
    <n v="31"/>
    <n v="49.1"/>
    <n v="1662.2"/>
    <n v="101.5"/>
    <n v="3.93"/>
    <n v="5.0599999999999996"/>
    <n v="12.8"/>
  </r>
  <r>
    <x v="89"/>
    <n v="13"/>
    <x v="3"/>
    <x v="2"/>
    <n v="130"/>
    <n v="50.4"/>
    <n v="93.3"/>
    <n v="65.8"/>
    <n v="28.4"/>
    <n v="62.8"/>
    <n v="1577.1"/>
    <n v="99.6"/>
    <n v="2.75"/>
    <n v="3.59"/>
    <n v="21.9"/>
  </r>
  <r>
    <x v="89"/>
    <n v="14"/>
    <x v="6"/>
    <x v="2"/>
    <n v="130"/>
    <n v="39.5"/>
    <n v="126"/>
    <n v="57.4"/>
    <n v="27.9"/>
    <n v="51.1"/>
    <n v="1321"/>
    <n v="95.7"/>
    <n v="3.99"/>
    <n v="3.39"/>
    <n v="25.2"/>
  </r>
  <r>
    <x v="89"/>
    <n v="16"/>
    <x v="7"/>
    <x v="0"/>
    <n v="85"/>
    <n v="83.2"/>
    <n v="147.9"/>
    <n v="98.4"/>
    <n v="25.2"/>
    <n v="64.400000000000006"/>
    <n v="1381.2"/>
    <n v="93.7"/>
    <n v="2.58"/>
    <n v="5.4"/>
    <n v="12.9"/>
  </r>
  <r>
    <x v="89"/>
    <n v="18"/>
    <x v="7"/>
    <x v="3"/>
    <n v="70"/>
    <n v="102.4"/>
    <n v="168.7"/>
    <n v="116.2"/>
    <n v="27"/>
    <n v="51"/>
    <n v="1615.8"/>
    <n v="113.2"/>
    <n v="4.9000000000000004"/>
    <n v="6.1"/>
    <n v="14.7"/>
  </r>
  <r>
    <x v="89"/>
    <n v="21"/>
    <x v="8"/>
    <x v="0"/>
    <n v="120"/>
    <n v="54.4"/>
    <n v="167.4"/>
    <n v="102.2"/>
    <n v="27.7"/>
    <n v="66.7"/>
    <n v="1423.4"/>
    <n v="104.7"/>
    <n v="3.96"/>
    <n v="4.59"/>
    <n v="31"/>
  </r>
  <r>
    <x v="90"/>
    <n v="3"/>
    <x v="8"/>
    <x v="4"/>
    <n v="70"/>
    <n v="61.5"/>
    <n v="156.1"/>
    <n v="73"/>
    <n v="31.4"/>
    <n v="51.7"/>
    <n v="1556"/>
    <n v="106.5"/>
    <n v="4.92"/>
    <n v="4.0999999999999996"/>
    <n v="32.5"/>
  </r>
  <r>
    <x v="90"/>
    <n v="4"/>
    <x v="5"/>
    <x v="1"/>
    <n v="130"/>
    <n v="71.7"/>
    <n v="174.3"/>
    <n v="96.2"/>
    <n v="33.1"/>
    <n v="60.8"/>
    <n v="1649.9"/>
    <n v="108.2"/>
    <n v="4.03"/>
    <n v="3.08"/>
    <n v="18.5"/>
  </r>
  <r>
    <x v="90"/>
    <n v="5"/>
    <x v="9"/>
    <x v="1"/>
    <n v="130"/>
    <n v="54.3"/>
    <n v="117.8"/>
    <n v="67.900000000000006"/>
    <n v="34.299999999999997"/>
    <n v="47.4"/>
    <n v="1701"/>
    <n v="117.1"/>
    <n v="4.84"/>
    <n v="5.4"/>
    <n v="24.1"/>
  </r>
  <r>
    <x v="90"/>
    <n v="6"/>
    <x v="3"/>
    <x v="1"/>
    <n v="100"/>
    <n v="52.5"/>
    <n v="144.9"/>
    <n v="78.400000000000006"/>
    <n v="30"/>
    <n v="66.3"/>
    <n v="1547.8"/>
    <n v="105.8"/>
    <n v="4.3499999999999996"/>
    <n v="4.6900000000000004"/>
    <n v="21.2"/>
  </r>
  <r>
    <x v="90"/>
    <n v="7"/>
    <x v="5"/>
    <x v="1"/>
    <n v="150"/>
    <n v="84.3"/>
    <n v="148"/>
    <n v="78.7"/>
    <n v="36.200000000000003"/>
    <n v="58.8"/>
    <n v="1996.4"/>
    <n v="122"/>
    <n v="4.82"/>
    <n v="2.97"/>
    <n v="22.3"/>
  </r>
  <r>
    <x v="90"/>
    <n v="8"/>
    <x v="4"/>
    <x v="3"/>
    <n v="70"/>
    <n v="76.7"/>
    <n v="167.1"/>
    <n v="94.9"/>
    <n v="33.299999999999997"/>
    <n v="59.4"/>
    <n v="1644"/>
    <n v="111.4"/>
    <n v="4.57"/>
    <n v="4.16"/>
    <n v="13.8"/>
  </r>
  <r>
    <x v="90"/>
    <n v="14"/>
    <x v="3"/>
    <x v="4"/>
    <n v="320"/>
    <n v="76.3"/>
    <n v="137.6"/>
    <n v="80.3"/>
    <n v="30"/>
    <n v="63.6"/>
    <n v="1672.1"/>
    <n v="122"/>
    <n v="3.49"/>
    <n v="3.97"/>
    <n v="21.8"/>
  </r>
  <r>
    <x v="90"/>
    <n v="15"/>
    <x v="8"/>
    <x v="1"/>
    <n v="85"/>
    <n v="76.599999999999994"/>
    <n v="140.1"/>
    <n v="71.7"/>
    <n v="27.5"/>
    <n v="67.900000000000006"/>
    <n v="1619.2"/>
    <n v="108.8"/>
    <n v="5.5"/>
    <n v="3.89"/>
    <n v="32.4"/>
  </r>
  <r>
    <x v="90"/>
    <n v="17"/>
    <x v="7"/>
    <x v="2"/>
    <n v="130"/>
    <n v="120"/>
    <n v="199.4"/>
    <n v="123"/>
    <n v="26.8"/>
    <n v="57.2"/>
    <n v="1774.7"/>
    <n v="114.8"/>
    <n v="6.72"/>
    <n v="5.91"/>
    <n v="14.2"/>
  </r>
  <r>
    <x v="90"/>
    <n v="18"/>
    <x v="2"/>
    <x v="4"/>
    <n v="120"/>
    <n v="76.8"/>
    <n v="163.6"/>
    <n v="93.5"/>
    <n v="35.1"/>
    <n v="59.8"/>
    <n v="1923.3"/>
    <n v="121.8"/>
    <n v="5.55"/>
    <n v="5.35"/>
    <n v="17.3"/>
  </r>
  <r>
    <x v="90"/>
    <n v="20"/>
    <x v="7"/>
    <x v="3"/>
    <n v="70"/>
    <n v="119.2"/>
    <n v="170.5"/>
    <n v="119.8"/>
    <n v="32"/>
    <n v="57.8"/>
    <n v="2127.1999999999998"/>
    <n v="133.6"/>
    <n v="5.68"/>
    <n v="5.55"/>
    <n v="15.5"/>
  </r>
  <r>
    <x v="90"/>
    <n v="22"/>
    <x v="1"/>
    <x v="1"/>
    <n v="210"/>
    <n v="79.3"/>
    <n v="165.6"/>
    <n v="100.4"/>
    <n v="32.5"/>
    <n v="71.7"/>
    <n v="1593.2"/>
    <n v="104.6"/>
    <n v="4.62"/>
    <n v="5.2"/>
    <n v="21.5"/>
  </r>
  <r>
    <x v="90"/>
    <n v="23"/>
    <x v="5"/>
    <x v="3"/>
    <n v="100"/>
    <n v="59.2"/>
    <n v="179"/>
    <n v="99.9"/>
    <n v="37.5"/>
    <n v="55.5"/>
    <n v="1701.7"/>
    <n v="110.9"/>
    <n v="3.61"/>
    <n v="4.79"/>
    <n v="22.8"/>
  </r>
  <r>
    <x v="91"/>
    <n v="0"/>
    <x v="3"/>
    <x v="1"/>
    <n v="70"/>
    <n v="46.7"/>
    <n v="84"/>
    <n v="57.9"/>
    <n v="30"/>
    <n v="56.1"/>
    <n v="1438.8"/>
    <n v="95.9"/>
    <n v="3.97"/>
    <n v="4.45"/>
    <n v="21"/>
  </r>
  <r>
    <x v="91"/>
    <n v="1"/>
    <x v="2"/>
    <x v="2"/>
    <n v="210"/>
    <n v="57.6"/>
    <n v="167.8"/>
    <n v="86.6"/>
    <n v="29"/>
    <n v="51"/>
    <n v="1586.6"/>
    <n v="109.7"/>
    <n v="2.99"/>
    <n v="4.68"/>
    <n v="21.2"/>
  </r>
  <r>
    <x v="91"/>
    <n v="2"/>
    <x v="1"/>
    <x v="4"/>
    <n v="320"/>
    <n v="71.3"/>
    <n v="154.1"/>
    <n v="79.3"/>
    <n v="36.1"/>
    <n v="57.3"/>
    <n v="1526.4"/>
    <n v="103.7"/>
    <n v="5.0599999999999996"/>
    <n v="4.63"/>
    <n v="19.8"/>
  </r>
  <r>
    <x v="91"/>
    <n v="4"/>
    <x v="4"/>
    <x v="2"/>
    <n v="150"/>
    <n v="66.900000000000006"/>
    <n v="158.19999999999999"/>
    <n v="88.8"/>
    <n v="28.8"/>
    <n v="57.6"/>
    <n v="1701.5"/>
    <n v="115.8"/>
    <n v="3.4"/>
    <n v="2.86"/>
    <n v="13.5"/>
  </r>
  <r>
    <x v="91"/>
    <n v="5"/>
    <x v="7"/>
    <x v="1"/>
    <n v="120"/>
    <n v="83.4"/>
    <n v="169.1"/>
    <n v="97"/>
    <n v="29"/>
    <n v="65.900000000000006"/>
    <n v="1663.7"/>
    <n v="105.7"/>
    <n v="5.0199999999999996"/>
    <n v="6.21"/>
    <n v="10.199999999999999"/>
  </r>
  <r>
    <x v="91"/>
    <n v="7"/>
    <x v="9"/>
    <x v="0"/>
    <n v="70"/>
    <n v="105.4"/>
    <n v="202.8"/>
    <n v="132.69999999999999"/>
    <n v="31"/>
    <n v="63.8"/>
    <n v="2087.9"/>
    <n v="132.6"/>
    <n v="6.7"/>
    <n v="4.82"/>
    <n v="19.100000000000001"/>
  </r>
  <r>
    <x v="91"/>
    <n v="10"/>
    <x v="6"/>
    <x v="4"/>
    <n v="210"/>
    <n v="96.2"/>
    <n v="158.6"/>
    <n v="107"/>
    <n v="29"/>
    <n v="67.2"/>
    <n v="1509"/>
    <n v="101.3"/>
    <n v="5.75"/>
    <n v="4.5599999999999996"/>
    <n v="22.3"/>
  </r>
  <r>
    <x v="91"/>
    <n v="15"/>
    <x v="1"/>
    <x v="3"/>
    <n v="130"/>
    <n v="86.2"/>
    <n v="159.4"/>
    <n v="98.3"/>
    <n v="33.5"/>
    <n v="50.7"/>
    <n v="1772"/>
    <n v="113.4"/>
    <n v="5.45"/>
    <n v="5.15"/>
    <n v="17.100000000000001"/>
  </r>
  <r>
    <x v="91"/>
    <n v="17"/>
    <x v="7"/>
    <x v="1"/>
    <n v="70"/>
    <n v="103.5"/>
    <n v="191.6"/>
    <n v="122.6"/>
    <n v="30.8"/>
    <n v="40.200000000000003"/>
    <n v="2004.6"/>
    <n v="127.2"/>
    <n v="5.49"/>
    <n v="5.0999999999999996"/>
    <n v="13.2"/>
  </r>
  <r>
    <x v="91"/>
    <n v="18"/>
    <x v="7"/>
    <x v="2"/>
    <n v="210"/>
    <n v="104.8"/>
    <n v="184"/>
    <n v="119.8"/>
    <n v="27.2"/>
    <n v="63.9"/>
    <n v="1943.4"/>
    <n v="119.4"/>
    <n v="5.62"/>
    <n v="4.1500000000000004"/>
    <n v="13"/>
  </r>
  <r>
    <x v="91"/>
    <n v="21"/>
    <x v="3"/>
    <x v="0"/>
    <n v="150"/>
    <n v="72.599999999999994"/>
    <n v="168"/>
    <n v="97.7"/>
    <n v="34.5"/>
    <n v="66.8"/>
    <n v="1974.4"/>
    <n v="122.8"/>
    <n v="2.85"/>
    <n v="5.26"/>
    <n v="23.4"/>
  </r>
  <r>
    <x v="91"/>
    <n v="22"/>
    <x v="3"/>
    <x v="1"/>
    <n v="70"/>
    <n v="63"/>
    <n v="167.3"/>
    <n v="97.5"/>
    <n v="24.8"/>
    <n v="62"/>
    <n v="1514"/>
    <n v="104"/>
    <n v="4.21"/>
    <n v="2.4"/>
    <n v="25.1"/>
  </r>
  <r>
    <x v="92"/>
    <n v="0"/>
    <x v="9"/>
    <x v="3"/>
    <n v="150"/>
    <n v="43.3"/>
    <n v="133"/>
    <n v="71.8"/>
    <n v="34.299999999999997"/>
    <n v="74.599999999999994"/>
    <n v="1569.7"/>
    <n v="107.1"/>
    <n v="4"/>
    <n v="3.49"/>
    <n v="21.2"/>
  </r>
  <r>
    <x v="92"/>
    <n v="1"/>
    <x v="1"/>
    <x v="2"/>
    <n v="130"/>
    <n v="102.5"/>
    <n v="207.6"/>
    <n v="130"/>
    <n v="33.4"/>
    <n v="59.8"/>
    <n v="2083"/>
    <n v="127.4"/>
    <n v="3.13"/>
    <n v="5.18"/>
    <n v="19.899999999999999"/>
  </r>
  <r>
    <x v="92"/>
    <n v="2"/>
    <x v="8"/>
    <x v="4"/>
    <n v="130"/>
    <n v="67.7"/>
    <n v="137.30000000000001"/>
    <n v="67.5"/>
    <n v="29.7"/>
    <n v="56.8"/>
    <n v="1763.9"/>
    <n v="113.8"/>
    <n v="4.3"/>
    <n v="5.28"/>
    <n v="30.3"/>
  </r>
  <r>
    <x v="92"/>
    <n v="3"/>
    <x v="3"/>
    <x v="0"/>
    <n v="150"/>
    <n v="58.5"/>
    <n v="122.7"/>
    <n v="77"/>
    <n v="32.200000000000003"/>
    <n v="64.7"/>
    <n v="1751.5"/>
    <n v="110.4"/>
    <n v="3.97"/>
    <n v="4.2300000000000004"/>
    <n v="24.3"/>
  </r>
  <r>
    <x v="92"/>
    <n v="5"/>
    <x v="6"/>
    <x v="1"/>
    <n v="210"/>
    <n v="67"/>
    <n v="167.2"/>
    <n v="86.6"/>
    <n v="23.4"/>
    <n v="76.900000000000006"/>
    <n v="1383.2"/>
    <n v="90.8"/>
    <n v="5.15"/>
    <n v="3.77"/>
    <n v="24.7"/>
  </r>
  <r>
    <x v="92"/>
    <n v="6"/>
    <x v="7"/>
    <x v="1"/>
    <n v="150"/>
    <n v="82.6"/>
    <n v="141.19999999999999"/>
    <n v="87.5"/>
    <n v="28.1"/>
    <n v="63.1"/>
    <n v="1757.5"/>
    <n v="105.9"/>
    <n v="4.16"/>
    <n v="5.15"/>
    <n v="14.7"/>
  </r>
  <r>
    <x v="92"/>
    <n v="7"/>
    <x v="7"/>
    <x v="1"/>
    <n v="130"/>
    <n v="98"/>
    <n v="190.7"/>
    <n v="117.8"/>
    <n v="30.4"/>
    <n v="68.3"/>
    <n v="1871.7"/>
    <n v="116.3"/>
    <n v="4.2"/>
    <n v="6.04"/>
    <n v="13.4"/>
  </r>
  <r>
    <x v="92"/>
    <n v="8"/>
    <x v="4"/>
    <x v="1"/>
    <n v="130"/>
    <n v="77"/>
    <n v="155.9"/>
    <n v="95.1"/>
    <n v="36.299999999999997"/>
    <n v="56"/>
    <n v="2078.1999999999998"/>
    <n v="128.6"/>
    <n v="4.1900000000000004"/>
    <n v="4.5999999999999996"/>
    <n v="16"/>
  </r>
  <r>
    <x v="92"/>
    <n v="10"/>
    <x v="4"/>
    <x v="2"/>
    <n v="120"/>
    <n v="79.400000000000006"/>
    <n v="129.19999999999999"/>
    <n v="68.599999999999994"/>
    <n v="30.5"/>
    <n v="59"/>
    <n v="1669.3"/>
    <n v="110.7"/>
    <n v="4.84"/>
    <n v="3.81"/>
    <n v="16.600000000000001"/>
  </r>
  <r>
    <x v="92"/>
    <n v="13"/>
    <x v="9"/>
    <x v="4"/>
    <n v="320"/>
    <n v="87.1"/>
    <n v="201.9"/>
    <n v="116"/>
    <n v="33.5"/>
    <n v="69.7"/>
    <n v="1983.1"/>
    <n v="128"/>
    <n v="5.45"/>
    <n v="5.78"/>
    <n v="21"/>
  </r>
  <r>
    <x v="92"/>
    <n v="17"/>
    <x v="1"/>
    <x v="3"/>
    <n v="100"/>
    <n v="92.8"/>
    <n v="179.6"/>
    <n v="115.1"/>
    <n v="34.799999999999997"/>
    <n v="45.9"/>
    <n v="2111.1999999999998"/>
    <n v="133.69999999999999"/>
    <n v="4.67"/>
    <n v="4.99"/>
    <n v="19.600000000000001"/>
  </r>
  <r>
    <x v="92"/>
    <n v="19"/>
    <x v="0"/>
    <x v="0"/>
    <n v="85"/>
    <n v="109"/>
    <n v="192"/>
    <n v="118.7"/>
    <n v="25"/>
    <n v="56.6"/>
    <n v="1664.2"/>
    <n v="112.9"/>
    <n v="4.37"/>
    <n v="4.96"/>
    <n v="23.6"/>
  </r>
  <r>
    <x v="92"/>
    <n v="20"/>
    <x v="2"/>
    <x v="1"/>
    <n v="100"/>
    <n v="79.8"/>
    <n v="180.8"/>
    <n v="99.9"/>
    <n v="31.1"/>
    <n v="66.599999999999994"/>
    <n v="1690.2"/>
    <n v="114.4"/>
    <n v="5.05"/>
    <n v="4.9400000000000004"/>
    <n v="14.2"/>
  </r>
  <r>
    <x v="92"/>
    <n v="23"/>
    <x v="3"/>
    <x v="1"/>
    <n v="70"/>
    <n v="34.799999999999997"/>
    <n v="115.5"/>
    <n v="46.4"/>
    <n v="29.7"/>
    <n v="59.9"/>
    <n v="1571"/>
    <n v="106.2"/>
    <n v="2.46"/>
    <n v="2.23"/>
    <n v="20.9"/>
  </r>
  <r>
    <x v="93"/>
    <n v="0"/>
    <x v="1"/>
    <x v="4"/>
    <n v="120"/>
    <n v="65.400000000000006"/>
    <n v="141.9"/>
    <n v="73.2"/>
    <n v="31.5"/>
    <n v="64.099999999999994"/>
    <n v="1735"/>
    <n v="114.6"/>
    <n v="2.65"/>
    <n v="3.87"/>
    <n v="19.2"/>
  </r>
  <r>
    <x v="93"/>
    <n v="1"/>
    <x v="7"/>
    <x v="4"/>
    <n v="130"/>
    <n v="73.900000000000006"/>
    <n v="148.1"/>
    <n v="57.9"/>
    <n v="31.3"/>
    <n v="66.099999999999994"/>
    <n v="1887.9"/>
    <n v="116.3"/>
    <n v="4.09"/>
    <n v="5.05"/>
    <n v="14"/>
  </r>
  <r>
    <x v="93"/>
    <n v="2"/>
    <x v="5"/>
    <x v="2"/>
    <n v="320"/>
    <n v="69.2"/>
    <n v="139.69999999999999"/>
    <n v="76.8"/>
    <n v="38.4"/>
    <n v="47.8"/>
    <n v="1852.3"/>
    <n v="122.7"/>
    <n v="4.9400000000000004"/>
    <n v="3.43"/>
    <n v="19.899999999999999"/>
  </r>
  <r>
    <x v="93"/>
    <n v="4"/>
    <x v="4"/>
    <x v="2"/>
    <n v="130"/>
    <n v="71.5"/>
    <n v="164.4"/>
    <n v="86.1"/>
    <n v="32.4"/>
    <n v="50.7"/>
    <n v="1632.9"/>
    <n v="110.6"/>
    <n v="4.3899999999999997"/>
    <n v="4.12"/>
    <n v="15.3"/>
  </r>
  <r>
    <x v="93"/>
    <n v="6"/>
    <x v="2"/>
    <x v="2"/>
    <n v="210"/>
    <n v="62.3"/>
    <n v="193.4"/>
    <n v="89.7"/>
    <n v="25.4"/>
    <n v="74"/>
    <n v="1435.1"/>
    <n v="97.5"/>
    <n v="4.42"/>
    <n v="3.78"/>
    <n v="17.2"/>
  </r>
  <r>
    <x v="93"/>
    <n v="7"/>
    <x v="3"/>
    <x v="0"/>
    <n v="85"/>
    <n v="73.099999999999994"/>
    <n v="127.6"/>
    <n v="74.900000000000006"/>
    <n v="27.8"/>
    <n v="60.5"/>
    <n v="1523.1"/>
    <n v="105.6"/>
    <n v="4.26"/>
    <n v="5.03"/>
    <n v="19.5"/>
  </r>
  <r>
    <x v="93"/>
    <n v="9"/>
    <x v="8"/>
    <x v="2"/>
    <n v="150"/>
    <n v="92.2"/>
    <n v="206.9"/>
    <n v="115.1"/>
    <n v="32.700000000000003"/>
    <n v="55.7"/>
    <n v="1610"/>
    <n v="103.4"/>
    <n v="5.41"/>
    <n v="6.67"/>
    <n v="29.1"/>
  </r>
  <r>
    <x v="93"/>
    <n v="13"/>
    <x v="8"/>
    <x v="1"/>
    <n v="210"/>
    <n v="57.3"/>
    <n v="149.4"/>
    <n v="79.8"/>
    <n v="28.4"/>
    <n v="66.3"/>
    <n v="1637"/>
    <n v="108.5"/>
    <n v="5.18"/>
    <n v="3.81"/>
    <n v="32.4"/>
  </r>
  <r>
    <x v="93"/>
    <n v="14"/>
    <x v="4"/>
    <x v="2"/>
    <n v="120"/>
    <n v="69.099999999999994"/>
    <n v="191.5"/>
    <n v="100.4"/>
    <n v="29.1"/>
    <n v="70.8"/>
    <n v="1797.5"/>
    <n v="116.4"/>
    <n v="3.58"/>
    <n v="4.29"/>
    <n v="16.7"/>
  </r>
  <r>
    <x v="93"/>
    <n v="16"/>
    <x v="1"/>
    <x v="0"/>
    <n v="120"/>
    <n v="81.099999999999994"/>
    <n v="175.3"/>
    <n v="106.6"/>
    <n v="34.9"/>
    <n v="66.3"/>
    <n v="2058.8000000000002"/>
    <n v="137.6"/>
    <n v="4.82"/>
    <n v="5.19"/>
    <n v="17.8"/>
  </r>
  <r>
    <x v="93"/>
    <n v="17"/>
    <x v="3"/>
    <x v="2"/>
    <n v="100"/>
    <n v="77"/>
    <n v="172.4"/>
    <n v="95.2"/>
    <n v="28.4"/>
    <n v="67"/>
    <n v="1832.2"/>
    <n v="117.3"/>
    <n v="4.1500000000000004"/>
    <n v="5.13"/>
    <n v="21.2"/>
  </r>
  <r>
    <x v="93"/>
    <n v="18"/>
    <x v="2"/>
    <x v="2"/>
    <n v="320"/>
    <n v="77.3"/>
    <n v="143.1"/>
    <n v="98.8"/>
    <n v="31.1"/>
    <n v="71.2"/>
    <n v="1809.2"/>
    <n v="116.4"/>
    <n v="3.37"/>
    <n v="5.31"/>
    <n v="14.2"/>
  </r>
  <r>
    <x v="93"/>
    <n v="19"/>
    <x v="7"/>
    <x v="1"/>
    <n v="70"/>
    <n v="104.4"/>
    <n v="155.19999999999999"/>
    <n v="106.6"/>
    <n v="27.2"/>
    <n v="68"/>
    <n v="1777.8"/>
    <n v="116.5"/>
    <n v="4.46"/>
    <n v="4.37"/>
    <n v="14.5"/>
  </r>
  <r>
    <x v="93"/>
    <n v="20"/>
    <x v="1"/>
    <x v="1"/>
    <n v="150"/>
    <n v="107.8"/>
    <n v="191.5"/>
    <n v="114.7"/>
    <n v="32"/>
    <n v="57.1"/>
    <n v="2276.9"/>
    <n v="147"/>
    <n v="5.07"/>
    <n v="5.7"/>
    <n v="18.100000000000001"/>
  </r>
  <r>
    <x v="93"/>
    <n v="22"/>
    <x v="4"/>
    <x v="1"/>
    <n v="150"/>
    <n v="74.400000000000006"/>
    <n v="167.6"/>
    <n v="93.5"/>
    <n v="31.9"/>
    <n v="63.6"/>
    <n v="1919.5"/>
    <n v="118.1"/>
    <n v="4.7"/>
    <n v="3.71"/>
    <n v="9.1999999999999993"/>
  </r>
  <r>
    <x v="94"/>
    <n v="4"/>
    <x v="9"/>
    <x v="2"/>
    <n v="100"/>
    <n v="68.900000000000006"/>
    <n v="150.5"/>
    <n v="97.5"/>
    <n v="33.700000000000003"/>
    <n v="66.900000000000006"/>
    <n v="1853.5"/>
    <n v="122.4"/>
    <n v="5.23"/>
    <n v="4.1900000000000004"/>
    <n v="23"/>
  </r>
  <r>
    <x v="94"/>
    <n v="6"/>
    <x v="0"/>
    <x v="1"/>
    <n v="150"/>
    <n v="79.3"/>
    <n v="169.9"/>
    <n v="94.8"/>
    <n v="28.9"/>
    <n v="56.6"/>
    <n v="1368.3"/>
    <n v="88.4"/>
    <n v="5.38"/>
    <n v="4.38"/>
    <n v="26.4"/>
  </r>
  <r>
    <x v="94"/>
    <n v="8"/>
    <x v="1"/>
    <x v="4"/>
    <n v="320"/>
    <n v="101.4"/>
    <n v="211.1"/>
    <n v="134.6"/>
    <n v="33.5"/>
    <n v="56.2"/>
    <n v="2034.3"/>
    <n v="130.6"/>
    <n v="5.12"/>
    <n v="5.65"/>
    <n v="15.4"/>
  </r>
  <r>
    <x v="94"/>
    <n v="10"/>
    <x v="6"/>
    <x v="3"/>
    <n v="120"/>
    <n v="84.2"/>
    <n v="173.5"/>
    <n v="99.8"/>
    <n v="28.5"/>
    <n v="64.900000000000006"/>
    <n v="1657.7"/>
    <n v="103.1"/>
    <n v="3.71"/>
    <n v="5.2"/>
    <n v="22.7"/>
  </r>
  <r>
    <x v="94"/>
    <n v="11"/>
    <x v="3"/>
    <x v="3"/>
    <n v="70"/>
    <n v="47"/>
    <n v="113.4"/>
    <n v="41.1"/>
    <n v="34.200000000000003"/>
    <n v="65.900000000000006"/>
    <n v="1642.1"/>
    <n v="106.4"/>
    <n v="4.4000000000000004"/>
    <n v="2.77"/>
    <n v="24.2"/>
  </r>
  <r>
    <x v="94"/>
    <n v="12"/>
    <x v="8"/>
    <x v="1"/>
    <n v="210"/>
    <n v="76.3"/>
    <n v="130.30000000000001"/>
    <n v="87.1"/>
    <n v="28.6"/>
    <n v="63"/>
    <n v="1541.5"/>
    <n v="104.6"/>
    <n v="4.1100000000000003"/>
    <n v="4.22"/>
    <n v="31.8"/>
  </r>
  <r>
    <x v="94"/>
    <n v="13"/>
    <x v="6"/>
    <x v="0"/>
    <n v="210"/>
    <n v="71.400000000000006"/>
    <n v="152.19999999999999"/>
    <n v="78"/>
    <n v="27.6"/>
    <n v="65.8"/>
    <n v="1612.9"/>
    <n v="104.7"/>
    <n v="4.5"/>
    <n v="6.19"/>
    <n v="26.6"/>
  </r>
  <r>
    <x v="94"/>
    <n v="14"/>
    <x v="1"/>
    <x v="1"/>
    <n v="70"/>
    <n v="74.7"/>
    <n v="155.19999999999999"/>
    <n v="84.9"/>
    <n v="27.4"/>
    <n v="43.9"/>
    <n v="1492.9"/>
    <n v="104.5"/>
    <n v="3.93"/>
    <n v="4.17"/>
    <n v="15.7"/>
  </r>
  <r>
    <x v="94"/>
    <n v="15"/>
    <x v="1"/>
    <x v="1"/>
    <n v="120"/>
    <n v="83.2"/>
    <n v="137.30000000000001"/>
    <n v="85.2"/>
    <n v="33.200000000000003"/>
    <n v="73.7"/>
    <n v="1943.3"/>
    <n v="127.2"/>
    <n v="4.0999999999999996"/>
    <n v="4.26"/>
    <n v="21.3"/>
  </r>
  <r>
    <x v="94"/>
    <n v="16"/>
    <x v="6"/>
    <x v="2"/>
    <n v="70"/>
    <n v="84"/>
    <n v="122.4"/>
    <n v="78.400000000000006"/>
    <n v="28.7"/>
    <n v="69.400000000000006"/>
    <n v="1578.5"/>
    <n v="103.3"/>
    <n v="5.81"/>
    <n v="4.21"/>
    <n v="25.1"/>
  </r>
  <r>
    <x v="94"/>
    <n v="17"/>
    <x v="9"/>
    <x v="0"/>
    <n v="85"/>
    <n v="89.3"/>
    <n v="150.30000000000001"/>
    <n v="93.1"/>
    <n v="35.4"/>
    <n v="65.599999999999994"/>
    <n v="2016.3"/>
    <n v="133.4"/>
    <n v="5.62"/>
    <n v="4.3099999999999996"/>
    <n v="21.2"/>
  </r>
  <r>
    <x v="94"/>
    <n v="19"/>
    <x v="6"/>
    <x v="1"/>
    <n v="130"/>
    <n v="86.6"/>
    <n v="166.1"/>
    <n v="105.4"/>
    <n v="31.1"/>
    <n v="67.099999999999994"/>
    <n v="1837.2"/>
    <n v="122.3"/>
    <n v="2.2000000000000002"/>
    <n v="4.6399999999999997"/>
    <n v="26"/>
  </r>
  <r>
    <x v="94"/>
    <n v="21"/>
    <x v="7"/>
    <x v="4"/>
    <n v="150"/>
    <n v="84.6"/>
    <n v="164.4"/>
    <n v="105"/>
    <n v="39.799999999999997"/>
    <n v="63.4"/>
    <n v="2134.5"/>
    <n v="139"/>
    <n v="5.2"/>
    <n v="3.88"/>
    <n v="13.4"/>
  </r>
  <r>
    <x v="95"/>
    <n v="0"/>
    <x v="2"/>
    <x v="3"/>
    <n v="320"/>
    <n v="84.2"/>
    <n v="155.80000000000001"/>
    <n v="89.9"/>
    <n v="27.8"/>
    <n v="74.7"/>
    <n v="1629.2"/>
    <n v="110.8"/>
    <n v="4.1100000000000003"/>
    <n v="5.43"/>
    <n v="15.1"/>
  </r>
  <r>
    <x v="95"/>
    <n v="1"/>
    <x v="6"/>
    <x v="4"/>
    <n v="130"/>
    <n v="66.8"/>
    <n v="176.8"/>
    <n v="95.1"/>
    <n v="33.6"/>
    <n v="69.599999999999994"/>
    <n v="1676.1"/>
    <n v="105.8"/>
    <n v="4.9400000000000004"/>
    <n v="4.37"/>
    <n v="23.1"/>
  </r>
  <r>
    <x v="95"/>
    <n v="6"/>
    <x v="6"/>
    <x v="4"/>
    <n v="320"/>
    <n v="58.6"/>
    <n v="139.1"/>
    <n v="72.599999999999994"/>
    <n v="28.3"/>
    <n v="66.8"/>
    <n v="1633.7"/>
    <n v="108.7"/>
    <n v="2.0099999999999998"/>
    <n v="4.5599999999999996"/>
    <n v="24.2"/>
  </r>
  <r>
    <x v="95"/>
    <n v="7"/>
    <x v="3"/>
    <x v="4"/>
    <n v="150"/>
    <n v="63"/>
    <n v="120.4"/>
    <n v="74.5"/>
    <n v="32.1"/>
    <n v="67.900000000000006"/>
    <n v="1664.7"/>
    <n v="111.5"/>
    <n v="3.74"/>
    <n v="3.59"/>
    <n v="24.6"/>
  </r>
  <r>
    <x v="95"/>
    <n v="8"/>
    <x v="2"/>
    <x v="0"/>
    <n v="210"/>
    <n v="69.599999999999994"/>
    <n v="149.80000000000001"/>
    <n v="82.1"/>
    <n v="34.6"/>
    <n v="62.4"/>
    <n v="1744.5"/>
    <n v="118.8"/>
    <n v="4.1900000000000004"/>
    <n v="4.67"/>
    <n v="18"/>
  </r>
  <r>
    <x v="95"/>
    <n v="10"/>
    <x v="0"/>
    <x v="0"/>
    <n v="130"/>
    <n v="93.5"/>
    <n v="132.69999999999999"/>
    <n v="76.400000000000006"/>
    <n v="27.1"/>
    <n v="57.8"/>
    <n v="1683.3"/>
    <n v="106.4"/>
    <n v="4.3099999999999996"/>
    <n v="4.88"/>
    <n v="27.9"/>
  </r>
  <r>
    <x v="95"/>
    <n v="11"/>
    <x v="6"/>
    <x v="0"/>
    <n v="70"/>
    <n v="71.099999999999994"/>
    <n v="141.69999999999999"/>
    <n v="84.9"/>
    <n v="29.2"/>
    <n v="58.8"/>
    <n v="1682.5"/>
    <n v="115.8"/>
    <n v="5.27"/>
    <n v="6.01"/>
    <n v="23.1"/>
  </r>
  <r>
    <x v="95"/>
    <n v="18"/>
    <x v="6"/>
    <x v="3"/>
    <n v="100"/>
    <n v="87.2"/>
    <n v="135.1"/>
    <n v="80.7"/>
    <n v="30.6"/>
    <n v="58.8"/>
    <n v="1709.3"/>
    <n v="113.4"/>
    <n v="3.7"/>
    <n v="4.32"/>
    <n v="23"/>
  </r>
  <r>
    <x v="95"/>
    <n v="19"/>
    <x v="7"/>
    <x v="2"/>
    <n v="70"/>
    <n v="104.6"/>
    <n v="176.6"/>
    <n v="106.7"/>
    <n v="28.1"/>
    <n v="62.1"/>
    <n v="1808.9"/>
    <n v="114.5"/>
    <n v="6.2"/>
    <n v="5.88"/>
    <n v="14.5"/>
  </r>
  <r>
    <x v="95"/>
    <n v="20"/>
    <x v="8"/>
    <x v="1"/>
    <n v="130"/>
    <n v="91.9"/>
    <n v="159.6"/>
    <n v="94.2"/>
    <n v="33"/>
    <n v="59.1"/>
    <n v="1851.6"/>
    <n v="117.8"/>
    <n v="5.61"/>
    <n v="5.63"/>
    <n v="32.9"/>
  </r>
  <r>
    <x v="95"/>
    <n v="21"/>
    <x v="7"/>
    <x v="1"/>
    <n v="100"/>
    <n v="83.6"/>
    <n v="164.7"/>
    <n v="107.6"/>
    <n v="29.5"/>
    <n v="53.5"/>
    <n v="1918.7"/>
    <n v="131.4"/>
    <n v="3.79"/>
    <n v="5.68"/>
    <n v="17.5"/>
  </r>
  <r>
    <x v="95"/>
    <n v="22"/>
    <x v="6"/>
    <x v="2"/>
    <n v="120"/>
    <n v="77.2"/>
    <n v="150"/>
    <n v="82.1"/>
    <n v="32.1"/>
    <n v="63.1"/>
    <n v="1727.9"/>
    <n v="108.8"/>
    <n v="4.43"/>
    <n v="5.07"/>
    <n v="24"/>
  </r>
  <r>
    <x v="95"/>
    <n v="23"/>
    <x v="3"/>
    <x v="1"/>
    <n v="210"/>
    <n v="48.6"/>
    <n v="161.4"/>
    <n v="99.2"/>
    <n v="31.2"/>
    <n v="67.8"/>
    <n v="1372.8"/>
    <n v="92.5"/>
    <n v="4.5599999999999996"/>
    <n v="2.5499999999999998"/>
    <n v="21.3"/>
  </r>
  <r>
    <x v="96"/>
    <n v="0"/>
    <x v="7"/>
    <x v="4"/>
    <n v="210"/>
    <n v="100.8"/>
    <n v="160.5"/>
    <n v="100.7"/>
    <n v="32.200000000000003"/>
    <n v="57.7"/>
    <n v="1812"/>
    <n v="115.9"/>
    <n v="5.03"/>
    <n v="4.07"/>
    <n v="13.9"/>
  </r>
  <r>
    <x v="96"/>
    <n v="4"/>
    <x v="3"/>
    <x v="3"/>
    <n v="70"/>
    <n v="71.7"/>
    <n v="147.19999999999999"/>
    <n v="82.6"/>
    <n v="28.9"/>
    <n v="60.5"/>
    <n v="1551.5"/>
    <n v="105.3"/>
    <n v="4.8899999999999997"/>
    <n v="5.69"/>
    <n v="19.5"/>
  </r>
  <r>
    <x v="96"/>
    <n v="6"/>
    <x v="2"/>
    <x v="1"/>
    <n v="70"/>
    <n v="65.2"/>
    <n v="147.6"/>
    <n v="87.1"/>
    <n v="32.9"/>
    <n v="67.099999999999994"/>
    <n v="1656.2"/>
    <n v="106.7"/>
    <n v="3.86"/>
    <n v="4.18"/>
    <n v="14.9"/>
  </r>
  <r>
    <x v="96"/>
    <n v="7"/>
    <x v="3"/>
    <x v="3"/>
    <n v="320"/>
    <n v="67.599999999999994"/>
    <n v="132.69999999999999"/>
    <n v="78"/>
    <n v="33.299999999999997"/>
    <n v="62.4"/>
    <n v="1743.2"/>
    <n v="117.5"/>
    <n v="4.37"/>
    <n v="4.28"/>
    <n v="22.8"/>
  </r>
  <r>
    <x v="96"/>
    <n v="8"/>
    <x v="9"/>
    <x v="2"/>
    <n v="150"/>
    <n v="86.6"/>
    <n v="193.4"/>
    <n v="111.7"/>
    <n v="33.6"/>
    <n v="67.7"/>
    <n v="1808.3"/>
    <n v="123.3"/>
    <n v="4.75"/>
    <n v="5.85"/>
    <n v="20.7"/>
  </r>
  <r>
    <x v="96"/>
    <n v="10"/>
    <x v="5"/>
    <x v="1"/>
    <n v="150"/>
    <n v="72.7"/>
    <n v="140.5"/>
    <n v="65.099999999999994"/>
    <n v="29.7"/>
    <n v="68.5"/>
    <n v="1647.4"/>
    <n v="99.2"/>
    <n v="2.87"/>
    <n v="5.54"/>
    <n v="17.399999999999999"/>
  </r>
  <r>
    <x v="96"/>
    <n v="11"/>
    <x v="2"/>
    <x v="3"/>
    <n v="150"/>
    <n v="46.5"/>
    <n v="123.1"/>
    <n v="70.7"/>
    <n v="34.4"/>
    <n v="54"/>
    <n v="1793.4"/>
    <n v="110"/>
    <n v="3.58"/>
    <n v="4.2"/>
    <n v="14.8"/>
  </r>
  <r>
    <x v="96"/>
    <n v="12"/>
    <x v="5"/>
    <x v="4"/>
    <n v="120"/>
    <n v="59.2"/>
    <n v="136.9"/>
    <n v="71.099999999999994"/>
    <n v="33.4"/>
    <n v="62.6"/>
    <n v="1652.9"/>
    <n v="114.3"/>
    <n v="4.09"/>
    <n v="1.93"/>
    <n v="21.2"/>
  </r>
  <r>
    <x v="96"/>
    <n v="13"/>
    <x v="6"/>
    <x v="4"/>
    <n v="120"/>
    <n v="63.6"/>
    <n v="150.6"/>
    <n v="92.2"/>
    <n v="31"/>
    <n v="66.8"/>
    <n v="1763.9"/>
    <n v="115.3"/>
    <n v="4.8"/>
    <n v="3.36"/>
    <n v="22.7"/>
  </r>
  <r>
    <x v="96"/>
    <n v="14"/>
    <x v="6"/>
    <x v="2"/>
    <n v="320"/>
    <n v="61.4"/>
    <n v="136.9"/>
    <n v="79.3"/>
    <n v="32.700000000000003"/>
    <n v="55.6"/>
    <n v="1680.2"/>
    <n v="116.4"/>
    <n v="3.8"/>
    <n v="3.95"/>
    <n v="26"/>
  </r>
  <r>
    <x v="96"/>
    <n v="15"/>
    <x v="9"/>
    <x v="0"/>
    <n v="130"/>
    <n v="70.3"/>
    <n v="147.19999999999999"/>
    <n v="91.8"/>
    <n v="37.6"/>
    <n v="49.4"/>
    <n v="1820"/>
    <n v="120.4"/>
    <n v="3.63"/>
    <n v="4.53"/>
    <n v="21.7"/>
  </r>
  <r>
    <x v="96"/>
    <n v="16"/>
    <x v="1"/>
    <x v="1"/>
    <n v="210"/>
    <n v="86.3"/>
    <n v="161.69999999999999"/>
    <n v="110.8"/>
    <n v="32.4"/>
    <n v="61.1"/>
    <n v="1772.2"/>
    <n v="114.8"/>
    <n v="5.26"/>
    <n v="4.53"/>
    <n v="18.7"/>
  </r>
  <r>
    <x v="96"/>
    <n v="18"/>
    <x v="5"/>
    <x v="4"/>
    <n v="130"/>
    <n v="91.6"/>
    <n v="185.9"/>
    <n v="118"/>
    <n v="36.1"/>
    <n v="42.6"/>
    <n v="2067.8000000000002"/>
    <n v="124.9"/>
    <n v="4.91"/>
    <n v="5.62"/>
    <n v="17"/>
  </r>
  <r>
    <x v="96"/>
    <n v="19"/>
    <x v="7"/>
    <x v="4"/>
    <n v="210"/>
    <n v="107.8"/>
    <n v="182.1"/>
    <n v="117.1"/>
    <n v="30.2"/>
    <n v="35.799999999999997"/>
    <n v="1718.2"/>
    <n v="106.7"/>
    <n v="4.78"/>
    <n v="4.93"/>
    <n v="15"/>
  </r>
  <r>
    <x v="96"/>
    <n v="21"/>
    <x v="9"/>
    <x v="2"/>
    <n v="320"/>
    <n v="69.2"/>
    <n v="168.3"/>
    <n v="107.1"/>
    <n v="35.6"/>
    <n v="64.5"/>
    <n v="1849.3"/>
    <n v="123.8"/>
    <n v="5.48"/>
    <n v="3.9"/>
    <n v="22"/>
  </r>
  <r>
    <x v="97"/>
    <n v="0"/>
    <x v="2"/>
    <x v="4"/>
    <n v="130"/>
    <n v="51.1"/>
    <n v="136.80000000000001"/>
    <n v="58.9"/>
    <n v="29.5"/>
    <n v="56.7"/>
    <n v="1326.8"/>
    <n v="95.9"/>
    <n v="3.87"/>
    <n v="4.3"/>
    <n v="19.399999999999999"/>
  </r>
  <r>
    <x v="97"/>
    <n v="1"/>
    <x v="0"/>
    <x v="1"/>
    <n v="150"/>
    <n v="78.900000000000006"/>
    <n v="157.9"/>
    <n v="89.3"/>
    <n v="27.4"/>
    <n v="61.4"/>
    <n v="1746.6"/>
    <n v="114.3"/>
    <n v="4.18"/>
    <n v="4.5199999999999996"/>
    <n v="24.8"/>
  </r>
  <r>
    <x v="97"/>
    <n v="3"/>
    <x v="7"/>
    <x v="2"/>
    <n v="120"/>
    <n v="91.9"/>
    <n v="165.2"/>
    <n v="95.7"/>
    <n v="32.700000000000003"/>
    <n v="63.1"/>
    <n v="2050.5"/>
    <n v="124.8"/>
    <n v="4.3099999999999996"/>
    <n v="5.01"/>
    <n v="16.600000000000001"/>
  </r>
  <r>
    <x v="97"/>
    <n v="4"/>
    <x v="3"/>
    <x v="3"/>
    <n v="120"/>
    <n v="71.099999999999994"/>
    <n v="178"/>
    <n v="89.3"/>
    <n v="25.1"/>
    <n v="64.599999999999994"/>
    <n v="1434.7"/>
    <n v="103.8"/>
    <n v="4.12"/>
    <n v="3.68"/>
    <n v="20.2"/>
  </r>
  <r>
    <x v="97"/>
    <n v="5"/>
    <x v="6"/>
    <x v="2"/>
    <n v="120"/>
    <n v="52.4"/>
    <n v="144"/>
    <n v="75.5"/>
    <n v="32.799999999999997"/>
    <n v="55"/>
    <n v="1856.5"/>
    <n v="128.30000000000001"/>
    <n v="2.99"/>
    <n v="3.8"/>
    <n v="22.8"/>
  </r>
  <r>
    <x v="97"/>
    <n v="6"/>
    <x v="2"/>
    <x v="1"/>
    <n v="320"/>
    <n v="54.2"/>
    <n v="161.9"/>
    <n v="70.599999999999994"/>
    <n v="31.9"/>
    <n v="77.2"/>
    <n v="1487"/>
    <n v="104.5"/>
    <n v="3.91"/>
    <n v="3.48"/>
    <n v="13.6"/>
  </r>
  <r>
    <x v="97"/>
    <n v="7"/>
    <x v="9"/>
    <x v="1"/>
    <n v="85"/>
    <n v="79.099999999999994"/>
    <n v="167.8"/>
    <n v="106.9"/>
    <n v="38.200000000000003"/>
    <n v="57.8"/>
    <n v="1874.6"/>
    <n v="123.7"/>
    <n v="3.89"/>
    <n v="4.9000000000000004"/>
    <n v="21.4"/>
  </r>
  <r>
    <x v="97"/>
    <n v="9"/>
    <x v="5"/>
    <x v="3"/>
    <n v="100"/>
    <n v="65.400000000000006"/>
    <n v="103"/>
    <n v="45.7"/>
    <n v="35.5"/>
    <n v="81.8"/>
    <n v="1756.5"/>
    <n v="117"/>
    <n v="4"/>
    <n v="2.7"/>
    <n v="18.399999999999999"/>
  </r>
  <r>
    <x v="97"/>
    <n v="10"/>
    <x v="5"/>
    <x v="2"/>
    <n v="130"/>
    <n v="91.5"/>
    <n v="198.2"/>
    <n v="115.3"/>
    <n v="33.4"/>
    <n v="53.3"/>
    <n v="1612.1"/>
    <n v="98.6"/>
    <n v="4.9400000000000004"/>
    <n v="5.0199999999999996"/>
    <n v="17.7"/>
  </r>
  <r>
    <x v="97"/>
    <n v="12"/>
    <x v="4"/>
    <x v="1"/>
    <n v="85"/>
    <n v="86.5"/>
    <n v="124.8"/>
    <n v="92.1"/>
    <n v="28.8"/>
    <n v="60.1"/>
    <n v="1716.9"/>
    <n v="119.1"/>
    <n v="5.78"/>
    <n v="4.1399999999999997"/>
    <n v="16.899999999999999"/>
  </r>
  <r>
    <x v="97"/>
    <n v="14"/>
    <x v="6"/>
    <x v="1"/>
    <n v="70"/>
    <n v="63"/>
    <n v="153.5"/>
    <n v="87.2"/>
    <n v="29.5"/>
    <n v="62.9"/>
    <n v="1498.7"/>
    <n v="107.9"/>
    <n v="5.27"/>
    <n v="3.69"/>
    <n v="23.2"/>
  </r>
  <r>
    <x v="97"/>
    <n v="16"/>
    <x v="7"/>
    <x v="3"/>
    <n v="85"/>
    <n v="77.400000000000006"/>
    <n v="177.8"/>
    <n v="77.599999999999994"/>
    <n v="29.4"/>
    <n v="63.4"/>
    <n v="1958.8"/>
    <n v="131.19999999999999"/>
    <n v="3.88"/>
    <n v="5.8"/>
    <n v="17.3"/>
  </r>
  <r>
    <x v="97"/>
    <n v="19"/>
    <x v="3"/>
    <x v="0"/>
    <n v="320"/>
    <n v="76.2"/>
    <n v="145.30000000000001"/>
    <n v="95.3"/>
    <n v="33.700000000000003"/>
    <n v="68.599999999999994"/>
    <n v="1674.2"/>
    <n v="103.9"/>
    <n v="4.7699999999999996"/>
    <n v="4.5199999999999996"/>
    <n v="24.5"/>
  </r>
  <r>
    <x v="97"/>
    <n v="20"/>
    <x v="3"/>
    <x v="2"/>
    <n v="100"/>
    <n v="62.4"/>
    <n v="165.9"/>
    <n v="82"/>
    <n v="32"/>
    <n v="42.9"/>
    <n v="1934.8"/>
    <n v="129.19999999999999"/>
    <n v="4.5"/>
    <n v="4.3499999999999996"/>
    <n v="20.9"/>
  </r>
  <r>
    <x v="97"/>
    <n v="23"/>
    <x v="6"/>
    <x v="1"/>
    <n v="130"/>
    <n v="75.900000000000006"/>
    <n v="169.8"/>
    <n v="105.6"/>
    <n v="29"/>
    <n v="75.2"/>
    <n v="1786.1"/>
    <n v="114.9"/>
    <n v="4.58"/>
    <n v="4.2"/>
    <n v="26.9"/>
  </r>
  <r>
    <x v="98"/>
    <n v="2"/>
    <x v="4"/>
    <x v="4"/>
    <n v="100"/>
    <n v="69.2"/>
    <n v="202.2"/>
    <n v="95.8"/>
    <n v="33"/>
    <n v="46"/>
    <n v="1541.6"/>
    <n v="102.6"/>
    <n v="4.3899999999999997"/>
    <n v="4.3"/>
    <n v="12.3"/>
  </r>
  <r>
    <x v="98"/>
    <n v="5"/>
    <x v="4"/>
    <x v="3"/>
    <n v="320"/>
    <n v="71.7"/>
    <n v="120.5"/>
    <n v="71"/>
    <n v="30.9"/>
    <n v="55.9"/>
    <n v="1702.3"/>
    <n v="105.7"/>
    <n v="5.96"/>
    <n v="4.59"/>
    <n v="14.7"/>
  </r>
  <r>
    <x v="98"/>
    <n v="6"/>
    <x v="7"/>
    <x v="0"/>
    <n v="120"/>
    <n v="85"/>
    <n v="152.30000000000001"/>
    <n v="98.2"/>
    <n v="28.4"/>
    <n v="63.7"/>
    <n v="1768.7"/>
    <n v="108"/>
    <n v="4.29"/>
    <n v="4.3899999999999997"/>
    <n v="12.1"/>
  </r>
  <r>
    <x v="98"/>
    <n v="8"/>
    <x v="4"/>
    <x v="0"/>
    <n v="150"/>
    <n v="71.5"/>
    <n v="150.80000000000001"/>
    <n v="99.6"/>
    <n v="33.6"/>
    <n v="64"/>
    <n v="1760.5"/>
    <n v="107.5"/>
    <n v="3.49"/>
    <n v="4.63"/>
    <n v="15.1"/>
  </r>
  <r>
    <x v="98"/>
    <n v="10"/>
    <x v="9"/>
    <x v="3"/>
    <n v="120"/>
    <n v="88.2"/>
    <n v="160.19999999999999"/>
    <n v="93.3"/>
    <n v="33.6"/>
    <n v="59.1"/>
    <n v="1749.8"/>
    <n v="112.8"/>
    <n v="4.9000000000000004"/>
    <n v="5.16"/>
    <n v="19.399999999999999"/>
  </r>
  <r>
    <x v="98"/>
    <n v="14"/>
    <x v="4"/>
    <x v="0"/>
    <n v="85"/>
    <n v="75.3"/>
    <n v="123.9"/>
    <n v="69.400000000000006"/>
    <n v="29.1"/>
    <n v="59.1"/>
    <n v="1518.8"/>
    <n v="93.7"/>
    <n v="3.86"/>
    <n v="5.68"/>
    <n v="18.100000000000001"/>
  </r>
  <r>
    <x v="98"/>
    <n v="15"/>
    <x v="5"/>
    <x v="1"/>
    <n v="120"/>
    <n v="56.5"/>
    <n v="130.4"/>
    <n v="77.400000000000006"/>
    <n v="35.1"/>
    <n v="60"/>
    <n v="1632.1"/>
    <n v="104.2"/>
    <n v="3.49"/>
    <n v="3.36"/>
    <n v="20"/>
  </r>
  <r>
    <x v="98"/>
    <n v="18"/>
    <x v="8"/>
    <x v="0"/>
    <n v="85"/>
    <n v="111.3"/>
    <n v="171.5"/>
    <n v="101.1"/>
    <n v="29.4"/>
    <n v="59.6"/>
    <n v="1894.1"/>
    <n v="121.8"/>
    <n v="6.01"/>
    <n v="7.03"/>
    <n v="34.4"/>
  </r>
  <r>
    <x v="98"/>
    <n v="20"/>
    <x v="1"/>
    <x v="2"/>
    <n v="150"/>
    <n v="87.9"/>
    <n v="168.3"/>
    <n v="94.3"/>
    <n v="32.1"/>
    <n v="70.099999999999994"/>
    <n v="1822.2"/>
    <n v="117.6"/>
    <n v="5"/>
    <n v="4.9000000000000004"/>
    <n v="16.8"/>
  </r>
  <r>
    <x v="98"/>
    <n v="21"/>
    <x v="5"/>
    <x v="4"/>
    <n v="210"/>
    <n v="66.8"/>
    <n v="104.4"/>
    <n v="74"/>
    <n v="36.700000000000003"/>
    <n v="64.7"/>
    <n v="1658.4"/>
    <n v="108.4"/>
    <n v="3.66"/>
    <n v="4.78"/>
    <n v="21.6"/>
  </r>
  <r>
    <x v="98"/>
    <n v="22"/>
    <x v="5"/>
    <x v="1"/>
    <n v="210"/>
    <n v="51.7"/>
    <n v="144.6"/>
    <n v="70.5"/>
    <n v="35.700000000000003"/>
    <n v="63.2"/>
    <n v="1735.7"/>
    <n v="112.2"/>
    <n v="4.87"/>
    <n v="3.63"/>
    <n v="22.9"/>
  </r>
  <r>
    <x v="98"/>
    <n v="23"/>
    <x v="0"/>
    <x v="3"/>
    <n v="85"/>
    <n v="78.7"/>
    <n v="156.4"/>
    <n v="108.3"/>
    <n v="28.3"/>
    <n v="71.5"/>
    <n v="1700.7"/>
    <n v="110.3"/>
    <n v="3.67"/>
    <n v="4.74"/>
    <n v="25"/>
  </r>
  <r>
    <x v="99"/>
    <n v="1"/>
    <x v="0"/>
    <x v="4"/>
    <n v="210"/>
    <n v="65"/>
    <n v="150.5"/>
    <n v="91.4"/>
    <n v="23.7"/>
    <n v="68.400000000000006"/>
    <n v="1233.7"/>
    <n v="83.3"/>
    <n v="5.52"/>
    <n v="5.83"/>
    <n v="28.2"/>
  </r>
  <r>
    <x v="99"/>
    <n v="3"/>
    <x v="6"/>
    <x v="1"/>
    <n v="210"/>
    <n v="74.400000000000006"/>
    <n v="164.6"/>
    <n v="104.4"/>
    <n v="33.799999999999997"/>
    <n v="58.7"/>
    <n v="1862.9"/>
    <n v="119.8"/>
    <n v="4.79"/>
    <n v="6.02"/>
    <n v="21.9"/>
  </r>
  <r>
    <x v="99"/>
    <n v="4"/>
    <x v="0"/>
    <x v="4"/>
    <n v="150"/>
    <n v="79.5"/>
    <n v="169.7"/>
    <n v="99.1"/>
    <n v="26.8"/>
    <n v="51.2"/>
    <n v="1227.4000000000001"/>
    <n v="87"/>
    <n v="4.24"/>
    <n v="6.22"/>
    <n v="25.4"/>
  </r>
  <r>
    <x v="99"/>
    <n v="10"/>
    <x v="6"/>
    <x v="0"/>
    <n v="150"/>
    <n v="66.7"/>
    <n v="140.1"/>
    <n v="88.5"/>
    <n v="30.6"/>
    <n v="77.099999999999994"/>
    <n v="1491.2"/>
    <n v="94.8"/>
    <n v="4.5999999999999996"/>
    <n v="5.38"/>
    <n v="25.7"/>
  </r>
  <r>
    <x v="99"/>
    <n v="12"/>
    <x v="5"/>
    <x v="3"/>
    <n v="120"/>
    <n v="63.4"/>
    <n v="175.4"/>
    <n v="98.9"/>
    <n v="32.200000000000003"/>
    <n v="70.400000000000006"/>
    <n v="1518.4"/>
    <n v="106"/>
    <n v="3.13"/>
    <n v="4.67"/>
    <n v="16.3"/>
  </r>
  <r>
    <x v="99"/>
    <n v="13"/>
    <x v="1"/>
    <x v="3"/>
    <n v="210"/>
    <n v="72.8"/>
    <n v="119.5"/>
    <n v="70.900000000000006"/>
    <n v="29.8"/>
    <n v="52.9"/>
    <n v="1736"/>
    <n v="111.4"/>
    <n v="4.84"/>
    <n v="4.37"/>
    <n v="17.5"/>
  </r>
  <r>
    <x v="99"/>
    <n v="14"/>
    <x v="7"/>
    <x v="2"/>
    <n v="100"/>
    <n v="80.400000000000006"/>
    <n v="195.4"/>
    <n v="112.8"/>
    <n v="31.1"/>
    <n v="67.8"/>
    <n v="1640"/>
    <n v="102.2"/>
    <n v="5.62"/>
    <n v="6.06"/>
    <n v="17.100000000000001"/>
  </r>
  <r>
    <x v="99"/>
    <n v="15"/>
    <x v="7"/>
    <x v="0"/>
    <n v="210"/>
    <n v="65.3"/>
    <n v="152.5"/>
    <n v="91.1"/>
    <n v="27.9"/>
    <n v="67.2"/>
    <n v="1441.4"/>
    <n v="98.4"/>
    <n v="3.85"/>
    <n v="6.09"/>
    <n v="14.6"/>
  </r>
  <r>
    <x v="99"/>
    <n v="16"/>
    <x v="8"/>
    <x v="2"/>
    <n v="320"/>
    <n v="82"/>
    <n v="175"/>
    <n v="106.4"/>
    <n v="30"/>
    <n v="55"/>
    <n v="1819.2"/>
    <n v="123"/>
    <n v="4.08"/>
    <n v="3.35"/>
    <n v="32.700000000000003"/>
  </r>
  <r>
    <x v="99"/>
    <n v="17"/>
    <x v="2"/>
    <x v="2"/>
    <n v="85"/>
    <n v="67.400000000000006"/>
    <n v="157.6"/>
    <n v="80.2"/>
    <n v="28.7"/>
    <n v="74.3"/>
    <n v="1527.7"/>
    <n v="95.2"/>
    <n v="4.45"/>
    <n v="4.6900000000000004"/>
    <n v="17"/>
  </r>
  <r>
    <x v="99"/>
    <n v="21"/>
    <x v="7"/>
    <x v="0"/>
    <n v="85"/>
    <n v="79.599999999999994"/>
    <n v="145.30000000000001"/>
    <n v="85.1"/>
    <n v="28.9"/>
    <n v="64.400000000000006"/>
    <n v="1597.4"/>
    <n v="98.6"/>
    <n v="4.25"/>
    <n v="3.82"/>
    <n v="13.7"/>
  </r>
  <r>
    <x v="99"/>
    <n v="23"/>
    <x v="2"/>
    <x v="1"/>
    <n v="85"/>
    <n v="46.2"/>
    <n v="162.1"/>
    <n v="69"/>
    <n v="31.9"/>
    <n v="52.4"/>
    <n v="1232.4000000000001"/>
    <n v="91.3"/>
    <n v="3.32"/>
    <n v="3.24"/>
    <n v="15.8"/>
  </r>
  <r>
    <x v="100"/>
    <n v="0"/>
    <x v="4"/>
    <x v="2"/>
    <n v="85"/>
    <n v="71.5"/>
    <n v="131.30000000000001"/>
    <n v="73.2"/>
    <n v="32.299999999999997"/>
    <n v="51.6"/>
    <n v="1786.9"/>
    <n v="110.8"/>
    <n v="3.42"/>
    <n v="5.4"/>
    <n v="10"/>
  </r>
  <r>
    <x v="100"/>
    <n v="1"/>
    <x v="3"/>
    <x v="4"/>
    <n v="85"/>
    <n v="56.9"/>
    <n v="136.69999999999999"/>
    <n v="72.599999999999994"/>
    <n v="31.6"/>
    <n v="65.099999999999994"/>
    <n v="1715.7"/>
    <n v="106.8"/>
    <n v="4.01"/>
    <n v="5.2"/>
    <n v="24.8"/>
  </r>
  <r>
    <x v="100"/>
    <n v="4"/>
    <x v="5"/>
    <x v="1"/>
    <n v="85"/>
    <n v="61.2"/>
    <n v="160.4"/>
    <n v="75"/>
    <n v="34.700000000000003"/>
    <n v="52.5"/>
    <n v="1732.2"/>
    <n v="115.5"/>
    <n v="3.11"/>
    <n v="2.86"/>
    <n v="22.6"/>
  </r>
  <r>
    <x v="100"/>
    <n v="5"/>
    <x v="1"/>
    <x v="0"/>
    <n v="70"/>
    <n v="92.1"/>
    <n v="169.4"/>
    <n v="97.3"/>
    <n v="36.299999999999997"/>
    <n v="53.5"/>
    <n v="2154.3000000000002"/>
    <n v="130.19999999999999"/>
    <n v="3.68"/>
    <n v="4.21"/>
    <n v="17.399999999999999"/>
  </r>
  <r>
    <x v="100"/>
    <n v="6"/>
    <x v="6"/>
    <x v="3"/>
    <n v="150"/>
    <n v="64"/>
    <n v="149.69999999999999"/>
    <n v="75"/>
    <n v="31"/>
    <n v="65.400000000000006"/>
    <n v="1653.2"/>
    <n v="110.8"/>
    <n v="4.49"/>
    <n v="4"/>
    <n v="25.6"/>
  </r>
  <r>
    <x v="100"/>
    <n v="7"/>
    <x v="2"/>
    <x v="1"/>
    <n v="320"/>
    <n v="88.9"/>
    <n v="138.5"/>
    <n v="81.599999999999994"/>
    <n v="34"/>
    <n v="55.2"/>
    <n v="1842.6"/>
    <n v="121"/>
    <n v="3.96"/>
    <n v="5.3"/>
    <n v="18.2"/>
  </r>
  <r>
    <x v="100"/>
    <n v="12"/>
    <x v="8"/>
    <x v="2"/>
    <n v="320"/>
    <n v="53.8"/>
    <n v="112.7"/>
    <n v="81.099999999999994"/>
    <n v="28.2"/>
    <n v="59.6"/>
    <n v="1585.9"/>
    <n v="98.2"/>
    <n v="3.66"/>
    <n v="3.17"/>
    <n v="32.299999999999997"/>
  </r>
  <r>
    <x v="100"/>
    <n v="13"/>
    <x v="7"/>
    <x v="4"/>
    <n v="120"/>
    <n v="93.9"/>
    <n v="164.2"/>
    <n v="107"/>
    <n v="31.9"/>
    <n v="55.2"/>
    <n v="2020.9"/>
    <n v="120"/>
    <n v="5.36"/>
    <n v="6.36"/>
    <n v="13.9"/>
  </r>
  <r>
    <x v="100"/>
    <n v="14"/>
    <x v="9"/>
    <x v="0"/>
    <n v="320"/>
    <n v="79.900000000000006"/>
    <n v="142.9"/>
    <n v="81.2"/>
    <n v="36.799999999999997"/>
    <n v="64.5"/>
    <n v="1921.8"/>
    <n v="118.5"/>
    <n v="5.01"/>
    <n v="4.4400000000000004"/>
    <n v="16.5"/>
  </r>
  <r>
    <x v="100"/>
    <n v="17"/>
    <x v="7"/>
    <x v="3"/>
    <n v="85"/>
    <n v="114.9"/>
    <n v="184.7"/>
    <n v="126.8"/>
    <n v="32.799999999999997"/>
    <n v="71"/>
    <n v="2154"/>
    <n v="142.19999999999999"/>
    <n v="4.67"/>
    <n v="6.39"/>
    <n v="15"/>
  </r>
  <r>
    <x v="100"/>
    <n v="19"/>
    <x v="0"/>
    <x v="4"/>
    <n v="100"/>
    <n v="119.4"/>
    <n v="188.6"/>
    <n v="119.8"/>
    <n v="24.4"/>
    <n v="51.7"/>
    <n v="2067.3000000000002"/>
    <n v="129.30000000000001"/>
    <n v="4.7699999999999996"/>
    <n v="6.38"/>
    <n v="26.5"/>
  </r>
  <r>
    <x v="100"/>
    <n v="20"/>
    <x v="5"/>
    <x v="3"/>
    <n v="150"/>
    <n v="58.6"/>
    <n v="105.4"/>
    <n v="67.7"/>
    <n v="25.1"/>
    <n v="57.1"/>
    <n v="1322.7"/>
    <n v="86.9"/>
    <n v="5.19"/>
    <n v="3.09"/>
    <n v="19.8"/>
  </r>
  <r>
    <x v="100"/>
    <n v="22"/>
    <x v="0"/>
    <x v="0"/>
    <n v="150"/>
    <n v="55.2"/>
    <n v="145"/>
    <n v="81.5"/>
    <n v="29.4"/>
    <n v="44.8"/>
    <n v="1596.4"/>
    <n v="101.3"/>
    <n v="5.1100000000000003"/>
    <n v="4.05"/>
    <n v="28.9"/>
  </r>
  <r>
    <x v="100"/>
    <n v="23"/>
    <x v="7"/>
    <x v="1"/>
    <n v="100"/>
    <n v="82.6"/>
    <n v="150.9"/>
    <n v="97.3"/>
    <n v="30"/>
    <n v="63.5"/>
    <n v="1815.8"/>
    <n v="119.8"/>
    <n v="4.2"/>
    <n v="5.16"/>
    <n v="14.5"/>
  </r>
  <r>
    <x v="101"/>
    <n v="1"/>
    <x v="9"/>
    <x v="2"/>
    <n v="320"/>
    <n v="49.1"/>
    <n v="126.8"/>
    <n v="88.1"/>
    <n v="34.700000000000003"/>
    <n v="61.8"/>
    <n v="1660.9"/>
    <n v="109.7"/>
    <n v="3.94"/>
    <n v="3.57"/>
    <n v="21.9"/>
  </r>
  <r>
    <x v="101"/>
    <n v="5"/>
    <x v="0"/>
    <x v="0"/>
    <n v="210"/>
    <n v="56"/>
    <n v="129.6"/>
    <n v="67.7"/>
    <n v="28.2"/>
    <n v="55.8"/>
    <n v="1452.2"/>
    <n v="95.2"/>
    <n v="4.8499999999999996"/>
    <n v="3.81"/>
    <n v="25.6"/>
  </r>
  <r>
    <x v="101"/>
    <n v="7"/>
    <x v="1"/>
    <x v="4"/>
    <n v="85"/>
    <n v="93.7"/>
    <n v="177.1"/>
    <n v="110.2"/>
    <n v="32.200000000000003"/>
    <n v="57.9"/>
    <n v="1633.7"/>
    <n v="101.2"/>
    <n v="5.53"/>
    <n v="3.75"/>
    <n v="17.399999999999999"/>
  </r>
  <r>
    <x v="101"/>
    <n v="10"/>
    <x v="0"/>
    <x v="1"/>
    <n v="130"/>
    <n v="89.1"/>
    <n v="184.3"/>
    <n v="121"/>
    <n v="29.4"/>
    <n v="66.400000000000006"/>
    <n v="1909.7"/>
    <n v="124.4"/>
    <n v="3.96"/>
    <n v="5.83"/>
    <n v="25.1"/>
  </r>
  <r>
    <x v="101"/>
    <n v="11"/>
    <x v="9"/>
    <x v="3"/>
    <n v="85"/>
    <n v="51.8"/>
    <n v="124"/>
    <n v="76.599999999999994"/>
    <n v="34.799999999999997"/>
    <n v="72.5"/>
    <n v="1535.9"/>
    <n v="98.9"/>
    <n v="3.09"/>
    <n v="3.67"/>
    <n v="19.3"/>
  </r>
  <r>
    <x v="101"/>
    <n v="12"/>
    <x v="0"/>
    <x v="1"/>
    <n v="100"/>
    <n v="69.8"/>
    <n v="119.8"/>
    <n v="74.2"/>
    <n v="27.7"/>
    <n v="57.7"/>
    <n v="1598.9"/>
    <n v="106.6"/>
    <n v="3.62"/>
    <n v="4.1100000000000003"/>
    <n v="24.2"/>
  </r>
  <r>
    <x v="101"/>
    <n v="15"/>
    <x v="2"/>
    <x v="1"/>
    <n v="150"/>
    <n v="62.5"/>
    <n v="159.5"/>
    <n v="75.8"/>
    <n v="31.1"/>
    <n v="62.8"/>
    <n v="1546.7"/>
    <n v="96.4"/>
    <n v="4.33"/>
    <n v="1.59"/>
    <n v="15.2"/>
  </r>
  <r>
    <x v="101"/>
    <n v="17"/>
    <x v="4"/>
    <x v="4"/>
    <n v="120"/>
    <n v="100.8"/>
    <n v="207.3"/>
    <n v="127.7"/>
    <n v="33.5"/>
    <n v="65.099999999999994"/>
    <n v="2198.6999999999998"/>
    <n v="144.6"/>
    <n v="5.13"/>
    <n v="5.37"/>
    <n v="13.4"/>
  </r>
  <r>
    <x v="101"/>
    <n v="18"/>
    <x v="6"/>
    <x v="2"/>
    <n v="150"/>
    <n v="94.4"/>
    <n v="183.8"/>
    <n v="123.8"/>
    <n v="29.5"/>
    <n v="77.099999999999994"/>
    <n v="1714.7"/>
    <n v="110.7"/>
    <n v="7.38"/>
    <n v="4.84"/>
    <n v="22.9"/>
  </r>
  <r>
    <x v="101"/>
    <n v="20"/>
    <x v="7"/>
    <x v="1"/>
    <n v="85"/>
    <n v="99.3"/>
    <n v="161.5"/>
    <n v="104.1"/>
    <n v="27.2"/>
    <n v="67.099999999999994"/>
    <n v="1705.6"/>
    <n v="113.9"/>
    <n v="5.78"/>
    <n v="6.38"/>
    <n v="13.8"/>
  </r>
  <r>
    <x v="101"/>
    <n v="21"/>
    <x v="2"/>
    <x v="1"/>
    <n v="150"/>
    <n v="67"/>
    <n v="124.2"/>
    <n v="78.2"/>
    <n v="28.2"/>
    <n v="78.7"/>
    <n v="1804.4"/>
    <n v="120.2"/>
    <n v="5.47"/>
    <n v="4.13"/>
    <n v="15.7"/>
  </r>
  <r>
    <x v="101"/>
    <n v="22"/>
    <x v="6"/>
    <x v="2"/>
    <n v="150"/>
    <n v="83.2"/>
    <n v="169.1"/>
    <n v="105.5"/>
    <n v="29.7"/>
    <n v="51.1"/>
    <n v="1822.8"/>
    <n v="109.4"/>
    <n v="5.65"/>
    <n v="4.83"/>
    <n v="24"/>
  </r>
  <r>
    <x v="101"/>
    <n v="23"/>
    <x v="4"/>
    <x v="2"/>
    <n v="150"/>
    <n v="75.900000000000006"/>
    <n v="162.9"/>
    <n v="82"/>
    <n v="35.700000000000003"/>
    <n v="62.9"/>
    <n v="1801.9"/>
    <n v="112"/>
    <n v="5.12"/>
    <n v="4.9000000000000004"/>
    <n v="17.899999999999999"/>
  </r>
  <r>
    <x v="102"/>
    <n v="0"/>
    <x v="2"/>
    <x v="3"/>
    <n v="130"/>
    <n v="50.4"/>
    <n v="141.69999999999999"/>
    <n v="73.5"/>
    <n v="31.3"/>
    <n v="59.7"/>
    <n v="1489.3"/>
    <n v="100.1"/>
    <n v="3.33"/>
    <n v="4.3499999999999996"/>
    <n v="15.7"/>
  </r>
  <r>
    <x v="102"/>
    <n v="1"/>
    <x v="8"/>
    <x v="3"/>
    <n v="320"/>
    <n v="67.599999999999994"/>
    <n v="125.8"/>
    <n v="54.3"/>
    <n v="27.3"/>
    <n v="63.7"/>
    <n v="1576.3"/>
    <n v="94.1"/>
    <n v="5.17"/>
    <n v="4.41"/>
    <n v="32.700000000000003"/>
  </r>
  <r>
    <x v="102"/>
    <n v="2"/>
    <x v="2"/>
    <x v="2"/>
    <n v="210"/>
    <n v="42.5"/>
    <n v="129.19999999999999"/>
    <n v="84.3"/>
    <n v="31.5"/>
    <n v="52"/>
    <n v="1361.5"/>
    <n v="86.8"/>
    <n v="4.3600000000000003"/>
    <n v="1.9"/>
    <n v="14.2"/>
  </r>
  <r>
    <x v="102"/>
    <n v="4"/>
    <x v="1"/>
    <x v="0"/>
    <n v="70"/>
    <n v="74.5"/>
    <n v="150.30000000000001"/>
    <n v="94.8"/>
    <n v="30.4"/>
    <n v="72.099999999999994"/>
    <n v="1621.9"/>
    <n v="111.4"/>
    <n v="3.36"/>
    <n v="4.3499999999999996"/>
    <n v="17.399999999999999"/>
  </r>
  <r>
    <x v="102"/>
    <n v="5"/>
    <x v="9"/>
    <x v="2"/>
    <n v="100"/>
    <n v="76.099999999999994"/>
    <n v="154.80000000000001"/>
    <n v="87.3"/>
    <n v="33.5"/>
    <n v="65.400000000000006"/>
    <n v="1789.1"/>
    <n v="118.2"/>
    <n v="2.5299999999999998"/>
    <n v="4.8499999999999996"/>
    <n v="20.5"/>
  </r>
  <r>
    <x v="102"/>
    <n v="7"/>
    <x v="7"/>
    <x v="3"/>
    <n v="150"/>
    <n v="103.5"/>
    <n v="151.69999999999999"/>
    <n v="117.6"/>
    <n v="29"/>
    <n v="64.7"/>
    <n v="1903.1"/>
    <n v="123.7"/>
    <n v="5.32"/>
    <n v="4.8899999999999997"/>
    <n v="13.2"/>
  </r>
  <r>
    <x v="102"/>
    <n v="8"/>
    <x v="5"/>
    <x v="4"/>
    <n v="320"/>
    <n v="85"/>
    <n v="161.30000000000001"/>
    <n v="105.2"/>
    <n v="29.7"/>
    <n v="48.9"/>
    <n v="1819.8"/>
    <n v="122.6"/>
    <n v="4.5199999999999996"/>
    <n v="4.43"/>
    <n v="19.7"/>
  </r>
  <r>
    <x v="102"/>
    <n v="9"/>
    <x v="6"/>
    <x v="4"/>
    <n v="150"/>
    <n v="66.8"/>
    <n v="112"/>
    <n v="65.099999999999994"/>
    <n v="33.700000000000003"/>
    <n v="67.900000000000006"/>
    <n v="1549.7"/>
    <n v="108.7"/>
    <n v="5.51"/>
    <n v="6.1"/>
    <n v="26.8"/>
  </r>
  <r>
    <x v="102"/>
    <n v="10"/>
    <x v="0"/>
    <x v="1"/>
    <n v="100"/>
    <n v="101"/>
    <n v="185.4"/>
    <n v="100.5"/>
    <n v="27.1"/>
    <n v="58.7"/>
    <n v="1711.9"/>
    <n v="117.3"/>
    <n v="3.33"/>
    <n v="5.5"/>
    <n v="24.5"/>
  </r>
  <r>
    <x v="102"/>
    <n v="11"/>
    <x v="7"/>
    <x v="4"/>
    <n v="85"/>
    <n v="76.5"/>
    <n v="163.4"/>
    <n v="87.3"/>
    <n v="29.9"/>
    <n v="56.3"/>
    <n v="1695.2"/>
    <n v="110.6"/>
    <n v="3.91"/>
    <n v="6.18"/>
    <n v="12.6"/>
  </r>
  <r>
    <x v="102"/>
    <n v="15"/>
    <x v="5"/>
    <x v="3"/>
    <n v="70"/>
    <n v="59.8"/>
    <n v="128.4"/>
    <n v="61.9"/>
    <n v="34.700000000000003"/>
    <n v="48.1"/>
    <n v="1870.4"/>
    <n v="113.6"/>
    <n v="3.37"/>
    <n v="3.59"/>
    <n v="20.5"/>
  </r>
  <r>
    <x v="102"/>
    <n v="16"/>
    <x v="4"/>
    <x v="4"/>
    <n v="85"/>
    <n v="66.7"/>
    <n v="140.69999999999999"/>
    <n v="79.5"/>
    <n v="32.9"/>
    <n v="58.4"/>
    <n v="1720"/>
    <n v="108.4"/>
    <n v="2.62"/>
    <n v="4.66"/>
    <n v="13.7"/>
  </r>
  <r>
    <x v="102"/>
    <n v="17"/>
    <x v="2"/>
    <x v="0"/>
    <n v="130"/>
    <n v="92.1"/>
    <n v="171.6"/>
    <n v="98.5"/>
    <n v="31.2"/>
    <n v="57.5"/>
    <n v="1962"/>
    <n v="123.9"/>
    <n v="5.0199999999999996"/>
    <n v="5.38"/>
    <n v="14.3"/>
  </r>
  <r>
    <x v="102"/>
    <n v="19"/>
    <x v="5"/>
    <x v="2"/>
    <n v="130"/>
    <n v="70.7"/>
    <n v="138"/>
    <n v="80"/>
    <n v="32.4"/>
    <n v="72"/>
    <n v="1656.8"/>
    <n v="111.6"/>
    <n v="3.54"/>
    <n v="4.2300000000000004"/>
    <n v="20.5"/>
  </r>
  <r>
    <x v="102"/>
    <n v="22"/>
    <x v="8"/>
    <x v="2"/>
    <n v="210"/>
    <n v="67"/>
    <n v="153.30000000000001"/>
    <n v="77.5"/>
    <n v="30.8"/>
    <n v="54.1"/>
    <n v="1782.6"/>
    <n v="108.8"/>
    <n v="2.86"/>
    <n v="3.91"/>
    <n v="28.9"/>
  </r>
  <r>
    <x v="102"/>
    <n v="23"/>
    <x v="7"/>
    <x v="3"/>
    <n v="130"/>
    <n v="68.8"/>
    <n v="131.6"/>
    <n v="82.7"/>
    <n v="30"/>
    <n v="56.8"/>
    <n v="1600.7"/>
    <n v="108.3"/>
    <n v="4.8600000000000003"/>
    <n v="4.8899999999999997"/>
    <n v="11.6"/>
  </r>
  <r>
    <x v="103"/>
    <n v="1"/>
    <x v="7"/>
    <x v="1"/>
    <n v="120"/>
    <n v="91.7"/>
    <n v="129.19999999999999"/>
    <n v="82.7"/>
    <n v="30.4"/>
    <n v="57.6"/>
    <n v="1932.8"/>
    <n v="124.2"/>
    <n v="5.83"/>
    <n v="5.41"/>
    <n v="15.9"/>
  </r>
  <r>
    <x v="103"/>
    <n v="2"/>
    <x v="7"/>
    <x v="2"/>
    <n v="210"/>
    <n v="83.3"/>
    <n v="171.1"/>
    <n v="106.2"/>
    <n v="32.799999999999997"/>
    <n v="54.6"/>
    <n v="1830.6"/>
    <n v="117.5"/>
    <n v="3.99"/>
    <n v="3.67"/>
    <n v="12.5"/>
  </r>
  <r>
    <x v="103"/>
    <n v="5"/>
    <x v="9"/>
    <x v="4"/>
    <n v="130"/>
    <n v="59"/>
    <n v="149.19999999999999"/>
    <n v="82.9"/>
    <n v="36.9"/>
    <n v="48.4"/>
    <n v="1895.8"/>
    <n v="134.1"/>
    <n v="2.66"/>
    <n v="4.87"/>
    <n v="17.8"/>
  </r>
  <r>
    <x v="103"/>
    <n v="6"/>
    <x v="4"/>
    <x v="0"/>
    <n v="210"/>
    <n v="74.8"/>
    <n v="167.5"/>
    <n v="86.7"/>
    <n v="32.700000000000003"/>
    <n v="66.400000000000006"/>
    <n v="1735.5"/>
    <n v="109.1"/>
    <n v="4.55"/>
    <n v="4.9000000000000004"/>
    <n v="14.2"/>
  </r>
  <r>
    <x v="103"/>
    <n v="8"/>
    <x v="9"/>
    <x v="1"/>
    <n v="70"/>
    <n v="79.7"/>
    <n v="146.5"/>
    <n v="94.6"/>
    <n v="34.299999999999997"/>
    <n v="59"/>
    <n v="1903"/>
    <n v="125.6"/>
    <n v="5.32"/>
    <n v="4.92"/>
    <n v="23.8"/>
  </r>
  <r>
    <x v="103"/>
    <n v="9"/>
    <x v="7"/>
    <x v="1"/>
    <n v="70"/>
    <n v="108.3"/>
    <n v="181.8"/>
    <n v="115.2"/>
    <n v="31.6"/>
    <n v="57.4"/>
    <n v="1993.2"/>
    <n v="124.8"/>
    <n v="5.35"/>
    <n v="5.92"/>
    <n v="17.5"/>
  </r>
  <r>
    <x v="103"/>
    <n v="11"/>
    <x v="8"/>
    <x v="1"/>
    <n v="120"/>
    <n v="88.3"/>
    <n v="193.9"/>
    <n v="123.5"/>
    <n v="28.4"/>
    <n v="58.1"/>
    <n v="1741.7"/>
    <n v="117.3"/>
    <n v="3.13"/>
    <n v="5.3"/>
    <n v="34.700000000000003"/>
  </r>
  <r>
    <x v="103"/>
    <n v="12"/>
    <x v="0"/>
    <x v="2"/>
    <n v="320"/>
    <n v="62.7"/>
    <n v="125.2"/>
    <n v="74.099999999999994"/>
    <n v="27.4"/>
    <n v="64.8"/>
    <n v="1572.2"/>
    <n v="97.1"/>
    <n v="2.52"/>
    <n v="2.91"/>
    <n v="29.9"/>
  </r>
  <r>
    <x v="103"/>
    <n v="13"/>
    <x v="8"/>
    <x v="1"/>
    <n v="130"/>
    <n v="82"/>
    <n v="173.1"/>
    <n v="99.6"/>
    <n v="28.8"/>
    <n v="57.9"/>
    <n v="1780"/>
    <n v="114.1"/>
    <n v="3.2"/>
    <n v="4.45"/>
    <n v="31.7"/>
  </r>
  <r>
    <x v="103"/>
    <n v="14"/>
    <x v="6"/>
    <x v="3"/>
    <n v="85"/>
    <n v="77.2"/>
    <n v="108.5"/>
    <n v="64"/>
    <n v="28.5"/>
    <n v="62.7"/>
    <n v="1482.6"/>
    <n v="98.6"/>
    <n v="4.1399999999999997"/>
    <n v="6.58"/>
    <n v="25.5"/>
  </r>
  <r>
    <x v="103"/>
    <n v="15"/>
    <x v="4"/>
    <x v="4"/>
    <n v="130"/>
    <n v="70.7"/>
    <n v="153.6"/>
    <n v="91.7"/>
    <n v="37.9"/>
    <n v="62.4"/>
    <n v="2054.1"/>
    <n v="133.80000000000001"/>
    <n v="3.59"/>
    <n v="4.42"/>
    <n v="15.3"/>
  </r>
  <r>
    <x v="103"/>
    <n v="16"/>
    <x v="2"/>
    <x v="0"/>
    <n v="100"/>
    <n v="62.1"/>
    <n v="144.19999999999999"/>
    <n v="76.8"/>
    <n v="30"/>
    <n v="65.3"/>
    <n v="1414.2"/>
    <n v="93.6"/>
    <n v="4.3099999999999996"/>
    <n v="3.98"/>
    <n v="17.8"/>
  </r>
  <r>
    <x v="103"/>
    <n v="20"/>
    <x v="7"/>
    <x v="4"/>
    <n v="130"/>
    <n v="106.4"/>
    <n v="194"/>
    <n v="120.1"/>
    <n v="31.2"/>
    <n v="73.400000000000006"/>
    <n v="2010.4"/>
    <n v="131"/>
    <n v="5.59"/>
    <n v="5.96"/>
    <n v="13.1"/>
  </r>
  <r>
    <x v="103"/>
    <n v="23"/>
    <x v="5"/>
    <x v="3"/>
    <n v="150"/>
    <n v="61.6"/>
    <n v="150.4"/>
    <n v="84.3"/>
    <n v="33"/>
    <n v="68.8"/>
    <n v="1531.9"/>
    <n v="94.2"/>
    <n v="3.64"/>
    <n v="3.81"/>
    <n v="20.9"/>
  </r>
  <r>
    <x v="104"/>
    <n v="2"/>
    <x v="0"/>
    <x v="3"/>
    <n v="70"/>
    <n v="71.099999999999994"/>
    <n v="134.1"/>
    <n v="88.5"/>
    <n v="29.7"/>
    <n v="65.3"/>
    <n v="1767.4"/>
    <n v="115.3"/>
    <n v="3.72"/>
    <n v="4.71"/>
    <n v="25.5"/>
  </r>
  <r>
    <x v="104"/>
    <n v="3"/>
    <x v="2"/>
    <x v="4"/>
    <n v="120"/>
    <n v="62"/>
    <n v="162.6"/>
    <n v="84"/>
    <n v="30"/>
    <n v="65.5"/>
    <n v="1691.4"/>
    <n v="109.7"/>
    <n v="4.46"/>
    <n v="5.77"/>
    <n v="18.8"/>
  </r>
  <r>
    <x v="104"/>
    <n v="4"/>
    <x v="3"/>
    <x v="2"/>
    <n v="100"/>
    <n v="52.7"/>
    <n v="148.4"/>
    <n v="86.1"/>
    <n v="30.5"/>
    <n v="77.900000000000006"/>
    <n v="1537.4"/>
    <n v="104.9"/>
    <n v="3.56"/>
    <n v="3.59"/>
    <n v="21"/>
  </r>
  <r>
    <x v="104"/>
    <n v="5"/>
    <x v="8"/>
    <x v="3"/>
    <n v="320"/>
    <n v="78"/>
    <n v="130.9"/>
    <n v="90.4"/>
    <n v="26.9"/>
    <n v="57.7"/>
    <n v="1502.9"/>
    <n v="107.1"/>
    <n v="2.99"/>
    <n v="5.68"/>
    <n v="35.299999999999997"/>
  </r>
  <r>
    <x v="104"/>
    <n v="7"/>
    <x v="0"/>
    <x v="1"/>
    <n v="85"/>
    <n v="85.4"/>
    <n v="142.69999999999999"/>
    <n v="95.7"/>
    <n v="31"/>
    <n v="66"/>
    <n v="2070.3000000000002"/>
    <n v="130.9"/>
    <n v="4.93"/>
    <n v="4.3899999999999997"/>
    <n v="22.9"/>
  </r>
  <r>
    <x v="104"/>
    <n v="11"/>
    <x v="3"/>
    <x v="0"/>
    <n v="120"/>
    <n v="78.900000000000006"/>
    <n v="150.19999999999999"/>
    <n v="105.3"/>
    <n v="31.7"/>
    <n v="54.8"/>
    <n v="1726.7"/>
    <n v="114.2"/>
    <n v="2.9"/>
    <n v="3.44"/>
    <n v="23.5"/>
  </r>
  <r>
    <x v="104"/>
    <n v="12"/>
    <x v="9"/>
    <x v="0"/>
    <n v="70"/>
    <n v="58.6"/>
    <n v="127.5"/>
    <n v="81.8"/>
    <n v="30.5"/>
    <n v="68.900000000000006"/>
    <n v="1487.1"/>
    <n v="95.5"/>
    <n v="3.95"/>
    <n v="4.3600000000000003"/>
    <n v="21.4"/>
  </r>
  <r>
    <x v="104"/>
    <n v="13"/>
    <x v="3"/>
    <x v="3"/>
    <n v="130"/>
    <n v="86.3"/>
    <n v="151.80000000000001"/>
    <n v="91.6"/>
    <n v="30"/>
    <n v="67.599999999999994"/>
    <n v="1334.4"/>
    <n v="86.6"/>
    <n v="4.1900000000000004"/>
    <n v="4.28"/>
    <n v="24.9"/>
  </r>
  <r>
    <x v="104"/>
    <n v="14"/>
    <x v="2"/>
    <x v="1"/>
    <n v="320"/>
    <n v="51.5"/>
    <n v="105.4"/>
    <n v="79.099999999999994"/>
    <n v="27.5"/>
    <n v="61.8"/>
    <n v="1219"/>
    <n v="86.4"/>
    <n v="4.12"/>
    <n v="4.2300000000000004"/>
    <n v="17.399999999999999"/>
  </r>
  <r>
    <x v="104"/>
    <n v="16"/>
    <x v="4"/>
    <x v="4"/>
    <n v="130"/>
    <n v="81.8"/>
    <n v="171.4"/>
    <n v="94.9"/>
    <n v="30"/>
    <n v="72.900000000000006"/>
    <n v="1884.4"/>
    <n v="123.3"/>
    <n v="4.45"/>
    <n v="4.8499999999999996"/>
    <n v="12.4"/>
  </r>
  <r>
    <x v="104"/>
    <n v="17"/>
    <x v="8"/>
    <x v="0"/>
    <n v="210"/>
    <n v="99.9"/>
    <n v="176.8"/>
    <n v="93.8"/>
    <n v="31.3"/>
    <n v="62.3"/>
    <n v="1895.7"/>
    <n v="117.2"/>
    <n v="5.17"/>
    <n v="6.56"/>
    <n v="29.7"/>
  </r>
  <r>
    <x v="104"/>
    <n v="18"/>
    <x v="0"/>
    <x v="1"/>
    <n v="150"/>
    <n v="99.8"/>
    <n v="199.8"/>
    <n v="116.3"/>
    <n v="21.8"/>
    <n v="69.3"/>
    <n v="1640.4"/>
    <n v="105.9"/>
    <n v="4.26"/>
    <n v="6.49"/>
    <n v="26.2"/>
  </r>
  <r>
    <x v="104"/>
    <n v="19"/>
    <x v="3"/>
    <x v="1"/>
    <n v="100"/>
    <n v="91.2"/>
    <n v="142.6"/>
    <n v="97.2"/>
    <n v="32.6"/>
    <n v="48.3"/>
    <n v="1976.2"/>
    <n v="125.3"/>
    <n v="5.44"/>
    <n v="4.5599999999999996"/>
    <n v="22.3"/>
  </r>
  <r>
    <x v="104"/>
    <n v="20"/>
    <x v="8"/>
    <x v="2"/>
    <n v="320"/>
    <n v="84"/>
    <n v="149.1"/>
    <n v="78.2"/>
    <n v="29.9"/>
    <n v="80.5"/>
    <n v="1666.3"/>
    <n v="110.5"/>
    <n v="4.32"/>
    <n v="5.24"/>
    <n v="29.6"/>
  </r>
  <r>
    <x v="104"/>
    <n v="21"/>
    <x v="0"/>
    <x v="3"/>
    <n v="100"/>
    <n v="63.7"/>
    <n v="142.1"/>
    <n v="66.599999999999994"/>
    <n v="27.8"/>
    <n v="55.3"/>
    <n v="1356.2"/>
    <n v="96.3"/>
    <n v="4.21"/>
    <n v="4.08"/>
    <n v="26.7"/>
  </r>
  <r>
    <x v="104"/>
    <n v="22"/>
    <x v="0"/>
    <x v="1"/>
    <n v="120"/>
    <n v="76.5"/>
    <n v="194.1"/>
    <n v="99"/>
    <n v="30.2"/>
    <n v="52.5"/>
    <n v="1749.3"/>
    <n v="111.5"/>
    <n v="5.0999999999999996"/>
    <n v="5.32"/>
    <n v="27.8"/>
  </r>
  <r>
    <x v="104"/>
    <n v="23"/>
    <x v="2"/>
    <x v="4"/>
    <n v="100"/>
    <n v="62.7"/>
    <n v="128.4"/>
    <n v="85.3"/>
    <n v="37.799999999999997"/>
    <n v="63.6"/>
    <n v="1907.8"/>
    <n v="119.3"/>
    <n v="3.81"/>
    <n v="4.8600000000000003"/>
    <n v="17.899999999999999"/>
  </r>
  <r>
    <x v="105"/>
    <n v="2"/>
    <x v="8"/>
    <x v="0"/>
    <n v="210"/>
    <n v="62.2"/>
    <n v="153.1"/>
    <n v="80.3"/>
    <n v="25.7"/>
    <n v="66"/>
    <n v="1493.7"/>
    <n v="101.8"/>
    <n v="4.3099999999999996"/>
    <n v="5.3"/>
    <n v="34.700000000000003"/>
  </r>
  <r>
    <x v="105"/>
    <n v="3"/>
    <x v="2"/>
    <x v="2"/>
    <n v="120"/>
    <n v="57.9"/>
    <n v="139.80000000000001"/>
    <n v="82.3"/>
    <n v="35.200000000000003"/>
    <n v="47.6"/>
    <n v="1511.5"/>
    <n v="96"/>
    <n v="4.29"/>
    <n v="2.87"/>
    <n v="16.600000000000001"/>
  </r>
  <r>
    <x v="105"/>
    <n v="5"/>
    <x v="3"/>
    <x v="4"/>
    <n v="70"/>
    <n v="44.9"/>
    <n v="143.30000000000001"/>
    <n v="75"/>
    <n v="32.4"/>
    <n v="54.4"/>
    <n v="1612.5"/>
    <n v="107.8"/>
    <n v="4.2"/>
    <n v="2.58"/>
    <n v="21.5"/>
  </r>
  <r>
    <x v="105"/>
    <n v="6"/>
    <x v="6"/>
    <x v="0"/>
    <n v="210"/>
    <n v="67.5"/>
    <n v="151.19999999999999"/>
    <n v="94.9"/>
    <n v="29.2"/>
    <n v="59.6"/>
    <n v="1654.9"/>
    <n v="107"/>
    <n v="5.17"/>
    <n v="3.75"/>
    <n v="22.9"/>
  </r>
  <r>
    <x v="105"/>
    <n v="7"/>
    <x v="4"/>
    <x v="3"/>
    <n v="150"/>
    <n v="87.7"/>
    <n v="181"/>
    <n v="109.3"/>
    <n v="33.299999999999997"/>
    <n v="54.9"/>
    <n v="1934.2"/>
    <n v="140"/>
    <n v="4.33"/>
    <n v="5.19"/>
    <n v="17"/>
  </r>
  <r>
    <x v="105"/>
    <n v="8"/>
    <x v="6"/>
    <x v="4"/>
    <n v="150"/>
    <n v="84.8"/>
    <n v="185.8"/>
    <n v="92"/>
    <n v="28.2"/>
    <n v="65"/>
    <n v="1742.8"/>
    <n v="112.8"/>
    <n v="4.0999999999999996"/>
    <n v="4.0599999999999996"/>
    <n v="23.2"/>
  </r>
  <r>
    <x v="105"/>
    <n v="11"/>
    <x v="1"/>
    <x v="0"/>
    <n v="130"/>
    <n v="79.2"/>
    <n v="115.1"/>
    <n v="67.3"/>
    <n v="31.8"/>
    <n v="69.099999999999994"/>
    <n v="1822.1"/>
    <n v="117.7"/>
    <n v="4.68"/>
    <n v="3.7"/>
    <n v="20.8"/>
  </r>
  <r>
    <x v="105"/>
    <n v="12"/>
    <x v="7"/>
    <x v="2"/>
    <n v="150"/>
    <n v="72.599999999999994"/>
    <n v="128.69999999999999"/>
    <n v="85.4"/>
    <n v="24.7"/>
    <n v="82.7"/>
    <n v="1380.2"/>
    <n v="93.4"/>
    <n v="5.18"/>
    <n v="5.66"/>
    <n v="10.199999999999999"/>
  </r>
  <r>
    <x v="105"/>
    <n v="13"/>
    <x v="6"/>
    <x v="0"/>
    <n v="150"/>
    <n v="66.5"/>
    <n v="169.8"/>
    <n v="112.8"/>
    <n v="27.6"/>
    <n v="51.4"/>
    <n v="1389.6"/>
    <n v="100.3"/>
    <n v="4.2699999999999996"/>
    <n v="4.21"/>
    <n v="23.7"/>
  </r>
  <r>
    <x v="105"/>
    <n v="14"/>
    <x v="9"/>
    <x v="1"/>
    <n v="130"/>
    <n v="64.8"/>
    <n v="165.1"/>
    <n v="92.6"/>
    <n v="35"/>
    <n v="59.5"/>
    <n v="1856.4"/>
    <n v="123.2"/>
    <n v="3.34"/>
    <n v="4.5199999999999996"/>
    <n v="19.2"/>
  </r>
  <r>
    <x v="105"/>
    <n v="16"/>
    <x v="4"/>
    <x v="2"/>
    <n v="150"/>
    <n v="83.2"/>
    <n v="164.5"/>
    <n v="92.5"/>
    <n v="33.200000000000003"/>
    <n v="61.6"/>
    <n v="1828.9"/>
    <n v="120.1"/>
    <n v="3.97"/>
    <n v="5.76"/>
    <n v="14"/>
  </r>
  <r>
    <x v="105"/>
    <n v="18"/>
    <x v="7"/>
    <x v="4"/>
    <n v="100"/>
    <n v="113.4"/>
    <n v="153.80000000000001"/>
    <n v="114.9"/>
    <n v="31.1"/>
    <n v="62.5"/>
    <n v="2230.8000000000002"/>
    <n v="142.69999999999999"/>
    <n v="3.73"/>
    <n v="7.08"/>
    <n v="16.899999999999999"/>
  </r>
  <r>
    <x v="105"/>
    <n v="20"/>
    <x v="3"/>
    <x v="3"/>
    <n v="120"/>
    <n v="82.1"/>
    <n v="175.4"/>
    <n v="111.9"/>
    <n v="31.6"/>
    <n v="63.3"/>
    <n v="1731.7"/>
    <n v="107"/>
    <n v="5.15"/>
    <n v="3.86"/>
    <n v="25.5"/>
  </r>
  <r>
    <x v="105"/>
    <n v="22"/>
    <x v="2"/>
    <x v="2"/>
    <n v="100"/>
    <n v="56"/>
    <n v="131.4"/>
    <n v="63.4"/>
    <n v="31.3"/>
    <n v="62.5"/>
    <n v="1571.4"/>
    <n v="105.3"/>
    <n v="3.02"/>
    <n v="3.43"/>
    <n v="19.100000000000001"/>
  </r>
  <r>
    <x v="105"/>
    <n v="23"/>
    <x v="9"/>
    <x v="2"/>
    <n v="85"/>
    <n v="77.5"/>
    <n v="171.7"/>
    <n v="102"/>
    <n v="35.700000000000003"/>
    <n v="68.900000000000006"/>
    <n v="1743.8"/>
    <n v="116.5"/>
    <n v="5.38"/>
    <n v="4.3600000000000003"/>
    <n v="20.9"/>
  </r>
  <r>
    <x v="106"/>
    <n v="0"/>
    <x v="7"/>
    <x v="2"/>
    <n v="210"/>
    <n v="91.5"/>
    <n v="154.1"/>
    <n v="86.9"/>
    <n v="32.700000000000003"/>
    <n v="64.3"/>
    <n v="1766"/>
    <n v="114.4"/>
    <n v="3.7"/>
    <n v="5.8"/>
    <n v="12.6"/>
  </r>
  <r>
    <x v="106"/>
    <n v="1"/>
    <x v="7"/>
    <x v="0"/>
    <n v="85"/>
    <n v="97.5"/>
    <n v="208.9"/>
    <n v="120.5"/>
    <n v="30.6"/>
    <n v="50.1"/>
    <n v="1798.7"/>
    <n v="121"/>
    <n v="5.59"/>
    <n v="4.66"/>
    <n v="14.3"/>
  </r>
  <r>
    <x v="106"/>
    <n v="2"/>
    <x v="0"/>
    <x v="1"/>
    <n v="85"/>
    <n v="73.5"/>
    <n v="148.30000000000001"/>
    <n v="88.5"/>
    <n v="26.9"/>
    <n v="53.5"/>
    <n v="1418.3"/>
    <n v="97.1"/>
    <n v="2.88"/>
    <n v="4.1399999999999997"/>
    <n v="27"/>
  </r>
  <r>
    <x v="106"/>
    <n v="4"/>
    <x v="1"/>
    <x v="3"/>
    <n v="130"/>
    <n v="65.400000000000006"/>
    <n v="166.8"/>
    <n v="96.6"/>
    <n v="32.6"/>
    <n v="68.400000000000006"/>
    <n v="1806.1"/>
    <n v="120.6"/>
    <n v="3.87"/>
    <n v="4.9400000000000004"/>
    <n v="15"/>
  </r>
  <r>
    <x v="106"/>
    <n v="5"/>
    <x v="2"/>
    <x v="3"/>
    <n v="210"/>
    <n v="64.599999999999994"/>
    <n v="125.7"/>
    <n v="78.900000000000006"/>
    <n v="28.9"/>
    <n v="67"/>
    <n v="1667.6"/>
    <n v="111.1"/>
    <n v="5.57"/>
    <n v="4.58"/>
    <n v="15.6"/>
  </r>
  <r>
    <x v="106"/>
    <n v="8"/>
    <x v="3"/>
    <x v="1"/>
    <n v="120"/>
    <n v="91.8"/>
    <n v="218.9"/>
    <n v="127.6"/>
    <n v="32.1"/>
    <n v="59.2"/>
    <n v="1621.7"/>
    <n v="112.6"/>
    <n v="3.87"/>
    <n v="5.98"/>
    <n v="26.3"/>
  </r>
  <r>
    <x v="106"/>
    <n v="9"/>
    <x v="8"/>
    <x v="0"/>
    <n v="150"/>
    <n v="86.7"/>
    <n v="151.6"/>
    <n v="104.2"/>
    <n v="25"/>
    <n v="68.8"/>
    <n v="1474.3"/>
    <n v="101.4"/>
    <n v="3.87"/>
    <n v="5.31"/>
    <n v="31.2"/>
  </r>
  <r>
    <x v="106"/>
    <n v="10"/>
    <x v="6"/>
    <x v="0"/>
    <n v="210"/>
    <n v="82.5"/>
    <n v="161.80000000000001"/>
    <n v="104.6"/>
    <n v="30.6"/>
    <n v="67.099999999999994"/>
    <n v="1687.9"/>
    <n v="103.8"/>
    <n v="5.18"/>
    <n v="4.57"/>
    <n v="25.2"/>
  </r>
  <r>
    <x v="106"/>
    <n v="12"/>
    <x v="4"/>
    <x v="1"/>
    <n v="130"/>
    <n v="90"/>
    <n v="185.1"/>
    <n v="117.2"/>
    <n v="33.4"/>
    <n v="68.900000000000006"/>
    <n v="1971.9"/>
    <n v="130.1"/>
    <n v="4.51"/>
    <n v="5.34"/>
    <n v="12.4"/>
  </r>
  <r>
    <x v="106"/>
    <n v="14"/>
    <x v="1"/>
    <x v="1"/>
    <n v="70"/>
    <n v="67.2"/>
    <n v="165.9"/>
    <n v="106.4"/>
    <n v="30.4"/>
    <n v="60.4"/>
    <n v="1581.3"/>
    <n v="109.8"/>
    <n v="4.72"/>
    <n v="4.41"/>
    <n v="16.5"/>
  </r>
  <r>
    <x v="106"/>
    <n v="15"/>
    <x v="0"/>
    <x v="4"/>
    <n v="85"/>
    <n v="73"/>
    <n v="158.5"/>
    <n v="88.1"/>
    <n v="24.5"/>
    <n v="71.599999999999994"/>
    <n v="1134.2"/>
    <n v="78.8"/>
    <n v="5.26"/>
    <n v="4.42"/>
    <n v="26.6"/>
  </r>
  <r>
    <x v="106"/>
    <n v="18"/>
    <x v="0"/>
    <x v="0"/>
    <n v="320"/>
    <n v="91.6"/>
    <n v="150.6"/>
    <n v="106.2"/>
    <n v="22.3"/>
    <n v="65.3"/>
    <n v="1445"/>
    <n v="97.4"/>
    <n v="4.92"/>
    <n v="6.2"/>
    <n v="25.3"/>
  </r>
  <r>
    <x v="106"/>
    <n v="20"/>
    <x v="7"/>
    <x v="2"/>
    <n v="100"/>
    <n v="104.3"/>
    <n v="157.19999999999999"/>
    <n v="116.7"/>
    <n v="29.3"/>
    <n v="51.1"/>
    <n v="2063.1"/>
    <n v="134.5"/>
    <n v="5.21"/>
    <n v="5.65"/>
    <n v="15.7"/>
  </r>
  <r>
    <x v="107"/>
    <n v="1"/>
    <x v="5"/>
    <x v="3"/>
    <n v="150"/>
    <n v="72.400000000000006"/>
    <n v="156.6"/>
    <n v="104.8"/>
    <n v="30.1"/>
    <n v="65.5"/>
    <n v="1568.7"/>
    <n v="104.8"/>
    <n v="3.54"/>
    <n v="4.01"/>
    <n v="21.3"/>
  </r>
  <r>
    <x v="107"/>
    <n v="2"/>
    <x v="6"/>
    <x v="0"/>
    <n v="70"/>
    <n v="52.6"/>
    <n v="166.6"/>
    <n v="86.5"/>
    <n v="33.200000000000003"/>
    <n v="71"/>
    <n v="1671.4"/>
    <n v="110.7"/>
    <n v="3.78"/>
    <n v="3.5"/>
    <n v="26.2"/>
  </r>
  <r>
    <x v="107"/>
    <n v="3"/>
    <x v="1"/>
    <x v="1"/>
    <n v="320"/>
    <n v="88.3"/>
    <n v="114.2"/>
    <n v="80.8"/>
    <n v="29.1"/>
    <n v="69.2"/>
    <n v="1846.9"/>
    <n v="129.1"/>
    <n v="4.57"/>
    <n v="5.22"/>
    <n v="19.3"/>
  </r>
  <r>
    <x v="107"/>
    <n v="6"/>
    <x v="7"/>
    <x v="2"/>
    <n v="70"/>
    <n v="73.7"/>
    <n v="143.5"/>
    <n v="75"/>
    <n v="31.3"/>
    <n v="71.400000000000006"/>
    <n v="1539.3"/>
    <n v="102.6"/>
    <n v="4.3"/>
    <n v="5.18"/>
    <n v="14.4"/>
  </r>
  <r>
    <x v="107"/>
    <n v="8"/>
    <x v="1"/>
    <x v="4"/>
    <n v="210"/>
    <n v="100.4"/>
    <n v="201.8"/>
    <n v="119.5"/>
    <n v="29.7"/>
    <n v="64"/>
    <n v="1860.6"/>
    <n v="120.2"/>
    <n v="4.55"/>
    <n v="6.2"/>
    <n v="20"/>
  </r>
  <r>
    <x v="107"/>
    <n v="9"/>
    <x v="9"/>
    <x v="4"/>
    <n v="210"/>
    <n v="65.2"/>
    <n v="171.7"/>
    <n v="103.7"/>
    <n v="30.2"/>
    <n v="55.6"/>
    <n v="1812"/>
    <n v="116.9"/>
    <n v="4.66"/>
    <n v="4.21"/>
    <n v="21.5"/>
  </r>
  <r>
    <x v="107"/>
    <n v="10"/>
    <x v="2"/>
    <x v="2"/>
    <n v="120"/>
    <n v="52.5"/>
    <n v="115.3"/>
    <n v="69.2"/>
    <n v="28"/>
    <n v="65"/>
    <n v="1463.2"/>
    <n v="99.2"/>
    <n v="4.1100000000000003"/>
    <n v="3.03"/>
    <n v="13"/>
  </r>
  <r>
    <x v="107"/>
    <n v="11"/>
    <x v="4"/>
    <x v="2"/>
    <n v="130"/>
    <n v="72.5"/>
    <n v="149.30000000000001"/>
    <n v="96"/>
    <n v="34.700000000000003"/>
    <n v="57.2"/>
    <n v="1832.2"/>
    <n v="116.3"/>
    <n v="5.3"/>
    <n v="4.4800000000000004"/>
    <n v="15.6"/>
  </r>
  <r>
    <x v="107"/>
    <n v="14"/>
    <x v="6"/>
    <x v="1"/>
    <n v="100"/>
    <n v="77.7"/>
    <n v="167.4"/>
    <n v="88.3"/>
    <n v="28"/>
    <n v="66.099999999999994"/>
    <n v="1623.8"/>
    <n v="110.6"/>
    <n v="5.16"/>
    <n v="2.67"/>
    <n v="26.9"/>
  </r>
  <r>
    <x v="107"/>
    <n v="15"/>
    <x v="0"/>
    <x v="1"/>
    <n v="130"/>
    <n v="86.6"/>
    <n v="166.3"/>
    <n v="102"/>
    <n v="30.9"/>
    <n v="62.5"/>
    <n v="1943.7"/>
    <n v="117.7"/>
    <n v="4.0999999999999996"/>
    <n v="4.91"/>
    <n v="23.7"/>
  </r>
  <r>
    <x v="107"/>
    <n v="16"/>
    <x v="5"/>
    <x v="3"/>
    <n v="320"/>
    <n v="46.1"/>
    <n v="122.7"/>
    <n v="61.5"/>
    <n v="33.5"/>
    <n v="69"/>
    <n v="1825.8"/>
    <n v="120.1"/>
    <n v="2.88"/>
    <n v="3.42"/>
    <n v="18.5"/>
  </r>
  <r>
    <x v="107"/>
    <n v="17"/>
    <x v="3"/>
    <x v="3"/>
    <n v="130"/>
    <n v="91.1"/>
    <n v="158.6"/>
    <n v="95.9"/>
    <n v="28.7"/>
    <n v="52.1"/>
    <n v="1508.9"/>
    <n v="103.5"/>
    <n v="5.21"/>
    <n v="6.04"/>
    <n v="20"/>
  </r>
  <r>
    <x v="107"/>
    <n v="18"/>
    <x v="8"/>
    <x v="4"/>
    <n v="210"/>
    <n v="95.3"/>
    <n v="170.9"/>
    <n v="103"/>
    <n v="26.4"/>
    <n v="45.6"/>
    <n v="1985"/>
    <n v="125.6"/>
    <n v="5.31"/>
    <n v="6.72"/>
    <n v="36.1"/>
  </r>
  <r>
    <x v="107"/>
    <n v="20"/>
    <x v="2"/>
    <x v="2"/>
    <n v="210"/>
    <n v="81.400000000000006"/>
    <n v="165.9"/>
    <n v="99.1"/>
    <n v="35.799999999999997"/>
    <n v="60.2"/>
    <n v="1996.6"/>
    <n v="123.7"/>
    <n v="5.52"/>
    <n v="5.53"/>
    <n v="16.399999999999999"/>
  </r>
  <r>
    <x v="107"/>
    <n v="21"/>
    <x v="6"/>
    <x v="4"/>
    <n v="120"/>
    <n v="87.9"/>
    <n v="200.9"/>
    <n v="119"/>
    <n v="29.5"/>
    <n v="59.9"/>
    <n v="1851.6"/>
    <n v="122.6"/>
    <n v="4.2699999999999996"/>
    <n v="5.65"/>
    <n v="25.3"/>
  </r>
  <r>
    <x v="108"/>
    <n v="0"/>
    <x v="9"/>
    <x v="1"/>
    <n v="320"/>
    <n v="63.8"/>
    <n v="125.2"/>
    <n v="72.599999999999994"/>
    <n v="32.5"/>
    <n v="57.1"/>
    <n v="1633.2"/>
    <n v="114.6"/>
    <n v="3.05"/>
    <n v="4.21"/>
    <n v="19.7"/>
  </r>
  <r>
    <x v="108"/>
    <n v="1"/>
    <x v="6"/>
    <x v="0"/>
    <n v="150"/>
    <n v="74.7"/>
    <n v="159.6"/>
    <n v="108"/>
    <n v="34.6"/>
    <n v="54.5"/>
    <n v="2065.6"/>
    <n v="119.6"/>
    <n v="3.23"/>
    <n v="4.46"/>
    <n v="22.3"/>
  </r>
  <r>
    <x v="108"/>
    <n v="3"/>
    <x v="3"/>
    <x v="1"/>
    <n v="120"/>
    <n v="58.4"/>
    <n v="150.30000000000001"/>
    <n v="87.3"/>
    <n v="34.1"/>
    <n v="60.2"/>
    <n v="1683.3"/>
    <n v="114.2"/>
    <n v="3.58"/>
    <n v="4.09"/>
    <n v="18.899999999999999"/>
  </r>
  <r>
    <x v="108"/>
    <n v="4"/>
    <x v="4"/>
    <x v="0"/>
    <n v="85"/>
    <n v="90.3"/>
    <n v="158.19999999999999"/>
    <n v="95.6"/>
    <n v="31.7"/>
    <n v="65"/>
    <n v="1865.1"/>
    <n v="125.2"/>
    <n v="5.78"/>
    <n v="5.31"/>
    <n v="14.8"/>
  </r>
  <r>
    <x v="108"/>
    <n v="10"/>
    <x v="4"/>
    <x v="2"/>
    <n v="85"/>
    <n v="95.5"/>
    <n v="164"/>
    <n v="99"/>
    <n v="35"/>
    <n v="64.400000000000006"/>
    <n v="1910.8"/>
    <n v="118.9"/>
    <n v="4.45"/>
    <n v="5.13"/>
    <n v="16.399999999999999"/>
  </r>
  <r>
    <x v="108"/>
    <n v="13"/>
    <x v="1"/>
    <x v="2"/>
    <n v="130"/>
    <n v="72.8"/>
    <n v="162.6"/>
    <n v="72.599999999999994"/>
    <n v="31.5"/>
    <n v="39"/>
    <n v="1563.8"/>
    <n v="110.1"/>
    <n v="6.11"/>
    <n v="5.23"/>
    <n v="20.8"/>
  </r>
  <r>
    <x v="108"/>
    <n v="16"/>
    <x v="7"/>
    <x v="2"/>
    <n v="130"/>
    <n v="75.5"/>
    <n v="133.80000000000001"/>
    <n v="81.7"/>
    <n v="35.6"/>
    <n v="58.9"/>
    <n v="1756.2"/>
    <n v="114.7"/>
    <n v="2.93"/>
    <n v="4.96"/>
    <n v="8.4"/>
  </r>
  <r>
    <x v="108"/>
    <n v="17"/>
    <x v="4"/>
    <x v="3"/>
    <n v="130"/>
    <n v="98.3"/>
    <n v="165"/>
    <n v="89.3"/>
    <n v="28.7"/>
    <n v="48.9"/>
    <n v="1945.7"/>
    <n v="118.7"/>
    <n v="6.15"/>
    <n v="5.33"/>
    <n v="17"/>
  </r>
  <r>
    <x v="108"/>
    <n v="19"/>
    <x v="5"/>
    <x v="3"/>
    <n v="85"/>
    <n v="76.099999999999994"/>
    <n v="151.9"/>
    <n v="93.2"/>
    <n v="30.7"/>
    <n v="69.3"/>
    <n v="1855.8"/>
    <n v="121.7"/>
    <n v="5.05"/>
    <n v="6.18"/>
    <n v="20.8"/>
  </r>
  <r>
    <x v="108"/>
    <n v="21"/>
    <x v="8"/>
    <x v="0"/>
    <n v="85"/>
    <n v="38.9"/>
    <n v="128.80000000000001"/>
    <n v="59.7"/>
    <n v="32.299999999999997"/>
    <n v="66.3"/>
    <n v="1583.8"/>
    <n v="106.1"/>
    <n v="4.3099999999999996"/>
    <n v="4.84"/>
    <n v="34.1"/>
  </r>
  <r>
    <x v="108"/>
    <n v="22"/>
    <x v="9"/>
    <x v="4"/>
    <n v="70"/>
    <n v="83.2"/>
    <n v="153.1"/>
    <n v="87.8"/>
    <n v="33.299999999999997"/>
    <n v="52.3"/>
    <n v="1844.2"/>
    <n v="116.7"/>
    <n v="4.96"/>
    <n v="6.41"/>
    <n v="16.899999999999999"/>
  </r>
  <r>
    <x v="108"/>
    <n v="23"/>
    <x v="3"/>
    <x v="4"/>
    <n v="85"/>
    <n v="69.3"/>
    <n v="173.7"/>
    <n v="101.7"/>
    <n v="33.4"/>
    <n v="61.5"/>
    <n v="1858"/>
    <n v="126.2"/>
    <n v="4.7699999999999996"/>
    <n v="3.5"/>
    <n v="20.399999999999999"/>
  </r>
  <r>
    <x v="109"/>
    <n v="0"/>
    <x v="0"/>
    <x v="0"/>
    <n v="320"/>
    <n v="76"/>
    <n v="165.2"/>
    <n v="92.4"/>
    <n v="26.8"/>
    <n v="48.1"/>
    <n v="1480"/>
    <n v="98.3"/>
    <n v="3.5"/>
    <n v="5.03"/>
    <n v="26.3"/>
  </r>
  <r>
    <x v="109"/>
    <n v="3"/>
    <x v="4"/>
    <x v="3"/>
    <n v="150"/>
    <n v="81.099999999999994"/>
    <n v="155"/>
    <n v="99.9"/>
    <n v="33.6"/>
    <n v="64.2"/>
    <n v="1849.3"/>
    <n v="121.8"/>
    <n v="4.57"/>
    <n v="3.68"/>
    <n v="18.8"/>
  </r>
  <r>
    <x v="109"/>
    <n v="4"/>
    <x v="0"/>
    <x v="1"/>
    <n v="85"/>
    <n v="83.7"/>
    <n v="141.9"/>
    <n v="111"/>
    <n v="26.3"/>
    <n v="68"/>
    <n v="1548"/>
    <n v="101.3"/>
    <n v="3.6"/>
    <n v="5.2"/>
    <n v="25.1"/>
  </r>
  <r>
    <x v="109"/>
    <n v="5"/>
    <x v="4"/>
    <x v="0"/>
    <n v="120"/>
    <n v="74.5"/>
    <n v="153.1"/>
    <n v="77.900000000000006"/>
    <n v="31.8"/>
    <n v="67.7"/>
    <n v="1648.5"/>
    <n v="106.5"/>
    <n v="4.34"/>
    <n v="5.51"/>
    <n v="12"/>
  </r>
  <r>
    <x v="109"/>
    <n v="6"/>
    <x v="5"/>
    <x v="4"/>
    <n v="70"/>
    <n v="44.6"/>
    <n v="90.9"/>
    <n v="67.099999999999994"/>
    <n v="29.8"/>
    <n v="67.599999999999994"/>
    <n v="1447.3"/>
    <n v="93.1"/>
    <n v="4.0999999999999996"/>
    <n v="2.56"/>
    <n v="19.100000000000001"/>
  </r>
  <r>
    <x v="109"/>
    <n v="9"/>
    <x v="0"/>
    <x v="0"/>
    <n v="130"/>
    <n v="97.5"/>
    <n v="179"/>
    <n v="120.9"/>
    <n v="27.9"/>
    <n v="59.3"/>
    <n v="1851"/>
    <n v="126.5"/>
    <n v="4.6399999999999997"/>
    <n v="6.33"/>
    <n v="26.2"/>
  </r>
  <r>
    <x v="109"/>
    <n v="10"/>
    <x v="7"/>
    <x v="0"/>
    <n v="120"/>
    <n v="97.4"/>
    <n v="138.4"/>
    <n v="90.2"/>
    <n v="27.8"/>
    <n v="55.4"/>
    <n v="1742.5"/>
    <n v="115.8"/>
    <n v="5.05"/>
    <n v="6.49"/>
    <n v="16.2"/>
  </r>
  <r>
    <x v="109"/>
    <n v="11"/>
    <x v="9"/>
    <x v="2"/>
    <n v="120"/>
    <n v="90.1"/>
    <n v="184.4"/>
    <n v="105.5"/>
    <n v="39.200000000000003"/>
    <n v="52.3"/>
    <n v="2192.1999999999998"/>
    <n v="135.9"/>
    <n v="4.78"/>
    <n v="4.8"/>
    <n v="18.5"/>
  </r>
  <r>
    <x v="109"/>
    <n v="12"/>
    <x v="8"/>
    <x v="3"/>
    <n v="100"/>
    <n v="74.599999999999994"/>
    <n v="199.8"/>
    <n v="109"/>
    <n v="28.2"/>
    <n v="62.4"/>
    <n v="1606.7"/>
    <n v="106.9"/>
    <n v="4.3"/>
    <n v="4.26"/>
    <n v="28.9"/>
  </r>
  <r>
    <x v="109"/>
    <n v="13"/>
    <x v="5"/>
    <x v="2"/>
    <n v="320"/>
    <n v="68.599999999999994"/>
    <n v="124.3"/>
    <n v="63.6"/>
    <n v="30"/>
    <n v="52.4"/>
    <n v="1375.2"/>
    <n v="98.2"/>
    <n v="4.71"/>
    <n v="2.62"/>
    <n v="17.600000000000001"/>
  </r>
  <r>
    <x v="109"/>
    <n v="15"/>
    <x v="7"/>
    <x v="3"/>
    <n v="100"/>
    <n v="96.9"/>
    <n v="187.5"/>
    <n v="125.3"/>
    <n v="31.7"/>
    <n v="58.9"/>
    <n v="1800"/>
    <n v="116.6"/>
    <n v="5.26"/>
    <n v="7.25"/>
    <n v="14.5"/>
  </r>
  <r>
    <x v="109"/>
    <n v="17"/>
    <x v="8"/>
    <x v="0"/>
    <n v="150"/>
    <n v="91.1"/>
    <n v="168.5"/>
    <n v="112.9"/>
    <n v="26"/>
    <n v="61.7"/>
    <n v="1713.2"/>
    <n v="114.4"/>
    <n v="4.9000000000000004"/>
    <n v="4.83"/>
    <n v="32.4"/>
  </r>
  <r>
    <x v="109"/>
    <n v="19"/>
    <x v="7"/>
    <x v="3"/>
    <n v="150"/>
    <n v="120"/>
    <n v="203.1"/>
    <n v="128.5"/>
    <n v="32.200000000000003"/>
    <n v="70.3"/>
    <n v="2167.1"/>
    <n v="134.30000000000001"/>
    <n v="6.01"/>
    <n v="5.41"/>
    <n v="14.2"/>
  </r>
  <r>
    <x v="109"/>
    <n v="20"/>
    <x v="7"/>
    <x v="4"/>
    <n v="210"/>
    <n v="93.8"/>
    <n v="166.8"/>
    <n v="120"/>
    <n v="28.6"/>
    <n v="67"/>
    <n v="1716.5"/>
    <n v="112.4"/>
    <n v="5.77"/>
    <n v="5.04"/>
    <n v="17.7"/>
  </r>
  <r>
    <x v="109"/>
    <n v="21"/>
    <x v="7"/>
    <x v="2"/>
    <n v="320"/>
    <n v="80.900000000000006"/>
    <n v="138.80000000000001"/>
    <n v="99.7"/>
    <n v="29.9"/>
    <n v="56.8"/>
    <n v="1607.8"/>
    <n v="99.2"/>
    <n v="5.36"/>
    <n v="5.0199999999999996"/>
    <n v="14.6"/>
  </r>
  <r>
    <x v="109"/>
    <n v="22"/>
    <x v="1"/>
    <x v="0"/>
    <n v="130"/>
    <n v="91.4"/>
    <n v="143.19999999999999"/>
    <n v="92.3"/>
    <n v="32.5"/>
    <n v="63.6"/>
    <n v="2058.8000000000002"/>
    <n v="130.80000000000001"/>
    <n v="6.62"/>
    <n v="6.14"/>
    <n v="15.6"/>
  </r>
  <r>
    <x v="110"/>
    <n v="0"/>
    <x v="8"/>
    <x v="4"/>
    <n v="320"/>
    <n v="55.7"/>
    <n v="126.4"/>
    <n v="72.5"/>
    <n v="28.4"/>
    <n v="66.7"/>
    <n v="1549.8"/>
    <n v="100.5"/>
    <n v="4.24"/>
    <n v="3.28"/>
    <n v="32.799999999999997"/>
  </r>
  <r>
    <x v="110"/>
    <n v="1"/>
    <x v="7"/>
    <x v="3"/>
    <n v="150"/>
    <n v="78.5"/>
    <n v="122.6"/>
    <n v="91.5"/>
    <n v="30.2"/>
    <n v="48.5"/>
    <n v="1472.1"/>
    <n v="104.1"/>
    <n v="3.25"/>
    <n v="4.88"/>
    <n v="9.6"/>
  </r>
  <r>
    <x v="110"/>
    <n v="7"/>
    <x v="2"/>
    <x v="3"/>
    <n v="85"/>
    <n v="77.900000000000006"/>
    <n v="193.7"/>
    <n v="103"/>
    <n v="29.3"/>
    <n v="79.400000000000006"/>
    <n v="1687.6"/>
    <n v="108.2"/>
    <n v="4.3099999999999996"/>
    <n v="5.28"/>
    <n v="18.600000000000001"/>
  </r>
  <r>
    <x v="110"/>
    <n v="8"/>
    <x v="2"/>
    <x v="4"/>
    <n v="70"/>
    <n v="78.3"/>
    <n v="138.19999999999999"/>
    <n v="85.3"/>
    <n v="28.3"/>
    <n v="61.9"/>
    <n v="1648.7"/>
    <n v="105.2"/>
    <n v="5"/>
    <n v="4.03"/>
    <n v="18.100000000000001"/>
  </r>
  <r>
    <x v="110"/>
    <n v="10"/>
    <x v="4"/>
    <x v="3"/>
    <n v="85"/>
    <n v="85.6"/>
    <n v="151.30000000000001"/>
    <n v="100.6"/>
    <n v="32.1"/>
    <n v="54.2"/>
    <n v="1747.7"/>
    <n v="117.3"/>
    <n v="4.33"/>
    <n v="5.2"/>
    <n v="11.5"/>
  </r>
  <r>
    <x v="110"/>
    <n v="11"/>
    <x v="9"/>
    <x v="2"/>
    <n v="70"/>
    <n v="84.6"/>
    <n v="174.9"/>
    <n v="99.1"/>
    <n v="33"/>
    <n v="61.2"/>
    <n v="1834"/>
    <n v="115.8"/>
    <n v="4.79"/>
    <n v="5"/>
    <n v="22.8"/>
  </r>
  <r>
    <x v="110"/>
    <n v="12"/>
    <x v="0"/>
    <x v="1"/>
    <n v="210"/>
    <n v="66"/>
    <n v="127.8"/>
    <n v="86.2"/>
    <n v="24.8"/>
    <n v="57.7"/>
    <n v="1270.5"/>
    <n v="88.1"/>
    <n v="4.12"/>
    <n v="4.6100000000000003"/>
    <n v="23.8"/>
  </r>
  <r>
    <x v="110"/>
    <n v="15"/>
    <x v="4"/>
    <x v="3"/>
    <n v="130"/>
    <n v="76.2"/>
    <n v="158.1"/>
    <n v="99.4"/>
    <n v="33.5"/>
    <n v="46.7"/>
    <n v="1907.7"/>
    <n v="122.3"/>
    <n v="5.16"/>
    <n v="2.95"/>
    <n v="16.3"/>
  </r>
  <r>
    <x v="110"/>
    <n v="16"/>
    <x v="1"/>
    <x v="0"/>
    <n v="120"/>
    <n v="71.400000000000006"/>
    <n v="149.69999999999999"/>
    <n v="83.9"/>
    <n v="33"/>
    <n v="65.5"/>
    <n v="1925.3"/>
    <n v="123.1"/>
    <n v="4.96"/>
    <n v="4.74"/>
    <n v="17.600000000000001"/>
  </r>
  <r>
    <x v="110"/>
    <n v="22"/>
    <x v="2"/>
    <x v="3"/>
    <n v="100"/>
    <n v="36.6"/>
    <n v="94.8"/>
    <n v="51.6"/>
    <n v="28.3"/>
    <n v="63.7"/>
    <n v="1202"/>
    <n v="80.2"/>
    <n v="3.43"/>
    <n v="3.33"/>
    <n v="17.3"/>
  </r>
  <r>
    <x v="110"/>
    <n v="23"/>
    <x v="8"/>
    <x v="0"/>
    <n v="320"/>
    <n v="61"/>
    <n v="139.1"/>
    <n v="79.3"/>
    <n v="28.4"/>
    <n v="65.400000000000006"/>
    <n v="1479.2"/>
    <n v="103.5"/>
    <n v="4.74"/>
    <n v="4.0599999999999996"/>
    <n v="31.6"/>
  </r>
  <r>
    <x v="111"/>
    <n v="0"/>
    <x v="9"/>
    <x v="3"/>
    <n v="85"/>
    <n v="66.8"/>
    <n v="131.9"/>
    <n v="64.8"/>
    <n v="33.6"/>
    <n v="47.1"/>
    <n v="1604"/>
    <n v="103.4"/>
    <n v="4.0599999999999996"/>
    <n v="3.05"/>
    <n v="22.5"/>
  </r>
  <r>
    <x v="111"/>
    <n v="2"/>
    <x v="9"/>
    <x v="3"/>
    <n v="150"/>
    <n v="57"/>
    <n v="139.80000000000001"/>
    <n v="84.7"/>
    <n v="31.4"/>
    <n v="65.400000000000006"/>
    <n v="1531.3"/>
    <n v="104"/>
    <n v="3"/>
    <n v="4.13"/>
    <n v="16.100000000000001"/>
  </r>
  <r>
    <x v="111"/>
    <n v="9"/>
    <x v="0"/>
    <x v="0"/>
    <n v="85"/>
    <n v="106.4"/>
    <n v="217.4"/>
    <n v="120.4"/>
    <n v="35.9"/>
    <n v="57.7"/>
    <n v="2212.3000000000002"/>
    <n v="141.19999999999999"/>
    <n v="5.93"/>
    <n v="4.8600000000000003"/>
    <n v="23.3"/>
  </r>
  <r>
    <x v="111"/>
    <n v="11"/>
    <x v="8"/>
    <x v="2"/>
    <n v="85"/>
    <n v="69.7"/>
    <n v="148.9"/>
    <n v="88.8"/>
    <n v="29"/>
    <n v="53"/>
    <n v="1577.4"/>
    <n v="107.3"/>
    <n v="4.3"/>
    <n v="3.92"/>
    <n v="35.9"/>
  </r>
  <r>
    <x v="111"/>
    <n v="12"/>
    <x v="3"/>
    <x v="1"/>
    <n v="130"/>
    <n v="61"/>
    <n v="124"/>
    <n v="64.599999999999994"/>
    <n v="29.5"/>
    <n v="55.5"/>
    <n v="1632.8"/>
    <n v="105.8"/>
    <n v="4.74"/>
    <n v="4.5"/>
    <n v="24.2"/>
  </r>
  <r>
    <x v="111"/>
    <n v="13"/>
    <x v="0"/>
    <x v="1"/>
    <n v="130"/>
    <n v="75.099999999999994"/>
    <n v="141"/>
    <n v="81.5"/>
    <n v="34.1"/>
    <n v="73"/>
    <n v="2092.8000000000002"/>
    <n v="131.19999999999999"/>
    <n v="4.54"/>
    <n v="3.99"/>
    <n v="24.7"/>
  </r>
  <r>
    <x v="111"/>
    <n v="14"/>
    <x v="9"/>
    <x v="2"/>
    <n v="320"/>
    <n v="68.900000000000006"/>
    <n v="171.5"/>
    <n v="105.8"/>
    <n v="35.1"/>
    <n v="56.4"/>
    <n v="1734.3"/>
    <n v="115.7"/>
    <n v="4.29"/>
    <n v="2.6"/>
    <n v="21.9"/>
  </r>
  <r>
    <x v="111"/>
    <n v="16"/>
    <x v="1"/>
    <x v="3"/>
    <n v="130"/>
    <n v="83.7"/>
    <n v="152.4"/>
    <n v="96.1"/>
    <n v="36"/>
    <n v="71.7"/>
    <n v="1975.1"/>
    <n v="124"/>
    <n v="5"/>
    <n v="6.01"/>
    <n v="12.3"/>
  </r>
  <r>
    <x v="111"/>
    <n v="18"/>
    <x v="5"/>
    <x v="1"/>
    <n v="320"/>
    <n v="79"/>
    <n v="185.8"/>
    <n v="102.3"/>
    <n v="33.200000000000003"/>
    <n v="53.2"/>
    <n v="1772.8"/>
    <n v="113.5"/>
    <n v="3.53"/>
    <n v="5.77"/>
    <n v="21.7"/>
  </r>
  <r>
    <x v="111"/>
    <n v="19"/>
    <x v="5"/>
    <x v="2"/>
    <n v="210"/>
    <n v="61.4"/>
    <n v="199.2"/>
    <n v="112.1"/>
    <n v="33.200000000000003"/>
    <n v="56.3"/>
    <n v="1762.4"/>
    <n v="113.2"/>
    <n v="3.6"/>
    <n v="3.69"/>
    <n v="18.399999999999999"/>
  </r>
  <r>
    <x v="111"/>
    <n v="20"/>
    <x v="2"/>
    <x v="2"/>
    <n v="85"/>
    <n v="58.5"/>
    <n v="145.30000000000001"/>
    <n v="75.2"/>
    <n v="28.9"/>
    <n v="59.7"/>
    <n v="1511.1"/>
    <n v="100.7"/>
    <n v="3.37"/>
    <n v="4.09"/>
    <n v="18.600000000000001"/>
  </r>
  <r>
    <x v="111"/>
    <n v="21"/>
    <x v="9"/>
    <x v="1"/>
    <n v="320"/>
    <n v="73.099999999999994"/>
    <n v="161.30000000000001"/>
    <n v="96.5"/>
    <n v="35.700000000000003"/>
    <n v="65.900000000000006"/>
    <n v="1886.9"/>
    <n v="120.4"/>
    <n v="3.12"/>
    <n v="4.1399999999999997"/>
    <n v="21.2"/>
  </r>
  <r>
    <x v="111"/>
    <n v="22"/>
    <x v="1"/>
    <x v="0"/>
    <n v="100"/>
    <n v="75.2"/>
    <n v="147"/>
    <n v="90.5"/>
    <n v="37.6"/>
    <n v="60.7"/>
    <n v="1945.5"/>
    <n v="124.5"/>
    <n v="4.5599999999999996"/>
    <n v="4.6399999999999997"/>
    <n v="16.399999999999999"/>
  </r>
  <r>
    <x v="112"/>
    <n v="0"/>
    <x v="0"/>
    <x v="4"/>
    <n v="100"/>
    <n v="102.6"/>
    <n v="181.3"/>
    <n v="120.1"/>
    <n v="31.9"/>
    <n v="62.9"/>
    <n v="1953.4"/>
    <n v="121.4"/>
    <n v="4.78"/>
    <n v="5.97"/>
    <n v="23.3"/>
  </r>
  <r>
    <x v="112"/>
    <n v="1"/>
    <x v="1"/>
    <x v="0"/>
    <n v="130"/>
    <n v="87"/>
    <n v="207"/>
    <n v="107.8"/>
    <n v="30"/>
    <n v="70.8"/>
    <n v="1818.1"/>
    <n v="118.1"/>
    <n v="4.66"/>
    <n v="5.6"/>
    <n v="20.7"/>
  </r>
  <r>
    <x v="112"/>
    <n v="3"/>
    <x v="6"/>
    <x v="3"/>
    <n v="100"/>
    <n v="69"/>
    <n v="152.19999999999999"/>
    <n v="93.5"/>
    <n v="35.6"/>
    <n v="64.5"/>
    <n v="1845.2"/>
    <n v="123"/>
    <n v="5.2"/>
    <n v="6.15"/>
    <n v="26"/>
  </r>
  <r>
    <x v="112"/>
    <n v="4"/>
    <x v="0"/>
    <x v="0"/>
    <n v="150"/>
    <n v="59.8"/>
    <n v="133.1"/>
    <n v="97"/>
    <n v="25.9"/>
    <n v="53.7"/>
    <n v="1548.7"/>
    <n v="100.2"/>
    <n v="4.55"/>
    <n v="2.75"/>
    <n v="26.2"/>
  </r>
  <r>
    <x v="112"/>
    <n v="6"/>
    <x v="7"/>
    <x v="4"/>
    <n v="120"/>
    <n v="75.400000000000006"/>
    <n v="170.3"/>
    <n v="84.2"/>
    <n v="27.6"/>
    <n v="71.3"/>
    <n v="1575.5"/>
    <n v="106.7"/>
    <n v="4.53"/>
    <n v="5.79"/>
    <n v="14.8"/>
  </r>
  <r>
    <x v="112"/>
    <n v="9"/>
    <x v="0"/>
    <x v="4"/>
    <n v="150"/>
    <n v="103.9"/>
    <n v="159.5"/>
    <n v="114.8"/>
    <n v="25.8"/>
    <n v="56"/>
    <n v="1966.7"/>
    <n v="134.1"/>
    <n v="4.6100000000000003"/>
    <n v="5.19"/>
    <n v="24.9"/>
  </r>
  <r>
    <x v="112"/>
    <n v="10"/>
    <x v="2"/>
    <x v="2"/>
    <n v="120"/>
    <n v="75.099999999999994"/>
    <n v="139.4"/>
    <n v="91.9"/>
    <n v="30"/>
    <n v="70.400000000000006"/>
    <n v="1701.4"/>
    <n v="106.7"/>
    <n v="4.43"/>
    <n v="3.78"/>
    <n v="18.2"/>
  </r>
  <r>
    <x v="112"/>
    <n v="11"/>
    <x v="5"/>
    <x v="3"/>
    <n v="320"/>
    <n v="52.5"/>
    <n v="120.9"/>
    <n v="62.8"/>
    <n v="28.2"/>
    <n v="66.900000000000006"/>
    <n v="1706"/>
    <n v="111.3"/>
    <n v="4.7300000000000004"/>
    <n v="3.72"/>
    <n v="16.8"/>
  </r>
  <r>
    <x v="112"/>
    <n v="13"/>
    <x v="0"/>
    <x v="2"/>
    <n v="150"/>
    <n v="64.2"/>
    <n v="148.6"/>
    <n v="86.2"/>
    <n v="28.1"/>
    <n v="68"/>
    <n v="1682.4"/>
    <n v="111.2"/>
    <n v="3.62"/>
    <n v="4.67"/>
    <n v="25.7"/>
  </r>
  <r>
    <x v="112"/>
    <n v="15"/>
    <x v="7"/>
    <x v="0"/>
    <n v="210"/>
    <n v="87.4"/>
    <n v="180.5"/>
    <n v="114.2"/>
    <n v="29.4"/>
    <n v="59.3"/>
    <n v="1741.4"/>
    <n v="112.9"/>
    <n v="5.41"/>
    <n v="3.71"/>
    <n v="14.3"/>
  </r>
  <r>
    <x v="112"/>
    <n v="16"/>
    <x v="6"/>
    <x v="0"/>
    <n v="120"/>
    <n v="58.6"/>
    <n v="122.3"/>
    <n v="60.8"/>
    <n v="31.1"/>
    <n v="53.3"/>
    <n v="1547.3"/>
    <n v="98.3"/>
    <n v="3.34"/>
    <n v="4.13"/>
    <n v="26.2"/>
  </r>
  <r>
    <x v="112"/>
    <n v="17"/>
    <x v="1"/>
    <x v="1"/>
    <n v="85"/>
    <n v="95.4"/>
    <n v="176.4"/>
    <n v="118.8"/>
    <n v="31.8"/>
    <n v="60.4"/>
    <n v="1748.7"/>
    <n v="114.5"/>
    <n v="4.16"/>
    <n v="5.04"/>
    <n v="19"/>
  </r>
  <r>
    <x v="112"/>
    <n v="19"/>
    <x v="8"/>
    <x v="2"/>
    <n v="210"/>
    <n v="88"/>
    <n v="148.6"/>
    <n v="106.9"/>
    <n v="25"/>
    <n v="67.3"/>
    <n v="1786.5"/>
    <n v="113.6"/>
    <n v="6.1"/>
    <n v="4.3"/>
    <n v="31.4"/>
  </r>
  <r>
    <x v="112"/>
    <n v="21"/>
    <x v="5"/>
    <x v="2"/>
    <n v="320"/>
    <n v="75.900000000000006"/>
    <n v="163.69999999999999"/>
    <n v="103.7"/>
    <n v="32.299999999999997"/>
    <n v="65.900000000000006"/>
    <n v="2023.6"/>
    <n v="131.5"/>
    <n v="3.82"/>
    <n v="4.16"/>
    <n v="19.8"/>
  </r>
  <r>
    <x v="113"/>
    <n v="0"/>
    <x v="1"/>
    <x v="2"/>
    <n v="100"/>
    <n v="75.599999999999994"/>
    <n v="137.5"/>
    <n v="91.6"/>
    <n v="36.1"/>
    <n v="55.3"/>
    <n v="1812.4"/>
    <n v="125.9"/>
    <n v="4.16"/>
    <n v="4.3"/>
    <n v="17"/>
  </r>
  <r>
    <x v="113"/>
    <n v="2"/>
    <x v="6"/>
    <x v="2"/>
    <n v="85"/>
    <n v="79"/>
    <n v="211.3"/>
    <n v="130"/>
    <n v="28.5"/>
    <n v="57.9"/>
    <n v="1655.3"/>
    <n v="109.6"/>
    <n v="4.2"/>
    <n v="7.05"/>
    <n v="21.3"/>
  </r>
  <r>
    <x v="113"/>
    <n v="3"/>
    <x v="8"/>
    <x v="4"/>
    <n v="210"/>
    <n v="64.099999999999994"/>
    <n v="143.1"/>
    <n v="88.4"/>
    <n v="26.8"/>
    <n v="61.6"/>
    <n v="1512.1"/>
    <n v="107.6"/>
    <n v="4.07"/>
    <n v="2.95"/>
    <n v="33.9"/>
  </r>
  <r>
    <x v="113"/>
    <n v="6"/>
    <x v="9"/>
    <x v="1"/>
    <n v="210"/>
    <n v="55.5"/>
    <n v="138.69999999999999"/>
    <n v="80"/>
    <n v="35.1"/>
    <n v="66.3"/>
    <n v="1710.7"/>
    <n v="108"/>
    <n v="3.08"/>
    <n v="3.4"/>
    <n v="21.4"/>
  </r>
  <r>
    <x v="113"/>
    <n v="10"/>
    <x v="4"/>
    <x v="3"/>
    <n v="150"/>
    <n v="89.3"/>
    <n v="187.6"/>
    <n v="101.8"/>
    <n v="28.9"/>
    <n v="48.6"/>
    <n v="1638.5"/>
    <n v="109.1"/>
    <n v="4.3600000000000003"/>
    <n v="4.12"/>
    <n v="15.8"/>
  </r>
  <r>
    <x v="113"/>
    <n v="12"/>
    <x v="2"/>
    <x v="3"/>
    <n v="210"/>
    <n v="54.9"/>
    <n v="130.30000000000001"/>
    <n v="67"/>
    <n v="31.6"/>
    <n v="59.5"/>
    <n v="1708.3"/>
    <n v="113.8"/>
    <n v="5.27"/>
    <n v="3.38"/>
    <n v="14.6"/>
  </r>
  <r>
    <x v="113"/>
    <n v="14"/>
    <x v="1"/>
    <x v="3"/>
    <n v="85"/>
    <n v="61.9"/>
    <n v="126.8"/>
    <n v="77.5"/>
    <n v="34.1"/>
    <n v="54.9"/>
    <n v="1720.2"/>
    <n v="108.1"/>
    <n v="4.4000000000000004"/>
    <n v="4.66"/>
    <n v="15.7"/>
  </r>
  <r>
    <x v="113"/>
    <n v="15"/>
    <x v="3"/>
    <x v="4"/>
    <n v="70"/>
    <n v="47.7"/>
    <n v="121.7"/>
    <n v="66.400000000000006"/>
    <n v="28.6"/>
    <n v="67.2"/>
    <n v="1665.6"/>
    <n v="104.2"/>
    <n v="4.96"/>
    <n v="2.35"/>
    <n v="20.8"/>
  </r>
  <r>
    <x v="113"/>
    <n v="17"/>
    <x v="8"/>
    <x v="1"/>
    <n v="100"/>
    <n v="95.7"/>
    <n v="183.1"/>
    <n v="115.5"/>
    <n v="27.1"/>
    <n v="72.5"/>
    <n v="1712.7"/>
    <n v="111.2"/>
    <n v="5.27"/>
    <n v="4.6900000000000004"/>
    <n v="33"/>
  </r>
  <r>
    <x v="113"/>
    <n v="18"/>
    <x v="9"/>
    <x v="1"/>
    <n v="70"/>
    <n v="87.1"/>
    <n v="186.7"/>
    <n v="110.7"/>
    <n v="30.5"/>
    <n v="49.2"/>
    <n v="1794.4"/>
    <n v="108.4"/>
    <n v="3.14"/>
    <n v="4.7300000000000004"/>
    <n v="24.7"/>
  </r>
  <r>
    <x v="113"/>
    <n v="19"/>
    <x v="3"/>
    <x v="4"/>
    <n v="120"/>
    <n v="88.4"/>
    <n v="182.6"/>
    <n v="115.4"/>
    <n v="28"/>
    <n v="66"/>
    <n v="1655.3"/>
    <n v="112.8"/>
    <n v="4.41"/>
    <n v="5.41"/>
    <n v="23.5"/>
  </r>
  <r>
    <x v="113"/>
    <n v="20"/>
    <x v="4"/>
    <x v="2"/>
    <n v="130"/>
    <n v="82.1"/>
    <n v="143.69999999999999"/>
    <n v="93.1"/>
    <n v="33.4"/>
    <n v="67.900000000000006"/>
    <n v="1664.7"/>
    <n v="107.3"/>
    <n v="4.8600000000000003"/>
    <n v="4.71"/>
    <n v="11.6"/>
  </r>
  <r>
    <x v="113"/>
    <n v="21"/>
    <x v="4"/>
    <x v="0"/>
    <n v="320"/>
    <n v="65.599999999999994"/>
    <n v="144.5"/>
    <n v="67.2"/>
    <n v="34.1"/>
    <n v="52.6"/>
    <n v="1734.9"/>
    <n v="115"/>
    <n v="5.64"/>
    <n v="4.8600000000000003"/>
    <n v="18"/>
  </r>
  <r>
    <x v="114"/>
    <n v="1"/>
    <x v="5"/>
    <x v="2"/>
    <n v="120"/>
    <n v="69.3"/>
    <n v="144"/>
    <n v="97.1"/>
    <n v="33.200000000000003"/>
    <n v="68.7"/>
    <n v="1648.4"/>
    <n v="110.9"/>
    <n v="4.78"/>
    <n v="5.0999999999999996"/>
    <n v="16.600000000000001"/>
  </r>
  <r>
    <x v="114"/>
    <n v="3"/>
    <x v="3"/>
    <x v="3"/>
    <n v="130"/>
    <n v="59.1"/>
    <n v="137.69999999999999"/>
    <n v="68.7"/>
    <n v="28.5"/>
    <n v="55.3"/>
    <n v="1618.7"/>
    <n v="106.9"/>
    <n v="4.1500000000000004"/>
    <n v="3.93"/>
    <n v="23.5"/>
  </r>
  <r>
    <x v="114"/>
    <n v="6"/>
    <x v="5"/>
    <x v="2"/>
    <n v="210"/>
    <n v="45.2"/>
    <n v="151"/>
    <n v="84"/>
    <n v="33.200000000000003"/>
    <n v="65.599999999999994"/>
    <n v="1532.5"/>
    <n v="96.9"/>
    <n v="4.29"/>
    <n v="3.22"/>
    <n v="19.2"/>
  </r>
  <r>
    <x v="114"/>
    <n v="8"/>
    <x v="5"/>
    <x v="4"/>
    <n v="85"/>
    <n v="82.6"/>
    <n v="169.3"/>
    <n v="104.9"/>
    <n v="31"/>
    <n v="71.400000000000006"/>
    <n v="1685.1"/>
    <n v="105.1"/>
    <n v="4.63"/>
    <n v="5.61"/>
    <n v="16.3"/>
  </r>
  <r>
    <x v="114"/>
    <n v="10"/>
    <x v="5"/>
    <x v="3"/>
    <n v="320"/>
    <n v="94.2"/>
    <n v="164.6"/>
    <n v="112.3"/>
    <n v="33.4"/>
    <n v="54.7"/>
    <n v="1755.6"/>
    <n v="114.7"/>
    <n v="4.41"/>
    <n v="5.49"/>
    <n v="22.4"/>
  </r>
  <r>
    <x v="114"/>
    <n v="12"/>
    <x v="5"/>
    <x v="0"/>
    <n v="210"/>
    <n v="60.1"/>
    <n v="93.2"/>
    <n v="72.099999999999994"/>
    <n v="34.9"/>
    <n v="58"/>
    <n v="1811.2"/>
    <n v="112"/>
    <n v="3.86"/>
    <n v="4.16"/>
    <n v="21.5"/>
  </r>
  <r>
    <x v="114"/>
    <n v="14"/>
    <x v="9"/>
    <x v="3"/>
    <n v="70"/>
    <n v="64.400000000000006"/>
    <n v="118.9"/>
    <n v="80.8"/>
    <n v="32.799999999999997"/>
    <n v="70"/>
    <n v="1614.1"/>
    <n v="103.1"/>
    <n v="2.97"/>
    <n v="2.65"/>
    <n v="23.1"/>
  </r>
  <r>
    <x v="114"/>
    <n v="15"/>
    <x v="2"/>
    <x v="2"/>
    <n v="210"/>
    <n v="65.400000000000006"/>
    <n v="143.69999999999999"/>
    <n v="76.5"/>
    <n v="29"/>
    <n v="44.1"/>
    <n v="1615"/>
    <n v="104.6"/>
    <n v="5.66"/>
    <n v="3.45"/>
    <n v="15.8"/>
  </r>
  <r>
    <x v="114"/>
    <n v="17"/>
    <x v="0"/>
    <x v="1"/>
    <n v="85"/>
    <n v="92.3"/>
    <n v="192.4"/>
    <n v="118.5"/>
    <n v="26.8"/>
    <n v="68"/>
    <n v="1756.6"/>
    <n v="108.6"/>
    <n v="5.45"/>
    <n v="5.57"/>
    <n v="28.3"/>
  </r>
  <r>
    <x v="114"/>
    <n v="18"/>
    <x v="9"/>
    <x v="1"/>
    <n v="210"/>
    <n v="97.6"/>
    <n v="186.1"/>
    <n v="98.4"/>
    <n v="36.700000000000003"/>
    <n v="73.5"/>
    <n v="2181.8000000000002"/>
    <n v="140"/>
    <n v="5.05"/>
    <n v="7.16"/>
    <n v="17.7"/>
  </r>
  <r>
    <x v="114"/>
    <n v="19"/>
    <x v="6"/>
    <x v="1"/>
    <n v="70"/>
    <n v="84.1"/>
    <n v="173"/>
    <n v="106.4"/>
    <n v="38"/>
    <n v="34.700000000000003"/>
    <n v="1895.9"/>
    <n v="121.4"/>
    <n v="4.8499999999999996"/>
    <n v="4.42"/>
    <n v="22.8"/>
  </r>
  <r>
    <x v="114"/>
    <n v="20"/>
    <x v="5"/>
    <x v="3"/>
    <n v="150"/>
    <n v="73.400000000000006"/>
    <n v="168"/>
    <n v="102"/>
    <n v="34.6"/>
    <n v="68.8"/>
    <n v="1913.5"/>
    <n v="127.9"/>
    <n v="5.63"/>
    <n v="4.37"/>
    <n v="17.3"/>
  </r>
  <r>
    <x v="114"/>
    <n v="22"/>
    <x v="8"/>
    <x v="1"/>
    <n v="130"/>
    <n v="62.3"/>
    <n v="132.80000000000001"/>
    <n v="81.099999999999994"/>
    <n v="28.8"/>
    <n v="69.7"/>
    <n v="1484.2"/>
    <n v="107"/>
    <n v="5.19"/>
    <n v="3.93"/>
    <n v="28.8"/>
  </r>
  <r>
    <x v="114"/>
    <n v="23"/>
    <x v="8"/>
    <x v="4"/>
    <n v="210"/>
    <n v="45.5"/>
    <n v="149"/>
    <n v="91"/>
    <n v="26.6"/>
    <n v="63.8"/>
    <n v="1356.8"/>
    <n v="87.6"/>
    <n v="4.1900000000000004"/>
    <n v="3.77"/>
    <n v="30.5"/>
  </r>
  <r>
    <x v="115"/>
    <n v="0"/>
    <x v="3"/>
    <x v="0"/>
    <n v="210"/>
    <n v="65.900000000000006"/>
    <n v="155.6"/>
    <n v="91.8"/>
    <n v="27.4"/>
    <n v="67.099999999999994"/>
    <n v="1491.8"/>
    <n v="91"/>
    <n v="4.4400000000000004"/>
    <n v="3.68"/>
    <n v="19.899999999999999"/>
  </r>
  <r>
    <x v="115"/>
    <n v="2"/>
    <x v="3"/>
    <x v="1"/>
    <n v="85"/>
    <n v="64.7"/>
    <n v="142.69999999999999"/>
    <n v="58.9"/>
    <n v="31.1"/>
    <n v="63.9"/>
    <n v="1777.6"/>
    <n v="114.4"/>
    <n v="3.98"/>
    <n v="4.05"/>
    <n v="20.6"/>
  </r>
  <r>
    <x v="115"/>
    <n v="4"/>
    <x v="6"/>
    <x v="4"/>
    <n v="150"/>
    <n v="67.400000000000006"/>
    <n v="158.4"/>
    <n v="89.8"/>
    <n v="29.1"/>
    <n v="58.6"/>
    <n v="1624.5"/>
    <n v="107.2"/>
    <n v="3.92"/>
    <n v="5.24"/>
    <n v="24.9"/>
  </r>
  <r>
    <x v="115"/>
    <n v="6"/>
    <x v="9"/>
    <x v="4"/>
    <n v="150"/>
    <n v="64"/>
    <n v="126.9"/>
    <n v="72.3"/>
    <n v="36.6"/>
    <n v="69.099999999999994"/>
    <n v="1842.1"/>
    <n v="113.1"/>
    <n v="3.43"/>
    <n v="4.76"/>
    <n v="17"/>
  </r>
  <r>
    <x v="115"/>
    <n v="8"/>
    <x v="8"/>
    <x v="3"/>
    <n v="210"/>
    <n v="93.8"/>
    <n v="155.9"/>
    <n v="101.1"/>
    <n v="27.5"/>
    <n v="63.7"/>
    <n v="2072.9"/>
    <n v="133.1"/>
    <n v="2.95"/>
    <n v="5.37"/>
    <n v="29.2"/>
  </r>
  <r>
    <x v="115"/>
    <n v="9"/>
    <x v="7"/>
    <x v="3"/>
    <n v="210"/>
    <n v="106.2"/>
    <n v="164.7"/>
    <n v="128.1"/>
    <n v="33.6"/>
    <n v="63.9"/>
    <n v="2256"/>
    <n v="140.5"/>
    <n v="5.8"/>
    <n v="5.79"/>
    <n v="10.5"/>
  </r>
  <r>
    <x v="115"/>
    <n v="10"/>
    <x v="7"/>
    <x v="0"/>
    <n v="210"/>
    <n v="107.9"/>
    <n v="152.1"/>
    <n v="105.9"/>
    <n v="29"/>
    <n v="55.3"/>
    <n v="1843.7"/>
    <n v="125.5"/>
    <n v="4.5999999999999996"/>
    <n v="6.19"/>
    <n v="13.5"/>
  </r>
  <r>
    <x v="115"/>
    <n v="11"/>
    <x v="0"/>
    <x v="0"/>
    <n v="70"/>
    <n v="79.900000000000006"/>
    <n v="165.1"/>
    <n v="104.8"/>
    <n v="30.8"/>
    <n v="43.4"/>
    <n v="1678.8"/>
    <n v="107.2"/>
    <n v="5.66"/>
    <n v="5.27"/>
    <n v="24.8"/>
  </r>
  <r>
    <x v="115"/>
    <n v="17"/>
    <x v="7"/>
    <x v="2"/>
    <n v="210"/>
    <n v="101.6"/>
    <n v="176.8"/>
    <n v="110.3"/>
    <n v="31.7"/>
    <n v="52.2"/>
    <n v="1923.6"/>
    <n v="117.1"/>
    <n v="5.57"/>
    <n v="7.44"/>
    <n v="13.4"/>
  </r>
  <r>
    <x v="115"/>
    <n v="21"/>
    <x v="1"/>
    <x v="0"/>
    <n v="320"/>
    <n v="75.8"/>
    <n v="141.6"/>
    <n v="91"/>
    <n v="35.1"/>
    <n v="74.599999999999994"/>
    <n v="1871.9"/>
    <n v="113.1"/>
    <n v="3.06"/>
    <n v="3.81"/>
    <n v="19.399999999999999"/>
  </r>
  <r>
    <x v="116"/>
    <n v="0"/>
    <x v="5"/>
    <x v="3"/>
    <n v="320"/>
    <n v="41.9"/>
    <n v="127"/>
    <n v="52.3"/>
    <n v="32.799999999999997"/>
    <n v="66.2"/>
    <n v="1358"/>
    <n v="88.1"/>
    <n v="3.69"/>
    <n v="3.01"/>
    <n v="16.899999999999999"/>
  </r>
  <r>
    <x v="116"/>
    <n v="4"/>
    <x v="6"/>
    <x v="4"/>
    <n v="70"/>
    <n v="52.7"/>
    <n v="132.80000000000001"/>
    <n v="61.8"/>
    <n v="29.3"/>
    <n v="59.4"/>
    <n v="1588.2"/>
    <n v="108.9"/>
    <n v="4.18"/>
    <n v="4.24"/>
    <n v="23.9"/>
  </r>
  <r>
    <x v="116"/>
    <n v="6"/>
    <x v="3"/>
    <x v="2"/>
    <n v="85"/>
    <n v="62.3"/>
    <n v="164.4"/>
    <n v="93.7"/>
    <n v="32.5"/>
    <n v="65.8"/>
    <n v="1596"/>
    <n v="107.2"/>
    <n v="5.53"/>
    <n v="4.12"/>
    <n v="21"/>
  </r>
  <r>
    <x v="116"/>
    <n v="7"/>
    <x v="1"/>
    <x v="0"/>
    <n v="130"/>
    <n v="111.3"/>
    <n v="196.2"/>
    <n v="112.6"/>
    <n v="37.5"/>
    <n v="62.1"/>
    <n v="2398.3000000000002"/>
    <n v="149.69999999999999"/>
    <n v="5.76"/>
    <n v="4.0599999999999996"/>
    <n v="20"/>
  </r>
  <r>
    <x v="116"/>
    <n v="9"/>
    <x v="2"/>
    <x v="4"/>
    <n v="70"/>
    <n v="81.3"/>
    <n v="172.8"/>
    <n v="91"/>
    <n v="28.5"/>
    <n v="48.8"/>
    <n v="1762.6"/>
    <n v="113.1"/>
    <n v="4.1100000000000003"/>
    <n v="4.6900000000000004"/>
    <n v="17.600000000000001"/>
  </r>
  <r>
    <x v="116"/>
    <n v="10"/>
    <x v="5"/>
    <x v="3"/>
    <n v="150"/>
    <n v="77.5"/>
    <n v="149.80000000000001"/>
    <n v="93.4"/>
    <n v="34.200000000000003"/>
    <n v="67.2"/>
    <n v="1732.5"/>
    <n v="114.4"/>
    <n v="4.67"/>
    <n v="5.57"/>
    <n v="19.899999999999999"/>
  </r>
  <r>
    <x v="116"/>
    <n v="12"/>
    <x v="8"/>
    <x v="1"/>
    <n v="120"/>
    <n v="59.8"/>
    <n v="139.30000000000001"/>
    <n v="83.9"/>
    <n v="30.2"/>
    <n v="47.1"/>
    <n v="1543.8"/>
    <n v="99.6"/>
    <n v="3.04"/>
    <n v="5.44"/>
    <n v="32.700000000000003"/>
  </r>
  <r>
    <x v="116"/>
    <n v="13"/>
    <x v="5"/>
    <x v="2"/>
    <n v="130"/>
    <n v="68.900000000000006"/>
    <n v="172.3"/>
    <n v="107.7"/>
    <n v="33.4"/>
    <n v="55.8"/>
    <n v="1551.4"/>
    <n v="108.4"/>
    <n v="4.8499999999999996"/>
    <n v="6.23"/>
    <n v="15.6"/>
  </r>
  <r>
    <x v="116"/>
    <n v="14"/>
    <x v="3"/>
    <x v="4"/>
    <n v="85"/>
    <n v="59.8"/>
    <n v="143.5"/>
    <n v="86.6"/>
    <n v="33.6"/>
    <n v="52.9"/>
    <n v="1728.9"/>
    <n v="107.3"/>
    <n v="4.01"/>
    <n v="3.38"/>
    <n v="24.4"/>
  </r>
  <r>
    <x v="116"/>
    <n v="17"/>
    <x v="4"/>
    <x v="3"/>
    <n v="70"/>
    <n v="87.8"/>
    <n v="179.4"/>
    <n v="133.9"/>
    <n v="30.1"/>
    <n v="64.099999999999994"/>
    <n v="1659.4"/>
    <n v="111.5"/>
    <n v="4.29"/>
    <n v="5.95"/>
    <n v="12.9"/>
  </r>
  <r>
    <x v="116"/>
    <n v="18"/>
    <x v="4"/>
    <x v="3"/>
    <n v="100"/>
    <n v="98.3"/>
    <n v="190.7"/>
    <n v="116.5"/>
    <n v="34.700000000000003"/>
    <n v="61.8"/>
    <n v="2034.1"/>
    <n v="128.30000000000001"/>
    <n v="5.74"/>
    <n v="5.99"/>
    <n v="16.3"/>
  </r>
  <r>
    <x v="116"/>
    <n v="20"/>
    <x v="1"/>
    <x v="2"/>
    <n v="150"/>
    <n v="107.6"/>
    <n v="164"/>
    <n v="98.9"/>
    <n v="32.299999999999997"/>
    <n v="37.299999999999997"/>
    <n v="1957.5"/>
    <n v="131.80000000000001"/>
    <n v="3.64"/>
    <n v="5.32"/>
    <n v="19.5"/>
  </r>
  <r>
    <x v="116"/>
    <n v="21"/>
    <x v="9"/>
    <x v="2"/>
    <n v="150"/>
    <n v="54"/>
    <n v="157.5"/>
    <n v="78.599999999999994"/>
    <n v="28.2"/>
    <n v="73.3"/>
    <n v="1605.4"/>
    <n v="102.8"/>
    <n v="4.08"/>
    <n v="3.72"/>
    <n v="17.899999999999999"/>
  </r>
  <r>
    <x v="116"/>
    <n v="23"/>
    <x v="8"/>
    <x v="0"/>
    <n v="100"/>
    <n v="67"/>
    <n v="160.69999999999999"/>
    <n v="114.5"/>
    <n v="25.4"/>
    <n v="65.3"/>
    <n v="1436.6"/>
    <n v="95.7"/>
    <n v="4.55"/>
    <n v="4.25"/>
    <n v="30.5"/>
  </r>
  <r>
    <x v="117"/>
    <n v="4"/>
    <x v="3"/>
    <x v="0"/>
    <n v="85"/>
    <n v="70.8"/>
    <n v="190.8"/>
    <n v="111.2"/>
    <n v="30.1"/>
    <n v="70.2"/>
    <n v="1897.1"/>
    <n v="117.2"/>
    <n v="3.27"/>
    <n v="4.68"/>
    <n v="18"/>
  </r>
  <r>
    <x v="117"/>
    <n v="5"/>
    <x v="3"/>
    <x v="2"/>
    <n v="210"/>
    <n v="68.400000000000006"/>
    <n v="197.5"/>
    <n v="100.9"/>
    <n v="33.1"/>
    <n v="61.2"/>
    <n v="1455.1"/>
    <n v="97.6"/>
    <n v="3.41"/>
    <n v="6.13"/>
    <n v="22.8"/>
  </r>
  <r>
    <x v="117"/>
    <n v="6"/>
    <x v="3"/>
    <x v="2"/>
    <n v="130"/>
    <n v="57.8"/>
    <n v="105.7"/>
    <n v="59.2"/>
    <n v="32.700000000000003"/>
    <n v="62.6"/>
    <n v="1554.8"/>
    <n v="107.3"/>
    <n v="5"/>
    <n v="5.05"/>
    <n v="26.2"/>
  </r>
  <r>
    <x v="117"/>
    <n v="7"/>
    <x v="7"/>
    <x v="4"/>
    <n v="120"/>
    <n v="90"/>
    <n v="178.7"/>
    <n v="119.2"/>
    <n v="30.3"/>
    <n v="50.9"/>
    <n v="2092.5"/>
    <n v="132.30000000000001"/>
    <n v="3.98"/>
    <n v="5.36"/>
    <n v="14.2"/>
  </r>
  <r>
    <x v="117"/>
    <n v="8"/>
    <x v="3"/>
    <x v="0"/>
    <n v="100"/>
    <n v="61.8"/>
    <n v="139.1"/>
    <n v="74.900000000000006"/>
    <n v="27.1"/>
    <n v="57.7"/>
    <n v="1425.2"/>
    <n v="98.8"/>
    <n v="4.63"/>
    <n v="3.79"/>
    <n v="22.3"/>
  </r>
  <r>
    <x v="117"/>
    <n v="10"/>
    <x v="4"/>
    <x v="3"/>
    <n v="100"/>
    <n v="100.9"/>
    <n v="188.3"/>
    <n v="114.3"/>
    <n v="29"/>
    <n v="61.3"/>
    <n v="1934.5"/>
    <n v="119.3"/>
    <n v="5.22"/>
    <n v="5.94"/>
    <n v="16.899999999999999"/>
  </r>
  <r>
    <x v="117"/>
    <n v="12"/>
    <x v="2"/>
    <x v="0"/>
    <n v="120"/>
    <n v="49.7"/>
    <n v="102.3"/>
    <n v="73.3"/>
    <n v="32.1"/>
    <n v="67"/>
    <n v="1430.8"/>
    <n v="105.1"/>
    <n v="2.66"/>
    <n v="3.19"/>
    <n v="17.5"/>
  </r>
  <r>
    <x v="117"/>
    <n v="15"/>
    <x v="6"/>
    <x v="0"/>
    <n v="85"/>
    <n v="71.3"/>
    <n v="160.9"/>
    <n v="85.1"/>
    <n v="30.9"/>
    <n v="58.4"/>
    <n v="1963.3"/>
    <n v="125.7"/>
    <n v="5.04"/>
    <n v="4.0599999999999996"/>
    <n v="23.4"/>
  </r>
  <r>
    <x v="117"/>
    <n v="16"/>
    <x v="5"/>
    <x v="2"/>
    <n v="85"/>
    <n v="73.599999999999994"/>
    <n v="125.2"/>
    <n v="89.1"/>
    <n v="35.4"/>
    <n v="54"/>
    <n v="1818.3"/>
    <n v="113.6"/>
    <n v="4.21"/>
    <n v="3.84"/>
    <n v="20.5"/>
  </r>
  <r>
    <x v="117"/>
    <n v="17"/>
    <x v="6"/>
    <x v="2"/>
    <n v="150"/>
    <n v="79.3"/>
    <n v="165.4"/>
    <n v="89.7"/>
    <n v="30.2"/>
    <n v="55.2"/>
    <n v="1565.5"/>
    <n v="99.5"/>
    <n v="4.43"/>
    <n v="5.43"/>
    <n v="22.6"/>
  </r>
  <r>
    <x v="117"/>
    <n v="18"/>
    <x v="4"/>
    <x v="0"/>
    <n v="320"/>
    <n v="92.6"/>
    <n v="115.4"/>
    <n v="81.599999999999994"/>
    <n v="30.1"/>
    <n v="65.3"/>
    <n v="1805.7"/>
    <n v="115.2"/>
    <n v="4.3899999999999997"/>
    <n v="4.95"/>
    <n v="15.8"/>
  </r>
  <r>
    <x v="117"/>
    <n v="21"/>
    <x v="4"/>
    <x v="1"/>
    <n v="70"/>
    <n v="85.5"/>
    <n v="136.5"/>
    <n v="84.4"/>
    <n v="31.3"/>
    <n v="61.1"/>
    <n v="1662.9"/>
    <n v="102.8"/>
    <n v="5.03"/>
    <n v="5.37"/>
    <n v="14.6"/>
  </r>
  <r>
    <x v="117"/>
    <n v="22"/>
    <x v="2"/>
    <x v="1"/>
    <n v="130"/>
    <n v="53.1"/>
    <n v="158.4"/>
    <n v="81.8"/>
    <n v="31"/>
    <n v="55"/>
    <n v="1380.2"/>
    <n v="91.6"/>
    <n v="4.5599999999999996"/>
    <n v="3"/>
    <n v="14.7"/>
  </r>
  <r>
    <x v="118"/>
    <n v="1"/>
    <x v="0"/>
    <x v="0"/>
    <n v="130"/>
    <n v="81.8"/>
    <n v="169.6"/>
    <n v="112.9"/>
    <n v="22.9"/>
    <n v="64.5"/>
    <n v="1352.9"/>
    <n v="94.9"/>
    <n v="2.96"/>
    <n v="3.61"/>
    <n v="25.5"/>
  </r>
  <r>
    <x v="118"/>
    <n v="3"/>
    <x v="1"/>
    <x v="1"/>
    <n v="100"/>
    <n v="74.7"/>
    <n v="172"/>
    <n v="92.2"/>
    <n v="34.200000000000003"/>
    <n v="54.4"/>
    <n v="1713.9"/>
    <n v="110.6"/>
    <n v="4.95"/>
    <n v="4.18"/>
    <n v="15.6"/>
  </r>
  <r>
    <x v="118"/>
    <n v="4"/>
    <x v="7"/>
    <x v="0"/>
    <n v="320"/>
    <n v="70.400000000000006"/>
    <n v="160.80000000000001"/>
    <n v="96"/>
    <n v="30.4"/>
    <n v="54.5"/>
    <n v="1718.4"/>
    <n v="115.5"/>
    <n v="4.43"/>
    <n v="3.51"/>
    <n v="13.6"/>
  </r>
  <r>
    <x v="118"/>
    <n v="5"/>
    <x v="9"/>
    <x v="2"/>
    <n v="320"/>
    <n v="75.2"/>
    <n v="151.19999999999999"/>
    <n v="86.7"/>
    <n v="36.4"/>
    <n v="46.5"/>
    <n v="2085"/>
    <n v="137.1"/>
    <n v="3.82"/>
    <n v="4.49"/>
    <n v="17.600000000000001"/>
  </r>
  <r>
    <x v="118"/>
    <n v="8"/>
    <x v="3"/>
    <x v="2"/>
    <n v="100"/>
    <n v="91.2"/>
    <n v="156.9"/>
    <n v="99.2"/>
    <n v="32"/>
    <n v="50.7"/>
    <n v="1979.2"/>
    <n v="121.8"/>
    <n v="4.78"/>
    <n v="5.28"/>
    <n v="23.5"/>
  </r>
  <r>
    <x v="118"/>
    <n v="14"/>
    <x v="3"/>
    <x v="2"/>
    <n v="150"/>
    <n v="62.1"/>
    <n v="121.8"/>
    <n v="75.099999999999994"/>
    <n v="32.700000000000003"/>
    <n v="60.7"/>
    <n v="1735.9"/>
    <n v="110.9"/>
    <n v="5.28"/>
    <n v="3.61"/>
    <n v="22.2"/>
  </r>
  <r>
    <x v="118"/>
    <n v="15"/>
    <x v="2"/>
    <x v="3"/>
    <n v="100"/>
    <n v="61.2"/>
    <n v="147.6"/>
    <n v="61.4"/>
    <n v="35.200000000000003"/>
    <n v="43.7"/>
    <n v="1740.9"/>
    <n v="108.1"/>
    <n v="3.83"/>
    <n v="4.88"/>
    <n v="15.4"/>
  </r>
  <r>
    <x v="118"/>
    <n v="16"/>
    <x v="0"/>
    <x v="2"/>
    <n v="320"/>
    <n v="82.3"/>
    <n v="169.3"/>
    <n v="102.4"/>
    <n v="28.3"/>
    <n v="56.6"/>
    <n v="1680.6"/>
    <n v="113.8"/>
    <n v="5.23"/>
    <n v="3.25"/>
    <n v="23.5"/>
  </r>
  <r>
    <x v="118"/>
    <n v="21"/>
    <x v="3"/>
    <x v="2"/>
    <n v="70"/>
    <n v="74.599999999999994"/>
    <n v="130.19999999999999"/>
    <n v="89.6"/>
    <n v="24.5"/>
    <n v="70.400000000000006"/>
    <n v="1369.3"/>
    <n v="92.8"/>
    <n v="5.31"/>
    <n v="5.04"/>
    <n v="21.4"/>
  </r>
  <r>
    <x v="118"/>
    <n v="23"/>
    <x v="7"/>
    <x v="0"/>
    <n v="130"/>
    <n v="78.8"/>
    <n v="183.5"/>
    <n v="108.5"/>
    <n v="32.200000000000003"/>
    <n v="69.3"/>
    <n v="1828.2"/>
    <n v="125.2"/>
    <n v="5.0199999999999996"/>
    <n v="5.43"/>
    <n v="13.5"/>
  </r>
  <r>
    <x v="119"/>
    <n v="0"/>
    <x v="1"/>
    <x v="1"/>
    <n v="150"/>
    <n v="55.8"/>
    <n v="124.2"/>
    <n v="84.1"/>
    <n v="36"/>
    <n v="62.5"/>
    <n v="1677.2"/>
    <n v="112.6"/>
    <n v="4.0199999999999996"/>
    <n v="3.61"/>
    <n v="17.600000000000001"/>
  </r>
  <r>
    <x v="119"/>
    <n v="1"/>
    <x v="7"/>
    <x v="1"/>
    <n v="210"/>
    <n v="94.6"/>
    <n v="178.7"/>
    <n v="113.6"/>
    <n v="29.4"/>
    <n v="69.3"/>
    <n v="1829"/>
    <n v="118.3"/>
    <n v="6.25"/>
    <n v="5.66"/>
    <n v="14.4"/>
  </r>
  <r>
    <x v="119"/>
    <n v="2"/>
    <x v="0"/>
    <x v="2"/>
    <n v="70"/>
    <n v="61.3"/>
    <n v="124.3"/>
    <n v="81.8"/>
    <n v="23"/>
    <n v="66.2"/>
    <n v="1421.3"/>
    <n v="100.5"/>
    <n v="4.88"/>
    <n v="4.87"/>
    <n v="25.7"/>
  </r>
  <r>
    <x v="119"/>
    <n v="3"/>
    <x v="4"/>
    <x v="2"/>
    <n v="320"/>
    <n v="69.2"/>
    <n v="116.8"/>
    <n v="70.2"/>
    <n v="34.6"/>
    <n v="51.8"/>
    <n v="1840.8"/>
    <n v="125.8"/>
    <n v="4.21"/>
    <n v="4.53"/>
    <n v="17.399999999999999"/>
  </r>
  <r>
    <x v="119"/>
    <n v="4"/>
    <x v="7"/>
    <x v="2"/>
    <n v="210"/>
    <n v="74"/>
    <n v="142.80000000000001"/>
    <n v="78.7"/>
    <n v="30"/>
    <n v="68"/>
    <n v="1662.2"/>
    <n v="108.4"/>
    <n v="4.59"/>
    <n v="4.57"/>
    <n v="10.9"/>
  </r>
  <r>
    <x v="119"/>
    <n v="5"/>
    <x v="6"/>
    <x v="0"/>
    <n v="85"/>
    <n v="57.1"/>
    <n v="138.69999999999999"/>
    <n v="74.400000000000006"/>
    <n v="27.7"/>
    <n v="67.599999999999994"/>
    <n v="1549.1"/>
    <n v="101.4"/>
    <n v="4.67"/>
    <n v="3.89"/>
    <n v="25.5"/>
  </r>
  <r>
    <x v="119"/>
    <n v="6"/>
    <x v="7"/>
    <x v="0"/>
    <n v="120"/>
    <n v="91.1"/>
    <n v="162.80000000000001"/>
    <n v="115"/>
    <n v="29.3"/>
    <n v="58.5"/>
    <n v="1675.7"/>
    <n v="109.3"/>
    <n v="5.04"/>
    <n v="5.38"/>
    <n v="13.6"/>
  </r>
  <r>
    <x v="119"/>
    <n v="8"/>
    <x v="4"/>
    <x v="0"/>
    <n v="120"/>
    <n v="99"/>
    <n v="186.7"/>
    <n v="117.3"/>
    <n v="32"/>
    <n v="56.5"/>
    <n v="1789.9"/>
    <n v="111.5"/>
    <n v="5.42"/>
    <n v="5.24"/>
    <n v="14.7"/>
  </r>
  <r>
    <x v="119"/>
    <n v="9"/>
    <x v="3"/>
    <x v="1"/>
    <n v="210"/>
    <n v="67.5"/>
    <n v="158.19999999999999"/>
    <n v="116.7"/>
    <n v="29.3"/>
    <n v="62.5"/>
    <n v="1416.6"/>
    <n v="97"/>
    <n v="3.55"/>
    <n v="4.4800000000000004"/>
    <n v="20.100000000000001"/>
  </r>
  <r>
    <x v="119"/>
    <n v="11"/>
    <x v="5"/>
    <x v="3"/>
    <n v="210"/>
    <n v="74.400000000000006"/>
    <n v="156.80000000000001"/>
    <n v="78.3"/>
    <n v="31.7"/>
    <n v="70.7"/>
    <n v="1763.9"/>
    <n v="115.1"/>
    <n v="5.3"/>
    <n v="4.4800000000000004"/>
    <n v="23.2"/>
  </r>
  <r>
    <x v="119"/>
    <n v="12"/>
    <x v="5"/>
    <x v="1"/>
    <n v="120"/>
    <n v="59.5"/>
    <n v="153.6"/>
    <n v="90"/>
    <n v="35.4"/>
    <n v="56.8"/>
    <n v="1770.3"/>
    <n v="111.7"/>
    <n v="4.0599999999999996"/>
    <n v="4.6399999999999997"/>
    <n v="22.2"/>
  </r>
  <r>
    <x v="119"/>
    <n v="14"/>
    <x v="5"/>
    <x v="0"/>
    <n v="100"/>
    <n v="80.7"/>
    <n v="142.4"/>
    <n v="80.599999999999994"/>
    <n v="36.4"/>
    <n v="35"/>
    <n v="1932.7"/>
    <n v="130.1"/>
    <n v="4.8899999999999997"/>
    <n v="5.45"/>
    <n v="20.7"/>
  </r>
  <r>
    <x v="119"/>
    <n v="16"/>
    <x v="3"/>
    <x v="4"/>
    <n v="85"/>
    <n v="54.2"/>
    <n v="138.19999999999999"/>
    <n v="87.7"/>
    <n v="34.799999999999997"/>
    <n v="63.6"/>
    <n v="1722.9"/>
    <n v="112.4"/>
    <n v="4.1100000000000003"/>
    <n v="5.17"/>
    <n v="18.7"/>
  </r>
  <r>
    <x v="119"/>
    <n v="17"/>
    <x v="2"/>
    <x v="3"/>
    <n v="130"/>
    <n v="72.5"/>
    <n v="143.4"/>
    <n v="91.3"/>
    <n v="28.5"/>
    <n v="54.4"/>
    <n v="1770.9"/>
    <n v="121.2"/>
    <n v="3.77"/>
    <n v="5.09"/>
    <n v="17.7"/>
  </r>
  <r>
    <x v="119"/>
    <n v="18"/>
    <x v="1"/>
    <x v="2"/>
    <n v="130"/>
    <n v="96.4"/>
    <n v="165"/>
    <n v="89.1"/>
    <n v="36.299999999999997"/>
    <n v="62.9"/>
    <n v="1814.3"/>
    <n v="118.3"/>
    <n v="4.97"/>
    <n v="4.46"/>
    <n v="17.100000000000001"/>
  </r>
  <r>
    <x v="119"/>
    <n v="20"/>
    <x v="1"/>
    <x v="1"/>
    <n v="70"/>
    <n v="91"/>
    <n v="173.3"/>
    <n v="102.4"/>
    <n v="33.5"/>
    <n v="64"/>
    <n v="1866.5"/>
    <n v="119.1"/>
    <n v="3.6"/>
    <n v="5.48"/>
    <n v="18.600000000000001"/>
  </r>
  <r>
    <x v="119"/>
    <n v="21"/>
    <x v="3"/>
    <x v="3"/>
    <n v="150"/>
    <n v="63.6"/>
    <n v="180.3"/>
    <n v="101.2"/>
    <n v="30.9"/>
    <n v="74.3"/>
    <n v="1522.9"/>
    <n v="100.6"/>
    <n v="4.49"/>
    <n v="3.31"/>
    <n v="20.3"/>
  </r>
  <r>
    <x v="119"/>
    <n v="22"/>
    <x v="7"/>
    <x v="4"/>
    <n v="320"/>
    <n v="75.2"/>
    <n v="144.4"/>
    <n v="91.6"/>
    <n v="33"/>
    <n v="60.2"/>
    <n v="1676.7"/>
    <n v="107.6"/>
    <n v="4.88"/>
    <n v="3.66"/>
    <n v="16.3"/>
  </r>
  <r>
    <x v="119"/>
    <n v="23"/>
    <x v="9"/>
    <x v="3"/>
    <n v="85"/>
    <n v="67.3"/>
    <n v="150.80000000000001"/>
    <n v="90.6"/>
    <n v="33.9"/>
    <n v="64.5"/>
    <n v="1832.1"/>
    <n v="122.3"/>
    <n v="5.07"/>
    <n v="5.83"/>
    <n v="22.5"/>
  </r>
  <r>
    <x v="120"/>
    <n v="0"/>
    <x v="1"/>
    <x v="1"/>
    <n v="70"/>
    <n v="82.8"/>
    <n v="177.3"/>
    <n v="106.7"/>
    <n v="31.9"/>
    <n v="62.6"/>
    <n v="1800.4"/>
    <n v="122.3"/>
    <n v="4.3099999999999996"/>
    <n v="3.73"/>
    <n v="16.2"/>
  </r>
  <r>
    <x v="120"/>
    <n v="2"/>
    <x v="6"/>
    <x v="0"/>
    <n v="130"/>
    <n v="84.8"/>
    <n v="155"/>
    <n v="94.3"/>
    <n v="28.6"/>
    <n v="70.2"/>
    <n v="1658.7"/>
    <n v="103.7"/>
    <n v="3.76"/>
    <n v="4.99"/>
    <n v="26.3"/>
  </r>
  <r>
    <x v="120"/>
    <n v="4"/>
    <x v="6"/>
    <x v="2"/>
    <n v="100"/>
    <n v="58.3"/>
    <n v="165.2"/>
    <n v="94.5"/>
    <n v="27.4"/>
    <n v="35.4"/>
    <n v="1548.8"/>
    <n v="103.5"/>
    <n v="3.31"/>
    <n v="3.35"/>
    <n v="21.9"/>
  </r>
  <r>
    <x v="120"/>
    <n v="5"/>
    <x v="8"/>
    <x v="0"/>
    <n v="120"/>
    <n v="62.6"/>
    <n v="139.9"/>
    <n v="86"/>
    <n v="26.7"/>
    <n v="58.7"/>
    <n v="1689.2"/>
    <n v="112.1"/>
    <n v="4.05"/>
    <n v="5.85"/>
    <n v="35.700000000000003"/>
  </r>
  <r>
    <x v="120"/>
    <n v="6"/>
    <x v="6"/>
    <x v="0"/>
    <n v="150"/>
    <n v="58.9"/>
    <n v="140.19999999999999"/>
    <n v="94.3"/>
    <n v="30.8"/>
    <n v="60.1"/>
    <n v="1624.7"/>
    <n v="105.3"/>
    <n v="5.29"/>
    <n v="4.5999999999999996"/>
    <n v="25.1"/>
  </r>
  <r>
    <x v="120"/>
    <n v="8"/>
    <x v="1"/>
    <x v="1"/>
    <n v="320"/>
    <n v="100.5"/>
    <n v="188.2"/>
    <n v="115"/>
    <n v="32.200000000000003"/>
    <n v="61.8"/>
    <n v="1872"/>
    <n v="119.2"/>
    <n v="3.87"/>
    <n v="7.17"/>
    <n v="18.399999999999999"/>
  </r>
  <r>
    <x v="120"/>
    <n v="9"/>
    <x v="9"/>
    <x v="0"/>
    <n v="85"/>
    <n v="83.2"/>
    <n v="140"/>
    <n v="97.3"/>
    <n v="32.4"/>
    <n v="51.6"/>
    <n v="1781.4"/>
    <n v="119.3"/>
    <n v="4.6900000000000004"/>
    <n v="4.24"/>
    <n v="19.3"/>
  </r>
  <r>
    <x v="120"/>
    <n v="12"/>
    <x v="4"/>
    <x v="0"/>
    <n v="320"/>
    <n v="65.099999999999994"/>
    <n v="168.8"/>
    <n v="76.7"/>
    <n v="30.5"/>
    <n v="64.599999999999994"/>
    <n v="1727.2"/>
    <n v="108.8"/>
    <n v="2.78"/>
    <n v="3.07"/>
    <n v="14.9"/>
  </r>
  <r>
    <x v="120"/>
    <n v="13"/>
    <x v="5"/>
    <x v="1"/>
    <n v="120"/>
    <n v="63"/>
    <n v="151.80000000000001"/>
    <n v="92.8"/>
    <n v="35"/>
    <n v="67.099999999999994"/>
    <n v="1696.6"/>
    <n v="103.7"/>
    <n v="3.67"/>
    <n v="4.3600000000000003"/>
    <n v="21.5"/>
  </r>
  <r>
    <x v="120"/>
    <n v="14"/>
    <x v="7"/>
    <x v="1"/>
    <n v="120"/>
    <n v="87.8"/>
    <n v="154"/>
    <n v="95.7"/>
    <n v="29.8"/>
    <n v="57.1"/>
    <n v="1790.8"/>
    <n v="119.3"/>
    <n v="3.92"/>
    <n v="5.04"/>
    <n v="13.3"/>
  </r>
  <r>
    <x v="120"/>
    <n v="18"/>
    <x v="4"/>
    <x v="4"/>
    <n v="210"/>
    <n v="91.2"/>
    <n v="166"/>
    <n v="98"/>
    <n v="28.8"/>
    <n v="55.3"/>
    <n v="1760.2"/>
    <n v="112.6"/>
    <n v="4.38"/>
    <n v="5.0199999999999996"/>
    <n v="14.9"/>
  </r>
  <r>
    <x v="120"/>
    <n v="19"/>
    <x v="9"/>
    <x v="0"/>
    <n v="70"/>
    <n v="93"/>
    <n v="146.6"/>
    <n v="78.7"/>
    <n v="33.5"/>
    <n v="63.9"/>
    <n v="2125.6999999999998"/>
    <n v="139.9"/>
    <n v="5.3"/>
    <n v="6.24"/>
    <n v="19.899999999999999"/>
  </r>
  <r>
    <x v="120"/>
    <n v="20"/>
    <x v="2"/>
    <x v="3"/>
    <n v="150"/>
    <n v="79.599999999999994"/>
    <n v="139.5"/>
    <n v="84.2"/>
    <n v="31.9"/>
    <n v="62.8"/>
    <n v="1689.7"/>
    <n v="110"/>
    <n v="4.3"/>
    <n v="4.6500000000000004"/>
    <n v="17.8"/>
  </r>
  <r>
    <x v="120"/>
    <n v="21"/>
    <x v="5"/>
    <x v="2"/>
    <n v="85"/>
    <n v="62"/>
    <n v="137.1"/>
    <n v="73.2"/>
    <n v="34.700000000000003"/>
    <n v="62"/>
    <n v="1565.5"/>
    <n v="106.3"/>
    <n v="2.63"/>
    <n v="3.09"/>
    <n v="16.2"/>
  </r>
  <r>
    <x v="120"/>
    <n v="22"/>
    <x v="8"/>
    <x v="2"/>
    <n v="210"/>
    <n v="71.2"/>
    <n v="141.4"/>
    <n v="86.4"/>
    <n v="29.7"/>
    <n v="51"/>
    <n v="1570.3"/>
    <n v="106.9"/>
    <n v="3.86"/>
    <n v="4.29"/>
    <n v="34.200000000000003"/>
  </r>
  <r>
    <x v="120"/>
    <n v="23"/>
    <x v="2"/>
    <x v="1"/>
    <n v="320"/>
    <n v="46.5"/>
    <n v="160"/>
    <n v="79.7"/>
    <n v="32.5"/>
    <n v="83.2"/>
    <n v="1482.4"/>
    <n v="98.9"/>
    <n v="3.64"/>
    <n v="4.09"/>
    <n v="15.7"/>
  </r>
  <r>
    <x v="121"/>
    <n v="2"/>
    <x v="1"/>
    <x v="1"/>
    <n v="100"/>
    <n v="67.5"/>
    <n v="150.4"/>
    <n v="76.3"/>
    <n v="33.6"/>
    <n v="41"/>
    <n v="1691.2"/>
    <n v="109.1"/>
    <n v="4.3499999999999996"/>
    <n v="5.0599999999999996"/>
    <n v="18.100000000000001"/>
  </r>
  <r>
    <x v="121"/>
    <n v="3"/>
    <x v="9"/>
    <x v="4"/>
    <n v="150"/>
    <n v="62"/>
    <n v="129.30000000000001"/>
    <n v="75.7"/>
    <n v="28.3"/>
    <n v="70.3"/>
    <n v="1438.4"/>
    <n v="93.4"/>
    <n v="4.18"/>
    <n v="3.11"/>
    <n v="22"/>
  </r>
  <r>
    <x v="121"/>
    <n v="4"/>
    <x v="5"/>
    <x v="0"/>
    <n v="150"/>
    <n v="38.6"/>
    <n v="136.30000000000001"/>
    <n v="80.400000000000006"/>
    <n v="31.9"/>
    <n v="55.8"/>
    <n v="1476.7"/>
    <n v="101.7"/>
    <n v="2.83"/>
    <n v="2.4"/>
    <n v="21.9"/>
  </r>
  <r>
    <x v="121"/>
    <n v="5"/>
    <x v="8"/>
    <x v="1"/>
    <n v="85"/>
    <n v="56.1"/>
    <n v="146.4"/>
    <n v="91.4"/>
    <n v="28.1"/>
    <n v="87.6"/>
    <n v="1324.9"/>
    <n v="99.9"/>
    <n v="4.24"/>
    <n v="3.18"/>
    <n v="33.299999999999997"/>
  </r>
  <r>
    <x v="121"/>
    <n v="6"/>
    <x v="7"/>
    <x v="1"/>
    <n v="70"/>
    <n v="89"/>
    <n v="163"/>
    <n v="99.1"/>
    <n v="34.4"/>
    <n v="63.8"/>
    <n v="2159.4"/>
    <n v="139.1"/>
    <n v="3.78"/>
    <n v="5"/>
    <n v="11.5"/>
  </r>
  <r>
    <x v="121"/>
    <n v="9"/>
    <x v="7"/>
    <x v="2"/>
    <n v="210"/>
    <n v="106.7"/>
    <n v="184.1"/>
    <n v="110.3"/>
    <n v="31.2"/>
    <n v="70.400000000000006"/>
    <n v="1940.2"/>
    <n v="126.7"/>
    <n v="5.93"/>
    <n v="5.9"/>
    <n v="16.3"/>
  </r>
  <r>
    <x v="121"/>
    <n v="12"/>
    <x v="3"/>
    <x v="0"/>
    <n v="85"/>
    <n v="44.9"/>
    <n v="124.9"/>
    <n v="56.4"/>
    <n v="28.6"/>
    <n v="67.2"/>
    <n v="1346.2"/>
    <n v="88.4"/>
    <n v="2.39"/>
    <n v="5.22"/>
    <n v="15.8"/>
  </r>
  <r>
    <x v="121"/>
    <n v="14"/>
    <x v="1"/>
    <x v="4"/>
    <n v="130"/>
    <n v="60.9"/>
    <n v="148.1"/>
    <n v="83.7"/>
    <n v="30.4"/>
    <n v="42.7"/>
    <n v="1602.2"/>
    <n v="109.3"/>
    <n v="5.09"/>
    <n v="3.77"/>
    <n v="17.3"/>
  </r>
  <r>
    <x v="121"/>
    <n v="15"/>
    <x v="6"/>
    <x v="1"/>
    <n v="320"/>
    <n v="65.2"/>
    <n v="170.7"/>
    <n v="102.3"/>
    <n v="29.5"/>
    <n v="63.7"/>
    <n v="1555.7"/>
    <n v="108.6"/>
    <n v="5.19"/>
    <n v="4.93"/>
    <n v="23.7"/>
  </r>
  <r>
    <x v="121"/>
    <n v="17"/>
    <x v="9"/>
    <x v="1"/>
    <n v="130"/>
    <n v="97.3"/>
    <n v="167.2"/>
    <n v="102.9"/>
    <n v="31.3"/>
    <n v="64.7"/>
    <n v="1859.9"/>
    <n v="119.4"/>
    <n v="3.27"/>
    <n v="4.2699999999999996"/>
    <n v="18.7"/>
  </r>
  <r>
    <x v="121"/>
    <n v="18"/>
    <x v="8"/>
    <x v="1"/>
    <n v="320"/>
    <n v="82.1"/>
    <n v="177.4"/>
    <n v="98.6"/>
    <n v="33.799999999999997"/>
    <n v="64.400000000000006"/>
    <n v="2008.9"/>
    <n v="126.5"/>
    <n v="4.6500000000000004"/>
    <n v="4.22"/>
    <n v="29"/>
  </r>
  <r>
    <x v="121"/>
    <n v="19"/>
    <x v="8"/>
    <x v="2"/>
    <n v="85"/>
    <n v="84.1"/>
    <n v="165.1"/>
    <n v="104.4"/>
    <n v="28.3"/>
    <n v="72.8"/>
    <n v="1730.3"/>
    <n v="112"/>
    <n v="4.49"/>
    <n v="5.0599999999999996"/>
    <n v="33.799999999999997"/>
  </r>
  <r>
    <x v="121"/>
    <n v="20"/>
    <x v="6"/>
    <x v="1"/>
    <n v="210"/>
    <n v="94.8"/>
    <n v="192.3"/>
    <n v="98.5"/>
    <n v="32.4"/>
    <n v="63.1"/>
    <n v="1924.2"/>
    <n v="121"/>
    <n v="5.72"/>
    <n v="4.0199999999999996"/>
    <n v="22.4"/>
  </r>
  <r>
    <x v="121"/>
    <n v="22"/>
    <x v="6"/>
    <x v="1"/>
    <n v="120"/>
    <n v="81.8"/>
    <n v="167.2"/>
    <n v="84.1"/>
    <n v="31.6"/>
    <n v="68.099999999999994"/>
    <n v="1684"/>
    <n v="117.7"/>
    <n v="4.43"/>
    <n v="5.95"/>
    <n v="22.3"/>
  </r>
  <r>
    <x v="121"/>
    <n v="23"/>
    <x v="2"/>
    <x v="2"/>
    <n v="320"/>
    <n v="49.1"/>
    <n v="110.4"/>
    <n v="56.2"/>
    <n v="32"/>
    <n v="55.4"/>
    <n v="1524"/>
    <n v="110"/>
    <n v="4.92"/>
    <n v="2.59"/>
    <n v="16.7"/>
  </r>
  <r>
    <x v="122"/>
    <n v="0"/>
    <x v="5"/>
    <x v="1"/>
    <n v="210"/>
    <n v="67.599999999999994"/>
    <n v="162.30000000000001"/>
    <n v="98.9"/>
    <n v="30.1"/>
    <n v="48.3"/>
    <n v="1437.8"/>
    <n v="99.7"/>
    <n v="4.8899999999999997"/>
    <n v="4.17"/>
    <n v="17.7"/>
  </r>
  <r>
    <x v="122"/>
    <n v="1"/>
    <x v="2"/>
    <x v="0"/>
    <n v="130"/>
    <n v="54.6"/>
    <n v="87.1"/>
    <n v="71.599999999999994"/>
    <n v="33.700000000000003"/>
    <n v="53.3"/>
    <n v="1711.3"/>
    <n v="114.3"/>
    <n v="3.29"/>
    <n v="4.8099999999999996"/>
    <n v="16.8"/>
  </r>
  <r>
    <x v="122"/>
    <n v="2"/>
    <x v="0"/>
    <x v="0"/>
    <n v="85"/>
    <n v="86.9"/>
    <n v="161.80000000000001"/>
    <n v="113.4"/>
    <n v="27.1"/>
    <n v="58"/>
    <n v="1802.1"/>
    <n v="114"/>
    <n v="5.14"/>
    <n v="4.8899999999999997"/>
    <n v="29.1"/>
  </r>
  <r>
    <x v="122"/>
    <n v="4"/>
    <x v="0"/>
    <x v="2"/>
    <n v="320"/>
    <n v="64.7"/>
    <n v="141.1"/>
    <n v="85"/>
    <n v="31.1"/>
    <n v="54.6"/>
    <n v="1722.9"/>
    <n v="113.8"/>
    <n v="4.34"/>
    <n v="2.79"/>
    <n v="25.4"/>
  </r>
  <r>
    <x v="122"/>
    <n v="6"/>
    <x v="1"/>
    <x v="0"/>
    <n v="130"/>
    <n v="78.2"/>
    <n v="176.7"/>
    <n v="115.7"/>
    <n v="33.4"/>
    <n v="51"/>
    <n v="1761.6"/>
    <n v="112.2"/>
    <n v="4.88"/>
    <n v="5.4"/>
    <n v="17.399999999999999"/>
  </r>
  <r>
    <x v="122"/>
    <n v="7"/>
    <x v="3"/>
    <x v="4"/>
    <n v="210"/>
    <n v="69.5"/>
    <n v="139.19999999999999"/>
    <n v="70.8"/>
    <n v="33.700000000000003"/>
    <n v="53"/>
    <n v="1551.6"/>
    <n v="103.9"/>
    <n v="4.32"/>
    <n v="5.45"/>
    <n v="24.8"/>
  </r>
  <r>
    <x v="122"/>
    <n v="9"/>
    <x v="9"/>
    <x v="1"/>
    <n v="150"/>
    <n v="87.4"/>
    <n v="190.4"/>
    <n v="112.1"/>
    <n v="34.799999999999997"/>
    <n v="56.6"/>
    <n v="1912.2"/>
    <n v="130.80000000000001"/>
    <n v="5.38"/>
    <n v="4.88"/>
    <n v="20.9"/>
  </r>
  <r>
    <x v="122"/>
    <n v="15"/>
    <x v="8"/>
    <x v="4"/>
    <n v="150"/>
    <n v="76.8"/>
    <n v="126.8"/>
    <n v="88.2"/>
    <n v="27.9"/>
    <n v="55.4"/>
    <n v="1750.6"/>
    <n v="112.3"/>
    <n v="4.63"/>
    <n v="4.46"/>
    <n v="33.6"/>
  </r>
  <r>
    <x v="122"/>
    <n v="16"/>
    <x v="5"/>
    <x v="0"/>
    <n v="210"/>
    <n v="61.8"/>
    <n v="108.3"/>
    <n v="65.599999999999994"/>
    <n v="35.799999999999997"/>
    <n v="80.099999999999994"/>
    <n v="1816.9"/>
    <n v="118"/>
    <n v="4.37"/>
    <n v="4.9800000000000004"/>
    <n v="19.100000000000001"/>
  </r>
  <r>
    <x v="122"/>
    <n v="17"/>
    <x v="7"/>
    <x v="2"/>
    <n v="85"/>
    <n v="96.4"/>
    <n v="144.30000000000001"/>
    <n v="99.7"/>
    <n v="29.7"/>
    <n v="51.5"/>
    <n v="1835.9"/>
    <n v="116.1"/>
    <n v="4.8600000000000003"/>
    <n v="4.03"/>
    <n v="12.4"/>
  </r>
  <r>
    <x v="122"/>
    <n v="19"/>
    <x v="7"/>
    <x v="2"/>
    <n v="100"/>
    <n v="113.1"/>
    <n v="129.69999999999999"/>
    <n v="87.7"/>
    <n v="30.7"/>
    <n v="65.7"/>
    <n v="2072.1"/>
    <n v="130.80000000000001"/>
    <n v="4.92"/>
    <n v="6.82"/>
    <n v="10.9"/>
  </r>
  <r>
    <x v="122"/>
    <n v="20"/>
    <x v="4"/>
    <x v="4"/>
    <n v="70"/>
    <n v="101.1"/>
    <n v="152"/>
    <n v="89.1"/>
    <n v="31.6"/>
    <n v="57.4"/>
    <n v="1897.5"/>
    <n v="122.9"/>
    <n v="4.34"/>
    <n v="6.31"/>
    <n v="15"/>
  </r>
  <r>
    <x v="122"/>
    <n v="22"/>
    <x v="6"/>
    <x v="0"/>
    <n v="120"/>
    <n v="67.400000000000006"/>
    <n v="172.7"/>
    <n v="94.3"/>
    <n v="29"/>
    <n v="67.3"/>
    <n v="1570.8"/>
    <n v="103"/>
    <n v="4.6399999999999997"/>
    <n v="3.29"/>
    <n v="24.7"/>
  </r>
  <r>
    <x v="123"/>
    <n v="0"/>
    <x v="1"/>
    <x v="1"/>
    <n v="210"/>
    <n v="66"/>
    <n v="165.4"/>
    <n v="83.5"/>
    <n v="31.9"/>
    <n v="59.6"/>
    <n v="1753.3"/>
    <n v="118"/>
    <n v="4.16"/>
    <n v="3.67"/>
    <n v="19.899999999999999"/>
  </r>
  <r>
    <x v="123"/>
    <n v="2"/>
    <x v="4"/>
    <x v="0"/>
    <n v="210"/>
    <n v="78.900000000000006"/>
    <n v="185"/>
    <n v="102"/>
    <n v="33.1"/>
    <n v="67.8"/>
    <n v="1738.6"/>
    <n v="110.7"/>
    <n v="3.93"/>
    <n v="3.01"/>
    <n v="14.5"/>
  </r>
  <r>
    <x v="123"/>
    <n v="3"/>
    <x v="4"/>
    <x v="0"/>
    <n v="320"/>
    <n v="67.5"/>
    <n v="124.7"/>
    <n v="89.4"/>
    <n v="33.799999999999997"/>
    <n v="57.4"/>
    <n v="1690.2"/>
    <n v="109.5"/>
    <n v="4.28"/>
    <n v="3.16"/>
    <n v="16.7"/>
  </r>
  <r>
    <x v="123"/>
    <n v="4"/>
    <x v="3"/>
    <x v="2"/>
    <n v="210"/>
    <n v="48.1"/>
    <n v="125.1"/>
    <n v="71.5"/>
    <n v="24.3"/>
    <n v="66.099999999999994"/>
    <n v="1423"/>
    <n v="96.4"/>
    <n v="4.0999999999999996"/>
    <n v="5.08"/>
    <n v="21"/>
  </r>
  <r>
    <x v="123"/>
    <n v="5"/>
    <x v="9"/>
    <x v="3"/>
    <n v="100"/>
    <n v="60.8"/>
    <n v="156.30000000000001"/>
    <n v="90"/>
    <n v="34.1"/>
    <n v="42.8"/>
    <n v="1623.1"/>
    <n v="108.3"/>
    <n v="4.12"/>
    <n v="4.32"/>
    <n v="19.2"/>
  </r>
  <r>
    <x v="123"/>
    <n v="7"/>
    <x v="8"/>
    <x v="1"/>
    <n v="130"/>
    <n v="91.8"/>
    <n v="160.4"/>
    <n v="86.1"/>
    <n v="28.1"/>
    <n v="52.4"/>
    <n v="1554.7"/>
    <n v="110.7"/>
    <n v="3.38"/>
    <n v="5.41"/>
    <n v="31.7"/>
  </r>
  <r>
    <x v="123"/>
    <n v="8"/>
    <x v="5"/>
    <x v="1"/>
    <n v="210"/>
    <n v="84.6"/>
    <n v="137.1"/>
    <n v="108.9"/>
    <n v="28.9"/>
    <n v="50.6"/>
    <n v="1558.5"/>
    <n v="109.2"/>
    <n v="4.1399999999999997"/>
    <n v="5.45"/>
    <n v="19.899999999999999"/>
  </r>
  <r>
    <x v="123"/>
    <n v="11"/>
    <x v="7"/>
    <x v="2"/>
    <n v="85"/>
    <n v="82.2"/>
    <n v="148.69999999999999"/>
    <n v="95.9"/>
    <n v="31.5"/>
    <n v="73.900000000000006"/>
    <n v="1820.6"/>
    <n v="110.8"/>
    <n v="5.87"/>
    <n v="4.8099999999999996"/>
    <n v="15.1"/>
  </r>
  <r>
    <x v="123"/>
    <n v="14"/>
    <x v="7"/>
    <x v="0"/>
    <n v="320"/>
    <n v="60.5"/>
    <n v="166.2"/>
    <n v="82"/>
    <n v="33.799999999999997"/>
    <n v="68"/>
    <n v="1827.5"/>
    <n v="113.4"/>
    <n v="4.72"/>
    <n v="2.97"/>
    <n v="16.600000000000001"/>
  </r>
  <r>
    <x v="123"/>
    <n v="16"/>
    <x v="7"/>
    <x v="2"/>
    <n v="70"/>
    <n v="92.8"/>
    <n v="188.8"/>
    <n v="121.9"/>
    <n v="33"/>
    <n v="62.5"/>
    <n v="2185.5"/>
    <n v="133.30000000000001"/>
    <n v="4.2300000000000004"/>
    <n v="5.26"/>
    <n v="14.8"/>
  </r>
  <r>
    <x v="123"/>
    <n v="18"/>
    <x v="0"/>
    <x v="0"/>
    <n v="120"/>
    <n v="106.5"/>
    <n v="185.2"/>
    <n v="99.6"/>
    <n v="21.5"/>
    <n v="75.099999999999994"/>
    <n v="1671.4"/>
    <n v="110.6"/>
    <n v="5.03"/>
    <n v="6.7"/>
    <n v="29.2"/>
  </r>
  <r>
    <x v="123"/>
    <n v="21"/>
    <x v="9"/>
    <x v="3"/>
    <n v="120"/>
    <n v="64.5"/>
    <n v="163.1"/>
    <n v="89.6"/>
    <n v="34.1"/>
    <n v="52.3"/>
    <n v="1517"/>
    <n v="101.2"/>
    <n v="3.92"/>
    <n v="2.92"/>
    <n v="23"/>
  </r>
  <r>
    <x v="123"/>
    <n v="22"/>
    <x v="1"/>
    <x v="3"/>
    <n v="150"/>
    <n v="91.6"/>
    <n v="147.80000000000001"/>
    <n v="92.9"/>
    <n v="30.7"/>
    <n v="74"/>
    <n v="2069.8000000000002"/>
    <n v="142.4"/>
    <n v="2.93"/>
    <n v="3.79"/>
    <n v="14.6"/>
  </r>
  <r>
    <x v="124"/>
    <n v="0"/>
    <x v="7"/>
    <x v="4"/>
    <n v="210"/>
    <n v="72.2"/>
    <n v="180.6"/>
    <n v="106.6"/>
    <n v="28.2"/>
    <n v="64.2"/>
    <n v="1700.8"/>
    <n v="113.2"/>
    <n v="5.82"/>
    <n v="4.59"/>
    <n v="16"/>
  </r>
  <r>
    <x v="124"/>
    <n v="1"/>
    <x v="3"/>
    <x v="0"/>
    <n v="85"/>
    <n v="58.9"/>
    <n v="182.8"/>
    <n v="101.2"/>
    <n v="28.7"/>
    <n v="61.2"/>
    <n v="1471.9"/>
    <n v="96.9"/>
    <n v="4.12"/>
    <n v="3.72"/>
    <n v="24.2"/>
  </r>
  <r>
    <x v="124"/>
    <n v="4"/>
    <x v="7"/>
    <x v="2"/>
    <n v="85"/>
    <n v="83.1"/>
    <n v="168"/>
    <n v="107.3"/>
    <n v="23.8"/>
    <n v="73.7"/>
    <n v="1517.3"/>
    <n v="101.2"/>
    <n v="5.0999999999999996"/>
    <n v="4.68"/>
    <n v="15"/>
  </r>
  <r>
    <x v="124"/>
    <n v="5"/>
    <x v="1"/>
    <x v="2"/>
    <n v="150"/>
    <n v="80.400000000000006"/>
    <n v="164.4"/>
    <n v="108.7"/>
    <n v="27.2"/>
    <n v="71.5"/>
    <n v="1575.9"/>
    <n v="104.2"/>
    <n v="6.41"/>
    <n v="4.9400000000000004"/>
    <n v="18.7"/>
  </r>
  <r>
    <x v="124"/>
    <n v="6"/>
    <x v="0"/>
    <x v="2"/>
    <n v="120"/>
    <n v="62.1"/>
    <n v="98.3"/>
    <n v="55.7"/>
    <n v="27.5"/>
    <n v="52.4"/>
    <n v="1451.9"/>
    <n v="97.2"/>
    <n v="5.43"/>
    <n v="3.91"/>
    <n v="26.4"/>
  </r>
  <r>
    <x v="124"/>
    <n v="8"/>
    <x v="3"/>
    <x v="4"/>
    <n v="85"/>
    <n v="60.3"/>
    <n v="147.5"/>
    <n v="73.599999999999994"/>
    <n v="29.9"/>
    <n v="69.400000000000006"/>
    <n v="1582.4"/>
    <n v="100"/>
    <n v="4.38"/>
    <n v="4.92"/>
    <n v="19.7"/>
  </r>
  <r>
    <x v="124"/>
    <n v="10"/>
    <x v="4"/>
    <x v="1"/>
    <n v="210"/>
    <n v="91.1"/>
    <n v="182.4"/>
    <n v="103.4"/>
    <n v="30.8"/>
    <n v="60.7"/>
    <n v="1880.8"/>
    <n v="117.5"/>
    <n v="5.0999999999999996"/>
    <n v="4.5"/>
    <n v="12"/>
  </r>
  <r>
    <x v="124"/>
    <n v="12"/>
    <x v="1"/>
    <x v="2"/>
    <n v="130"/>
    <n v="69.2"/>
    <n v="142.30000000000001"/>
    <n v="91.6"/>
    <n v="29.2"/>
    <n v="65.099999999999994"/>
    <n v="1715.7"/>
    <n v="115.6"/>
    <n v="5.44"/>
    <n v="3.91"/>
    <n v="16.2"/>
  </r>
  <r>
    <x v="124"/>
    <n v="15"/>
    <x v="4"/>
    <x v="3"/>
    <n v="320"/>
    <n v="77.3"/>
    <n v="131.69999999999999"/>
    <n v="87.3"/>
    <n v="30.3"/>
    <n v="59"/>
    <n v="1656.1"/>
    <n v="110"/>
    <n v="3.68"/>
    <n v="5.32"/>
    <n v="18.5"/>
  </r>
  <r>
    <x v="124"/>
    <n v="16"/>
    <x v="6"/>
    <x v="2"/>
    <n v="130"/>
    <n v="66.3"/>
    <n v="130.9"/>
    <n v="78"/>
    <n v="33.9"/>
    <n v="51.8"/>
    <n v="1893"/>
    <n v="117.5"/>
    <n v="3.85"/>
    <n v="4.58"/>
    <n v="26.6"/>
  </r>
  <r>
    <x v="124"/>
    <n v="17"/>
    <x v="2"/>
    <x v="2"/>
    <n v="210"/>
    <n v="90.3"/>
    <n v="152.80000000000001"/>
    <n v="92.6"/>
    <n v="29.4"/>
    <n v="52"/>
    <n v="1718.4"/>
    <n v="114"/>
    <n v="3.25"/>
    <n v="5.7"/>
    <n v="17.5"/>
  </r>
  <r>
    <x v="124"/>
    <n v="19"/>
    <x v="7"/>
    <x v="2"/>
    <n v="150"/>
    <n v="117"/>
    <n v="202"/>
    <n v="123"/>
    <n v="28.1"/>
    <n v="58.5"/>
    <n v="1991.6"/>
    <n v="128.1"/>
    <n v="6.02"/>
    <n v="5.31"/>
    <n v="14.2"/>
  </r>
  <r>
    <x v="124"/>
    <n v="20"/>
    <x v="1"/>
    <x v="1"/>
    <n v="100"/>
    <n v="100.5"/>
    <n v="188.8"/>
    <n v="100"/>
    <n v="35.4"/>
    <n v="63.3"/>
    <n v="1838.5"/>
    <n v="124.1"/>
    <n v="5.04"/>
    <n v="5.0199999999999996"/>
    <n v="20.5"/>
  </r>
  <r>
    <x v="124"/>
    <n v="21"/>
    <x v="2"/>
    <x v="2"/>
    <n v="130"/>
    <n v="69.900000000000006"/>
    <n v="114.2"/>
    <n v="64.7"/>
    <n v="29.8"/>
    <n v="64.599999999999994"/>
    <n v="1549.1"/>
    <n v="111.1"/>
    <n v="5.36"/>
    <n v="5.0599999999999996"/>
    <n v="17"/>
  </r>
  <r>
    <x v="124"/>
    <n v="22"/>
    <x v="5"/>
    <x v="1"/>
    <n v="85"/>
    <n v="64.099999999999994"/>
    <n v="131.69999999999999"/>
    <n v="49.5"/>
    <n v="34"/>
    <n v="62.1"/>
    <n v="1764.7"/>
    <n v="107.9"/>
    <n v="4.58"/>
    <n v="4.4400000000000004"/>
    <n v="24.2"/>
  </r>
  <r>
    <x v="125"/>
    <n v="0"/>
    <x v="3"/>
    <x v="1"/>
    <n v="210"/>
    <n v="57.6"/>
    <n v="131.69999999999999"/>
    <n v="85.3"/>
    <n v="30.5"/>
    <n v="68.599999999999994"/>
    <n v="1418.2"/>
    <n v="95.1"/>
    <n v="3.54"/>
    <n v="3.95"/>
    <n v="21.9"/>
  </r>
  <r>
    <x v="125"/>
    <n v="2"/>
    <x v="9"/>
    <x v="4"/>
    <n v="130"/>
    <n v="87.1"/>
    <n v="176.5"/>
    <n v="101.7"/>
    <n v="31.1"/>
    <n v="61.5"/>
    <n v="1707.2"/>
    <n v="112.1"/>
    <n v="5.62"/>
    <n v="5.76"/>
    <n v="21.8"/>
  </r>
  <r>
    <x v="125"/>
    <n v="3"/>
    <x v="6"/>
    <x v="3"/>
    <n v="100"/>
    <n v="55.5"/>
    <n v="159.30000000000001"/>
    <n v="78.7"/>
    <n v="27.9"/>
    <n v="78.7"/>
    <n v="1536.5"/>
    <n v="103"/>
    <n v="4.03"/>
    <n v="4.09"/>
    <n v="21.8"/>
  </r>
  <r>
    <x v="125"/>
    <n v="6"/>
    <x v="5"/>
    <x v="2"/>
    <n v="130"/>
    <n v="46.5"/>
    <n v="129.4"/>
    <n v="82.2"/>
    <n v="29"/>
    <n v="66"/>
    <n v="1243.2"/>
    <n v="96.1"/>
    <n v="3.85"/>
    <n v="2.5499999999999998"/>
    <n v="16.899999999999999"/>
  </r>
  <r>
    <x v="125"/>
    <n v="7"/>
    <x v="5"/>
    <x v="2"/>
    <n v="320"/>
    <n v="77.7"/>
    <n v="118.2"/>
    <n v="73.7"/>
    <n v="29.8"/>
    <n v="54.7"/>
    <n v="1717.5"/>
    <n v="104.5"/>
    <n v="5.28"/>
    <n v="4.3099999999999996"/>
    <n v="20"/>
  </r>
  <r>
    <x v="125"/>
    <n v="11"/>
    <x v="6"/>
    <x v="2"/>
    <n v="210"/>
    <n v="66.900000000000006"/>
    <n v="147.6"/>
    <n v="82.3"/>
    <n v="32.4"/>
    <n v="50.6"/>
    <n v="1846.4"/>
    <n v="119.5"/>
    <n v="3.68"/>
    <n v="4.75"/>
    <n v="25.8"/>
  </r>
  <r>
    <x v="125"/>
    <n v="12"/>
    <x v="4"/>
    <x v="1"/>
    <n v="210"/>
    <n v="80.3"/>
    <n v="196.3"/>
    <n v="113"/>
    <n v="29.3"/>
    <n v="65.5"/>
    <n v="1815.4"/>
    <n v="120.2"/>
    <n v="4.54"/>
    <n v="5.7"/>
    <n v="13.1"/>
  </r>
  <r>
    <x v="125"/>
    <n v="13"/>
    <x v="1"/>
    <x v="0"/>
    <n v="320"/>
    <n v="66.599999999999994"/>
    <n v="139.69999999999999"/>
    <n v="80.3"/>
    <n v="32"/>
    <n v="59.8"/>
    <n v="1930.3"/>
    <n v="124.2"/>
    <n v="3.53"/>
    <n v="3.61"/>
    <n v="20.9"/>
  </r>
  <r>
    <x v="125"/>
    <n v="14"/>
    <x v="8"/>
    <x v="3"/>
    <n v="70"/>
    <n v="66.400000000000006"/>
    <n v="157"/>
    <n v="81.599999999999994"/>
    <n v="27.6"/>
    <n v="54.4"/>
    <n v="1527"/>
    <n v="102.4"/>
    <n v="4.62"/>
    <n v="2.58"/>
    <n v="34.299999999999997"/>
  </r>
  <r>
    <x v="125"/>
    <n v="15"/>
    <x v="7"/>
    <x v="2"/>
    <n v="150"/>
    <n v="69.8"/>
    <n v="174.2"/>
    <n v="99.2"/>
    <n v="30.3"/>
    <n v="61.1"/>
    <n v="1707.4"/>
    <n v="112.8"/>
    <n v="4.4400000000000004"/>
    <n v="5.13"/>
    <n v="10.6"/>
  </r>
  <r>
    <x v="125"/>
    <n v="16"/>
    <x v="3"/>
    <x v="0"/>
    <n v="100"/>
    <n v="55.1"/>
    <n v="112.3"/>
    <n v="73.3"/>
    <n v="25.9"/>
    <n v="60.1"/>
    <n v="1404.2"/>
    <n v="96.9"/>
    <n v="4.13"/>
    <n v="4.92"/>
    <n v="24.5"/>
  </r>
  <r>
    <x v="125"/>
    <n v="17"/>
    <x v="0"/>
    <x v="0"/>
    <n v="100"/>
    <n v="111.4"/>
    <n v="161.19999999999999"/>
    <n v="96.7"/>
    <n v="30.1"/>
    <n v="58.9"/>
    <n v="2013.8"/>
    <n v="129.80000000000001"/>
    <n v="5.3"/>
    <n v="7.89"/>
    <n v="25.9"/>
  </r>
  <r>
    <x v="125"/>
    <n v="18"/>
    <x v="1"/>
    <x v="0"/>
    <n v="120"/>
    <n v="101.5"/>
    <n v="192.1"/>
    <n v="110.6"/>
    <n v="35.9"/>
    <n v="70.400000000000006"/>
    <n v="2140.6999999999998"/>
    <n v="132.30000000000001"/>
    <n v="5.18"/>
    <n v="5.27"/>
    <n v="17.2"/>
  </r>
  <r>
    <x v="125"/>
    <n v="19"/>
    <x v="7"/>
    <x v="3"/>
    <n v="100"/>
    <n v="94.5"/>
    <n v="150.1"/>
    <n v="98.9"/>
    <n v="29.3"/>
    <n v="68.599999999999994"/>
    <n v="1654.6"/>
    <n v="108.5"/>
    <n v="3.35"/>
    <n v="5.48"/>
    <n v="12.8"/>
  </r>
  <r>
    <x v="125"/>
    <n v="21"/>
    <x v="1"/>
    <x v="0"/>
    <n v="150"/>
    <n v="58.3"/>
    <n v="114.3"/>
    <n v="65.400000000000006"/>
    <n v="26.7"/>
    <n v="72.5"/>
    <n v="1456.8"/>
    <n v="99.5"/>
    <n v="3.68"/>
    <n v="3.74"/>
    <n v="18.600000000000001"/>
  </r>
  <r>
    <x v="125"/>
    <n v="22"/>
    <x v="5"/>
    <x v="2"/>
    <n v="210"/>
    <n v="58.3"/>
    <n v="178.7"/>
    <n v="97"/>
    <n v="30.2"/>
    <n v="76.099999999999994"/>
    <n v="1759.9"/>
    <n v="111.5"/>
    <n v="4.05"/>
    <n v="3.87"/>
    <n v="17.8"/>
  </r>
  <r>
    <x v="125"/>
    <n v="23"/>
    <x v="8"/>
    <x v="2"/>
    <n v="120"/>
    <n v="67.8"/>
    <n v="149.69999999999999"/>
    <n v="88.8"/>
    <n v="29.1"/>
    <n v="63.9"/>
    <n v="1663.5"/>
    <n v="108.3"/>
    <n v="3.89"/>
    <n v="4.3099999999999996"/>
    <n v="36.6"/>
  </r>
  <r>
    <x v="126"/>
    <n v="0"/>
    <x v="0"/>
    <x v="4"/>
    <n v="70"/>
    <n v="76"/>
    <n v="176.6"/>
    <n v="104.3"/>
    <n v="28.3"/>
    <n v="65.400000000000006"/>
    <n v="1555.5"/>
    <n v="95.9"/>
    <n v="4.37"/>
    <n v="5.68"/>
    <n v="24.9"/>
  </r>
  <r>
    <x v="126"/>
    <n v="1"/>
    <x v="1"/>
    <x v="1"/>
    <n v="100"/>
    <n v="64.8"/>
    <n v="99"/>
    <n v="65.5"/>
    <n v="31.7"/>
    <n v="64.3"/>
    <n v="1750.1"/>
    <n v="114.7"/>
    <n v="4.6500000000000004"/>
    <n v="5.0999999999999996"/>
    <n v="23"/>
  </r>
  <r>
    <x v="126"/>
    <n v="2"/>
    <x v="7"/>
    <x v="0"/>
    <n v="70"/>
    <n v="83.9"/>
    <n v="167.7"/>
    <n v="95.3"/>
    <n v="32.1"/>
    <n v="70.3"/>
    <n v="1602.3"/>
    <n v="103.4"/>
    <n v="5.41"/>
    <n v="6.7"/>
    <n v="15"/>
  </r>
  <r>
    <x v="126"/>
    <n v="3"/>
    <x v="0"/>
    <x v="1"/>
    <n v="85"/>
    <n v="58.1"/>
    <n v="143.80000000000001"/>
    <n v="91.1"/>
    <n v="25.9"/>
    <n v="73"/>
    <n v="1458.9"/>
    <n v="100.8"/>
    <n v="3.01"/>
    <n v="4.8099999999999996"/>
    <n v="26.9"/>
  </r>
  <r>
    <x v="126"/>
    <n v="5"/>
    <x v="0"/>
    <x v="1"/>
    <n v="100"/>
    <n v="77.2"/>
    <n v="139.4"/>
    <n v="98.3"/>
    <n v="29.8"/>
    <n v="57.9"/>
    <n v="1421.4"/>
    <n v="93.8"/>
    <n v="5.23"/>
    <n v="4.82"/>
    <n v="27.9"/>
  </r>
  <r>
    <x v="126"/>
    <n v="6"/>
    <x v="9"/>
    <x v="1"/>
    <n v="85"/>
    <n v="68.5"/>
    <n v="161.6"/>
    <n v="100.3"/>
    <n v="33.299999999999997"/>
    <n v="51.7"/>
    <n v="1597.8"/>
    <n v="112"/>
    <n v="5.01"/>
    <n v="3.52"/>
    <n v="20.9"/>
  </r>
  <r>
    <x v="126"/>
    <n v="7"/>
    <x v="3"/>
    <x v="1"/>
    <n v="85"/>
    <n v="82.6"/>
    <n v="166.8"/>
    <n v="90.9"/>
    <n v="27.9"/>
    <n v="54.9"/>
    <n v="1579.9"/>
    <n v="105.3"/>
    <n v="5.39"/>
    <n v="5.8"/>
    <n v="23.2"/>
  </r>
  <r>
    <x v="126"/>
    <n v="8"/>
    <x v="5"/>
    <x v="1"/>
    <n v="150"/>
    <n v="91"/>
    <n v="184.2"/>
    <n v="104.7"/>
    <n v="34.200000000000003"/>
    <n v="60.8"/>
    <n v="1834"/>
    <n v="121.6"/>
    <n v="5.43"/>
    <n v="4.95"/>
    <n v="21.1"/>
  </r>
  <r>
    <x v="126"/>
    <n v="9"/>
    <x v="9"/>
    <x v="2"/>
    <n v="120"/>
    <n v="64.7"/>
    <n v="146.5"/>
    <n v="84.8"/>
    <n v="33.200000000000003"/>
    <n v="51"/>
    <n v="1796.8"/>
    <n v="115.5"/>
    <n v="5.38"/>
    <n v="4.49"/>
    <n v="25.2"/>
  </r>
  <r>
    <x v="126"/>
    <n v="10"/>
    <x v="7"/>
    <x v="3"/>
    <n v="320"/>
    <n v="106.7"/>
    <n v="179.4"/>
    <n v="118.9"/>
    <n v="31.5"/>
    <n v="64.599999999999994"/>
    <n v="1910.9"/>
    <n v="125.1"/>
    <n v="4.62"/>
    <n v="6.66"/>
    <n v="15.6"/>
  </r>
  <r>
    <x v="126"/>
    <n v="11"/>
    <x v="7"/>
    <x v="0"/>
    <n v="70"/>
    <n v="92.6"/>
    <n v="146.5"/>
    <n v="103.5"/>
    <n v="36.6"/>
    <n v="42.2"/>
    <n v="1880.5"/>
    <n v="123.8"/>
    <n v="4.5999999999999996"/>
    <n v="5.03"/>
    <n v="14.6"/>
  </r>
  <r>
    <x v="126"/>
    <n v="13"/>
    <x v="4"/>
    <x v="0"/>
    <n v="100"/>
    <n v="80.900000000000006"/>
    <n v="165.2"/>
    <n v="92.7"/>
    <n v="29"/>
    <n v="78"/>
    <n v="1627.3"/>
    <n v="103"/>
    <n v="4.33"/>
    <n v="3.98"/>
    <n v="14.7"/>
  </r>
  <r>
    <x v="126"/>
    <n v="14"/>
    <x v="1"/>
    <x v="2"/>
    <n v="130"/>
    <n v="72.599999999999994"/>
    <n v="160.80000000000001"/>
    <n v="97.6"/>
    <n v="34.5"/>
    <n v="49.3"/>
    <n v="1779.4"/>
    <n v="110.8"/>
    <n v="3.92"/>
    <n v="5.07"/>
    <n v="19"/>
  </r>
  <r>
    <x v="126"/>
    <n v="15"/>
    <x v="1"/>
    <x v="2"/>
    <n v="100"/>
    <n v="89"/>
    <n v="172.3"/>
    <n v="109"/>
    <n v="33.9"/>
    <n v="55.3"/>
    <n v="1946.6"/>
    <n v="118.3"/>
    <n v="5.32"/>
    <n v="6.17"/>
    <n v="19.899999999999999"/>
  </r>
  <r>
    <x v="126"/>
    <n v="18"/>
    <x v="4"/>
    <x v="1"/>
    <n v="100"/>
    <n v="90.4"/>
    <n v="165.2"/>
    <n v="105.1"/>
    <n v="35.799999999999997"/>
    <n v="55"/>
    <n v="1931.9"/>
    <n v="127.7"/>
    <n v="5.39"/>
    <n v="5.04"/>
    <n v="13"/>
  </r>
  <r>
    <x v="126"/>
    <n v="19"/>
    <x v="2"/>
    <x v="3"/>
    <n v="120"/>
    <n v="66.2"/>
    <n v="152.19999999999999"/>
    <n v="77.7"/>
    <n v="32.6"/>
    <n v="72.900000000000006"/>
    <n v="1809.9"/>
    <n v="114.5"/>
    <n v="4.58"/>
    <n v="3.32"/>
    <n v="17.8"/>
  </r>
  <r>
    <x v="126"/>
    <n v="20"/>
    <x v="6"/>
    <x v="0"/>
    <n v="320"/>
    <n v="86.8"/>
    <n v="171.6"/>
    <n v="96.8"/>
    <n v="34.299999999999997"/>
    <n v="60.3"/>
    <n v="1957.2"/>
    <n v="127.3"/>
    <n v="4.32"/>
    <n v="4.5999999999999996"/>
    <n v="27.6"/>
  </r>
  <r>
    <x v="126"/>
    <n v="21"/>
    <x v="1"/>
    <x v="4"/>
    <n v="210"/>
    <n v="76.8"/>
    <n v="149.1"/>
    <n v="73.400000000000006"/>
    <n v="29.9"/>
    <n v="54"/>
    <n v="1648.4"/>
    <n v="109"/>
    <n v="5.19"/>
    <n v="3.01"/>
    <n v="17"/>
  </r>
  <r>
    <x v="126"/>
    <n v="23"/>
    <x v="6"/>
    <x v="2"/>
    <n v="85"/>
    <n v="73.7"/>
    <n v="158.5"/>
    <n v="85.1"/>
    <n v="27.1"/>
    <n v="63.4"/>
    <n v="1677.8"/>
    <n v="107.8"/>
    <n v="3.83"/>
    <n v="4.01"/>
    <n v="22.9"/>
  </r>
  <r>
    <x v="127"/>
    <n v="0"/>
    <x v="1"/>
    <x v="4"/>
    <n v="210"/>
    <n v="71.2"/>
    <n v="146.6"/>
    <n v="89"/>
    <n v="30"/>
    <n v="62.9"/>
    <n v="1923.6"/>
    <n v="119.7"/>
    <n v="2.94"/>
    <n v="4.4800000000000004"/>
    <n v="16.899999999999999"/>
  </r>
  <r>
    <x v="127"/>
    <n v="1"/>
    <x v="3"/>
    <x v="0"/>
    <n v="70"/>
    <n v="59.4"/>
    <n v="147.69999999999999"/>
    <n v="91.7"/>
    <n v="28.9"/>
    <n v="66.099999999999994"/>
    <n v="1513.4"/>
    <n v="102.6"/>
    <n v="3.04"/>
    <n v="4.97"/>
    <n v="20.8"/>
  </r>
  <r>
    <x v="127"/>
    <n v="2"/>
    <x v="2"/>
    <x v="2"/>
    <n v="130"/>
    <n v="43.5"/>
    <n v="115.6"/>
    <n v="58.9"/>
    <n v="33.799999999999997"/>
    <n v="51.8"/>
    <n v="1326.8"/>
    <n v="89.6"/>
    <n v="4.47"/>
    <n v="3.57"/>
    <n v="18"/>
  </r>
  <r>
    <x v="127"/>
    <n v="5"/>
    <x v="8"/>
    <x v="0"/>
    <n v="320"/>
    <n v="81.400000000000006"/>
    <n v="153.9"/>
    <n v="91.5"/>
    <n v="32.299999999999997"/>
    <n v="68.400000000000006"/>
    <n v="1793.1"/>
    <n v="112.4"/>
    <n v="4.57"/>
    <n v="4.55"/>
    <n v="32.200000000000003"/>
  </r>
  <r>
    <x v="127"/>
    <n v="7"/>
    <x v="2"/>
    <x v="2"/>
    <n v="100"/>
    <n v="78.900000000000006"/>
    <n v="183.1"/>
    <n v="105.8"/>
    <n v="29.4"/>
    <n v="63.8"/>
    <n v="1866.6"/>
    <n v="118.3"/>
    <n v="4.09"/>
    <n v="5.3"/>
    <n v="14.2"/>
  </r>
  <r>
    <x v="127"/>
    <n v="9"/>
    <x v="7"/>
    <x v="0"/>
    <n v="320"/>
    <n v="77.3"/>
    <n v="175.2"/>
    <n v="109.6"/>
    <n v="29"/>
    <n v="74.7"/>
    <n v="1612.7"/>
    <n v="99.7"/>
    <n v="6.12"/>
    <n v="4.3899999999999997"/>
    <n v="14.6"/>
  </r>
  <r>
    <x v="127"/>
    <n v="10"/>
    <x v="4"/>
    <x v="4"/>
    <n v="100"/>
    <n v="103.9"/>
    <n v="175.3"/>
    <n v="110.5"/>
    <n v="28.4"/>
    <n v="61.9"/>
    <n v="1863.8"/>
    <n v="125.7"/>
    <n v="5.64"/>
    <n v="6.76"/>
    <n v="17.600000000000001"/>
  </r>
  <r>
    <x v="127"/>
    <n v="11"/>
    <x v="7"/>
    <x v="3"/>
    <n v="120"/>
    <n v="83.6"/>
    <n v="177.1"/>
    <n v="105.7"/>
    <n v="29.5"/>
    <n v="62.1"/>
    <n v="1556.7"/>
    <n v="105.9"/>
    <n v="5.76"/>
    <n v="5.44"/>
    <n v="11.3"/>
  </r>
  <r>
    <x v="127"/>
    <n v="12"/>
    <x v="8"/>
    <x v="2"/>
    <n v="70"/>
    <n v="68.900000000000006"/>
    <n v="145.19999999999999"/>
    <n v="76.900000000000006"/>
    <n v="27.8"/>
    <n v="62.3"/>
    <n v="1609.1"/>
    <n v="109.2"/>
    <n v="3.22"/>
    <n v="4.76"/>
    <n v="27.7"/>
  </r>
  <r>
    <x v="127"/>
    <n v="13"/>
    <x v="9"/>
    <x v="4"/>
    <n v="150"/>
    <n v="88"/>
    <n v="158.80000000000001"/>
    <n v="104.4"/>
    <n v="32.799999999999997"/>
    <n v="71.099999999999994"/>
    <n v="1771.6"/>
    <n v="117.1"/>
    <n v="5.3"/>
    <n v="3.51"/>
    <n v="22.9"/>
  </r>
  <r>
    <x v="127"/>
    <n v="15"/>
    <x v="7"/>
    <x v="0"/>
    <n v="130"/>
    <n v="65.599999999999994"/>
    <n v="141.30000000000001"/>
    <n v="84.6"/>
    <n v="32.299999999999997"/>
    <n v="66.8"/>
    <n v="1814.4"/>
    <n v="123.3"/>
    <n v="3.67"/>
    <n v="5.61"/>
    <n v="11.6"/>
  </r>
  <r>
    <x v="127"/>
    <n v="16"/>
    <x v="7"/>
    <x v="4"/>
    <n v="85"/>
    <n v="86.3"/>
    <n v="135.30000000000001"/>
    <n v="86.5"/>
    <n v="30.3"/>
    <n v="56.5"/>
    <n v="1694.9"/>
    <n v="111.1"/>
    <n v="5.53"/>
    <n v="5.15"/>
    <n v="17.8"/>
  </r>
  <r>
    <x v="127"/>
    <n v="17"/>
    <x v="7"/>
    <x v="2"/>
    <n v="70"/>
    <n v="100.4"/>
    <n v="175.2"/>
    <n v="117.2"/>
    <n v="26.1"/>
    <n v="85.9"/>
    <n v="1541.4"/>
    <n v="99.7"/>
    <n v="3.88"/>
    <n v="6.15"/>
    <n v="12.6"/>
  </r>
  <r>
    <x v="127"/>
    <n v="18"/>
    <x v="0"/>
    <x v="4"/>
    <n v="320"/>
    <n v="88.9"/>
    <n v="178.1"/>
    <n v="96.4"/>
    <n v="21"/>
    <n v="61.9"/>
    <n v="1649.8"/>
    <n v="105.9"/>
    <n v="3.96"/>
    <n v="6.43"/>
    <n v="23.6"/>
  </r>
  <r>
    <x v="127"/>
    <n v="20"/>
    <x v="6"/>
    <x v="0"/>
    <n v="100"/>
    <n v="100.4"/>
    <n v="211.5"/>
    <n v="130.9"/>
    <n v="31.7"/>
    <n v="57.4"/>
    <n v="1879.7"/>
    <n v="124.7"/>
    <n v="5.93"/>
    <n v="5.59"/>
    <n v="21.7"/>
  </r>
  <r>
    <x v="127"/>
    <n v="21"/>
    <x v="2"/>
    <x v="1"/>
    <n v="210"/>
    <n v="46.2"/>
    <n v="132.4"/>
    <n v="63.6"/>
    <n v="30.9"/>
    <n v="69.8"/>
    <n v="1306.2"/>
    <n v="84.6"/>
    <n v="2.59"/>
    <n v="1.72"/>
    <n v="13.4"/>
  </r>
  <r>
    <x v="127"/>
    <n v="22"/>
    <x v="9"/>
    <x v="3"/>
    <n v="210"/>
    <n v="64.099999999999994"/>
    <n v="133.30000000000001"/>
    <n v="62.7"/>
    <n v="34.299999999999997"/>
    <n v="59.1"/>
    <n v="1836.9"/>
    <n v="123.4"/>
    <n v="5.28"/>
    <n v="4.08"/>
    <n v="21"/>
  </r>
  <r>
    <x v="127"/>
    <n v="23"/>
    <x v="2"/>
    <x v="3"/>
    <n v="150"/>
    <n v="58"/>
    <n v="103.3"/>
    <n v="78.5"/>
    <n v="30.9"/>
    <n v="53.4"/>
    <n v="1539.5"/>
    <n v="101.2"/>
    <n v="5.12"/>
    <n v="4.18"/>
    <n v="16.7"/>
  </r>
  <r>
    <x v="128"/>
    <n v="1"/>
    <x v="3"/>
    <x v="1"/>
    <n v="85"/>
    <n v="70"/>
    <n v="159"/>
    <n v="97.7"/>
    <n v="26.5"/>
    <n v="74.099999999999994"/>
    <n v="1640.8"/>
    <n v="112"/>
    <n v="4.42"/>
    <n v="4.07"/>
    <n v="22.9"/>
  </r>
  <r>
    <x v="128"/>
    <n v="4"/>
    <x v="6"/>
    <x v="2"/>
    <n v="120"/>
    <n v="61.8"/>
    <n v="144.80000000000001"/>
    <n v="80.2"/>
    <n v="29.9"/>
    <n v="78.599999999999994"/>
    <n v="1500.8"/>
    <n v="100.9"/>
    <n v="3.32"/>
    <n v="4.6500000000000004"/>
    <n v="22.5"/>
  </r>
  <r>
    <x v="128"/>
    <n v="5"/>
    <x v="9"/>
    <x v="4"/>
    <n v="210"/>
    <n v="78.099999999999994"/>
    <n v="149.5"/>
    <n v="98.1"/>
    <n v="32.6"/>
    <n v="53"/>
    <n v="1749.8"/>
    <n v="112"/>
    <n v="5.08"/>
    <n v="3.94"/>
    <n v="19"/>
  </r>
  <r>
    <x v="128"/>
    <n v="6"/>
    <x v="3"/>
    <x v="4"/>
    <n v="150"/>
    <n v="74.8"/>
    <n v="143.6"/>
    <n v="102.1"/>
    <n v="29.1"/>
    <n v="72.7"/>
    <n v="1703.5"/>
    <n v="117.5"/>
    <n v="5.0999999999999996"/>
    <n v="5.01"/>
    <n v="22.5"/>
  </r>
  <r>
    <x v="128"/>
    <n v="7"/>
    <x v="5"/>
    <x v="1"/>
    <n v="210"/>
    <n v="97.7"/>
    <n v="164.9"/>
    <n v="103.7"/>
    <n v="34.5"/>
    <n v="56.3"/>
    <n v="2086.6"/>
    <n v="132.80000000000001"/>
    <n v="5.42"/>
    <n v="4.72"/>
    <n v="20.6"/>
  </r>
  <r>
    <x v="128"/>
    <n v="8"/>
    <x v="0"/>
    <x v="1"/>
    <n v="150"/>
    <n v="106.4"/>
    <n v="225.7"/>
    <n v="144.6"/>
    <n v="25.9"/>
    <n v="47.9"/>
    <n v="1659.3"/>
    <n v="104.6"/>
    <n v="3.89"/>
    <n v="5.65"/>
    <n v="24.5"/>
  </r>
  <r>
    <x v="128"/>
    <n v="10"/>
    <x v="7"/>
    <x v="0"/>
    <n v="130"/>
    <n v="112.4"/>
    <n v="198.6"/>
    <n v="117.4"/>
    <n v="26.4"/>
    <n v="69.5"/>
    <n v="1840.1"/>
    <n v="115.2"/>
    <n v="5.04"/>
    <n v="6.58"/>
    <n v="14.4"/>
  </r>
  <r>
    <x v="128"/>
    <n v="15"/>
    <x v="0"/>
    <x v="0"/>
    <n v="120"/>
    <n v="85.8"/>
    <n v="168.1"/>
    <n v="120.5"/>
    <n v="30.7"/>
    <n v="47.2"/>
    <n v="2112.8000000000002"/>
    <n v="135"/>
    <n v="4.59"/>
    <n v="5.0199999999999996"/>
    <n v="27.3"/>
  </r>
  <r>
    <x v="128"/>
    <n v="16"/>
    <x v="2"/>
    <x v="3"/>
    <n v="150"/>
    <n v="41.7"/>
    <n v="143.80000000000001"/>
    <n v="77.5"/>
    <n v="28.5"/>
    <n v="57.4"/>
    <n v="1566.1"/>
    <n v="100.4"/>
    <n v="3.39"/>
    <n v="2.4900000000000002"/>
    <n v="16.600000000000001"/>
  </r>
  <r>
    <x v="128"/>
    <n v="18"/>
    <x v="9"/>
    <x v="2"/>
    <n v="130"/>
    <n v="96.1"/>
    <n v="175.3"/>
    <n v="126.9"/>
    <n v="36.200000000000003"/>
    <n v="57.2"/>
    <n v="2114.1999999999998"/>
    <n v="133.30000000000001"/>
    <n v="5.36"/>
    <n v="5.32"/>
    <n v="16.7"/>
  </r>
  <r>
    <x v="128"/>
    <n v="19"/>
    <x v="3"/>
    <x v="2"/>
    <n v="150"/>
    <n v="84.3"/>
    <n v="178.4"/>
    <n v="107.5"/>
    <n v="34.700000000000003"/>
    <n v="59.9"/>
    <n v="2185.1"/>
    <n v="138.19999999999999"/>
    <n v="3.58"/>
    <n v="4.1900000000000004"/>
    <n v="25.4"/>
  </r>
  <r>
    <x v="128"/>
    <n v="22"/>
    <x v="8"/>
    <x v="1"/>
    <n v="150"/>
    <n v="73.8"/>
    <n v="150.1"/>
    <n v="97"/>
    <n v="32.1"/>
    <n v="70.2"/>
    <n v="1770.6"/>
    <n v="113.9"/>
    <n v="3.65"/>
    <n v="3.35"/>
    <n v="32.299999999999997"/>
  </r>
  <r>
    <x v="128"/>
    <n v="23"/>
    <x v="3"/>
    <x v="3"/>
    <n v="85"/>
    <n v="49.3"/>
    <n v="130"/>
    <n v="62.5"/>
    <n v="31"/>
    <n v="57.1"/>
    <n v="1411.9"/>
    <n v="103"/>
    <n v="3.68"/>
    <n v="3.51"/>
    <n v="24.8"/>
  </r>
  <r>
    <x v="129"/>
    <n v="2"/>
    <x v="0"/>
    <x v="3"/>
    <n v="150"/>
    <n v="81.8"/>
    <n v="161.30000000000001"/>
    <n v="93.1"/>
    <n v="26.8"/>
    <n v="75.2"/>
    <n v="1778.3"/>
    <n v="119.9"/>
    <n v="3.24"/>
    <n v="4.58"/>
    <n v="24.4"/>
  </r>
  <r>
    <x v="129"/>
    <n v="3"/>
    <x v="7"/>
    <x v="0"/>
    <n v="85"/>
    <n v="92.2"/>
    <n v="182.2"/>
    <n v="93.1"/>
    <n v="31.6"/>
    <n v="61"/>
    <n v="1689.7"/>
    <n v="106.9"/>
    <n v="4.1399999999999997"/>
    <n v="5.5"/>
    <n v="14.7"/>
  </r>
  <r>
    <x v="129"/>
    <n v="4"/>
    <x v="8"/>
    <x v="4"/>
    <n v="150"/>
    <n v="70.8"/>
    <n v="155.30000000000001"/>
    <n v="91.9"/>
    <n v="28.3"/>
    <n v="54.7"/>
    <n v="1474.9"/>
    <n v="100.7"/>
    <n v="4.7"/>
    <n v="4.87"/>
    <n v="32.9"/>
  </r>
  <r>
    <x v="129"/>
    <n v="5"/>
    <x v="2"/>
    <x v="2"/>
    <n v="100"/>
    <n v="44.4"/>
    <n v="151.4"/>
    <n v="82.6"/>
    <n v="33.9"/>
    <n v="65.3"/>
    <n v="1580.8"/>
    <n v="109.9"/>
    <n v="5.05"/>
    <n v="2.73"/>
    <n v="16.399999999999999"/>
  </r>
  <r>
    <x v="129"/>
    <n v="6"/>
    <x v="8"/>
    <x v="3"/>
    <n v="120"/>
    <n v="62.1"/>
    <n v="158.6"/>
    <n v="86.2"/>
    <n v="29.9"/>
    <n v="76.900000000000006"/>
    <n v="1740.3"/>
    <n v="110.7"/>
    <n v="5.33"/>
    <n v="4.08"/>
    <n v="35.700000000000003"/>
  </r>
  <r>
    <x v="129"/>
    <n v="9"/>
    <x v="6"/>
    <x v="0"/>
    <n v="210"/>
    <n v="87"/>
    <n v="166.9"/>
    <n v="107.9"/>
    <n v="31.3"/>
    <n v="58.2"/>
    <n v="1966.1"/>
    <n v="120.6"/>
    <n v="4.82"/>
    <n v="6.42"/>
    <n v="25.4"/>
  </r>
  <r>
    <x v="129"/>
    <n v="10"/>
    <x v="5"/>
    <x v="0"/>
    <n v="210"/>
    <n v="81.5"/>
    <n v="193.1"/>
    <n v="110.1"/>
    <n v="32.5"/>
    <n v="52.9"/>
    <n v="1652.8"/>
    <n v="112"/>
    <n v="4.96"/>
    <n v="4.29"/>
    <n v="20.2"/>
  </r>
  <r>
    <x v="129"/>
    <n v="11"/>
    <x v="7"/>
    <x v="0"/>
    <n v="100"/>
    <n v="67.7"/>
    <n v="176.6"/>
    <n v="78.900000000000006"/>
    <n v="28.1"/>
    <n v="58.8"/>
    <n v="1429.4"/>
    <n v="95.5"/>
    <n v="3.18"/>
    <n v="4.43"/>
    <n v="13.3"/>
  </r>
  <r>
    <x v="129"/>
    <n v="12"/>
    <x v="0"/>
    <x v="4"/>
    <n v="210"/>
    <n v="79.3"/>
    <n v="163.5"/>
    <n v="102"/>
    <n v="27.3"/>
    <n v="49.9"/>
    <n v="1475.7"/>
    <n v="96.8"/>
    <n v="4.4800000000000004"/>
    <n v="5.56"/>
    <n v="27"/>
  </r>
  <r>
    <x v="129"/>
    <n v="14"/>
    <x v="9"/>
    <x v="3"/>
    <n v="70"/>
    <n v="59"/>
    <n v="146.9"/>
    <n v="95.2"/>
    <n v="34.1"/>
    <n v="62.9"/>
    <n v="1688.3"/>
    <n v="113.2"/>
    <n v="2.87"/>
    <n v="5.19"/>
    <n v="19.7"/>
  </r>
  <r>
    <x v="129"/>
    <n v="15"/>
    <x v="4"/>
    <x v="1"/>
    <n v="100"/>
    <n v="63.9"/>
    <n v="121.4"/>
    <n v="92.8"/>
    <n v="30.7"/>
    <n v="49.7"/>
    <n v="1634.9"/>
    <n v="107.4"/>
    <n v="4.8899999999999997"/>
    <n v="4.4000000000000004"/>
    <n v="16.2"/>
  </r>
  <r>
    <x v="129"/>
    <n v="19"/>
    <x v="8"/>
    <x v="1"/>
    <n v="85"/>
    <n v="78.8"/>
    <n v="213.4"/>
    <n v="113.1"/>
    <n v="29.1"/>
    <n v="68.099999999999994"/>
    <n v="1633"/>
    <n v="109.6"/>
    <n v="5.32"/>
    <n v="3.29"/>
    <n v="30.5"/>
  </r>
  <r>
    <x v="129"/>
    <n v="20"/>
    <x v="1"/>
    <x v="0"/>
    <n v="70"/>
    <n v="85.2"/>
    <n v="197.3"/>
    <n v="114.3"/>
    <n v="34.799999999999997"/>
    <n v="58"/>
    <n v="1855.8"/>
    <n v="127.6"/>
    <n v="3.3"/>
    <n v="5.51"/>
    <n v="18.100000000000001"/>
  </r>
  <r>
    <x v="129"/>
    <n v="22"/>
    <x v="4"/>
    <x v="0"/>
    <n v="320"/>
    <n v="52.6"/>
    <n v="127.1"/>
    <n v="64.5"/>
    <n v="32"/>
    <n v="67"/>
    <n v="1480.4"/>
    <n v="105.5"/>
    <n v="3.56"/>
    <n v="3.93"/>
    <n v="15.5"/>
  </r>
  <r>
    <x v="130"/>
    <n v="0"/>
    <x v="2"/>
    <x v="4"/>
    <n v="320"/>
    <n v="41.4"/>
    <n v="133.80000000000001"/>
    <n v="61.7"/>
    <n v="29"/>
    <n v="60.9"/>
    <n v="1547.2"/>
    <n v="107.9"/>
    <n v="3.49"/>
    <n v="3.44"/>
    <n v="18.8"/>
  </r>
  <r>
    <x v="130"/>
    <n v="3"/>
    <x v="1"/>
    <x v="0"/>
    <n v="70"/>
    <n v="79.5"/>
    <n v="149.80000000000001"/>
    <n v="101.9"/>
    <n v="25.4"/>
    <n v="68.7"/>
    <n v="1455.7"/>
    <n v="104"/>
    <n v="4.28"/>
    <n v="4.46"/>
    <n v="20.3"/>
  </r>
  <r>
    <x v="130"/>
    <n v="5"/>
    <x v="1"/>
    <x v="3"/>
    <n v="100"/>
    <n v="80.2"/>
    <n v="179.3"/>
    <n v="95.5"/>
    <n v="35.4"/>
    <n v="51.9"/>
    <n v="1728.8"/>
    <n v="117.5"/>
    <n v="3.22"/>
    <n v="4.16"/>
    <n v="14.8"/>
  </r>
  <r>
    <x v="130"/>
    <n v="6"/>
    <x v="1"/>
    <x v="0"/>
    <n v="120"/>
    <n v="74.7"/>
    <n v="128.1"/>
    <n v="65.2"/>
    <n v="32.1"/>
    <n v="63.7"/>
    <n v="2019.5"/>
    <n v="132.5"/>
    <n v="4.96"/>
    <n v="4.1900000000000004"/>
    <n v="16.8"/>
  </r>
  <r>
    <x v="130"/>
    <n v="7"/>
    <x v="3"/>
    <x v="0"/>
    <n v="130"/>
    <n v="72.7"/>
    <n v="115.3"/>
    <n v="60.6"/>
    <n v="29.8"/>
    <n v="57.3"/>
    <n v="1648.5"/>
    <n v="109"/>
    <n v="4.6500000000000004"/>
    <n v="3.82"/>
    <n v="23.5"/>
  </r>
  <r>
    <x v="130"/>
    <n v="8"/>
    <x v="4"/>
    <x v="3"/>
    <n v="320"/>
    <n v="92.5"/>
    <n v="144.9"/>
    <n v="81.099999999999994"/>
    <n v="32.700000000000003"/>
    <n v="66"/>
    <n v="1951.1"/>
    <n v="124.2"/>
    <n v="5.1100000000000003"/>
    <n v="5.38"/>
    <n v="15.5"/>
  </r>
  <r>
    <x v="130"/>
    <n v="10"/>
    <x v="2"/>
    <x v="2"/>
    <n v="130"/>
    <n v="66.5"/>
    <n v="148"/>
    <n v="96.5"/>
    <n v="31.7"/>
    <n v="60.5"/>
    <n v="1572.4"/>
    <n v="107.5"/>
    <n v="3.13"/>
    <n v="4.99"/>
    <n v="16.5"/>
  </r>
  <r>
    <x v="130"/>
    <n v="11"/>
    <x v="0"/>
    <x v="1"/>
    <n v="100"/>
    <n v="68.7"/>
    <n v="144.6"/>
    <n v="92.5"/>
    <n v="29.2"/>
    <n v="71.7"/>
    <n v="1616.8"/>
    <n v="101.4"/>
    <n v="2.41"/>
    <n v="4.58"/>
    <n v="27.1"/>
  </r>
  <r>
    <x v="130"/>
    <n v="12"/>
    <x v="5"/>
    <x v="0"/>
    <n v="210"/>
    <n v="64.7"/>
    <n v="123.2"/>
    <n v="80"/>
    <n v="34.9"/>
    <n v="58.1"/>
    <n v="1649.8"/>
    <n v="106.9"/>
    <n v="3.82"/>
    <n v="3.1"/>
    <n v="18.5"/>
  </r>
  <r>
    <x v="130"/>
    <n v="13"/>
    <x v="2"/>
    <x v="3"/>
    <n v="100"/>
    <n v="66.2"/>
    <n v="141.5"/>
    <n v="77.099999999999994"/>
    <n v="32.200000000000003"/>
    <n v="55.4"/>
    <n v="1558.8"/>
    <n v="102.7"/>
    <n v="3.88"/>
    <n v="4.6100000000000003"/>
    <n v="17.5"/>
  </r>
  <r>
    <x v="130"/>
    <n v="19"/>
    <x v="0"/>
    <x v="1"/>
    <n v="120"/>
    <n v="89.4"/>
    <n v="182.1"/>
    <n v="113"/>
    <n v="19.5"/>
    <n v="68.8"/>
    <n v="1528.2"/>
    <n v="105.3"/>
    <n v="4.3600000000000003"/>
    <n v="4.57"/>
    <n v="25.9"/>
  </r>
  <r>
    <x v="130"/>
    <n v="22"/>
    <x v="0"/>
    <x v="4"/>
    <n v="100"/>
    <n v="76.900000000000006"/>
    <n v="141.1"/>
    <n v="103.3"/>
    <n v="28.3"/>
    <n v="82.1"/>
    <n v="1512.4"/>
    <n v="100.7"/>
    <n v="3.28"/>
    <n v="2.79"/>
    <n v="30.7"/>
  </r>
  <r>
    <x v="130"/>
    <n v="23"/>
    <x v="1"/>
    <x v="2"/>
    <n v="320"/>
    <n v="68.400000000000006"/>
    <n v="106.3"/>
    <n v="69.099999999999994"/>
    <n v="33"/>
    <n v="69.599999999999994"/>
    <n v="1865.3"/>
    <n v="124.4"/>
    <n v="4.2699999999999996"/>
    <n v="4.59"/>
    <n v="20.100000000000001"/>
  </r>
  <r>
    <x v="131"/>
    <n v="1"/>
    <x v="7"/>
    <x v="0"/>
    <n v="70"/>
    <n v="86.4"/>
    <n v="165.7"/>
    <n v="88.1"/>
    <n v="28.7"/>
    <n v="56.7"/>
    <n v="1714.1"/>
    <n v="112.1"/>
    <n v="4.9000000000000004"/>
    <n v="4.5999999999999996"/>
    <n v="12.5"/>
  </r>
  <r>
    <x v="131"/>
    <n v="2"/>
    <x v="4"/>
    <x v="2"/>
    <n v="100"/>
    <n v="99.1"/>
    <n v="180.9"/>
    <n v="105.1"/>
    <n v="32.5"/>
    <n v="61.2"/>
    <n v="2094.6"/>
    <n v="125.5"/>
    <n v="3.85"/>
    <n v="5.21"/>
    <n v="16.5"/>
  </r>
  <r>
    <x v="131"/>
    <n v="3"/>
    <x v="0"/>
    <x v="0"/>
    <n v="120"/>
    <n v="81.900000000000006"/>
    <n v="147.5"/>
    <n v="90.1"/>
    <n v="27.4"/>
    <n v="58.5"/>
    <n v="1705.7"/>
    <n v="115.3"/>
    <n v="4.24"/>
    <n v="4.83"/>
    <n v="27"/>
  </r>
  <r>
    <x v="131"/>
    <n v="4"/>
    <x v="4"/>
    <x v="0"/>
    <n v="150"/>
    <n v="77.900000000000006"/>
    <n v="165.9"/>
    <n v="89.3"/>
    <n v="29.9"/>
    <n v="55.6"/>
    <n v="2027.5"/>
    <n v="127.2"/>
    <n v="4.9400000000000004"/>
    <n v="4.1100000000000003"/>
    <n v="12.6"/>
  </r>
  <r>
    <x v="131"/>
    <n v="5"/>
    <x v="6"/>
    <x v="0"/>
    <n v="120"/>
    <n v="69.3"/>
    <n v="116.3"/>
    <n v="79.8"/>
    <n v="33.4"/>
    <n v="60.9"/>
    <n v="1690"/>
    <n v="105.9"/>
    <n v="5.21"/>
    <n v="5.28"/>
    <n v="25.1"/>
  </r>
  <r>
    <x v="131"/>
    <n v="7"/>
    <x v="3"/>
    <x v="2"/>
    <n v="120"/>
    <n v="77.5"/>
    <n v="160.1"/>
    <n v="83.5"/>
    <n v="30.2"/>
    <n v="60.3"/>
    <n v="1626"/>
    <n v="110.4"/>
    <n v="5.8"/>
    <n v="3.51"/>
    <n v="19.2"/>
  </r>
  <r>
    <x v="131"/>
    <n v="10"/>
    <x v="5"/>
    <x v="4"/>
    <n v="120"/>
    <n v="77.099999999999994"/>
    <n v="122.8"/>
    <n v="96.5"/>
    <n v="32.799999999999997"/>
    <n v="52.8"/>
    <n v="1859"/>
    <n v="112.3"/>
    <n v="3.27"/>
    <n v="3.75"/>
    <n v="19.8"/>
  </r>
  <r>
    <x v="131"/>
    <n v="13"/>
    <x v="6"/>
    <x v="3"/>
    <n v="320"/>
    <n v="51.9"/>
    <n v="137.4"/>
    <n v="77.7"/>
    <n v="25.1"/>
    <n v="59.7"/>
    <n v="1388.7"/>
    <n v="94.4"/>
    <n v="5.21"/>
    <n v="4.04"/>
    <n v="24.5"/>
  </r>
  <r>
    <x v="131"/>
    <n v="16"/>
    <x v="0"/>
    <x v="3"/>
    <n v="130"/>
    <n v="76"/>
    <n v="143.19999999999999"/>
    <n v="68.3"/>
    <n v="32.700000000000003"/>
    <n v="61.6"/>
    <n v="1733.7"/>
    <n v="114"/>
    <n v="5.76"/>
    <n v="5.2"/>
    <n v="27.4"/>
  </r>
  <r>
    <x v="131"/>
    <n v="21"/>
    <x v="2"/>
    <x v="4"/>
    <n v="120"/>
    <n v="54.2"/>
    <n v="133.4"/>
    <n v="67.7"/>
    <n v="25.7"/>
    <n v="60"/>
    <n v="1428.1"/>
    <n v="100.3"/>
    <n v="3.81"/>
    <n v="3.15"/>
    <n v="14.8"/>
  </r>
  <r>
    <x v="131"/>
    <n v="22"/>
    <x v="4"/>
    <x v="4"/>
    <n v="320"/>
    <n v="72.7"/>
    <n v="144.69999999999999"/>
    <n v="67"/>
    <n v="32.6"/>
    <n v="61.1"/>
    <n v="1605.9"/>
    <n v="100.1"/>
    <n v="6.14"/>
    <n v="4.0999999999999996"/>
    <n v="14.6"/>
  </r>
  <r>
    <x v="132"/>
    <n v="1"/>
    <x v="6"/>
    <x v="0"/>
    <n v="150"/>
    <n v="67.3"/>
    <n v="166"/>
    <n v="103.6"/>
    <n v="32.1"/>
    <n v="55.9"/>
    <n v="1738.5"/>
    <n v="115.3"/>
    <n v="3.7"/>
    <n v="4.3"/>
    <n v="22.7"/>
  </r>
  <r>
    <x v="132"/>
    <n v="4"/>
    <x v="4"/>
    <x v="0"/>
    <n v="130"/>
    <n v="79.5"/>
    <n v="158.19999999999999"/>
    <n v="94.9"/>
    <n v="35.4"/>
    <n v="63.5"/>
    <n v="1812.7"/>
    <n v="122.4"/>
    <n v="5.68"/>
    <n v="4.95"/>
    <n v="15.5"/>
  </r>
  <r>
    <x v="132"/>
    <n v="13"/>
    <x v="3"/>
    <x v="3"/>
    <n v="85"/>
    <n v="62.1"/>
    <n v="156.9"/>
    <n v="76.8"/>
    <n v="26.9"/>
    <n v="58.5"/>
    <n v="1423.6"/>
    <n v="93.8"/>
    <n v="3.82"/>
    <n v="4.72"/>
    <n v="21.8"/>
  </r>
  <r>
    <x v="132"/>
    <n v="14"/>
    <x v="2"/>
    <x v="0"/>
    <n v="120"/>
    <n v="52.3"/>
    <n v="158.19999999999999"/>
    <n v="80.3"/>
    <n v="28.3"/>
    <n v="68.400000000000006"/>
    <n v="1309.8"/>
    <n v="87.7"/>
    <n v="3.33"/>
    <n v="3.15"/>
    <n v="18.600000000000001"/>
  </r>
  <r>
    <x v="132"/>
    <n v="16"/>
    <x v="6"/>
    <x v="0"/>
    <n v="70"/>
    <n v="69.099999999999994"/>
    <n v="158.69999999999999"/>
    <n v="99.8"/>
    <n v="32.299999999999997"/>
    <n v="59"/>
    <n v="1629.5"/>
    <n v="110.6"/>
    <n v="3.71"/>
    <n v="4.8"/>
    <n v="25"/>
  </r>
  <r>
    <x v="132"/>
    <n v="17"/>
    <x v="4"/>
    <x v="4"/>
    <n v="120"/>
    <n v="88.1"/>
    <n v="143.69999999999999"/>
    <n v="76.3"/>
    <n v="33"/>
    <n v="43.9"/>
    <n v="1777.8"/>
    <n v="117.6"/>
    <n v="3.87"/>
    <n v="5.36"/>
    <n v="13.6"/>
  </r>
  <r>
    <x v="132"/>
    <n v="19"/>
    <x v="2"/>
    <x v="2"/>
    <n v="70"/>
    <n v="60.9"/>
    <n v="120.5"/>
    <n v="70.400000000000006"/>
    <n v="34.6"/>
    <n v="58.1"/>
    <n v="1783.9"/>
    <n v="113.9"/>
    <n v="3.21"/>
    <n v="3.89"/>
    <n v="18.600000000000001"/>
  </r>
  <r>
    <x v="132"/>
    <n v="21"/>
    <x v="1"/>
    <x v="1"/>
    <n v="320"/>
    <n v="72.8"/>
    <n v="172.1"/>
    <n v="90"/>
    <n v="35"/>
    <n v="64"/>
    <n v="2043.2"/>
    <n v="131.5"/>
    <n v="4.2699999999999996"/>
    <n v="4.2"/>
    <n v="17.8"/>
  </r>
  <r>
    <x v="132"/>
    <n v="22"/>
    <x v="8"/>
    <x v="1"/>
    <n v="150"/>
    <n v="68.099999999999994"/>
    <n v="131.9"/>
    <n v="71.7"/>
    <n v="27.5"/>
    <n v="59.3"/>
    <n v="1346.3"/>
    <n v="96.8"/>
    <n v="4.68"/>
    <n v="4.75"/>
    <n v="31.8"/>
  </r>
  <r>
    <x v="133"/>
    <n v="1"/>
    <x v="1"/>
    <x v="0"/>
    <n v="100"/>
    <n v="60.8"/>
    <n v="139"/>
    <n v="72.400000000000006"/>
    <n v="32.1"/>
    <n v="59.9"/>
    <n v="1720.9"/>
    <n v="108.1"/>
    <n v="5.37"/>
    <n v="4.67"/>
    <n v="17.600000000000001"/>
  </r>
  <r>
    <x v="133"/>
    <n v="2"/>
    <x v="5"/>
    <x v="0"/>
    <n v="100"/>
    <n v="63"/>
    <n v="117.2"/>
    <n v="61.4"/>
    <n v="33.6"/>
    <n v="65.7"/>
    <n v="1818.8"/>
    <n v="116.8"/>
    <n v="4.42"/>
    <n v="4.95"/>
    <n v="21.7"/>
  </r>
  <r>
    <x v="133"/>
    <n v="4"/>
    <x v="0"/>
    <x v="1"/>
    <n v="150"/>
    <n v="77.8"/>
    <n v="98.4"/>
    <n v="84.5"/>
    <n v="23.5"/>
    <n v="77.900000000000006"/>
    <n v="1492.4"/>
    <n v="107.3"/>
    <n v="3.75"/>
    <n v="5.91"/>
    <n v="25.9"/>
  </r>
  <r>
    <x v="133"/>
    <n v="10"/>
    <x v="7"/>
    <x v="4"/>
    <n v="130"/>
    <n v="108.2"/>
    <n v="159.69999999999999"/>
    <n v="107.7"/>
    <n v="30.7"/>
    <n v="71.400000000000006"/>
    <n v="1823.6"/>
    <n v="116.1"/>
    <n v="5.88"/>
    <n v="5.54"/>
    <n v="12.8"/>
  </r>
  <r>
    <x v="133"/>
    <n v="12"/>
    <x v="8"/>
    <x v="1"/>
    <n v="70"/>
    <n v="71.599999999999994"/>
    <n v="152.19999999999999"/>
    <n v="108.6"/>
    <n v="29.9"/>
    <n v="63.4"/>
    <n v="1531.5"/>
    <n v="101.1"/>
    <n v="4.54"/>
    <n v="5.16"/>
    <n v="32.6"/>
  </r>
  <r>
    <x v="133"/>
    <n v="13"/>
    <x v="0"/>
    <x v="1"/>
    <n v="150"/>
    <n v="62.8"/>
    <n v="158.80000000000001"/>
    <n v="90.8"/>
    <n v="25.3"/>
    <n v="69.3"/>
    <n v="1489.2"/>
    <n v="104.2"/>
    <n v="4.46"/>
    <n v="3.71"/>
    <n v="23.8"/>
  </r>
  <r>
    <x v="133"/>
    <n v="14"/>
    <x v="6"/>
    <x v="1"/>
    <n v="210"/>
    <n v="68"/>
    <n v="93.8"/>
    <n v="70.099999999999994"/>
    <n v="29.8"/>
    <n v="63.3"/>
    <n v="1535.5"/>
    <n v="96"/>
    <n v="3.16"/>
    <n v="5.31"/>
    <n v="25.6"/>
  </r>
  <r>
    <x v="133"/>
    <n v="15"/>
    <x v="5"/>
    <x v="0"/>
    <n v="150"/>
    <n v="62.3"/>
    <n v="139.6"/>
    <n v="74.2"/>
    <n v="27.4"/>
    <n v="51.8"/>
    <n v="1460.4"/>
    <n v="96.5"/>
    <n v="3.76"/>
    <n v="3.83"/>
    <n v="22.7"/>
  </r>
  <r>
    <x v="133"/>
    <n v="16"/>
    <x v="3"/>
    <x v="0"/>
    <n v="70"/>
    <n v="62.2"/>
    <n v="134.1"/>
    <n v="86.9"/>
    <n v="31.7"/>
    <n v="71.8"/>
    <n v="1429.4"/>
    <n v="99.2"/>
    <n v="4.5199999999999996"/>
    <n v="4.46"/>
    <n v="22.7"/>
  </r>
  <r>
    <x v="133"/>
    <n v="17"/>
    <x v="5"/>
    <x v="1"/>
    <n v="100"/>
    <n v="94.6"/>
    <n v="168"/>
    <n v="97.9"/>
    <n v="33.4"/>
    <n v="71.3"/>
    <n v="2005.5"/>
    <n v="124.3"/>
    <n v="4.25"/>
    <n v="4.22"/>
    <n v="20"/>
  </r>
  <r>
    <x v="133"/>
    <n v="18"/>
    <x v="4"/>
    <x v="0"/>
    <n v="100"/>
    <n v="89"/>
    <n v="156.80000000000001"/>
    <n v="92.5"/>
    <n v="28.1"/>
    <n v="50.1"/>
    <n v="1840.6"/>
    <n v="120.6"/>
    <n v="3.99"/>
    <n v="5.7"/>
    <n v="11.2"/>
  </r>
  <r>
    <x v="133"/>
    <n v="21"/>
    <x v="5"/>
    <x v="1"/>
    <n v="320"/>
    <n v="59"/>
    <n v="162"/>
    <n v="98.8"/>
    <n v="29.7"/>
    <n v="59.6"/>
    <n v="1422.4"/>
    <n v="94.2"/>
    <n v="4.53"/>
    <n v="4.3099999999999996"/>
    <n v="21.7"/>
  </r>
  <r>
    <x v="133"/>
    <n v="22"/>
    <x v="6"/>
    <x v="4"/>
    <n v="120"/>
    <n v="64.8"/>
    <n v="147.19999999999999"/>
    <n v="70.7"/>
    <n v="29.2"/>
    <n v="75.2"/>
    <n v="1496.7"/>
    <n v="94.2"/>
    <n v="4.59"/>
    <n v="4.74"/>
    <n v="24.5"/>
  </r>
  <r>
    <x v="133"/>
    <n v="23"/>
    <x v="3"/>
    <x v="0"/>
    <n v="210"/>
    <n v="53.4"/>
    <n v="180.8"/>
    <n v="100.4"/>
    <n v="31.5"/>
    <n v="63.5"/>
    <n v="1376.4"/>
    <n v="87"/>
    <n v="4.17"/>
    <n v="4.12"/>
    <n v="20.100000000000001"/>
  </r>
  <r>
    <x v="134"/>
    <n v="2"/>
    <x v="3"/>
    <x v="2"/>
    <n v="130"/>
    <n v="38.6"/>
    <n v="125.1"/>
    <n v="48.3"/>
    <n v="30.6"/>
    <n v="54.2"/>
    <n v="1364.9"/>
    <n v="85.3"/>
    <n v="3.4"/>
    <n v="3.67"/>
    <n v="21.1"/>
  </r>
  <r>
    <x v="134"/>
    <n v="3"/>
    <x v="9"/>
    <x v="0"/>
    <n v="70"/>
    <n v="78.599999999999994"/>
    <n v="119.5"/>
    <n v="70"/>
    <n v="31.3"/>
    <n v="71.599999999999994"/>
    <n v="1758.8"/>
    <n v="116"/>
    <n v="5.63"/>
    <n v="5.97"/>
    <n v="20"/>
  </r>
  <r>
    <x v="134"/>
    <n v="5"/>
    <x v="5"/>
    <x v="4"/>
    <n v="85"/>
    <n v="40.9"/>
    <n v="131.1"/>
    <n v="85.6"/>
    <n v="30.8"/>
    <n v="63"/>
    <n v="1452.4"/>
    <n v="97.8"/>
    <n v="2.86"/>
    <n v="2.85"/>
    <n v="17.8"/>
  </r>
  <r>
    <x v="134"/>
    <n v="6"/>
    <x v="1"/>
    <x v="4"/>
    <n v="150"/>
    <n v="80.900000000000006"/>
    <n v="181.3"/>
    <n v="100.7"/>
    <n v="32.5"/>
    <n v="71.599999999999994"/>
    <n v="1941.5"/>
    <n v="120.8"/>
    <n v="3.41"/>
    <n v="5.05"/>
    <n v="19.5"/>
  </r>
  <r>
    <x v="134"/>
    <n v="7"/>
    <x v="9"/>
    <x v="0"/>
    <n v="85"/>
    <n v="75.2"/>
    <n v="142.69999999999999"/>
    <n v="89.8"/>
    <n v="31.3"/>
    <n v="62.5"/>
    <n v="1864"/>
    <n v="122.4"/>
    <n v="3.51"/>
    <n v="4.2"/>
    <n v="20.3"/>
  </r>
  <r>
    <x v="134"/>
    <n v="13"/>
    <x v="9"/>
    <x v="3"/>
    <n v="130"/>
    <n v="59.9"/>
    <n v="123.6"/>
    <n v="82.7"/>
    <n v="32"/>
    <n v="44.2"/>
    <n v="1684.3"/>
    <n v="110.9"/>
    <n v="4.8099999999999996"/>
    <n v="4.29"/>
    <n v="18"/>
  </r>
  <r>
    <x v="134"/>
    <n v="15"/>
    <x v="6"/>
    <x v="1"/>
    <n v="85"/>
    <n v="71.2"/>
    <n v="115.7"/>
    <n v="73"/>
    <n v="32.1"/>
    <n v="75.900000000000006"/>
    <n v="1528"/>
    <n v="104.9"/>
    <n v="4.47"/>
    <n v="3.18"/>
    <n v="20.6"/>
  </r>
  <r>
    <x v="134"/>
    <n v="16"/>
    <x v="8"/>
    <x v="1"/>
    <n v="150"/>
    <n v="80.5"/>
    <n v="153.9"/>
    <n v="88.2"/>
    <n v="25.3"/>
    <n v="56"/>
    <n v="1610.7"/>
    <n v="108.6"/>
    <n v="5.67"/>
    <n v="5.14"/>
    <n v="28.7"/>
  </r>
  <r>
    <x v="134"/>
    <n v="17"/>
    <x v="1"/>
    <x v="4"/>
    <n v="210"/>
    <n v="103.2"/>
    <n v="188.7"/>
    <n v="123.6"/>
    <n v="32"/>
    <n v="58"/>
    <n v="1807.4"/>
    <n v="119.5"/>
    <n v="6.62"/>
    <n v="4.83"/>
    <n v="18.100000000000001"/>
  </r>
  <r>
    <x v="134"/>
    <n v="18"/>
    <x v="3"/>
    <x v="0"/>
    <n v="320"/>
    <n v="77.3"/>
    <n v="165.5"/>
    <n v="86.3"/>
    <n v="28.8"/>
    <n v="72.7"/>
    <n v="1638.7"/>
    <n v="113.4"/>
    <n v="4.96"/>
    <n v="4.5999999999999996"/>
    <n v="20.7"/>
  </r>
  <r>
    <x v="134"/>
    <n v="22"/>
    <x v="5"/>
    <x v="3"/>
    <n v="100"/>
    <n v="60.3"/>
    <n v="115"/>
    <n v="74.2"/>
    <n v="32.200000000000003"/>
    <n v="79.599999999999994"/>
    <n v="1670.1"/>
    <n v="110.7"/>
    <n v="4.01"/>
    <n v="2.6"/>
    <n v="16.5"/>
  </r>
  <r>
    <x v="135"/>
    <n v="1"/>
    <x v="9"/>
    <x v="2"/>
    <n v="320"/>
    <n v="82.6"/>
    <n v="154.9"/>
    <n v="110.8"/>
    <n v="34"/>
    <n v="60"/>
    <n v="1828"/>
    <n v="119"/>
    <n v="4.2699999999999996"/>
    <n v="4.7699999999999996"/>
    <n v="22.3"/>
  </r>
  <r>
    <x v="135"/>
    <n v="2"/>
    <x v="0"/>
    <x v="1"/>
    <n v="150"/>
    <n v="87.8"/>
    <n v="162"/>
    <n v="100.9"/>
    <n v="28.9"/>
    <n v="65.900000000000006"/>
    <n v="1922.2"/>
    <n v="124.3"/>
    <n v="5.69"/>
    <n v="4.76"/>
    <n v="26.5"/>
  </r>
  <r>
    <x v="135"/>
    <n v="4"/>
    <x v="0"/>
    <x v="3"/>
    <n v="120"/>
    <n v="81"/>
    <n v="134.69999999999999"/>
    <n v="99.2"/>
    <n v="29.3"/>
    <n v="53.4"/>
    <n v="1664.2"/>
    <n v="114.3"/>
    <n v="3.75"/>
    <n v="5.3"/>
    <n v="23.2"/>
  </r>
  <r>
    <x v="135"/>
    <n v="5"/>
    <x v="9"/>
    <x v="1"/>
    <n v="210"/>
    <n v="81.8"/>
    <n v="133.6"/>
    <n v="79.2"/>
    <n v="32.5"/>
    <n v="59.1"/>
    <n v="1833.1"/>
    <n v="126"/>
    <n v="4.42"/>
    <n v="5.05"/>
    <n v="17.2"/>
  </r>
  <r>
    <x v="135"/>
    <n v="7"/>
    <x v="4"/>
    <x v="0"/>
    <n v="100"/>
    <n v="87.3"/>
    <n v="180"/>
    <n v="101.8"/>
    <n v="31"/>
    <n v="70.8"/>
    <n v="1971.8"/>
    <n v="123.1"/>
    <n v="4.83"/>
    <n v="3.82"/>
    <n v="15.6"/>
  </r>
  <r>
    <x v="135"/>
    <n v="8"/>
    <x v="5"/>
    <x v="1"/>
    <n v="320"/>
    <n v="87"/>
    <n v="216.6"/>
    <n v="117.3"/>
    <n v="33.200000000000003"/>
    <n v="63.4"/>
    <n v="1784"/>
    <n v="115.8"/>
    <n v="4.6100000000000003"/>
    <n v="6.59"/>
    <n v="17.600000000000001"/>
  </r>
  <r>
    <x v="135"/>
    <n v="10"/>
    <x v="6"/>
    <x v="2"/>
    <n v="210"/>
    <n v="70.2"/>
    <n v="121.9"/>
    <n v="67.900000000000006"/>
    <n v="30.8"/>
    <n v="76"/>
    <n v="1631.3"/>
    <n v="116.8"/>
    <n v="4.84"/>
    <n v="4.49"/>
    <n v="26.3"/>
  </r>
  <r>
    <x v="135"/>
    <n v="11"/>
    <x v="3"/>
    <x v="0"/>
    <n v="100"/>
    <n v="53"/>
    <n v="113.8"/>
    <n v="61.9"/>
    <n v="30.8"/>
    <n v="50.9"/>
    <n v="1661.4"/>
    <n v="107.8"/>
    <n v="3.83"/>
    <n v="4.9000000000000004"/>
    <n v="24.6"/>
  </r>
  <r>
    <x v="135"/>
    <n v="14"/>
    <x v="9"/>
    <x v="4"/>
    <n v="320"/>
    <n v="66.099999999999994"/>
    <n v="164.1"/>
    <n v="97.8"/>
    <n v="34.5"/>
    <n v="48.8"/>
    <n v="1820.1"/>
    <n v="109.2"/>
    <n v="1.78"/>
    <n v="4.57"/>
    <n v="20.3"/>
  </r>
  <r>
    <x v="135"/>
    <n v="16"/>
    <x v="1"/>
    <x v="3"/>
    <n v="130"/>
    <n v="89.5"/>
    <n v="182.2"/>
    <n v="106.4"/>
    <n v="30.3"/>
    <n v="56.9"/>
    <n v="1807.5"/>
    <n v="112.2"/>
    <n v="3.59"/>
    <n v="5.74"/>
    <n v="19.2"/>
  </r>
  <r>
    <x v="135"/>
    <n v="20"/>
    <x v="9"/>
    <x v="1"/>
    <n v="100"/>
    <n v="89.9"/>
    <n v="171.8"/>
    <n v="91.9"/>
    <n v="38"/>
    <n v="53.4"/>
    <n v="1888.1"/>
    <n v="119.2"/>
    <n v="4.1100000000000003"/>
    <n v="5.25"/>
    <n v="25.2"/>
  </r>
  <r>
    <x v="135"/>
    <n v="23"/>
    <x v="2"/>
    <x v="0"/>
    <n v="130"/>
    <n v="64.5"/>
    <n v="136.30000000000001"/>
    <n v="83.5"/>
    <n v="30.3"/>
    <n v="70"/>
    <n v="1571.2"/>
    <n v="99.3"/>
    <n v="4.72"/>
    <n v="3.86"/>
    <n v="13.6"/>
  </r>
  <r>
    <x v="136"/>
    <n v="0"/>
    <x v="3"/>
    <x v="0"/>
    <n v="320"/>
    <n v="52.3"/>
    <n v="146.80000000000001"/>
    <n v="70.400000000000006"/>
    <n v="31.1"/>
    <n v="58.7"/>
    <n v="1386"/>
    <n v="98"/>
    <n v="3.06"/>
    <n v="4.03"/>
    <n v="20"/>
  </r>
  <r>
    <x v="136"/>
    <n v="1"/>
    <x v="8"/>
    <x v="1"/>
    <n v="130"/>
    <n v="75.5"/>
    <n v="115.7"/>
    <n v="63.8"/>
    <n v="29.9"/>
    <n v="53.1"/>
    <n v="1773.2"/>
    <n v="119.8"/>
    <n v="5.45"/>
    <n v="2.58"/>
    <n v="34"/>
  </r>
  <r>
    <x v="136"/>
    <n v="4"/>
    <x v="3"/>
    <x v="4"/>
    <n v="70"/>
    <n v="63.4"/>
    <n v="170.5"/>
    <n v="84"/>
    <n v="30"/>
    <n v="65.7"/>
    <n v="1587.4"/>
    <n v="102"/>
    <n v="4.3499999999999996"/>
    <n v="5.15"/>
    <n v="22.8"/>
  </r>
  <r>
    <x v="136"/>
    <n v="5"/>
    <x v="1"/>
    <x v="1"/>
    <n v="210"/>
    <n v="55.9"/>
    <n v="130.4"/>
    <n v="57.6"/>
    <n v="33"/>
    <n v="54.9"/>
    <n v="1416.6"/>
    <n v="96.1"/>
    <n v="3.66"/>
    <n v="4.33"/>
    <n v="20.2"/>
  </r>
  <r>
    <x v="136"/>
    <n v="6"/>
    <x v="2"/>
    <x v="4"/>
    <n v="150"/>
    <n v="65"/>
    <n v="136.80000000000001"/>
    <n v="86.1"/>
    <n v="32.6"/>
    <n v="52.4"/>
    <n v="1468.8"/>
    <n v="92.9"/>
    <n v="4.3899999999999997"/>
    <n v="3.85"/>
    <n v="15.2"/>
  </r>
  <r>
    <x v="136"/>
    <n v="8"/>
    <x v="8"/>
    <x v="1"/>
    <n v="320"/>
    <n v="80.599999999999994"/>
    <n v="141.19999999999999"/>
    <n v="77.8"/>
    <n v="27.8"/>
    <n v="72.099999999999994"/>
    <n v="1558.3"/>
    <n v="106.8"/>
    <n v="4.53"/>
    <n v="3.81"/>
    <n v="29.3"/>
  </r>
  <r>
    <x v="136"/>
    <n v="10"/>
    <x v="7"/>
    <x v="0"/>
    <n v="120"/>
    <n v="87.7"/>
    <n v="172.9"/>
    <n v="112.6"/>
    <n v="31.3"/>
    <n v="72.2"/>
    <n v="1657.4"/>
    <n v="112"/>
    <n v="5.45"/>
    <n v="5.08"/>
    <n v="12.8"/>
  </r>
  <r>
    <x v="136"/>
    <n v="11"/>
    <x v="1"/>
    <x v="2"/>
    <n v="130"/>
    <n v="69.2"/>
    <n v="158.5"/>
    <n v="86.7"/>
    <n v="33.6"/>
    <n v="68.5"/>
    <n v="1685"/>
    <n v="106.1"/>
    <n v="5.8"/>
    <n v="3.54"/>
    <n v="16.3"/>
  </r>
  <r>
    <x v="136"/>
    <n v="15"/>
    <x v="0"/>
    <x v="2"/>
    <n v="210"/>
    <n v="70.400000000000006"/>
    <n v="129.5"/>
    <n v="73"/>
    <n v="30.3"/>
    <n v="55.7"/>
    <n v="1710.5"/>
    <n v="116.3"/>
    <n v="4.16"/>
    <n v="3.99"/>
    <n v="26.8"/>
  </r>
  <r>
    <x v="136"/>
    <n v="16"/>
    <x v="4"/>
    <x v="0"/>
    <n v="85"/>
    <n v="65.599999999999994"/>
    <n v="119.3"/>
    <n v="69.8"/>
    <n v="30.1"/>
    <n v="57.7"/>
    <n v="1491.4"/>
    <n v="98.1"/>
    <n v="4.12"/>
    <n v="4.41"/>
    <n v="16"/>
  </r>
  <r>
    <x v="136"/>
    <n v="17"/>
    <x v="3"/>
    <x v="2"/>
    <n v="85"/>
    <n v="71.2"/>
    <n v="151"/>
    <n v="80.8"/>
    <n v="29.5"/>
    <n v="67.099999999999994"/>
    <n v="1715.7"/>
    <n v="110.6"/>
    <n v="4.7300000000000004"/>
    <n v="3.27"/>
    <n v="23.2"/>
  </r>
  <r>
    <x v="136"/>
    <n v="18"/>
    <x v="7"/>
    <x v="4"/>
    <n v="130"/>
    <n v="101.5"/>
    <n v="182.9"/>
    <n v="111.1"/>
    <n v="27.2"/>
    <n v="69.8"/>
    <n v="1725.4"/>
    <n v="109.7"/>
    <n v="5.35"/>
    <n v="5.29"/>
    <n v="12.1"/>
  </r>
  <r>
    <x v="136"/>
    <n v="19"/>
    <x v="2"/>
    <x v="0"/>
    <n v="120"/>
    <n v="81.3"/>
    <n v="136.69999999999999"/>
    <n v="92.2"/>
    <n v="33.1"/>
    <n v="59.1"/>
    <n v="1872.1"/>
    <n v="119"/>
    <n v="3.94"/>
    <n v="6.6"/>
    <n v="17.7"/>
  </r>
  <r>
    <x v="136"/>
    <n v="20"/>
    <x v="7"/>
    <x v="4"/>
    <n v="70"/>
    <n v="115.6"/>
    <n v="215.8"/>
    <n v="126.4"/>
    <n v="27.5"/>
    <n v="73.400000000000006"/>
    <n v="1719.7"/>
    <n v="107.4"/>
    <n v="6.55"/>
    <n v="6.66"/>
    <n v="13.4"/>
  </r>
  <r>
    <x v="136"/>
    <n v="21"/>
    <x v="6"/>
    <x v="0"/>
    <n v="100"/>
    <n v="81"/>
    <n v="174.2"/>
    <n v="96.2"/>
    <n v="31.2"/>
    <n v="45.6"/>
    <n v="1877.8"/>
    <n v="114.6"/>
    <n v="4.41"/>
    <n v="4.68"/>
    <n v="23.9"/>
  </r>
  <r>
    <x v="136"/>
    <n v="22"/>
    <x v="5"/>
    <x v="4"/>
    <n v="120"/>
    <n v="84.1"/>
    <n v="186.8"/>
    <n v="108.9"/>
    <n v="31.2"/>
    <n v="57.3"/>
    <n v="1947.2"/>
    <n v="127.1"/>
    <n v="4.3"/>
    <n v="3.11"/>
    <n v="20.5"/>
  </r>
  <r>
    <x v="136"/>
    <n v="23"/>
    <x v="3"/>
    <x v="4"/>
    <n v="320"/>
    <n v="61.1"/>
    <n v="171.8"/>
    <n v="108.4"/>
    <n v="32.200000000000003"/>
    <n v="79.099999999999994"/>
    <n v="1600"/>
    <n v="110.6"/>
    <n v="2.75"/>
    <n v="3.84"/>
    <n v="20.2"/>
  </r>
  <r>
    <x v="137"/>
    <n v="0"/>
    <x v="5"/>
    <x v="2"/>
    <n v="85"/>
    <n v="60.5"/>
    <n v="122.7"/>
    <n v="77.599999999999994"/>
    <n v="32.200000000000003"/>
    <n v="61.3"/>
    <n v="1566.3"/>
    <n v="101.6"/>
    <n v="4.7"/>
    <n v="4.2699999999999996"/>
    <n v="19.2"/>
  </r>
  <r>
    <x v="137"/>
    <n v="1"/>
    <x v="0"/>
    <x v="0"/>
    <n v="70"/>
    <n v="83.2"/>
    <n v="177"/>
    <n v="95.2"/>
    <n v="29"/>
    <n v="59.2"/>
    <n v="1709.7"/>
    <n v="112.6"/>
    <n v="4.5599999999999996"/>
    <n v="4.7300000000000004"/>
    <n v="27.1"/>
  </r>
  <r>
    <x v="137"/>
    <n v="2"/>
    <x v="7"/>
    <x v="1"/>
    <n v="100"/>
    <n v="70.599999999999994"/>
    <n v="147.19999999999999"/>
    <n v="93.4"/>
    <n v="26.6"/>
    <n v="68"/>
    <n v="1491"/>
    <n v="94.9"/>
    <n v="5.45"/>
    <n v="4.1399999999999997"/>
    <n v="14.5"/>
  </r>
  <r>
    <x v="137"/>
    <n v="5"/>
    <x v="2"/>
    <x v="2"/>
    <n v="70"/>
    <n v="52.7"/>
    <n v="111.5"/>
    <n v="64.5"/>
    <n v="28.8"/>
    <n v="55.5"/>
    <n v="1394.1"/>
    <n v="90.3"/>
    <n v="3.87"/>
    <n v="3.36"/>
    <n v="16.3"/>
  </r>
  <r>
    <x v="137"/>
    <n v="7"/>
    <x v="0"/>
    <x v="4"/>
    <n v="320"/>
    <n v="98"/>
    <n v="156.19999999999999"/>
    <n v="89.9"/>
    <n v="28.8"/>
    <n v="44.4"/>
    <n v="2100.3000000000002"/>
    <n v="134.5"/>
    <n v="4.55"/>
    <n v="5.33"/>
    <n v="24.8"/>
  </r>
  <r>
    <x v="137"/>
    <n v="9"/>
    <x v="5"/>
    <x v="4"/>
    <n v="130"/>
    <n v="70.599999999999994"/>
    <n v="116.3"/>
    <n v="81.099999999999994"/>
    <n v="35.6"/>
    <n v="83.7"/>
    <n v="1954.4"/>
    <n v="121.7"/>
    <n v="3.56"/>
    <n v="4.6399999999999997"/>
    <n v="20.8"/>
  </r>
  <r>
    <x v="137"/>
    <n v="10"/>
    <x v="7"/>
    <x v="1"/>
    <n v="120"/>
    <n v="109.8"/>
    <n v="188.4"/>
    <n v="116.5"/>
    <n v="30.6"/>
    <n v="55.3"/>
    <n v="2022.1"/>
    <n v="131.80000000000001"/>
    <n v="5.14"/>
    <n v="5.76"/>
    <n v="11.3"/>
  </r>
  <r>
    <x v="137"/>
    <n v="11"/>
    <x v="0"/>
    <x v="1"/>
    <n v="130"/>
    <n v="80.7"/>
    <n v="151.9"/>
    <n v="98.6"/>
    <n v="33.299999999999997"/>
    <n v="62.6"/>
    <n v="1866.5"/>
    <n v="117.4"/>
    <n v="5.63"/>
    <n v="5.56"/>
    <n v="23.6"/>
  </r>
  <r>
    <x v="137"/>
    <n v="13"/>
    <x v="1"/>
    <x v="4"/>
    <n v="70"/>
    <n v="74.3"/>
    <n v="179.6"/>
    <n v="114.9"/>
    <n v="34.299999999999997"/>
    <n v="61.7"/>
    <n v="1621.7"/>
    <n v="113.6"/>
    <n v="4.1399999999999997"/>
    <n v="4.63"/>
    <n v="17.5"/>
  </r>
  <r>
    <x v="137"/>
    <n v="17"/>
    <x v="9"/>
    <x v="1"/>
    <n v="210"/>
    <n v="96.1"/>
    <n v="163.30000000000001"/>
    <n v="88.1"/>
    <n v="33.4"/>
    <n v="64.8"/>
    <n v="1916.1"/>
    <n v="128.80000000000001"/>
    <n v="4.68"/>
    <n v="4.8600000000000003"/>
    <n v="20"/>
  </r>
  <r>
    <x v="137"/>
    <n v="19"/>
    <x v="4"/>
    <x v="3"/>
    <n v="100"/>
    <n v="93.8"/>
    <n v="193.1"/>
    <n v="108"/>
    <n v="30.5"/>
    <n v="55.9"/>
    <n v="1781.7"/>
    <n v="123.3"/>
    <n v="4.5"/>
    <n v="5.72"/>
    <n v="11.2"/>
  </r>
  <r>
    <x v="137"/>
    <n v="22"/>
    <x v="8"/>
    <x v="2"/>
    <n v="150"/>
    <n v="50.6"/>
    <n v="143.1"/>
    <n v="66.599999999999994"/>
    <n v="32.9"/>
    <n v="40.4"/>
    <n v="1711.1"/>
    <n v="114.7"/>
    <n v="3.73"/>
    <n v="3.57"/>
    <n v="32.299999999999997"/>
  </r>
  <r>
    <x v="138"/>
    <n v="0"/>
    <x v="1"/>
    <x v="0"/>
    <n v="70"/>
    <n v="89"/>
    <n v="203"/>
    <n v="114.6"/>
    <n v="34.299999999999997"/>
    <n v="55.1"/>
    <n v="1818.3"/>
    <n v="111.6"/>
    <n v="4.9000000000000004"/>
    <n v="6.27"/>
    <n v="15.2"/>
  </r>
  <r>
    <x v="138"/>
    <n v="2"/>
    <x v="0"/>
    <x v="1"/>
    <n v="210"/>
    <n v="75.3"/>
    <n v="138.30000000000001"/>
    <n v="77.3"/>
    <n v="26"/>
    <n v="64.7"/>
    <n v="1592.9"/>
    <n v="107.3"/>
    <n v="4.4000000000000004"/>
    <n v="3.72"/>
    <n v="24"/>
  </r>
  <r>
    <x v="138"/>
    <n v="3"/>
    <x v="2"/>
    <x v="1"/>
    <n v="320"/>
    <n v="57.9"/>
    <n v="114.9"/>
    <n v="87.5"/>
    <n v="28.7"/>
    <n v="64"/>
    <n v="1394.9"/>
    <n v="95.8"/>
    <n v="4.9800000000000004"/>
    <n v="2.65"/>
    <n v="16.3"/>
  </r>
  <r>
    <x v="138"/>
    <n v="4"/>
    <x v="6"/>
    <x v="3"/>
    <n v="85"/>
    <n v="71.5"/>
    <n v="143.1"/>
    <n v="83.6"/>
    <n v="28.7"/>
    <n v="75.7"/>
    <n v="1633.9"/>
    <n v="106.7"/>
    <n v="4.13"/>
    <n v="5.6"/>
    <n v="22.8"/>
  </r>
  <r>
    <x v="138"/>
    <n v="5"/>
    <x v="9"/>
    <x v="0"/>
    <n v="210"/>
    <n v="51.8"/>
    <n v="157.1"/>
    <n v="84.5"/>
    <n v="34.6"/>
    <n v="57.9"/>
    <n v="1575.5"/>
    <n v="102.6"/>
    <n v="3.69"/>
    <n v="2.96"/>
    <n v="21.1"/>
  </r>
  <r>
    <x v="138"/>
    <n v="7"/>
    <x v="8"/>
    <x v="3"/>
    <n v="150"/>
    <n v="84.7"/>
    <n v="154"/>
    <n v="98.3"/>
    <n v="24.5"/>
    <n v="66.900000000000006"/>
    <n v="1602.9"/>
    <n v="104.7"/>
    <n v="4.54"/>
    <n v="4.9000000000000004"/>
    <n v="31.7"/>
  </r>
  <r>
    <x v="138"/>
    <n v="8"/>
    <x v="1"/>
    <x v="0"/>
    <n v="120"/>
    <n v="88.8"/>
    <n v="171.6"/>
    <n v="110.8"/>
    <n v="31.1"/>
    <n v="55.6"/>
    <n v="1840.6"/>
    <n v="114.9"/>
    <n v="6.06"/>
    <n v="5.57"/>
    <n v="18"/>
  </r>
  <r>
    <x v="138"/>
    <n v="10"/>
    <x v="6"/>
    <x v="2"/>
    <n v="70"/>
    <n v="97"/>
    <n v="159.6"/>
    <n v="111.3"/>
    <n v="31.1"/>
    <n v="57.2"/>
    <n v="1942.3"/>
    <n v="124.3"/>
    <n v="5.27"/>
    <n v="6.22"/>
    <n v="22.2"/>
  </r>
  <r>
    <x v="138"/>
    <n v="11"/>
    <x v="6"/>
    <x v="1"/>
    <n v="210"/>
    <n v="64.5"/>
    <n v="144.6"/>
    <n v="73.099999999999994"/>
    <n v="30.4"/>
    <n v="78.3"/>
    <n v="1732.6"/>
    <n v="109.5"/>
    <n v="3.35"/>
    <n v="4.49"/>
    <n v="22.8"/>
  </r>
  <r>
    <x v="138"/>
    <n v="12"/>
    <x v="6"/>
    <x v="2"/>
    <n v="100"/>
    <n v="63.5"/>
    <n v="105.9"/>
    <n v="57.4"/>
    <n v="29.2"/>
    <n v="57.2"/>
    <n v="1637.8"/>
    <n v="102.8"/>
    <n v="3.7"/>
    <n v="3.56"/>
    <n v="24.8"/>
  </r>
  <r>
    <x v="138"/>
    <n v="13"/>
    <x v="9"/>
    <x v="0"/>
    <n v="70"/>
    <n v="65.900000000000006"/>
    <n v="163.1"/>
    <n v="102"/>
    <n v="35.1"/>
    <n v="56.9"/>
    <n v="1888.2"/>
    <n v="118.9"/>
    <n v="3.25"/>
    <n v="3.89"/>
    <n v="15.7"/>
  </r>
  <r>
    <x v="138"/>
    <n v="16"/>
    <x v="7"/>
    <x v="1"/>
    <n v="85"/>
    <n v="97.7"/>
    <n v="180.3"/>
    <n v="105.8"/>
    <n v="31.1"/>
    <n v="70.7"/>
    <n v="2070.6999999999998"/>
    <n v="129.69999999999999"/>
    <n v="5.09"/>
    <n v="6.24"/>
    <n v="14.7"/>
  </r>
  <r>
    <x v="138"/>
    <n v="17"/>
    <x v="1"/>
    <x v="3"/>
    <n v="210"/>
    <n v="92.8"/>
    <n v="188.7"/>
    <n v="121.7"/>
    <n v="31.8"/>
    <n v="76.900000000000006"/>
    <n v="1863.7"/>
    <n v="120.3"/>
    <n v="3.16"/>
    <n v="4.26"/>
    <n v="16"/>
  </r>
  <r>
    <x v="138"/>
    <n v="21"/>
    <x v="7"/>
    <x v="4"/>
    <n v="70"/>
    <n v="71.8"/>
    <n v="176.1"/>
    <n v="89.1"/>
    <n v="28"/>
    <n v="70"/>
    <n v="1576.7"/>
    <n v="107.2"/>
    <n v="5.12"/>
    <n v="3.16"/>
    <n v="13.7"/>
  </r>
  <r>
    <x v="138"/>
    <n v="22"/>
    <x v="3"/>
    <x v="3"/>
    <n v="130"/>
    <n v="49.8"/>
    <n v="142"/>
    <n v="85"/>
    <n v="31.5"/>
    <n v="68.3"/>
    <n v="1389.9"/>
    <n v="85.8"/>
    <n v="4.91"/>
    <n v="3.97"/>
    <n v="24.2"/>
  </r>
  <r>
    <x v="138"/>
    <n v="23"/>
    <x v="9"/>
    <x v="4"/>
    <n v="70"/>
    <n v="63.7"/>
    <n v="103.3"/>
    <n v="69.900000000000006"/>
    <n v="32.9"/>
    <n v="51"/>
    <n v="1620.8"/>
    <n v="111.1"/>
    <n v="3.03"/>
    <n v="4.38"/>
    <n v="19.8"/>
  </r>
  <r>
    <x v="139"/>
    <n v="0"/>
    <x v="6"/>
    <x v="3"/>
    <n v="70"/>
    <n v="64.599999999999994"/>
    <n v="159.5"/>
    <n v="86.2"/>
    <n v="30.4"/>
    <n v="66.400000000000006"/>
    <n v="1359.5"/>
    <n v="101.6"/>
    <n v="3.71"/>
    <n v="5.19"/>
    <n v="25.5"/>
  </r>
  <r>
    <x v="139"/>
    <n v="1"/>
    <x v="6"/>
    <x v="0"/>
    <n v="320"/>
    <n v="71.900000000000006"/>
    <n v="195.4"/>
    <n v="126.1"/>
    <n v="32.299999999999997"/>
    <n v="58.9"/>
    <n v="1846.9"/>
    <n v="128.6"/>
    <n v="4.62"/>
    <n v="5.9"/>
    <n v="29.6"/>
  </r>
  <r>
    <x v="139"/>
    <n v="2"/>
    <x v="9"/>
    <x v="2"/>
    <n v="120"/>
    <n v="61.8"/>
    <n v="141.30000000000001"/>
    <n v="70.2"/>
    <n v="30.6"/>
    <n v="66"/>
    <n v="1544.3"/>
    <n v="98"/>
    <n v="3.37"/>
    <n v="4.26"/>
    <n v="22.3"/>
  </r>
  <r>
    <x v="139"/>
    <n v="5"/>
    <x v="3"/>
    <x v="4"/>
    <n v="320"/>
    <n v="72.8"/>
    <n v="155.1"/>
    <n v="97"/>
    <n v="28"/>
    <n v="61.2"/>
    <n v="1760.3"/>
    <n v="113.8"/>
    <n v="2.5"/>
    <n v="5.51"/>
    <n v="20.8"/>
  </r>
  <r>
    <x v="139"/>
    <n v="8"/>
    <x v="4"/>
    <x v="0"/>
    <n v="210"/>
    <n v="95.1"/>
    <n v="176"/>
    <n v="105.5"/>
    <n v="30.7"/>
    <n v="57.6"/>
    <n v="1884.8"/>
    <n v="119.4"/>
    <n v="6.65"/>
    <n v="5.0599999999999996"/>
    <n v="14.1"/>
  </r>
  <r>
    <x v="139"/>
    <n v="9"/>
    <x v="2"/>
    <x v="2"/>
    <n v="210"/>
    <n v="58.6"/>
    <n v="140.80000000000001"/>
    <n v="82.4"/>
    <n v="35.1"/>
    <n v="48.3"/>
    <n v="1623.6"/>
    <n v="107.2"/>
    <n v="2.89"/>
    <n v="3.98"/>
    <n v="15.6"/>
  </r>
  <r>
    <x v="139"/>
    <n v="11"/>
    <x v="4"/>
    <x v="2"/>
    <n v="210"/>
    <n v="54.8"/>
    <n v="116"/>
    <n v="77.2"/>
    <n v="28.2"/>
    <n v="62.7"/>
    <n v="1261.5999999999999"/>
    <n v="96.7"/>
    <n v="3.2"/>
    <n v="3.85"/>
    <n v="11.2"/>
  </r>
  <r>
    <x v="139"/>
    <n v="13"/>
    <x v="7"/>
    <x v="1"/>
    <n v="70"/>
    <n v="82.2"/>
    <n v="146.69999999999999"/>
    <n v="75.5"/>
    <n v="29.4"/>
    <n v="64.2"/>
    <n v="1456.2"/>
    <n v="95.5"/>
    <n v="4.7300000000000004"/>
    <n v="3.88"/>
    <n v="8.6"/>
  </r>
  <r>
    <x v="139"/>
    <n v="14"/>
    <x v="9"/>
    <x v="1"/>
    <n v="130"/>
    <n v="63.3"/>
    <n v="157.6"/>
    <n v="86.3"/>
    <n v="31.1"/>
    <n v="45.2"/>
    <n v="1465.3"/>
    <n v="93.6"/>
    <n v="4.6900000000000004"/>
    <n v="5.35"/>
    <n v="19"/>
  </r>
  <r>
    <x v="139"/>
    <n v="15"/>
    <x v="2"/>
    <x v="1"/>
    <n v="70"/>
    <n v="46.2"/>
    <n v="149.80000000000001"/>
    <n v="73.400000000000006"/>
    <n v="36.1"/>
    <n v="54.5"/>
    <n v="1716"/>
    <n v="116.8"/>
    <n v="4.26"/>
    <n v="3.97"/>
    <n v="19.2"/>
  </r>
  <r>
    <x v="139"/>
    <n v="16"/>
    <x v="4"/>
    <x v="4"/>
    <n v="210"/>
    <n v="67.900000000000006"/>
    <n v="133.9"/>
    <n v="105.2"/>
    <n v="32"/>
    <n v="59.4"/>
    <n v="1764.6"/>
    <n v="117.1"/>
    <n v="3.32"/>
    <n v="3.81"/>
    <n v="10.5"/>
  </r>
  <r>
    <x v="139"/>
    <n v="17"/>
    <x v="7"/>
    <x v="4"/>
    <n v="210"/>
    <n v="98"/>
    <n v="158.9"/>
    <n v="94.8"/>
    <n v="26.9"/>
    <n v="68.599999999999994"/>
    <n v="1768.6"/>
    <n v="114.3"/>
    <n v="5.56"/>
    <n v="5.43"/>
    <n v="14.1"/>
  </r>
  <r>
    <x v="139"/>
    <n v="19"/>
    <x v="0"/>
    <x v="2"/>
    <n v="120"/>
    <n v="100.5"/>
    <n v="174.1"/>
    <n v="113.9"/>
    <n v="23.2"/>
    <n v="61.2"/>
    <n v="1731"/>
    <n v="114.1"/>
    <n v="4.42"/>
    <n v="5.34"/>
    <n v="28"/>
  </r>
  <r>
    <x v="140"/>
    <n v="2"/>
    <x v="5"/>
    <x v="4"/>
    <n v="100"/>
    <n v="66.599999999999994"/>
    <n v="146.30000000000001"/>
    <n v="71.599999999999994"/>
    <n v="33.9"/>
    <n v="65.599999999999994"/>
    <n v="1585.1"/>
    <n v="112.5"/>
    <n v="2.56"/>
    <n v="3.41"/>
    <n v="20.6"/>
  </r>
  <r>
    <x v="140"/>
    <n v="6"/>
    <x v="2"/>
    <x v="2"/>
    <n v="130"/>
    <n v="54"/>
    <n v="153.5"/>
    <n v="88.3"/>
    <n v="30.8"/>
    <n v="64.3"/>
    <n v="1413.6"/>
    <n v="95.9"/>
    <n v="5.32"/>
    <n v="3.9"/>
    <n v="14.1"/>
  </r>
  <r>
    <x v="140"/>
    <n v="7"/>
    <x v="8"/>
    <x v="0"/>
    <n v="320"/>
    <n v="88.2"/>
    <n v="172"/>
    <n v="111"/>
    <n v="29.9"/>
    <n v="69.5"/>
    <n v="1684.7"/>
    <n v="110.2"/>
    <n v="5.39"/>
    <n v="5.48"/>
    <n v="32"/>
  </r>
  <r>
    <x v="140"/>
    <n v="9"/>
    <x v="2"/>
    <x v="3"/>
    <n v="120"/>
    <n v="63"/>
    <n v="165"/>
    <n v="79.099999999999994"/>
    <n v="27.8"/>
    <n v="59.4"/>
    <n v="1549.1"/>
    <n v="98.9"/>
    <n v="4.3600000000000003"/>
    <n v="6.25"/>
    <n v="13.2"/>
  </r>
  <r>
    <x v="140"/>
    <n v="10"/>
    <x v="7"/>
    <x v="2"/>
    <n v="210"/>
    <n v="96.6"/>
    <n v="184.2"/>
    <n v="91.3"/>
    <n v="34"/>
    <n v="58.2"/>
    <n v="1839.9"/>
    <n v="119.7"/>
    <n v="6.24"/>
    <n v="6.32"/>
    <n v="13"/>
  </r>
  <r>
    <x v="140"/>
    <n v="11"/>
    <x v="6"/>
    <x v="2"/>
    <n v="150"/>
    <n v="66.8"/>
    <n v="172"/>
    <n v="86"/>
    <n v="30.5"/>
    <n v="66.8"/>
    <n v="1700.1"/>
    <n v="108.4"/>
    <n v="3.49"/>
    <n v="4.34"/>
    <n v="22.3"/>
  </r>
  <r>
    <x v="140"/>
    <n v="12"/>
    <x v="7"/>
    <x v="0"/>
    <n v="210"/>
    <n v="82.2"/>
    <n v="173.2"/>
    <n v="102.4"/>
    <n v="30.4"/>
    <n v="54.1"/>
    <n v="1599.5"/>
    <n v="103.9"/>
    <n v="3.45"/>
    <n v="6.04"/>
    <n v="11.8"/>
  </r>
  <r>
    <x v="140"/>
    <n v="15"/>
    <x v="1"/>
    <x v="1"/>
    <n v="210"/>
    <n v="85.5"/>
    <n v="172.4"/>
    <n v="112.2"/>
    <n v="33.9"/>
    <n v="60"/>
    <n v="2026.2"/>
    <n v="130.30000000000001"/>
    <n v="3.55"/>
    <n v="2.7"/>
    <n v="14.9"/>
  </r>
  <r>
    <x v="140"/>
    <n v="16"/>
    <x v="6"/>
    <x v="1"/>
    <n v="210"/>
    <n v="65.7"/>
    <n v="160.9"/>
    <n v="69.7"/>
    <n v="30.6"/>
    <n v="70.099999999999994"/>
    <n v="1502.5"/>
    <n v="102.5"/>
    <n v="4.28"/>
    <n v="3.67"/>
    <n v="22.2"/>
  </r>
  <r>
    <x v="140"/>
    <n v="17"/>
    <x v="7"/>
    <x v="1"/>
    <n v="70"/>
    <n v="83.6"/>
    <n v="168.4"/>
    <n v="85"/>
    <n v="32.6"/>
    <n v="55.9"/>
    <n v="1721"/>
    <n v="112.8"/>
    <n v="5.56"/>
    <n v="4.0599999999999996"/>
    <n v="13.7"/>
  </r>
  <r>
    <x v="140"/>
    <n v="18"/>
    <x v="4"/>
    <x v="2"/>
    <n v="210"/>
    <n v="90.2"/>
    <n v="167.3"/>
    <n v="90.5"/>
    <n v="30"/>
    <n v="65.099999999999994"/>
    <n v="1881.4"/>
    <n v="128.6"/>
    <n v="3.71"/>
    <n v="4.41"/>
    <n v="17"/>
  </r>
  <r>
    <x v="140"/>
    <n v="19"/>
    <x v="5"/>
    <x v="2"/>
    <n v="70"/>
    <n v="99.9"/>
    <n v="167.8"/>
    <n v="107.2"/>
    <n v="34.9"/>
    <n v="60"/>
    <n v="2046.5"/>
    <n v="132.1"/>
    <n v="4.66"/>
    <n v="5.65"/>
    <n v="18.100000000000001"/>
  </r>
  <r>
    <x v="140"/>
    <n v="21"/>
    <x v="7"/>
    <x v="4"/>
    <n v="210"/>
    <n v="75.8"/>
    <n v="132.1"/>
    <n v="86.1"/>
    <n v="32.700000000000003"/>
    <n v="72.900000000000006"/>
    <n v="1782.2"/>
    <n v="113.8"/>
    <n v="4.82"/>
    <n v="4.1399999999999997"/>
    <n v="15.6"/>
  </r>
  <r>
    <x v="140"/>
    <n v="22"/>
    <x v="4"/>
    <x v="4"/>
    <n v="85"/>
    <n v="71.8"/>
    <n v="145.9"/>
    <n v="99.2"/>
    <n v="33.9"/>
    <n v="61.2"/>
    <n v="1863.6"/>
    <n v="124"/>
    <n v="5.26"/>
    <n v="4.3099999999999996"/>
    <n v="15"/>
  </r>
  <r>
    <x v="140"/>
    <n v="23"/>
    <x v="8"/>
    <x v="3"/>
    <n v="100"/>
    <n v="46.5"/>
    <n v="139"/>
    <n v="77.099999999999994"/>
    <n v="31.9"/>
    <n v="65.8"/>
    <n v="1516.2"/>
    <n v="105.8"/>
    <n v="3.27"/>
    <n v="3.75"/>
    <n v="31.9"/>
  </r>
  <r>
    <x v="141"/>
    <n v="1"/>
    <x v="1"/>
    <x v="3"/>
    <n v="120"/>
    <n v="67.400000000000006"/>
    <n v="167.4"/>
    <n v="94.9"/>
    <n v="30.5"/>
    <n v="60.9"/>
    <n v="1764.6"/>
    <n v="112.5"/>
    <n v="5.54"/>
    <n v="5.16"/>
    <n v="19.100000000000001"/>
  </r>
  <r>
    <x v="141"/>
    <n v="2"/>
    <x v="0"/>
    <x v="4"/>
    <n v="210"/>
    <n v="68.8"/>
    <n v="137"/>
    <n v="101.3"/>
    <n v="28.6"/>
    <n v="59.1"/>
    <n v="1507.8"/>
    <n v="104.9"/>
    <n v="5.0999999999999996"/>
    <n v="5.78"/>
    <n v="28.4"/>
  </r>
  <r>
    <x v="141"/>
    <n v="3"/>
    <x v="1"/>
    <x v="2"/>
    <n v="150"/>
    <n v="97.2"/>
    <n v="168.9"/>
    <n v="90.2"/>
    <n v="33.4"/>
    <n v="62.6"/>
    <n v="1969.7"/>
    <n v="125.5"/>
    <n v="4.18"/>
    <n v="5.56"/>
    <n v="19.2"/>
  </r>
  <r>
    <x v="141"/>
    <n v="4"/>
    <x v="6"/>
    <x v="0"/>
    <n v="320"/>
    <n v="64.900000000000006"/>
    <n v="121.8"/>
    <n v="82.2"/>
    <n v="30.5"/>
    <n v="57.7"/>
    <n v="1701.7"/>
    <n v="111.9"/>
    <n v="4.32"/>
    <n v="3.87"/>
    <n v="22.9"/>
  </r>
  <r>
    <x v="141"/>
    <n v="8"/>
    <x v="5"/>
    <x v="4"/>
    <n v="120"/>
    <n v="78.3"/>
    <n v="156.9"/>
    <n v="96.1"/>
    <n v="33.9"/>
    <n v="68.8"/>
    <n v="1996.5"/>
    <n v="124.4"/>
    <n v="3.94"/>
    <n v="4"/>
    <n v="21"/>
  </r>
  <r>
    <x v="141"/>
    <n v="9"/>
    <x v="1"/>
    <x v="2"/>
    <n v="130"/>
    <n v="92.7"/>
    <n v="178.5"/>
    <n v="95.4"/>
    <n v="35.299999999999997"/>
    <n v="69.2"/>
    <n v="1884.5"/>
    <n v="111.3"/>
    <n v="4.4800000000000004"/>
    <n v="5.25"/>
    <n v="19"/>
  </r>
  <r>
    <x v="141"/>
    <n v="10"/>
    <x v="2"/>
    <x v="4"/>
    <n v="150"/>
    <n v="59.9"/>
    <n v="175.1"/>
    <n v="79.7"/>
    <n v="28.5"/>
    <n v="63.8"/>
    <n v="1457.6"/>
    <n v="102.2"/>
    <n v="5.33"/>
    <n v="3.24"/>
    <n v="17.7"/>
  </r>
  <r>
    <x v="141"/>
    <n v="11"/>
    <x v="0"/>
    <x v="1"/>
    <n v="320"/>
    <n v="86.6"/>
    <n v="173"/>
    <n v="105.2"/>
    <n v="24.3"/>
    <n v="61.8"/>
    <n v="1588.8"/>
    <n v="102.6"/>
    <n v="4.66"/>
    <n v="4.53"/>
    <n v="23.8"/>
  </r>
  <r>
    <x v="141"/>
    <n v="12"/>
    <x v="6"/>
    <x v="4"/>
    <n v="320"/>
    <n v="47.5"/>
    <n v="122.3"/>
    <n v="64.7"/>
    <n v="29.8"/>
    <n v="64.400000000000006"/>
    <n v="1449.8"/>
    <n v="98.5"/>
    <n v="4.3499999999999996"/>
    <n v="3.27"/>
    <n v="20.9"/>
  </r>
  <r>
    <x v="141"/>
    <n v="13"/>
    <x v="2"/>
    <x v="1"/>
    <n v="150"/>
    <n v="53.6"/>
    <n v="134.9"/>
    <n v="75.099999999999994"/>
    <n v="24.1"/>
    <n v="55.2"/>
    <n v="1363.2"/>
    <n v="94.4"/>
    <n v="4.3099999999999996"/>
    <n v="4.17"/>
    <n v="16.899999999999999"/>
  </r>
  <r>
    <x v="141"/>
    <n v="15"/>
    <x v="6"/>
    <x v="2"/>
    <n v="85"/>
    <n v="43.6"/>
    <n v="120.7"/>
    <n v="63"/>
    <n v="30.2"/>
    <n v="56.4"/>
    <n v="1546.3"/>
    <n v="106.4"/>
    <n v="5.0599999999999996"/>
    <n v="2.23"/>
    <n v="22.6"/>
  </r>
  <r>
    <x v="141"/>
    <n v="16"/>
    <x v="2"/>
    <x v="1"/>
    <n v="70"/>
    <n v="49.1"/>
    <n v="152"/>
    <n v="78.099999999999994"/>
    <n v="33.9"/>
    <n v="51.8"/>
    <n v="1648.6"/>
    <n v="104.6"/>
    <n v="3.47"/>
    <n v="3.11"/>
    <n v="18"/>
  </r>
  <r>
    <x v="141"/>
    <n v="17"/>
    <x v="3"/>
    <x v="4"/>
    <n v="70"/>
    <n v="56.8"/>
    <n v="142.80000000000001"/>
    <n v="88.5"/>
    <n v="25.8"/>
    <n v="58.7"/>
    <n v="1333"/>
    <n v="89.1"/>
    <n v="4.03"/>
    <n v="3.89"/>
    <n v="23"/>
  </r>
  <r>
    <x v="141"/>
    <n v="18"/>
    <x v="5"/>
    <x v="1"/>
    <n v="85"/>
    <n v="75.900000000000006"/>
    <n v="153.30000000000001"/>
    <n v="97.9"/>
    <n v="31.3"/>
    <n v="57"/>
    <n v="1812.2"/>
    <n v="119"/>
    <n v="4.6399999999999997"/>
    <n v="3.22"/>
    <n v="21"/>
  </r>
  <r>
    <x v="141"/>
    <n v="19"/>
    <x v="4"/>
    <x v="0"/>
    <n v="150"/>
    <n v="105"/>
    <n v="190.3"/>
    <n v="130.6"/>
    <n v="28.5"/>
    <n v="53"/>
    <n v="2146.6999999999998"/>
    <n v="139.9"/>
    <n v="3.77"/>
    <n v="5.22"/>
    <n v="16.8"/>
  </r>
  <r>
    <x v="141"/>
    <n v="20"/>
    <x v="1"/>
    <x v="1"/>
    <n v="70"/>
    <n v="85.3"/>
    <n v="143.5"/>
    <n v="67.900000000000006"/>
    <n v="33.299999999999997"/>
    <n v="58.7"/>
    <n v="1823.3"/>
    <n v="121"/>
    <n v="2.9"/>
    <n v="4.28"/>
    <n v="20"/>
  </r>
  <r>
    <x v="141"/>
    <n v="21"/>
    <x v="8"/>
    <x v="1"/>
    <n v="130"/>
    <n v="62"/>
    <n v="145.19999999999999"/>
    <n v="76.599999999999994"/>
    <n v="29.9"/>
    <n v="61"/>
    <n v="1494.3"/>
    <n v="96.2"/>
    <n v="3.73"/>
    <n v="3.92"/>
    <n v="32.5"/>
  </r>
  <r>
    <x v="141"/>
    <n v="23"/>
    <x v="2"/>
    <x v="3"/>
    <n v="150"/>
    <n v="63.8"/>
    <n v="135.9"/>
    <n v="70.099999999999994"/>
    <n v="30.4"/>
    <n v="66.900000000000006"/>
    <n v="1472.2"/>
    <n v="101.1"/>
    <n v="5.65"/>
    <n v="4.37"/>
    <n v="15"/>
  </r>
  <r>
    <x v="142"/>
    <n v="1"/>
    <x v="3"/>
    <x v="0"/>
    <n v="70"/>
    <n v="79.7"/>
    <n v="209"/>
    <n v="113.9"/>
    <n v="27.6"/>
    <n v="64.5"/>
    <n v="1789.4"/>
    <n v="115.1"/>
    <n v="3.11"/>
    <n v="4.37"/>
    <n v="25.1"/>
  </r>
  <r>
    <x v="142"/>
    <n v="2"/>
    <x v="5"/>
    <x v="2"/>
    <n v="70"/>
    <n v="64.3"/>
    <n v="139.69999999999999"/>
    <n v="69.599999999999994"/>
    <n v="32.799999999999997"/>
    <n v="72.400000000000006"/>
    <n v="1560.9"/>
    <n v="107"/>
    <n v="5.1100000000000003"/>
    <n v="4.37"/>
    <n v="20.2"/>
  </r>
  <r>
    <x v="142"/>
    <n v="3"/>
    <x v="8"/>
    <x v="1"/>
    <n v="100"/>
    <n v="63.2"/>
    <n v="196"/>
    <n v="100.2"/>
    <n v="31.4"/>
    <n v="66.5"/>
    <n v="1569.9"/>
    <n v="105.6"/>
    <n v="4.1100000000000003"/>
    <n v="3.99"/>
    <n v="32.9"/>
  </r>
  <r>
    <x v="142"/>
    <n v="4"/>
    <x v="1"/>
    <x v="0"/>
    <n v="320"/>
    <n v="74.8"/>
    <n v="173.7"/>
    <n v="89.6"/>
    <n v="34.6"/>
    <n v="79"/>
    <n v="1908.5"/>
    <n v="120.2"/>
    <n v="1.77"/>
    <n v="5.28"/>
    <n v="20"/>
  </r>
  <r>
    <x v="142"/>
    <n v="5"/>
    <x v="3"/>
    <x v="2"/>
    <n v="100"/>
    <n v="51"/>
    <n v="107.9"/>
    <n v="63.8"/>
    <n v="28.3"/>
    <n v="54.1"/>
    <n v="1296.4000000000001"/>
    <n v="95.3"/>
    <n v="4.2300000000000004"/>
    <n v="3.9"/>
    <n v="19.600000000000001"/>
  </r>
  <r>
    <x v="142"/>
    <n v="10"/>
    <x v="8"/>
    <x v="0"/>
    <n v="120"/>
    <n v="83.7"/>
    <n v="183.4"/>
    <n v="102.7"/>
    <n v="27.5"/>
    <n v="71.7"/>
    <n v="1730.4"/>
    <n v="115.1"/>
    <n v="3.51"/>
    <n v="4.8899999999999997"/>
    <n v="31"/>
  </r>
  <r>
    <x v="142"/>
    <n v="13"/>
    <x v="0"/>
    <x v="3"/>
    <n v="70"/>
    <n v="105.6"/>
    <n v="228.7"/>
    <n v="136.6"/>
    <n v="26.5"/>
    <n v="51.7"/>
    <n v="1794.4"/>
    <n v="118.6"/>
    <n v="5.89"/>
    <n v="6.05"/>
    <n v="22.8"/>
  </r>
  <r>
    <x v="142"/>
    <n v="14"/>
    <x v="9"/>
    <x v="2"/>
    <n v="85"/>
    <n v="79.5"/>
    <n v="128.5"/>
    <n v="85"/>
    <n v="34.6"/>
    <n v="68.7"/>
    <n v="1579.6"/>
    <n v="105.2"/>
    <n v="3.62"/>
    <n v="6.1"/>
    <n v="19.600000000000001"/>
  </r>
  <r>
    <x v="142"/>
    <n v="16"/>
    <x v="6"/>
    <x v="2"/>
    <n v="70"/>
    <n v="70.900000000000006"/>
    <n v="165.8"/>
    <n v="92.1"/>
    <n v="26.9"/>
    <n v="67.099999999999994"/>
    <n v="1666.8"/>
    <n v="111"/>
    <n v="4.13"/>
    <n v="3.71"/>
    <n v="22.5"/>
  </r>
  <r>
    <x v="142"/>
    <n v="17"/>
    <x v="6"/>
    <x v="1"/>
    <n v="210"/>
    <n v="90.6"/>
    <n v="151"/>
    <n v="107.2"/>
    <n v="31.7"/>
    <n v="59.8"/>
    <n v="1978.3"/>
    <n v="126"/>
    <n v="5.09"/>
    <n v="4.57"/>
    <n v="21.1"/>
  </r>
  <r>
    <x v="142"/>
    <n v="20"/>
    <x v="7"/>
    <x v="4"/>
    <n v="120"/>
    <n v="105.1"/>
    <n v="172.2"/>
    <n v="102.4"/>
    <n v="28"/>
    <n v="65.2"/>
    <n v="1746.5"/>
    <n v="121.9"/>
    <n v="4.7699999999999996"/>
    <n v="6.48"/>
    <n v="13.8"/>
  </r>
  <r>
    <x v="142"/>
    <n v="21"/>
    <x v="0"/>
    <x v="2"/>
    <n v="210"/>
    <n v="77.3"/>
    <n v="165"/>
    <n v="85.2"/>
    <n v="26.7"/>
    <n v="60.2"/>
    <n v="1486.7"/>
    <n v="98.2"/>
    <n v="2.95"/>
    <n v="5.14"/>
    <n v="29.7"/>
  </r>
  <r>
    <x v="142"/>
    <n v="23"/>
    <x v="9"/>
    <x v="2"/>
    <n v="85"/>
    <n v="86.3"/>
    <n v="143.69999999999999"/>
    <n v="92.8"/>
    <n v="31.5"/>
    <n v="57.1"/>
    <n v="1772.1"/>
    <n v="114.6"/>
    <n v="4.95"/>
    <n v="5.36"/>
    <n v="19.3"/>
  </r>
  <r>
    <x v="143"/>
    <n v="1"/>
    <x v="7"/>
    <x v="3"/>
    <n v="320"/>
    <n v="83.4"/>
    <n v="175.1"/>
    <n v="99.5"/>
    <n v="31.2"/>
    <n v="65.400000000000006"/>
    <n v="1877.3"/>
    <n v="120.5"/>
    <n v="4.93"/>
    <n v="2.85"/>
    <n v="15.9"/>
  </r>
  <r>
    <x v="143"/>
    <n v="2"/>
    <x v="8"/>
    <x v="3"/>
    <n v="210"/>
    <n v="65.8"/>
    <n v="103.5"/>
    <n v="66"/>
    <n v="26.8"/>
    <n v="51.1"/>
    <n v="1554.8"/>
    <n v="110"/>
    <n v="4.07"/>
    <n v="4.1399999999999997"/>
    <n v="31.1"/>
  </r>
  <r>
    <x v="143"/>
    <n v="5"/>
    <x v="7"/>
    <x v="3"/>
    <n v="210"/>
    <n v="71.599999999999994"/>
    <n v="158.6"/>
    <n v="89.9"/>
    <n v="26.9"/>
    <n v="66.7"/>
    <n v="1572.7"/>
    <n v="103.6"/>
    <n v="3.4"/>
    <n v="5.01"/>
    <n v="15.2"/>
  </r>
  <r>
    <x v="143"/>
    <n v="6"/>
    <x v="2"/>
    <x v="1"/>
    <n v="320"/>
    <n v="56.4"/>
    <n v="128.69999999999999"/>
    <n v="63.6"/>
    <n v="28.9"/>
    <n v="62.1"/>
    <n v="1603.8"/>
    <n v="110.9"/>
    <n v="3.39"/>
    <n v="3.58"/>
    <n v="16.600000000000001"/>
  </r>
  <r>
    <x v="143"/>
    <n v="9"/>
    <x v="0"/>
    <x v="2"/>
    <n v="70"/>
    <n v="88"/>
    <n v="165.8"/>
    <n v="98.8"/>
    <n v="24.6"/>
    <n v="62.6"/>
    <n v="1470.8"/>
    <n v="98.3"/>
    <n v="6.54"/>
    <n v="6.13"/>
    <n v="24"/>
  </r>
  <r>
    <x v="143"/>
    <n v="10"/>
    <x v="3"/>
    <x v="3"/>
    <n v="85"/>
    <n v="74.3"/>
    <n v="127.7"/>
    <n v="76.599999999999994"/>
    <n v="31.5"/>
    <n v="57.8"/>
    <n v="1593.7"/>
    <n v="107.9"/>
    <n v="3.83"/>
    <n v="4.28"/>
    <n v="23.6"/>
  </r>
  <r>
    <x v="143"/>
    <n v="11"/>
    <x v="3"/>
    <x v="3"/>
    <n v="85"/>
    <n v="48.4"/>
    <n v="162.4"/>
    <n v="87.9"/>
    <n v="26.6"/>
    <n v="66.099999999999994"/>
    <n v="1516.8"/>
    <n v="109.1"/>
    <n v="4.47"/>
    <n v="3.81"/>
    <n v="21.3"/>
  </r>
  <r>
    <x v="143"/>
    <n v="13"/>
    <x v="9"/>
    <x v="0"/>
    <n v="85"/>
    <n v="70.599999999999994"/>
    <n v="168"/>
    <n v="92.3"/>
    <n v="33.200000000000003"/>
    <n v="69.099999999999994"/>
    <n v="1682.5"/>
    <n v="107.4"/>
    <n v="3.67"/>
    <n v="5.31"/>
    <n v="20.9"/>
  </r>
  <r>
    <x v="143"/>
    <n v="14"/>
    <x v="1"/>
    <x v="0"/>
    <n v="70"/>
    <n v="71.400000000000006"/>
    <n v="171.9"/>
    <n v="81.400000000000006"/>
    <n v="30.7"/>
    <n v="80"/>
    <n v="1639.2"/>
    <n v="112.3"/>
    <n v="4.84"/>
    <n v="5.0999999999999996"/>
    <n v="18.600000000000001"/>
  </r>
  <r>
    <x v="143"/>
    <n v="15"/>
    <x v="3"/>
    <x v="3"/>
    <n v="130"/>
    <n v="45.3"/>
    <n v="193.5"/>
    <n v="90.4"/>
    <n v="33.299999999999997"/>
    <n v="69.8"/>
    <n v="1514.5"/>
    <n v="95.4"/>
    <n v="3.77"/>
    <n v="3.93"/>
    <n v="19.7"/>
  </r>
  <r>
    <x v="143"/>
    <n v="16"/>
    <x v="0"/>
    <x v="1"/>
    <n v="100"/>
    <n v="88.6"/>
    <n v="131.6"/>
    <n v="84.3"/>
    <n v="28.4"/>
    <n v="70"/>
    <n v="1671.2"/>
    <n v="108.3"/>
    <n v="5.63"/>
    <n v="4.8099999999999996"/>
    <n v="24.7"/>
  </r>
  <r>
    <x v="143"/>
    <n v="17"/>
    <x v="5"/>
    <x v="4"/>
    <n v="85"/>
    <n v="69.5"/>
    <n v="139.30000000000001"/>
    <n v="86.3"/>
    <n v="30.8"/>
    <n v="55.8"/>
    <n v="1652.2"/>
    <n v="107.8"/>
    <n v="3.23"/>
    <n v="5.17"/>
    <n v="19.8"/>
  </r>
  <r>
    <x v="143"/>
    <n v="22"/>
    <x v="6"/>
    <x v="0"/>
    <n v="210"/>
    <n v="57.2"/>
    <n v="140.19999999999999"/>
    <n v="82.8"/>
    <n v="30.8"/>
    <n v="57.3"/>
    <n v="1526.8"/>
    <n v="101.7"/>
    <n v="6.3"/>
    <n v="3.39"/>
    <n v="22.8"/>
  </r>
  <r>
    <x v="143"/>
    <n v="23"/>
    <x v="5"/>
    <x v="0"/>
    <n v="150"/>
    <n v="65.8"/>
    <n v="144.1"/>
    <n v="81"/>
    <n v="30.1"/>
    <n v="62.4"/>
    <n v="1680.7"/>
    <n v="108.2"/>
    <n v="3.91"/>
    <n v="3.63"/>
    <n v="15.1"/>
  </r>
  <r>
    <x v="144"/>
    <n v="1"/>
    <x v="7"/>
    <x v="2"/>
    <n v="85"/>
    <n v="92"/>
    <n v="166.6"/>
    <n v="102.9"/>
    <n v="31"/>
    <n v="65.5"/>
    <n v="2067.1"/>
    <n v="133.1"/>
    <n v="3.3"/>
    <n v="4.05"/>
    <n v="16.600000000000001"/>
  </r>
  <r>
    <x v="144"/>
    <n v="2"/>
    <x v="4"/>
    <x v="2"/>
    <n v="150"/>
    <n v="73.7"/>
    <n v="149.69999999999999"/>
    <n v="81.599999999999994"/>
    <n v="31.7"/>
    <n v="58"/>
    <n v="1701.6"/>
    <n v="110.2"/>
    <n v="4.4000000000000004"/>
    <n v="4.96"/>
    <n v="12.6"/>
  </r>
  <r>
    <x v="144"/>
    <n v="3"/>
    <x v="2"/>
    <x v="3"/>
    <n v="120"/>
    <n v="53.8"/>
    <n v="114.3"/>
    <n v="66.3"/>
    <n v="31.4"/>
    <n v="71.3"/>
    <n v="1682.9"/>
    <n v="109.3"/>
    <n v="3.21"/>
    <n v="3.3"/>
    <n v="15.9"/>
  </r>
  <r>
    <x v="144"/>
    <n v="4"/>
    <x v="4"/>
    <x v="2"/>
    <n v="130"/>
    <n v="60.9"/>
    <n v="147.4"/>
    <n v="90.8"/>
    <n v="28.9"/>
    <n v="57.7"/>
    <n v="1529.1"/>
    <n v="100.7"/>
    <n v="4.04"/>
    <n v="3.16"/>
    <n v="16.100000000000001"/>
  </r>
  <r>
    <x v="144"/>
    <n v="5"/>
    <x v="0"/>
    <x v="2"/>
    <n v="210"/>
    <n v="69.099999999999994"/>
    <n v="113.8"/>
    <n v="87.4"/>
    <n v="23.9"/>
    <n v="55.5"/>
    <n v="1398.3"/>
    <n v="93.3"/>
    <n v="3.23"/>
    <n v="3.57"/>
    <n v="30.1"/>
  </r>
  <r>
    <x v="144"/>
    <n v="7"/>
    <x v="4"/>
    <x v="4"/>
    <n v="210"/>
    <n v="75.099999999999994"/>
    <n v="163.69999999999999"/>
    <n v="96.5"/>
    <n v="27.2"/>
    <n v="72.2"/>
    <n v="1440"/>
    <n v="98.1"/>
    <n v="4.0999999999999996"/>
    <n v="5.96"/>
    <n v="11.5"/>
  </r>
  <r>
    <x v="144"/>
    <n v="8"/>
    <x v="5"/>
    <x v="1"/>
    <n v="100"/>
    <n v="78.3"/>
    <n v="156"/>
    <n v="102.1"/>
    <n v="28.4"/>
    <n v="65.2"/>
    <n v="1579.9"/>
    <n v="104.7"/>
    <n v="5.21"/>
    <n v="4.37"/>
    <n v="19.100000000000001"/>
  </r>
  <r>
    <x v="144"/>
    <n v="9"/>
    <x v="1"/>
    <x v="3"/>
    <n v="210"/>
    <n v="100.8"/>
    <n v="162.4"/>
    <n v="103"/>
    <n v="32.4"/>
    <n v="59"/>
    <n v="1628.1"/>
    <n v="109.1"/>
    <n v="4.57"/>
    <n v="6.84"/>
    <n v="18.8"/>
  </r>
  <r>
    <x v="144"/>
    <n v="11"/>
    <x v="0"/>
    <x v="4"/>
    <n v="130"/>
    <n v="79.900000000000006"/>
    <n v="162.9"/>
    <n v="85.3"/>
    <n v="32.1"/>
    <n v="50.5"/>
    <n v="1852.1"/>
    <n v="122.5"/>
    <n v="3.22"/>
    <n v="4.6399999999999997"/>
    <n v="27.6"/>
  </r>
  <r>
    <x v="144"/>
    <n v="12"/>
    <x v="6"/>
    <x v="3"/>
    <n v="70"/>
    <n v="47.3"/>
    <n v="114.2"/>
    <n v="62.9"/>
    <n v="29.3"/>
    <n v="70.7"/>
    <n v="1461.7"/>
    <n v="98.4"/>
    <n v="3.78"/>
    <n v="4.8"/>
    <n v="21.6"/>
  </r>
  <r>
    <x v="144"/>
    <n v="13"/>
    <x v="9"/>
    <x v="1"/>
    <n v="320"/>
    <n v="76.2"/>
    <n v="164.5"/>
    <n v="95.2"/>
    <n v="31.9"/>
    <n v="80.599999999999994"/>
    <n v="1740"/>
    <n v="110.8"/>
    <n v="3.99"/>
    <n v="4.9800000000000004"/>
    <n v="20.2"/>
  </r>
  <r>
    <x v="144"/>
    <n v="14"/>
    <x v="0"/>
    <x v="3"/>
    <n v="120"/>
    <n v="88.9"/>
    <n v="215.3"/>
    <n v="125.9"/>
    <n v="27.2"/>
    <n v="67.900000000000006"/>
    <n v="1557.9"/>
    <n v="100.7"/>
    <n v="5.14"/>
    <n v="5.4"/>
    <n v="28.4"/>
  </r>
  <r>
    <x v="144"/>
    <n v="16"/>
    <x v="8"/>
    <x v="2"/>
    <n v="210"/>
    <n v="64.2"/>
    <n v="155.5"/>
    <n v="83.5"/>
    <n v="26.4"/>
    <n v="59.2"/>
    <n v="1466.5"/>
    <n v="97.3"/>
    <n v="4.03"/>
    <n v="4.41"/>
    <n v="35.4"/>
  </r>
  <r>
    <x v="144"/>
    <n v="17"/>
    <x v="6"/>
    <x v="1"/>
    <n v="320"/>
    <n v="102.8"/>
    <n v="158.80000000000001"/>
    <n v="76.2"/>
    <n v="27.1"/>
    <n v="65.8"/>
    <n v="1820.4"/>
    <n v="126.8"/>
    <n v="5.5"/>
    <n v="6.83"/>
    <n v="23.5"/>
  </r>
  <r>
    <x v="144"/>
    <n v="18"/>
    <x v="0"/>
    <x v="4"/>
    <n v="210"/>
    <n v="93.5"/>
    <n v="201.6"/>
    <n v="109.5"/>
    <n v="25.7"/>
    <n v="69.2"/>
    <n v="1667.9"/>
    <n v="104.4"/>
    <n v="4.87"/>
    <n v="5.19"/>
    <n v="24"/>
  </r>
  <r>
    <x v="144"/>
    <n v="19"/>
    <x v="8"/>
    <x v="4"/>
    <n v="130"/>
    <n v="74.5"/>
    <n v="160.69999999999999"/>
    <n v="96.2"/>
    <n v="27.8"/>
    <n v="67.599999999999994"/>
    <n v="1499.3"/>
    <n v="98.9"/>
    <n v="3.35"/>
    <n v="4.63"/>
    <n v="33.299999999999997"/>
  </r>
  <r>
    <x v="144"/>
    <n v="21"/>
    <x v="6"/>
    <x v="0"/>
    <n v="85"/>
    <n v="63.5"/>
    <n v="160.6"/>
    <n v="93.7"/>
    <n v="35"/>
    <n v="53.5"/>
    <n v="1760.5"/>
    <n v="112.4"/>
    <n v="4.22"/>
    <n v="3.65"/>
    <n v="22.5"/>
  </r>
  <r>
    <x v="144"/>
    <n v="22"/>
    <x v="7"/>
    <x v="4"/>
    <n v="130"/>
    <n v="79"/>
    <n v="184.5"/>
    <n v="109.6"/>
    <n v="28.1"/>
    <n v="59.4"/>
    <n v="1475.7"/>
    <n v="94.2"/>
    <n v="4"/>
    <n v="3.51"/>
    <n v="9.6999999999999993"/>
  </r>
  <r>
    <x v="144"/>
    <n v="23"/>
    <x v="3"/>
    <x v="0"/>
    <n v="100"/>
    <n v="68.599999999999994"/>
    <n v="169"/>
    <n v="120.4"/>
    <n v="29.8"/>
    <n v="56.6"/>
    <n v="1687.3"/>
    <n v="109.1"/>
    <n v="3.98"/>
    <n v="3.76"/>
    <n v="24.6"/>
  </r>
  <r>
    <x v="145"/>
    <n v="0"/>
    <x v="2"/>
    <x v="2"/>
    <n v="70"/>
    <n v="45"/>
    <n v="139.19999999999999"/>
    <n v="68.900000000000006"/>
    <n v="26.9"/>
    <n v="67"/>
    <n v="1379.5"/>
    <n v="94.4"/>
    <n v="3.98"/>
    <n v="3.13"/>
    <n v="16.600000000000001"/>
  </r>
  <r>
    <x v="145"/>
    <n v="1"/>
    <x v="3"/>
    <x v="4"/>
    <n v="210"/>
    <n v="62"/>
    <n v="160.69999999999999"/>
    <n v="84.5"/>
    <n v="31.1"/>
    <n v="61.5"/>
    <n v="1814.7"/>
    <n v="123.5"/>
    <n v="3.98"/>
    <n v="3.13"/>
    <n v="22.3"/>
  </r>
  <r>
    <x v="145"/>
    <n v="2"/>
    <x v="5"/>
    <x v="1"/>
    <n v="150"/>
    <n v="44.8"/>
    <n v="110.9"/>
    <n v="74"/>
    <n v="30.5"/>
    <n v="71.5"/>
    <n v="1316.8"/>
    <n v="87.9"/>
    <n v="2.88"/>
    <n v="2.85"/>
    <n v="20.9"/>
  </r>
  <r>
    <x v="145"/>
    <n v="4"/>
    <x v="9"/>
    <x v="0"/>
    <n v="150"/>
    <n v="64.5"/>
    <n v="130.69999999999999"/>
    <n v="79.8"/>
    <n v="30.5"/>
    <n v="64.2"/>
    <n v="1553.3"/>
    <n v="110.7"/>
    <n v="2.82"/>
    <n v="2.85"/>
    <n v="22"/>
  </r>
  <r>
    <x v="145"/>
    <n v="5"/>
    <x v="3"/>
    <x v="4"/>
    <n v="130"/>
    <n v="54.2"/>
    <n v="115.6"/>
    <n v="74"/>
    <n v="26.8"/>
    <n v="69.8"/>
    <n v="1373.2"/>
    <n v="87.6"/>
    <n v="4.42"/>
    <n v="3.24"/>
    <n v="24.5"/>
  </r>
  <r>
    <x v="145"/>
    <n v="6"/>
    <x v="0"/>
    <x v="2"/>
    <n v="85"/>
    <n v="70.900000000000006"/>
    <n v="149.5"/>
    <n v="79.900000000000006"/>
    <n v="25.7"/>
    <n v="62.5"/>
    <n v="1372.8"/>
    <n v="95"/>
    <n v="5.17"/>
    <n v="5.14"/>
    <n v="26.4"/>
  </r>
  <r>
    <x v="145"/>
    <n v="7"/>
    <x v="7"/>
    <x v="1"/>
    <n v="100"/>
    <n v="84.4"/>
    <n v="145.80000000000001"/>
    <n v="92.2"/>
    <n v="26.4"/>
    <n v="49.8"/>
    <n v="1504"/>
    <n v="97"/>
    <n v="3.48"/>
    <n v="6.05"/>
    <n v="13.6"/>
  </r>
  <r>
    <x v="145"/>
    <n v="8"/>
    <x v="4"/>
    <x v="1"/>
    <n v="150"/>
    <n v="86.6"/>
    <n v="185.8"/>
    <n v="99.9"/>
    <n v="32.1"/>
    <n v="72.2"/>
    <n v="1798.2"/>
    <n v="118.3"/>
    <n v="4.62"/>
    <n v="3.24"/>
    <n v="14.9"/>
  </r>
  <r>
    <x v="145"/>
    <n v="11"/>
    <x v="5"/>
    <x v="2"/>
    <n v="150"/>
    <n v="62.3"/>
    <n v="163.5"/>
    <n v="88"/>
    <n v="29.6"/>
    <n v="63.7"/>
    <n v="1395"/>
    <n v="103.8"/>
    <n v="4.3600000000000003"/>
    <n v="4.24"/>
    <n v="20.9"/>
  </r>
  <r>
    <x v="145"/>
    <n v="12"/>
    <x v="3"/>
    <x v="4"/>
    <n v="85"/>
    <n v="68.599999999999994"/>
    <n v="180.9"/>
    <n v="92.2"/>
    <n v="30.9"/>
    <n v="65.3"/>
    <n v="1762.3"/>
    <n v="113.7"/>
    <n v="5.07"/>
    <n v="4.5599999999999996"/>
    <n v="22.7"/>
  </r>
  <r>
    <x v="145"/>
    <n v="15"/>
    <x v="1"/>
    <x v="3"/>
    <n v="210"/>
    <n v="70.3"/>
    <n v="130.80000000000001"/>
    <n v="75.3"/>
    <n v="31.1"/>
    <n v="68.5"/>
    <n v="1640.8"/>
    <n v="109.5"/>
    <n v="4.13"/>
    <n v="3.96"/>
    <n v="22.1"/>
  </r>
  <r>
    <x v="145"/>
    <n v="17"/>
    <x v="9"/>
    <x v="4"/>
    <n v="100"/>
    <n v="81.8"/>
    <n v="174.6"/>
    <n v="80.7"/>
    <n v="31"/>
    <n v="64"/>
    <n v="1805.6"/>
    <n v="118.8"/>
    <n v="3.27"/>
    <n v="4.16"/>
    <n v="22.5"/>
  </r>
  <r>
    <x v="145"/>
    <n v="18"/>
    <x v="4"/>
    <x v="0"/>
    <n v="100"/>
    <n v="118.6"/>
    <n v="150.9"/>
    <n v="116.7"/>
    <n v="29.6"/>
    <n v="47.8"/>
    <n v="2041.3"/>
    <n v="130"/>
    <n v="4.6500000000000004"/>
    <n v="5.5"/>
    <n v="17.399999999999999"/>
  </r>
  <r>
    <x v="145"/>
    <n v="19"/>
    <x v="2"/>
    <x v="0"/>
    <n v="120"/>
    <n v="55.7"/>
    <n v="167.4"/>
    <n v="95.8"/>
    <n v="27.8"/>
    <n v="60.8"/>
    <n v="1472"/>
    <n v="108.3"/>
    <n v="3.43"/>
    <n v="3.29"/>
    <n v="18.600000000000001"/>
  </r>
  <r>
    <x v="145"/>
    <n v="21"/>
    <x v="0"/>
    <x v="4"/>
    <n v="120"/>
    <n v="68.400000000000006"/>
    <n v="159.19999999999999"/>
    <n v="91.1"/>
    <n v="27.4"/>
    <n v="60"/>
    <n v="1597.2"/>
    <n v="106.3"/>
    <n v="4.17"/>
    <n v="5.23"/>
    <n v="25"/>
  </r>
  <r>
    <x v="145"/>
    <n v="22"/>
    <x v="7"/>
    <x v="0"/>
    <n v="120"/>
    <n v="71.400000000000006"/>
    <n v="168.9"/>
    <n v="90.3"/>
    <n v="28"/>
    <n v="59.9"/>
    <n v="1514.3"/>
    <n v="101.2"/>
    <n v="2.62"/>
    <n v="5.19"/>
    <n v="9"/>
  </r>
  <r>
    <x v="145"/>
    <n v="23"/>
    <x v="6"/>
    <x v="3"/>
    <n v="130"/>
    <n v="48.2"/>
    <n v="135.80000000000001"/>
    <n v="79.900000000000006"/>
    <n v="33.1"/>
    <n v="59.3"/>
    <n v="1827.6"/>
    <n v="115.6"/>
    <n v="4.2300000000000004"/>
    <n v="4.3600000000000003"/>
    <n v="25.9"/>
  </r>
  <r>
    <x v="146"/>
    <n v="3"/>
    <x v="3"/>
    <x v="3"/>
    <n v="320"/>
    <n v="57.1"/>
    <n v="137.6"/>
    <n v="63.8"/>
    <n v="23.6"/>
    <n v="66.2"/>
    <n v="1343.9"/>
    <n v="88.1"/>
    <n v="4.0599999999999996"/>
    <n v="3.61"/>
    <n v="22.5"/>
  </r>
  <r>
    <x v="146"/>
    <n v="4"/>
    <x v="1"/>
    <x v="1"/>
    <n v="120"/>
    <n v="88.9"/>
    <n v="165.3"/>
    <n v="112.3"/>
    <n v="35.299999999999997"/>
    <n v="75.3"/>
    <n v="1871"/>
    <n v="125.7"/>
    <n v="3.7"/>
    <n v="4.47"/>
    <n v="19"/>
  </r>
  <r>
    <x v="146"/>
    <n v="5"/>
    <x v="9"/>
    <x v="0"/>
    <n v="85"/>
    <n v="80.400000000000006"/>
    <n v="145.4"/>
    <n v="89"/>
    <n v="31.6"/>
    <n v="65.900000000000006"/>
    <n v="1616.8"/>
    <n v="114"/>
    <n v="4.47"/>
    <n v="5.0599999999999996"/>
    <n v="20.7"/>
  </r>
  <r>
    <x v="146"/>
    <n v="7"/>
    <x v="2"/>
    <x v="4"/>
    <n v="85"/>
    <n v="78.7"/>
    <n v="138"/>
    <n v="75.5"/>
    <n v="34.299999999999997"/>
    <n v="66.099999999999994"/>
    <n v="1676.4"/>
    <n v="117.1"/>
    <n v="4.38"/>
    <n v="4.79"/>
    <n v="16.399999999999999"/>
  </r>
  <r>
    <x v="146"/>
    <n v="9"/>
    <x v="3"/>
    <x v="1"/>
    <n v="210"/>
    <n v="87.9"/>
    <n v="173.3"/>
    <n v="98.6"/>
    <n v="29.6"/>
    <n v="58.9"/>
    <n v="2173.9"/>
    <n v="139.5"/>
    <n v="5.01"/>
    <n v="5.8"/>
    <n v="17.7"/>
  </r>
  <r>
    <x v="146"/>
    <n v="10"/>
    <x v="2"/>
    <x v="3"/>
    <n v="85"/>
    <n v="70.599999999999994"/>
    <n v="147.69999999999999"/>
    <n v="102.2"/>
    <n v="33.299999999999997"/>
    <n v="72.7"/>
    <n v="1777.8"/>
    <n v="113.2"/>
    <n v="4.28"/>
    <n v="4.16"/>
    <n v="16.3"/>
  </r>
  <r>
    <x v="146"/>
    <n v="11"/>
    <x v="4"/>
    <x v="1"/>
    <n v="120"/>
    <n v="74"/>
    <n v="163.30000000000001"/>
    <n v="93.2"/>
    <n v="31.1"/>
    <n v="63"/>
    <n v="1622.5"/>
    <n v="103.1"/>
    <n v="2.78"/>
    <n v="4.2699999999999996"/>
    <n v="14.6"/>
  </r>
  <r>
    <x v="146"/>
    <n v="13"/>
    <x v="4"/>
    <x v="2"/>
    <n v="150"/>
    <n v="76.400000000000006"/>
    <n v="134.69999999999999"/>
    <n v="91.1"/>
    <n v="31"/>
    <n v="61.9"/>
    <n v="1614.2"/>
    <n v="107.3"/>
    <n v="4.5599999999999996"/>
    <n v="5.32"/>
    <n v="13.6"/>
  </r>
  <r>
    <x v="146"/>
    <n v="15"/>
    <x v="5"/>
    <x v="0"/>
    <n v="70"/>
    <n v="74.7"/>
    <n v="128"/>
    <n v="80.5"/>
    <n v="30"/>
    <n v="48.2"/>
    <n v="1749.6"/>
    <n v="116.7"/>
    <n v="3.87"/>
    <n v="4.74"/>
    <n v="18.600000000000001"/>
  </r>
  <r>
    <x v="146"/>
    <n v="16"/>
    <x v="3"/>
    <x v="4"/>
    <n v="85"/>
    <n v="54"/>
    <n v="155.4"/>
    <n v="74.599999999999994"/>
    <n v="29.1"/>
    <n v="68.599999999999994"/>
    <n v="1376.6"/>
    <n v="93.2"/>
    <n v="3.91"/>
    <n v="2.52"/>
    <n v="22.9"/>
  </r>
  <r>
    <x v="146"/>
    <n v="18"/>
    <x v="7"/>
    <x v="3"/>
    <n v="100"/>
    <n v="116"/>
    <n v="237.1"/>
    <n v="149.30000000000001"/>
    <n v="26.8"/>
    <n v="71.5"/>
    <n v="1941.6"/>
    <n v="120.7"/>
    <n v="4.37"/>
    <n v="7.02"/>
    <n v="15"/>
  </r>
  <r>
    <x v="146"/>
    <n v="19"/>
    <x v="9"/>
    <x v="1"/>
    <n v="70"/>
    <n v="107.8"/>
    <n v="215.7"/>
    <n v="126.1"/>
    <n v="33.799999999999997"/>
    <n v="67.8"/>
    <n v="2148.8000000000002"/>
    <n v="134"/>
    <n v="5.44"/>
    <n v="7.22"/>
    <n v="21.1"/>
  </r>
  <r>
    <x v="146"/>
    <n v="20"/>
    <x v="6"/>
    <x v="4"/>
    <n v="85"/>
    <n v="90.1"/>
    <n v="153.1"/>
    <n v="101.9"/>
    <n v="30.7"/>
    <n v="50.9"/>
    <n v="1851.4"/>
    <n v="122.5"/>
    <n v="4.5199999999999996"/>
    <n v="5.69"/>
    <n v="21.5"/>
  </r>
  <r>
    <x v="146"/>
    <n v="22"/>
    <x v="6"/>
    <x v="0"/>
    <n v="100"/>
    <n v="73.099999999999994"/>
    <n v="129.1"/>
    <n v="79.599999999999994"/>
    <n v="30"/>
    <n v="70"/>
    <n v="1429.9"/>
    <n v="97.9"/>
    <n v="3.18"/>
    <n v="4.8499999999999996"/>
    <n v="22.2"/>
  </r>
  <r>
    <x v="146"/>
    <n v="23"/>
    <x v="0"/>
    <x v="4"/>
    <n v="320"/>
    <n v="64.2"/>
    <n v="107"/>
    <n v="59.1"/>
    <n v="30.4"/>
    <n v="59.8"/>
    <n v="1766.1"/>
    <n v="120.3"/>
    <n v="2.0299999999999998"/>
    <n v="4.9800000000000004"/>
    <n v="27.8"/>
  </r>
  <r>
    <x v="147"/>
    <n v="0"/>
    <x v="0"/>
    <x v="0"/>
    <n v="210"/>
    <n v="81.7"/>
    <n v="147.1"/>
    <n v="80.599999999999994"/>
    <n v="28.6"/>
    <n v="53.2"/>
    <n v="1744.6"/>
    <n v="119.9"/>
    <n v="3.25"/>
    <n v="5.38"/>
    <n v="25.8"/>
  </r>
  <r>
    <x v="147"/>
    <n v="1"/>
    <x v="9"/>
    <x v="0"/>
    <n v="70"/>
    <n v="75.7"/>
    <n v="175.9"/>
    <n v="90"/>
    <n v="31"/>
    <n v="79.2"/>
    <n v="1961.4"/>
    <n v="136.69999999999999"/>
    <n v="4.24"/>
    <n v="5.3"/>
    <n v="17.8"/>
  </r>
  <r>
    <x v="147"/>
    <n v="3"/>
    <x v="3"/>
    <x v="0"/>
    <n v="120"/>
    <n v="60.6"/>
    <n v="131.80000000000001"/>
    <n v="70.3"/>
    <n v="30.8"/>
    <n v="74.2"/>
    <n v="1655.7"/>
    <n v="107.2"/>
    <n v="4.43"/>
    <n v="3.68"/>
    <n v="23.9"/>
  </r>
  <r>
    <x v="147"/>
    <n v="4"/>
    <x v="3"/>
    <x v="1"/>
    <n v="120"/>
    <n v="66.7"/>
    <n v="100.5"/>
    <n v="67.8"/>
    <n v="31.7"/>
    <n v="66.900000000000006"/>
    <n v="1576.5"/>
    <n v="108.5"/>
    <n v="3.64"/>
    <n v="2.14"/>
    <n v="22.6"/>
  </r>
  <r>
    <x v="147"/>
    <n v="5"/>
    <x v="4"/>
    <x v="0"/>
    <n v="150"/>
    <n v="75.7"/>
    <n v="155.9"/>
    <n v="90.9"/>
    <n v="25.3"/>
    <n v="69"/>
    <n v="1473.3"/>
    <n v="95"/>
    <n v="3.54"/>
    <n v="4.71"/>
    <n v="17.8"/>
  </r>
  <r>
    <x v="147"/>
    <n v="7"/>
    <x v="1"/>
    <x v="4"/>
    <n v="85"/>
    <n v="92.7"/>
    <n v="151.69999999999999"/>
    <n v="89.2"/>
    <n v="29.6"/>
    <n v="75.2"/>
    <n v="1786.3"/>
    <n v="117.7"/>
    <n v="5.53"/>
    <n v="4.51"/>
    <n v="23.8"/>
  </r>
  <r>
    <x v="147"/>
    <n v="10"/>
    <x v="0"/>
    <x v="2"/>
    <n v="85"/>
    <n v="92.8"/>
    <n v="194.5"/>
    <n v="109.4"/>
    <n v="26.2"/>
    <n v="60.5"/>
    <n v="1647.5"/>
    <n v="108.5"/>
    <n v="4.3600000000000003"/>
    <n v="4.84"/>
    <n v="25.8"/>
  </r>
  <r>
    <x v="147"/>
    <n v="12"/>
    <x v="1"/>
    <x v="4"/>
    <n v="320"/>
    <n v="77.099999999999994"/>
    <n v="176.9"/>
    <n v="105.5"/>
    <n v="30.3"/>
    <n v="82.2"/>
    <n v="1625.8"/>
    <n v="107.5"/>
    <n v="3.94"/>
    <n v="5.99"/>
    <n v="16.899999999999999"/>
  </r>
  <r>
    <x v="147"/>
    <n v="13"/>
    <x v="3"/>
    <x v="1"/>
    <n v="130"/>
    <n v="57.9"/>
    <n v="168.4"/>
    <n v="98.6"/>
    <n v="30.9"/>
    <n v="62.4"/>
    <n v="1602"/>
    <n v="107.7"/>
    <n v="5.42"/>
    <n v="3.55"/>
    <n v="24.1"/>
  </r>
  <r>
    <x v="147"/>
    <n v="14"/>
    <x v="0"/>
    <x v="0"/>
    <n v="130"/>
    <n v="72.3"/>
    <n v="141.30000000000001"/>
    <n v="77.900000000000006"/>
    <n v="25.1"/>
    <n v="72.900000000000006"/>
    <n v="1411.6"/>
    <n v="91.4"/>
    <n v="4.53"/>
    <n v="4.18"/>
    <n v="26.4"/>
  </r>
  <r>
    <x v="147"/>
    <n v="15"/>
    <x v="6"/>
    <x v="2"/>
    <n v="120"/>
    <n v="60.9"/>
    <n v="119.6"/>
    <n v="74"/>
    <n v="27.8"/>
    <n v="67.900000000000006"/>
    <n v="1669.7"/>
    <n v="103"/>
    <n v="4.88"/>
    <n v="4.9400000000000004"/>
    <n v="23.3"/>
  </r>
  <r>
    <x v="147"/>
    <n v="16"/>
    <x v="2"/>
    <x v="1"/>
    <n v="130"/>
    <n v="61.4"/>
    <n v="126.9"/>
    <n v="67.5"/>
    <n v="30.9"/>
    <n v="54"/>
    <n v="1421.8"/>
    <n v="94.1"/>
    <n v="4.33"/>
    <n v="4.4800000000000004"/>
    <n v="18.3"/>
  </r>
  <r>
    <x v="147"/>
    <n v="17"/>
    <x v="0"/>
    <x v="3"/>
    <n v="70"/>
    <n v="98.5"/>
    <n v="194.4"/>
    <n v="120.8"/>
    <n v="26.8"/>
    <n v="64.3"/>
    <n v="1729.5"/>
    <n v="112.5"/>
    <n v="4.34"/>
    <n v="5.2"/>
    <n v="25.1"/>
  </r>
  <r>
    <x v="147"/>
    <n v="18"/>
    <x v="3"/>
    <x v="3"/>
    <n v="100"/>
    <n v="68.400000000000006"/>
    <n v="140.4"/>
    <n v="77.099999999999994"/>
    <n v="32.1"/>
    <n v="73.3"/>
    <n v="1585.3"/>
    <n v="105.5"/>
    <n v="4.91"/>
    <n v="3.74"/>
    <n v="22.9"/>
  </r>
  <r>
    <x v="147"/>
    <n v="19"/>
    <x v="3"/>
    <x v="3"/>
    <n v="320"/>
    <n v="85.6"/>
    <n v="129.4"/>
    <n v="93"/>
    <n v="30.3"/>
    <n v="56.2"/>
    <n v="1740.3"/>
    <n v="111.3"/>
    <n v="3.74"/>
    <n v="4.9800000000000004"/>
    <n v="23.7"/>
  </r>
  <r>
    <x v="147"/>
    <n v="20"/>
    <x v="2"/>
    <x v="2"/>
    <n v="70"/>
    <n v="68"/>
    <n v="163.80000000000001"/>
    <n v="86.9"/>
    <n v="38.799999999999997"/>
    <n v="69"/>
    <n v="2024"/>
    <n v="126.4"/>
    <n v="5.52"/>
    <n v="4.18"/>
    <n v="16"/>
  </r>
  <r>
    <x v="147"/>
    <n v="21"/>
    <x v="1"/>
    <x v="4"/>
    <n v="130"/>
    <n v="96.9"/>
    <n v="164.7"/>
    <n v="96.2"/>
    <n v="29.6"/>
    <n v="68"/>
    <n v="1892.9"/>
    <n v="122.6"/>
    <n v="5"/>
    <n v="4.7699999999999996"/>
    <n v="15.4"/>
  </r>
  <r>
    <x v="147"/>
    <n v="22"/>
    <x v="9"/>
    <x v="2"/>
    <n v="210"/>
    <n v="59.9"/>
    <n v="175.4"/>
    <n v="94.1"/>
    <n v="29.5"/>
    <n v="52.3"/>
    <n v="1730.5"/>
    <n v="116.1"/>
    <n v="4.82"/>
    <n v="3.75"/>
    <n v="19.8"/>
  </r>
  <r>
    <x v="148"/>
    <n v="3"/>
    <x v="2"/>
    <x v="2"/>
    <n v="210"/>
    <n v="74.3"/>
    <n v="134.6"/>
    <n v="75.900000000000006"/>
    <n v="33.799999999999997"/>
    <n v="60.6"/>
    <n v="1645.2"/>
    <n v="107.7"/>
    <n v="4.32"/>
    <n v="4.8600000000000003"/>
    <n v="15.4"/>
  </r>
  <r>
    <x v="148"/>
    <n v="5"/>
    <x v="6"/>
    <x v="2"/>
    <n v="320"/>
    <n v="69.599999999999994"/>
    <n v="157"/>
    <n v="88.7"/>
    <n v="38"/>
    <n v="58.1"/>
    <n v="1721.7"/>
    <n v="104.8"/>
    <n v="3.11"/>
    <n v="3.33"/>
    <n v="23.3"/>
  </r>
  <r>
    <x v="148"/>
    <n v="7"/>
    <x v="3"/>
    <x v="3"/>
    <n v="130"/>
    <n v="71.8"/>
    <n v="112.8"/>
    <n v="76.3"/>
    <n v="28.8"/>
    <n v="55"/>
    <n v="1482"/>
    <n v="96"/>
    <n v="3.54"/>
    <n v="4.1900000000000004"/>
    <n v="19.5"/>
  </r>
  <r>
    <x v="148"/>
    <n v="10"/>
    <x v="7"/>
    <x v="4"/>
    <n v="70"/>
    <n v="92.2"/>
    <n v="159"/>
    <n v="98.7"/>
    <n v="28.5"/>
    <n v="65.599999999999994"/>
    <n v="1595.4"/>
    <n v="101"/>
    <n v="4.9800000000000004"/>
    <n v="5.56"/>
    <n v="14.5"/>
  </r>
  <r>
    <x v="148"/>
    <n v="11"/>
    <x v="6"/>
    <x v="2"/>
    <n v="85"/>
    <n v="70.900000000000006"/>
    <n v="172.4"/>
    <n v="87.4"/>
    <n v="30.6"/>
    <n v="51.3"/>
    <n v="1718.1"/>
    <n v="113.8"/>
    <n v="3.07"/>
    <n v="3.91"/>
    <n v="27.5"/>
  </r>
  <r>
    <x v="148"/>
    <n v="14"/>
    <x v="1"/>
    <x v="4"/>
    <n v="120"/>
    <n v="74.400000000000006"/>
    <n v="155.30000000000001"/>
    <n v="80.5"/>
    <n v="30.2"/>
    <n v="69.400000000000006"/>
    <n v="1773.1"/>
    <n v="121.9"/>
    <n v="5.18"/>
    <n v="5.08"/>
    <n v="19.2"/>
  </r>
  <r>
    <x v="148"/>
    <n v="18"/>
    <x v="2"/>
    <x v="0"/>
    <n v="70"/>
    <n v="69.7"/>
    <n v="92.1"/>
    <n v="44.6"/>
    <n v="25.5"/>
    <n v="57.7"/>
    <n v="1638.9"/>
    <n v="105.8"/>
    <n v="3.46"/>
    <n v="4.91"/>
    <n v="16.899999999999999"/>
  </r>
  <r>
    <x v="148"/>
    <n v="19"/>
    <x v="3"/>
    <x v="2"/>
    <n v="85"/>
    <n v="73.8"/>
    <n v="159.80000000000001"/>
    <n v="103.5"/>
    <n v="29.9"/>
    <n v="60"/>
    <n v="1471.2"/>
    <n v="98.5"/>
    <n v="4.42"/>
    <n v="3.82"/>
    <n v="24.8"/>
  </r>
  <r>
    <x v="148"/>
    <n v="20"/>
    <x v="3"/>
    <x v="2"/>
    <n v="210"/>
    <n v="79.7"/>
    <n v="146"/>
    <n v="72.2"/>
    <n v="29.4"/>
    <n v="62.8"/>
    <n v="1606.9"/>
    <n v="99.4"/>
    <n v="3.19"/>
    <n v="5.41"/>
    <n v="22.1"/>
  </r>
  <r>
    <x v="148"/>
    <n v="21"/>
    <x v="2"/>
    <x v="2"/>
    <n v="70"/>
    <n v="55.7"/>
    <n v="112"/>
    <n v="72.599999999999994"/>
    <n v="26.9"/>
    <n v="76.2"/>
    <n v="1244"/>
    <n v="93.6"/>
    <n v="3.59"/>
    <n v="3.46"/>
    <n v="19"/>
  </r>
  <r>
    <x v="148"/>
    <n v="22"/>
    <x v="9"/>
    <x v="0"/>
    <n v="120"/>
    <n v="82.1"/>
    <n v="169.1"/>
    <n v="95.8"/>
    <n v="31.8"/>
    <n v="51.5"/>
    <n v="1669.9"/>
    <n v="111.3"/>
    <n v="6.43"/>
    <n v="4.33"/>
    <n v="20.7"/>
  </r>
  <r>
    <x v="149"/>
    <n v="0"/>
    <x v="2"/>
    <x v="0"/>
    <n v="320"/>
    <n v="52.6"/>
    <n v="158.4"/>
    <n v="74.099999999999994"/>
    <n v="26.8"/>
    <n v="60.1"/>
    <n v="1447.1"/>
    <n v="92.1"/>
    <n v="3.73"/>
    <n v="2.95"/>
    <n v="19.899999999999999"/>
  </r>
  <r>
    <x v="149"/>
    <n v="1"/>
    <x v="0"/>
    <x v="3"/>
    <n v="130"/>
    <n v="81.7"/>
    <n v="144.9"/>
    <n v="98.3"/>
    <n v="28.3"/>
    <n v="64.599999999999994"/>
    <n v="1422.9"/>
    <n v="105.4"/>
    <n v="4.29"/>
    <n v="4.9000000000000004"/>
    <n v="27"/>
  </r>
  <r>
    <x v="149"/>
    <n v="2"/>
    <x v="8"/>
    <x v="1"/>
    <n v="100"/>
    <n v="63.7"/>
    <n v="147.4"/>
    <n v="80.3"/>
    <n v="28.3"/>
    <n v="62.9"/>
    <n v="1386"/>
    <n v="92.1"/>
    <n v="4.4800000000000004"/>
    <n v="4.95"/>
    <n v="32.9"/>
  </r>
  <r>
    <x v="149"/>
    <n v="3"/>
    <x v="9"/>
    <x v="4"/>
    <n v="150"/>
    <n v="60.8"/>
    <n v="150.9"/>
    <n v="82.4"/>
    <n v="33.700000000000003"/>
    <n v="61.5"/>
    <n v="1685.7"/>
    <n v="107.1"/>
    <n v="4.67"/>
    <n v="4.66"/>
    <n v="23.9"/>
  </r>
  <r>
    <x v="149"/>
    <n v="5"/>
    <x v="8"/>
    <x v="1"/>
    <n v="320"/>
    <n v="60.9"/>
    <n v="155.6"/>
    <n v="85.3"/>
    <n v="29.6"/>
    <n v="61"/>
    <n v="1324.1"/>
    <n v="93.8"/>
    <n v="3.92"/>
    <n v="5.42"/>
    <n v="31.2"/>
  </r>
  <r>
    <x v="149"/>
    <n v="6"/>
    <x v="1"/>
    <x v="2"/>
    <n v="85"/>
    <n v="46.4"/>
    <n v="152.6"/>
    <n v="86.4"/>
    <n v="35.1"/>
    <n v="62.2"/>
    <n v="1760.3"/>
    <n v="114"/>
    <n v="4.24"/>
    <n v="4.2"/>
    <n v="16.3"/>
  </r>
  <r>
    <x v="149"/>
    <n v="8"/>
    <x v="4"/>
    <x v="2"/>
    <n v="120"/>
    <n v="92.2"/>
    <n v="178.6"/>
    <n v="95.6"/>
    <n v="31.8"/>
    <n v="45.9"/>
    <n v="1791.8"/>
    <n v="118.7"/>
    <n v="4.6399999999999997"/>
    <n v="5.12"/>
    <n v="15.8"/>
  </r>
  <r>
    <x v="149"/>
    <n v="9"/>
    <x v="6"/>
    <x v="3"/>
    <n v="120"/>
    <n v="78.7"/>
    <n v="165.7"/>
    <n v="110.7"/>
    <n v="31.9"/>
    <n v="72.900000000000006"/>
    <n v="1994.4"/>
    <n v="135.9"/>
    <n v="3.97"/>
    <n v="3.66"/>
    <n v="24.3"/>
  </r>
  <r>
    <x v="149"/>
    <n v="11"/>
    <x v="5"/>
    <x v="1"/>
    <n v="150"/>
    <n v="59.7"/>
    <n v="128.30000000000001"/>
    <n v="76.2"/>
    <n v="36.9"/>
    <n v="58.5"/>
    <n v="1807.8"/>
    <n v="126"/>
    <n v="3.47"/>
    <n v="4.4800000000000004"/>
    <n v="20.5"/>
  </r>
  <r>
    <x v="149"/>
    <n v="12"/>
    <x v="2"/>
    <x v="2"/>
    <n v="130"/>
    <n v="49.5"/>
    <n v="119.8"/>
    <n v="81.8"/>
    <n v="32.700000000000003"/>
    <n v="82.7"/>
    <n v="1518"/>
    <n v="102"/>
    <n v="3.02"/>
    <n v="4.58"/>
    <n v="15.2"/>
  </r>
  <r>
    <x v="149"/>
    <n v="13"/>
    <x v="6"/>
    <x v="1"/>
    <n v="85"/>
    <n v="65.5"/>
    <n v="147.80000000000001"/>
    <n v="86.9"/>
    <n v="30.9"/>
    <n v="59.4"/>
    <n v="1484.7"/>
    <n v="98.1"/>
    <n v="3.14"/>
    <n v="3.75"/>
    <n v="28"/>
  </r>
  <r>
    <x v="149"/>
    <n v="16"/>
    <x v="5"/>
    <x v="3"/>
    <n v="100"/>
    <n v="75.7"/>
    <n v="159"/>
    <n v="81.2"/>
    <n v="32.700000000000003"/>
    <n v="69.400000000000006"/>
    <n v="1633.7"/>
    <n v="102"/>
    <n v="3.52"/>
    <n v="4.28"/>
    <n v="22.6"/>
  </r>
  <r>
    <x v="149"/>
    <n v="17"/>
    <x v="1"/>
    <x v="1"/>
    <n v="100"/>
    <n v="106.5"/>
    <n v="162.9"/>
    <n v="96.5"/>
    <n v="30.3"/>
    <n v="56.4"/>
    <n v="1779.9"/>
    <n v="107.9"/>
    <n v="6.28"/>
    <n v="5.89"/>
    <n v="18.5"/>
  </r>
  <r>
    <x v="149"/>
    <n v="18"/>
    <x v="1"/>
    <x v="4"/>
    <n v="150"/>
    <n v="91.3"/>
    <n v="190.1"/>
    <n v="108.8"/>
    <n v="30.7"/>
    <n v="62.5"/>
    <n v="1875.2"/>
    <n v="125"/>
    <n v="5.15"/>
    <n v="4.88"/>
    <n v="20.399999999999999"/>
  </r>
  <r>
    <x v="149"/>
    <n v="19"/>
    <x v="4"/>
    <x v="3"/>
    <n v="320"/>
    <n v="110.7"/>
    <n v="167.5"/>
    <n v="103.5"/>
    <n v="31.1"/>
    <n v="53.9"/>
    <n v="2142.6"/>
    <n v="135.5"/>
    <n v="4.72"/>
    <n v="5.69"/>
    <n v="14.3"/>
  </r>
  <r>
    <x v="149"/>
    <n v="21"/>
    <x v="9"/>
    <x v="1"/>
    <n v="210"/>
    <n v="94.6"/>
    <n v="132.1"/>
    <n v="93.9"/>
    <n v="32.4"/>
    <n v="58.7"/>
    <n v="1978.2"/>
    <n v="124.3"/>
    <n v="5.03"/>
    <n v="4.32"/>
    <n v="21.4"/>
  </r>
  <r>
    <x v="149"/>
    <n v="23"/>
    <x v="6"/>
    <x v="2"/>
    <n v="150"/>
    <n v="64.599999999999994"/>
    <n v="139.80000000000001"/>
    <n v="78.7"/>
    <n v="35"/>
    <n v="54.1"/>
    <n v="1587.3"/>
    <n v="106.7"/>
    <n v="4.7699999999999996"/>
    <n v="5.77"/>
    <n v="24.6"/>
  </r>
  <r>
    <x v="150"/>
    <n v="1"/>
    <x v="6"/>
    <x v="0"/>
    <n v="85"/>
    <n v="64"/>
    <n v="147.9"/>
    <n v="96.6"/>
    <n v="31.3"/>
    <n v="65.8"/>
    <n v="1633.3"/>
    <n v="106"/>
    <n v="4.46"/>
    <n v="4.5999999999999996"/>
    <n v="24.3"/>
  </r>
  <r>
    <x v="150"/>
    <n v="2"/>
    <x v="2"/>
    <x v="0"/>
    <n v="150"/>
    <n v="63.3"/>
    <n v="159.1"/>
    <n v="100.4"/>
    <n v="31.1"/>
    <n v="75.2"/>
    <n v="1598.5"/>
    <n v="108"/>
    <n v="2.52"/>
    <n v="5.14"/>
    <n v="16"/>
  </r>
  <r>
    <x v="150"/>
    <n v="3"/>
    <x v="1"/>
    <x v="3"/>
    <n v="150"/>
    <n v="84.6"/>
    <n v="122.4"/>
    <n v="82.2"/>
    <n v="35.299999999999997"/>
    <n v="63.5"/>
    <n v="1895.6"/>
    <n v="122.3"/>
    <n v="6.63"/>
    <n v="5.86"/>
    <n v="16.7"/>
  </r>
  <r>
    <x v="150"/>
    <n v="8"/>
    <x v="5"/>
    <x v="0"/>
    <n v="120"/>
    <n v="75.8"/>
    <n v="132.9"/>
    <n v="61.6"/>
    <n v="32.799999999999997"/>
    <n v="84.1"/>
    <n v="1531.7"/>
    <n v="96.8"/>
    <n v="2.2799999999999998"/>
    <n v="5.43"/>
    <n v="17.100000000000001"/>
  </r>
  <r>
    <x v="150"/>
    <n v="9"/>
    <x v="7"/>
    <x v="4"/>
    <n v="210"/>
    <n v="94.9"/>
    <n v="183.4"/>
    <n v="105.2"/>
    <n v="28.6"/>
    <n v="68.8"/>
    <n v="1480.9"/>
    <n v="96.3"/>
    <n v="5.88"/>
    <n v="5.8"/>
    <n v="14.9"/>
  </r>
  <r>
    <x v="150"/>
    <n v="11"/>
    <x v="4"/>
    <x v="3"/>
    <n v="210"/>
    <n v="69.599999999999994"/>
    <n v="146.80000000000001"/>
    <n v="78.3"/>
    <n v="32"/>
    <n v="54"/>
    <n v="1621.9"/>
    <n v="109.8"/>
    <n v="4.68"/>
    <n v="3.86"/>
    <n v="14.7"/>
  </r>
  <r>
    <x v="150"/>
    <n v="13"/>
    <x v="9"/>
    <x v="2"/>
    <n v="210"/>
    <n v="82.6"/>
    <n v="173"/>
    <n v="119"/>
    <n v="34.299999999999997"/>
    <n v="79.7"/>
    <n v="1791.2"/>
    <n v="113.8"/>
    <n v="5.6"/>
    <n v="5.01"/>
    <n v="21.1"/>
  </r>
  <r>
    <x v="150"/>
    <n v="14"/>
    <x v="3"/>
    <x v="2"/>
    <n v="130"/>
    <n v="54.5"/>
    <n v="143.4"/>
    <n v="85.6"/>
    <n v="32.799999999999997"/>
    <n v="68.400000000000006"/>
    <n v="1741"/>
    <n v="110.7"/>
    <n v="3.49"/>
    <n v="2.69"/>
    <n v="24.8"/>
  </r>
  <r>
    <x v="150"/>
    <n v="15"/>
    <x v="7"/>
    <x v="3"/>
    <n v="70"/>
    <n v="82"/>
    <n v="130"/>
    <n v="85.7"/>
    <n v="25.9"/>
    <n v="53.4"/>
    <n v="1673.5"/>
    <n v="116.4"/>
    <n v="4.2"/>
    <n v="4"/>
    <n v="12.9"/>
  </r>
  <r>
    <x v="150"/>
    <n v="16"/>
    <x v="0"/>
    <x v="0"/>
    <n v="150"/>
    <n v="85.9"/>
    <n v="121.4"/>
    <n v="83.7"/>
    <n v="25.5"/>
    <n v="64.599999999999994"/>
    <n v="1641.6"/>
    <n v="108.6"/>
    <n v="3.55"/>
    <n v="5.04"/>
    <n v="24.3"/>
  </r>
  <r>
    <x v="150"/>
    <n v="17"/>
    <x v="8"/>
    <x v="0"/>
    <n v="120"/>
    <n v="102.7"/>
    <n v="190.6"/>
    <n v="118.7"/>
    <n v="28.1"/>
    <n v="69.900000000000006"/>
    <n v="1742.9"/>
    <n v="117.2"/>
    <n v="3.91"/>
    <n v="5.47"/>
    <n v="29.5"/>
  </r>
  <r>
    <x v="150"/>
    <n v="20"/>
    <x v="4"/>
    <x v="2"/>
    <n v="210"/>
    <n v="86.9"/>
    <n v="169.2"/>
    <n v="93.2"/>
    <n v="33.700000000000003"/>
    <n v="65.2"/>
    <n v="2058.9"/>
    <n v="136"/>
    <n v="4.72"/>
    <n v="5.0199999999999996"/>
    <n v="15.6"/>
  </r>
  <r>
    <x v="150"/>
    <n v="21"/>
    <x v="5"/>
    <x v="4"/>
    <n v="85"/>
    <n v="49.7"/>
    <n v="128.80000000000001"/>
    <n v="62.9"/>
    <n v="34.299999999999997"/>
    <n v="66.8"/>
    <n v="1841.4"/>
    <n v="121.3"/>
    <n v="3.84"/>
    <n v="2.6"/>
    <n v="17.600000000000001"/>
  </r>
  <r>
    <x v="150"/>
    <n v="23"/>
    <x v="7"/>
    <x v="0"/>
    <n v="210"/>
    <n v="85.4"/>
    <n v="154.4"/>
    <n v="103.9"/>
    <n v="29.6"/>
    <n v="70.8"/>
    <n v="1822.5"/>
    <n v="115.1"/>
    <n v="4.29"/>
    <n v="4.8600000000000003"/>
    <n v="11.9"/>
  </r>
  <r>
    <x v="151"/>
    <n v="1"/>
    <x v="5"/>
    <x v="4"/>
    <n v="130"/>
    <n v="63"/>
    <n v="143.69999999999999"/>
    <n v="69.099999999999994"/>
    <n v="33"/>
    <n v="56.2"/>
    <n v="1621.7"/>
    <n v="109"/>
    <n v="2.97"/>
    <n v="4.49"/>
    <n v="18"/>
  </r>
  <r>
    <x v="151"/>
    <n v="2"/>
    <x v="2"/>
    <x v="0"/>
    <n v="85"/>
    <n v="62.6"/>
    <n v="173"/>
    <n v="85.8"/>
    <n v="26.8"/>
    <n v="68.099999999999994"/>
    <n v="1436.5"/>
    <n v="106.8"/>
    <n v="3.47"/>
    <n v="4.54"/>
    <n v="17.100000000000001"/>
  </r>
  <r>
    <x v="151"/>
    <n v="8"/>
    <x v="4"/>
    <x v="3"/>
    <n v="150"/>
    <n v="77.599999999999994"/>
    <n v="165.4"/>
    <n v="98.5"/>
    <n v="34.200000000000003"/>
    <n v="62.1"/>
    <n v="2148.1"/>
    <n v="134.1"/>
    <n v="3.84"/>
    <n v="4.43"/>
    <n v="14.8"/>
  </r>
  <r>
    <x v="151"/>
    <n v="10"/>
    <x v="1"/>
    <x v="1"/>
    <n v="70"/>
    <n v="92.7"/>
    <n v="168.9"/>
    <n v="88.5"/>
    <n v="28.4"/>
    <n v="61.3"/>
    <n v="1792.8"/>
    <n v="120.8"/>
    <n v="3.74"/>
    <n v="4.51"/>
    <n v="21.7"/>
  </r>
  <r>
    <x v="151"/>
    <n v="11"/>
    <x v="9"/>
    <x v="2"/>
    <n v="100"/>
    <n v="72.099999999999994"/>
    <n v="150.19999999999999"/>
    <n v="95.2"/>
    <n v="27.2"/>
    <n v="70.599999999999994"/>
    <n v="1706.5"/>
    <n v="116"/>
    <n v="5.27"/>
    <n v="6.09"/>
    <n v="20.7"/>
  </r>
  <r>
    <x v="151"/>
    <n v="15"/>
    <x v="5"/>
    <x v="3"/>
    <n v="100"/>
    <n v="52.2"/>
    <n v="121.3"/>
    <n v="74.2"/>
    <n v="32"/>
    <n v="63.1"/>
    <n v="1527.4"/>
    <n v="99.1"/>
    <n v="3.88"/>
    <n v="3.31"/>
    <n v="13.9"/>
  </r>
  <r>
    <x v="151"/>
    <n v="19"/>
    <x v="6"/>
    <x v="0"/>
    <n v="85"/>
    <n v="91.9"/>
    <n v="104.1"/>
    <n v="81.3"/>
    <n v="24.9"/>
    <n v="74"/>
    <n v="1523"/>
    <n v="95.2"/>
    <n v="5.75"/>
    <n v="5.22"/>
    <n v="24.6"/>
  </r>
  <r>
    <x v="151"/>
    <n v="22"/>
    <x v="7"/>
    <x v="2"/>
    <n v="130"/>
    <n v="94.1"/>
    <n v="181.8"/>
    <n v="109"/>
    <n v="26.2"/>
    <n v="66.900000000000006"/>
    <n v="1593.9"/>
    <n v="105.2"/>
    <n v="5.37"/>
    <n v="6.59"/>
    <n v="14.3"/>
  </r>
  <r>
    <x v="151"/>
    <n v="23"/>
    <x v="6"/>
    <x v="1"/>
    <n v="150"/>
    <n v="55.4"/>
    <n v="133.6"/>
    <n v="68.400000000000006"/>
    <n v="28.1"/>
    <n v="60.8"/>
    <n v="1150"/>
    <n v="76"/>
    <n v="4"/>
    <n v="3.55"/>
    <n v="26"/>
  </r>
  <r>
    <x v="152"/>
    <n v="1"/>
    <x v="5"/>
    <x v="1"/>
    <n v="130"/>
    <n v="70"/>
    <n v="139.69999999999999"/>
    <n v="83.5"/>
    <n v="31.5"/>
    <n v="63"/>
    <n v="1615.4"/>
    <n v="95.7"/>
    <n v="6.74"/>
    <n v="4.2699999999999996"/>
    <n v="19.7"/>
  </r>
  <r>
    <x v="152"/>
    <n v="2"/>
    <x v="7"/>
    <x v="0"/>
    <n v="100"/>
    <n v="80.900000000000006"/>
    <n v="169.8"/>
    <n v="104.1"/>
    <n v="30"/>
    <n v="67.900000000000006"/>
    <n v="1944.9"/>
    <n v="122.2"/>
    <n v="4.8899999999999997"/>
    <n v="4.9000000000000004"/>
    <n v="14.5"/>
  </r>
  <r>
    <x v="152"/>
    <n v="3"/>
    <x v="1"/>
    <x v="2"/>
    <n v="150"/>
    <n v="71.900000000000006"/>
    <n v="124.5"/>
    <n v="84.6"/>
    <n v="27.1"/>
    <n v="64.2"/>
    <n v="1578.5"/>
    <n v="105.2"/>
    <n v="4.99"/>
    <n v="4.97"/>
    <n v="13.9"/>
  </r>
  <r>
    <x v="152"/>
    <n v="4"/>
    <x v="8"/>
    <x v="0"/>
    <n v="320"/>
    <n v="63.4"/>
    <n v="164.1"/>
    <n v="102.2"/>
    <n v="23.7"/>
    <n v="62.1"/>
    <n v="1355.6"/>
    <n v="99.3"/>
    <n v="3.07"/>
    <n v="4.1100000000000003"/>
    <n v="32.5"/>
  </r>
  <r>
    <x v="152"/>
    <n v="5"/>
    <x v="8"/>
    <x v="1"/>
    <n v="120"/>
    <n v="77.2"/>
    <n v="118.1"/>
    <n v="62.9"/>
    <n v="35"/>
    <n v="61.3"/>
    <n v="1733.2"/>
    <n v="108.9"/>
    <n v="5.9"/>
    <n v="4.5"/>
    <n v="31"/>
  </r>
  <r>
    <x v="152"/>
    <n v="8"/>
    <x v="2"/>
    <x v="3"/>
    <n v="130"/>
    <n v="68.8"/>
    <n v="143.1"/>
    <n v="90"/>
    <n v="28"/>
    <n v="74.900000000000006"/>
    <n v="1621.4"/>
    <n v="106.5"/>
    <n v="4.2699999999999996"/>
    <n v="4.84"/>
    <n v="15.7"/>
  </r>
  <r>
    <x v="152"/>
    <n v="9"/>
    <x v="0"/>
    <x v="3"/>
    <n v="120"/>
    <n v="90.2"/>
    <n v="161.69999999999999"/>
    <n v="94.2"/>
    <n v="21.4"/>
    <n v="72.2"/>
    <n v="1684.3"/>
    <n v="113.3"/>
    <n v="4.5"/>
    <n v="6.59"/>
    <n v="26.7"/>
  </r>
  <r>
    <x v="152"/>
    <n v="10"/>
    <x v="8"/>
    <x v="4"/>
    <n v="130"/>
    <n v="96.2"/>
    <n v="164.3"/>
    <n v="100.1"/>
    <n v="24"/>
    <n v="68.400000000000006"/>
    <n v="1730.1"/>
    <n v="106.7"/>
    <n v="4.55"/>
    <n v="5.68"/>
    <n v="31"/>
  </r>
  <r>
    <x v="152"/>
    <n v="11"/>
    <x v="0"/>
    <x v="1"/>
    <n v="120"/>
    <n v="84"/>
    <n v="156.30000000000001"/>
    <n v="85.9"/>
    <n v="24.2"/>
    <n v="63.9"/>
    <n v="1500.9"/>
    <n v="100.1"/>
    <n v="4.42"/>
    <n v="5.95"/>
    <n v="27.5"/>
  </r>
  <r>
    <x v="152"/>
    <n v="12"/>
    <x v="7"/>
    <x v="1"/>
    <n v="85"/>
    <n v="77.400000000000006"/>
    <n v="165.6"/>
    <n v="101.1"/>
    <n v="27.5"/>
    <n v="65.5"/>
    <n v="1557.2"/>
    <n v="102.5"/>
    <n v="5.48"/>
    <n v="5.21"/>
    <n v="13.3"/>
  </r>
  <r>
    <x v="152"/>
    <n v="18"/>
    <x v="8"/>
    <x v="0"/>
    <n v="70"/>
    <n v="108.6"/>
    <n v="151.30000000000001"/>
    <n v="100"/>
    <n v="29.5"/>
    <n v="55.1"/>
    <n v="1921.5"/>
    <n v="116.7"/>
    <n v="6.56"/>
    <n v="5.47"/>
    <n v="33.9"/>
  </r>
  <r>
    <x v="152"/>
    <n v="20"/>
    <x v="5"/>
    <x v="4"/>
    <n v="100"/>
    <n v="92.8"/>
    <n v="204.8"/>
    <n v="123.5"/>
    <n v="34.6"/>
    <n v="58.8"/>
    <n v="1808.6"/>
    <n v="114.8"/>
    <n v="4.18"/>
    <n v="4.3899999999999997"/>
    <n v="21.5"/>
  </r>
  <r>
    <x v="152"/>
    <n v="21"/>
    <x v="1"/>
    <x v="4"/>
    <n v="130"/>
    <n v="93.4"/>
    <n v="170.8"/>
    <n v="115.1"/>
    <n v="28.4"/>
    <n v="67.5"/>
    <n v="1906"/>
    <n v="117.3"/>
    <n v="5.69"/>
    <n v="5.0199999999999996"/>
    <n v="18.399999999999999"/>
  </r>
  <r>
    <x v="152"/>
    <n v="23"/>
    <x v="5"/>
    <x v="2"/>
    <n v="85"/>
    <n v="79.7"/>
    <n v="174.2"/>
    <n v="86.9"/>
    <n v="29.1"/>
    <n v="63.8"/>
    <n v="1536.6"/>
    <n v="103.9"/>
    <n v="5.26"/>
    <n v="4.8099999999999996"/>
    <n v="18.8"/>
  </r>
  <r>
    <x v="153"/>
    <n v="1"/>
    <x v="5"/>
    <x v="0"/>
    <n v="85"/>
    <n v="56.3"/>
    <n v="142"/>
    <n v="71.7"/>
    <n v="30.9"/>
    <n v="59.1"/>
    <n v="1801.7"/>
    <n v="116.5"/>
    <n v="4.8600000000000003"/>
    <n v="4.1399999999999997"/>
    <n v="23.3"/>
  </r>
  <r>
    <x v="153"/>
    <n v="3"/>
    <x v="0"/>
    <x v="3"/>
    <n v="130"/>
    <n v="69.2"/>
    <n v="200.3"/>
    <n v="96.6"/>
    <n v="23.7"/>
    <n v="55.9"/>
    <n v="1484.2"/>
    <n v="99.5"/>
    <n v="4.9800000000000004"/>
    <n v="1.87"/>
    <n v="27.5"/>
  </r>
  <r>
    <x v="153"/>
    <n v="5"/>
    <x v="3"/>
    <x v="2"/>
    <n v="100"/>
    <n v="39.799999999999997"/>
    <n v="115.1"/>
    <n v="67.3"/>
    <n v="30.5"/>
    <n v="61.3"/>
    <n v="1464.8"/>
    <n v="97.9"/>
    <n v="3.86"/>
    <n v="5.28"/>
    <n v="25.8"/>
  </r>
  <r>
    <x v="153"/>
    <n v="6"/>
    <x v="3"/>
    <x v="4"/>
    <n v="150"/>
    <n v="72.8"/>
    <n v="168.5"/>
    <n v="104.5"/>
    <n v="33.700000000000003"/>
    <n v="54.8"/>
    <n v="1619"/>
    <n v="105.2"/>
    <n v="3.61"/>
    <n v="4.2300000000000004"/>
    <n v="21.5"/>
  </r>
  <r>
    <x v="153"/>
    <n v="7"/>
    <x v="9"/>
    <x v="3"/>
    <n v="150"/>
    <n v="71.599999999999994"/>
    <n v="145.5"/>
    <n v="86.4"/>
    <n v="31.6"/>
    <n v="61.5"/>
    <n v="1727.2"/>
    <n v="113.5"/>
    <n v="2.99"/>
    <n v="5.27"/>
    <n v="22.5"/>
  </r>
  <r>
    <x v="153"/>
    <n v="8"/>
    <x v="8"/>
    <x v="1"/>
    <n v="85"/>
    <n v="88.7"/>
    <n v="178.9"/>
    <n v="114"/>
    <n v="27.3"/>
    <n v="66.099999999999994"/>
    <n v="1806.8"/>
    <n v="118.4"/>
    <n v="3.88"/>
    <n v="6.19"/>
    <n v="32.799999999999997"/>
  </r>
  <r>
    <x v="153"/>
    <n v="9"/>
    <x v="1"/>
    <x v="0"/>
    <n v="85"/>
    <n v="84.5"/>
    <n v="172.1"/>
    <n v="108.4"/>
    <n v="29"/>
    <n v="74.5"/>
    <n v="1751.5"/>
    <n v="111.4"/>
    <n v="5.0999999999999996"/>
    <n v="6.39"/>
    <n v="20"/>
  </r>
  <r>
    <x v="153"/>
    <n v="10"/>
    <x v="1"/>
    <x v="4"/>
    <n v="70"/>
    <n v="94.8"/>
    <n v="188.9"/>
    <n v="115.5"/>
    <n v="31.3"/>
    <n v="69.3"/>
    <n v="1894.9"/>
    <n v="124.3"/>
    <n v="4.55"/>
    <n v="5.33"/>
    <n v="16.600000000000001"/>
  </r>
  <r>
    <x v="153"/>
    <n v="12"/>
    <x v="6"/>
    <x v="1"/>
    <n v="70"/>
    <n v="64.8"/>
    <n v="155.69999999999999"/>
    <n v="82.7"/>
    <n v="25.8"/>
    <n v="66.5"/>
    <n v="1416.6"/>
    <n v="90"/>
    <n v="3.41"/>
    <n v="4.2300000000000004"/>
    <n v="27.7"/>
  </r>
  <r>
    <x v="153"/>
    <n v="13"/>
    <x v="5"/>
    <x v="4"/>
    <n v="120"/>
    <n v="80"/>
    <n v="180.8"/>
    <n v="103.2"/>
    <n v="28.1"/>
    <n v="80.2"/>
    <n v="1694.1"/>
    <n v="112.7"/>
    <n v="5.33"/>
    <n v="5.12"/>
    <n v="19.2"/>
  </r>
  <r>
    <x v="153"/>
    <n v="14"/>
    <x v="1"/>
    <x v="3"/>
    <n v="85"/>
    <n v="84.4"/>
    <n v="174.4"/>
    <n v="93.8"/>
    <n v="26"/>
    <n v="67.8"/>
    <n v="1562.2"/>
    <n v="109.4"/>
    <n v="4.47"/>
    <n v="5"/>
    <n v="17.8"/>
  </r>
  <r>
    <x v="153"/>
    <n v="16"/>
    <x v="7"/>
    <x v="2"/>
    <n v="320"/>
    <n v="111.4"/>
    <n v="146.1"/>
    <n v="109.2"/>
    <n v="29.5"/>
    <n v="57"/>
    <n v="1986.2"/>
    <n v="127.6"/>
    <n v="4.53"/>
    <n v="4.96"/>
    <n v="13.3"/>
  </r>
  <r>
    <x v="153"/>
    <n v="17"/>
    <x v="4"/>
    <x v="3"/>
    <n v="210"/>
    <n v="98.1"/>
    <n v="199.3"/>
    <n v="110.5"/>
    <n v="33"/>
    <n v="59.3"/>
    <n v="2146.8000000000002"/>
    <n v="130.19999999999999"/>
    <n v="4.18"/>
    <n v="4.49"/>
    <n v="16.100000000000001"/>
  </r>
  <r>
    <x v="153"/>
    <n v="19"/>
    <x v="5"/>
    <x v="0"/>
    <n v="210"/>
    <n v="87"/>
    <n v="171.5"/>
    <n v="110.9"/>
    <n v="33.1"/>
    <n v="81.599999999999994"/>
    <n v="2023"/>
    <n v="127.8"/>
    <n v="4.72"/>
    <n v="4.03"/>
    <n v="17.899999999999999"/>
  </r>
  <r>
    <x v="153"/>
    <n v="20"/>
    <x v="0"/>
    <x v="0"/>
    <n v="130"/>
    <n v="87.1"/>
    <n v="181"/>
    <n v="100.6"/>
    <n v="25.7"/>
    <n v="58.9"/>
    <n v="1644.1"/>
    <n v="108"/>
    <n v="5.1100000000000003"/>
    <n v="4.1399999999999997"/>
    <n v="25.6"/>
  </r>
  <r>
    <x v="153"/>
    <n v="21"/>
    <x v="5"/>
    <x v="4"/>
    <n v="100"/>
    <n v="55.2"/>
    <n v="120.6"/>
    <n v="60.1"/>
    <n v="29.7"/>
    <n v="60.2"/>
    <n v="1369.3"/>
    <n v="85.5"/>
    <n v="4.68"/>
    <n v="3.87"/>
    <n v="16.7"/>
  </r>
  <r>
    <x v="153"/>
    <n v="22"/>
    <x v="1"/>
    <x v="3"/>
    <n v="100"/>
    <n v="63.6"/>
    <n v="167"/>
    <n v="80.400000000000006"/>
    <n v="30.3"/>
    <n v="70.400000000000006"/>
    <n v="1567.2"/>
    <n v="106.2"/>
    <n v="3.05"/>
    <n v="4.3499999999999996"/>
    <n v="18.100000000000001"/>
  </r>
  <r>
    <x v="153"/>
    <n v="23"/>
    <x v="2"/>
    <x v="2"/>
    <n v="210"/>
    <n v="54.5"/>
    <n v="165.1"/>
    <n v="78.7"/>
    <n v="26"/>
    <n v="57.5"/>
    <n v="1423.2"/>
    <n v="100.9"/>
    <n v="3.41"/>
    <n v="3.37"/>
    <n v="16.3"/>
  </r>
  <r>
    <x v="154"/>
    <n v="1"/>
    <x v="7"/>
    <x v="0"/>
    <n v="150"/>
    <n v="74.2"/>
    <n v="193.4"/>
    <n v="110.8"/>
    <n v="29.9"/>
    <n v="70.8"/>
    <n v="1726.3"/>
    <n v="117.3"/>
    <n v="5.03"/>
    <n v="5.39"/>
    <n v="13.1"/>
  </r>
  <r>
    <x v="154"/>
    <n v="2"/>
    <x v="7"/>
    <x v="2"/>
    <n v="100"/>
    <n v="78"/>
    <n v="196.1"/>
    <n v="105.5"/>
    <n v="30.1"/>
    <n v="71.8"/>
    <n v="1838.6"/>
    <n v="114"/>
    <n v="4.25"/>
    <n v="3.94"/>
    <n v="12.7"/>
  </r>
  <r>
    <x v="154"/>
    <n v="6"/>
    <x v="8"/>
    <x v="1"/>
    <n v="210"/>
    <n v="55.2"/>
    <n v="139.6"/>
    <n v="90.6"/>
    <n v="23.8"/>
    <n v="67.900000000000006"/>
    <n v="1197.4000000000001"/>
    <n v="85.9"/>
    <n v="3.55"/>
    <n v="4.8"/>
    <n v="32.9"/>
  </r>
  <r>
    <x v="154"/>
    <n v="7"/>
    <x v="3"/>
    <x v="4"/>
    <n v="130"/>
    <n v="68.099999999999994"/>
    <n v="152"/>
    <n v="60.5"/>
    <n v="25.2"/>
    <n v="78.2"/>
    <n v="1576.1"/>
    <n v="111.7"/>
    <n v="3.92"/>
    <n v="4.93"/>
    <n v="22.2"/>
  </r>
  <r>
    <x v="154"/>
    <n v="8"/>
    <x v="0"/>
    <x v="2"/>
    <n v="85"/>
    <n v="94.2"/>
    <n v="193.5"/>
    <n v="127.9"/>
    <n v="22.2"/>
    <n v="65.099999999999994"/>
    <n v="1736.8"/>
    <n v="111"/>
    <n v="4.43"/>
    <n v="5.27"/>
    <n v="27.8"/>
  </r>
  <r>
    <x v="154"/>
    <n v="9"/>
    <x v="8"/>
    <x v="4"/>
    <n v="100"/>
    <n v="66.099999999999994"/>
    <n v="144.5"/>
    <n v="91.8"/>
    <n v="25.9"/>
    <n v="72.099999999999994"/>
    <n v="1615.1"/>
    <n v="110.3"/>
    <n v="4.92"/>
    <n v="4.05"/>
    <n v="34.200000000000003"/>
  </r>
  <r>
    <x v="154"/>
    <n v="10"/>
    <x v="9"/>
    <x v="1"/>
    <n v="85"/>
    <n v="106.2"/>
    <n v="142.1"/>
    <n v="98.6"/>
    <n v="31.4"/>
    <n v="42.9"/>
    <n v="1824.1"/>
    <n v="115.2"/>
    <n v="4.95"/>
    <n v="5.93"/>
    <n v="23.5"/>
  </r>
  <r>
    <x v="154"/>
    <n v="11"/>
    <x v="4"/>
    <x v="2"/>
    <n v="100"/>
    <n v="87.6"/>
    <n v="145"/>
    <n v="86.8"/>
    <n v="29.7"/>
    <n v="68.099999999999994"/>
    <n v="2148.4"/>
    <n v="139.5"/>
    <n v="3.8"/>
    <n v="4.83"/>
    <n v="14.8"/>
  </r>
  <r>
    <x v="154"/>
    <n v="12"/>
    <x v="6"/>
    <x v="2"/>
    <n v="150"/>
    <n v="88.2"/>
    <n v="123.7"/>
    <n v="95.1"/>
    <n v="25.2"/>
    <n v="75.7"/>
    <n v="1493.9"/>
    <n v="96.2"/>
    <n v="4.88"/>
    <n v="3.89"/>
    <n v="25.8"/>
  </r>
  <r>
    <x v="154"/>
    <n v="14"/>
    <x v="7"/>
    <x v="1"/>
    <n v="210"/>
    <n v="72.2"/>
    <n v="137.9"/>
    <n v="80.3"/>
    <n v="25.7"/>
    <n v="71.099999999999994"/>
    <n v="1424.3"/>
    <n v="96.8"/>
    <n v="3.64"/>
    <n v="4.93"/>
    <n v="15.9"/>
  </r>
  <r>
    <x v="154"/>
    <n v="21"/>
    <x v="0"/>
    <x v="3"/>
    <n v="70"/>
    <n v="71"/>
    <n v="155"/>
    <n v="91.9"/>
    <n v="23.7"/>
    <n v="62.7"/>
    <n v="1384.5"/>
    <n v="97.5"/>
    <n v="4.45"/>
    <n v="5.42"/>
    <n v="27.6"/>
  </r>
  <r>
    <x v="155"/>
    <n v="1"/>
    <x v="3"/>
    <x v="2"/>
    <n v="70"/>
    <n v="78.7"/>
    <n v="156.1"/>
    <n v="84.9"/>
    <n v="29.3"/>
    <n v="50.9"/>
    <n v="1755.3"/>
    <n v="116.3"/>
    <n v="3.51"/>
    <n v="5.22"/>
    <n v="23.9"/>
  </r>
  <r>
    <x v="155"/>
    <n v="4"/>
    <x v="0"/>
    <x v="2"/>
    <n v="100"/>
    <n v="93.7"/>
    <n v="169"/>
    <n v="110.3"/>
    <n v="23"/>
    <n v="75.3"/>
    <n v="1681"/>
    <n v="110.4"/>
    <n v="4.99"/>
    <n v="5.41"/>
    <n v="27.2"/>
  </r>
  <r>
    <x v="155"/>
    <n v="8"/>
    <x v="6"/>
    <x v="0"/>
    <n v="70"/>
    <n v="78.3"/>
    <n v="139.1"/>
    <n v="91.5"/>
    <n v="28.6"/>
    <n v="56.6"/>
    <n v="1623.9"/>
    <n v="108.4"/>
    <n v="4.3600000000000003"/>
    <n v="4.97"/>
    <n v="23.4"/>
  </r>
  <r>
    <x v="155"/>
    <n v="13"/>
    <x v="6"/>
    <x v="3"/>
    <n v="120"/>
    <n v="53.3"/>
    <n v="151.5"/>
    <n v="86.9"/>
    <n v="26.7"/>
    <n v="58.6"/>
    <n v="1568.5"/>
    <n v="106.2"/>
    <n v="3.7"/>
    <n v="2.83"/>
    <n v="23"/>
  </r>
  <r>
    <x v="155"/>
    <n v="14"/>
    <x v="8"/>
    <x v="2"/>
    <n v="150"/>
    <n v="86.6"/>
    <n v="175.9"/>
    <n v="99.2"/>
    <n v="26"/>
    <n v="62.4"/>
    <n v="1724"/>
    <n v="109.7"/>
    <n v="3.47"/>
    <n v="5.57"/>
    <n v="33.6"/>
  </r>
  <r>
    <x v="155"/>
    <n v="17"/>
    <x v="5"/>
    <x v="1"/>
    <n v="130"/>
    <n v="76.900000000000006"/>
    <n v="138.19999999999999"/>
    <n v="73.7"/>
    <n v="32.9"/>
    <n v="66.400000000000006"/>
    <n v="1730.8"/>
    <n v="105.8"/>
    <n v="4.6900000000000004"/>
    <n v="4.71"/>
    <n v="21.5"/>
  </r>
  <r>
    <x v="155"/>
    <n v="19"/>
    <x v="9"/>
    <x v="4"/>
    <n v="70"/>
    <n v="98.5"/>
    <n v="131.69999999999999"/>
    <n v="97.3"/>
    <n v="28.4"/>
    <n v="73"/>
    <n v="1680.4"/>
    <n v="105.3"/>
    <n v="4.68"/>
    <n v="5.56"/>
    <n v="20.3"/>
  </r>
  <r>
    <x v="155"/>
    <n v="22"/>
    <x v="9"/>
    <x v="1"/>
    <n v="70"/>
    <n v="76"/>
    <n v="177.6"/>
    <n v="101.4"/>
    <n v="25"/>
    <n v="81.3"/>
    <n v="1641.6"/>
    <n v="107.8"/>
    <n v="4.0599999999999996"/>
    <n v="3.4"/>
    <n v="19.3"/>
  </r>
  <r>
    <x v="156"/>
    <n v="1"/>
    <x v="1"/>
    <x v="3"/>
    <n v="70"/>
    <n v="74.8"/>
    <n v="197.6"/>
    <n v="109.6"/>
    <n v="27.2"/>
    <n v="65.3"/>
    <n v="1460.6"/>
    <n v="104.7"/>
    <n v="4.46"/>
    <n v="3.65"/>
    <n v="20.399999999999999"/>
  </r>
  <r>
    <x v="156"/>
    <n v="2"/>
    <x v="9"/>
    <x v="0"/>
    <n v="320"/>
    <n v="57.3"/>
    <n v="160.5"/>
    <n v="83.5"/>
    <n v="32.5"/>
    <n v="63.9"/>
    <n v="1699.1"/>
    <n v="104.8"/>
    <n v="4.12"/>
    <n v="3.91"/>
    <n v="22.3"/>
  </r>
  <r>
    <x v="156"/>
    <n v="5"/>
    <x v="0"/>
    <x v="0"/>
    <n v="130"/>
    <n v="86.8"/>
    <n v="214"/>
    <n v="126.3"/>
    <n v="22.5"/>
    <n v="70.2"/>
    <n v="1309.3"/>
    <n v="84.9"/>
    <n v="4.51"/>
    <n v="6.72"/>
    <n v="28"/>
  </r>
  <r>
    <x v="156"/>
    <n v="7"/>
    <x v="9"/>
    <x v="0"/>
    <n v="320"/>
    <n v="74.599999999999994"/>
    <n v="143.19999999999999"/>
    <n v="67"/>
    <n v="29.7"/>
    <n v="59.1"/>
    <n v="1657.6"/>
    <n v="116"/>
    <n v="3.57"/>
    <n v="4.03"/>
    <n v="22.3"/>
  </r>
  <r>
    <x v="156"/>
    <n v="8"/>
    <x v="3"/>
    <x v="1"/>
    <n v="320"/>
    <n v="61"/>
    <n v="146.19999999999999"/>
    <n v="83.7"/>
    <n v="28.6"/>
    <n v="69.099999999999994"/>
    <n v="1699.8"/>
    <n v="111.6"/>
    <n v="3.49"/>
    <n v="3.74"/>
    <n v="22.8"/>
  </r>
  <r>
    <x v="156"/>
    <n v="9"/>
    <x v="9"/>
    <x v="4"/>
    <n v="130"/>
    <n v="88.5"/>
    <n v="142.1"/>
    <n v="82.5"/>
    <n v="33.5"/>
    <n v="56.4"/>
    <n v="1964.7"/>
    <n v="122.5"/>
    <n v="4.3499999999999996"/>
    <n v="4.29"/>
    <n v="22.8"/>
  </r>
  <r>
    <x v="156"/>
    <n v="11"/>
    <x v="7"/>
    <x v="4"/>
    <n v="320"/>
    <n v="68.400000000000006"/>
    <n v="168.7"/>
    <n v="95.3"/>
    <n v="30.1"/>
    <n v="71.8"/>
    <n v="1824.6"/>
    <n v="117.8"/>
    <n v="5.24"/>
    <n v="5.24"/>
    <n v="12.3"/>
  </r>
  <r>
    <x v="156"/>
    <n v="13"/>
    <x v="1"/>
    <x v="2"/>
    <n v="130"/>
    <n v="81.599999999999994"/>
    <n v="181.9"/>
    <n v="111.2"/>
    <n v="31.9"/>
    <n v="54.1"/>
    <n v="1733.7"/>
    <n v="110.9"/>
    <n v="6.04"/>
    <n v="4.12"/>
    <n v="14.1"/>
  </r>
  <r>
    <x v="156"/>
    <n v="17"/>
    <x v="0"/>
    <x v="4"/>
    <n v="100"/>
    <n v="113.1"/>
    <n v="180.2"/>
    <n v="104.2"/>
    <n v="22.7"/>
    <n v="73.599999999999994"/>
    <n v="1836.4"/>
    <n v="117.4"/>
    <n v="5.21"/>
    <n v="6.97"/>
    <n v="26.2"/>
  </r>
  <r>
    <x v="156"/>
    <n v="19"/>
    <x v="6"/>
    <x v="4"/>
    <n v="130"/>
    <n v="97.5"/>
    <n v="181"/>
    <n v="121.9"/>
    <n v="32.5"/>
    <n v="68.900000000000006"/>
    <n v="1921.9"/>
    <n v="124.7"/>
    <n v="5.15"/>
    <n v="5.94"/>
    <n v="24.2"/>
  </r>
  <r>
    <x v="156"/>
    <n v="22"/>
    <x v="8"/>
    <x v="2"/>
    <n v="100"/>
    <n v="85.1"/>
    <n v="187.2"/>
    <n v="120.6"/>
    <n v="24.1"/>
    <n v="53.5"/>
    <n v="1586.9"/>
    <n v="104.4"/>
    <n v="5.08"/>
    <n v="5.55"/>
    <n v="33.299999999999997"/>
  </r>
  <r>
    <x v="157"/>
    <n v="1"/>
    <x v="4"/>
    <x v="1"/>
    <n v="320"/>
    <n v="82"/>
    <n v="157"/>
    <n v="86.8"/>
    <n v="27.9"/>
    <n v="66.7"/>
    <n v="1547"/>
    <n v="105.2"/>
    <n v="4.8899999999999997"/>
    <n v="5.55"/>
    <n v="15.7"/>
  </r>
  <r>
    <x v="157"/>
    <n v="2"/>
    <x v="8"/>
    <x v="1"/>
    <n v="130"/>
    <n v="64.900000000000006"/>
    <n v="176.9"/>
    <n v="106.5"/>
    <n v="26.5"/>
    <n v="77.3"/>
    <n v="1476.2"/>
    <n v="96.1"/>
    <n v="4.04"/>
    <n v="3.2"/>
    <n v="27.3"/>
  </r>
  <r>
    <x v="157"/>
    <n v="3"/>
    <x v="5"/>
    <x v="3"/>
    <n v="70"/>
    <n v="48.7"/>
    <n v="94.5"/>
    <n v="62"/>
    <n v="31.2"/>
    <n v="64.3"/>
    <n v="1475.8"/>
    <n v="101.6"/>
    <n v="4.45"/>
    <n v="2.48"/>
    <n v="20.8"/>
  </r>
  <r>
    <x v="157"/>
    <n v="4"/>
    <x v="4"/>
    <x v="1"/>
    <n v="120"/>
    <n v="62.4"/>
    <n v="169.7"/>
    <n v="84.4"/>
    <n v="33.1"/>
    <n v="62.1"/>
    <n v="1623.5"/>
    <n v="106.1"/>
    <n v="4.1500000000000004"/>
    <n v="2.92"/>
    <n v="12.9"/>
  </r>
  <r>
    <x v="157"/>
    <n v="5"/>
    <x v="3"/>
    <x v="0"/>
    <n v="100"/>
    <n v="65.099999999999994"/>
    <n v="209.3"/>
    <n v="115.1"/>
    <n v="25.9"/>
    <n v="61.1"/>
    <n v="1386.3"/>
    <n v="100.3"/>
    <n v="4.1500000000000004"/>
    <n v="5.34"/>
    <n v="22.7"/>
  </r>
  <r>
    <x v="157"/>
    <n v="6"/>
    <x v="2"/>
    <x v="0"/>
    <n v="320"/>
    <n v="62.4"/>
    <n v="132"/>
    <n v="76.8"/>
    <n v="29.5"/>
    <n v="67.400000000000006"/>
    <n v="1507.8"/>
    <n v="105.2"/>
    <n v="4.87"/>
    <n v="2.08"/>
    <n v="15.6"/>
  </r>
  <r>
    <x v="157"/>
    <n v="8"/>
    <x v="1"/>
    <x v="3"/>
    <n v="150"/>
    <n v="88.9"/>
    <n v="154.4"/>
    <n v="98.3"/>
    <n v="28.9"/>
    <n v="60.8"/>
    <n v="1864.3"/>
    <n v="123.7"/>
    <n v="4.29"/>
    <n v="4.96"/>
    <n v="16.2"/>
  </r>
  <r>
    <x v="157"/>
    <n v="9"/>
    <x v="6"/>
    <x v="4"/>
    <n v="320"/>
    <n v="81.099999999999994"/>
    <n v="151.5"/>
    <n v="95.9"/>
    <n v="32.5"/>
    <n v="65.7"/>
    <n v="1835.2"/>
    <n v="119.1"/>
    <n v="3.54"/>
    <n v="6.65"/>
    <n v="19.600000000000001"/>
  </r>
  <r>
    <x v="157"/>
    <n v="12"/>
    <x v="8"/>
    <x v="3"/>
    <n v="130"/>
    <n v="74.7"/>
    <n v="147.5"/>
    <n v="87.4"/>
    <n v="27.6"/>
    <n v="70.400000000000006"/>
    <n v="1559.4"/>
    <n v="101.8"/>
    <n v="4.08"/>
    <n v="3.85"/>
    <n v="31.9"/>
  </r>
  <r>
    <x v="157"/>
    <n v="13"/>
    <x v="9"/>
    <x v="2"/>
    <n v="85"/>
    <n v="65.5"/>
    <n v="171.6"/>
    <n v="106.6"/>
    <n v="34.700000000000003"/>
    <n v="63"/>
    <n v="1820.3"/>
    <n v="115"/>
    <n v="3.87"/>
    <n v="4.62"/>
    <n v="22.4"/>
  </r>
  <r>
    <x v="157"/>
    <n v="14"/>
    <x v="1"/>
    <x v="3"/>
    <n v="85"/>
    <n v="96"/>
    <n v="168.1"/>
    <n v="110.5"/>
    <n v="27.6"/>
    <n v="73.3"/>
    <n v="1808.7"/>
    <n v="114.6"/>
    <n v="3.83"/>
    <n v="4.6500000000000004"/>
    <n v="18.399999999999999"/>
  </r>
  <r>
    <x v="157"/>
    <n v="16"/>
    <x v="9"/>
    <x v="3"/>
    <n v="85"/>
    <n v="73"/>
    <n v="209.1"/>
    <n v="112.9"/>
    <n v="30.1"/>
    <n v="66.3"/>
    <n v="1641.3"/>
    <n v="110.9"/>
    <n v="4.18"/>
    <n v="3.7"/>
    <n v="19.899999999999999"/>
  </r>
  <r>
    <x v="157"/>
    <n v="17"/>
    <x v="1"/>
    <x v="0"/>
    <n v="130"/>
    <n v="107.4"/>
    <n v="201.1"/>
    <n v="127.6"/>
    <n v="31.1"/>
    <n v="59.6"/>
    <n v="1832.8"/>
    <n v="117.6"/>
    <n v="6.24"/>
    <n v="5.78"/>
    <n v="15.1"/>
  </r>
  <r>
    <x v="157"/>
    <n v="19"/>
    <x v="1"/>
    <x v="2"/>
    <n v="320"/>
    <n v="99.2"/>
    <n v="169.9"/>
    <n v="94.1"/>
    <n v="33.799999999999997"/>
    <n v="46.8"/>
    <n v="1710.3"/>
    <n v="115.8"/>
    <n v="3.64"/>
    <n v="4.9000000000000004"/>
    <n v="19.100000000000001"/>
  </r>
  <r>
    <x v="157"/>
    <n v="22"/>
    <x v="5"/>
    <x v="2"/>
    <n v="210"/>
    <n v="66.2"/>
    <n v="175.1"/>
    <n v="95.5"/>
    <n v="33"/>
    <n v="57.9"/>
    <n v="1918.5"/>
    <n v="124"/>
    <n v="4.1900000000000004"/>
    <n v="3.01"/>
    <n v="16.5"/>
  </r>
  <r>
    <x v="158"/>
    <n v="2"/>
    <x v="7"/>
    <x v="3"/>
    <n v="85"/>
    <n v="66.900000000000006"/>
    <n v="164.6"/>
    <n v="83.9"/>
    <n v="31.3"/>
    <n v="61.2"/>
    <n v="1636.1"/>
    <n v="105.9"/>
    <n v="3.64"/>
    <n v="3.31"/>
    <n v="10"/>
  </r>
  <r>
    <x v="158"/>
    <n v="3"/>
    <x v="3"/>
    <x v="2"/>
    <n v="85"/>
    <n v="57.7"/>
    <n v="152.4"/>
    <n v="80"/>
    <n v="30.9"/>
    <n v="67.2"/>
    <n v="1462"/>
    <n v="97.9"/>
    <n v="3.51"/>
    <n v="4.0599999999999996"/>
    <n v="25.4"/>
  </r>
  <r>
    <x v="158"/>
    <n v="6"/>
    <x v="9"/>
    <x v="2"/>
    <n v="120"/>
    <n v="62.3"/>
    <n v="166.3"/>
    <n v="102.8"/>
    <n v="33.4"/>
    <n v="46.5"/>
    <n v="1598.3"/>
    <n v="105.8"/>
    <n v="4.8499999999999996"/>
    <n v="4.0999999999999996"/>
    <n v="21.2"/>
  </r>
  <r>
    <x v="158"/>
    <n v="7"/>
    <x v="9"/>
    <x v="1"/>
    <n v="210"/>
    <n v="113.1"/>
    <n v="178.9"/>
    <n v="112.5"/>
    <n v="31.9"/>
    <n v="47.9"/>
    <n v="2155.4"/>
    <n v="136"/>
    <n v="4.91"/>
    <n v="5.73"/>
    <n v="22.9"/>
  </r>
  <r>
    <x v="158"/>
    <n v="8"/>
    <x v="9"/>
    <x v="2"/>
    <n v="100"/>
    <n v="89.7"/>
    <n v="178.3"/>
    <n v="100.3"/>
    <n v="28.7"/>
    <n v="48.6"/>
    <n v="1993.4"/>
    <n v="122.9"/>
    <n v="4.78"/>
    <n v="5.25"/>
    <n v="19"/>
  </r>
  <r>
    <x v="158"/>
    <n v="11"/>
    <x v="5"/>
    <x v="4"/>
    <n v="100"/>
    <n v="60.2"/>
    <n v="182.3"/>
    <n v="100.6"/>
    <n v="25.1"/>
    <n v="64.900000000000006"/>
    <n v="1506.3"/>
    <n v="99.8"/>
    <n v="4.1399999999999997"/>
    <n v="4.22"/>
    <n v="17.7"/>
  </r>
  <r>
    <x v="158"/>
    <n v="12"/>
    <x v="8"/>
    <x v="2"/>
    <n v="150"/>
    <n v="71.900000000000006"/>
    <n v="127.1"/>
    <n v="86.5"/>
    <n v="26.8"/>
    <n v="54.1"/>
    <n v="1438.6"/>
    <n v="97.5"/>
    <n v="3.75"/>
    <n v="3.54"/>
    <n v="34.9"/>
  </r>
  <r>
    <x v="158"/>
    <n v="21"/>
    <x v="0"/>
    <x v="0"/>
    <n v="320"/>
    <n v="79.2"/>
    <n v="184.5"/>
    <n v="99.2"/>
    <n v="27.5"/>
    <n v="67.900000000000006"/>
    <n v="1823.6"/>
    <n v="115.8"/>
    <n v="4.53"/>
    <n v="3.56"/>
    <n v="25.4"/>
  </r>
  <r>
    <x v="158"/>
    <n v="23"/>
    <x v="9"/>
    <x v="1"/>
    <n v="210"/>
    <n v="70"/>
    <n v="181.7"/>
    <n v="84.1"/>
    <n v="24.7"/>
    <n v="62.7"/>
    <n v="1679.6"/>
    <n v="110.5"/>
    <n v="5.24"/>
    <n v="5.56"/>
    <n v="26.5"/>
  </r>
  <r>
    <x v="159"/>
    <n v="1"/>
    <x v="8"/>
    <x v="0"/>
    <n v="130"/>
    <n v="74.7"/>
    <n v="143.1"/>
    <n v="86.9"/>
    <n v="23.6"/>
    <n v="53.8"/>
    <n v="1259.7"/>
    <n v="88.4"/>
    <n v="4.16"/>
    <n v="4.8899999999999997"/>
    <n v="32.200000000000003"/>
  </r>
  <r>
    <x v="159"/>
    <n v="3"/>
    <x v="7"/>
    <x v="0"/>
    <n v="120"/>
    <n v="87.8"/>
    <n v="159.4"/>
    <n v="94.9"/>
    <n v="25"/>
    <n v="73.900000000000006"/>
    <n v="1802.4"/>
    <n v="119.4"/>
    <n v="5.49"/>
    <n v="5.05"/>
    <n v="15.3"/>
  </r>
  <r>
    <x v="159"/>
    <n v="4"/>
    <x v="9"/>
    <x v="4"/>
    <n v="150"/>
    <n v="70.8"/>
    <n v="150"/>
    <n v="72.7"/>
    <n v="31"/>
    <n v="62.4"/>
    <n v="1568.9"/>
    <n v="104.4"/>
    <n v="4.91"/>
    <n v="3.43"/>
    <n v="21.3"/>
  </r>
  <r>
    <x v="159"/>
    <n v="5"/>
    <x v="3"/>
    <x v="1"/>
    <n v="100"/>
    <n v="73.2"/>
    <n v="128.4"/>
    <n v="83.7"/>
    <n v="27.8"/>
    <n v="72.8"/>
    <n v="1616.2"/>
    <n v="103.5"/>
    <n v="4.54"/>
    <n v="3.87"/>
    <n v="20.5"/>
  </r>
  <r>
    <x v="159"/>
    <n v="6"/>
    <x v="6"/>
    <x v="3"/>
    <n v="100"/>
    <n v="49.1"/>
    <n v="145.19999999999999"/>
    <n v="76.3"/>
    <n v="31.2"/>
    <n v="62.8"/>
    <n v="1727"/>
    <n v="109.4"/>
    <n v="2.97"/>
    <n v="2.46"/>
    <n v="22.3"/>
  </r>
  <r>
    <x v="159"/>
    <n v="10"/>
    <x v="2"/>
    <x v="2"/>
    <n v="85"/>
    <n v="68.7"/>
    <n v="144.6"/>
    <n v="77.099999999999994"/>
    <n v="25.2"/>
    <n v="77.900000000000006"/>
    <n v="1350.1"/>
    <n v="96.3"/>
    <n v="4.29"/>
    <n v="5.59"/>
    <n v="14.8"/>
  </r>
  <r>
    <x v="159"/>
    <n v="11"/>
    <x v="9"/>
    <x v="4"/>
    <n v="320"/>
    <n v="66"/>
    <n v="119.8"/>
    <n v="82.5"/>
    <n v="32.4"/>
    <n v="67"/>
    <n v="1780.5"/>
    <n v="118.2"/>
    <n v="4.78"/>
    <n v="5.07"/>
    <n v="19.2"/>
  </r>
  <r>
    <x v="159"/>
    <n v="17"/>
    <x v="0"/>
    <x v="4"/>
    <n v="130"/>
    <n v="97.7"/>
    <n v="167.5"/>
    <n v="120.2"/>
    <n v="22"/>
    <n v="56.2"/>
    <n v="1794.2"/>
    <n v="112.7"/>
    <n v="5.99"/>
    <n v="5.24"/>
    <n v="25.7"/>
  </r>
  <r>
    <x v="159"/>
    <n v="18"/>
    <x v="6"/>
    <x v="3"/>
    <n v="85"/>
    <n v="84.2"/>
    <n v="194.9"/>
    <n v="98.8"/>
    <n v="30.6"/>
    <n v="58.6"/>
    <n v="1816.4"/>
    <n v="116"/>
    <n v="4.42"/>
    <n v="4.53"/>
    <n v="26.6"/>
  </r>
  <r>
    <x v="159"/>
    <n v="20"/>
    <x v="3"/>
    <x v="4"/>
    <n v="210"/>
    <n v="74.599999999999994"/>
    <n v="192.1"/>
    <n v="117.7"/>
    <n v="26.3"/>
    <n v="59.8"/>
    <n v="1403.4"/>
    <n v="100.6"/>
    <n v="4.4400000000000004"/>
    <n v="6.02"/>
    <n v="18.899999999999999"/>
  </r>
  <r>
    <x v="159"/>
    <n v="21"/>
    <x v="5"/>
    <x v="3"/>
    <n v="120"/>
    <n v="74.400000000000006"/>
    <n v="165.5"/>
    <n v="96.7"/>
    <n v="27.5"/>
    <n v="46.4"/>
    <n v="1604.4"/>
    <n v="102.9"/>
    <n v="4.21"/>
    <n v="3.25"/>
    <n v="20.399999999999999"/>
  </r>
  <r>
    <x v="159"/>
    <n v="22"/>
    <x v="2"/>
    <x v="3"/>
    <n v="100"/>
    <n v="45.1"/>
    <n v="129.4"/>
    <n v="47.9"/>
    <n v="26.8"/>
    <n v="71.900000000000006"/>
    <n v="1227.0999999999999"/>
    <n v="97.9"/>
    <n v="4.88"/>
    <n v="2.4"/>
    <n v="16"/>
  </r>
  <r>
    <x v="160"/>
    <n v="2"/>
    <x v="5"/>
    <x v="3"/>
    <n v="100"/>
    <n v="66.7"/>
    <n v="159.5"/>
    <n v="74.2"/>
    <n v="27.7"/>
    <n v="67.8"/>
    <n v="1614.9"/>
    <n v="108.9"/>
    <n v="4.93"/>
    <n v="4.37"/>
    <n v="22"/>
  </r>
  <r>
    <x v="160"/>
    <n v="3"/>
    <x v="0"/>
    <x v="4"/>
    <n v="150"/>
    <n v="70.8"/>
    <n v="102.1"/>
    <n v="61.2"/>
    <n v="25.7"/>
    <n v="76.900000000000006"/>
    <n v="1653.6"/>
    <n v="110.1"/>
    <n v="4.66"/>
    <n v="4.71"/>
    <n v="26.7"/>
  </r>
  <r>
    <x v="160"/>
    <n v="4"/>
    <x v="2"/>
    <x v="3"/>
    <n v="120"/>
    <n v="58.8"/>
    <n v="129.6"/>
    <n v="75.400000000000006"/>
    <n v="30.1"/>
    <n v="50.2"/>
    <n v="1726.7"/>
    <n v="116.7"/>
    <n v="4.67"/>
    <n v="3.55"/>
    <n v="13.5"/>
  </r>
  <r>
    <x v="160"/>
    <n v="6"/>
    <x v="0"/>
    <x v="4"/>
    <n v="70"/>
    <n v="89.1"/>
    <n v="182.6"/>
    <n v="117.9"/>
    <n v="28.1"/>
    <n v="55"/>
    <n v="1867"/>
    <n v="118.4"/>
    <n v="4.8"/>
    <n v="5.84"/>
    <n v="27.3"/>
  </r>
  <r>
    <x v="160"/>
    <n v="8"/>
    <x v="5"/>
    <x v="1"/>
    <n v="85"/>
    <n v="48.2"/>
    <n v="142"/>
    <n v="73.400000000000006"/>
    <n v="29.2"/>
    <n v="55.7"/>
    <n v="1213.0999999999999"/>
    <n v="89"/>
    <n v="3.94"/>
    <n v="4.5"/>
    <n v="18.399999999999999"/>
  </r>
  <r>
    <x v="160"/>
    <n v="11"/>
    <x v="3"/>
    <x v="3"/>
    <n v="120"/>
    <n v="49.7"/>
    <n v="113.5"/>
    <n v="65.3"/>
    <n v="31"/>
    <n v="74.599999999999994"/>
    <n v="1350"/>
    <n v="95.2"/>
    <n v="3.35"/>
    <n v="4.5999999999999996"/>
    <n v="21.7"/>
  </r>
  <r>
    <x v="160"/>
    <n v="12"/>
    <x v="2"/>
    <x v="4"/>
    <n v="120"/>
    <n v="46.7"/>
    <n v="188.4"/>
    <n v="91.6"/>
    <n v="28.4"/>
    <n v="75.400000000000006"/>
    <n v="1222.5"/>
    <n v="86.9"/>
    <n v="3.52"/>
    <n v="3.56"/>
    <n v="20.6"/>
  </r>
  <r>
    <x v="160"/>
    <n v="13"/>
    <x v="4"/>
    <x v="4"/>
    <n v="320"/>
    <n v="72.400000000000006"/>
    <n v="109.5"/>
    <n v="77.900000000000006"/>
    <n v="32.700000000000003"/>
    <n v="51.4"/>
    <n v="1714.7"/>
    <n v="114.3"/>
    <n v="5.23"/>
    <n v="7.46"/>
    <n v="14.8"/>
  </r>
  <r>
    <x v="160"/>
    <n v="15"/>
    <x v="8"/>
    <x v="4"/>
    <n v="85"/>
    <n v="77.2"/>
    <n v="143.69999999999999"/>
    <n v="102.3"/>
    <n v="26.1"/>
    <n v="68.099999999999994"/>
    <n v="1664.1"/>
    <n v="117.2"/>
    <n v="5.05"/>
    <n v="4.41"/>
    <n v="28.6"/>
  </r>
  <r>
    <x v="160"/>
    <n v="17"/>
    <x v="3"/>
    <x v="2"/>
    <n v="85"/>
    <n v="98.4"/>
    <n v="159.9"/>
    <n v="101.1"/>
    <n v="26.9"/>
    <n v="69.8"/>
    <n v="1742.3"/>
    <n v="118.4"/>
    <n v="5.63"/>
    <n v="5.91"/>
    <n v="23.3"/>
  </r>
  <r>
    <x v="160"/>
    <n v="18"/>
    <x v="2"/>
    <x v="2"/>
    <n v="85"/>
    <n v="86"/>
    <n v="174.1"/>
    <n v="105"/>
    <n v="29.9"/>
    <n v="62.2"/>
    <n v="1693.1"/>
    <n v="108.5"/>
    <n v="2.69"/>
    <n v="5.44"/>
    <n v="16"/>
  </r>
  <r>
    <x v="160"/>
    <n v="19"/>
    <x v="0"/>
    <x v="3"/>
    <n v="70"/>
    <n v="96.6"/>
    <n v="205.4"/>
    <n v="104.3"/>
    <n v="26.3"/>
    <n v="81"/>
    <n v="1510.7"/>
    <n v="98.8"/>
    <n v="4.3600000000000003"/>
    <n v="5.27"/>
    <n v="26.3"/>
  </r>
  <r>
    <x v="160"/>
    <n v="20"/>
    <x v="0"/>
    <x v="1"/>
    <n v="120"/>
    <n v="92.8"/>
    <n v="157.80000000000001"/>
    <n v="89.2"/>
    <n v="24.1"/>
    <n v="46.3"/>
    <n v="1791.1"/>
    <n v="120.4"/>
    <n v="4.46"/>
    <n v="5.13"/>
    <n v="25.6"/>
  </r>
  <r>
    <x v="161"/>
    <n v="1"/>
    <x v="7"/>
    <x v="3"/>
    <n v="120"/>
    <n v="97.2"/>
    <n v="155.19999999999999"/>
    <n v="87.1"/>
    <n v="30.4"/>
    <n v="47.3"/>
    <n v="1946.9"/>
    <n v="125.4"/>
    <n v="4.63"/>
    <n v="5.25"/>
    <n v="15.4"/>
  </r>
  <r>
    <x v="161"/>
    <n v="5"/>
    <x v="3"/>
    <x v="0"/>
    <n v="320"/>
    <n v="43.1"/>
    <n v="148.6"/>
    <n v="74.099999999999994"/>
    <n v="25.1"/>
    <n v="66.5"/>
    <n v="1300.5"/>
    <n v="90.5"/>
    <n v="3.59"/>
    <n v="1.98"/>
    <n v="19.100000000000001"/>
  </r>
  <r>
    <x v="161"/>
    <n v="6"/>
    <x v="0"/>
    <x v="0"/>
    <n v="210"/>
    <n v="80"/>
    <n v="171.8"/>
    <n v="104.8"/>
    <n v="26.9"/>
    <n v="55"/>
    <n v="1532"/>
    <n v="101.5"/>
    <n v="3.83"/>
    <n v="3.32"/>
    <n v="25.9"/>
  </r>
  <r>
    <x v="161"/>
    <n v="8"/>
    <x v="1"/>
    <x v="1"/>
    <n v="70"/>
    <n v="108"/>
    <n v="189.9"/>
    <n v="123.9"/>
    <n v="31.8"/>
    <n v="69.400000000000006"/>
    <n v="2051"/>
    <n v="129.19999999999999"/>
    <n v="4.18"/>
    <n v="3.82"/>
    <n v="19.600000000000001"/>
  </r>
  <r>
    <x v="161"/>
    <n v="9"/>
    <x v="8"/>
    <x v="1"/>
    <n v="100"/>
    <n v="83"/>
    <n v="153.5"/>
    <n v="96.5"/>
    <n v="29.2"/>
    <n v="50.7"/>
    <n v="1640.1"/>
    <n v="110.5"/>
    <n v="4.82"/>
    <n v="5.54"/>
    <n v="32.799999999999997"/>
  </r>
  <r>
    <x v="161"/>
    <n v="12"/>
    <x v="5"/>
    <x v="1"/>
    <n v="130"/>
    <n v="65.2"/>
    <n v="125.2"/>
    <n v="65.099999999999994"/>
    <n v="33.200000000000003"/>
    <n v="66.5"/>
    <n v="1701.5"/>
    <n v="112.2"/>
    <n v="4.17"/>
    <n v="5.39"/>
    <n v="21.3"/>
  </r>
  <r>
    <x v="161"/>
    <n v="13"/>
    <x v="6"/>
    <x v="2"/>
    <n v="70"/>
    <n v="51.6"/>
    <n v="157.6"/>
    <n v="75.400000000000006"/>
    <n v="28"/>
    <n v="63.9"/>
    <n v="1519"/>
    <n v="96.7"/>
    <n v="2.89"/>
    <n v="3.93"/>
    <n v="20.5"/>
  </r>
  <r>
    <x v="161"/>
    <n v="14"/>
    <x v="7"/>
    <x v="2"/>
    <n v="120"/>
    <n v="87"/>
    <n v="165.8"/>
    <n v="104.1"/>
    <n v="27.6"/>
    <n v="78.900000000000006"/>
    <n v="1543"/>
    <n v="100.6"/>
    <n v="4.5"/>
    <n v="4.49"/>
    <n v="15.3"/>
  </r>
  <r>
    <x v="161"/>
    <n v="15"/>
    <x v="0"/>
    <x v="0"/>
    <n v="100"/>
    <n v="76.599999999999994"/>
    <n v="182.2"/>
    <n v="116.5"/>
    <n v="25.4"/>
    <n v="58.8"/>
    <n v="1543.2"/>
    <n v="107.1"/>
    <n v="3.33"/>
    <n v="4.62"/>
    <n v="27.5"/>
  </r>
  <r>
    <x v="161"/>
    <n v="16"/>
    <x v="1"/>
    <x v="1"/>
    <n v="320"/>
    <n v="83.4"/>
    <n v="151.19999999999999"/>
    <n v="93.7"/>
    <n v="34.9"/>
    <n v="73.5"/>
    <n v="2072.1"/>
    <n v="130.69999999999999"/>
    <n v="4.55"/>
    <n v="4.3899999999999997"/>
    <n v="19.399999999999999"/>
  </r>
  <r>
    <x v="161"/>
    <n v="17"/>
    <x v="7"/>
    <x v="4"/>
    <n v="100"/>
    <n v="99.5"/>
    <n v="170.6"/>
    <n v="106.1"/>
    <n v="29.1"/>
    <n v="69.7"/>
    <n v="2075.6"/>
    <n v="131.69999999999999"/>
    <n v="4.46"/>
    <n v="5.14"/>
    <n v="15.7"/>
  </r>
  <r>
    <x v="161"/>
    <n v="19"/>
    <x v="1"/>
    <x v="0"/>
    <n v="210"/>
    <n v="88.9"/>
    <n v="176.5"/>
    <n v="103.7"/>
    <n v="33.1"/>
    <n v="53.7"/>
    <n v="1751.9"/>
    <n v="119.4"/>
    <n v="4.9000000000000004"/>
    <n v="6.03"/>
    <n v="19.399999999999999"/>
  </r>
  <r>
    <x v="161"/>
    <n v="20"/>
    <x v="7"/>
    <x v="1"/>
    <n v="100"/>
    <n v="115"/>
    <n v="172.3"/>
    <n v="120.1"/>
    <n v="26.9"/>
    <n v="57.1"/>
    <n v="1906.6"/>
    <n v="124.3"/>
    <n v="4.83"/>
    <n v="5.26"/>
    <n v="14.2"/>
  </r>
  <r>
    <x v="161"/>
    <n v="21"/>
    <x v="0"/>
    <x v="4"/>
    <n v="150"/>
    <n v="87.3"/>
    <n v="177.7"/>
    <n v="101.2"/>
    <n v="22.7"/>
    <n v="75.400000000000006"/>
    <n v="1526.3"/>
    <n v="102"/>
    <n v="4.78"/>
    <n v="5.14"/>
    <n v="28.9"/>
  </r>
  <r>
    <x v="161"/>
    <n v="22"/>
    <x v="1"/>
    <x v="1"/>
    <n v="210"/>
    <n v="83.7"/>
    <n v="149.69999999999999"/>
    <n v="84.4"/>
    <n v="28.2"/>
    <n v="65"/>
    <n v="1850"/>
    <n v="113.7"/>
    <n v="4.04"/>
    <n v="5.62"/>
    <n v="18.899999999999999"/>
  </r>
  <r>
    <x v="161"/>
    <n v="23"/>
    <x v="2"/>
    <x v="3"/>
    <n v="210"/>
    <n v="58.9"/>
    <n v="157.30000000000001"/>
    <n v="84.4"/>
    <n v="31"/>
    <n v="61.3"/>
    <n v="1448.3"/>
    <n v="99.5"/>
    <n v="3.96"/>
    <n v="4.3600000000000003"/>
    <n v="14.8"/>
  </r>
  <r>
    <x v="162"/>
    <n v="0"/>
    <x v="3"/>
    <x v="4"/>
    <n v="130"/>
    <n v="33.9"/>
    <n v="130.4"/>
    <n v="60.8"/>
    <n v="25.7"/>
    <n v="79.099999999999994"/>
    <n v="1277.5"/>
    <n v="84.3"/>
    <n v="2.69"/>
    <n v="2.9"/>
    <n v="20.8"/>
  </r>
  <r>
    <x v="162"/>
    <n v="1"/>
    <x v="6"/>
    <x v="3"/>
    <n v="130"/>
    <n v="77.099999999999994"/>
    <n v="127.8"/>
    <n v="77.900000000000006"/>
    <n v="36.5"/>
    <n v="66"/>
    <n v="1674.9"/>
    <n v="112.4"/>
    <n v="4.01"/>
    <n v="3.94"/>
    <n v="27.1"/>
  </r>
  <r>
    <x v="162"/>
    <n v="3"/>
    <x v="5"/>
    <x v="2"/>
    <n v="120"/>
    <n v="66.7"/>
    <n v="133.69999999999999"/>
    <n v="77.599999999999994"/>
    <n v="29.5"/>
    <n v="56.4"/>
    <n v="1658.8"/>
    <n v="101.7"/>
    <n v="3.85"/>
    <n v="3.96"/>
    <n v="17.3"/>
  </r>
  <r>
    <x v="162"/>
    <n v="6"/>
    <x v="6"/>
    <x v="0"/>
    <n v="100"/>
    <n v="77.7"/>
    <n v="122.1"/>
    <n v="78.599999999999994"/>
    <n v="29.4"/>
    <n v="58.7"/>
    <n v="1783.5"/>
    <n v="111.5"/>
    <n v="4.3499999999999996"/>
    <n v="4.41"/>
    <n v="22"/>
  </r>
  <r>
    <x v="162"/>
    <n v="7"/>
    <x v="5"/>
    <x v="1"/>
    <n v="320"/>
    <n v="68.2"/>
    <n v="140.5"/>
    <n v="85.9"/>
    <n v="31.4"/>
    <n v="65.5"/>
    <n v="1596.7"/>
    <n v="107"/>
    <n v="4.47"/>
    <n v="5.58"/>
    <n v="20"/>
  </r>
  <r>
    <x v="162"/>
    <n v="8"/>
    <x v="4"/>
    <x v="0"/>
    <n v="100"/>
    <n v="98.6"/>
    <n v="191"/>
    <n v="126.6"/>
    <n v="29.9"/>
    <n v="64.7"/>
    <n v="1599.4"/>
    <n v="111"/>
    <n v="5.41"/>
    <n v="4.3"/>
    <n v="14.1"/>
  </r>
  <r>
    <x v="162"/>
    <n v="10"/>
    <x v="8"/>
    <x v="1"/>
    <n v="150"/>
    <n v="91.9"/>
    <n v="186.9"/>
    <n v="96.5"/>
    <n v="23.5"/>
    <n v="71.8"/>
    <n v="1760.6"/>
    <n v="106.2"/>
    <n v="5.97"/>
    <n v="5.79"/>
    <n v="30.6"/>
  </r>
  <r>
    <x v="162"/>
    <n v="14"/>
    <x v="4"/>
    <x v="3"/>
    <n v="85"/>
    <n v="39.799999999999997"/>
    <n v="135.19999999999999"/>
    <n v="64.900000000000006"/>
    <n v="30.1"/>
    <n v="69.3"/>
    <n v="1166.2"/>
    <n v="83.3"/>
    <n v="3.89"/>
    <n v="3.3"/>
    <n v="16.2"/>
  </r>
  <r>
    <x v="162"/>
    <n v="15"/>
    <x v="9"/>
    <x v="4"/>
    <n v="320"/>
    <n v="69"/>
    <n v="134.19999999999999"/>
    <n v="88.7"/>
    <n v="32.1"/>
    <n v="74.099999999999994"/>
    <n v="1471.4"/>
    <n v="100.4"/>
    <n v="3.26"/>
    <n v="4.04"/>
    <n v="18.8"/>
  </r>
  <r>
    <x v="162"/>
    <n v="17"/>
    <x v="0"/>
    <x v="4"/>
    <n v="70"/>
    <n v="97.9"/>
    <n v="176.2"/>
    <n v="125.1"/>
    <n v="24.8"/>
    <n v="62.1"/>
    <n v="1737.4"/>
    <n v="118"/>
    <n v="5.27"/>
    <n v="5.43"/>
    <n v="29.4"/>
  </r>
  <r>
    <x v="162"/>
    <n v="20"/>
    <x v="2"/>
    <x v="1"/>
    <n v="70"/>
    <n v="67.3"/>
    <n v="186.4"/>
    <n v="87.8"/>
    <n v="33.1"/>
    <n v="80.2"/>
    <n v="1824.8"/>
    <n v="121.1"/>
    <n v="4.4400000000000004"/>
    <n v="5.15"/>
    <n v="16.3"/>
  </r>
  <r>
    <x v="162"/>
    <n v="21"/>
    <x v="3"/>
    <x v="3"/>
    <n v="100"/>
    <n v="62.7"/>
    <n v="134.30000000000001"/>
    <n v="69.3"/>
    <n v="23.3"/>
    <n v="73.400000000000006"/>
    <n v="1418.6"/>
    <n v="93.6"/>
    <n v="3.94"/>
    <n v="4.87"/>
    <n v="21"/>
  </r>
  <r>
    <x v="162"/>
    <n v="22"/>
    <x v="2"/>
    <x v="1"/>
    <n v="320"/>
    <n v="57.3"/>
    <n v="151.6"/>
    <n v="109.4"/>
    <n v="24.7"/>
    <n v="67.5"/>
    <n v="1135.2"/>
    <n v="76.099999999999994"/>
    <n v="2.4900000000000002"/>
    <n v="4.76"/>
    <n v="16.2"/>
  </r>
  <r>
    <x v="163"/>
    <n v="0"/>
    <x v="6"/>
    <x v="1"/>
    <n v="320"/>
    <n v="58.5"/>
    <n v="143.6"/>
    <n v="91.4"/>
    <n v="30.4"/>
    <n v="61.2"/>
    <n v="1335.4"/>
    <n v="87.7"/>
    <n v="2.72"/>
    <n v="4.53"/>
    <n v="24.9"/>
  </r>
  <r>
    <x v="163"/>
    <n v="2"/>
    <x v="5"/>
    <x v="1"/>
    <n v="120"/>
    <n v="56.7"/>
    <n v="83.8"/>
    <n v="49.6"/>
    <n v="30.3"/>
    <n v="65.599999999999994"/>
    <n v="1524.8"/>
    <n v="93.8"/>
    <n v="1.52"/>
    <n v="3.95"/>
    <n v="20.100000000000001"/>
  </r>
  <r>
    <x v="163"/>
    <n v="4"/>
    <x v="4"/>
    <x v="4"/>
    <n v="130"/>
    <n v="57.3"/>
    <n v="140.1"/>
    <n v="80.099999999999994"/>
    <n v="27.3"/>
    <n v="49.7"/>
    <n v="1618.8"/>
    <n v="102.6"/>
    <n v="3.81"/>
    <n v="3.82"/>
    <n v="13.4"/>
  </r>
  <r>
    <x v="163"/>
    <n v="7"/>
    <x v="2"/>
    <x v="1"/>
    <n v="320"/>
    <n v="77.400000000000006"/>
    <n v="174.6"/>
    <n v="106.2"/>
    <n v="29"/>
    <n v="62.2"/>
    <n v="1823.5"/>
    <n v="125.7"/>
    <n v="4.95"/>
    <n v="6.57"/>
    <n v="16.399999999999999"/>
  </r>
  <r>
    <x v="163"/>
    <n v="9"/>
    <x v="4"/>
    <x v="4"/>
    <n v="120"/>
    <n v="95.1"/>
    <n v="194.2"/>
    <n v="108.3"/>
    <n v="31.9"/>
    <n v="72.2"/>
    <n v="1912.1"/>
    <n v="132.69999999999999"/>
    <n v="4.8"/>
    <n v="6.31"/>
    <n v="11.9"/>
  </r>
  <r>
    <x v="163"/>
    <n v="13"/>
    <x v="8"/>
    <x v="2"/>
    <n v="100"/>
    <n v="66.7"/>
    <n v="134.4"/>
    <n v="90"/>
    <n v="22.4"/>
    <n v="63.1"/>
    <n v="1385.4"/>
    <n v="90.6"/>
    <n v="5.25"/>
    <n v="4.4800000000000004"/>
    <n v="31.6"/>
  </r>
  <r>
    <x v="163"/>
    <n v="16"/>
    <x v="8"/>
    <x v="3"/>
    <n v="85"/>
    <n v="65.2"/>
    <n v="135.6"/>
    <n v="82.1"/>
    <n v="28.3"/>
    <n v="48.2"/>
    <n v="1303.7"/>
    <n v="88.8"/>
    <n v="4.6500000000000004"/>
    <n v="4.01"/>
    <n v="33.6"/>
  </r>
  <r>
    <x v="163"/>
    <n v="19"/>
    <x v="5"/>
    <x v="2"/>
    <n v="150"/>
    <n v="91.4"/>
    <n v="166.7"/>
    <n v="97"/>
    <n v="31.3"/>
    <n v="51.3"/>
    <n v="1802.5"/>
    <n v="122.5"/>
    <n v="4.71"/>
    <n v="5.68"/>
    <n v="17.100000000000001"/>
  </r>
  <r>
    <x v="163"/>
    <n v="21"/>
    <x v="9"/>
    <x v="1"/>
    <n v="150"/>
    <n v="71.5"/>
    <n v="145"/>
    <n v="73.400000000000006"/>
    <n v="30.9"/>
    <n v="59.6"/>
    <n v="1575.9"/>
    <n v="102.3"/>
    <n v="3.44"/>
    <n v="4.05"/>
    <n v="21.9"/>
  </r>
  <r>
    <x v="163"/>
    <n v="22"/>
    <x v="2"/>
    <x v="4"/>
    <n v="85"/>
    <n v="63.2"/>
    <n v="157.1"/>
    <n v="78.099999999999994"/>
    <n v="29.1"/>
    <n v="65.599999999999994"/>
    <n v="1696.5"/>
    <n v="120.1"/>
    <n v="3.23"/>
    <n v="5.29"/>
    <n v="15.9"/>
  </r>
  <r>
    <x v="164"/>
    <n v="0"/>
    <x v="3"/>
    <x v="3"/>
    <n v="100"/>
    <n v="60.1"/>
    <n v="81.599999999999994"/>
    <n v="51.5"/>
    <n v="28.2"/>
    <n v="56.7"/>
    <n v="1493.4"/>
    <n v="105.5"/>
    <n v="3.85"/>
    <n v="4.59"/>
    <n v="18.7"/>
  </r>
  <r>
    <x v="164"/>
    <n v="1"/>
    <x v="4"/>
    <x v="0"/>
    <n v="100"/>
    <n v="83.2"/>
    <n v="188.3"/>
    <n v="117.8"/>
    <n v="30.9"/>
    <n v="51.2"/>
    <n v="1707.5"/>
    <n v="112.6"/>
    <n v="5.53"/>
    <n v="6.52"/>
    <n v="16.8"/>
  </r>
  <r>
    <x v="164"/>
    <n v="2"/>
    <x v="4"/>
    <x v="3"/>
    <n v="150"/>
    <n v="82.6"/>
    <n v="168.9"/>
    <n v="97"/>
    <n v="27"/>
    <n v="58.2"/>
    <n v="1599.7"/>
    <n v="107.1"/>
    <n v="4.04"/>
    <n v="4.82"/>
    <n v="14.5"/>
  </r>
  <r>
    <x v="164"/>
    <n v="5"/>
    <x v="8"/>
    <x v="3"/>
    <n v="320"/>
    <n v="77.5"/>
    <n v="154.5"/>
    <n v="79.8"/>
    <n v="29.2"/>
    <n v="78.400000000000006"/>
    <n v="1655.4"/>
    <n v="114.2"/>
    <n v="4.57"/>
    <n v="2.92"/>
    <n v="30.3"/>
  </r>
  <r>
    <x v="164"/>
    <n v="6"/>
    <x v="0"/>
    <x v="1"/>
    <n v="120"/>
    <n v="69.900000000000006"/>
    <n v="153.69999999999999"/>
    <n v="90.8"/>
    <n v="28"/>
    <n v="84.6"/>
    <n v="1614.9"/>
    <n v="106.9"/>
    <n v="6.39"/>
    <n v="5.16"/>
    <n v="26.4"/>
  </r>
  <r>
    <x v="164"/>
    <n v="8"/>
    <x v="5"/>
    <x v="2"/>
    <n v="210"/>
    <n v="86.8"/>
    <n v="190.7"/>
    <n v="115.9"/>
    <n v="33.1"/>
    <n v="65.2"/>
    <n v="2057.6"/>
    <n v="124.9"/>
    <n v="5.82"/>
    <n v="5.47"/>
    <n v="21.6"/>
  </r>
  <r>
    <x v="164"/>
    <n v="9"/>
    <x v="4"/>
    <x v="2"/>
    <n v="130"/>
    <n v="92"/>
    <n v="201.9"/>
    <n v="113.1"/>
    <n v="25.2"/>
    <n v="67.099999999999994"/>
    <n v="1523.2"/>
    <n v="100.9"/>
    <n v="4.22"/>
    <n v="5.04"/>
    <n v="13.2"/>
  </r>
  <r>
    <x v="164"/>
    <n v="10"/>
    <x v="8"/>
    <x v="0"/>
    <n v="120"/>
    <n v="84.7"/>
    <n v="148.30000000000001"/>
    <n v="87.4"/>
    <n v="29.4"/>
    <n v="71.8"/>
    <n v="1513.4"/>
    <n v="106.8"/>
    <n v="4.79"/>
    <n v="5.58"/>
    <n v="32.4"/>
  </r>
  <r>
    <x v="164"/>
    <n v="12"/>
    <x v="8"/>
    <x v="1"/>
    <n v="130"/>
    <n v="63.3"/>
    <n v="141.1"/>
    <n v="77.3"/>
    <n v="25.6"/>
    <n v="53.8"/>
    <n v="1291.0999999999999"/>
    <n v="88"/>
    <n v="3.89"/>
    <n v="4.37"/>
    <n v="34.799999999999997"/>
  </r>
  <r>
    <x v="164"/>
    <n v="13"/>
    <x v="1"/>
    <x v="3"/>
    <n v="320"/>
    <n v="81.400000000000006"/>
    <n v="171"/>
    <n v="106.1"/>
    <n v="31.8"/>
    <n v="57.2"/>
    <n v="1758.5"/>
    <n v="117.2"/>
    <n v="5.39"/>
    <n v="4.12"/>
    <n v="16.3"/>
  </r>
  <r>
    <x v="164"/>
    <n v="14"/>
    <x v="4"/>
    <x v="2"/>
    <n v="70"/>
    <n v="54.5"/>
    <n v="120.5"/>
    <n v="65.8"/>
    <n v="24.5"/>
    <n v="48.5"/>
    <n v="1277.5"/>
    <n v="87.3"/>
    <n v="4.37"/>
    <n v="4.2300000000000004"/>
    <n v="17.399999999999999"/>
  </r>
  <r>
    <x v="164"/>
    <n v="16"/>
    <x v="1"/>
    <x v="2"/>
    <n v="210"/>
    <n v="81.400000000000006"/>
    <n v="146.69999999999999"/>
    <n v="101.4"/>
    <n v="28.8"/>
    <n v="66.8"/>
    <n v="1545.2"/>
    <n v="107.8"/>
    <n v="3.17"/>
    <n v="4.55"/>
    <n v="19.399999999999999"/>
  </r>
  <r>
    <x v="164"/>
    <n v="18"/>
    <x v="3"/>
    <x v="4"/>
    <n v="70"/>
    <n v="83.4"/>
    <n v="149.80000000000001"/>
    <n v="91.2"/>
    <n v="29.6"/>
    <n v="62.3"/>
    <n v="2047.9"/>
    <n v="131.9"/>
    <n v="3.51"/>
    <n v="4.5199999999999996"/>
    <n v="21.3"/>
  </r>
  <r>
    <x v="164"/>
    <n v="19"/>
    <x v="3"/>
    <x v="3"/>
    <n v="70"/>
    <n v="90.7"/>
    <n v="177.4"/>
    <n v="101.7"/>
    <n v="28.8"/>
    <n v="56.8"/>
    <n v="1892.3"/>
    <n v="126.8"/>
    <n v="4.92"/>
    <n v="6"/>
    <n v="20.7"/>
  </r>
  <r>
    <x v="164"/>
    <n v="22"/>
    <x v="8"/>
    <x v="1"/>
    <n v="85"/>
    <n v="69.3"/>
    <n v="178.4"/>
    <n v="103.2"/>
    <n v="23.8"/>
    <n v="81.2"/>
    <n v="1359.5"/>
    <n v="92.6"/>
    <n v="5.1100000000000003"/>
    <n v="4.49"/>
    <n v="31.9"/>
  </r>
  <r>
    <x v="165"/>
    <n v="0"/>
    <x v="0"/>
    <x v="2"/>
    <n v="85"/>
    <n v="89.7"/>
    <n v="159.80000000000001"/>
    <n v="96.4"/>
    <n v="27.2"/>
    <n v="73.8"/>
    <n v="1692.7"/>
    <n v="114.7"/>
    <n v="3.86"/>
    <n v="4.8"/>
    <n v="27.5"/>
  </r>
  <r>
    <x v="165"/>
    <n v="3"/>
    <x v="0"/>
    <x v="1"/>
    <n v="100"/>
    <n v="72.099999999999994"/>
    <n v="130.19999999999999"/>
    <n v="69.7"/>
    <n v="23.5"/>
    <n v="65.5"/>
    <n v="1575.3"/>
    <n v="102.3"/>
    <n v="4.1900000000000004"/>
    <n v="4.97"/>
    <n v="27.5"/>
  </r>
  <r>
    <x v="165"/>
    <n v="4"/>
    <x v="1"/>
    <x v="3"/>
    <n v="150"/>
    <n v="72.900000000000006"/>
    <n v="157.1"/>
    <n v="116.4"/>
    <n v="29.8"/>
    <n v="56.2"/>
    <n v="1721"/>
    <n v="115.2"/>
    <n v="3.15"/>
    <n v="5.62"/>
    <n v="18.3"/>
  </r>
  <r>
    <x v="165"/>
    <n v="11"/>
    <x v="8"/>
    <x v="3"/>
    <n v="70"/>
    <n v="84"/>
    <n v="176.1"/>
    <n v="95.2"/>
    <n v="23.6"/>
    <n v="68.2"/>
    <n v="1597.7"/>
    <n v="109.2"/>
    <n v="4.67"/>
    <n v="4.62"/>
    <n v="33.5"/>
  </r>
  <r>
    <x v="165"/>
    <n v="13"/>
    <x v="1"/>
    <x v="2"/>
    <n v="130"/>
    <n v="72.3"/>
    <n v="127.3"/>
    <n v="93.5"/>
    <n v="31.4"/>
    <n v="62.7"/>
    <n v="1594.7"/>
    <n v="111"/>
    <n v="4.37"/>
    <n v="4.8499999999999996"/>
    <n v="17.7"/>
  </r>
  <r>
    <x v="165"/>
    <n v="14"/>
    <x v="5"/>
    <x v="0"/>
    <n v="85"/>
    <n v="39.799999999999997"/>
    <n v="133.6"/>
    <n v="89.8"/>
    <n v="33.200000000000003"/>
    <n v="56.8"/>
    <n v="1588.4"/>
    <n v="104.5"/>
    <n v="4.07"/>
    <n v="2.15"/>
    <n v="16.7"/>
  </r>
  <r>
    <x v="165"/>
    <n v="15"/>
    <x v="1"/>
    <x v="1"/>
    <n v="130"/>
    <n v="94.1"/>
    <n v="178.2"/>
    <n v="111.4"/>
    <n v="32.700000000000003"/>
    <n v="53.3"/>
    <n v="1995.9"/>
    <n v="127.3"/>
    <n v="6.08"/>
    <n v="5.8"/>
    <n v="14.6"/>
  </r>
  <r>
    <x v="165"/>
    <n v="18"/>
    <x v="9"/>
    <x v="1"/>
    <n v="150"/>
    <n v="108.9"/>
    <n v="192.3"/>
    <n v="116.3"/>
    <n v="29.2"/>
    <n v="64.8"/>
    <n v="1923.9"/>
    <n v="118.1"/>
    <n v="6.84"/>
    <n v="5.44"/>
    <n v="18.399999999999999"/>
  </r>
  <r>
    <x v="165"/>
    <n v="19"/>
    <x v="4"/>
    <x v="4"/>
    <n v="210"/>
    <n v="94.4"/>
    <n v="195.2"/>
    <n v="106.8"/>
    <n v="29.4"/>
    <n v="64.599999999999994"/>
    <n v="1751.7"/>
    <n v="118.9"/>
    <n v="4.49"/>
    <n v="5.59"/>
    <n v="13.5"/>
  </r>
  <r>
    <x v="165"/>
    <n v="20"/>
    <x v="3"/>
    <x v="3"/>
    <n v="85"/>
    <n v="79.400000000000006"/>
    <n v="199.6"/>
    <n v="117.4"/>
    <n v="23.6"/>
    <n v="57.1"/>
    <n v="1537.4"/>
    <n v="96.9"/>
    <n v="4.01"/>
    <n v="5.48"/>
    <n v="17.399999999999999"/>
  </r>
  <r>
    <x v="166"/>
    <n v="0"/>
    <x v="7"/>
    <x v="3"/>
    <n v="85"/>
    <n v="77"/>
    <n v="178"/>
    <n v="101.9"/>
    <n v="30.9"/>
    <n v="46.3"/>
    <n v="1720.9"/>
    <n v="102.3"/>
    <n v="4.9800000000000004"/>
    <n v="3.91"/>
    <n v="15.5"/>
  </r>
  <r>
    <x v="166"/>
    <n v="1"/>
    <x v="8"/>
    <x v="2"/>
    <n v="210"/>
    <n v="86.8"/>
    <n v="165.1"/>
    <n v="94.6"/>
    <n v="26.5"/>
    <n v="61.5"/>
    <n v="1359.5"/>
    <n v="92.9"/>
    <n v="4.46"/>
    <n v="4.9800000000000004"/>
    <n v="33.1"/>
  </r>
  <r>
    <x v="166"/>
    <n v="2"/>
    <x v="0"/>
    <x v="2"/>
    <n v="70"/>
    <n v="91.4"/>
    <n v="139.69999999999999"/>
    <n v="113.6"/>
    <n v="27.1"/>
    <n v="52.5"/>
    <n v="1584.9"/>
    <n v="102.9"/>
    <n v="5.18"/>
    <n v="5.03"/>
    <n v="28.1"/>
  </r>
  <r>
    <x v="166"/>
    <n v="4"/>
    <x v="2"/>
    <x v="2"/>
    <n v="70"/>
    <n v="49.6"/>
    <n v="131.69999999999999"/>
    <n v="64.900000000000006"/>
    <n v="29"/>
    <n v="56.6"/>
    <n v="1365.5"/>
    <n v="97.1"/>
    <n v="3.88"/>
    <n v="3.43"/>
    <n v="15.6"/>
  </r>
  <r>
    <x v="166"/>
    <n v="5"/>
    <x v="4"/>
    <x v="4"/>
    <n v="210"/>
    <n v="75.400000000000006"/>
    <n v="175.3"/>
    <n v="94.8"/>
    <n v="27.9"/>
    <n v="59.1"/>
    <n v="1537.7"/>
    <n v="106.4"/>
    <n v="4.79"/>
    <n v="4.05"/>
    <n v="18.100000000000001"/>
  </r>
  <r>
    <x v="166"/>
    <n v="6"/>
    <x v="7"/>
    <x v="0"/>
    <n v="150"/>
    <n v="100"/>
    <n v="164.7"/>
    <n v="119.4"/>
    <n v="26.1"/>
    <n v="68.099999999999994"/>
    <n v="1580.7"/>
    <n v="96.8"/>
    <n v="4.59"/>
    <n v="5.5"/>
    <n v="11.4"/>
  </r>
  <r>
    <x v="166"/>
    <n v="7"/>
    <x v="9"/>
    <x v="2"/>
    <n v="320"/>
    <n v="108.6"/>
    <n v="176.5"/>
    <n v="107.5"/>
    <n v="32.6"/>
    <n v="56.7"/>
    <n v="1847.4"/>
    <n v="123.3"/>
    <n v="3.98"/>
    <n v="6.58"/>
    <n v="21.1"/>
  </r>
  <r>
    <x v="166"/>
    <n v="9"/>
    <x v="2"/>
    <x v="2"/>
    <n v="85"/>
    <n v="77.2"/>
    <n v="127.4"/>
    <n v="87.8"/>
    <n v="32.6"/>
    <n v="63.4"/>
    <n v="1782.8"/>
    <n v="111.8"/>
    <n v="5.94"/>
    <n v="4.4000000000000004"/>
    <n v="17.8"/>
  </r>
  <r>
    <x v="166"/>
    <n v="10"/>
    <x v="0"/>
    <x v="2"/>
    <n v="210"/>
    <n v="99.8"/>
    <n v="180.3"/>
    <n v="103.2"/>
    <n v="24.6"/>
    <n v="58"/>
    <n v="1810.2"/>
    <n v="118.9"/>
    <n v="6.97"/>
    <n v="5.71"/>
    <n v="23.2"/>
  </r>
  <r>
    <x v="166"/>
    <n v="11"/>
    <x v="9"/>
    <x v="4"/>
    <n v="100"/>
    <n v="70.599999999999994"/>
    <n v="120.6"/>
    <n v="73.8"/>
    <n v="34.4"/>
    <n v="62.9"/>
    <n v="1699.8"/>
    <n v="119.3"/>
    <n v="3.02"/>
    <n v="2.2999999999999998"/>
    <n v="25.2"/>
  </r>
  <r>
    <x v="166"/>
    <n v="12"/>
    <x v="0"/>
    <x v="1"/>
    <n v="85"/>
    <n v="71.2"/>
    <n v="188.4"/>
    <n v="89.4"/>
    <n v="27.8"/>
    <n v="61"/>
    <n v="1655.7"/>
    <n v="108.1"/>
    <n v="4.6900000000000004"/>
    <n v="4.22"/>
    <n v="24.8"/>
  </r>
  <r>
    <x v="166"/>
    <n v="13"/>
    <x v="0"/>
    <x v="0"/>
    <n v="100"/>
    <n v="83.3"/>
    <n v="175.2"/>
    <n v="97.5"/>
    <n v="24.7"/>
    <n v="67.5"/>
    <n v="1533.8"/>
    <n v="105.1"/>
    <n v="4.29"/>
    <n v="5.07"/>
    <n v="26.7"/>
  </r>
  <r>
    <x v="166"/>
    <n v="15"/>
    <x v="8"/>
    <x v="1"/>
    <n v="100"/>
    <n v="85.3"/>
    <n v="172.3"/>
    <n v="104"/>
    <n v="29.3"/>
    <n v="73.3"/>
    <n v="1861.6"/>
    <n v="121.4"/>
    <n v="4.01"/>
    <n v="4.9000000000000004"/>
    <n v="33"/>
  </r>
  <r>
    <x v="166"/>
    <n v="17"/>
    <x v="2"/>
    <x v="3"/>
    <n v="320"/>
    <n v="69.5"/>
    <n v="156.19999999999999"/>
    <n v="91.9"/>
    <n v="31"/>
    <n v="60.5"/>
    <n v="1705.6"/>
    <n v="110.4"/>
    <n v="4.0199999999999996"/>
    <n v="4.57"/>
    <n v="17.899999999999999"/>
  </r>
  <r>
    <x v="166"/>
    <n v="18"/>
    <x v="5"/>
    <x v="3"/>
    <n v="70"/>
    <n v="87.4"/>
    <n v="171"/>
    <n v="94.9"/>
    <n v="25.1"/>
    <n v="63.7"/>
    <n v="1557.1"/>
    <n v="102.9"/>
    <n v="4.71"/>
    <n v="4.07"/>
    <n v="19.2"/>
  </r>
  <r>
    <x v="166"/>
    <n v="19"/>
    <x v="1"/>
    <x v="2"/>
    <n v="150"/>
    <n v="103"/>
    <n v="201.6"/>
    <n v="122.8"/>
    <n v="32.299999999999997"/>
    <n v="64.900000000000006"/>
    <n v="2269.6"/>
    <n v="139"/>
    <n v="5.36"/>
    <n v="5.09"/>
    <n v="18.399999999999999"/>
  </r>
  <r>
    <x v="166"/>
    <n v="20"/>
    <x v="1"/>
    <x v="1"/>
    <n v="100"/>
    <n v="88"/>
    <n v="173.2"/>
    <n v="103.1"/>
    <n v="33.700000000000003"/>
    <n v="64.8"/>
    <n v="1856"/>
    <n v="118.8"/>
    <n v="5.0999999999999996"/>
    <n v="5.05"/>
    <n v="20.7"/>
  </r>
  <r>
    <x v="166"/>
    <n v="23"/>
    <x v="4"/>
    <x v="4"/>
    <n v="130"/>
    <n v="75.7"/>
    <n v="116.6"/>
    <n v="72.5"/>
    <n v="26.6"/>
    <n v="45.2"/>
    <n v="1578.1"/>
    <n v="109.6"/>
    <n v="5.03"/>
    <n v="4.37"/>
    <n v="15.4"/>
  </r>
  <r>
    <x v="167"/>
    <n v="2"/>
    <x v="0"/>
    <x v="0"/>
    <n v="130"/>
    <n v="75.8"/>
    <n v="171.7"/>
    <n v="95.6"/>
    <n v="22.2"/>
    <n v="57.2"/>
    <n v="1603"/>
    <n v="108.4"/>
    <n v="3.91"/>
    <n v="5.59"/>
    <n v="25.1"/>
  </r>
  <r>
    <x v="167"/>
    <n v="4"/>
    <x v="4"/>
    <x v="1"/>
    <n v="320"/>
    <n v="71.099999999999994"/>
    <n v="135.30000000000001"/>
    <n v="81"/>
    <n v="30"/>
    <n v="64.400000000000006"/>
    <n v="1543.2"/>
    <n v="104.7"/>
    <n v="4.0999999999999996"/>
    <n v="5.87"/>
    <n v="12.9"/>
  </r>
  <r>
    <x v="167"/>
    <n v="5"/>
    <x v="2"/>
    <x v="1"/>
    <n v="70"/>
    <n v="70.400000000000006"/>
    <n v="92.5"/>
    <n v="57.3"/>
    <n v="32.4"/>
    <n v="74.400000000000006"/>
    <n v="1573"/>
    <n v="111.9"/>
    <n v="5.2"/>
    <n v="3.84"/>
    <n v="19.5"/>
  </r>
  <r>
    <x v="167"/>
    <n v="7"/>
    <x v="0"/>
    <x v="0"/>
    <n v="150"/>
    <n v="91.4"/>
    <n v="191.6"/>
    <n v="124.5"/>
    <n v="22.8"/>
    <n v="54.3"/>
    <n v="1667.2"/>
    <n v="115.2"/>
    <n v="4.88"/>
    <n v="4.71"/>
    <n v="28.6"/>
  </r>
  <r>
    <x v="167"/>
    <n v="8"/>
    <x v="0"/>
    <x v="1"/>
    <n v="130"/>
    <n v="86.4"/>
    <n v="133.1"/>
    <n v="77.400000000000006"/>
    <n v="21.6"/>
    <n v="62.1"/>
    <n v="1632.9"/>
    <n v="108"/>
    <n v="4.0199999999999996"/>
    <n v="5.67"/>
    <n v="24"/>
  </r>
  <r>
    <x v="167"/>
    <n v="11"/>
    <x v="7"/>
    <x v="1"/>
    <n v="85"/>
    <n v="90.3"/>
    <n v="159.80000000000001"/>
    <n v="92.3"/>
    <n v="26.4"/>
    <n v="66.3"/>
    <n v="1599.4"/>
    <n v="100.5"/>
    <n v="5.85"/>
    <n v="5.16"/>
    <n v="15.4"/>
  </r>
  <r>
    <x v="167"/>
    <n v="13"/>
    <x v="3"/>
    <x v="0"/>
    <n v="320"/>
    <n v="62.3"/>
    <n v="135.9"/>
    <n v="78.099999999999994"/>
    <n v="26"/>
    <n v="56.7"/>
    <n v="1480.2"/>
    <n v="97.2"/>
    <n v="4.25"/>
    <n v="4.07"/>
    <n v="24.9"/>
  </r>
  <r>
    <x v="167"/>
    <n v="14"/>
    <x v="1"/>
    <x v="4"/>
    <n v="130"/>
    <n v="80.3"/>
    <n v="153.9"/>
    <n v="98"/>
    <n v="26.3"/>
    <n v="68.7"/>
    <n v="1662.5"/>
    <n v="102.9"/>
    <n v="4.7300000000000004"/>
    <n v="5.31"/>
    <n v="19.2"/>
  </r>
  <r>
    <x v="167"/>
    <n v="15"/>
    <x v="2"/>
    <x v="0"/>
    <n v="210"/>
    <n v="63.5"/>
    <n v="156.6"/>
    <n v="86"/>
    <n v="27"/>
    <n v="69.7"/>
    <n v="1368.3"/>
    <n v="92.3"/>
    <n v="3.64"/>
    <n v="3.38"/>
    <n v="16"/>
  </r>
  <r>
    <x v="167"/>
    <n v="16"/>
    <x v="9"/>
    <x v="2"/>
    <n v="70"/>
    <n v="70.2"/>
    <n v="154.80000000000001"/>
    <n v="84"/>
    <n v="32.4"/>
    <n v="64.8"/>
    <n v="1835.3"/>
    <n v="125.4"/>
    <n v="4.33"/>
    <n v="6.47"/>
    <n v="20.8"/>
  </r>
  <r>
    <x v="167"/>
    <n v="18"/>
    <x v="9"/>
    <x v="2"/>
    <n v="85"/>
    <n v="90.4"/>
    <n v="120.4"/>
    <n v="83.3"/>
    <n v="36.1"/>
    <n v="61"/>
    <n v="1891.1"/>
    <n v="117"/>
    <n v="5.73"/>
    <n v="5.51"/>
    <n v="21.4"/>
  </r>
  <r>
    <x v="167"/>
    <n v="20"/>
    <x v="5"/>
    <x v="2"/>
    <n v="85"/>
    <n v="77.900000000000006"/>
    <n v="158.6"/>
    <n v="97.9"/>
    <n v="31.9"/>
    <n v="53.4"/>
    <n v="1857.1"/>
    <n v="122.3"/>
    <n v="3.58"/>
    <n v="5.99"/>
    <n v="18.7"/>
  </r>
  <r>
    <x v="167"/>
    <n v="21"/>
    <x v="6"/>
    <x v="2"/>
    <n v="100"/>
    <n v="75"/>
    <n v="142.9"/>
    <n v="78.5"/>
    <n v="30.5"/>
    <n v="59.9"/>
    <n v="1894.6"/>
    <n v="119"/>
    <n v="3.73"/>
    <n v="5.84"/>
    <n v="24.7"/>
  </r>
  <r>
    <x v="167"/>
    <n v="22"/>
    <x v="2"/>
    <x v="3"/>
    <n v="70"/>
    <n v="70.7"/>
    <n v="147.69999999999999"/>
    <n v="96.4"/>
    <n v="25.8"/>
    <n v="74.8"/>
    <n v="1535.6"/>
    <n v="101.5"/>
    <n v="4.8"/>
    <n v="3.95"/>
    <n v="16.399999999999999"/>
  </r>
  <r>
    <x v="167"/>
    <n v="23"/>
    <x v="6"/>
    <x v="4"/>
    <n v="120"/>
    <n v="89.8"/>
    <n v="183.3"/>
    <n v="110.1"/>
    <n v="28.3"/>
    <n v="66.3"/>
    <n v="1662.7"/>
    <n v="112.8"/>
    <n v="4.49"/>
    <n v="4.2699999999999996"/>
    <n v="21.5"/>
  </r>
  <r>
    <x v="168"/>
    <n v="0"/>
    <x v="7"/>
    <x v="3"/>
    <n v="120"/>
    <n v="90.2"/>
    <n v="167.1"/>
    <n v="101.5"/>
    <n v="26.9"/>
    <n v="45.3"/>
    <n v="1828.4"/>
    <n v="111.6"/>
    <n v="5.59"/>
    <n v="4.5199999999999996"/>
    <n v="16.2"/>
  </r>
  <r>
    <x v="168"/>
    <n v="2"/>
    <x v="9"/>
    <x v="1"/>
    <n v="120"/>
    <n v="89.2"/>
    <n v="151"/>
    <n v="90"/>
    <n v="32.299999999999997"/>
    <n v="67.900000000000006"/>
    <n v="1874.9"/>
    <n v="123.8"/>
    <n v="5.73"/>
    <n v="3.67"/>
    <n v="20.6"/>
  </r>
  <r>
    <x v="168"/>
    <n v="3"/>
    <x v="2"/>
    <x v="1"/>
    <n v="70"/>
    <n v="50"/>
    <n v="117.5"/>
    <n v="67.599999999999994"/>
    <n v="30"/>
    <n v="65.8"/>
    <n v="1495.6"/>
    <n v="100.1"/>
    <n v="3.89"/>
    <n v="4.34"/>
    <n v="16"/>
  </r>
  <r>
    <x v="168"/>
    <n v="6"/>
    <x v="0"/>
    <x v="0"/>
    <n v="70"/>
    <n v="68.599999999999994"/>
    <n v="168.7"/>
    <n v="108.4"/>
    <n v="27.9"/>
    <n v="60.8"/>
    <n v="1686.5"/>
    <n v="109.7"/>
    <n v="3.68"/>
    <n v="3.81"/>
    <n v="26.2"/>
  </r>
  <r>
    <x v="168"/>
    <n v="8"/>
    <x v="3"/>
    <x v="2"/>
    <n v="320"/>
    <n v="65.5"/>
    <n v="161.1"/>
    <n v="82.6"/>
    <n v="27.6"/>
    <n v="62"/>
    <n v="1782.7"/>
    <n v="114.4"/>
    <n v="3.9"/>
    <n v="4.71"/>
    <n v="21.5"/>
  </r>
  <r>
    <x v="168"/>
    <n v="11"/>
    <x v="8"/>
    <x v="0"/>
    <n v="210"/>
    <n v="69.5"/>
    <n v="149.19999999999999"/>
    <n v="68.400000000000006"/>
    <n v="25.2"/>
    <n v="60"/>
    <n v="1558.8"/>
    <n v="104.7"/>
    <n v="4.5199999999999996"/>
    <n v="4"/>
    <n v="31.8"/>
  </r>
  <r>
    <x v="168"/>
    <n v="12"/>
    <x v="3"/>
    <x v="1"/>
    <n v="210"/>
    <n v="56"/>
    <n v="136.19999999999999"/>
    <n v="85.5"/>
    <n v="30.6"/>
    <n v="62.8"/>
    <n v="1600.8"/>
    <n v="109.6"/>
    <n v="5.34"/>
    <n v="2.75"/>
    <n v="22.4"/>
  </r>
  <r>
    <x v="168"/>
    <n v="13"/>
    <x v="5"/>
    <x v="2"/>
    <n v="130"/>
    <n v="80.3"/>
    <n v="147.30000000000001"/>
    <n v="86.9"/>
    <n v="32.299999999999997"/>
    <n v="61.4"/>
    <n v="1714.9"/>
    <n v="111.4"/>
    <n v="4.82"/>
    <n v="6.67"/>
    <n v="17.899999999999999"/>
  </r>
  <r>
    <x v="168"/>
    <n v="14"/>
    <x v="9"/>
    <x v="4"/>
    <n v="320"/>
    <n v="67.400000000000006"/>
    <n v="150.19999999999999"/>
    <n v="99.6"/>
    <n v="33"/>
    <n v="59"/>
    <n v="1738.4"/>
    <n v="115.5"/>
    <n v="3.19"/>
    <n v="3.71"/>
    <n v="21.4"/>
  </r>
  <r>
    <x v="168"/>
    <n v="15"/>
    <x v="4"/>
    <x v="1"/>
    <n v="210"/>
    <n v="72.2"/>
    <n v="119.4"/>
    <n v="61.5"/>
    <n v="29.4"/>
    <n v="64.900000000000006"/>
    <n v="1746.9"/>
    <n v="119.8"/>
    <n v="3.61"/>
    <n v="4.25"/>
    <n v="12.2"/>
  </r>
  <r>
    <x v="168"/>
    <n v="16"/>
    <x v="4"/>
    <x v="0"/>
    <n v="320"/>
    <n v="83.7"/>
    <n v="170.3"/>
    <n v="101.3"/>
    <n v="32.5"/>
    <n v="60.2"/>
    <n v="1853"/>
    <n v="119.4"/>
    <n v="3.48"/>
    <n v="4.92"/>
    <n v="13.5"/>
  </r>
  <r>
    <x v="168"/>
    <n v="17"/>
    <x v="8"/>
    <x v="0"/>
    <n v="320"/>
    <n v="102.5"/>
    <n v="208.9"/>
    <n v="137.30000000000001"/>
    <n v="23.4"/>
    <n v="73.8"/>
    <n v="1925.7"/>
    <n v="118.5"/>
    <n v="5.89"/>
    <n v="6.71"/>
    <n v="31.6"/>
  </r>
  <r>
    <x v="168"/>
    <n v="18"/>
    <x v="9"/>
    <x v="1"/>
    <n v="210"/>
    <n v="98.7"/>
    <n v="147.5"/>
    <n v="119.1"/>
    <n v="33.700000000000003"/>
    <n v="67.3"/>
    <n v="2233.6"/>
    <n v="143.9"/>
    <n v="4.93"/>
    <n v="5.0999999999999996"/>
    <n v="20.5"/>
  </r>
  <r>
    <x v="168"/>
    <n v="20"/>
    <x v="2"/>
    <x v="3"/>
    <n v="130"/>
    <n v="86.1"/>
    <n v="191.1"/>
    <n v="106.8"/>
    <n v="30.7"/>
    <n v="51.4"/>
    <n v="1980.6"/>
    <n v="134.4"/>
    <n v="5.56"/>
    <n v="4.1399999999999997"/>
    <n v="18.399999999999999"/>
  </r>
  <r>
    <x v="168"/>
    <n v="21"/>
    <x v="0"/>
    <x v="4"/>
    <n v="70"/>
    <n v="85.3"/>
    <n v="146.69999999999999"/>
    <n v="90.4"/>
    <n v="23.2"/>
    <n v="68.900000000000006"/>
    <n v="1683.3"/>
    <n v="111.9"/>
    <n v="3.66"/>
    <n v="4.26"/>
    <n v="25.7"/>
  </r>
  <r>
    <x v="168"/>
    <n v="23"/>
    <x v="5"/>
    <x v="1"/>
    <n v="210"/>
    <n v="83.1"/>
    <n v="129.6"/>
    <n v="85.2"/>
    <n v="28.8"/>
    <n v="60.9"/>
    <n v="1605.2"/>
    <n v="104.9"/>
    <n v="4.21"/>
    <n v="4.4800000000000004"/>
    <n v="20.6"/>
  </r>
  <r>
    <x v="169"/>
    <n v="1"/>
    <x v="4"/>
    <x v="1"/>
    <n v="70"/>
    <n v="56.8"/>
    <n v="119.5"/>
    <n v="71.400000000000006"/>
    <n v="26.3"/>
    <n v="56.6"/>
    <n v="1321.3"/>
    <n v="89.1"/>
    <n v="4.59"/>
    <n v="3.8"/>
    <n v="15.2"/>
  </r>
  <r>
    <x v="169"/>
    <n v="2"/>
    <x v="8"/>
    <x v="0"/>
    <n v="85"/>
    <n v="63"/>
    <n v="169"/>
    <n v="89.7"/>
    <n v="27.8"/>
    <n v="66.3"/>
    <n v="1486.8"/>
    <n v="97.4"/>
    <n v="4.05"/>
    <n v="4.24"/>
    <n v="33.5"/>
  </r>
  <r>
    <x v="169"/>
    <n v="4"/>
    <x v="3"/>
    <x v="2"/>
    <n v="130"/>
    <n v="74.8"/>
    <n v="163.5"/>
    <n v="89.4"/>
    <n v="21"/>
    <n v="70.2"/>
    <n v="1370.5"/>
    <n v="91.4"/>
    <n v="3.83"/>
    <n v="5.05"/>
    <n v="17.100000000000001"/>
  </r>
  <r>
    <x v="169"/>
    <n v="5"/>
    <x v="0"/>
    <x v="2"/>
    <n v="130"/>
    <n v="76.599999999999994"/>
    <n v="137.19999999999999"/>
    <n v="76.5"/>
    <n v="26.1"/>
    <n v="86.6"/>
    <n v="1544.8"/>
    <n v="100.6"/>
    <n v="4.28"/>
    <n v="5.37"/>
    <n v="26.7"/>
  </r>
  <r>
    <x v="169"/>
    <n v="6"/>
    <x v="4"/>
    <x v="2"/>
    <n v="320"/>
    <n v="82.8"/>
    <n v="168.1"/>
    <n v="103.6"/>
    <n v="27.6"/>
    <n v="45.9"/>
    <n v="1591.9"/>
    <n v="109.6"/>
    <n v="3.95"/>
    <n v="5.42"/>
    <n v="15.7"/>
  </r>
  <r>
    <x v="169"/>
    <n v="8"/>
    <x v="3"/>
    <x v="0"/>
    <n v="130"/>
    <n v="52.7"/>
    <n v="117.6"/>
    <n v="75.3"/>
    <n v="25"/>
    <n v="61.2"/>
    <n v="1378.2"/>
    <n v="95.5"/>
    <n v="4.41"/>
    <n v="3.43"/>
    <n v="23.9"/>
  </r>
  <r>
    <x v="169"/>
    <n v="9"/>
    <x v="2"/>
    <x v="2"/>
    <n v="150"/>
    <n v="66.8"/>
    <n v="171.8"/>
    <n v="92.8"/>
    <n v="23.8"/>
    <n v="85.7"/>
    <n v="1394.2"/>
    <n v="87.8"/>
    <n v="4.97"/>
    <n v="4.57"/>
    <n v="20.5"/>
  </r>
  <r>
    <x v="169"/>
    <n v="11"/>
    <x v="3"/>
    <x v="1"/>
    <n v="85"/>
    <n v="40.700000000000003"/>
    <n v="133.69999999999999"/>
    <n v="60.9"/>
    <n v="25.3"/>
    <n v="58.8"/>
    <n v="1319.9"/>
    <n v="92.4"/>
    <n v="4.22"/>
    <n v="3.82"/>
    <n v="20.9"/>
  </r>
  <r>
    <x v="169"/>
    <n v="13"/>
    <x v="0"/>
    <x v="3"/>
    <n v="320"/>
    <n v="70.099999999999994"/>
    <n v="171.9"/>
    <n v="89.1"/>
    <n v="29.1"/>
    <n v="65.900000000000006"/>
    <n v="1475.9"/>
    <n v="94.1"/>
    <n v="3.79"/>
    <n v="4.41"/>
    <n v="30.1"/>
  </r>
  <r>
    <x v="169"/>
    <n v="14"/>
    <x v="3"/>
    <x v="3"/>
    <n v="120"/>
    <n v="55.4"/>
    <n v="149.80000000000001"/>
    <n v="84.1"/>
    <n v="25.7"/>
    <n v="66.3"/>
    <n v="1198.5"/>
    <n v="84.7"/>
    <n v="4.3899999999999997"/>
    <n v="3.43"/>
    <n v="19.8"/>
  </r>
  <r>
    <x v="169"/>
    <n v="15"/>
    <x v="2"/>
    <x v="3"/>
    <n v="130"/>
    <n v="58.7"/>
    <n v="153.19999999999999"/>
    <n v="74.2"/>
    <n v="29.5"/>
    <n v="63.4"/>
    <n v="1495.1"/>
    <n v="101.8"/>
    <n v="3.6"/>
    <n v="4.18"/>
    <n v="17.100000000000001"/>
  </r>
  <r>
    <x v="169"/>
    <n v="17"/>
    <x v="5"/>
    <x v="2"/>
    <n v="320"/>
    <n v="97.9"/>
    <n v="148.4"/>
    <n v="97.3"/>
    <n v="27.8"/>
    <n v="59.1"/>
    <n v="1889.2"/>
    <n v="125.4"/>
    <n v="4.2300000000000004"/>
    <n v="5.35"/>
    <n v="20.3"/>
  </r>
  <r>
    <x v="169"/>
    <n v="18"/>
    <x v="0"/>
    <x v="3"/>
    <n v="120"/>
    <n v="106"/>
    <n v="163.6"/>
    <n v="97.9"/>
    <n v="28.1"/>
    <n v="59.6"/>
    <n v="1908.2"/>
    <n v="126"/>
    <n v="5.4"/>
    <n v="6.62"/>
    <n v="26.1"/>
  </r>
  <r>
    <x v="169"/>
    <n v="19"/>
    <x v="5"/>
    <x v="2"/>
    <n v="100"/>
    <n v="91"/>
    <n v="182.5"/>
    <n v="103.1"/>
    <n v="32"/>
    <n v="64"/>
    <n v="1881"/>
    <n v="123.8"/>
    <n v="4.88"/>
    <n v="4.84"/>
    <n v="18.8"/>
  </r>
  <r>
    <x v="169"/>
    <n v="20"/>
    <x v="8"/>
    <x v="1"/>
    <n v="150"/>
    <n v="86.1"/>
    <n v="178.5"/>
    <n v="102.2"/>
    <n v="25.9"/>
    <n v="63"/>
    <n v="1737.1"/>
    <n v="117.5"/>
    <n v="4.9800000000000004"/>
    <n v="4.7300000000000004"/>
    <n v="34.6"/>
  </r>
  <r>
    <x v="169"/>
    <n v="21"/>
    <x v="9"/>
    <x v="1"/>
    <n v="150"/>
    <n v="58.8"/>
    <n v="177.3"/>
    <n v="89.7"/>
    <n v="32.1"/>
    <n v="63.9"/>
    <n v="1695.4"/>
    <n v="113.4"/>
    <n v="4.0599999999999996"/>
    <n v="4.6500000000000004"/>
    <n v="18.7"/>
  </r>
  <r>
    <x v="170"/>
    <n v="0"/>
    <x v="3"/>
    <x v="0"/>
    <n v="320"/>
    <n v="57.2"/>
    <n v="141.5"/>
    <n v="87.6"/>
    <n v="28.3"/>
    <n v="67.2"/>
    <n v="1664.3"/>
    <n v="109.7"/>
    <n v="3.22"/>
    <n v="4.2"/>
    <n v="22.4"/>
  </r>
  <r>
    <x v="170"/>
    <n v="1"/>
    <x v="7"/>
    <x v="0"/>
    <n v="85"/>
    <n v="74.2"/>
    <n v="168.6"/>
    <n v="92"/>
    <n v="25"/>
    <n v="72.900000000000006"/>
    <n v="1463.2"/>
    <n v="95.8"/>
    <n v="5.37"/>
    <n v="5.3"/>
    <n v="11.7"/>
  </r>
  <r>
    <x v="170"/>
    <n v="3"/>
    <x v="5"/>
    <x v="4"/>
    <n v="100"/>
    <n v="53.2"/>
    <n v="122.4"/>
    <n v="78.7"/>
    <n v="28.5"/>
    <n v="71.8"/>
    <n v="1521.8"/>
    <n v="99.7"/>
    <n v="3.07"/>
    <n v="4.07"/>
    <n v="16.3"/>
  </r>
  <r>
    <x v="170"/>
    <n v="4"/>
    <x v="2"/>
    <x v="1"/>
    <n v="120"/>
    <n v="41.1"/>
    <n v="122.6"/>
    <n v="86.9"/>
    <n v="30.8"/>
    <n v="63.5"/>
    <n v="1553.8"/>
    <n v="101.2"/>
    <n v="3.95"/>
    <n v="3.09"/>
    <n v="14.8"/>
  </r>
  <r>
    <x v="170"/>
    <n v="7"/>
    <x v="4"/>
    <x v="2"/>
    <n v="85"/>
    <n v="93"/>
    <n v="183.7"/>
    <n v="111.5"/>
    <n v="33.4"/>
    <n v="51.9"/>
    <n v="1879.3"/>
    <n v="120.8"/>
    <n v="3.39"/>
    <n v="6.78"/>
    <n v="17.399999999999999"/>
  </r>
  <r>
    <x v="170"/>
    <n v="9"/>
    <x v="5"/>
    <x v="4"/>
    <n v="130"/>
    <n v="81.900000000000006"/>
    <n v="192.9"/>
    <n v="101"/>
    <n v="30.9"/>
    <n v="72.3"/>
    <n v="1828.1"/>
    <n v="123.4"/>
    <n v="3.76"/>
    <n v="3.81"/>
    <n v="17.5"/>
  </r>
  <r>
    <x v="170"/>
    <n v="11"/>
    <x v="4"/>
    <x v="1"/>
    <n v="120"/>
    <n v="86.6"/>
    <n v="174.1"/>
    <n v="88.7"/>
    <n v="31.2"/>
    <n v="64.7"/>
    <n v="1948.4"/>
    <n v="127.5"/>
    <n v="5"/>
    <n v="5.35"/>
    <n v="13.3"/>
  </r>
  <r>
    <x v="170"/>
    <n v="12"/>
    <x v="3"/>
    <x v="2"/>
    <n v="70"/>
    <n v="71"/>
    <n v="133.1"/>
    <n v="83.5"/>
    <n v="30.5"/>
    <n v="69"/>
    <n v="1715.9"/>
    <n v="109.4"/>
    <n v="4.55"/>
    <n v="4.47"/>
    <n v="24.3"/>
  </r>
  <r>
    <x v="170"/>
    <n v="13"/>
    <x v="8"/>
    <x v="1"/>
    <n v="120"/>
    <n v="74.7"/>
    <n v="134.30000000000001"/>
    <n v="73.3"/>
    <n v="25.7"/>
    <n v="68.5"/>
    <n v="1365.4"/>
    <n v="94.4"/>
    <n v="4.88"/>
    <n v="3.82"/>
    <n v="31.1"/>
  </r>
  <r>
    <x v="170"/>
    <n v="14"/>
    <x v="1"/>
    <x v="1"/>
    <n v="320"/>
    <n v="106.7"/>
    <n v="169.5"/>
    <n v="118.5"/>
    <n v="30.3"/>
    <n v="60.8"/>
    <n v="2042.9"/>
    <n v="133.19999999999999"/>
    <n v="5.55"/>
    <n v="6.31"/>
    <n v="17.100000000000001"/>
  </r>
  <r>
    <x v="170"/>
    <n v="15"/>
    <x v="0"/>
    <x v="2"/>
    <n v="120"/>
    <n v="70.2"/>
    <n v="142.69999999999999"/>
    <n v="78.8"/>
    <n v="27.3"/>
    <n v="61.4"/>
    <n v="1642.3"/>
    <n v="107.5"/>
    <n v="4.8099999999999996"/>
    <n v="4.9800000000000004"/>
    <n v="30.5"/>
  </r>
  <r>
    <x v="170"/>
    <n v="16"/>
    <x v="4"/>
    <x v="1"/>
    <n v="150"/>
    <n v="70.900000000000006"/>
    <n v="148.4"/>
    <n v="77.2"/>
    <n v="35"/>
    <n v="73"/>
    <n v="1621.4"/>
    <n v="108.9"/>
    <n v="3.67"/>
    <n v="5.32"/>
    <n v="13.6"/>
  </r>
  <r>
    <x v="170"/>
    <n v="17"/>
    <x v="4"/>
    <x v="1"/>
    <n v="120"/>
    <n v="94.2"/>
    <n v="170.9"/>
    <n v="110.1"/>
    <n v="31.4"/>
    <n v="62.8"/>
    <n v="1909.3"/>
    <n v="119.3"/>
    <n v="3.54"/>
    <n v="5.79"/>
    <n v="14.1"/>
  </r>
  <r>
    <x v="170"/>
    <n v="18"/>
    <x v="0"/>
    <x v="1"/>
    <n v="210"/>
    <n v="95.7"/>
    <n v="191.7"/>
    <n v="120"/>
    <n v="26.3"/>
    <n v="64.3"/>
    <n v="1793.2"/>
    <n v="116"/>
    <n v="4.8099999999999996"/>
    <n v="5.37"/>
    <n v="25.7"/>
  </r>
  <r>
    <x v="170"/>
    <n v="19"/>
    <x v="1"/>
    <x v="0"/>
    <n v="120"/>
    <n v="84"/>
    <n v="142.69999999999999"/>
    <n v="89.6"/>
    <n v="29"/>
    <n v="56.8"/>
    <n v="1840.9"/>
    <n v="118.6"/>
    <n v="4.6100000000000003"/>
    <n v="7.09"/>
    <n v="22.1"/>
  </r>
  <r>
    <x v="170"/>
    <n v="20"/>
    <x v="3"/>
    <x v="3"/>
    <n v="130"/>
    <n v="74.400000000000006"/>
    <n v="141.1"/>
    <n v="86.9"/>
    <n v="27.4"/>
    <n v="61.9"/>
    <n v="1551.2"/>
    <n v="100.5"/>
    <n v="4.58"/>
    <n v="3.64"/>
    <n v="21"/>
  </r>
  <r>
    <x v="170"/>
    <n v="21"/>
    <x v="2"/>
    <x v="1"/>
    <n v="100"/>
    <n v="59.5"/>
    <n v="124.6"/>
    <n v="77.2"/>
    <n v="30.2"/>
    <n v="70.5"/>
    <n v="1588.7"/>
    <n v="109.8"/>
    <n v="5.28"/>
    <n v="4.5999999999999996"/>
    <n v="13.5"/>
  </r>
  <r>
    <x v="170"/>
    <n v="22"/>
    <x v="9"/>
    <x v="2"/>
    <n v="100"/>
    <n v="81.599999999999994"/>
    <n v="167.2"/>
    <n v="113.3"/>
    <n v="33"/>
    <n v="61.8"/>
    <n v="1605.1"/>
    <n v="109.5"/>
    <n v="2.96"/>
    <n v="5.28"/>
    <n v="22.4"/>
  </r>
  <r>
    <x v="171"/>
    <n v="0"/>
    <x v="4"/>
    <x v="1"/>
    <n v="150"/>
    <n v="61.6"/>
    <n v="155.6"/>
    <n v="68.900000000000006"/>
    <n v="28"/>
    <n v="74.3"/>
    <n v="1620.5"/>
    <n v="108.5"/>
    <n v="3.76"/>
    <n v="5.17"/>
    <n v="12.8"/>
  </r>
  <r>
    <x v="171"/>
    <n v="1"/>
    <x v="1"/>
    <x v="0"/>
    <n v="150"/>
    <n v="66.7"/>
    <n v="121.4"/>
    <n v="55"/>
    <n v="33.799999999999997"/>
    <n v="63.7"/>
    <n v="1658.5"/>
    <n v="105"/>
    <n v="4.66"/>
    <n v="4.8899999999999997"/>
    <n v="18"/>
  </r>
  <r>
    <x v="171"/>
    <n v="2"/>
    <x v="1"/>
    <x v="0"/>
    <n v="85"/>
    <n v="68.7"/>
    <n v="127.9"/>
    <n v="91.6"/>
    <n v="33.799999999999997"/>
    <n v="61.9"/>
    <n v="1826.5"/>
    <n v="124"/>
    <n v="4.9000000000000004"/>
    <n v="4.79"/>
    <n v="15.6"/>
  </r>
  <r>
    <x v="171"/>
    <n v="6"/>
    <x v="8"/>
    <x v="1"/>
    <n v="130"/>
    <n v="73.2"/>
    <n v="124.1"/>
    <n v="58.7"/>
    <n v="26.2"/>
    <n v="61.2"/>
    <n v="1394.7"/>
    <n v="95.2"/>
    <n v="3.6"/>
    <n v="4.87"/>
    <n v="31.2"/>
  </r>
  <r>
    <x v="171"/>
    <n v="7"/>
    <x v="4"/>
    <x v="4"/>
    <n v="210"/>
    <n v="83.1"/>
    <n v="155.5"/>
    <n v="85.4"/>
    <n v="30.2"/>
    <n v="63.3"/>
    <n v="1812.2"/>
    <n v="117.7"/>
    <n v="4.46"/>
    <n v="5.45"/>
    <n v="14.3"/>
  </r>
  <r>
    <x v="171"/>
    <n v="8"/>
    <x v="5"/>
    <x v="3"/>
    <n v="150"/>
    <n v="66.7"/>
    <n v="201.9"/>
    <n v="108.1"/>
    <n v="28.9"/>
    <n v="56.6"/>
    <n v="1594.2"/>
    <n v="112.8"/>
    <n v="1.9"/>
    <n v="5.67"/>
    <n v="21.3"/>
  </r>
  <r>
    <x v="171"/>
    <n v="9"/>
    <x v="3"/>
    <x v="2"/>
    <n v="130"/>
    <n v="62.4"/>
    <n v="126.4"/>
    <n v="82.1"/>
    <n v="25.5"/>
    <n v="70.2"/>
    <n v="1394.5"/>
    <n v="96.7"/>
    <n v="5.19"/>
    <n v="3.37"/>
    <n v="18.8"/>
  </r>
  <r>
    <x v="171"/>
    <n v="11"/>
    <x v="2"/>
    <x v="2"/>
    <n v="210"/>
    <n v="53"/>
    <n v="149.9"/>
    <n v="79.400000000000006"/>
    <n v="29.4"/>
    <n v="62.8"/>
    <n v="1126.7"/>
    <n v="78.599999999999994"/>
    <n v="3.78"/>
    <n v="3.02"/>
    <n v="16.7"/>
  </r>
  <r>
    <x v="171"/>
    <n v="14"/>
    <x v="1"/>
    <x v="2"/>
    <n v="120"/>
    <n v="78.5"/>
    <n v="168.9"/>
    <n v="104.6"/>
    <n v="28.5"/>
    <n v="61.7"/>
    <n v="1534.1"/>
    <n v="100.3"/>
    <n v="3.9"/>
    <n v="4.26"/>
    <n v="20"/>
  </r>
  <r>
    <x v="171"/>
    <n v="15"/>
    <x v="8"/>
    <x v="2"/>
    <n v="100"/>
    <n v="76.7"/>
    <n v="139.9"/>
    <n v="74.900000000000006"/>
    <n v="28.1"/>
    <n v="61.7"/>
    <n v="1653.9"/>
    <n v="106.1"/>
    <n v="3.59"/>
    <n v="3.95"/>
    <n v="34.5"/>
  </r>
  <r>
    <x v="171"/>
    <n v="17"/>
    <x v="8"/>
    <x v="0"/>
    <n v="100"/>
    <n v="97.4"/>
    <n v="189.5"/>
    <n v="112.5"/>
    <n v="25.5"/>
    <n v="70.599999999999994"/>
    <n v="1556.3"/>
    <n v="104.9"/>
    <n v="4.1500000000000004"/>
    <n v="5.93"/>
    <n v="31.9"/>
  </r>
  <r>
    <x v="171"/>
    <n v="18"/>
    <x v="0"/>
    <x v="3"/>
    <n v="150"/>
    <n v="109.3"/>
    <n v="126.9"/>
    <n v="95.3"/>
    <n v="28.1"/>
    <n v="58.8"/>
    <n v="1865.5"/>
    <n v="128.69999999999999"/>
    <n v="5.17"/>
    <n v="6.58"/>
    <n v="23.9"/>
  </r>
  <r>
    <x v="171"/>
    <n v="19"/>
    <x v="4"/>
    <x v="1"/>
    <n v="130"/>
    <n v="96.3"/>
    <n v="172.2"/>
    <n v="99.3"/>
    <n v="29.3"/>
    <n v="71.400000000000006"/>
    <n v="1742.7"/>
    <n v="113.7"/>
    <n v="5.53"/>
    <n v="4.5999999999999996"/>
    <n v="19"/>
  </r>
  <r>
    <x v="171"/>
    <n v="20"/>
    <x v="1"/>
    <x v="1"/>
    <n v="210"/>
    <n v="92"/>
    <n v="177.2"/>
    <n v="103.2"/>
    <n v="25.7"/>
    <n v="61.6"/>
    <n v="1789.6"/>
    <n v="112.6"/>
    <n v="4.2699999999999996"/>
    <n v="4.29"/>
    <n v="17.3"/>
  </r>
  <r>
    <x v="171"/>
    <n v="21"/>
    <x v="2"/>
    <x v="4"/>
    <n v="150"/>
    <n v="58.3"/>
    <n v="132.69999999999999"/>
    <n v="68.5"/>
    <n v="27.6"/>
    <n v="69.099999999999994"/>
    <n v="1251.3"/>
    <n v="83.9"/>
    <n v="5.8"/>
    <n v="3.66"/>
    <n v="17.5"/>
  </r>
  <r>
    <x v="171"/>
    <n v="22"/>
    <x v="5"/>
    <x v="1"/>
    <n v="320"/>
    <n v="49.4"/>
    <n v="114.9"/>
    <n v="70.400000000000006"/>
    <n v="30.8"/>
    <n v="58.7"/>
    <n v="1437.3"/>
    <n v="94.9"/>
    <n v="4.2699999999999996"/>
    <n v="2.71"/>
    <n v="18.899999999999999"/>
  </r>
  <r>
    <x v="171"/>
    <n v="23"/>
    <x v="7"/>
    <x v="3"/>
    <n v="70"/>
    <n v="87.3"/>
    <n v="175.2"/>
    <n v="110.7"/>
    <n v="23.2"/>
    <n v="61.6"/>
    <n v="1575.8"/>
    <n v="107.7"/>
    <n v="5.5"/>
    <n v="4.33"/>
    <n v="14.7"/>
  </r>
  <r>
    <x v="172"/>
    <n v="0"/>
    <x v="7"/>
    <x v="1"/>
    <n v="210"/>
    <n v="86.4"/>
    <n v="176.9"/>
    <n v="91.9"/>
    <n v="23.4"/>
    <n v="78"/>
    <n v="1740.1"/>
    <n v="115.7"/>
    <n v="3.33"/>
    <n v="6.08"/>
    <n v="13.8"/>
  </r>
  <r>
    <x v="172"/>
    <n v="1"/>
    <x v="5"/>
    <x v="0"/>
    <n v="130"/>
    <n v="74.8"/>
    <n v="162.5"/>
    <n v="98.3"/>
    <n v="30"/>
    <n v="68.099999999999994"/>
    <n v="1736"/>
    <n v="113.8"/>
    <n v="3.3"/>
    <n v="4.3600000000000003"/>
    <n v="18.2"/>
  </r>
  <r>
    <x v="172"/>
    <n v="2"/>
    <x v="1"/>
    <x v="1"/>
    <n v="120"/>
    <n v="88.2"/>
    <n v="164.5"/>
    <n v="89.2"/>
    <n v="33"/>
    <n v="62"/>
    <n v="2000.1"/>
    <n v="131.80000000000001"/>
    <n v="4.03"/>
    <n v="6.03"/>
    <n v="20.5"/>
  </r>
  <r>
    <x v="172"/>
    <n v="4"/>
    <x v="4"/>
    <x v="2"/>
    <n v="120"/>
    <n v="79.900000000000006"/>
    <n v="181.5"/>
    <n v="107.6"/>
    <n v="31.1"/>
    <n v="50.4"/>
    <n v="1704.8"/>
    <n v="116"/>
    <n v="4.99"/>
    <n v="4.29"/>
    <n v="15.7"/>
  </r>
  <r>
    <x v="172"/>
    <n v="9"/>
    <x v="2"/>
    <x v="2"/>
    <n v="120"/>
    <n v="56.2"/>
    <n v="166.6"/>
    <n v="86.4"/>
    <n v="28.5"/>
    <n v="66.8"/>
    <n v="1462"/>
    <n v="97.3"/>
    <n v="3.74"/>
    <n v="2.83"/>
    <n v="19.2"/>
  </r>
  <r>
    <x v="172"/>
    <n v="11"/>
    <x v="0"/>
    <x v="2"/>
    <n v="70"/>
    <n v="72.099999999999994"/>
    <n v="188.2"/>
    <n v="98.9"/>
    <n v="23.4"/>
    <n v="74.099999999999994"/>
    <n v="1464.5"/>
    <n v="97.2"/>
    <n v="3.04"/>
    <n v="4.83"/>
    <n v="24.2"/>
  </r>
  <r>
    <x v="172"/>
    <n v="12"/>
    <x v="4"/>
    <x v="2"/>
    <n v="320"/>
    <n v="80.900000000000006"/>
    <n v="141.6"/>
    <n v="106.6"/>
    <n v="27.2"/>
    <n v="65.5"/>
    <n v="1644.4"/>
    <n v="112.4"/>
    <n v="6.08"/>
    <n v="4.28"/>
    <n v="15.9"/>
  </r>
  <r>
    <x v="172"/>
    <n v="13"/>
    <x v="9"/>
    <x v="0"/>
    <n v="85"/>
    <n v="85.2"/>
    <n v="183"/>
    <n v="124.2"/>
    <n v="33.1"/>
    <n v="61.2"/>
    <n v="1964.9"/>
    <n v="130.19999999999999"/>
    <n v="4.3899999999999997"/>
    <n v="5.28"/>
    <n v="19.899999999999999"/>
  </r>
  <r>
    <x v="172"/>
    <n v="16"/>
    <x v="4"/>
    <x v="0"/>
    <n v="150"/>
    <n v="81.400000000000006"/>
    <n v="164.9"/>
    <n v="99.3"/>
    <n v="30"/>
    <n v="64.099999999999994"/>
    <n v="1796.2"/>
    <n v="115.9"/>
    <n v="4.71"/>
    <n v="5.59"/>
    <n v="17.100000000000001"/>
  </r>
  <r>
    <x v="172"/>
    <n v="19"/>
    <x v="4"/>
    <x v="0"/>
    <n v="70"/>
    <n v="83.2"/>
    <n v="182"/>
    <n v="87.2"/>
    <n v="31.6"/>
    <n v="65.3"/>
    <n v="2010.6"/>
    <n v="119.3"/>
    <n v="3.14"/>
    <n v="6.24"/>
    <n v="16"/>
  </r>
  <r>
    <x v="172"/>
    <n v="20"/>
    <x v="3"/>
    <x v="1"/>
    <n v="120"/>
    <n v="97.2"/>
    <n v="198.7"/>
    <n v="115"/>
    <n v="30.5"/>
    <n v="57.7"/>
    <n v="1988.6"/>
    <n v="131.19999999999999"/>
    <n v="5.35"/>
    <n v="5.58"/>
    <n v="21"/>
  </r>
  <r>
    <x v="172"/>
    <n v="21"/>
    <x v="1"/>
    <x v="2"/>
    <n v="100"/>
    <n v="79.400000000000006"/>
    <n v="169.9"/>
    <n v="97.1"/>
    <n v="29.4"/>
    <n v="62.8"/>
    <n v="1700.7"/>
    <n v="110.7"/>
    <n v="4.99"/>
    <n v="6.71"/>
    <n v="18.100000000000001"/>
  </r>
  <r>
    <x v="172"/>
    <n v="22"/>
    <x v="0"/>
    <x v="4"/>
    <n v="210"/>
    <n v="81.7"/>
    <n v="172.9"/>
    <n v="99.5"/>
    <n v="26.6"/>
    <n v="65.3"/>
    <n v="1521.2"/>
    <n v="97"/>
    <n v="2.88"/>
    <n v="5.46"/>
    <n v="26.1"/>
  </r>
  <r>
    <x v="173"/>
    <n v="1"/>
    <x v="3"/>
    <x v="4"/>
    <n v="210"/>
    <n v="64.5"/>
    <n v="137.30000000000001"/>
    <n v="88.5"/>
    <n v="28.9"/>
    <n v="70.7"/>
    <n v="1623.8"/>
    <n v="111"/>
    <n v="4.6900000000000004"/>
    <n v="4.3600000000000003"/>
    <n v="23.3"/>
  </r>
  <r>
    <x v="173"/>
    <n v="4"/>
    <x v="1"/>
    <x v="2"/>
    <n v="130"/>
    <n v="72.099999999999994"/>
    <n v="135.69999999999999"/>
    <n v="67.2"/>
    <n v="28.8"/>
    <n v="46.1"/>
    <n v="1398.9"/>
    <n v="99.4"/>
    <n v="4.66"/>
    <n v="5.18"/>
    <n v="14.9"/>
  </r>
  <r>
    <x v="173"/>
    <n v="5"/>
    <x v="6"/>
    <x v="3"/>
    <n v="150"/>
    <n v="57.3"/>
    <n v="105.1"/>
    <n v="68.3"/>
    <n v="26.9"/>
    <n v="72"/>
    <n v="1340.3"/>
    <n v="94.5"/>
    <n v="4.9800000000000004"/>
    <n v="2.6"/>
    <n v="19.899999999999999"/>
  </r>
  <r>
    <x v="173"/>
    <n v="9"/>
    <x v="0"/>
    <x v="1"/>
    <n v="210"/>
    <n v="97.1"/>
    <n v="155.80000000000001"/>
    <n v="89.9"/>
    <n v="27.3"/>
    <n v="51.6"/>
    <n v="1777.9"/>
    <n v="118.9"/>
    <n v="3.13"/>
    <n v="5.34"/>
    <n v="23.1"/>
  </r>
  <r>
    <x v="173"/>
    <n v="10"/>
    <x v="1"/>
    <x v="4"/>
    <n v="120"/>
    <n v="88.4"/>
    <n v="205.2"/>
    <n v="128.5"/>
    <n v="30.5"/>
    <n v="57.1"/>
    <n v="1939.5"/>
    <n v="128.80000000000001"/>
    <n v="5.46"/>
    <n v="4.1100000000000003"/>
    <n v="20.6"/>
  </r>
  <r>
    <x v="173"/>
    <n v="11"/>
    <x v="7"/>
    <x v="0"/>
    <n v="150"/>
    <n v="77.099999999999994"/>
    <n v="198.1"/>
    <n v="116.8"/>
    <n v="25.3"/>
    <n v="64.900000000000006"/>
    <n v="1502.5"/>
    <n v="98.9"/>
    <n v="4.9000000000000004"/>
    <n v="5.52"/>
    <n v="15.5"/>
  </r>
  <r>
    <x v="173"/>
    <n v="13"/>
    <x v="3"/>
    <x v="3"/>
    <n v="100"/>
    <n v="55.3"/>
    <n v="150.6"/>
    <n v="106.7"/>
    <n v="25.5"/>
    <n v="70.599999999999994"/>
    <n v="1399.6"/>
    <n v="99.5"/>
    <n v="2.59"/>
    <n v="4.3"/>
    <n v="19.7"/>
  </r>
  <r>
    <x v="173"/>
    <n v="14"/>
    <x v="6"/>
    <x v="0"/>
    <n v="70"/>
    <n v="47.3"/>
    <n v="151.9"/>
    <n v="93.1"/>
    <n v="25.3"/>
    <n v="73.7"/>
    <n v="1225.9000000000001"/>
    <n v="84.2"/>
    <n v="3.94"/>
    <n v="2.89"/>
    <n v="26.9"/>
  </r>
  <r>
    <x v="173"/>
    <n v="16"/>
    <x v="0"/>
    <x v="3"/>
    <n v="320"/>
    <n v="83.3"/>
    <n v="142.19999999999999"/>
    <n v="96.3"/>
    <n v="24.6"/>
    <n v="59.9"/>
    <n v="1823.4"/>
    <n v="114.2"/>
    <n v="4.79"/>
    <n v="3.33"/>
    <n v="25.8"/>
  </r>
  <r>
    <x v="173"/>
    <n v="17"/>
    <x v="9"/>
    <x v="3"/>
    <n v="70"/>
    <n v="104.7"/>
    <n v="185.9"/>
    <n v="100.8"/>
    <n v="28.9"/>
    <n v="67.900000000000006"/>
    <n v="1991.6"/>
    <n v="129.4"/>
    <n v="4.82"/>
    <n v="6.02"/>
    <n v="21.2"/>
  </r>
  <r>
    <x v="173"/>
    <n v="18"/>
    <x v="2"/>
    <x v="1"/>
    <n v="100"/>
    <n v="83.1"/>
    <n v="188.6"/>
    <n v="97.9"/>
    <n v="28.8"/>
    <n v="56.4"/>
    <n v="1725.4"/>
    <n v="110"/>
    <n v="4.8499999999999996"/>
    <n v="3.79"/>
    <n v="18.600000000000001"/>
  </r>
  <r>
    <x v="173"/>
    <n v="23"/>
    <x v="9"/>
    <x v="0"/>
    <n v="210"/>
    <n v="50.6"/>
    <n v="172.1"/>
    <n v="94.2"/>
    <n v="37.200000000000003"/>
    <n v="49.9"/>
    <n v="1826.9"/>
    <n v="118.2"/>
    <n v="4.07"/>
    <n v="3.82"/>
    <n v="18.2"/>
  </r>
  <r>
    <x v="174"/>
    <n v="0"/>
    <x v="7"/>
    <x v="0"/>
    <n v="120"/>
    <n v="86.6"/>
    <n v="152.80000000000001"/>
    <n v="105.4"/>
    <n v="28.7"/>
    <n v="75.7"/>
    <n v="1665.6"/>
    <n v="105.2"/>
    <n v="5.36"/>
    <n v="6.51"/>
    <n v="14.6"/>
  </r>
  <r>
    <x v="174"/>
    <n v="5"/>
    <x v="7"/>
    <x v="4"/>
    <n v="150"/>
    <n v="93.7"/>
    <n v="173.8"/>
    <n v="108"/>
    <n v="30.2"/>
    <n v="74.599999999999994"/>
    <n v="1784.8"/>
    <n v="113.7"/>
    <n v="4.29"/>
    <n v="5.79"/>
    <n v="14.3"/>
  </r>
  <r>
    <x v="174"/>
    <n v="8"/>
    <x v="5"/>
    <x v="2"/>
    <n v="70"/>
    <n v="75.900000000000006"/>
    <n v="166.2"/>
    <n v="93.7"/>
    <n v="31.5"/>
    <n v="59.3"/>
    <n v="1854.4"/>
    <n v="122.2"/>
    <n v="3.82"/>
    <n v="3.68"/>
    <n v="16.899999999999999"/>
  </r>
  <r>
    <x v="174"/>
    <n v="10"/>
    <x v="5"/>
    <x v="2"/>
    <n v="70"/>
    <n v="83.6"/>
    <n v="166.7"/>
    <n v="97.8"/>
    <n v="26.4"/>
    <n v="53.1"/>
    <n v="1705.9"/>
    <n v="114.9"/>
    <n v="4.42"/>
    <n v="4.8499999999999996"/>
    <n v="20"/>
  </r>
  <r>
    <x v="174"/>
    <n v="11"/>
    <x v="9"/>
    <x v="4"/>
    <n v="100"/>
    <n v="76.099999999999994"/>
    <n v="162.5"/>
    <n v="90.8"/>
    <n v="31.8"/>
    <n v="52.7"/>
    <n v="1818.4"/>
    <n v="118.3"/>
    <n v="3"/>
    <n v="5"/>
    <n v="20.399999999999999"/>
  </r>
  <r>
    <x v="174"/>
    <n v="13"/>
    <x v="3"/>
    <x v="3"/>
    <n v="85"/>
    <n v="50.2"/>
    <n v="133.69999999999999"/>
    <n v="69.900000000000006"/>
    <n v="25.8"/>
    <n v="73.5"/>
    <n v="1180.2"/>
    <n v="80.099999999999994"/>
    <n v="3.84"/>
    <n v="3.73"/>
    <n v="21.8"/>
  </r>
  <r>
    <x v="174"/>
    <n v="14"/>
    <x v="4"/>
    <x v="4"/>
    <n v="85"/>
    <n v="65.8"/>
    <n v="170.8"/>
    <n v="101.4"/>
    <n v="27.4"/>
    <n v="67.099999999999994"/>
    <n v="1594.6"/>
    <n v="108.8"/>
    <n v="3.94"/>
    <n v="4.6500000000000004"/>
    <n v="13.5"/>
  </r>
  <r>
    <x v="174"/>
    <n v="15"/>
    <x v="1"/>
    <x v="4"/>
    <n v="130"/>
    <n v="58.6"/>
    <n v="111.7"/>
    <n v="66.7"/>
    <n v="29.9"/>
    <n v="54"/>
    <n v="1650.2"/>
    <n v="114.5"/>
    <n v="3.65"/>
    <n v="4.16"/>
    <n v="16.600000000000001"/>
  </r>
  <r>
    <x v="174"/>
    <n v="16"/>
    <x v="2"/>
    <x v="0"/>
    <n v="120"/>
    <n v="49.8"/>
    <n v="149"/>
    <n v="74.8"/>
    <n v="30.1"/>
    <n v="63.9"/>
    <n v="1570.7"/>
    <n v="100.6"/>
    <n v="4.07"/>
    <n v="3.67"/>
    <n v="18.100000000000001"/>
  </r>
  <r>
    <x v="174"/>
    <n v="17"/>
    <x v="6"/>
    <x v="4"/>
    <n v="150"/>
    <n v="78.5"/>
    <n v="125.5"/>
    <n v="88.5"/>
    <n v="27.7"/>
    <n v="57.4"/>
    <n v="1740.6"/>
    <n v="112.5"/>
    <n v="3.14"/>
    <n v="3.68"/>
    <n v="23.4"/>
  </r>
  <r>
    <x v="174"/>
    <n v="18"/>
    <x v="2"/>
    <x v="3"/>
    <n v="70"/>
    <n v="74.7"/>
    <n v="151.6"/>
    <n v="76.3"/>
    <n v="30.6"/>
    <n v="49.8"/>
    <n v="1738.8"/>
    <n v="112.3"/>
    <n v="3.52"/>
    <n v="4.5599999999999996"/>
    <n v="20.3"/>
  </r>
  <r>
    <x v="174"/>
    <n v="20"/>
    <x v="7"/>
    <x v="2"/>
    <n v="320"/>
    <n v="113.4"/>
    <n v="144.4"/>
    <n v="112.5"/>
    <n v="28"/>
    <n v="55.1"/>
    <n v="2095.4"/>
    <n v="129.1"/>
    <n v="5.6"/>
    <n v="6.19"/>
    <n v="15.6"/>
  </r>
  <r>
    <x v="175"/>
    <n v="1"/>
    <x v="5"/>
    <x v="1"/>
    <n v="70"/>
    <n v="70.2"/>
    <n v="157.69999999999999"/>
    <n v="78.099999999999994"/>
    <n v="31.3"/>
    <n v="70.5"/>
    <n v="1837.5"/>
    <n v="116"/>
    <n v="4.67"/>
    <n v="3.67"/>
    <n v="18"/>
  </r>
  <r>
    <x v="175"/>
    <n v="2"/>
    <x v="4"/>
    <x v="4"/>
    <n v="100"/>
    <n v="62.6"/>
    <n v="126.2"/>
    <n v="66.099999999999994"/>
    <n v="29.4"/>
    <n v="49.4"/>
    <n v="1575.4"/>
    <n v="104.6"/>
    <n v="4.6500000000000004"/>
    <n v="4.66"/>
    <n v="15.3"/>
  </r>
  <r>
    <x v="175"/>
    <n v="3"/>
    <x v="8"/>
    <x v="4"/>
    <n v="70"/>
    <n v="65"/>
    <n v="145.19999999999999"/>
    <n v="87.7"/>
    <n v="29.7"/>
    <n v="61.6"/>
    <n v="1460.5"/>
    <n v="99.6"/>
    <n v="4.22"/>
    <n v="3.93"/>
    <n v="36.4"/>
  </r>
  <r>
    <x v="175"/>
    <n v="5"/>
    <x v="0"/>
    <x v="0"/>
    <n v="130"/>
    <n v="77.3"/>
    <n v="194.1"/>
    <n v="109.9"/>
    <n v="23.7"/>
    <n v="56.8"/>
    <n v="1558.1"/>
    <n v="110.6"/>
    <n v="2.98"/>
    <n v="5.23"/>
    <n v="26.5"/>
  </r>
  <r>
    <x v="175"/>
    <n v="7"/>
    <x v="8"/>
    <x v="0"/>
    <n v="100"/>
    <n v="60.3"/>
    <n v="142"/>
    <n v="70.400000000000006"/>
    <n v="24.9"/>
    <n v="74.5"/>
    <n v="1375.8"/>
    <n v="90.4"/>
    <n v="3.27"/>
    <n v="4.25"/>
    <n v="30.7"/>
  </r>
  <r>
    <x v="175"/>
    <n v="9"/>
    <x v="8"/>
    <x v="4"/>
    <n v="85"/>
    <n v="85.5"/>
    <n v="150.6"/>
    <n v="93.5"/>
    <n v="25.7"/>
    <n v="63.1"/>
    <n v="1742.1"/>
    <n v="108.9"/>
    <n v="5.2"/>
    <n v="4.04"/>
    <n v="30.9"/>
  </r>
  <r>
    <x v="175"/>
    <n v="10"/>
    <x v="3"/>
    <x v="4"/>
    <n v="120"/>
    <n v="73.599999999999994"/>
    <n v="175.1"/>
    <n v="88.4"/>
    <n v="28.8"/>
    <n v="71.3"/>
    <n v="1537.9"/>
    <n v="95.1"/>
    <n v="5.07"/>
    <n v="5.22"/>
    <n v="17"/>
  </r>
  <r>
    <x v="175"/>
    <n v="15"/>
    <x v="3"/>
    <x v="3"/>
    <n v="130"/>
    <n v="55.7"/>
    <n v="141.19999999999999"/>
    <n v="79.3"/>
    <n v="29.1"/>
    <n v="57.2"/>
    <n v="1323.9"/>
    <n v="92.5"/>
    <n v="2.87"/>
    <n v="3.33"/>
    <n v="20.5"/>
  </r>
  <r>
    <x v="175"/>
    <n v="16"/>
    <x v="5"/>
    <x v="2"/>
    <n v="210"/>
    <n v="65.3"/>
    <n v="151.4"/>
    <n v="87.9"/>
    <n v="29.1"/>
    <n v="64.599999999999994"/>
    <n v="1331.2"/>
    <n v="94.4"/>
    <n v="3.56"/>
    <n v="4.34"/>
    <n v="17.600000000000001"/>
  </r>
  <r>
    <x v="175"/>
    <n v="17"/>
    <x v="8"/>
    <x v="2"/>
    <n v="70"/>
    <n v="78.7"/>
    <n v="171.5"/>
    <n v="101.4"/>
    <n v="28.7"/>
    <n v="57.8"/>
    <n v="1815.1"/>
    <n v="116.1"/>
    <n v="4.3899999999999997"/>
    <n v="5.75"/>
    <n v="34.6"/>
  </r>
  <r>
    <x v="175"/>
    <n v="19"/>
    <x v="6"/>
    <x v="1"/>
    <n v="120"/>
    <n v="92"/>
    <n v="157"/>
    <n v="89.1"/>
    <n v="26"/>
    <n v="53.6"/>
    <n v="1835"/>
    <n v="118.9"/>
    <n v="5.69"/>
    <n v="5.17"/>
    <n v="24.1"/>
  </r>
  <r>
    <x v="175"/>
    <n v="20"/>
    <x v="7"/>
    <x v="2"/>
    <n v="210"/>
    <n v="105.9"/>
    <n v="160.9"/>
    <n v="94.4"/>
    <n v="29.3"/>
    <n v="56.1"/>
    <n v="2142.8000000000002"/>
    <n v="132.1"/>
    <n v="5.23"/>
    <n v="5.5"/>
    <n v="14.2"/>
  </r>
  <r>
    <x v="175"/>
    <n v="21"/>
    <x v="8"/>
    <x v="1"/>
    <n v="320"/>
    <n v="83"/>
    <n v="162.4"/>
    <n v="86.3"/>
    <n v="27.4"/>
    <n v="60.4"/>
    <n v="1899.4"/>
    <n v="121.4"/>
    <n v="3.55"/>
    <n v="4.46"/>
    <n v="30.8"/>
  </r>
  <r>
    <x v="175"/>
    <n v="22"/>
    <x v="4"/>
    <x v="0"/>
    <n v="150"/>
    <n v="74.099999999999994"/>
    <n v="139.4"/>
    <n v="81.5"/>
    <n v="29.5"/>
    <n v="52.3"/>
    <n v="1851.1"/>
    <n v="121.2"/>
    <n v="3.47"/>
    <n v="3.18"/>
    <n v="12.4"/>
  </r>
  <r>
    <x v="175"/>
    <n v="23"/>
    <x v="0"/>
    <x v="1"/>
    <n v="100"/>
    <n v="90.1"/>
    <n v="176.7"/>
    <n v="98.2"/>
    <n v="26.7"/>
    <n v="70.5"/>
    <n v="1778.7"/>
    <n v="125.2"/>
    <n v="4.8499999999999996"/>
    <n v="4.29"/>
    <n v="28.2"/>
  </r>
  <r>
    <x v="176"/>
    <n v="0"/>
    <x v="1"/>
    <x v="1"/>
    <n v="210"/>
    <n v="93.1"/>
    <n v="140.80000000000001"/>
    <n v="91.3"/>
    <n v="30.2"/>
    <n v="55.6"/>
    <n v="1777.8"/>
    <n v="111.2"/>
    <n v="4.12"/>
    <n v="5.25"/>
    <n v="21.2"/>
  </r>
  <r>
    <x v="176"/>
    <n v="2"/>
    <x v="5"/>
    <x v="2"/>
    <n v="210"/>
    <n v="65.8"/>
    <n v="149.9"/>
    <n v="85.3"/>
    <n v="31.1"/>
    <n v="70.3"/>
    <n v="1567.7"/>
    <n v="99.5"/>
    <n v="3.61"/>
    <n v="3.86"/>
    <n v="17.899999999999999"/>
  </r>
  <r>
    <x v="176"/>
    <n v="3"/>
    <x v="5"/>
    <x v="4"/>
    <n v="130"/>
    <n v="61.1"/>
    <n v="152.6"/>
    <n v="84.1"/>
    <n v="36.5"/>
    <n v="53.2"/>
    <n v="1797.3"/>
    <n v="112.3"/>
    <n v="2.2400000000000002"/>
    <n v="4.79"/>
    <n v="22.2"/>
  </r>
  <r>
    <x v="176"/>
    <n v="4"/>
    <x v="9"/>
    <x v="0"/>
    <n v="150"/>
    <n v="63.1"/>
    <n v="145.5"/>
    <n v="92"/>
    <n v="33.700000000000003"/>
    <n v="57.8"/>
    <n v="1836"/>
    <n v="117.9"/>
    <n v="3.39"/>
    <n v="3.77"/>
    <n v="20"/>
  </r>
  <r>
    <x v="176"/>
    <n v="5"/>
    <x v="4"/>
    <x v="3"/>
    <n v="85"/>
    <n v="77"/>
    <n v="141.9"/>
    <n v="82.6"/>
    <n v="28.1"/>
    <n v="56.9"/>
    <n v="1507.3"/>
    <n v="106.8"/>
    <n v="5.8"/>
    <n v="4.04"/>
    <n v="17.899999999999999"/>
  </r>
  <r>
    <x v="176"/>
    <n v="6"/>
    <x v="3"/>
    <x v="1"/>
    <n v="320"/>
    <n v="76"/>
    <n v="167.1"/>
    <n v="93.4"/>
    <n v="26.7"/>
    <n v="64"/>
    <n v="1441.7"/>
    <n v="96.3"/>
    <n v="4.4800000000000004"/>
    <n v="5.22"/>
    <n v="22.3"/>
  </r>
  <r>
    <x v="176"/>
    <n v="7"/>
    <x v="7"/>
    <x v="1"/>
    <n v="85"/>
    <n v="103.1"/>
    <n v="179.5"/>
    <n v="123.6"/>
    <n v="30.5"/>
    <n v="55.8"/>
    <n v="1987.1"/>
    <n v="128.4"/>
    <n v="4.47"/>
    <n v="5.7"/>
    <n v="14.1"/>
  </r>
  <r>
    <x v="176"/>
    <n v="9"/>
    <x v="6"/>
    <x v="1"/>
    <n v="320"/>
    <n v="86.7"/>
    <n v="152.4"/>
    <n v="79.099999999999994"/>
    <n v="27.5"/>
    <n v="56.6"/>
    <n v="1561.4"/>
    <n v="98.1"/>
    <n v="5.15"/>
    <n v="4.7300000000000004"/>
    <n v="27.3"/>
  </r>
  <r>
    <x v="176"/>
    <n v="11"/>
    <x v="4"/>
    <x v="4"/>
    <n v="150"/>
    <n v="89.5"/>
    <n v="168.5"/>
    <n v="96"/>
    <n v="33.799999999999997"/>
    <n v="72.5"/>
    <n v="1729.2"/>
    <n v="107.9"/>
    <n v="3.2"/>
    <n v="3.46"/>
    <n v="13.9"/>
  </r>
  <r>
    <x v="176"/>
    <n v="13"/>
    <x v="2"/>
    <x v="3"/>
    <n v="210"/>
    <n v="73.400000000000006"/>
    <n v="135.4"/>
    <n v="75.599999999999994"/>
    <n v="30.4"/>
    <n v="71.8"/>
    <n v="1661.3"/>
    <n v="108.2"/>
    <n v="2.86"/>
    <n v="4.16"/>
    <n v="18.5"/>
  </r>
  <r>
    <x v="176"/>
    <n v="14"/>
    <x v="1"/>
    <x v="2"/>
    <n v="320"/>
    <n v="78.099999999999994"/>
    <n v="157.9"/>
    <n v="99.4"/>
    <n v="27.1"/>
    <n v="79.7"/>
    <n v="1693.6"/>
    <n v="121"/>
    <n v="4.22"/>
    <n v="5.29"/>
    <n v="17.899999999999999"/>
  </r>
  <r>
    <x v="176"/>
    <n v="16"/>
    <x v="0"/>
    <x v="0"/>
    <n v="100"/>
    <n v="80.3"/>
    <n v="172.2"/>
    <n v="117.4"/>
    <n v="27.7"/>
    <n v="62.7"/>
    <n v="1548.1"/>
    <n v="96.7"/>
    <n v="5.42"/>
    <n v="4.1500000000000004"/>
    <n v="23.7"/>
  </r>
  <r>
    <x v="176"/>
    <n v="17"/>
    <x v="9"/>
    <x v="4"/>
    <n v="100"/>
    <n v="83.5"/>
    <n v="177.9"/>
    <n v="88.2"/>
    <n v="26.1"/>
    <n v="49.4"/>
    <n v="1461.1"/>
    <n v="103.2"/>
    <n v="4.24"/>
    <n v="5.29"/>
    <n v="20.5"/>
  </r>
  <r>
    <x v="176"/>
    <n v="18"/>
    <x v="4"/>
    <x v="3"/>
    <n v="70"/>
    <n v="98.4"/>
    <n v="187.8"/>
    <n v="124.9"/>
    <n v="28.6"/>
    <n v="62.6"/>
    <n v="1667.7"/>
    <n v="108.4"/>
    <n v="4.67"/>
    <n v="6.2"/>
    <n v="16.3"/>
  </r>
  <r>
    <x v="176"/>
    <n v="20"/>
    <x v="9"/>
    <x v="0"/>
    <n v="70"/>
    <n v="97.5"/>
    <n v="166.2"/>
    <n v="119.5"/>
    <n v="33.6"/>
    <n v="54.6"/>
    <n v="1995"/>
    <n v="122.1"/>
    <n v="5.51"/>
    <n v="4.22"/>
    <n v="20.6"/>
  </r>
  <r>
    <x v="176"/>
    <n v="21"/>
    <x v="1"/>
    <x v="2"/>
    <n v="100"/>
    <n v="78.099999999999994"/>
    <n v="140.80000000000001"/>
    <n v="94.5"/>
    <n v="25.8"/>
    <n v="60.8"/>
    <n v="1539.2"/>
    <n v="97.3"/>
    <n v="5.28"/>
    <n v="4.59"/>
    <n v="14.8"/>
  </r>
  <r>
    <x v="176"/>
    <n v="22"/>
    <x v="8"/>
    <x v="0"/>
    <n v="120"/>
    <n v="61.8"/>
    <n v="142.1"/>
    <n v="76.7"/>
    <n v="31.6"/>
    <n v="61.4"/>
    <n v="1555.7"/>
    <n v="109.9"/>
    <n v="4.32"/>
    <n v="3.79"/>
    <n v="33.200000000000003"/>
  </r>
  <r>
    <x v="177"/>
    <n v="2"/>
    <x v="9"/>
    <x v="1"/>
    <n v="100"/>
    <n v="62.1"/>
    <n v="129.69999999999999"/>
    <n v="77"/>
    <n v="33.9"/>
    <n v="74.3"/>
    <n v="1665.5"/>
    <n v="107.9"/>
    <n v="3.54"/>
    <n v="3.63"/>
    <n v="25.7"/>
  </r>
  <r>
    <x v="177"/>
    <n v="4"/>
    <x v="5"/>
    <x v="1"/>
    <n v="210"/>
    <n v="71.5"/>
    <n v="154.30000000000001"/>
    <n v="109.5"/>
    <n v="28.1"/>
    <n v="64.3"/>
    <n v="1622.6"/>
    <n v="107.1"/>
    <n v="5.15"/>
    <n v="4.24"/>
    <n v="15.8"/>
  </r>
  <r>
    <x v="177"/>
    <n v="5"/>
    <x v="3"/>
    <x v="4"/>
    <n v="320"/>
    <n v="62.5"/>
    <n v="122.4"/>
    <n v="75.2"/>
    <n v="31.3"/>
    <n v="78.400000000000006"/>
    <n v="1625"/>
    <n v="112.3"/>
    <n v="4.33"/>
    <n v="5.32"/>
    <n v="20.8"/>
  </r>
  <r>
    <x v="177"/>
    <n v="6"/>
    <x v="8"/>
    <x v="0"/>
    <n v="100"/>
    <n v="68.900000000000006"/>
    <n v="172.2"/>
    <n v="92.1"/>
    <n v="21.7"/>
    <n v="61.2"/>
    <n v="1374.8"/>
    <n v="94.2"/>
    <n v="3.43"/>
    <n v="3.47"/>
    <n v="32.1"/>
  </r>
  <r>
    <x v="177"/>
    <n v="8"/>
    <x v="4"/>
    <x v="1"/>
    <n v="85"/>
    <n v="78.8"/>
    <n v="163.19999999999999"/>
    <n v="86.5"/>
    <n v="27"/>
    <n v="75.900000000000006"/>
    <n v="1737"/>
    <n v="117"/>
    <n v="5.89"/>
    <n v="4.26"/>
    <n v="11.6"/>
  </r>
  <r>
    <x v="177"/>
    <n v="9"/>
    <x v="0"/>
    <x v="4"/>
    <n v="120"/>
    <n v="93.7"/>
    <n v="128"/>
    <n v="86.9"/>
    <n v="22"/>
    <n v="67.900000000000006"/>
    <n v="1805.3"/>
    <n v="116.9"/>
    <n v="4.5999999999999996"/>
    <n v="6.1"/>
    <n v="27.6"/>
  </r>
  <r>
    <x v="177"/>
    <n v="13"/>
    <x v="5"/>
    <x v="4"/>
    <n v="210"/>
    <n v="58.6"/>
    <n v="94.9"/>
    <n v="67.5"/>
    <n v="25.6"/>
    <n v="48.1"/>
    <n v="1283.5999999999999"/>
    <n v="86.1"/>
    <n v="3.65"/>
    <n v="3.48"/>
    <n v="18.7"/>
  </r>
  <r>
    <x v="177"/>
    <n v="14"/>
    <x v="1"/>
    <x v="4"/>
    <n v="85"/>
    <n v="64.099999999999994"/>
    <n v="190.9"/>
    <n v="101.9"/>
    <n v="29.7"/>
    <n v="64.099999999999994"/>
    <n v="1427.3"/>
    <n v="94.1"/>
    <n v="3.79"/>
    <n v="4.4000000000000004"/>
    <n v="19.399999999999999"/>
  </r>
  <r>
    <x v="177"/>
    <n v="16"/>
    <x v="8"/>
    <x v="2"/>
    <n v="120"/>
    <n v="78.099999999999994"/>
    <n v="156.30000000000001"/>
    <n v="109.9"/>
    <n v="27"/>
    <n v="69.599999999999994"/>
    <n v="1584.9"/>
    <n v="110.2"/>
    <n v="4.97"/>
    <n v="4.78"/>
    <n v="33.5"/>
  </r>
  <r>
    <x v="177"/>
    <n v="17"/>
    <x v="5"/>
    <x v="1"/>
    <n v="210"/>
    <n v="91.5"/>
    <n v="153.19999999999999"/>
    <n v="96.5"/>
    <n v="30.9"/>
    <n v="49.1"/>
    <n v="1894.6"/>
    <n v="123.8"/>
    <n v="4.24"/>
    <n v="6.96"/>
    <n v="18.5"/>
  </r>
  <r>
    <x v="177"/>
    <n v="21"/>
    <x v="3"/>
    <x v="1"/>
    <n v="150"/>
    <n v="59.9"/>
    <n v="179.8"/>
    <n v="112.8"/>
    <n v="27.8"/>
    <n v="61.4"/>
    <n v="1479.5"/>
    <n v="99.7"/>
    <n v="4.0599999999999996"/>
    <n v="5.48"/>
    <n v="25.1"/>
  </r>
  <r>
    <x v="177"/>
    <n v="23"/>
    <x v="8"/>
    <x v="3"/>
    <n v="150"/>
    <n v="52.9"/>
    <n v="131.19999999999999"/>
    <n v="91.7"/>
    <n v="26.6"/>
    <n v="60.1"/>
    <n v="1645"/>
    <n v="101.9"/>
    <n v="3.79"/>
    <n v="4.45"/>
    <n v="31.6"/>
  </r>
  <r>
    <x v="178"/>
    <n v="1"/>
    <x v="7"/>
    <x v="2"/>
    <n v="210"/>
    <n v="91"/>
    <n v="165.5"/>
    <n v="96.5"/>
    <n v="24.5"/>
    <n v="73"/>
    <n v="1651.9"/>
    <n v="112.1"/>
    <n v="4.93"/>
    <n v="5.27"/>
    <n v="17.899999999999999"/>
  </r>
  <r>
    <x v="178"/>
    <n v="2"/>
    <x v="7"/>
    <x v="1"/>
    <n v="100"/>
    <n v="84.1"/>
    <n v="139"/>
    <n v="95"/>
    <n v="26.2"/>
    <n v="60.9"/>
    <n v="1641.3"/>
    <n v="117.1"/>
    <n v="4.1100000000000003"/>
    <n v="4.78"/>
    <n v="17.2"/>
  </r>
  <r>
    <x v="178"/>
    <n v="5"/>
    <x v="8"/>
    <x v="1"/>
    <n v="130"/>
    <n v="69.599999999999994"/>
    <n v="138.5"/>
    <n v="84.6"/>
    <n v="19.600000000000001"/>
    <n v="64.599999999999994"/>
    <n v="1525.1"/>
    <n v="104"/>
    <n v="4.43"/>
    <n v="3.14"/>
    <n v="28.7"/>
  </r>
  <r>
    <x v="178"/>
    <n v="6"/>
    <x v="8"/>
    <x v="3"/>
    <n v="150"/>
    <n v="69.900000000000006"/>
    <n v="171.9"/>
    <n v="78.900000000000006"/>
    <n v="29.2"/>
    <n v="55.9"/>
    <n v="1629.7"/>
    <n v="106.2"/>
    <n v="5.37"/>
    <n v="5.3"/>
    <n v="31.3"/>
  </r>
  <r>
    <x v="178"/>
    <n v="7"/>
    <x v="7"/>
    <x v="0"/>
    <n v="320"/>
    <n v="92.6"/>
    <n v="172.5"/>
    <n v="110.8"/>
    <n v="27.7"/>
    <n v="56"/>
    <n v="1757.9"/>
    <n v="117.2"/>
    <n v="5.1100000000000003"/>
    <n v="5.47"/>
    <n v="15.7"/>
  </r>
  <r>
    <x v="178"/>
    <n v="8"/>
    <x v="4"/>
    <x v="0"/>
    <n v="85"/>
    <n v="92.3"/>
    <n v="172.2"/>
    <n v="107.4"/>
    <n v="29.7"/>
    <n v="54.8"/>
    <n v="1628.5"/>
    <n v="112.6"/>
    <n v="4.88"/>
    <n v="6.55"/>
    <n v="15.1"/>
  </r>
  <r>
    <x v="178"/>
    <n v="9"/>
    <x v="9"/>
    <x v="2"/>
    <n v="150"/>
    <n v="99.2"/>
    <n v="161.80000000000001"/>
    <n v="114.7"/>
    <n v="33.4"/>
    <n v="51.2"/>
    <n v="1946.8"/>
    <n v="119.2"/>
    <n v="4.6500000000000004"/>
    <n v="7.11"/>
    <n v="21.5"/>
  </r>
  <r>
    <x v="178"/>
    <n v="16"/>
    <x v="0"/>
    <x v="4"/>
    <n v="100"/>
    <n v="60.8"/>
    <n v="113"/>
    <n v="86.5"/>
    <n v="27.6"/>
    <n v="53.7"/>
    <n v="1450.1"/>
    <n v="93.4"/>
    <n v="2.8"/>
    <n v="4.5599999999999996"/>
    <n v="26.2"/>
  </r>
  <r>
    <x v="178"/>
    <n v="17"/>
    <x v="5"/>
    <x v="3"/>
    <n v="150"/>
    <n v="94"/>
    <n v="193.3"/>
    <n v="111.2"/>
    <n v="29.6"/>
    <n v="74.7"/>
    <n v="1879.5"/>
    <n v="119.1"/>
    <n v="5.83"/>
    <n v="4.8899999999999997"/>
    <n v="16.3"/>
  </r>
  <r>
    <x v="178"/>
    <n v="19"/>
    <x v="5"/>
    <x v="3"/>
    <n v="70"/>
    <n v="87.9"/>
    <n v="169.1"/>
    <n v="91.8"/>
    <n v="30.2"/>
    <n v="73.5"/>
    <n v="1947"/>
    <n v="126.5"/>
    <n v="4.18"/>
    <n v="5.66"/>
    <n v="23.5"/>
  </r>
  <r>
    <x v="178"/>
    <n v="20"/>
    <x v="1"/>
    <x v="1"/>
    <n v="120"/>
    <n v="106.1"/>
    <n v="186.3"/>
    <n v="113.8"/>
    <n v="34.4"/>
    <n v="69.5"/>
    <n v="2107.6999999999998"/>
    <n v="130.30000000000001"/>
    <n v="3.57"/>
    <n v="6.66"/>
    <n v="18.7"/>
  </r>
  <r>
    <x v="178"/>
    <n v="22"/>
    <x v="0"/>
    <x v="1"/>
    <n v="130"/>
    <n v="74.3"/>
    <n v="154"/>
    <n v="91.2"/>
    <n v="24"/>
    <n v="66.099999999999994"/>
    <n v="1428.5"/>
    <n v="97"/>
    <n v="4.25"/>
    <n v="4.78"/>
    <n v="26.4"/>
  </r>
  <r>
    <x v="178"/>
    <n v="23"/>
    <x v="6"/>
    <x v="3"/>
    <n v="100"/>
    <n v="63.5"/>
    <n v="144.9"/>
    <n v="80"/>
    <n v="32.4"/>
    <n v="57.9"/>
    <n v="1491.8"/>
    <n v="91"/>
    <n v="3.98"/>
    <n v="3.22"/>
    <n v="24.6"/>
  </r>
  <r>
    <x v="179"/>
    <n v="0"/>
    <x v="7"/>
    <x v="4"/>
    <n v="320"/>
    <n v="69"/>
    <n v="184"/>
    <n v="96.3"/>
    <n v="26.6"/>
    <n v="68.3"/>
    <n v="1720.7"/>
    <n v="112.6"/>
    <n v="3.27"/>
    <n v="4.33"/>
    <n v="16.100000000000001"/>
  </r>
  <r>
    <x v="179"/>
    <n v="3"/>
    <x v="6"/>
    <x v="0"/>
    <n v="85"/>
    <n v="61.6"/>
    <n v="157.30000000000001"/>
    <n v="83.1"/>
    <n v="23.7"/>
    <n v="77.400000000000006"/>
    <n v="1346.8"/>
    <n v="95.6"/>
    <n v="4.08"/>
    <n v="4.43"/>
    <n v="23.9"/>
  </r>
  <r>
    <x v="179"/>
    <n v="5"/>
    <x v="3"/>
    <x v="2"/>
    <n v="120"/>
    <n v="61.2"/>
    <n v="176.4"/>
    <n v="99.4"/>
    <n v="27.7"/>
    <n v="65.400000000000006"/>
    <n v="1594.7"/>
    <n v="106.4"/>
    <n v="4.67"/>
    <n v="3.4"/>
    <n v="21.7"/>
  </r>
  <r>
    <x v="179"/>
    <n v="6"/>
    <x v="0"/>
    <x v="0"/>
    <n v="70"/>
    <n v="91"/>
    <n v="168.6"/>
    <n v="101.5"/>
    <n v="24.6"/>
    <n v="62.1"/>
    <n v="1669.7"/>
    <n v="115.2"/>
    <n v="4.87"/>
    <n v="5.72"/>
    <n v="23.5"/>
  </r>
  <r>
    <x v="179"/>
    <n v="7"/>
    <x v="2"/>
    <x v="2"/>
    <n v="70"/>
    <n v="75.599999999999994"/>
    <n v="159.1"/>
    <n v="111.3"/>
    <n v="25.1"/>
    <n v="69.599999999999994"/>
    <n v="1654.7"/>
    <n v="108.5"/>
    <n v="4.21"/>
    <n v="3.29"/>
    <n v="15.7"/>
  </r>
  <r>
    <x v="179"/>
    <n v="8"/>
    <x v="1"/>
    <x v="4"/>
    <n v="320"/>
    <n v="82.5"/>
    <n v="153"/>
    <n v="98.2"/>
    <n v="30.3"/>
    <n v="89.2"/>
    <n v="1550.9"/>
    <n v="105.9"/>
    <n v="5.03"/>
    <n v="5.2"/>
    <n v="18.399999999999999"/>
  </r>
  <r>
    <x v="179"/>
    <n v="9"/>
    <x v="8"/>
    <x v="3"/>
    <n v="320"/>
    <n v="85.6"/>
    <n v="118.1"/>
    <n v="102.2"/>
    <n v="25.3"/>
    <n v="58.5"/>
    <n v="1460.8"/>
    <n v="98.3"/>
    <n v="4.7699999999999996"/>
    <n v="4.55"/>
    <n v="32.200000000000003"/>
  </r>
  <r>
    <x v="179"/>
    <n v="12"/>
    <x v="3"/>
    <x v="4"/>
    <n v="70"/>
    <n v="52.2"/>
    <n v="132.5"/>
    <n v="76.8"/>
    <n v="32.200000000000003"/>
    <n v="53.1"/>
    <n v="1470.2"/>
    <n v="106.2"/>
    <n v="3.59"/>
    <n v="3.19"/>
    <n v="23.3"/>
  </r>
  <r>
    <x v="179"/>
    <n v="13"/>
    <x v="9"/>
    <x v="3"/>
    <n v="150"/>
    <n v="69.400000000000006"/>
    <n v="114.8"/>
    <n v="71"/>
    <n v="33.9"/>
    <n v="70.3"/>
    <n v="2028.5"/>
    <n v="128.6"/>
    <n v="3.96"/>
    <n v="4.99"/>
    <n v="21"/>
  </r>
  <r>
    <x v="179"/>
    <n v="14"/>
    <x v="2"/>
    <x v="1"/>
    <n v="130"/>
    <n v="56"/>
    <n v="150"/>
    <n v="61.1"/>
    <n v="26.1"/>
    <n v="72.7"/>
    <n v="1265.3"/>
    <n v="78.5"/>
    <n v="3.04"/>
    <n v="4.2"/>
    <n v="22.3"/>
  </r>
  <r>
    <x v="179"/>
    <n v="17"/>
    <x v="0"/>
    <x v="2"/>
    <n v="70"/>
    <n v="117.8"/>
    <n v="197.8"/>
    <n v="125.8"/>
    <n v="23.6"/>
    <n v="57.3"/>
    <n v="1781.6"/>
    <n v="112"/>
    <n v="4.1100000000000003"/>
    <n v="4.1900000000000004"/>
    <n v="28.5"/>
  </r>
  <r>
    <x v="179"/>
    <n v="18"/>
    <x v="0"/>
    <x v="1"/>
    <n v="100"/>
    <n v="101.8"/>
    <n v="190.5"/>
    <n v="97.9"/>
    <n v="28"/>
    <n v="66"/>
    <n v="1773.8"/>
    <n v="118.9"/>
    <n v="5.3"/>
    <n v="4.67"/>
    <n v="26"/>
  </r>
  <r>
    <x v="179"/>
    <n v="19"/>
    <x v="6"/>
    <x v="3"/>
    <n v="85"/>
    <n v="90.7"/>
    <n v="160.80000000000001"/>
    <n v="109.1"/>
    <n v="31.5"/>
    <n v="59"/>
    <n v="1965.5"/>
    <n v="129.5"/>
    <n v="5.5"/>
    <n v="6.26"/>
    <n v="21.8"/>
  </r>
  <r>
    <x v="179"/>
    <n v="21"/>
    <x v="4"/>
    <x v="2"/>
    <n v="70"/>
    <n v="78.7"/>
    <n v="196.4"/>
    <n v="111.8"/>
    <n v="28.7"/>
    <n v="53.2"/>
    <n v="1932.9"/>
    <n v="122.5"/>
    <n v="3.91"/>
    <n v="2.87"/>
    <n v="15.6"/>
  </r>
  <r>
    <x v="180"/>
    <n v="0"/>
    <x v="6"/>
    <x v="2"/>
    <n v="150"/>
    <n v="59.1"/>
    <n v="135.30000000000001"/>
    <n v="68.400000000000006"/>
    <n v="27.3"/>
    <n v="54.3"/>
    <n v="1568.6"/>
    <n v="98.8"/>
    <n v="3.84"/>
    <n v="4.76"/>
    <n v="25.7"/>
  </r>
  <r>
    <x v="180"/>
    <n v="3"/>
    <x v="5"/>
    <x v="1"/>
    <n v="210"/>
    <n v="77.2"/>
    <n v="167.4"/>
    <n v="88.9"/>
    <n v="30.2"/>
    <n v="57.8"/>
    <n v="1689.4"/>
    <n v="112.6"/>
    <n v="4.38"/>
    <n v="2.99"/>
    <n v="16.5"/>
  </r>
  <r>
    <x v="180"/>
    <n v="5"/>
    <x v="6"/>
    <x v="2"/>
    <n v="320"/>
    <n v="68.900000000000006"/>
    <n v="114"/>
    <n v="58.7"/>
    <n v="29.2"/>
    <n v="64.2"/>
    <n v="1400.9"/>
    <n v="92.8"/>
    <n v="4.0999999999999996"/>
    <n v="3.13"/>
    <n v="25.6"/>
  </r>
  <r>
    <x v="180"/>
    <n v="6"/>
    <x v="4"/>
    <x v="3"/>
    <n v="150"/>
    <n v="71.599999999999994"/>
    <n v="123.6"/>
    <n v="65.400000000000006"/>
    <n v="31.3"/>
    <n v="67.5"/>
    <n v="1791.1"/>
    <n v="117.2"/>
    <n v="5.08"/>
    <n v="4.32"/>
    <n v="13.9"/>
  </r>
  <r>
    <x v="180"/>
    <n v="8"/>
    <x v="9"/>
    <x v="3"/>
    <n v="70"/>
    <n v="94"/>
    <n v="187.4"/>
    <n v="112.1"/>
    <n v="33.4"/>
    <n v="57.6"/>
    <n v="1990.6"/>
    <n v="126.9"/>
    <n v="3.84"/>
    <n v="5.64"/>
    <n v="20.5"/>
  </r>
  <r>
    <x v="180"/>
    <n v="9"/>
    <x v="3"/>
    <x v="1"/>
    <n v="100"/>
    <n v="90.1"/>
    <n v="171.1"/>
    <n v="103.1"/>
    <n v="24.9"/>
    <n v="62.9"/>
    <n v="1657.6"/>
    <n v="108.8"/>
    <n v="6.26"/>
    <n v="6.79"/>
    <n v="22"/>
  </r>
  <r>
    <x v="180"/>
    <n v="12"/>
    <x v="7"/>
    <x v="4"/>
    <n v="320"/>
    <n v="85.5"/>
    <n v="146.69999999999999"/>
    <n v="90.4"/>
    <n v="26.6"/>
    <n v="68.8"/>
    <n v="1670.7"/>
    <n v="112.3"/>
    <n v="4.1900000000000004"/>
    <n v="4.51"/>
    <n v="14.1"/>
  </r>
  <r>
    <x v="180"/>
    <n v="13"/>
    <x v="0"/>
    <x v="3"/>
    <n v="210"/>
    <n v="76.099999999999994"/>
    <n v="98.5"/>
    <n v="60"/>
    <n v="20.3"/>
    <n v="64.900000000000006"/>
    <n v="1563.5"/>
    <n v="96"/>
    <n v="4.8899999999999997"/>
    <n v="4.7"/>
    <n v="25.6"/>
  </r>
  <r>
    <x v="180"/>
    <n v="15"/>
    <x v="8"/>
    <x v="3"/>
    <n v="70"/>
    <n v="68.5"/>
    <n v="166"/>
    <n v="81.3"/>
    <n v="26.4"/>
    <n v="62.2"/>
    <n v="1700.2"/>
    <n v="112.5"/>
    <n v="4.0199999999999996"/>
    <n v="4.67"/>
    <n v="34.1"/>
  </r>
  <r>
    <x v="180"/>
    <n v="16"/>
    <x v="6"/>
    <x v="2"/>
    <n v="210"/>
    <n v="72.5"/>
    <n v="130.19999999999999"/>
    <n v="92.6"/>
    <n v="25"/>
    <n v="74.3"/>
    <n v="1283.5"/>
    <n v="88.7"/>
    <n v="4.3099999999999996"/>
    <n v="4.0199999999999996"/>
    <n v="24.2"/>
  </r>
  <r>
    <x v="180"/>
    <n v="17"/>
    <x v="2"/>
    <x v="2"/>
    <n v="70"/>
    <n v="81.8"/>
    <n v="184.5"/>
    <n v="112"/>
    <n v="26.7"/>
    <n v="61.1"/>
    <n v="1693.2"/>
    <n v="114.9"/>
    <n v="3.81"/>
    <n v="5.09"/>
    <n v="14.6"/>
  </r>
  <r>
    <x v="180"/>
    <n v="18"/>
    <x v="9"/>
    <x v="3"/>
    <n v="100"/>
    <n v="94.5"/>
    <n v="168"/>
    <n v="101.3"/>
    <n v="34.299999999999997"/>
    <n v="55.5"/>
    <n v="2027.9"/>
    <n v="129"/>
    <n v="5.07"/>
    <n v="4.99"/>
    <n v="22.2"/>
  </r>
  <r>
    <x v="180"/>
    <n v="19"/>
    <x v="1"/>
    <x v="1"/>
    <n v="210"/>
    <n v="98.4"/>
    <n v="172.7"/>
    <n v="140.6"/>
    <n v="31.5"/>
    <n v="56.9"/>
    <n v="1971.6"/>
    <n v="128.19999999999999"/>
    <n v="5.43"/>
    <n v="6.17"/>
    <n v="19.8"/>
  </r>
  <r>
    <x v="180"/>
    <n v="21"/>
    <x v="0"/>
    <x v="4"/>
    <n v="85"/>
    <n v="79.099999999999994"/>
    <n v="155.9"/>
    <n v="89.2"/>
    <n v="26.4"/>
    <n v="63"/>
    <n v="1445.4"/>
    <n v="98.5"/>
    <n v="4.54"/>
    <n v="5.5"/>
    <n v="29.1"/>
  </r>
  <r>
    <x v="180"/>
    <n v="22"/>
    <x v="4"/>
    <x v="2"/>
    <n v="85"/>
    <n v="60"/>
    <n v="127.6"/>
    <n v="67.5"/>
    <n v="29.5"/>
    <n v="72.900000000000006"/>
    <n v="1405.1"/>
    <n v="92.9"/>
    <n v="2.73"/>
    <n v="4.21"/>
    <n v="14.2"/>
  </r>
  <r>
    <x v="180"/>
    <n v="23"/>
    <x v="5"/>
    <x v="2"/>
    <n v="85"/>
    <n v="74.8"/>
    <n v="179.2"/>
    <n v="111.4"/>
    <n v="34"/>
    <n v="64"/>
    <n v="1789.1"/>
    <n v="115"/>
    <n v="3.8"/>
    <n v="4.2300000000000004"/>
    <n v="18.600000000000001"/>
  </r>
  <r>
    <x v="181"/>
    <n v="0"/>
    <x v="4"/>
    <x v="4"/>
    <n v="100"/>
    <n v="74.900000000000006"/>
    <n v="182.7"/>
    <n v="108.5"/>
    <n v="25.4"/>
    <n v="63.8"/>
    <n v="1570"/>
    <n v="107.9"/>
    <n v="3.02"/>
    <n v="3.93"/>
    <n v="15"/>
  </r>
  <r>
    <x v="181"/>
    <n v="1"/>
    <x v="6"/>
    <x v="2"/>
    <n v="130"/>
    <n v="54.5"/>
    <n v="134.1"/>
    <n v="92.7"/>
    <n v="26.4"/>
    <n v="63.4"/>
    <n v="1468"/>
    <n v="95.3"/>
    <n v="3.23"/>
    <n v="4.88"/>
    <n v="23.9"/>
  </r>
  <r>
    <x v="181"/>
    <n v="3"/>
    <x v="3"/>
    <x v="1"/>
    <n v="85"/>
    <n v="55"/>
    <n v="174.9"/>
    <n v="99.1"/>
    <n v="25.3"/>
    <n v="71"/>
    <n v="1419.3"/>
    <n v="97.2"/>
    <n v="2.92"/>
    <n v="4.6100000000000003"/>
    <n v="23.1"/>
  </r>
  <r>
    <x v="181"/>
    <n v="4"/>
    <x v="5"/>
    <x v="2"/>
    <n v="320"/>
    <n v="70"/>
    <n v="148.19999999999999"/>
    <n v="95.5"/>
    <n v="27.1"/>
    <n v="63"/>
    <n v="1708.8"/>
    <n v="110.4"/>
    <n v="5.19"/>
    <n v="4.71"/>
    <n v="21.1"/>
  </r>
  <r>
    <x v="181"/>
    <n v="6"/>
    <x v="2"/>
    <x v="2"/>
    <n v="70"/>
    <n v="70.5"/>
    <n v="135.5"/>
    <n v="79.8"/>
    <n v="31.3"/>
    <n v="60.8"/>
    <n v="1729.6"/>
    <n v="113.2"/>
    <n v="4.8499999999999996"/>
    <n v="4.62"/>
    <n v="12.7"/>
  </r>
  <r>
    <x v="181"/>
    <n v="7"/>
    <x v="4"/>
    <x v="3"/>
    <n v="100"/>
    <n v="97.3"/>
    <n v="148"/>
    <n v="86.1"/>
    <n v="23.9"/>
    <n v="68.2"/>
    <n v="1637.9"/>
    <n v="108.9"/>
    <n v="6.78"/>
    <n v="6.19"/>
    <n v="13.8"/>
  </r>
  <r>
    <x v="181"/>
    <n v="8"/>
    <x v="2"/>
    <x v="1"/>
    <n v="320"/>
    <n v="79.7"/>
    <n v="176.6"/>
    <n v="93.3"/>
    <n v="21.4"/>
    <n v="61.1"/>
    <n v="1829.1"/>
    <n v="113.9"/>
    <n v="5.27"/>
    <n v="4.18"/>
    <n v="19.100000000000001"/>
  </r>
  <r>
    <x v="181"/>
    <n v="9"/>
    <x v="1"/>
    <x v="1"/>
    <n v="85"/>
    <n v="92.4"/>
    <n v="157.30000000000001"/>
    <n v="95"/>
    <n v="28.3"/>
    <n v="79"/>
    <n v="1788.2"/>
    <n v="122.3"/>
    <n v="3.33"/>
    <n v="7.35"/>
    <n v="19"/>
  </r>
  <r>
    <x v="181"/>
    <n v="10"/>
    <x v="2"/>
    <x v="3"/>
    <n v="130"/>
    <n v="92.4"/>
    <n v="157"/>
    <n v="104.8"/>
    <n v="24.5"/>
    <n v="80.400000000000006"/>
    <n v="1677"/>
    <n v="112"/>
    <n v="4.58"/>
    <n v="6.5"/>
    <n v="15.9"/>
  </r>
  <r>
    <x v="181"/>
    <n v="11"/>
    <x v="0"/>
    <x v="0"/>
    <n v="130"/>
    <n v="74.400000000000006"/>
    <n v="145.30000000000001"/>
    <n v="66.099999999999994"/>
    <n v="17.2"/>
    <n v="69.599999999999994"/>
    <n v="1436.9"/>
    <n v="96.7"/>
    <n v="2.95"/>
    <n v="4.91"/>
    <n v="28.1"/>
  </r>
  <r>
    <x v="181"/>
    <n v="15"/>
    <x v="9"/>
    <x v="4"/>
    <n v="320"/>
    <n v="70.8"/>
    <n v="112.1"/>
    <n v="68"/>
    <n v="29.9"/>
    <n v="61.6"/>
    <n v="1626.5"/>
    <n v="105.5"/>
    <n v="4.93"/>
    <n v="4.99"/>
    <n v="22.2"/>
  </r>
  <r>
    <x v="181"/>
    <n v="21"/>
    <x v="5"/>
    <x v="1"/>
    <n v="100"/>
    <n v="63"/>
    <n v="142.19999999999999"/>
    <n v="86.9"/>
    <n v="28.6"/>
    <n v="56.1"/>
    <n v="1519.8"/>
    <n v="107.3"/>
    <n v="4.83"/>
    <n v="4.3499999999999996"/>
    <n v="19.2"/>
  </r>
  <r>
    <x v="181"/>
    <n v="22"/>
    <x v="0"/>
    <x v="0"/>
    <n v="320"/>
    <n v="92.3"/>
    <n v="195"/>
    <n v="108.8"/>
    <n v="25.8"/>
    <n v="65.2"/>
    <n v="1794.5"/>
    <n v="127.5"/>
    <n v="4.6900000000000004"/>
    <n v="4.43"/>
    <n v="23.4"/>
  </r>
  <r>
    <x v="181"/>
    <n v="23"/>
    <x v="8"/>
    <x v="4"/>
    <n v="70"/>
    <n v="71.7"/>
    <n v="154"/>
    <n v="82.9"/>
    <n v="22.6"/>
    <n v="58.3"/>
    <n v="1505.9"/>
    <n v="97.1"/>
    <n v="4.0999999999999996"/>
    <n v="4.53"/>
    <n v="34.1"/>
  </r>
  <r>
    <x v="182"/>
    <n v="3"/>
    <x v="4"/>
    <x v="1"/>
    <n v="100"/>
    <n v="82.6"/>
    <n v="130.4"/>
    <n v="78.7"/>
    <n v="22.4"/>
    <n v="65.099999999999994"/>
    <n v="1629.1"/>
    <n v="107.5"/>
    <n v="4.95"/>
    <n v="5.18"/>
    <n v="12.4"/>
  </r>
  <r>
    <x v="182"/>
    <n v="4"/>
    <x v="4"/>
    <x v="2"/>
    <n v="100"/>
    <n v="68.900000000000006"/>
    <n v="138"/>
    <n v="89.9"/>
    <n v="24.7"/>
    <n v="71.099999999999994"/>
    <n v="1329.9"/>
    <n v="91.8"/>
    <n v="5.08"/>
    <n v="4.37"/>
    <n v="15.8"/>
  </r>
  <r>
    <x v="182"/>
    <n v="5"/>
    <x v="8"/>
    <x v="1"/>
    <n v="100"/>
    <n v="72.599999999999994"/>
    <n v="157.69999999999999"/>
    <n v="85.6"/>
    <n v="19.2"/>
    <n v="76.2"/>
    <n v="1457.2"/>
    <n v="97.8"/>
    <n v="4.1100000000000003"/>
    <n v="3.82"/>
    <n v="30.9"/>
  </r>
  <r>
    <x v="182"/>
    <n v="6"/>
    <x v="2"/>
    <x v="4"/>
    <n v="120"/>
    <n v="50.1"/>
    <n v="107.7"/>
    <n v="67.7"/>
    <n v="29.7"/>
    <n v="74.3"/>
    <n v="1678.4"/>
    <n v="112.5"/>
    <n v="2.48"/>
    <n v="3.88"/>
    <n v="21.9"/>
  </r>
  <r>
    <x v="182"/>
    <n v="7"/>
    <x v="0"/>
    <x v="0"/>
    <n v="150"/>
    <n v="88.5"/>
    <n v="203.8"/>
    <n v="116.4"/>
    <n v="25.5"/>
    <n v="68.400000000000006"/>
    <n v="1684.1"/>
    <n v="108.2"/>
    <n v="3.32"/>
    <n v="3.6"/>
    <n v="25.5"/>
  </r>
  <r>
    <x v="182"/>
    <n v="8"/>
    <x v="5"/>
    <x v="2"/>
    <n v="85"/>
    <n v="86.8"/>
    <n v="187.5"/>
    <n v="116.4"/>
    <n v="31.2"/>
    <n v="54.9"/>
    <n v="1779.8"/>
    <n v="117.7"/>
    <n v="3.7"/>
    <n v="5.0199999999999996"/>
    <n v="16.3"/>
  </r>
  <r>
    <x v="182"/>
    <n v="9"/>
    <x v="5"/>
    <x v="4"/>
    <n v="100"/>
    <n v="77.2"/>
    <n v="153.69999999999999"/>
    <n v="100.4"/>
    <n v="29.7"/>
    <n v="74.400000000000006"/>
    <n v="1663.1"/>
    <n v="106.9"/>
    <n v="4.5999999999999996"/>
    <n v="6.06"/>
    <n v="19.100000000000001"/>
  </r>
  <r>
    <x v="182"/>
    <n v="11"/>
    <x v="8"/>
    <x v="4"/>
    <n v="150"/>
    <n v="61.8"/>
    <n v="159.4"/>
    <n v="87.6"/>
    <n v="20.5"/>
    <n v="74.900000000000006"/>
    <n v="1182.2"/>
    <n v="81.099999999999994"/>
    <n v="4.8099999999999996"/>
    <n v="4.46"/>
    <n v="34.6"/>
  </r>
  <r>
    <x v="182"/>
    <n v="13"/>
    <x v="4"/>
    <x v="1"/>
    <n v="120"/>
    <n v="86.6"/>
    <n v="215.4"/>
    <n v="116.4"/>
    <n v="26"/>
    <n v="61.3"/>
    <n v="1598.5"/>
    <n v="103"/>
    <n v="5.17"/>
    <n v="4.6100000000000003"/>
    <n v="17.7"/>
  </r>
  <r>
    <x v="182"/>
    <n v="14"/>
    <x v="8"/>
    <x v="3"/>
    <n v="320"/>
    <n v="60.1"/>
    <n v="150.19999999999999"/>
    <n v="78.400000000000006"/>
    <n v="26"/>
    <n v="56.6"/>
    <n v="1551.4"/>
    <n v="104.1"/>
    <n v="4.05"/>
    <n v="4.43"/>
    <n v="31.2"/>
  </r>
  <r>
    <x v="182"/>
    <n v="17"/>
    <x v="1"/>
    <x v="3"/>
    <n v="130"/>
    <n v="119.3"/>
    <n v="182.2"/>
    <n v="118.1"/>
    <n v="23.8"/>
    <n v="67.2"/>
    <n v="1706.4"/>
    <n v="116.6"/>
    <n v="5.74"/>
    <n v="5.42"/>
    <n v="19.899999999999999"/>
  </r>
  <r>
    <x v="182"/>
    <n v="19"/>
    <x v="1"/>
    <x v="2"/>
    <n v="130"/>
    <n v="110.6"/>
    <n v="196.4"/>
    <n v="119.9"/>
    <n v="29.1"/>
    <n v="73.400000000000006"/>
    <n v="2031.3"/>
    <n v="126.1"/>
    <n v="4.46"/>
    <n v="5.21"/>
    <n v="19.100000000000001"/>
  </r>
  <r>
    <x v="182"/>
    <n v="20"/>
    <x v="1"/>
    <x v="4"/>
    <n v="100"/>
    <n v="117.3"/>
    <n v="231.2"/>
    <n v="132.9"/>
    <n v="29.9"/>
    <n v="59.1"/>
    <n v="2120"/>
    <n v="132.80000000000001"/>
    <n v="4.84"/>
    <n v="4.71"/>
    <n v="14.4"/>
  </r>
  <r>
    <x v="182"/>
    <n v="23"/>
    <x v="7"/>
    <x v="0"/>
    <n v="150"/>
    <n v="75.2"/>
    <n v="177.4"/>
    <n v="94.9"/>
    <n v="30.7"/>
    <n v="63.4"/>
    <n v="1689.8"/>
    <n v="107.6"/>
    <n v="3.93"/>
    <n v="4.0599999999999996"/>
    <n v="12.4"/>
  </r>
  <r>
    <x v="183"/>
    <n v="0"/>
    <x v="9"/>
    <x v="2"/>
    <n v="85"/>
    <n v="77"/>
    <n v="125.8"/>
    <n v="66.8"/>
    <n v="31.4"/>
    <n v="66.599999999999994"/>
    <n v="1767.4"/>
    <n v="126.4"/>
    <n v="2.67"/>
    <n v="4.79"/>
    <n v="18.7"/>
  </r>
  <r>
    <x v="183"/>
    <n v="1"/>
    <x v="3"/>
    <x v="2"/>
    <n v="210"/>
    <n v="60.2"/>
    <n v="157.1"/>
    <n v="92.2"/>
    <n v="26.2"/>
    <n v="52.8"/>
    <n v="1591"/>
    <n v="108.2"/>
    <n v="3.88"/>
    <n v="3.95"/>
    <n v="23.3"/>
  </r>
  <r>
    <x v="183"/>
    <n v="2"/>
    <x v="6"/>
    <x v="1"/>
    <n v="120"/>
    <n v="74.400000000000006"/>
    <n v="168.3"/>
    <n v="95.9"/>
    <n v="26.1"/>
    <n v="59.5"/>
    <n v="1363.8"/>
    <n v="87.7"/>
    <n v="4.4000000000000004"/>
    <n v="5.08"/>
    <n v="22.7"/>
  </r>
  <r>
    <x v="183"/>
    <n v="3"/>
    <x v="7"/>
    <x v="0"/>
    <n v="150"/>
    <n v="76.5"/>
    <n v="163.30000000000001"/>
    <n v="98.7"/>
    <n v="26.4"/>
    <n v="77.3"/>
    <n v="1644.7"/>
    <n v="110.7"/>
    <n v="3.77"/>
    <n v="4.1500000000000004"/>
    <n v="14.4"/>
  </r>
  <r>
    <x v="183"/>
    <n v="5"/>
    <x v="5"/>
    <x v="4"/>
    <n v="320"/>
    <n v="73"/>
    <n v="153.6"/>
    <n v="98.5"/>
    <n v="29.5"/>
    <n v="47.3"/>
    <n v="1511.3"/>
    <n v="108.7"/>
    <n v="4.58"/>
    <n v="4.47"/>
    <n v="21.5"/>
  </r>
  <r>
    <x v="183"/>
    <n v="6"/>
    <x v="2"/>
    <x v="4"/>
    <n v="210"/>
    <n v="61.3"/>
    <n v="159"/>
    <n v="80.599999999999994"/>
    <n v="20.8"/>
    <n v="76.7"/>
    <n v="1497"/>
    <n v="95.5"/>
    <n v="3.66"/>
    <n v="3.76"/>
    <n v="19"/>
  </r>
  <r>
    <x v="183"/>
    <n v="8"/>
    <x v="4"/>
    <x v="4"/>
    <n v="85"/>
    <n v="90.4"/>
    <n v="181.3"/>
    <n v="107.7"/>
    <n v="27.5"/>
    <n v="73.3"/>
    <n v="1586.5"/>
    <n v="108.5"/>
    <n v="3.67"/>
    <n v="4.55"/>
    <n v="16.7"/>
  </r>
  <r>
    <x v="183"/>
    <n v="9"/>
    <x v="2"/>
    <x v="2"/>
    <n v="320"/>
    <n v="57.9"/>
    <n v="169.9"/>
    <n v="89.8"/>
    <n v="19.399999999999999"/>
    <n v="71.2"/>
    <n v="1516.6"/>
    <n v="99.4"/>
    <n v="3.85"/>
    <n v="3.37"/>
    <n v="18.100000000000001"/>
  </r>
  <r>
    <x v="183"/>
    <n v="11"/>
    <x v="8"/>
    <x v="1"/>
    <n v="150"/>
    <n v="78.099999999999994"/>
    <n v="149.1"/>
    <n v="101.7"/>
    <n v="18.399999999999999"/>
    <n v="69.5"/>
    <n v="1478.9"/>
    <n v="97"/>
    <n v="5.27"/>
    <n v="3.88"/>
    <n v="34"/>
  </r>
  <r>
    <x v="183"/>
    <n v="12"/>
    <x v="4"/>
    <x v="2"/>
    <n v="70"/>
    <n v="72.7"/>
    <n v="137.30000000000001"/>
    <n v="77.599999999999994"/>
    <n v="27.1"/>
    <n v="50.8"/>
    <n v="1361.3"/>
    <n v="92.7"/>
    <n v="3.3"/>
    <n v="5.45"/>
    <n v="13.8"/>
  </r>
  <r>
    <x v="183"/>
    <n v="15"/>
    <x v="6"/>
    <x v="3"/>
    <n v="100"/>
    <n v="56.9"/>
    <n v="130.80000000000001"/>
    <n v="75.599999999999994"/>
    <n v="27.2"/>
    <n v="67.8"/>
    <n v="1405.5"/>
    <n v="98.3"/>
    <n v="3.54"/>
    <n v="3.26"/>
    <n v="27.6"/>
  </r>
  <r>
    <x v="183"/>
    <n v="17"/>
    <x v="6"/>
    <x v="3"/>
    <n v="120"/>
    <n v="82.4"/>
    <n v="146.30000000000001"/>
    <n v="90.5"/>
    <n v="22.7"/>
    <n v="62.7"/>
    <n v="1449.3"/>
    <n v="93.8"/>
    <n v="3.01"/>
    <n v="4.78"/>
    <n v="26"/>
  </r>
  <r>
    <x v="183"/>
    <n v="18"/>
    <x v="0"/>
    <x v="4"/>
    <n v="85"/>
    <n v="104.4"/>
    <n v="176.1"/>
    <n v="112.9"/>
    <n v="25.7"/>
    <n v="74.3"/>
    <n v="1885.2"/>
    <n v="125.5"/>
    <n v="4.7"/>
    <n v="5.12"/>
    <n v="28"/>
  </r>
  <r>
    <x v="183"/>
    <n v="19"/>
    <x v="2"/>
    <x v="1"/>
    <n v="130"/>
    <n v="75.5"/>
    <n v="159.80000000000001"/>
    <n v="107.7"/>
    <n v="29.8"/>
    <n v="65.3"/>
    <n v="1848"/>
    <n v="122.5"/>
    <n v="5.69"/>
    <n v="4.88"/>
    <n v="18.399999999999999"/>
  </r>
  <r>
    <x v="183"/>
    <n v="20"/>
    <x v="3"/>
    <x v="4"/>
    <n v="100"/>
    <n v="81.599999999999994"/>
    <n v="195.2"/>
    <n v="107.6"/>
    <n v="27"/>
    <n v="51.6"/>
    <n v="1550"/>
    <n v="104.8"/>
    <n v="4.41"/>
    <n v="4.55"/>
    <n v="21.6"/>
  </r>
  <r>
    <x v="183"/>
    <n v="21"/>
    <x v="6"/>
    <x v="4"/>
    <n v="85"/>
    <n v="67.8"/>
    <n v="152.69999999999999"/>
    <n v="95.8"/>
    <n v="25.9"/>
    <n v="58.4"/>
    <n v="1526.5"/>
    <n v="105.2"/>
    <n v="3.25"/>
    <n v="6.81"/>
    <n v="25.3"/>
  </r>
  <r>
    <x v="183"/>
    <n v="22"/>
    <x v="9"/>
    <x v="2"/>
    <n v="100"/>
    <n v="60.2"/>
    <n v="117.1"/>
    <n v="63.5"/>
    <n v="29.8"/>
    <n v="50.1"/>
    <n v="1596.2"/>
    <n v="106.4"/>
    <n v="3.27"/>
    <n v="3.55"/>
    <n v="19.8"/>
  </r>
  <r>
    <x v="183"/>
    <n v="23"/>
    <x v="0"/>
    <x v="4"/>
    <n v="100"/>
    <n v="81.900000000000006"/>
    <n v="155.19999999999999"/>
    <n v="90.7"/>
    <n v="23.3"/>
    <n v="55.2"/>
    <n v="1493.9"/>
    <n v="106.4"/>
    <n v="4.09"/>
    <n v="4.6500000000000004"/>
    <n v="24"/>
  </r>
  <r>
    <x v="184"/>
    <n v="0"/>
    <x v="3"/>
    <x v="4"/>
    <n v="320"/>
    <n v="64.400000000000006"/>
    <n v="128.9"/>
    <n v="54"/>
    <n v="25.5"/>
    <n v="71.599999999999994"/>
    <n v="1424.4"/>
    <n v="90.6"/>
    <n v="3.06"/>
    <n v="3.57"/>
    <n v="23.2"/>
  </r>
  <r>
    <x v="184"/>
    <n v="1"/>
    <x v="4"/>
    <x v="1"/>
    <n v="100"/>
    <n v="95.2"/>
    <n v="145.19999999999999"/>
    <n v="107.4"/>
    <n v="24.4"/>
    <n v="63.3"/>
    <n v="1604.2"/>
    <n v="103.3"/>
    <n v="5.49"/>
    <n v="6.68"/>
    <n v="12.6"/>
  </r>
  <r>
    <x v="184"/>
    <n v="2"/>
    <x v="2"/>
    <x v="1"/>
    <n v="210"/>
    <n v="61.7"/>
    <n v="147.69999999999999"/>
    <n v="77.8"/>
    <n v="25.1"/>
    <n v="59.2"/>
    <n v="1335.1"/>
    <n v="89.6"/>
    <n v="4.8600000000000003"/>
    <n v="2.67"/>
    <n v="17.399999999999999"/>
  </r>
  <r>
    <x v="184"/>
    <n v="3"/>
    <x v="2"/>
    <x v="1"/>
    <n v="120"/>
    <n v="58.5"/>
    <n v="123.4"/>
    <n v="75.599999999999994"/>
    <n v="26.1"/>
    <n v="64.2"/>
    <n v="1511.1"/>
    <n v="100.3"/>
    <n v="3.45"/>
    <n v="4.1500000000000004"/>
    <n v="16.399999999999999"/>
  </r>
  <r>
    <x v="184"/>
    <n v="4"/>
    <x v="3"/>
    <x v="4"/>
    <n v="70"/>
    <n v="41.6"/>
    <n v="125.5"/>
    <n v="80.5"/>
    <n v="25.8"/>
    <n v="61.5"/>
    <n v="1263.0999999999999"/>
    <n v="82.6"/>
    <n v="3.28"/>
    <n v="3.88"/>
    <n v="22.8"/>
  </r>
  <r>
    <x v="184"/>
    <n v="5"/>
    <x v="3"/>
    <x v="1"/>
    <n v="320"/>
    <n v="64.7"/>
    <n v="127.6"/>
    <n v="76.5"/>
    <n v="26.5"/>
    <n v="65.5"/>
    <n v="1572"/>
    <n v="103.8"/>
    <n v="5.07"/>
    <n v="4.49"/>
    <n v="19"/>
  </r>
  <r>
    <x v="184"/>
    <n v="7"/>
    <x v="6"/>
    <x v="1"/>
    <n v="130"/>
    <n v="101.5"/>
    <n v="175.7"/>
    <n v="119.4"/>
    <n v="23.5"/>
    <n v="82.8"/>
    <n v="1897.9"/>
    <n v="123.8"/>
    <n v="4.88"/>
    <n v="6.48"/>
    <n v="24.8"/>
  </r>
  <r>
    <x v="184"/>
    <n v="12"/>
    <x v="4"/>
    <x v="0"/>
    <n v="130"/>
    <n v="68.7"/>
    <n v="176.2"/>
    <n v="104.6"/>
    <n v="26.6"/>
    <n v="64.099999999999994"/>
    <n v="1528.4"/>
    <n v="101.6"/>
    <n v="5.66"/>
    <n v="5.17"/>
    <n v="18.2"/>
  </r>
  <r>
    <x v="184"/>
    <n v="13"/>
    <x v="0"/>
    <x v="0"/>
    <n v="150"/>
    <n v="61.2"/>
    <n v="112.1"/>
    <n v="84.5"/>
    <n v="22.3"/>
    <n v="75.3"/>
    <n v="1268.7"/>
    <n v="84.2"/>
    <n v="4.32"/>
    <n v="4.0999999999999996"/>
    <n v="31.4"/>
  </r>
  <r>
    <x v="184"/>
    <n v="17"/>
    <x v="9"/>
    <x v="3"/>
    <n v="85"/>
    <n v="85"/>
    <n v="162.1"/>
    <n v="109.7"/>
    <n v="33.9"/>
    <n v="45.3"/>
    <n v="1937.9"/>
    <n v="123.1"/>
    <n v="4.8099999999999996"/>
    <n v="5.0199999999999996"/>
    <n v="19"/>
  </r>
  <r>
    <x v="184"/>
    <n v="20"/>
    <x v="5"/>
    <x v="2"/>
    <n v="70"/>
    <n v="91.6"/>
    <n v="195"/>
    <n v="112"/>
    <n v="28.6"/>
    <n v="60.2"/>
    <n v="1796.3"/>
    <n v="115"/>
    <n v="5.23"/>
    <n v="5.03"/>
    <n v="18.100000000000001"/>
  </r>
  <r>
    <x v="184"/>
    <n v="22"/>
    <x v="5"/>
    <x v="2"/>
    <n v="70"/>
    <n v="58.1"/>
    <n v="149.19999999999999"/>
    <n v="70.2"/>
    <n v="29.7"/>
    <n v="52.7"/>
    <n v="1481.5"/>
    <n v="100.5"/>
    <n v="3.77"/>
    <n v="3.56"/>
    <n v="22"/>
  </r>
  <r>
    <x v="184"/>
    <n v="23"/>
    <x v="7"/>
    <x v="1"/>
    <n v="130"/>
    <n v="74.5"/>
    <n v="152.19999999999999"/>
    <n v="95.9"/>
    <n v="27.5"/>
    <n v="65.7"/>
    <n v="1672.2"/>
    <n v="112.8"/>
    <n v="3.83"/>
    <n v="5.19"/>
    <n v="14.7"/>
  </r>
  <r>
    <x v="185"/>
    <n v="1"/>
    <x v="9"/>
    <x v="3"/>
    <n v="130"/>
    <n v="72.900000000000006"/>
    <n v="161.80000000000001"/>
    <n v="111.6"/>
    <n v="31.1"/>
    <n v="68.099999999999994"/>
    <n v="1652.4"/>
    <n v="102.7"/>
    <n v="3.84"/>
    <n v="4.0999999999999996"/>
    <n v="22.5"/>
  </r>
  <r>
    <x v="185"/>
    <n v="2"/>
    <x v="4"/>
    <x v="3"/>
    <n v="100"/>
    <n v="76.3"/>
    <n v="146.1"/>
    <n v="92.2"/>
    <n v="21.9"/>
    <n v="73.599999999999994"/>
    <n v="1469.7"/>
    <n v="99.3"/>
    <n v="4.1399999999999997"/>
    <n v="5.08"/>
    <n v="14.1"/>
  </r>
  <r>
    <x v="185"/>
    <n v="6"/>
    <x v="4"/>
    <x v="0"/>
    <n v="70"/>
    <n v="87.9"/>
    <n v="166.8"/>
    <n v="98.3"/>
    <n v="26.6"/>
    <n v="63.2"/>
    <n v="1586.8"/>
    <n v="100.9"/>
    <n v="3.71"/>
    <n v="4.92"/>
    <n v="17.399999999999999"/>
  </r>
  <r>
    <x v="185"/>
    <n v="7"/>
    <x v="0"/>
    <x v="3"/>
    <n v="100"/>
    <n v="89.8"/>
    <n v="180.9"/>
    <n v="105.3"/>
    <n v="24.7"/>
    <n v="74.900000000000006"/>
    <n v="1641.9"/>
    <n v="108.7"/>
    <n v="4.3899999999999997"/>
    <n v="3.98"/>
    <n v="23.9"/>
  </r>
  <r>
    <x v="185"/>
    <n v="8"/>
    <x v="2"/>
    <x v="4"/>
    <n v="85"/>
    <n v="74.099999999999994"/>
    <n v="204.2"/>
    <n v="133.4"/>
    <n v="26.3"/>
    <n v="66.900000000000006"/>
    <n v="1568.7"/>
    <n v="113.3"/>
    <n v="3.53"/>
    <n v="4.7"/>
    <n v="18.8"/>
  </r>
  <r>
    <x v="185"/>
    <n v="9"/>
    <x v="7"/>
    <x v="1"/>
    <n v="70"/>
    <n v="79.099999999999994"/>
    <n v="158.6"/>
    <n v="89.2"/>
    <n v="20.8"/>
    <n v="71.7"/>
    <n v="1568.7"/>
    <n v="101.3"/>
    <n v="2.8"/>
    <n v="4.72"/>
    <n v="18.8"/>
  </r>
  <r>
    <x v="185"/>
    <n v="10"/>
    <x v="0"/>
    <x v="4"/>
    <n v="130"/>
    <n v="88.7"/>
    <n v="170.4"/>
    <n v="98.7"/>
    <n v="20.399999999999999"/>
    <n v="63.5"/>
    <n v="1699.6"/>
    <n v="109.1"/>
    <n v="5.74"/>
    <n v="4.5"/>
    <n v="29.6"/>
  </r>
  <r>
    <x v="185"/>
    <n v="13"/>
    <x v="7"/>
    <x v="2"/>
    <n v="100"/>
    <n v="84.9"/>
    <n v="162.6"/>
    <n v="97.4"/>
    <n v="22.8"/>
    <n v="61.9"/>
    <n v="1609"/>
    <n v="107.6"/>
    <n v="4.1500000000000004"/>
    <n v="4.75"/>
    <n v="19"/>
  </r>
  <r>
    <x v="185"/>
    <n v="14"/>
    <x v="2"/>
    <x v="0"/>
    <n v="130"/>
    <n v="52.4"/>
    <n v="133.80000000000001"/>
    <n v="68.599999999999994"/>
    <n v="26.8"/>
    <n v="61.7"/>
    <n v="1305"/>
    <n v="93.7"/>
    <n v="3.53"/>
    <n v="3.19"/>
    <n v="12.5"/>
  </r>
  <r>
    <x v="185"/>
    <n v="15"/>
    <x v="8"/>
    <x v="4"/>
    <n v="100"/>
    <n v="45.7"/>
    <n v="167.9"/>
    <n v="70.8"/>
    <n v="24.6"/>
    <n v="75.5"/>
    <n v="1271.8"/>
    <n v="90.9"/>
    <n v="3.13"/>
    <n v="3.09"/>
    <n v="31.3"/>
  </r>
  <r>
    <x v="185"/>
    <n v="17"/>
    <x v="7"/>
    <x v="1"/>
    <n v="150"/>
    <n v="110.2"/>
    <n v="155.80000000000001"/>
    <n v="99.9"/>
    <n v="28.8"/>
    <n v="59.3"/>
    <n v="1783.4"/>
    <n v="121.9"/>
    <n v="5.69"/>
    <n v="4.7"/>
    <n v="11.6"/>
  </r>
  <r>
    <x v="185"/>
    <n v="19"/>
    <x v="0"/>
    <x v="4"/>
    <n v="210"/>
    <n v="103.2"/>
    <n v="147.69999999999999"/>
    <n v="102.8"/>
    <n v="23"/>
    <n v="53.7"/>
    <n v="1886.2"/>
    <n v="117.2"/>
    <n v="5.0599999999999996"/>
    <n v="5.05"/>
    <n v="26.3"/>
  </r>
  <r>
    <x v="185"/>
    <n v="21"/>
    <x v="8"/>
    <x v="4"/>
    <n v="85"/>
    <n v="58.9"/>
    <n v="158.6"/>
    <n v="69.8"/>
    <n v="24.5"/>
    <n v="63.6"/>
    <n v="1177.5999999999999"/>
    <n v="81.099999999999994"/>
    <n v="4.26"/>
    <n v="4.5"/>
    <n v="30.5"/>
  </r>
  <r>
    <x v="185"/>
    <n v="22"/>
    <x v="3"/>
    <x v="3"/>
    <n v="100"/>
    <n v="65"/>
    <n v="158.4"/>
    <n v="70.400000000000006"/>
    <n v="21.7"/>
    <n v="61.9"/>
    <n v="1427.4"/>
    <n v="95.5"/>
    <n v="4.4800000000000004"/>
    <n v="4.49"/>
    <n v="22.2"/>
  </r>
  <r>
    <x v="185"/>
    <n v="23"/>
    <x v="9"/>
    <x v="0"/>
    <n v="70"/>
    <n v="57.2"/>
    <n v="180.2"/>
    <n v="88.6"/>
    <n v="28.6"/>
    <n v="71.599999999999994"/>
    <n v="1515"/>
    <n v="103"/>
    <n v="3.26"/>
    <n v="4.99"/>
    <n v="19.5"/>
  </r>
  <r>
    <x v="186"/>
    <n v="0"/>
    <x v="6"/>
    <x v="2"/>
    <n v="320"/>
    <n v="57.7"/>
    <n v="146.4"/>
    <n v="89.6"/>
    <n v="31.7"/>
    <n v="62.9"/>
    <n v="1723"/>
    <n v="109.5"/>
    <n v="3.5"/>
    <n v="4.54"/>
    <n v="22.3"/>
  </r>
  <r>
    <x v="186"/>
    <n v="2"/>
    <x v="0"/>
    <x v="1"/>
    <n v="85"/>
    <n v="90"/>
    <n v="189.3"/>
    <n v="111.3"/>
    <n v="23.9"/>
    <n v="69.3"/>
    <n v="1541.6"/>
    <n v="106.9"/>
    <n v="4.25"/>
    <n v="4.88"/>
    <n v="27"/>
  </r>
  <r>
    <x v="186"/>
    <n v="3"/>
    <x v="3"/>
    <x v="1"/>
    <n v="100"/>
    <n v="71"/>
    <n v="158"/>
    <n v="86.7"/>
    <n v="23.6"/>
    <n v="74.400000000000006"/>
    <n v="1522.7"/>
    <n v="101.9"/>
    <n v="3.35"/>
    <n v="4.7300000000000004"/>
    <n v="21.7"/>
  </r>
  <r>
    <x v="186"/>
    <n v="4"/>
    <x v="5"/>
    <x v="2"/>
    <n v="150"/>
    <n v="68.8"/>
    <n v="112.8"/>
    <n v="78.7"/>
    <n v="29"/>
    <n v="65.5"/>
    <n v="1379"/>
    <n v="93.9"/>
    <n v="3.98"/>
    <n v="4.7699999999999996"/>
    <n v="20.2"/>
  </r>
  <r>
    <x v="186"/>
    <n v="5"/>
    <x v="5"/>
    <x v="1"/>
    <n v="210"/>
    <n v="55.9"/>
    <n v="134.5"/>
    <n v="79.5"/>
    <n v="30.6"/>
    <n v="54.4"/>
    <n v="1612.9"/>
    <n v="102.9"/>
    <n v="3.48"/>
    <n v="5.65"/>
    <n v="18.399999999999999"/>
  </r>
  <r>
    <x v="186"/>
    <n v="8"/>
    <x v="4"/>
    <x v="3"/>
    <n v="320"/>
    <n v="96.5"/>
    <n v="158.19999999999999"/>
    <n v="102.9"/>
    <n v="28.2"/>
    <n v="66.5"/>
    <n v="1812.1"/>
    <n v="121.7"/>
    <n v="5.8"/>
    <n v="5.63"/>
    <n v="15.1"/>
  </r>
  <r>
    <x v="186"/>
    <n v="10"/>
    <x v="0"/>
    <x v="4"/>
    <n v="320"/>
    <n v="99"/>
    <n v="152.5"/>
    <n v="95.4"/>
    <n v="25.1"/>
    <n v="74.599999999999994"/>
    <n v="1610.2"/>
    <n v="107.8"/>
    <n v="6.16"/>
    <n v="6.25"/>
    <n v="28.2"/>
  </r>
  <r>
    <x v="186"/>
    <n v="11"/>
    <x v="1"/>
    <x v="3"/>
    <n v="85"/>
    <n v="60.6"/>
    <n v="178.4"/>
    <n v="100.7"/>
    <n v="30.4"/>
    <n v="62.3"/>
    <n v="1532.3"/>
    <n v="97"/>
    <n v="3.04"/>
    <n v="4.8099999999999996"/>
    <n v="17.7"/>
  </r>
  <r>
    <x v="186"/>
    <n v="13"/>
    <x v="6"/>
    <x v="3"/>
    <n v="150"/>
    <n v="54.5"/>
    <n v="98.9"/>
    <n v="52.7"/>
    <n v="26.4"/>
    <n v="64.900000000000006"/>
    <n v="1424.5"/>
    <n v="97.2"/>
    <n v="2.61"/>
    <n v="5.39"/>
    <n v="22.7"/>
  </r>
  <r>
    <x v="186"/>
    <n v="16"/>
    <x v="1"/>
    <x v="3"/>
    <n v="120"/>
    <n v="88.8"/>
    <n v="181.7"/>
    <n v="117.8"/>
    <n v="28.8"/>
    <n v="59"/>
    <n v="1749.5"/>
    <n v="115.2"/>
    <n v="5.51"/>
    <n v="5.46"/>
    <n v="22.1"/>
  </r>
  <r>
    <x v="186"/>
    <n v="19"/>
    <x v="9"/>
    <x v="2"/>
    <n v="320"/>
    <n v="66.2"/>
    <n v="145.19999999999999"/>
    <n v="73.5"/>
    <n v="27.5"/>
    <n v="65.400000000000006"/>
    <n v="1536.5"/>
    <n v="106.5"/>
    <n v="5.25"/>
    <n v="2.98"/>
    <n v="20.5"/>
  </r>
  <r>
    <x v="186"/>
    <n v="20"/>
    <x v="4"/>
    <x v="0"/>
    <n v="70"/>
    <n v="96.8"/>
    <n v="153.30000000000001"/>
    <n v="102.9"/>
    <n v="25.5"/>
    <n v="68.5"/>
    <n v="1693.6"/>
    <n v="111.4"/>
    <n v="4.1900000000000004"/>
    <n v="5.41"/>
    <n v="12.5"/>
  </r>
  <r>
    <x v="186"/>
    <n v="22"/>
    <x v="6"/>
    <x v="2"/>
    <n v="210"/>
    <n v="64.5"/>
    <n v="134.69999999999999"/>
    <n v="87.2"/>
    <n v="25.8"/>
    <n v="73.900000000000006"/>
    <n v="1452.6"/>
    <n v="100"/>
    <n v="3.56"/>
    <n v="4.34"/>
    <n v="23.8"/>
  </r>
  <r>
    <x v="187"/>
    <n v="0"/>
    <x v="8"/>
    <x v="2"/>
    <n v="120"/>
    <n v="60"/>
    <n v="155.6"/>
    <n v="99.7"/>
    <n v="20.7"/>
    <n v="81.2"/>
    <n v="1519.7"/>
    <n v="100.4"/>
    <n v="3.36"/>
    <n v="4.1399999999999997"/>
    <n v="29.7"/>
  </r>
  <r>
    <x v="187"/>
    <n v="1"/>
    <x v="7"/>
    <x v="3"/>
    <n v="130"/>
    <n v="82.1"/>
    <n v="157.9"/>
    <n v="93.2"/>
    <n v="25.9"/>
    <n v="68.599999999999994"/>
    <n v="1679.4"/>
    <n v="106.1"/>
    <n v="4.76"/>
    <n v="5.77"/>
    <n v="12"/>
  </r>
  <r>
    <x v="187"/>
    <n v="2"/>
    <x v="6"/>
    <x v="0"/>
    <n v="120"/>
    <n v="65"/>
    <n v="152.1"/>
    <n v="78.5"/>
    <n v="24"/>
    <n v="77.599999999999994"/>
    <n v="1452"/>
    <n v="96.1"/>
    <n v="4.78"/>
    <n v="2.93"/>
    <n v="24.9"/>
  </r>
  <r>
    <x v="187"/>
    <n v="8"/>
    <x v="2"/>
    <x v="2"/>
    <n v="130"/>
    <n v="74.400000000000006"/>
    <n v="187"/>
    <n v="117.3"/>
    <n v="26.4"/>
    <n v="67"/>
    <n v="1572"/>
    <n v="108.7"/>
    <n v="3.27"/>
    <n v="4.1900000000000004"/>
    <n v="20.100000000000001"/>
  </r>
  <r>
    <x v="187"/>
    <n v="10"/>
    <x v="8"/>
    <x v="0"/>
    <n v="120"/>
    <n v="84.6"/>
    <n v="139.1"/>
    <n v="110.3"/>
    <n v="25.3"/>
    <n v="69.8"/>
    <n v="1556"/>
    <n v="108"/>
    <n v="3.99"/>
    <n v="6.75"/>
    <n v="29"/>
  </r>
  <r>
    <x v="187"/>
    <n v="13"/>
    <x v="7"/>
    <x v="3"/>
    <n v="120"/>
    <n v="87.6"/>
    <n v="183.3"/>
    <n v="118.4"/>
    <n v="21.7"/>
    <n v="87.3"/>
    <n v="1795"/>
    <n v="112.4"/>
    <n v="3.89"/>
    <n v="4.8499999999999996"/>
    <n v="14.9"/>
  </r>
  <r>
    <x v="187"/>
    <n v="14"/>
    <x v="9"/>
    <x v="2"/>
    <n v="150"/>
    <n v="77.400000000000006"/>
    <n v="186.5"/>
    <n v="118"/>
    <n v="30"/>
    <n v="61.8"/>
    <n v="1621.6"/>
    <n v="100.9"/>
    <n v="3.12"/>
    <n v="5.44"/>
    <n v="23.4"/>
  </r>
  <r>
    <x v="187"/>
    <n v="15"/>
    <x v="5"/>
    <x v="0"/>
    <n v="100"/>
    <n v="53.4"/>
    <n v="133.9"/>
    <n v="80.2"/>
    <n v="22.8"/>
    <n v="57.2"/>
    <n v="1151.9000000000001"/>
    <n v="78.8"/>
    <n v="2.4500000000000002"/>
    <n v="2.62"/>
    <n v="16.399999999999999"/>
  </r>
  <r>
    <x v="187"/>
    <n v="16"/>
    <x v="7"/>
    <x v="1"/>
    <n v="85"/>
    <n v="91.9"/>
    <n v="178.4"/>
    <n v="113.2"/>
    <n v="26.5"/>
    <n v="82"/>
    <n v="1561.6"/>
    <n v="98.4"/>
    <n v="5.74"/>
    <n v="4.7"/>
    <n v="14.6"/>
  </r>
  <r>
    <x v="187"/>
    <n v="17"/>
    <x v="2"/>
    <x v="2"/>
    <n v="130"/>
    <n v="75.2"/>
    <n v="142.9"/>
    <n v="95.3"/>
    <n v="27.5"/>
    <n v="69.2"/>
    <n v="1364.4"/>
    <n v="105.6"/>
    <n v="4.07"/>
    <n v="5.85"/>
    <n v="16.600000000000001"/>
  </r>
  <r>
    <x v="187"/>
    <n v="18"/>
    <x v="4"/>
    <x v="2"/>
    <n v="120"/>
    <n v="75.5"/>
    <n v="156.5"/>
    <n v="106.9"/>
    <n v="28.7"/>
    <n v="53.9"/>
    <n v="1737.5"/>
    <n v="115.8"/>
    <n v="4.26"/>
    <n v="5.08"/>
    <n v="14.5"/>
  </r>
  <r>
    <x v="187"/>
    <n v="20"/>
    <x v="7"/>
    <x v="2"/>
    <n v="130"/>
    <n v="99.5"/>
    <n v="157.9"/>
    <n v="105.2"/>
    <n v="25.9"/>
    <n v="63.4"/>
    <n v="1548.8"/>
    <n v="106.8"/>
    <n v="4.67"/>
    <n v="5.84"/>
    <n v="14.2"/>
  </r>
  <r>
    <x v="187"/>
    <n v="21"/>
    <x v="6"/>
    <x v="0"/>
    <n v="210"/>
    <n v="64.400000000000006"/>
    <n v="132.1"/>
    <n v="76"/>
    <n v="24.7"/>
    <n v="68.900000000000006"/>
    <n v="1553.9"/>
    <n v="107.4"/>
    <n v="3.7"/>
    <n v="4.32"/>
    <n v="26.6"/>
  </r>
  <r>
    <x v="187"/>
    <n v="22"/>
    <x v="6"/>
    <x v="4"/>
    <n v="320"/>
    <n v="50.5"/>
    <n v="134.5"/>
    <n v="83.1"/>
    <n v="24.8"/>
    <n v="59.2"/>
    <n v="1239.9000000000001"/>
    <n v="83.8"/>
    <n v="4.12"/>
    <n v="3.75"/>
    <n v="19.3"/>
  </r>
  <r>
    <x v="187"/>
    <n v="23"/>
    <x v="4"/>
    <x v="2"/>
    <n v="130"/>
    <n v="72.8"/>
    <n v="166"/>
    <n v="89.4"/>
    <n v="25.5"/>
    <n v="55"/>
    <n v="1316.8"/>
    <n v="83.7"/>
    <n v="5.12"/>
    <n v="5.12"/>
    <n v="11.5"/>
  </r>
  <r>
    <x v="188"/>
    <n v="1"/>
    <x v="6"/>
    <x v="1"/>
    <n v="320"/>
    <n v="61.7"/>
    <n v="152.9"/>
    <n v="82.2"/>
    <n v="28.6"/>
    <n v="69.8"/>
    <n v="1503.3"/>
    <n v="104.8"/>
    <n v="3.68"/>
    <n v="2.93"/>
    <n v="20.9"/>
  </r>
  <r>
    <x v="188"/>
    <n v="2"/>
    <x v="9"/>
    <x v="1"/>
    <n v="150"/>
    <n v="73.3"/>
    <n v="153.9"/>
    <n v="78.2"/>
    <n v="33.200000000000003"/>
    <n v="46.2"/>
    <n v="1974.3"/>
    <n v="124.6"/>
    <n v="3.58"/>
    <n v="5.04"/>
    <n v="21.3"/>
  </r>
  <r>
    <x v="188"/>
    <n v="3"/>
    <x v="2"/>
    <x v="3"/>
    <n v="210"/>
    <n v="50.6"/>
    <n v="110.8"/>
    <n v="52.1"/>
    <n v="26.2"/>
    <n v="60.3"/>
    <n v="1301.4000000000001"/>
    <n v="94.2"/>
    <n v="4.28"/>
    <n v="2.93"/>
    <n v="16.100000000000001"/>
  </r>
  <r>
    <x v="188"/>
    <n v="6"/>
    <x v="0"/>
    <x v="4"/>
    <n v="320"/>
    <n v="74.7"/>
    <n v="123.1"/>
    <n v="72"/>
    <n v="20.5"/>
    <n v="62.9"/>
    <n v="1765.8"/>
    <n v="107.5"/>
    <n v="5.1100000000000003"/>
    <n v="4.71"/>
    <n v="29.6"/>
  </r>
  <r>
    <x v="188"/>
    <n v="7"/>
    <x v="0"/>
    <x v="4"/>
    <n v="120"/>
    <n v="103.7"/>
    <n v="188.9"/>
    <n v="123.6"/>
    <n v="22.3"/>
    <n v="58.4"/>
    <n v="1557.2"/>
    <n v="101.3"/>
    <n v="4.05"/>
    <n v="5.29"/>
    <n v="21.1"/>
  </r>
  <r>
    <x v="188"/>
    <n v="8"/>
    <x v="5"/>
    <x v="0"/>
    <n v="320"/>
    <n v="83"/>
    <n v="142.5"/>
    <n v="82.1"/>
    <n v="30.4"/>
    <n v="59.5"/>
    <n v="1784.2"/>
    <n v="115.3"/>
    <n v="5.0999999999999996"/>
    <n v="4.82"/>
    <n v="20.6"/>
  </r>
  <r>
    <x v="188"/>
    <n v="9"/>
    <x v="3"/>
    <x v="3"/>
    <n v="210"/>
    <n v="78.900000000000006"/>
    <n v="181.6"/>
    <n v="106.1"/>
    <n v="26.4"/>
    <n v="62.7"/>
    <n v="1636.3"/>
    <n v="109.3"/>
    <n v="5.79"/>
    <n v="5.0199999999999996"/>
    <n v="20.3"/>
  </r>
  <r>
    <x v="188"/>
    <n v="13"/>
    <x v="9"/>
    <x v="0"/>
    <n v="70"/>
    <n v="66.599999999999994"/>
    <n v="175.1"/>
    <n v="113.5"/>
    <n v="29.1"/>
    <n v="38.700000000000003"/>
    <n v="1676.7"/>
    <n v="108.4"/>
    <n v="4.01"/>
    <n v="3.87"/>
    <n v="22.1"/>
  </r>
  <r>
    <x v="188"/>
    <n v="14"/>
    <x v="3"/>
    <x v="3"/>
    <n v="150"/>
    <n v="48.1"/>
    <n v="145.9"/>
    <n v="86.3"/>
    <n v="24.3"/>
    <n v="67.5"/>
    <n v="1393.4"/>
    <n v="95.3"/>
    <n v="4.1500000000000004"/>
    <n v="4.1900000000000004"/>
    <n v="24"/>
  </r>
  <r>
    <x v="188"/>
    <n v="15"/>
    <x v="0"/>
    <x v="4"/>
    <n v="70"/>
    <n v="81.599999999999994"/>
    <n v="161"/>
    <n v="102.6"/>
    <n v="18.8"/>
    <n v="74.7"/>
    <n v="1557.7"/>
    <n v="102.2"/>
    <n v="4.3099999999999996"/>
    <n v="3.89"/>
    <n v="24.8"/>
  </r>
  <r>
    <x v="188"/>
    <n v="16"/>
    <x v="7"/>
    <x v="0"/>
    <n v="150"/>
    <n v="71.7"/>
    <n v="168.3"/>
    <n v="94.7"/>
    <n v="24.5"/>
    <n v="77"/>
    <n v="1619.8"/>
    <n v="115"/>
    <n v="4.54"/>
    <n v="4.76"/>
    <n v="12.8"/>
  </r>
  <r>
    <x v="188"/>
    <n v="20"/>
    <x v="7"/>
    <x v="3"/>
    <n v="70"/>
    <n v="119.8"/>
    <n v="211.8"/>
    <n v="111.7"/>
    <n v="24"/>
    <n v="65.099999999999994"/>
    <n v="1783.7"/>
    <n v="118.5"/>
    <n v="6.34"/>
    <n v="6.75"/>
    <n v="14"/>
  </r>
  <r>
    <x v="188"/>
    <n v="21"/>
    <x v="7"/>
    <x v="4"/>
    <n v="150"/>
    <n v="71.400000000000006"/>
    <n v="175.6"/>
    <n v="98"/>
    <n v="23.9"/>
    <n v="48.3"/>
    <n v="1404.5"/>
    <n v="102.8"/>
    <n v="4.3"/>
    <n v="5.18"/>
    <n v="17.3"/>
  </r>
  <r>
    <x v="189"/>
    <n v="0"/>
    <x v="6"/>
    <x v="4"/>
    <n v="70"/>
    <n v="62.7"/>
    <n v="177"/>
    <n v="112.2"/>
    <n v="26.7"/>
    <n v="70.8"/>
    <n v="1432.3"/>
    <n v="98.6"/>
    <n v="3.96"/>
    <n v="4.16"/>
    <n v="26.1"/>
  </r>
  <r>
    <x v="189"/>
    <n v="1"/>
    <x v="6"/>
    <x v="2"/>
    <n v="70"/>
    <n v="74.900000000000006"/>
    <n v="144.9"/>
    <n v="74.900000000000006"/>
    <n v="30.4"/>
    <n v="62.9"/>
    <n v="1652.3"/>
    <n v="111.5"/>
    <n v="4.3499999999999996"/>
    <n v="5.44"/>
    <n v="23.9"/>
  </r>
  <r>
    <x v="189"/>
    <n v="4"/>
    <x v="1"/>
    <x v="0"/>
    <n v="320"/>
    <n v="77.2"/>
    <n v="133.80000000000001"/>
    <n v="98"/>
    <n v="28"/>
    <n v="69.5"/>
    <n v="1649.3"/>
    <n v="104.7"/>
    <n v="4.5599999999999996"/>
    <n v="4.7"/>
    <n v="16.899999999999999"/>
  </r>
  <r>
    <x v="189"/>
    <n v="5"/>
    <x v="7"/>
    <x v="2"/>
    <n v="150"/>
    <n v="85.9"/>
    <n v="163.19999999999999"/>
    <n v="98.2"/>
    <n v="26.5"/>
    <n v="65.099999999999994"/>
    <n v="1717.1"/>
    <n v="114.8"/>
    <n v="5.07"/>
    <n v="5.71"/>
    <n v="14.8"/>
  </r>
  <r>
    <x v="189"/>
    <n v="6"/>
    <x v="7"/>
    <x v="4"/>
    <n v="320"/>
    <n v="83.5"/>
    <n v="169"/>
    <n v="106.3"/>
    <n v="24.8"/>
    <n v="69.5"/>
    <n v="1553.4"/>
    <n v="102.7"/>
    <n v="5.15"/>
    <n v="4.1100000000000003"/>
    <n v="12.6"/>
  </r>
  <r>
    <x v="189"/>
    <n v="10"/>
    <x v="8"/>
    <x v="0"/>
    <n v="85"/>
    <n v="71.2"/>
    <n v="149.80000000000001"/>
    <n v="87"/>
    <n v="23.8"/>
    <n v="58.3"/>
    <n v="1397.8"/>
    <n v="103.4"/>
    <n v="3.67"/>
    <n v="4.3899999999999997"/>
    <n v="31.9"/>
  </r>
  <r>
    <x v="189"/>
    <n v="11"/>
    <x v="4"/>
    <x v="0"/>
    <n v="85"/>
    <n v="64.3"/>
    <n v="181.1"/>
    <n v="103.2"/>
    <n v="29.9"/>
    <n v="53.4"/>
    <n v="1673.1"/>
    <n v="109"/>
    <n v="4"/>
    <n v="4.04"/>
    <n v="15"/>
  </r>
  <r>
    <x v="189"/>
    <n v="12"/>
    <x v="0"/>
    <x v="1"/>
    <n v="120"/>
    <n v="73.400000000000006"/>
    <n v="143.19999999999999"/>
    <n v="93.5"/>
    <n v="23.9"/>
    <n v="64.5"/>
    <n v="1554.1"/>
    <n v="109.5"/>
    <n v="4.2699999999999996"/>
    <n v="4.3099999999999996"/>
    <n v="28.3"/>
  </r>
  <r>
    <x v="189"/>
    <n v="13"/>
    <x v="6"/>
    <x v="3"/>
    <n v="150"/>
    <n v="64"/>
    <n v="177.7"/>
    <n v="94.2"/>
    <n v="27.9"/>
    <n v="63.2"/>
    <n v="1427.5"/>
    <n v="85.9"/>
    <n v="4"/>
    <n v="3.37"/>
    <n v="24.7"/>
  </r>
  <r>
    <x v="189"/>
    <n v="14"/>
    <x v="2"/>
    <x v="1"/>
    <n v="85"/>
    <n v="62.3"/>
    <n v="169.1"/>
    <n v="94.1"/>
    <n v="29.1"/>
    <n v="56.5"/>
    <n v="1368.6"/>
    <n v="93"/>
    <n v="3.3"/>
    <n v="3.69"/>
    <n v="15.5"/>
  </r>
  <r>
    <x v="189"/>
    <n v="15"/>
    <x v="6"/>
    <x v="1"/>
    <n v="150"/>
    <n v="65.8"/>
    <n v="160.30000000000001"/>
    <n v="85.7"/>
    <n v="26.9"/>
    <n v="57.7"/>
    <n v="1600"/>
    <n v="106.2"/>
    <n v="4.1500000000000004"/>
    <n v="3.32"/>
    <n v="20.5"/>
  </r>
  <r>
    <x v="189"/>
    <n v="17"/>
    <x v="2"/>
    <x v="4"/>
    <n v="320"/>
    <n v="75.599999999999994"/>
    <n v="148.30000000000001"/>
    <n v="85.3"/>
    <n v="26.6"/>
    <n v="57.6"/>
    <n v="1599.2"/>
    <n v="106.9"/>
    <n v="4.78"/>
    <n v="4.7699999999999996"/>
    <n v="14.5"/>
  </r>
  <r>
    <x v="189"/>
    <n v="18"/>
    <x v="1"/>
    <x v="3"/>
    <n v="150"/>
    <n v="96.1"/>
    <n v="169.7"/>
    <n v="107.1"/>
    <n v="29.8"/>
    <n v="71.900000000000006"/>
    <n v="1655"/>
    <n v="109.1"/>
    <n v="5.48"/>
    <n v="7.51"/>
    <n v="18.5"/>
  </r>
  <r>
    <x v="189"/>
    <n v="20"/>
    <x v="2"/>
    <x v="1"/>
    <n v="85"/>
    <n v="85.2"/>
    <n v="173.6"/>
    <n v="108.6"/>
    <n v="24.4"/>
    <n v="57.6"/>
    <n v="1662.4"/>
    <n v="116"/>
    <n v="4.09"/>
    <n v="4.0199999999999996"/>
    <n v="18.600000000000001"/>
  </r>
  <r>
    <x v="190"/>
    <n v="0"/>
    <x v="6"/>
    <x v="1"/>
    <n v="150"/>
    <n v="58.3"/>
    <n v="157.19999999999999"/>
    <n v="96.2"/>
    <n v="24.4"/>
    <n v="69.400000000000006"/>
    <n v="1375.2"/>
    <n v="96.6"/>
    <n v="4.26"/>
    <n v="4.74"/>
    <n v="24.9"/>
  </r>
  <r>
    <x v="190"/>
    <n v="1"/>
    <x v="5"/>
    <x v="0"/>
    <n v="130"/>
    <n v="50.6"/>
    <n v="131.19999999999999"/>
    <n v="70.3"/>
    <n v="26.1"/>
    <n v="58.1"/>
    <n v="1414.1"/>
    <n v="96"/>
    <n v="4.7"/>
    <n v="2.92"/>
    <n v="17.399999999999999"/>
  </r>
  <r>
    <x v="190"/>
    <n v="2"/>
    <x v="6"/>
    <x v="4"/>
    <n v="120"/>
    <n v="63.3"/>
    <n v="165.8"/>
    <n v="96"/>
    <n v="24.8"/>
    <n v="68.8"/>
    <n v="1377.3"/>
    <n v="96.6"/>
    <n v="3.2"/>
    <n v="4.8"/>
    <n v="23.1"/>
  </r>
  <r>
    <x v="190"/>
    <n v="4"/>
    <x v="9"/>
    <x v="1"/>
    <n v="100"/>
    <n v="78.400000000000006"/>
    <n v="168.5"/>
    <n v="86.4"/>
    <n v="26"/>
    <n v="75.400000000000006"/>
    <n v="1479.4"/>
    <n v="96.6"/>
    <n v="3.08"/>
    <n v="4.9000000000000004"/>
    <n v="20.100000000000001"/>
  </r>
  <r>
    <x v="190"/>
    <n v="8"/>
    <x v="5"/>
    <x v="3"/>
    <n v="150"/>
    <n v="74.099999999999994"/>
    <n v="123.3"/>
    <n v="71.5"/>
    <n v="23.9"/>
    <n v="74.5"/>
    <n v="1729.7"/>
    <n v="111.9"/>
    <n v="3.65"/>
    <n v="4.59"/>
    <n v="17.2"/>
  </r>
  <r>
    <x v="190"/>
    <n v="12"/>
    <x v="7"/>
    <x v="2"/>
    <n v="150"/>
    <n v="84.1"/>
    <n v="166.2"/>
    <n v="98.9"/>
    <n v="22.9"/>
    <n v="63.7"/>
    <n v="1700.5"/>
    <n v="111"/>
    <n v="4.9800000000000004"/>
    <n v="4.51"/>
    <n v="13.5"/>
  </r>
  <r>
    <x v="190"/>
    <n v="13"/>
    <x v="0"/>
    <x v="2"/>
    <n v="320"/>
    <n v="66.599999999999994"/>
    <n v="111.9"/>
    <n v="70"/>
    <n v="17.100000000000001"/>
    <n v="71.099999999999994"/>
    <n v="1468.8"/>
    <n v="100.9"/>
    <n v="3.93"/>
    <n v="5.4"/>
    <n v="26"/>
  </r>
  <r>
    <x v="190"/>
    <n v="14"/>
    <x v="2"/>
    <x v="4"/>
    <n v="150"/>
    <n v="47.5"/>
    <n v="149.5"/>
    <n v="82.2"/>
    <n v="26.7"/>
    <n v="60.6"/>
    <n v="1304.4000000000001"/>
    <n v="80"/>
    <n v="3.28"/>
    <n v="5.13"/>
    <n v="17.7"/>
  </r>
  <r>
    <x v="190"/>
    <n v="20"/>
    <x v="6"/>
    <x v="2"/>
    <n v="210"/>
    <n v="101.4"/>
    <n v="164.7"/>
    <n v="121.4"/>
    <n v="26.2"/>
    <n v="71.900000000000006"/>
    <n v="1932"/>
    <n v="125.8"/>
    <n v="3.99"/>
    <n v="5.67"/>
    <n v="23.4"/>
  </r>
  <r>
    <x v="190"/>
    <n v="21"/>
    <x v="6"/>
    <x v="0"/>
    <n v="150"/>
    <n v="44.3"/>
    <n v="140.9"/>
    <n v="90.7"/>
    <n v="27.9"/>
    <n v="63"/>
    <n v="1669.6"/>
    <n v="107.5"/>
    <n v="4.7300000000000004"/>
    <n v="4.6100000000000003"/>
    <n v="24.9"/>
  </r>
  <r>
    <x v="191"/>
    <n v="0"/>
    <x v="2"/>
    <x v="0"/>
    <n v="120"/>
    <n v="47.6"/>
    <n v="138.1"/>
    <n v="81"/>
    <n v="23.7"/>
    <n v="76.599999999999994"/>
    <n v="1194.8"/>
    <n v="87.2"/>
    <n v="3.94"/>
    <n v="3.78"/>
    <n v="18"/>
  </r>
  <r>
    <x v="191"/>
    <n v="3"/>
    <x v="3"/>
    <x v="3"/>
    <n v="150"/>
    <n v="40.6"/>
    <n v="122.4"/>
    <n v="83.7"/>
    <n v="26.2"/>
    <n v="56.7"/>
    <n v="1276.5999999999999"/>
    <n v="91.9"/>
    <n v="2.59"/>
    <n v="3.79"/>
    <n v="22.8"/>
  </r>
  <r>
    <x v="191"/>
    <n v="6"/>
    <x v="0"/>
    <x v="4"/>
    <n v="85"/>
    <n v="68.099999999999994"/>
    <n v="170.4"/>
    <n v="114.8"/>
    <n v="21"/>
    <n v="60.6"/>
    <n v="1414.5"/>
    <n v="95.7"/>
    <n v="5.55"/>
    <n v="3.35"/>
    <n v="25.1"/>
  </r>
  <r>
    <x v="191"/>
    <n v="13"/>
    <x v="8"/>
    <x v="4"/>
    <n v="150"/>
    <n v="76.099999999999994"/>
    <n v="157.80000000000001"/>
    <n v="83.9"/>
    <n v="25.9"/>
    <n v="69.599999999999994"/>
    <n v="1559.9"/>
    <n v="95.7"/>
    <n v="4.07"/>
    <n v="4.28"/>
    <n v="30.6"/>
  </r>
  <r>
    <x v="191"/>
    <n v="14"/>
    <x v="4"/>
    <x v="2"/>
    <n v="130"/>
    <n v="89"/>
    <n v="122.9"/>
    <n v="92.5"/>
    <n v="22.4"/>
    <n v="69.8"/>
    <n v="1896.9"/>
    <n v="121.4"/>
    <n v="4.9400000000000004"/>
    <n v="5.6"/>
    <n v="15.8"/>
  </r>
  <r>
    <x v="191"/>
    <n v="16"/>
    <x v="7"/>
    <x v="1"/>
    <n v="85"/>
    <n v="69.5"/>
    <n v="158.30000000000001"/>
    <n v="92"/>
    <n v="24.4"/>
    <n v="79.900000000000006"/>
    <n v="1338.4"/>
    <n v="86.6"/>
    <n v="4.34"/>
    <n v="5.9"/>
    <n v="13.3"/>
  </r>
  <r>
    <x v="191"/>
    <n v="17"/>
    <x v="5"/>
    <x v="1"/>
    <n v="100"/>
    <n v="91.2"/>
    <n v="171.3"/>
    <n v="94.6"/>
    <n v="27"/>
    <n v="61.9"/>
    <n v="1688.5"/>
    <n v="110.6"/>
    <n v="5.69"/>
    <n v="4.93"/>
    <n v="18.600000000000001"/>
  </r>
  <r>
    <x v="191"/>
    <n v="18"/>
    <x v="6"/>
    <x v="1"/>
    <n v="320"/>
    <n v="73.7"/>
    <n v="180"/>
    <n v="88"/>
    <n v="28"/>
    <n v="59.1"/>
    <n v="1417.4"/>
    <n v="96.6"/>
    <n v="5.18"/>
    <n v="5.38"/>
    <n v="26.4"/>
  </r>
  <r>
    <x v="191"/>
    <n v="20"/>
    <x v="1"/>
    <x v="3"/>
    <n v="150"/>
    <n v="93.4"/>
    <n v="131.4"/>
    <n v="83.3"/>
    <n v="30"/>
    <n v="57.9"/>
    <n v="1941.3"/>
    <n v="124.3"/>
    <n v="5.47"/>
    <n v="5.16"/>
    <n v="16.8"/>
  </r>
  <r>
    <x v="191"/>
    <n v="21"/>
    <x v="0"/>
    <x v="4"/>
    <n v="150"/>
    <n v="78.599999999999994"/>
    <n v="158.30000000000001"/>
    <n v="94"/>
    <n v="26"/>
    <n v="62.2"/>
    <n v="1443"/>
    <n v="96.2"/>
    <n v="5.27"/>
    <n v="4.6399999999999997"/>
    <n v="26.8"/>
  </r>
  <r>
    <x v="191"/>
    <n v="22"/>
    <x v="2"/>
    <x v="2"/>
    <n v="210"/>
    <n v="37.299999999999997"/>
    <n v="136"/>
    <n v="57.6"/>
    <n v="21"/>
    <n v="69.900000000000006"/>
    <n v="1090.7"/>
    <n v="77.900000000000006"/>
    <n v="2.89"/>
    <n v="2.34"/>
    <n v="15.8"/>
  </r>
  <r>
    <x v="191"/>
    <n v="23"/>
    <x v="6"/>
    <x v="3"/>
    <n v="70"/>
    <n v="58.1"/>
    <n v="123.2"/>
    <n v="74.900000000000006"/>
    <n v="29.7"/>
    <n v="49.5"/>
    <n v="1540"/>
    <n v="101.6"/>
    <n v="3.44"/>
    <n v="5.57"/>
    <n v="21.5"/>
  </r>
  <r>
    <x v="192"/>
    <n v="0"/>
    <x v="5"/>
    <x v="0"/>
    <n v="100"/>
    <n v="61.2"/>
    <n v="155.5"/>
    <n v="87.6"/>
    <n v="25.7"/>
    <n v="54.8"/>
    <n v="1290.3"/>
    <n v="94.4"/>
    <n v="3.61"/>
    <n v="5.0999999999999996"/>
    <n v="18.8"/>
  </r>
  <r>
    <x v="192"/>
    <n v="1"/>
    <x v="1"/>
    <x v="0"/>
    <n v="85"/>
    <n v="57.2"/>
    <n v="163.6"/>
    <n v="84"/>
    <n v="32.299999999999997"/>
    <n v="63.2"/>
    <n v="1645.9"/>
    <n v="112"/>
    <n v="3.51"/>
    <n v="3.68"/>
    <n v="16.100000000000001"/>
  </r>
  <r>
    <x v="192"/>
    <n v="2"/>
    <x v="4"/>
    <x v="0"/>
    <n v="85"/>
    <n v="65.7"/>
    <n v="171.3"/>
    <n v="89.8"/>
    <n v="32.6"/>
    <n v="64.2"/>
    <n v="1854.6"/>
    <n v="117.4"/>
    <n v="4.22"/>
    <n v="4.6399999999999997"/>
    <n v="15.4"/>
  </r>
  <r>
    <x v="192"/>
    <n v="5"/>
    <x v="4"/>
    <x v="4"/>
    <n v="100"/>
    <n v="68.8"/>
    <n v="140.4"/>
    <n v="79.5"/>
    <n v="30"/>
    <n v="59.9"/>
    <n v="1800.1"/>
    <n v="110.8"/>
    <n v="4.03"/>
    <n v="4.0199999999999996"/>
    <n v="15.3"/>
  </r>
  <r>
    <x v="192"/>
    <n v="6"/>
    <x v="5"/>
    <x v="0"/>
    <n v="120"/>
    <n v="54.7"/>
    <n v="142.80000000000001"/>
    <n v="82.8"/>
    <n v="25.9"/>
    <n v="68.2"/>
    <n v="1462.5"/>
    <n v="104.5"/>
    <n v="3.32"/>
    <n v="4.29"/>
    <n v="20.3"/>
  </r>
  <r>
    <x v="192"/>
    <n v="9"/>
    <x v="0"/>
    <x v="1"/>
    <n v="100"/>
    <n v="88.7"/>
    <n v="158.19999999999999"/>
    <n v="99.4"/>
    <n v="19.899999999999999"/>
    <n v="55.4"/>
    <n v="1637.3"/>
    <n v="109.7"/>
    <n v="4.6900000000000004"/>
    <n v="5.24"/>
    <n v="29"/>
  </r>
  <r>
    <x v="192"/>
    <n v="10"/>
    <x v="1"/>
    <x v="0"/>
    <n v="320"/>
    <n v="99.2"/>
    <n v="170.9"/>
    <n v="105.7"/>
    <n v="26.2"/>
    <n v="58.4"/>
    <n v="1805.2"/>
    <n v="113.8"/>
    <n v="4.49"/>
    <n v="4.29"/>
    <n v="19.8"/>
  </r>
  <r>
    <x v="192"/>
    <n v="11"/>
    <x v="2"/>
    <x v="3"/>
    <n v="130"/>
    <n v="57"/>
    <n v="175.1"/>
    <n v="85.9"/>
    <n v="27.4"/>
    <n v="57.7"/>
    <n v="1211.4000000000001"/>
    <n v="77.900000000000006"/>
    <n v="3.97"/>
    <n v="4.93"/>
    <n v="15.2"/>
  </r>
  <r>
    <x v="192"/>
    <n v="14"/>
    <x v="1"/>
    <x v="0"/>
    <n v="130"/>
    <n v="90.7"/>
    <n v="181.3"/>
    <n v="109.2"/>
    <n v="25.3"/>
    <n v="57.8"/>
    <n v="1445.1"/>
    <n v="96.7"/>
    <n v="5.88"/>
    <n v="5.14"/>
    <n v="18.600000000000001"/>
  </r>
  <r>
    <x v="192"/>
    <n v="17"/>
    <x v="9"/>
    <x v="1"/>
    <n v="320"/>
    <n v="89.4"/>
    <n v="146.9"/>
    <n v="109.4"/>
    <n v="24.4"/>
    <n v="72"/>
    <n v="1666.5"/>
    <n v="109.7"/>
    <n v="5.54"/>
    <n v="5.78"/>
    <n v="18.8"/>
  </r>
  <r>
    <x v="192"/>
    <n v="21"/>
    <x v="2"/>
    <x v="0"/>
    <n v="120"/>
    <n v="39.799999999999997"/>
    <n v="115.7"/>
    <n v="60.9"/>
    <n v="28.7"/>
    <n v="70.8"/>
    <n v="1182.0999999999999"/>
    <n v="84.5"/>
    <n v="3.56"/>
    <n v="3.23"/>
    <n v="12.7"/>
  </r>
  <r>
    <x v="192"/>
    <n v="22"/>
    <x v="7"/>
    <x v="2"/>
    <n v="320"/>
    <n v="60.8"/>
    <n v="166.5"/>
    <n v="72.400000000000006"/>
    <n v="23.5"/>
    <n v="47.8"/>
    <n v="1233.3"/>
    <n v="90"/>
    <n v="5.37"/>
    <n v="3.84"/>
    <n v="15"/>
  </r>
  <r>
    <x v="193"/>
    <n v="2"/>
    <x v="8"/>
    <x v="1"/>
    <n v="320"/>
    <n v="81.3"/>
    <n v="148.5"/>
    <n v="81.400000000000006"/>
    <n v="26.3"/>
    <n v="48.5"/>
    <n v="1550.1"/>
    <n v="102.3"/>
    <n v="5.36"/>
    <n v="4.0199999999999996"/>
    <n v="32.9"/>
  </r>
  <r>
    <x v="193"/>
    <n v="3"/>
    <x v="7"/>
    <x v="4"/>
    <n v="120"/>
    <n v="81.400000000000006"/>
    <n v="166.9"/>
    <n v="107.3"/>
    <n v="26.9"/>
    <n v="65.099999999999994"/>
    <n v="1744.5"/>
    <n v="111.3"/>
    <n v="5.4"/>
    <n v="5.71"/>
    <n v="14.5"/>
  </r>
  <r>
    <x v="193"/>
    <n v="4"/>
    <x v="8"/>
    <x v="0"/>
    <n v="320"/>
    <n v="71"/>
    <n v="129.5"/>
    <n v="95.9"/>
    <n v="24.5"/>
    <n v="60.5"/>
    <n v="1292.5999999999999"/>
    <n v="92.1"/>
    <n v="4.67"/>
    <n v="4.96"/>
    <n v="31.8"/>
  </r>
  <r>
    <x v="193"/>
    <n v="6"/>
    <x v="7"/>
    <x v="3"/>
    <n v="210"/>
    <n v="90.2"/>
    <n v="198.5"/>
    <n v="111.8"/>
    <n v="27.1"/>
    <n v="62.9"/>
    <n v="1866"/>
    <n v="119.1"/>
    <n v="5.47"/>
    <n v="4.6100000000000003"/>
    <n v="12.9"/>
  </r>
  <r>
    <x v="193"/>
    <n v="7"/>
    <x v="1"/>
    <x v="0"/>
    <n v="320"/>
    <n v="98"/>
    <n v="190.7"/>
    <n v="88.3"/>
    <n v="31.7"/>
    <n v="64.2"/>
    <n v="1806.7"/>
    <n v="119.3"/>
    <n v="4.07"/>
    <n v="5.66"/>
    <n v="19"/>
  </r>
  <r>
    <x v="193"/>
    <n v="8"/>
    <x v="0"/>
    <x v="3"/>
    <n v="120"/>
    <n v="106.1"/>
    <n v="198.9"/>
    <n v="117.2"/>
    <n v="24.9"/>
    <n v="79.2"/>
    <n v="1633.2"/>
    <n v="106.3"/>
    <n v="4.74"/>
    <n v="5.91"/>
    <n v="21.9"/>
  </r>
  <r>
    <x v="193"/>
    <n v="9"/>
    <x v="5"/>
    <x v="2"/>
    <n v="210"/>
    <n v="87.4"/>
    <n v="145"/>
    <n v="82.6"/>
    <n v="30"/>
    <n v="61.9"/>
    <n v="1883.1"/>
    <n v="123"/>
    <n v="4"/>
    <n v="5.5"/>
    <n v="17.600000000000001"/>
  </r>
  <r>
    <x v="193"/>
    <n v="11"/>
    <x v="6"/>
    <x v="4"/>
    <n v="100"/>
    <n v="74.900000000000006"/>
    <n v="130.1"/>
    <n v="78.599999999999994"/>
    <n v="27"/>
    <n v="70.900000000000006"/>
    <n v="1491.8"/>
    <n v="96.9"/>
    <n v="5.12"/>
    <n v="5.64"/>
    <n v="23.7"/>
  </r>
  <r>
    <x v="193"/>
    <n v="17"/>
    <x v="8"/>
    <x v="1"/>
    <n v="320"/>
    <n v="81.8"/>
    <n v="180.2"/>
    <n v="113.9"/>
    <n v="22.9"/>
    <n v="62.6"/>
    <n v="1659"/>
    <n v="111.5"/>
    <n v="3.01"/>
    <n v="4.25"/>
    <n v="32.299999999999997"/>
  </r>
  <r>
    <x v="193"/>
    <n v="21"/>
    <x v="6"/>
    <x v="1"/>
    <n v="100"/>
    <n v="72.7"/>
    <n v="136"/>
    <n v="78.5"/>
    <n v="26.8"/>
    <n v="67.8"/>
    <n v="1373.5"/>
    <n v="96.6"/>
    <n v="4.51"/>
    <n v="5.19"/>
    <n v="24.4"/>
  </r>
  <r>
    <x v="193"/>
    <n v="23"/>
    <x v="9"/>
    <x v="4"/>
    <n v="130"/>
    <n v="74.3"/>
    <n v="161.19999999999999"/>
    <n v="85.6"/>
    <n v="29.5"/>
    <n v="68.400000000000006"/>
    <n v="1683.9"/>
    <n v="113.4"/>
    <n v="5.29"/>
    <n v="5.26"/>
    <n v="17.8"/>
  </r>
  <r>
    <x v="194"/>
    <n v="0"/>
    <x v="9"/>
    <x v="2"/>
    <n v="150"/>
    <n v="60.4"/>
    <n v="146.4"/>
    <n v="74.7"/>
    <n v="30.2"/>
    <n v="58.3"/>
    <n v="1364.2"/>
    <n v="92.9"/>
    <n v="4.96"/>
    <n v="4.3899999999999997"/>
    <n v="22.7"/>
  </r>
  <r>
    <x v="194"/>
    <n v="3"/>
    <x v="6"/>
    <x v="2"/>
    <n v="100"/>
    <n v="80.900000000000006"/>
    <n v="152"/>
    <n v="84.8"/>
    <n v="26.8"/>
    <n v="58.7"/>
    <n v="1428.5"/>
    <n v="97.2"/>
    <n v="4.59"/>
    <n v="4.12"/>
    <n v="28.1"/>
  </r>
  <r>
    <x v="194"/>
    <n v="4"/>
    <x v="9"/>
    <x v="0"/>
    <n v="85"/>
    <n v="69"/>
    <n v="142.4"/>
    <n v="74.900000000000006"/>
    <n v="27.9"/>
    <n v="59.8"/>
    <n v="1599.8"/>
    <n v="105.5"/>
    <n v="4.49"/>
    <n v="4.47"/>
    <n v="20.2"/>
  </r>
  <r>
    <x v="194"/>
    <n v="7"/>
    <x v="2"/>
    <x v="2"/>
    <n v="210"/>
    <n v="55.4"/>
    <n v="102.2"/>
    <n v="56.6"/>
    <n v="28.8"/>
    <n v="70"/>
    <n v="1601"/>
    <n v="104.9"/>
    <n v="4.3099999999999996"/>
    <n v="2.3199999999999998"/>
    <n v="15.5"/>
  </r>
  <r>
    <x v="194"/>
    <n v="8"/>
    <x v="6"/>
    <x v="0"/>
    <n v="120"/>
    <n v="90.2"/>
    <n v="178.9"/>
    <n v="90.3"/>
    <n v="24.7"/>
    <n v="71"/>
    <n v="1652.1"/>
    <n v="102.6"/>
    <n v="5.38"/>
    <n v="4.92"/>
    <n v="26.2"/>
  </r>
  <r>
    <x v="194"/>
    <n v="9"/>
    <x v="9"/>
    <x v="3"/>
    <n v="70"/>
    <n v="93"/>
    <n v="156.6"/>
    <n v="104.9"/>
    <n v="30"/>
    <n v="42.6"/>
    <n v="1878.2"/>
    <n v="114"/>
    <n v="3.81"/>
    <n v="4.5"/>
    <n v="22.3"/>
  </r>
  <r>
    <x v="194"/>
    <n v="11"/>
    <x v="8"/>
    <x v="4"/>
    <n v="320"/>
    <n v="65.2"/>
    <n v="128.30000000000001"/>
    <n v="76"/>
    <n v="25.3"/>
    <n v="61.5"/>
    <n v="1408.5"/>
    <n v="94.2"/>
    <n v="4.42"/>
    <n v="4.99"/>
    <n v="31.5"/>
  </r>
  <r>
    <x v="194"/>
    <n v="15"/>
    <x v="0"/>
    <x v="3"/>
    <n v="70"/>
    <n v="81.8"/>
    <n v="165.3"/>
    <n v="89.5"/>
    <n v="20.399999999999999"/>
    <n v="70.8"/>
    <n v="1501.1"/>
    <n v="97.2"/>
    <n v="3.2"/>
    <n v="5.15"/>
    <n v="27.4"/>
  </r>
  <r>
    <x v="194"/>
    <n v="16"/>
    <x v="9"/>
    <x v="3"/>
    <n v="120"/>
    <n v="61.7"/>
    <n v="105.2"/>
    <n v="52.5"/>
    <n v="32.9"/>
    <n v="73.5"/>
    <n v="1633.1"/>
    <n v="102.1"/>
    <n v="5.09"/>
    <n v="3.38"/>
    <n v="18.600000000000001"/>
  </r>
  <r>
    <x v="194"/>
    <n v="18"/>
    <x v="6"/>
    <x v="3"/>
    <n v="210"/>
    <n v="91.7"/>
    <n v="161.4"/>
    <n v="96.1"/>
    <n v="25.9"/>
    <n v="63.8"/>
    <n v="1758.4"/>
    <n v="114.5"/>
    <n v="2.21"/>
    <n v="6.7"/>
    <n v="24.4"/>
  </r>
  <r>
    <x v="194"/>
    <n v="20"/>
    <x v="8"/>
    <x v="3"/>
    <n v="120"/>
    <n v="97.5"/>
    <n v="203.5"/>
    <n v="135"/>
    <n v="21.5"/>
    <n v="69.7"/>
    <n v="1644.5"/>
    <n v="115.9"/>
    <n v="5.32"/>
    <n v="6.65"/>
    <n v="33.200000000000003"/>
  </r>
  <r>
    <x v="194"/>
    <n v="23"/>
    <x v="6"/>
    <x v="1"/>
    <n v="100"/>
    <n v="68.5"/>
    <n v="148.69999999999999"/>
    <n v="77.900000000000006"/>
    <n v="26"/>
    <n v="65.3"/>
    <n v="1448"/>
    <n v="93.2"/>
    <n v="3.59"/>
    <n v="4.68"/>
    <n v="21.9"/>
  </r>
  <r>
    <x v="195"/>
    <n v="0"/>
    <x v="4"/>
    <x v="2"/>
    <n v="320"/>
    <n v="74.2"/>
    <n v="149.80000000000001"/>
    <n v="100.5"/>
    <n v="24.6"/>
    <n v="61"/>
    <n v="1353.7"/>
    <n v="99"/>
    <n v="3.2"/>
    <n v="3.52"/>
    <n v="12.9"/>
  </r>
  <r>
    <x v="195"/>
    <n v="1"/>
    <x v="1"/>
    <x v="4"/>
    <n v="210"/>
    <n v="76.5"/>
    <n v="154.1"/>
    <n v="82.1"/>
    <n v="26.6"/>
    <n v="53.5"/>
    <n v="1705"/>
    <n v="109.2"/>
    <n v="4.5599999999999996"/>
    <n v="5.04"/>
    <n v="15.3"/>
  </r>
  <r>
    <x v="195"/>
    <n v="2"/>
    <x v="1"/>
    <x v="4"/>
    <n v="320"/>
    <n v="92.3"/>
    <n v="155.1"/>
    <n v="108.1"/>
    <n v="26.5"/>
    <n v="54.2"/>
    <n v="1745.4"/>
    <n v="116.6"/>
    <n v="4.4000000000000004"/>
    <n v="5.28"/>
    <n v="20.2"/>
  </r>
  <r>
    <x v="195"/>
    <n v="4"/>
    <x v="1"/>
    <x v="3"/>
    <n v="85"/>
    <n v="72.5"/>
    <n v="207.9"/>
    <n v="109.4"/>
    <n v="27.7"/>
    <n v="70"/>
    <n v="1699.3"/>
    <n v="106.6"/>
    <n v="4.1500000000000004"/>
    <n v="5.71"/>
    <n v="19.399999999999999"/>
  </r>
  <r>
    <x v="195"/>
    <n v="5"/>
    <x v="7"/>
    <x v="4"/>
    <n v="130"/>
    <n v="83"/>
    <n v="151.30000000000001"/>
    <n v="97.3"/>
    <n v="28.4"/>
    <n v="64.3"/>
    <n v="1645.4"/>
    <n v="113.8"/>
    <n v="3.85"/>
    <n v="3.87"/>
    <n v="15.5"/>
  </r>
  <r>
    <x v="195"/>
    <n v="7"/>
    <x v="2"/>
    <x v="0"/>
    <n v="320"/>
    <n v="72"/>
    <n v="143.19999999999999"/>
    <n v="82.9"/>
    <n v="26.3"/>
    <n v="58.5"/>
    <n v="1669.4"/>
    <n v="108.9"/>
    <n v="1.93"/>
    <n v="4.25"/>
    <n v="18.8"/>
  </r>
  <r>
    <x v="195"/>
    <n v="8"/>
    <x v="6"/>
    <x v="4"/>
    <n v="130"/>
    <n v="86.4"/>
    <n v="146.69999999999999"/>
    <n v="99.9"/>
    <n v="26.4"/>
    <n v="52.9"/>
    <n v="1482.3"/>
    <n v="104.4"/>
    <n v="3.92"/>
    <n v="6"/>
    <n v="21.9"/>
  </r>
  <r>
    <x v="195"/>
    <n v="9"/>
    <x v="2"/>
    <x v="3"/>
    <n v="150"/>
    <n v="85.6"/>
    <n v="140.6"/>
    <n v="88.7"/>
    <n v="24.8"/>
    <n v="71.3"/>
    <n v="1449.1"/>
    <n v="97.9"/>
    <n v="4.59"/>
    <n v="5.59"/>
    <n v="18.3"/>
  </r>
  <r>
    <x v="195"/>
    <n v="11"/>
    <x v="6"/>
    <x v="4"/>
    <n v="320"/>
    <n v="77.2"/>
    <n v="129.30000000000001"/>
    <n v="94"/>
    <n v="26.7"/>
    <n v="56.2"/>
    <n v="1541.1"/>
    <n v="99.9"/>
    <n v="4.29"/>
    <n v="4.2699999999999996"/>
    <n v="24.9"/>
  </r>
  <r>
    <x v="195"/>
    <n v="12"/>
    <x v="4"/>
    <x v="2"/>
    <n v="85"/>
    <n v="80.599999999999994"/>
    <n v="148.30000000000001"/>
    <n v="95.5"/>
    <n v="26.9"/>
    <n v="69.400000000000006"/>
    <n v="1576.1"/>
    <n v="98.3"/>
    <n v="4.57"/>
    <n v="5.48"/>
    <n v="13.8"/>
  </r>
  <r>
    <x v="195"/>
    <n v="13"/>
    <x v="9"/>
    <x v="3"/>
    <n v="210"/>
    <n v="72.5"/>
    <n v="150.6"/>
    <n v="93.2"/>
    <n v="28.8"/>
    <n v="62.1"/>
    <n v="1686.5"/>
    <n v="114.6"/>
    <n v="4.68"/>
    <n v="4.32"/>
    <n v="23.6"/>
  </r>
  <r>
    <x v="195"/>
    <n v="14"/>
    <x v="7"/>
    <x v="1"/>
    <n v="150"/>
    <n v="86.1"/>
    <n v="154.1"/>
    <n v="74.5"/>
    <n v="26.8"/>
    <n v="63.8"/>
    <n v="1706"/>
    <n v="112.3"/>
    <n v="5.79"/>
    <n v="4.41"/>
    <n v="15.4"/>
  </r>
  <r>
    <x v="195"/>
    <n v="15"/>
    <x v="0"/>
    <x v="2"/>
    <n v="100"/>
    <n v="90.2"/>
    <n v="189.8"/>
    <n v="105.7"/>
    <n v="20.6"/>
    <n v="81.2"/>
    <n v="1432.3"/>
    <n v="95.9"/>
    <n v="3.97"/>
    <n v="5.84"/>
    <n v="25.8"/>
  </r>
  <r>
    <x v="195"/>
    <n v="16"/>
    <x v="6"/>
    <x v="4"/>
    <n v="320"/>
    <n v="54.1"/>
    <n v="150.80000000000001"/>
    <n v="80.900000000000006"/>
    <n v="29.2"/>
    <n v="46.1"/>
    <n v="1468.7"/>
    <n v="93"/>
    <n v="4.74"/>
    <n v="4.57"/>
    <n v="21.9"/>
  </r>
  <r>
    <x v="195"/>
    <n v="18"/>
    <x v="8"/>
    <x v="1"/>
    <n v="210"/>
    <n v="87"/>
    <n v="141.1"/>
    <n v="100"/>
    <n v="17.3"/>
    <n v="61.8"/>
    <n v="1741.6"/>
    <n v="114.6"/>
    <n v="4.0999999999999996"/>
    <n v="4.8099999999999996"/>
    <n v="27.7"/>
  </r>
  <r>
    <x v="195"/>
    <n v="20"/>
    <x v="9"/>
    <x v="2"/>
    <n v="70"/>
    <n v="85.1"/>
    <n v="178.8"/>
    <n v="111.4"/>
    <n v="28.8"/>
    <n v="75.900000000000006"/>
    <n v="1697.2"/>
    <n v="112.1"/>
    <n v="5.8"/>
    <n v="4.29"/>
    <n v="19.3"/>
  </r>
  <r>
    <x v="195"/>
    <n v="21"/>
    <x v="5"/>
    <x v="0"/>
    <n v="120"/>
    <n v="68.7"/>
    <n v="145.6"/>
    <n v="76"/>
    <n v="31.4"/>
    <n v="69.3"/>
    <n v="1555.9"/>
    <n v="98.2"/>
    <n v="3.96"/>
    <n v="3.99"/>
    <n v="18.2"/>
  </r>
  <r>
    <x v="195"/>
    <n v="22"/>
    <x v="5"/>
    <x v="2"/>
    <n v="150"/>
    <n v="59.7"/>
    <n v="114.7"/>
    <n v="71.099999999999994"/>
    <n v="31"/>
    <n v="60.1"/>
    <n v="1470.4"/>
    <n v="103.3"/>
    <n v="3.43"/>
    <n v="4.29"/>
    <n v="18.899999999999999"/>
  </r>
  <r>
    <x v="196"/>
    <n v="1"/>
    <x v="0"/>
    <x v="1"/>
    <n v="100"/>
    <n v="60.1"/>
    <n v="136.6"/>
    <n v="89.7"/>
    <n v="23.4"/>
    <n v="80.7"/>
    <n v="1361.3"/>
    <n v="88.4"/>
    <n v="4.92"/>
    <n v="2.93"/>
    <n v="27.5"/>
  </r>
  <r>
    <x v="196"/>
    <n v="2"/>
    <x v="8"/>
    <x v="0"/>
    <n v="210"/>
    <n v="61.8"/>
    <n v="156.5"/>
    <n v="93.2"/>
    <n v="22"/>
    <n v="74.5"/>
    <n v="1455.7"/>
    <n v="96.4"/>
    <n v="3.81"/>
    <n v="4.5999999999999996"/>
    <n v="30.3"/>
  </r>
  <r>
    <x v="196"/>
    <n v="3"/>
    <x v="1"/>
    <x v="4"/>
    <n v="70"/>
    <n v="79.599999999999994"/>
    <n v="196.1"/>
    <n v="110.3"/>
    <n v="27.7"/>
    <n v="59.5"/>
    <n v="1867.6"/>
    <n v="112.2"/>
    <n v="2.65"/>
    <n v="4.8499999999999996"/>
    <n v="16"/>
  </r>
  <r>
    <x v="196"/>
    <n v="4"/>
    <x v="7"/>
    <x v="3"/>
    <n v="100"/>
    <n v="86.7"/>
    <n v="178.2"/>
    <n v="101.6"/>
    <n v="31.5"/>
    <n v="53.2"/>
    <n v="1703.4"/>
    <n v="111.4"/>
    <n v="5.0599999999999996"/>
    <n v="5.0999999999999996"/>
    <n v="14.2"/>
  </r>
  <r>
    <x v="196"/>
    <n v="5"/>
    <x v="2"/>
    <x v="4"/>
    <n v="100"/>
    <n v="53.4"/>
    <n v="92.2"/>
    <n v="54.6"/>
    <n v="27.8"/>
    <n v="74.8"/>
    <n v="1370.2"/>
    <n v="90.6"/>
    <n v="3.92"/>
    <n v="4.3899999999999997"/>
    <n v="18.7"/>
  </r>
  <r>
    <x v="196"/>
    <n v="6"/>
    <x v="3"/>
    <x v="3"/>
    <n v="120"/>
    <n v="48.6"/>
    <n v="154.4"/>
    <n v="85.4"/>
    <n v="20.7"/>
    <n v="60.6"/>
    <n v="1460.6"/>
    <n v="102.6"/>
    <n v="2.75"/>
    <n v="2.61"/>
    <n v="20.2"/>
  </r>
  <r>
    <x v="196"/>
    <n v="7"/>
    <x v="3"/>
    <x v="3"/>
    <n v="210"/>
    <n v="90.3"/>
    <n v="183.3"/>
    <n v="107.3"/>
    <n v="25.2"/>
    <n v="66.900000000000006"/>
    <n v="1637.2"/>
    <n v="104.9"/>
    <n v="5.63"/>
    <n v="4.71"/>
    <n v="22.3"/>
  </r>
  <r>
    <x v="196"/>
    <n v="10"/>
    <x v="7"/>
    <x v="1"/>
    <n v="210"/>
    <n v="105.1"/>
    <n v="182.4"/>
    <n v="118.4"/>
    <n v="23.5"/>
    <n v="77.7"/>
    <n v="2018.3"/>
    <n v="127.2"/>
    <n v="4.38"/>
    <n v="5.88"/>
    <n v="15.8"/>
  </r>
  <r>
    <x v="196"/>
    <n v="11"/>
    <x v="9"/>
    <x v="0"/>
    <n v="100"/>
    <n v="74.400000000000006"/>
    <n v="166.9"/>
    <n v="110.1"/>
    <n v="25.8"/>
    <n v="66"/>
    <n v="1525.1"/>
    <n v="107.7"/>
    <n v="4.79"/>
    <n v="4.78"/>
    <n v="17.8"/>
  </r>
  <r>
    <x v="196"/>
    <n v="12"/>
    <x v="4"/>
    <x v="0"/>
    <n v="85"/>
    <n v="76.8"/>
    <n v="162.1"/>
    <n v="101.8"/>
    <n v="28.2"/>
    <n v="63.5"/>
    <n v="1720.7"/>
    <n v="114.2"/>
    <n v="4.8899999999999997"/>
    <n v="4.74"/>
    <n v="15.5"/>
  </r>
  <r>
    <x v="196"/>
    <n v="13"/>
    <x v="9"/>
    <x v="2"/>
    <n v="100"/>
    <n v="58.8"/>
    <n v="170.9"/>
    <n v="88.5"/>
    <n v="26.6"/>
    <n v="50.9"/>
    <n v="1336.8"/>
    <n v="89.8"/>
    <n v="6.75"/>
    <n v="4.12"/>
    <n v="18.8"/>
  </r>
  <r>
    <x v="196"/>
    <n v="14"/>
    <x v="5"/>
    <x v="4"/>
    <n v="130"/>
    <n v="63.2"/>
    <n v="116.8"/>
    <n v="59.2"/>
    <n v="31.9"/>
    <n v="69.5"/>
    <n v="1236.9000000000001"/>
    <n v="80.400000000000006"/>
    <n v="4.1100000000000003"/>
    <n v="3.41"/>
    <n v="19"/>
  </r>
  <r>
    <x v="196"/>
    <n v="16"/>
    <x v="2"/>
    <x v="1"/>
    <n v="320"/>
    <n v="32"/>
    <n v="122.8"/>
    <n v="51.7"/>
    <n v="29.4"/>
    <n v="48.3"/>
    <n v="1309.5"/>
    <n v="90.2"/>
    <n v="2.41"/>
    <n v="3.78"/>
    <n v="14.6"/>
  </r>
  <r>
    <x v="196"/>
    <n v="17"/>
    <x v="5"/>
    <x v="4"/>
    <n v="120"/>
    <n v="88.1"/>
    <n v="180.1"/>
    <n v="114.7"/>
    <n v="26.2"/>
    <n v="75.2"/>
    <n v="1520"/>
    <n v="98.9"/>
    <n v="4.66"/>
    <n v="4.78"/>
    <n v="15.8"/>
  </r>
  <r>
    <x v="196"/>
    <n v="18"/>
    <x v="6"/>
    <x v="2"/>
    <n v="85"/>
    <n v="53.9"/>
    <n v="145.1"/>
    <n v="73.8"/>
    <n v="24"/>
    <n v="52"/>
    <n v="1192.0999999999999"/>
    <n v="82.5"/>
    <n v="5.31"/>
    <n v="3.66"/>
    <n v="23.1"/>
  </r>
  <r>
    <x v="196"/>
    <n v="19"/>
    <x v="5"/>
    <x v="2"/>
    <n v="85"/>
    <n v="76.3"/>
    <n v="198.1"/>
    <n v="97.7"/>
    <n v="29.7"/>
    <n v="56"/>
    <n v="1728.2"/>
    <n v="112.9"/>
    <n v="5.75"/>
    <n v="4.58"/>
    <n v="22.1"/>
  </r>
  <r>
    <x v="196"/>
    <n v="20"/>
    <x v="3"/>
    <x v="1"/>
    <n v="130"/>
    <n v="80.400000000000006"/>
    <n v="136.69999999999999"/>
    <n v="99.4"/>
    <n v="27.5"/>
    <n v="73.099999999999994"/>
    <n v="1623.3"/>
    <n v="115"/>
    <n v="3.68"/>
    <n v="3.81"/>
    <n v="20.8"/>
  </r>
  <r>
    <x v="196"/>
    <n v="21"/>
    <x v="3"/>
    <x v="2"/>
    <n v="130"/>
    <n v="60.6"/>
    <n v="151.9"/>
    <n v="94.4"/>
    <n v="24.4"/>
    <n v="76.900000000000006"/>
    <n v="1410.5"/>
    <n v="92.5"/>
    <n v="2.3199999999999998"/>
    <n v="5.22"/>
    <n v="20.3"/>
  </r>
  <r>
    <x v="197"/>
    <n v="2"/>
    <x v="2"/>
    <x v="1"/>
    <n v="85"/>
    <n v="42.3"/>
    <n v="119.8"/>
    <n v="51.9"/>
    <n v="28.4"/>
    <n v="64"/>
    <n v="1162"/>
    <n v="82.4"/>
    <n v="3.47"/>
    <n v="2.7"/>
    <n v="13.7"/>
  </r>
  <r>
    <x v="197"/>
    <n v="3"/>
    <x v="5"/>
    <x v="2"/>
    <n v="210"/>
    <n v="55.2"/>
    <n v="94"/>
    <n v="56.3"/>
    <n v="32.200000000000003"/>
    <n v="58.5"/>
    <n v="1532.7"/>
    <n v="98"/>
    <n v="3.24"/>
    <n v="4.0599999999999996"/>
    <n v="21.4"/>
  </r>
  <r>
    <x v="197"/>
    <n v="10"/>
    <x v="7"/>
    <x v="0"/>
    <n v="70"/>
    <n v="87.2"/>
    <n v="174.2"/>
    <n v="98.5"/>
    <n v="25.8"/>
    <n v="65.8"/>
    <n v="1804.7"/>
    <n v="121.4"/>
    <n v="4.5999999999999996"/>
    <n v="3.99"/>
    <n v="14.9"/>
  </r>
  <r>
    <x v="197"/>
    <n v="11"/>
    <x v="7"/>
    <x v="1"/>
    <n v="130"/>
    <n v="93.6"/>
    <n v="192.2"/>
    <n v="108.5"/>
    <n v="22.4"/>
    <n v="50.6"/>
    <n v="1503.3"/>
    <n v="99.6"/>
    <n v="4.41"/>
    <n v="4.54"/>
    <n v="12"/>
  </r>
  <r>
    <x v="197"/>
    <n v="12"/>
    <x v="0"/>
    <x v="0"/>
    <n v="320"/>
    <n v="68.900000000000006"/>
    <n v="119.8"/>
    <n v="82.2"/>
    <n v="25"/>
    <n v="73.8"/>
    <n v="1335.8"/>
    <n v="86.8"/>
    <n v="5.08"/>
    <n v="5.24"/>
    <n v="24.9"/>
  </r>
  <r>
    <x v="197"/>
    <n v="14"/>
    <x v="4"/>
    <x v="0"/>
    <n v="85"/>
    <n v="73.3"/>
    <n v="171.4"/>
    <n v="89.2"/>
    <n v="27.4"/>
    <n v="58.9"/>
    <n v="1687"/>
    <n v="109.3"/>
    <n v="5.13"/>
    <n v="3.97"/>
    <n v="11.7"/>
  </r>
  <r>
    <x v="197"/>
    <n v="15"/>
    <x v="2"/>
    <x v="1"/>
    <n v="100"/>
    <n v="57.1"/>
    <n v="107.6"/>
    <n v="61.7"/>
    <n v="25.2"/>
    <n v="62.9"/>
    <n v="1388.5"/>
    <n v="98.4"/>
    <n v="5.6"/>
    <n v="4.04"/>
    <n v="20.100000000000001"/>
  </r>
  <r>
    <x v="197"/>
    <n v="17"/>
    <x v="5"/>
    <x v="4"/>
    <n v="70"/>
    <n v="90.7"/>
    <n v="175.5"/>
    <n v="87.9"/>
    <n v="29.9"/>
    <n v="63.2"/>
    <n v="1800.3"/>
    <n v="111.4"/>
    <n v="4.3499999999999996"/>
    <n v="5.35"/>
    <n v="19"/>
  </r>
  <r>
    <x v="197"/>
    <n v="18"/>
    <x v="2"/>
    <x v="3"/>
    <n v="210"/>
    <n v="82.1"/>
    <n v="153.6"/>
    <n v="88.8"/>
    <n v="29"/>
    <n v="65.2"/>
    <n v="1727.1"/>
    <n v="116.9"/>
    <n v="3.67"/>
    <n v="5.79"/>
    <n v="16.600000000000001"/>
  </r>
  <r>
    <x v="197"/>
    <n v="19"/>
    <x v="9"/>
    <x v="2"/>
    <n v="150"/>
    <n v="97.9"/>
    <n v="196.5"/>
    <n v="119.5"/>
    <n v="29.5"/>
    <n v="66.3"/>
    <n v="1717"/>
    <n v="109.1"/>
    <n v="5.67"/>
    <n v="5.36"/>
    <n v="23.4"/>
  </r>
  <r>
    <x v="197"/>
    <n v="22"/>
    <x v="1"/>
    <x v="2"/>
    <n v="130"/>
    <n v="66.3"/>
    <n v="137.69999999999999"/>
    <n v="91.8"/>
    <n v="22.3"/>
    <n v="76.2"/>
    <n v="1279.7"/>
    <n v="89.1"/>
    <n v="3.99"/>
    <n v="3.55"/>
    <n v="18.899999999999999"/>
  </r>
  <r>
    <x v="197"/>
    <n v="23"/>
    <x v="8"/>
    <x v="4"/>
    <n v="100"/>
    <n v="72.099999999999994"/>
    <n v="148.5"/>
    <n v="99.5"/>
    <n v="24.3"/>
    <n v="75.5"/>
    <n v="1292.7"/>
    <n v="94.2"/>
    <n v="5.2"/>
    <n v="2.77"/>
    <n v="33.200000000000003"/>
  </r>
  <r>
    <x v="198"/>
    <n v="0"/>
    <x v="9"/>
    <x v="3"/>
    <n v="85"/>
    <n v="56.2"/>
    <n v="131.19999999999999"/>
    <n v="88.3"/>
    <n v="29.6"/>
    <n v="62.5"/>
    <n v="1683.5"/>
    <n v="111.6"/>
    <n v="4.13"/>
    <n v="2.3199999999999998"/>
    <n v="20.5"/>
  </r>
  <r>
    <x v="198"/>
    <n v="1"/>
    <x v="9"/>
    <x v="4"/>
    <n v="130"/>
    <n v="74"/>
    <n v="184.2"/>
    <n v="120.1"/>
    <n v="35.5"/>
    <n v="65.599999999999994"/>
    <n v="1670.2"/>
    <n v="110.5"/>
    <n v="4.96"/>
    <n v="5.65"/>
    <n v="21.1"/>
  </r>
  <r>
    <x v="198"/>
    <n v="2"/>
    <x v="5"/>
    <x v="3"/>
    <n v="70"/>
    <n v="74.599999999999994"/>
    <n v="131.80000000000001"/>
    <n v="74"/>
    <n v="28.3"/>
    <n v="70.3"/>
    <n v="1620.1"/>
    <n v="106.4"/>
    <n v="4.4000000000000004"/>
    <n v="4.91"/>
    <n v="19.3"/>
  </r>
  <r>
    <x v="198"/>
    <n v="3"/>
    <x v="1"/>
    <x v="1"/>
    <n v="120"/>
    <n v="67"/>
    <n v="155.69999999999999"/>
    <n v="73.7"/>
    <n v="27.6"/>
    <n v="49.8"/>
    <n v="1461.4"/>
    <n v="93"/>
    <n v="3.73"/>
    <n v="5.82"/>
    <n v="17.600000000000001"/>
  </r>
  <r>
    <x v="198"/>
    <n v="4"/>
    <x v="7"/>
    <x v="1"/>
    <n v="150"/>
    <n v="67.7"/>
    <n v="158.80000000000001"/>
    <n v="101.9"/>
    <n v="26.7"/>
    <n v="60.6"/>
    <n v="1636.8"/>
    <n v="109"/>
    <n v="5.7"/>
    <n v="4.7300000000000004"/>
    <n v="17.399999999999999"/>
  </r>
  <r>
    <x v="198"/>
    <n v="7"/>
    <x v="7"/>
    <x v="0"/>
    <n v="120"/>
    <n v="116.6"/>
    <n v="182.3"/>
    <n v="120"/>
    <n v="24.2"/>
    <n v="58.1"/>
    <n v="1834.7"/>
    <n v="120.2"/>
    <n v="5.71"/>
    <n v="6.21"/>
    <n v="15"/>
  </r>
  <r>
    <x v="198"/>
    <n v="10"/>
    <x v="9"/>
    <x v="0"/>
    <n v="320"/>
    <n v="82.1"/>
    <n v="173.2"/>
    <n v="102.9"/>
    <n v="27.3"/>
    <n v="64.099999999999994"/>
    <n v="1482.6"/>
    <n v="98.6"/>
    <n v="4.21"/>
    <n v="3.8"/>
    <n v="25"/>
  </r>
  <r>
    <x v="198"/>
    <n v="12"/>
    <x v="4"/>
    <x v="1"/>
    <n v="100"/>
    <n v="79.8"/>
    <n v="157"/>
    <n v="82.4"/>
    <n v="23"/>
    <n v="76"/>
    <n v="1571"/>
    <n v="97.2"/>
    <n v="3.34"/>
    <n v="4.22"/>
    <n v="17.8"/>
  </r>
  <r>
    <x v="198"/>
    <n v="14"/>
    <x v="7"/>
    <x v="0"/>
    <n v="120"/>
    <n v="65.8"/>
    <n v="148.19999999999999"/>
    <n v="89.4"/>
    <n v="23.5"/>
    <n v="72"/>
    <n v="1463"/>
    <n v="97.7"/>
    <n v="4.1100000000000003"/>
    <n v="5.45"/>
    <n v="10.5"/>
  </r>
  <r>
    <x v="198"/>
    <n v="15"/>
    <x v="6"/>
    <x v="1"/>
    <n v="130"/>
    <n v="74.099999999999994"/>
    <n v="188.3"/>
    <n v="104.8"/>
    <n v="21.2"/>
    <n v="73.400000000000006"/>
    <n v="1393.4"/>
    <n v="92.3"/>
    <n v="3.6"/>
    <n v="5.03"/>
    <n v="21.5"/>
  </r>
  <r>
    <x v="198"/>
    <n v="16"/>
    <x v="9"/>
    <x v="4"/>
    <n v="210"/>
    <n v="80.7"/>
    <n v="150.9"/>
    <n v="93.9"/>
    <n v="29.7"/>
    <n v="59.5"/>
    <n v="1673.2"/>
    <n v="104.1"/>
    <n v="4.12"/>
    <n v="4.09"/>
    <n v="20.100000000000001"/>
  </r>
  <r>
    <x v="198"/>
    <n v="18"/>
    <x v="8"/>
    <x v="2"/>
    <n v="120"/>
    <n v="105.8"/>
    <n v="176.4"/>
    <n v="119.8"/>
    <n v="24.5"/>
    <n v="62.1"/>
    <n v="1858.8"/>
    <n v="119.7"/>
    <n v="6.4"/>
    <n v="7.53"/>
    <n v="31.6"/>
  </r>
  <r>
    <x v="198"/>
    <n v="19"/>
    <x v="1"/>
    <x v="1"/>
    <n v="70"/>
    <n v="117.8"/>
    <n v="205"/>
    <n v="126.6"/>
    <n v="29.7"/>
    <n v="57.8"/>
    <n v="2168.4"/>
    <n v="133.4"/>
    <n v="6.49"/>
    <n v="6.62"/>
    <n v="19.600000000000001"/>
  </r>
  <r>
    <x v="198"/>
    <n v="20"/>
    <x v="0"/>
    <x v="1"/>
    <n v="120"/>
    <n v="88.8"/>
    <n v="145.6"/>
    <n v="111.4"/>
    <n v="20.399999999999999"/>
    <n v="60.1"/>
    <n v="1615"/>
    <n v="106.6"/>
    <n v="3.89"/>
    <n v="4.95"/>
    <n v="25.1"/>
  </r>
  <r>
    <x v="198"/>
    <n v="21"/>
    <x v="3"/>
    <x v="1"/>
    <n v="85"/>
    <n v="70.400000000000006"/>
    <n v="148.5"/>
    <n v="78.5"/>
    <n v="21.4"/>
    <n v="71.400000000000006"/>
    <n v="1621.4"/>
    <n v="105.9"/>
    <n v="3.49"/>
    <n v="5.04"/>
    <n v="20.5"/>
  </r>
  <r>
    <x v="198"/>
    <n v="23"/>
    <x v="2"/>
    <x v="0"/>
    <n v="120"/>
    <n v="60"/>
    <n v="125.7"/>
    <n v="60.1"/>
    <n v="31.1"/>
    <n v="57.5"/>
    <n v="1634.4"/>
    <n v="105.4"/>
    <n v="4.7"/>
    <n v="3.51"/>
    <n v="18.600000000000001"/>
  </r>
  <r>
    <x v="199"/>
    <n v="3"/>
    <x v="9"/>
    <x v="0"/>
    <n v="85"/>
    <n v="69.5"/>
    <n v="161.9"/>
    <n v="91"/>
    <n v="28.8"/>
    <n v="52.7"/>
    <n v="1546"/>
    <n v="98"/>
    <n v="2.92"/>
    <n v="4.03"/>
    <n v="22.4"/>
  </r>
  <r>
    <x v="199"/>
    <n v="6"/>
    <x v="7"/>
    <x v="0"/>
    <n v="130"/>
    <n v="84.4"/>
    <n v="177.9"/>
    <n v="109.7"/>
    <n v="26.7"/>
    <n v="66.400000000000006"/>
    <n v="1657.6"/>
    <n v="115"/>
    <n v="5.09"/>
    <n v="6.08"/>
    <n v="17.5"/>
  </r>
  <r>
    <x v="199"/>
    <n v="7"/>
    <x v="2"/>
    <x v="0"/>
    <n v="100"/>
    <n v="93.6"/>
    <n v="218.6"/>
    <n v="128.69999999999999"/>
    <n v="26.3"/>
    <n v="64.900000000000006"/>
    <n v="1597.3"/>
    <n v="109.9"/>
    <n v="4.16"/>
    <n v="4.6100000000000003"/>
    <n v="17.600000000000001"/>
  </r>
  <r>
    <x v="199"/>
    <n v="8"/>
    <x v="8"/>
    <x v="4"/>
    <n v="320"/>
    <n v="76.900000000000006"/>
    <n v="168.2"/>
    <n v="94.8"/>
    <n v="25.9"/>
    <n v="66.900000000000006"/>
    <n v="1484.1"/>
    <n v="96.1"/>
    <n v="3.76"/>
    <n v="5.04"/>
    <n v="32.9"/>
  </r>
  <r>
    <x v="199"/>
    <n v="9"/>
    <x v="5"/>
    <x v="1"/>
    <n v="70"/>
    <n v="81.8"/>
    <n v="164.8"/>
    <n v="89.3"/>
    <n v="28.6"/>
    <n v="74.8"/>
    <n v="1788"/>
    <n v="116.8"/>
    <n v="4.83"/>
    <n v="4.3"/>
    <n v="20.9"/>
  </r>
  <r>
    <x v="199"/>
    <n v="10"/>
    <x v="3"/>
    <x v="4"/>
    <n v="320"/>
    <n v="87.6"/>
    <n v="187.8"/>
    <n v="99.7"/>
    <n v="23"/>
    <n v="66.2"/>
    <n v="1338.4"/>
    <n v="93.1"/>
    <n v="4.1399999999999997"/>
    <n v="3.96"/>
    <n v="23.7"/>
  </r>
  <r>
    <x v="199"/>
    <n v="11"/>
    <x v="4"/>
    <x v="0"/>
    <n v="100"/>
    <n v="77.2"/>
    <n v="158.19999999999999"/>
    <n v="92.3"/>
    <n v="28.4"/>
    <n v="58.2"/>
    <n v="1584.7"/>
    <n v="107"/>
    <n v="3.13"/>
    <n v="3.8"/>
    <n v="19.2"/>
  </r>
  <r>
    <x v="199"/>
    <n v="12"/>
    <x v="0"/>
    <x v="4"/>
    <n v="120"/>
    <n v="62.9"/>
    <n v="160.6"/>
    <n v="79.5"/>
    <n v="23.8"/>
    <n v="60.4"/>
    <n v="1408.7"/>
    <n v="96.8"/>
    <n v="4.43"/>
    <n v="4.68"/>
    <n v="23.4"/>
  </r>
  <r>
    <x v="199"/>
    <n v="13"/>
    <x v="5"/>
    <x v="1"/>
    <n v="120"/>
    <n v="63"/>
    <n v="141.1"/>
    <n v="86.6"/>
    <n v="23.8"/>
    <n v="57.9"/>
    <n v="1504.7"/>
    <n v="101.6"/>
    <n v="3.3"/>
    <n v="4.92"/>
    <n v="23.4"/>
  </r>
  <r>
    <x v="199"/>
    <n v="15"/>
    <x v="8"/>
    <x v="1"/>
    <n v="70"/>
    <n v="50.7"/>
    <n v="178.3"/>
    <n v="98.7"/>
    <n v="24.7"/>
    <n v="59"/>
    <n v="1274.4000000000001"/>
    <n v="91.8"/>
    <n v="2.88"/>
    <n v="4.5999999999999996"/>
    <n v="29"/>
  </r>
  <r>
    <x v="199"/>
    <n v="16"/>
    <x v="7"/>
    <x v="0"/>
    <n v="150"/>
    <n v="78"/>
    <n v="179.7"/>
    <n v="108.4"/>
    <n v="24"/>
    <n v="55.5"/>
    <n v="1615.4"/>
    <n v="99.4"/>
    <n v="4.82"/>
    <n v="5.7"/>
    <n v="15.9"/>
  </r>
  <r>
    <x v="199"/>
    <n v="17"/>
    <x v="6"/>
    <x v="1"/>
    <n v="120"/>
    <n v="74.599999999999994"/>
    <n v="129.5"/>
    <n v="72.3"/>
    <n v="24.3"/>
    <n v="66.3"/>
    <n v="1517.4"/>
    <n v="100.3"/>
    <n v="3.5"/>
    <n v="3.6"/>
    <n v="23"/>
  </r>
  <r>
    <x v="199"/>
    <n v="18"/>
    <x v="1"/>
    <x v="4"/>
    <n v="210"/>
    <n v="93.7"/>
    <n v="183.6"/>
    <n v="104.8"/>
    <n v="30.4"/>
    <n v="56.9"/>
    <n v="1682.5"/>
    <n v="116.4"/>
    <n v="4.2"/>
    <n v="5.42"/>
    <n v="16.399999999999999"/>
  </r>
  <r>
    <x v="200"/>
    <n v="0"/>
    <x v="5"/>
    <x v="3"/>
    <n v="210"/>
    <n v="72.099999999999994"/>
    <n v="115.6"/>
    <n v="70.2"/>
    <n v="27.8"/>
    <n v="64.599999999999994"/>
    <n v="1514.4"/>
    <n v="96.6"/>
    <n v="3.7"/>
    <n v="4.91"/>
    <n v="16.7"/>
  </r>
  <r>
    <x v="200"/>
    <n v="1"/>
    <x v="5"/>
    <x v="1"/>
    <n v="85"/>
    <n v="56.8"/>
    <n v="114.9"/>
    <n v="69.099999999999994"/>
    <n v="27.9"/>
    <n v="60.6"/>
    <n v="1446.4"/>
    <n v="98"/>
    <n v="4.59"/>
    <n v="2.72"/>
    <n v="20.9"/>
  </r>
  <r>
    <x v="200"/>
    <n v="2"/>
    <x v="0"/>
    <x v="4"/>
    <n v="150"/>
    <n v="75.400000000000006"/>
    <n v="139.4"/>
    <n v="82.4"/>
    <n v="23.2"/>
    <n v="65"/>
    <n v="1535.6"/>
    <n v="96.6"/>
    <n v="4.4400000000000004"/>
    <n v="5.12"/>
    <n v="25.7"/>
  </r>
  <r>
    <x v="200"/>
    <n v="3"/>
    <x v="1"/>
    <x v="4"/>
    <n v="100"/>
    <n v="94.3"/>
    <n v="170.1"/>
    <n v="106.3"/>
    <n v="27.9"/>
    <n v="77.599999999999994"/>
    <n v="1705.7"/>
    <n v="111.9"/>
    <n v="4.71"/>
    <n v="6.27"/>
    <n v="16.5"/>
  </r>
  <r>
    <x v="200"/>
    <n v="7"/>
    <x v="8"/>
    <x v="4"/>
    <n v="120"/>
    <n v="88.9"/>
    <n v="166"/>
    <n v="101.4"/>
    <n v="23.8"/>
    <n v="74.8"/>
    <n v="1527.4"/>
    <n v="95.9"/>
    <n v="4.5999999999999996"/>
    <n v="6.4"/>
    <n v="32.9"/>
  </r>
  <r>
    <x v="200"/>
    <n v="8"/>
    <x v="2"/>
    <x v="1"/>
    <n v="130"/>
    <n v="72.400000000000006"/>
    <n v="165"/>
    <n v="86.2"/>
    <n v="29.6"/>
    <n v="50.4"/>
    <n v="1710.6"/>
    <n v="109.6"/>
    <n v="3.57"/>
    <n v="3.42"/>
    <n v="19.600000000000001"/>
  </r>
  <r>
    <x v="200"/>
    <n v="10"/>
    <x v="2"/>
    <x v="3"/>
    <n v="150"/>
    <n v="70"/>
    <n v="169"/>
    <n v="108.1"/>
    <n v="24.3"/>
    <n v="60.5"/>
    <n v="1425.3"/>
    <n v="94"/>
    <n v="3.78"/>
    <n v="5.17"/>
    <n v="15.2"/>
  </r>
  <r>
    <x v="200"/>
    <n v="12"/>
    <x v="1"/>
    <x v="0"/>
    <n v="210"/>
    <n v="81.7"/>
    <n v="192.1"/>
    <n v="107.6"/>
    <n v="23.7"/>
    <n v="50.5"/>
    <n v="1590.6"/>
    <n v="108.6"/>
    <n v="4.51"/>
    <n v="3.49"/>
    <n v="17.399999999999999"/>
  </r>
  <r>
    <x v="200"/>
    <n v="14"/>
    <x v="4"/>
    <x v="0"/>
    <n v="210"/>
    <n v="87.2"/>
    <n v="169.4"/>
    <n v="98"/>
    <n v="27.1"/>
    <n v="60.7"/>
    <n v="1737.2"/>
    <n v="111.2"/>
    <n v="3.48"/>
    <n v="4.5999999999999996"/>
    <n v="15.4"/>
  </r>
  <r>
    <x v="200"/>
    <n v="16"/>
    <x v="9"/>
    <x v="1"/>
    <n v="85"/>
    <n v="60.4"/>
    <n v="147.19999999999999"/>
    <n v="85.6"/>
    <n v="26.7"/>
    <n v="66.8"/>
    <n v="1609.9"/>
    <n v="107"/>
    <n v="3.39"/>
    <n v="4.4800000000000004"/>
    <n v="19"/>
  </r>
  <r>
    <x v="200"/>
    <n v="17"/>
    <x v="4"/>
    <x v="1"/>
    <n v="130"/>
    <n v="99.8"/>
    <n v="186"/>
    <n v="130.69999999999999"/>
    <n v="24.3"/>
    <n v="74"/>
    <n v="1748.9"/>
    <n v="112.9"/>
    <n v="3.99"/>
    <n v="5.37"/>
    <n v="14.5"/>
  </r>
  <r>
    <x v="200"/>
    <n v="19"/>
    <x v="4"/>
    <x v="2"/>
    <n v="70"/>
    <n v="83.2"/>
    <n v="118.3"/>
    <n v="82.2"/>
    <n v="27"/>
    <n v="72.2"/>
    <n v="1706.2"/>
    <n v="118.2"/>
    <n v="6.31"/>
    <n v="4.37"/>
    <n v="15.7"/>
  </r>
  <r>
    <x v="200"/>
    <n v="22"/>
    <x v="5"/>
    <x v="3"/>
    <n v="130"/>
    <n v="43.7"/>
    <n v="129.4"/>
    <n v="67.5"/>
    <n v="28.7"/>
    <n v="65.7"/>
    <n v="1428.6"/>
    <n v="90.5"/>
    <n v="3.64"/>
    <n v="3.13"/>
    <n v="18.899999999999999"/>
  </r>
  <r>
    <x v="201"/>
    <n v="0"/>
    <x v="5"/>
    <x v="4"/>
    <n v="85"/>
    <n v="65.099999999999994"/>
    <n v="122.8"/>
    <n v="87.6"/>
    <n v="27.6"/>
    <n v="56.3"/>
    <n v="1520.6"/>
    <n v="93.7"/>
    <n v="5.37"/>
    <n v="4.54"/>
    <n v="20.7"/>
  </r>
  <r>
    <x v="201"/>
    <n v="2"/>
    <x v="3"/>
    <x v="4"/>
    <n v="120"/>
    <n v="59.6"/>
    <n v="156.1"/>
    <n v="71.400000000000006"/>
    <n v="23.9"/>
    <n v="72.3"/>
    <n v="1235.5999999999999"/>
    <n v="83.8"/>
    <n v="3.72"/>
    <n v="3.47"/>
    <n v="25.9"/>
  </r>
  <r>
    <x v="201"/>
    <n v="4"/>
    <x v="7"/>
    <x v="0"/>
    <n v="130"/>
    <n v="62.9"/>
    <n v="140.6"/>
    <n v="64.599999999999994"/>
    <n v="24.5"/>
    <n v="65.599999999999994"/>
    <n v="1354.5"/>
    <n v="99.3"/>
    <n v="3.15"/>
    <n v="5.45"/>
    <n v="11.8"/>
  </r>
  <r>
    <x v="201"/>
    <n v="5"/>
    <x v="8"/>
    <x v="1"/>
    <n v="70"/>
    <n v="59"/>
    <n v="128"/>
    <n v="73.5"/>
    <n v="23.9"/>
    <n v="67.099999999999994"/>
    <n v="1221.9000000000001"/>
    <n v="81.599999999999994"/>
    <n v="4.7"/>
    <n v="3.67"/>
    <n v="31.9"/>
  </r>
  <r>
    <x v="201"/>
    <n v="6"/>
    <x v="8"/>
    <x v="3"/>
    <n v="120"/>
    <n v="62.4"/>
    <n v="128.80000000000001"/>
    <n v="81.3"/>
    <n v="24"/>
    <n v="81.099999999999994"/>
    <n v="1294.2"/>
    <n v="93.1"/>
    <n v="3.74"/>
    <n v="5.0599999999999996"/>
    <n v="33.5"/>
  </r>
  <r>
    <x v="201"/>
    <n v="8"/>
    <x v="3"/>
    <x v="0"/>
    <n v="130"/>
    <n v="80.3"/>
    <n v="154.5"/>
    <n v="107.1"/>
    <n v="20.5"/>
    <n v="59.7"/>
    <n v="1486.4"/>
    <n v="99.8"/>
    <n v="4.24"/>
    <n v="4.1900000000000004"/>
    <n v="23"/>
  </r>
  <r>
    <x v="201"/>
    <n v="9"/>
    <x v="5"/>
    <x v="3"/>
    <n v="210"/>
    <n v="94.4"/>
    <n v="141.30000000000001"/>
    <n v="86.6"/>
    <n v="30.2"/>
    <n v="79"/>
    <n v="1919.6"/>
    <n v="125.9"/>
    <n v="5.12"/>
    <n v="5.25"/>
    <n v="19.2"/>
  </r>
  <r>
    <x v="201"/>
    <n v="10"/>
    <x v="0"/>
    <x v="1"/>
    <n v="85"/>
    <n v="81.099999999999994"/>
    <n v="165"/>
    <n v="103.5"/>
    <n v="19.399999999999999"/>
    <n v="82.2"/>
    <n v="1502.6"/>
    <n v="107.5"/>
    <n v="4.8"/>
    <n v="4.8899999999999997"/>
    <n v="24.8"/>
  </r>
  <r>
    <x v="201"/>
    <n v="12"/>
    <x v="0"/>
    <x v="4"/>
    <n v="85"/>
    <n v="73.5"/>
    <n v="122.4"/>
    <n v="86.2"/>
    <n v="21.3"/>
    <n v="67.400000000000006"/>
    <n v="1386.3"/>
    <n v="97.2"/>
    <n v="5.2"/>
    <n v="4.7699999999999996"/>
    <n v="27.5"/>
  </r>
  <r>
    <x v="201"/>
    <n v="14"/>
    <x v="7"/>
    <x v="2"/>
    <n v="100"/>
    <n v="99.2"/>
    <n v="174.4"/>
    <n v="115.4"/>
    <n v="21.1"/>
    <n v="68.5"/>
    <n v="1642.1"/>
    <n v="114.3"/>
    <n v="5.05"/>
    <n v="5.99"/>
    <n v="12.4"/>
  </r>
  <r>
    <x v="201"/>
    <n v="16"/>
    <x v="1"/>
    <x v="3"/>
    <n v="130"/>
    <n v="90.6"/>
    <n v="185"/>
    <n v="122.5"/>
    <n v="28.4"/>
    <n v="57.6"/>
    <n v="1900.2"/>
    <n v="130.4"/>
    <n v="4.72"/>
    <n v="4.0999999999999996"/>
    <n v="17.8"/>
  </r>
  <r>
    <x v="201"/>
    <n v="18"/>
    <x v="5"/>
    <x v="4"/>
    <n v="120"/>
    <n v="61"/>
    <n v="145.9"/>
    <n v="71"/>
    <n v="26.2"/>
    <n v="65.900000000000006"/>
    <n v="1279.5"/>
    <n v="88.3"/>
    <n v="5"/>
    <n v="4.71"/>
    <n v="19"/>
  </r>
  <r>
    <x v="201"/>
    <n v="19"/>
    <x v="2"/>
    <x v="3"/>
    <n v="120"/>
    <n v="73.3"/>
    <n v="173.9"/>
    <n v="104.2"/>
    <n v="25.5"/>
    <n v="65.5"/>
    <n v="1564.8"/>
    <n v="103.7"/>
    <n v="3.9"/>
    <n v="5.16"/>
    <n v="17.100000000000001"/>
  </r>
  <r>
    <x v="201"/>
    <n v="20"/>
    <x v="2"/>
    <x v="3"/>
    <n v="150"/>
    <n v="81.099999999999994"/>
    <n v="158.1"/>
    <n v="101.3"/>
    <n v="24.1"/>
    <n v="59.9"/>
    <n v="1614.9"/>
    <n v="110.9"/>
    <n v="5.38"/>
    <n v="5.91"/>
    <n v="15.9"/>
  </r>
  <r>
    <x v="201"/>
    <n v="21"/>
    <x v="5"/>
    <x v="3"/>
    <n v="85"/>
    <n v="69.3"/>
    <n v="136"/>
    <n v="82"/>
    <n v="25.4"/>
    <n v="59.1"/>
    <n v="1579.9"/>
    <n v="100.8"/>
    <n v="4.7300000000000004"/>
    <n v="4.5"/>
    <n v="18.899999999999999"/>
  </r>
  <r>
    <x v="201"/>
    <n v="23"/>
    <x v="6"/>
    <x v="1"/>
    <n v="210"/>
    <n v="76.2"/>
    <n v="147.5"/>
    <n v="99.7"/>
    <n v="19.7"/>
    <n v="65.7"/>
    <n v="1418.1"/>
    <n v="95.3"/>
    <n v="4.38"/>
    <n v="4.16"/>
    <n v="22.1"/>
  </r>
  <r>
    <x v="202"/>
    <n v="0"/>
    <x v="1"/>
    <x v="0"/>
    <n v="320"/>
    <n v="60.6"/>
    <n v="169.4"/>
    <n v="90.3"/>
    <n v="26.5"/>
    <n v="64.2"/>
    <n v="1325.2"/>
    <n v="95.3"/>
    <n v="3.97"/>
    <n v="3.43"/>
    <n v="18.899999999999999"/>
  </r>
  <r>
    <x v="202"/>
    <n v="1"/>
    <x v="2"/>
    <x v="3"/>
    <n v="320"/>
    <n v="57.1"/>
    <n v="126.9"/>
    <n v="67.3"/>
    <n v="23"/>
    <n v="52.3"/>
    <n v="1238.4000000000001"/>
    <n v="92.9"/>
    <n v="3.33"/>
    <n v="3.89"/>
    <n v="17.399999999999999"/>
  </r>
  <r>
    <x v="202"/>
    <n v="2"/>
    <x v="9"/>
    <x v="1"/>
    <n v="100"/>
    <n v="72.400000000000006"/>
    <n v="136"/>
    <n v="75.7"/>
    <n v="30.3"/>
    <n v="71.400000000000006"/>
    <n v="1721.1"/>
    <n v="117.4"/>
    <n v="4.67"/>
    <n v="4.26"/>
    <n v="22"/>
  </r>
  <r>
    <x v="202"/>
    <n v="3"/>
    <x v="4"/>
    <x v="2"/>
    <n v="85"/>
    <n v="85.3"/>
    <n v="137.6"/>
    <n v="84.6"/>
    <n v="32.200000000000003"/>
    <n v="57.4"/>
    <n v="1838.4"/>
    <n v="119"/>
    <n v="3.97"/>
    <n v="3.99"/>
    <n v="14.1"/>
  </r>
  <r>
    <x v="202"/>
    <n v="4"/>
    <x v="5"/>
    <x v="0"/>
    <n v="100"/>
    <n v="67.099999999999994"/>
    <n v="125.6"/>
    <n v="79.8"/>
    <n v="32.6"/>
    <n v="58.8"/>
    <n v="1577.2"/>
    <n v="107.4"/>
    <n v="5.03"/>
    <n v="4.05"/>
    <n v="18.600000000000001"/>
  </r>
  <r>
    <x v="202"/>
    <n v="8"/>
    <x v="6"/>
    <x v="1"/>
    <n v="320"/>
    <n v="87.7"/>
    <n v="165.5"/>
    <n v="93.2"/>
    <n v="25.8"/>
    <n v="66"/>
    <n v="1497.3"/>
    <n v="97.8"/>
    <n v="3.37"/>
    <n v="5.58"/>
    <n v="24.9"/>
  </r>
  <r>
    <x v="202"/>
    <n v="11"/>
    <x v="9"/>
    <x v="2"/>
    <n v="85"/>
    <n v="73.7"/>
    <n v="177.1"/>
    <n v="97.4"/>
    <n v="27"/>
    <n v="61.9"/>
    <n v="1477.9"/>
    <n v="101.5"/>
    <n v="5.36"/>
    <n v="4.8"/>
    <n v="22.5"/>
  </r>
  <r>
    <x v="202"/>
    <n v="12"/>
    <x v="4"/>
    <x v="0"/>
    <n v="85"/>
    <n v="74.099999999999994"/>
    <n v="153.9"/>
    <n v="99"/>
    <n v="22.1"/>
    <n v="75.599999999999994"/>
    <n v="1427"/>
    <n v="91.8"/>
    <n v="5.68"/>
    <n v="4.51"/>
    <n v="17.7"/>
  </r>
  <r>
    <x v="202"/>
    <n v="13"/>
    <x v="4"/>
    <x v="1"/>
    <n v="120"/>
    <n v="85.9"/>
    <n v="143.6"/>
    <n v="102.2"/>
    <n v="26"/>
    <n v="62.2"/>
    <n v="1530.9"/>
    <n v="111.3"/>
    <n v="5.75"/>
    <n v="4.79"/>
    <n v="16.399999999999999"/>
  </r>
  <r>
    <x v="202"/>
    <n v="14"/>
    <x v="7"/>
    <x v="2"/>
    <n v="85"/>
    <n v="72.099999999999994"/>
    <n v="169.9"/>
    <n v="100.7"/>
    <n v="22.7"/>
    <n v="61.5"/>
    <n v="1471.4"/>
    <n v="104"/>
    <n v="4.8899999999999997"/>
    <n v="4.5999999999999996"/>
    <n v="13.1"/>
  </r>
  <r>
    <x v="202"/>
    <n v="15"/>
    <x v="1"/>
    <x v="1"/>
    <n v="320"/>
    <n v="90.4"/>
    <n v="147.30000000000001"/>
    <n v="103.4"/>
    <n v="26.2"/>
    <n v="69.400000000000006"/>
    <n v="1650.6"/>
    <n v="110.3"/>
    <n v="4.67"/>
    <n v="3.95"/>
    <n v="17.7"/>
  </r>
  <r>
    <x v="202"/>
    <n v="16"/>
    <x v="5"/>
    <x v="2"/>
    <n v="320"/>
    <n v="60.1"/>
    <n v="163.4"/>
    <n v="86.5"/>
    <n v="23.9"/>
    <n v="71.599999999999994"/>
    <n v="1221.8"/>
    <n v="83.4"/>
    <n v="3.53"/>
    <n v="3.4"/>
    <n v="17.3"/>
  </r>
  <r>
    <x v="202"/>
    <n v="17"/>
    <x v="6"/>
    <x v="3"/>
    <n v="130"/>
    <n v="81.599999999999994"/>
    <n v="155.5"/>
    <n v="104.9"/>
    <n v="27.8"/>
    <n v="83.6"/>
    <n v="1581.3"/>
    <n v="109.9"/>
    <n v="4.83"/>
    <n v="5"/>
    <n v="22"/>
  </r>
  <r>
    <x v="202"/>
    <n v="18"/>
    <x v="3"/>
    <x v="3"/>
    <n v="130"/>
    <n v="77.900000000000006"/>
    <n v="163.5"/>
    <n v="87.3"/>
    <n v="26.3"/>
    <n v="49.2"/>
    <n v="1680.6"/>
    <n v="104.3"/>
    <n v="4.6100000000000003"/>
    <n v="5.34"/>
    <n v="22.7"/>
  </r>
  <r>
    <x v="202"/>
    <n v="19"/>
    <x v="7"/>
    <x v="0"/>
    <n v="150"/>
    <n v="102.1"/>
    <n v="160.6"/>
    <n v="99.2"/>
    <n v="22.7"/>
    <n v="66.8"/>
    <n v="1762.7"/>
    <n v="110.2"/>
    <n v="5.55"/>
    <n v="6.53"/>
    <n v="16.100000000000001"/>
  </r>
  <r>
    <x v="202"/>
    <n v="20"/>
    <x v="0"/>
    <x v="2"/>
    <n v="85"/>
    <n v="116.1"/>
    <n v="191.3"/>
    <n v="108.6"/>
    <n v="25.1"/>
    <n v="70.400000000000006"/>
    <n v="1737.2"/>
    <n v="109.2"/>
    <n v="5.63"/>
    <n v="5.87"/>
    <n v="25.7"/>
  </r>
  <r>
    <x v="202"/>
    <n v="22"/>
    <x v="9"/>
    <x v="3"/>
    <n v="150"/>
    <n v="57.8"/>
    <n v="139.1"/>
    <n v="93.3"/>
    <n v="29.1"/>
    <n v="55.6"/>
    <n v="1583.6"/>
    <n v="113.3"/>
    <n v="3.38"/>
    <n v="5.16"/>
    <n v="19.100000000000001"/>
  </r>
  <r>
    <x v="202"/>
    <n v="23"/>
    <x v="3"/>
    <x v="0"/>
    <n v="70"/>
    <n v="45"/>
    <n v="92.4"/>
    <n v="58.4"/>
    <n v="26.3"/>
    <n v="75.599999999999994"/>
    <n v="1438.8"/>
    <n v="91.9"/>
    <n v="4.21"/>
    <n v="4.12"/>
    <n v="18.399999999999999"/>
  </r>
  <r>
    <x v="203"/>
    <n v="0"/>
    <x v="9"/>
    <x v="4"/>
    <n v="320"/>
    <n v="59.3"/>
    <n v="156.5"/>
    <n v="91.2"/>
    <n v="30.9"/>
    <n v="56.6"/>
    <n v="1565.9"/>
    <n v="99.5"/>
    <n v="3.77"/>
    <n v="4.3499999999999996"/>
    <n v="20.6"/>
  </r>
  <r>
    <x v="203"/>
    <n v="2"/>
    <x v="5"/>
    <x v="3"/>
    <n v="130"/>
    <n v="59.7"/>
    <n v="181"/>
    <n v="98.1"/>
    <n v="28.9"/>
    <n v="64"/>
    <n v="1669.3"/>
    <n v="116.2"/>
    <n v="4.63"/>
    <n v="4.34"/>
    <n v="19.3"/>
  </r>
  <r>
    <x v="203"/>
    <n v="5"/>
    <x v="6"/>
    <x v="3"/>
    <n v="210"/>
    <n v="57.1"/>
    <n v="139.4"/>
    <n v="71.2"/>
    <n v="23.9"/>
    <n v="74.2"/>
    <n v="1458.6"/>
    <n v="94.5"/>
    <n v="5.13"/>
    <n v="3.24"/>
    <n v="25.4"/>
  </r>
  <r>
    <x v="203"/>
    <n v="6"/>
    <x v="6"/>
    <x v="1"/>
    <n v="100"/>
    <n v="41"/>
    <n v="126.6"/>
    <n v="68.2"/>
    <n v="28.6"/>
    <n v="54.4"/>
    <n v="1422.8"/>
    <n v="95.5"/>
    <n v="3.97"/>
    <n v="1.1200000000000001"/>
    <n v="25.1"/>
  </r>
  <r>
    <x v="203"/>
    <n v="7"/>
    <x v="4"/>
    <x v="4"/>
    <n v="100"/>
    <n v="85.1"/>
    <n v="164.9"/>
    <n v="95"/>
    <n v="28.9"/>
    <n v="62"/>
    <n v="1647.9"/>
    <n v="112.5"/>
    <n v="4.29"/>
    <n v="5.58"/>
    <n v="15.7"/>
  </r>
  <r>
    <x v="203"/>
    <n v="8"/>
    <x v="3"/>
    <x v="2"/>
    <n v="150"/>
    <n v="64.3"/>
    <n v="117.9"/>
    <n v="79.400000000000006"/>
    <n v="27"/>
    <n v="70.2"/>
    <n v="1279.0999999999999"/>
    <n v="84.3"/>
    <n v="4.2699999999999996"/>
    <n v="3.73"/>
    <n v="21.2"/>
  </r>
  <r>
    <x v="203"/>
    <n v="9"/>
    <x v="6"/>
    <x v="0"/>
    <n v="210"/>
    <n v="92.9"/>
    <n v="202.5"/>
    <n v="126.8"/>
    <n v="22.7"/>
    <n v="67.400000000000006"/>
    <n v="1491.7"/>
    <n v="103.1"/>
    <n v="5.36"/>
    <n v="3.35"/>
    <n v="26.9"/>
  </r>
  <r>
    <x v="203"/>
    <n v="12"/>
    <x v="2"/>
    <x v="4"/>
    <n v="70"/>
    <n v="61.3"/>
    <n v="157"/>
    <n v="92.8"/>
    <n v="22.3"/>
    <n v="71.7"/>
    <n v="1213.5"/>
    <n v="83.8"/>
    <n v="3.16"/>
    <n v="4.9400000000000004"/>
    <n v="17.100000000000001"/>
  </r>
  <r>
    <x v="203"/>
    <n v="13"/>
    <x v="9"/>
    <x v="2"/>
    <n v="100"/>
    <n v="73.5"/>
    <n v="145"/>
    <n v="89.4"/>
    <n v="32.799999999999997"/>
    <n v="67.5"/>
    <n v="1852.4"/>
    <n v="109.4"/>
    <n v="4.3"/>
    <n v="6.39"/>
    <n v="19.3"/>
  </r>
  <r>
    <x v="203"/>
    <n v="17"/>
    <x v="4"/>
    <x v="3"/>
    <n v="100"/>
    <n v="78.7"/>
    <n v="145.80000000000001"/>
    <n v="103.9"/>
    <n v="25.4"/>
    <n v="60.6"/>
    <n v="1501.9"/>
    <n v="99.7"/>
    <n v="4.0999999999999996"/>
    <n v="4.2"/>
    <n v="14.6"/>
  </r>
  <r>
    <x v="203"/>
    <n v="18"/>
    <x v="5"/>
    <x v="0"/>
    <n v="70"/>
    <n v="98.1"/>
    <n v="206.9"/>
    <n v="128.1"/>
    <n v="28.6"/>
    <n v="76.099999999999994"/>
    <n v="1789.2"/>
    <n v="124.2"/>
    <n v="6.19"/>
    <n v="5.55"/>
    <n v="18.8"/>
  </r>
  <r>
    <x v="203"/>
    <n v="21"/>
    <x v="6"/>
    <x v="0"/>
    <n v="320"/>
    <n v="56.8"/>
    <n v="121.7"/>
    <n v="72.400000000000006"/>
    <n v="29"/>
    <n v="56.3"/>
    <n v="1685.8"/>
    <n v="104.6"/>
    <n v="3.16"/>
    <n v="5.14"/>
    <n v="24.9"/>
  </r>
  <r>
    <x v="203"/>
    <n v="22"/>
    <x v="8"/>
    <x v="4"/>
    <n v="150"/>
    <n v="76.2"/>
    <n v="155.6"/>
    <n v="104.1"/>
    <n v="28.1"/>
    <n v="74.3"/>
    <n v="1437.3"/>
    <n v="105.6"/>
    <n v="4.46"/>
    <n v="5.7"/>
    <n v="31.6"/>
  </r>
  <r>
    <x v="204"/>
    <n v="0"/>
    <x v="5"/>
    <x v="1"/>
    <n v="70"/>
    <n v="68.099999999999994"/>
    <n v="166.9"/>
    <n v="75.7"/>
    <n v="29.4"/>
    <n v="65.599999999999994"/>
    <n v="1659.4"/>
    <n v="109.6"/>
    <n v="4.78"/>
    <n v="4.43"/>
    <n v="19.100000000000001"/>
  </r>
  <r>
    <x v="204"/>
    <n v="2"/>
    <x v="3"/>
    <x v="2"/>
    <n v="100"/>
    <n v="49.9"/>
    <n v="128.1"/>
    <n v="64.400000000000006"/>
    <n v="23.7"/>
    <n v="60.7"/>
    <n v="1263.7"/>
    <n v="84.6"/>
    <n v="3.53"/>
    <n v="4.63"/>
    <n v="19.899999999999999"/>
  </r>
  <r>
    <x v="204"/>
    <n v="3"/>
    <x v="2"/>
    <x v="4"/>
    <n v="130"/>
    <n v="58.4"/>
    <n v="129.9"/>
    <n v="82.2"/>
    <n v="25.3"/>
    <n v="58"/>
    <n v="1148.8"/>
    <n v="79.900000000000006"/>
    <n v="3.1"/>
    <n v="4.0599999999999996"/>
    <n v="16.5"/>
  </r>
  <r>
    <x v="204"/>
    <n v="4"/>
    <x v="1"/>
    <x v="1"/>
    <n v="150"/>
    <n v="78.900000000000006"/>
    <n v="173.6"/>
    <n v="95"/>
    <n v="28.9"/>
    <n v="65.3"/>
    <n v="1697.9"/>
    <n v="119.2"/>
    <n v="4.55"/>
    <n v="3.35"/>
    <n v="17.5"/>
  </r>
  <r>
    <x v="204"/>
    <n v="5"/>
    <x v="0"/>
    <x v="1"/>
    <n v="150"/>
    <n v="86.7"/>
    <n v="163.69999999999999"/>
    <n v="99.5"/>
    <n v="23.4"/>
    <n v="64"/>
    <n v="1458.9"/>
    <n v="93.2"/>
    <n v="5.12"/>
    <n v="6.81"/>
    <n v="28.9"/>
  </r>
  <r>
    <x v="204"/>
    <n v="6"/>
    <x v="8"/>
    <x v="1"/>
    <n v="70"/>
    <n v="61.4"/>
    <n v="172.6"/>
    <n v="91.5"/>
    <n v="22.2"/>
    <n v="70.3"/>
    <n v="1138.3"/>
    <n v="81.2"/>
    <n v="5.24"/>
    <n v="4.21"/>
    <n v="31.5"/>
  </r>
  <r>
    <x v="204"/>
    <n v="7"/>
    <x v="4"/>
    <x v="0"/>
    <n v="100"/>
    <n v="93.7"/>
    <n v="147.1"/>
    <n v="104.2"/>
    <n v="20.399999999999999"/>
    <n v="65.5"/>
    <n v="1392.4"/>
    <n v="92.6"/>
    <n v="4.95"/>
    <n v="3.26"/>
    <n v="14.9"/>
  </r>
  <r>
    <x v="204"/>
    <n v="9"/>
    <x v="9"/>
    <x v="2"/>
    <n v="120"/>
    <n v="77.900000000000006"/>
    <n v="175.9"/>
    <n v="106"/>
    <n v="27.2"/>
    <n v="64.5"/>
    <n v="1495.5"/>
    <n v="101.1"/>
    <n v="4.1500000000000004"/>
    <n v="4.72"/>
    <n v="18.3"/>
  </r>
  <r>
    <x v="204"/>
    <n v="11"/>
    <x v="3"/>
    <x v="2"/>
    <n v="320"/>
    <n v="70.400000000000006"/>
    <n v="153.5"/>
    <n v="96.9"/>
    <n v="24.5"/>
    <n v="69.400000000000006"/>
    <n v="1386.4"/>
    <n v="95.9"/>
    <n v="4.13"/>
    <n v="6.22"/>
    <n v="24.3"/>
  </r>
  <r>
    <x v="204"/>
    <n v="15"/>
    <x v="3"/>
    <x v="4"/>
    <n v="85"/>
    <n v="56.8"/>
    <n v="138.9"/>
    <n v="79.099999999999994"/>
    <n v="25"/>
    <n v="64.5"/>
    <n v="1328.4"/>
    <n v="90.1"/>
    <n v="4.42"/>
    <n v="4.54"/>
    <n v="18.399999999999999"/>
  </r>
  <r>
    <x v="204"/>
    <n v="17"/>
    <x v="1"/>
    <x v="3"/>
    <n v="85"/>
    <n v="90.7"/>
    <n v="188.3"/>
    <n v="100.1"/>
    <n v="32.299999999999997"/>
    <n v="59.3"/>
    <n v="1619.2"/>
    <n v="108.3"/>
    <n v="5.36"/>
    <n v="5.46"/>
    <n v="14.8"/>
  </r>
  <r>
    <x v="204"/>
    <n v="18"/>
    <x v="8"/>
    <x v="4"/>
    <n v="150"/>
    <n v="96.1"/>
    <n v="181.4"/>
    <n v="108"/>
    <n v="26.7"/>
    <n v="67"/>
    <n v="1644.1"/>
    <n v="107.2"/>
    <n v="5.55"/>
    <n v="7.17"/>
    <n v="34"/>
  </r>
  <r>
    <x v="204"/>
    <n v="19"/>
    <x v="9"/>
    <x v="2"/>
    <n v="100"/>
    <n v="102.6"/>
    <n v="134"/>
    <n v="98.7"/>
    <n v="27.8"/>
    <n v="60.6"/>
    <n v="1870.4"/>
    <n v="119.2"/>
    <n v="4.6900000000000004"/>
    <n v="5.27"/>
    <n v="20.399999999999999"/>
  </r>
  <r>
    <x v="204"/>
    <n v="22"/>
    <x v="0"/>
    <x v="0"/>
    <n v="150"/>
    <n v="71.3"/>
    <n v="156.9"/>
    <n v="86.5"/>
    <n v="24.3"/>
    <n v="70.7"/>
    <n v="1503.7"/>
    <n v="101.1"/>
    <n v="5.34"/>
    <n v="4.92"/>
    <n v="27.3"/>
  </r>
  <r>
    <x v="204"/>
    <n v="23"/>
    <x v="7"/>
    <x v="4"/>
    <n v="85"/>
    <n v="102.8"/>
    <n v="143.9"/>
    <n v="100.4"/>
    <n v="18.3"/>
    <n v="72"/>
    <n v="1578.3"/>
    <n v="104.9"/>
    <n v="4.53"/>
    <n v="6.63"/>
    <n v="13.4"/>
  </r>
  <r>
    <x v="205"/>
    <n v="1"/>
    <x v="7"/>
    <x v="3"/>
    <n v="320"/>
    <n v="97.2"/>
    <n v="172.2"/>
    <n v="114.3"/>
    <n v="28.1"/>
    <n v="69.099999999999994"/>
    <n v="1951.9"/>
    <n v="124.8"/>
    <n v="5.12"/>
    <n v="6.57"/>
    <n v="12.6"/>
  </r>
  <r>
    <x v="205"/>
    <n v="3"/>
    <x v="3"/>
    <x v="4"/>
    <n v="120"/>
    <n v="58.4"/>
    <n v="115.3"/>
    <n v="63.8"/>
    <n v="23.8"/>
    <n v="71.2"/>
    <n v="1185"/>
    <n v="85.8"/>
    <n v="3.36"/>
    <n v="3.2"/>
    <n v="21.4"/>
  </r>
  <r>
    <x v="205"/>
    <n v="4"/>
    <x v="8"/>
    <x v="1"/>
    <n v="320"/>
    <n v="63.7"/>
    <n v="128.19999999999999"/>
    <n v="65"/>
    <n v="24.5"/>
    <n v="63.3"/>
    <n v="1194.5"/>
    <n v="87.3"/>
    <n v="3.21"/>
    <n v="4.3899999999999997"/>
    <n v="27.5"/>
  </r>
  <r>
    <x v="205"/>
    <n v="5"/>
    <x v="1"/>
    <x v="3"/>
    <n v="70"/>
    <n v="64.900000000000006"/>
    <n v="144.5"/>
    <n v="81.400000000000006"/>
    <n v="28.1"/>
    <n v="47.5"/>
    <n v="1537.5"/>
    <n v="106.7"/>
    <n v="4.62"/>
    <n v="5.0599999999999996"/>
    <n v="17.8"/>
  </r>
  <r>
    <x v="205"/>
    <n v="9"/>
    <x v="3"/>
    <x v="1"/>
    <n v="150"/>
    <n v="65.2"/>
    <n v="148"/>
    <n v="91.8"/>
    <n v="27.6"/>
    <n v="62.4"/>
    <n v="1397.9"/>
    <n v="91.1"/>
    <n v="4.99"/>
    <n v="6.05"/>
    <n v="22.9"/>
  </r>
  <r>
    <x v="205"/>
    <n v="10"/>
    <x v="7"/>
    <x v="0"/>
    <n v="120"/>
    <n v="81.2"/>
    <n v="157.4"/>
    <n v="96.1"/>
    <n v="24.1"/>
    <n v="67.3"/>
    <n v="1615"/>
    <n v="106.7"/>
    <n v="3.02"/>
    <n v="4.2699999999999996"/>
    <n v="13.2"/>
  </r>
  <r>
    <x v="205"/>
    <n v="14"/>
    <x v="3"/>
    <x v="2"/>
    <n v="130"/>
    <n v="63.9"/>
    <n v="187.1"/>
    <n v="97.6"/>
    <n v="27.1"/>
    <n v="63"/>
    <n v="1360.4"/>
    <n v="85.6"/>
    <n v="2.96"/>
    <n v="5.46"/>
    <n v="21.3"/>
  </r>
  <r>
    <x v="205"/>
    <n v="15"/>
    <x v="7"/>
    <x v="4"/>
    <n v="70"/>
    <n v="81.3"/>
    <n v="161.80000000000001"/>
    <n v="97.3"/>
    <n v="25.9"/>
    <n v="58.8"/>
    <n v="1642.1"/>
    <n v="106.8"/>
    <n v="5.94"/>
    <n v="5.07"/>
    <n v="10.4"/>
  </r>
  <r>
    <x v="205"/>
    <n v="16"/>
    <x v="8"/>
    <x v="4"/>
    <n v="70"/>
    <n v="62.6"/>
    <n v="150.80000000000001"/>
    <n v="111.4"/>
    <n v="24.3"/>
    <n v="75.3"/>
    <n v="1577.9"/>
    <n v="103.7"/>
    <n v="2.27"/>
    <n v="5.37"/>
    <n v="33.200000000000003"/>
  </r>
  <r>
    <x v="206"/>
    <n v="3"/>
    <x v="8"/>
    <x v="1"/>
    <n v="130"/>
    <n v="39.5"/>
    <n v="108.2"/>
    <n v="67.099999999999994"/>
    <n v="23.7"/>
    <n v="59.2"/>
    <n v="1314.6"/>
    <n v="90.8"/>
    <n v="3.09"/>
    <n v="2.79"/>
    <n v="33.9"/>
  </r>
  <r>
    <x v="206"/>
    <n v="4"/>
    <x v="1"/>
    <x v="1"/>
    <n v="210"/>
    <n v="83.3"/>
    <n v="180.8"/>
    <n v="126.9"/>
    <n v="26.7"/>
    <n v="58.7"/>
    <n v="1558.7"/>
    <n v="105.1"/>
    <n v="6.97"/>
    <n v="3.76"/>
    <n v="15.2"/>
  </r>
  <r>
    <x v="206"/>
    <n v="5"/>
    <x v="4"/>
    <x v="2"/>
    <n v="210"/>
    <n v="73.5"/>
    <n v="186"/>
    <n v="90.4"/>
    <n v="26.6"/>
    <n v="60.6"/>
    <n v="1470.4"/>
    <n v="97.2"/>
    <n v="3.21"/>
    <n v="3.49"/>
    <n v="15.9"/>
  </r>
  <r>
    <x v="206"/>
    <n v="6"/>
    <x v="4"/>
    <x v="4"/>
    <n v="150"/>
    <n v="74.2"/>
    <n v="149.4"/>
    <n v="99.4"/>
    <n v="26"/>
    <n v="62.1"/>
    <n v="1452"/>
    <n v="96.6"/>
    <n v="4.75"/>
    <n v="4.8499999999999996"/>
    <n v="15.3"/>
  </r>
  <r>
    <x v="206"/>
    <n v="8"/>
    <x v="3"/>
    <x v="2"/>
    <n v="70"/>
    <n v="76"/>
    <n v="144.1"/>
    <n v="93.9"/>
    <n v="26"/>
    <n v="59.8"/>
    <n v="1591.7"/>
    <n v="102.6"/>
    <n v="4.67"/>
    <n v="4.68"/>
    <n v="21.4"/>
  </r>
  <r>
    <x v="206"/>
    <n v="9"/>
    <x v="3"/>
    <x v="1"/>
    <n v="85"/>
    <n v="86.2"/>
    <n v="173.5"/>
    <n v="105"/>
    <n v="22.2"/>
    <n v="66.3"/>
    <n v="1524.1"/>
    <n v="96.4"/>
    <n v="4.7"/>
    <n v="5.32"/>
    <n v="20"/>
  </r>
  <r>
    <x v="206"/>
    <n v="10"/>
    <x v="3"/>
    <x v="1"/>
    <n v="150"/>
    <n v="59.7"/>
    <n v="156.1"/>
    <n v="72.7"/>
    <n v="25.2"/>
    <n v="65.7"/>
    <n v="1267.0999999999999"/>
    <n v="89.3"/>
    <n v="3.48"/>
    <n v="3.99"/>
    <n v="24.7"/>
  </r>
  <r>
    <x v="206"/>
    <n v="11"/>
    <x v="1"/>
    <x v="3"/>
    <n v="150"/>
    <n v="101.4"/>
    <n v="179.2"/>
    <n v="116.8"/>
    <n v="31.8"/>
    <n v="53.9"/>
    <n v="1962.6"/>
    <n v="129.19999999999999"/>
    <n v="4.88"/>
    <n v="7.64"/>
    <n v="19.600000000000001"/>
  </r>
  <r>
    <x v="206"/>
    <n v="13"/>
    <x v="5"/>
    <x v="1"/>
    <n v="85"/>
    <n v="48.8"/>
    <n v="104.2"/>
    <n v="56"/>
    <n v="26.9"/>
    <n v="55.2"/>
    <n v="1484.4"/>
    <n v="94"/>
    <n v="4.04"/>
    <n v="5.13"/>
    <n v="17.7"/>
  </r>
  <r>
    <x v="206"/>
    <n v="15"/>
    <x v="3"/>
    <x v="1"/>
    <n v="320"/>
    <n v="55.7"/>
    <n v="158.9"/>
    <n v="76.900000000000006"/>
    <n v="26.1"/>
    <n v="70.2"/>
    <n v="1416"/>
    <n v="91.4"/>
    <n v="4.4800000000000004"/>
    <n v="4.1100000000000003"/>
    <n v="22.6"/>
  </r>
  <r>
    <x v="206"/>
    <n v="16"/>
    <x v="4"/>
    <x v="2"/>
    <n v="320"/>
    <n v="46.9"/>
    <n v="124.9"/>
    <n v="64.3"/>
    <n v="21.2"/>
    <n v="66.5"/>
    <n v="1425.7"/>
    <n v="94.7"/>
    <n v="3.27"/>
    <n v="3.63"/>
    <n v="15.2"/>
  </r>
  <r>
    <x v="206"/>
    <n v="18"/>
    <x v="4"/>
    <x v="3"/>
    <n v="85"/>
    <n v="97.5"/>
    <n v="174.1"/>
    <n v="105.1"/>
    <n v="23"/>
    <n v="74"/>
    <n v="1658.2"/>
    <n v="108"/>
    <n v="5.41"/>
    <n v="4.34"/>
    <n v="14.8"/>
  </r>
  <r>
    <x v="206"/>
    <n v="19"/>
    <x v="9"/>
    <x v="3"/>
    <n v="85"/>
    <n v="88.8"/>
    <n v="194.6"/>
    <n v="114.4"/>
    <n v="28.7"/>
    <n v="68.3"/>
    <n v="1726.8"/>
    <n v="112.6"/>
    <n v="4.5999999999999996"/>
    <n v="4.84"/>
    <n v="20.5"/>
  </r>
  <r>
    <x v="206"/>
    <n v="21"/>
    <x v="8"/>
    <x v="4"/>
    <n v="85"/>
    <n v="67.8"/>
    <n v="156.5"/>
    <n v="91"/>
    <n v="23.8"/>
    <n v="63.2"/>
    <n v="1464.5"/>
    <n v="103.1"/>
    <n v="4"/>
    <n v="4.08"/>
    <n v="29"/>
  </r>
  <r>
    <x v="207"/>
    <n v="1"/>
    <x v="5"/>
    <x v="0"/>
    <n v="85"/>
    <n v="65.599999999999994"/>
    <n v="132.6"/>
    <n v="62.4"/>
    <n v="28.1"/>
    <n v="66.900000000000006"/>
    <n v="1647.7"/>
    <n v="104.4"/>
    <n v="4.3499999999999996"/>
    <n v="3.08"/>
    <n v="17.3"/>
  </r>
  <r>
    <x v="207"/>
    <n v="4"/>
    <x v="7"/>
    <x v="4"/>
    <n v="70"/>
    <n v="76.900000000000006"/>
    <n v="163.1"/>
    <n v="104.3"/>
    <n v="30.5"/>
    <n v="68.2"/>
    <n v="1725.7"/>
    <n v="118.2"/>
    <n v="4.6399999999999997"/>
    <n v="4.49"/>
    <n v="17.2"/>
  </r>
  <r>
    <x v="207"/>
    <n v="5"/>
    <x v="4"/>
    <x v="4"/>
    <n v="100"/>
    <n v="89.5"/>
    <n v="158.1"/>
    <n v="102.1"/>
    <n v="25.5"/>
    <n v="58.3"/>
    <n v="1493.2"/>
    <n v="93.8"/>
    <n v="6.06"/>
    <n v="5.38"/>
    <n v="14.2"/>
  </r>
  <r>
    <x v="207"/>
    <n v="6"/>
    <x v="0"/>
    <x v="4"/>
    <n v="150"/>
    <n v="70.8"/>
    <n v="167.4"/>
    <n v="97.9"/>
    <n v="23.2"/>
    <n v="53.6"/>
    <n v="1708.8"/>
    <n v="111.3"/>
    <n v="3.14"/>
    <n v="5.5"/>
    <n v="23.5"/>
  </r>
  <r>
    <x v="207"/>
    <n v="7"/>
    <x v="0"/>
    <x v="3"/>
    <n v="130"/>
    <n v="99.3"/>
    <n v="191.9"/>
    <n v="111"/>
    <n v="21.2"/>
    <n v="59.3"/>
    <n v="1872.6"/>
    <n v="120.4"/>
    <n v="5.87"/>
    <n v="6.88"/>
    <n v="25.1"/>
  </r>
  <r>
    <x v="207"/>
    <n v="9"/>
    <x v="4"/>
    <x v="2"/>
    <n v="70"/>
    <n v="83.2"/>
    <n v="140.9"/>
    <n v="82.8"/>
    <n v="28.8"/>
    <n v="67.7"/>
    <n v="1769.5"/>
    <n v="121"/>
    <n v="5.73"/>
    <n v="4.74"/>
    <n v="14.3"/>
  </r>
  <r>
    <x v="207"/>
    <n v="10"/>
    <x v="0"/>
    <x v="1"/>
    <n v="130"/>
    <n v="104.2"/>
    <n v="193.6"/>
    <n v="132.69999999999999"/>
    <n v="20.100000000000001"/>
    <n v="81.2"/>
    <n v="1649.8"/>
    <n v="106.4"/>
    <n v="6.04"/>
    <n v="5.77"/>
    <n v="29.4"/>
  </r>
  <r>
    <x v="207"/>
    <n v="12"/>
    <x v="6"/>
    <x v="3"/>
    <n v="85"/>
    <n v="54.6"/>
    <n v="174.8"/>
    <n v="86.2"/>
    <n v="24.3"/>
    <n v="65.099999999999994"/>
    <n v="1283.8"/>
    <n v="87.6"/>
    <n v="4.1100000000000003"/>
    <n v="3.13"/>
    <n v="24.7"/>
  </r>
  <r>
    <x v="207"/>
    <n v="13"/>
    <x v="5"/>
    <x v="1"/>
    <n v="85"/>
    <n v="59.5"/>
    <n v="154.30000000000001"/>
    <n v="82.6"/>
    <n v="25.7"/>
    <n v="74.8"/>
    <n v="1474.4"/>
    <n v="105.4"/>
    <n v="2.87"/>
    <n v="4.26"/>
    <n v="21.6"/>
  </r>
  <r>
    <x v="207"/>
    <n v="14"/>
    <x v="8"/>
    <x v="1"/>
    <n v="120"/>
    <n v="61.7"/>
    <n v="132"/>
    <n v="69.2"/>
    <n v="26.1"/>
    <n v="71.8"/>
    <n v="1331.5"/>
    <n v="93.8"/>
    <n v="3.04"/>
    <n v="4.8499999999999996"/>
    <n v="27.4"/>
  </r>
  <r>
    <x v="207"/>
    <n v="15"/>
    <x v="4"/>
    <x v="0"/>
    <n v="70"/>
    <n v="77"/>
    <n v="141.19999999999999"/>
    <n v="97.4"/>
    <n v="27.3"/>
    <n v="58.2"/>
    <n v="1557.7"/>
    <n v="101.4"/>
    <n v="3.39"/>
    <n v="3.99"/>
    <n v="16.3"/>
  </r>
  <r>
    <x v="207"/>
    <n v="16"/>
    <x v="4"/>
    <x v="4"/>
    <n v="150"/>
    <n v="65.2"/>
    <n v="158.4"/>
    <n v="87.7"/>
    <n v="27.7"/>
    <n v="63.1"/>
    <n v="1429.3"/>
    <n v="101.6"/>
    <n v="3.49"/>
    <n v="2.97"/>
    <n v="16.2"/>
  </r>
  <r>
    <x v="207"/>
    <n v="17"/>
    <x v="7"/>
    <x v="0"/>
    <n v="70"/>
    <n v="97"/>
    <n v="142.80000000000001"/>
    <n v="96.4"/>
    <n v="24.5"/>
    <n v="70.400000000000006"/>
    <n v="1686.9"/>
    <n v="108.5"/>
    <n v="5.71"/>
    <n v="5.26"/>
    <n v="14.4"/>
  </r>
  <r>
    <x v="207"/>
    <n v="21"/>
    <x v="5"/>
    <x v="4"/>
    <n v="120"/>
    <n v="60.2"/>
    <n v="153.19999999999999"/>
    <n v="78.400000000000006"/>
    <n v="31"/>
    <n v="52.6"/>
    <n v="1639.5"/>
    <n v="104.1"/>
    <n v="4.9000000000000004"/>
    <n v="4.17"/>
    <n v="19"/>
  </r>
  <r>
    <x v="207"/>
    <n v="22"/>
    <x v="3"/>
    <x v="3"/>
    <n v="150"/>
    <n v="53.6"/>
    <n v="135.4"/>
    <n v="54.3"/>
    <n v="24.6"/>
    <n v="72"/>
    <n v="1417.5"/>
    <n v="100.1"/>
    <n v="4.45"/>
    <n v="2.7"/>
    <n v="27.2"/>
  </r>
  <r>
    <x v="207"/>
    <n v="23"/>
    <x v="3"/>
    <x v="1"/>
    <n v="85"/>
    <n v="58.2"/>
    <n v="135.4"/>
    <n v="57.8"/>
    <n v="29.9"/>
    <n v="71.099999999999994"/>
    <n v="1397.2"/>
    <n v="91.9"/>
    <n v="4.93"/>
    <n v="4.88"/>
    <n v="23.6"/>
  </r>
  <r>
    <x v="208"/>
    <n v="1"/>
    <x v="2"/>
    <x v="0"/>
    <n v="130"/>
    <n v="47"/>
    <n v="136.6"/>
    <n v="57.9"/>
    <n v="29.2"/>
    <n v="69.400000000000006"/>
    <n v="1351.8"/>
    <n v="90.3"/>
    <n v="3.96"/>
    <n v="2.41"/>
    <n v="15.9"/>
  </r>
  <r>
    <x v="208"/>
    <n v="3"/>
    <x v="9"/>
    <x v="3"/>
    <n v="85"/>
    <n v="62.5"/>
    <n v="134"/>
    <n v="83"/>
    <n v="25.3"/>
    <n v="63.9"/>
    <n v="1325.9"/>
    <n v="94.1"/>
    <n v="3.96"/>
    <n v="3.61"/>
    <n v="17"/>
  </r>
  <r>
    <x v="208"/>
    <n v="7"/>
    <x v="6"/>
    <x v="3"/>
    <n v="85"/>
    <n v="82.6"/>
    <n v="164.3"/>
    <n v="87.5"/>
    <n v="27.6"/>
    <n v="67.599999999999994"/>
    <n v="1569.9"/>
    <n v="108.3"/>
    <n v="4.43"/>
    <n v="4.67"/>
    <n v="24.7"/>
  </r>
  <r>
    <x v="208"/>
    <n v="9"/>
    <x v="1"/>
    <x v="4"/>
    <n v="210"/>
    <n v="109.8"/>
    <n v="195.2"/>
    <n v="131.19999999999999"/>
    <n v="31.2"/>
    <n v="69.8"/>
    <n v="2003.8"/>
    <n v="123.7"/>
    <n v="5.51"/>
    <n v="6.72"/>
    <n v="17.5"/>
  </r>
  <r>
    <x v="208"/>
    <n v="11"/>
    <x v="1"/>
    <x v="1"/>
    <n v="120"/>
    <n v="74.900000000000006"/>
    <n v="160.19999999999999"/>
    <n v="81.099999999999994"/>
    <n v="27"/>
    <n v="52.2"/>
    <n v="1491.7"/>
    <n v="104.2"/>
    <n v="3.28"/>
    <n v="4.9000000000000004"/>
    <n v="21.4"/>
  </r>
  <r>
    <x v="208"/>
    <n v="13"/>
    <x v="2"/>
    <x v="4"/>
    <n v="130"/>
    <n v="62.1"/>
    <n v="140.19999999999999"/>
    <n v="75.2"/>
    <n v="27"/>
    <n v="44.8"/>
    <n v="1322.7"/>
    <n v="87.7"/>
    <n v="4.21"/>
    <n v="3.48"/>
    <n v="15.7"/>
  </r>
  <r>
    <x v="208"/>
    <n v="14"/>
    <x v="8"/>
    <x v="4"/>
    <n v="85"/>
    <n v="71.900000000000006"/>
    <n v="165.3"/>
    <n v="103.4"/>
    <n v="20.3"/>
    <n v="71.5"/>
    <n v="1497.4"/>
    <n v="94.4"/>
    <n v="3.19"/>
    <n v="3.83"/>
    <n v="32.6"/>
  </r>
  <r>
    <x v="208"/>
    <n v="15"/>
    <x v="1"/>
    <x v="3"/>
    <n v="85"/>
    <n v="69.900000000000006"/>
    <n v="139.80000000000001"/>
    <n v="82"/>
    <n v="25.5"/>
    <n v="60"/>
    <n v="1210.8"/>
    <n v="84.1"/>
    <n v="4.4800000000000004"/>
    <n v="5.86"/>
    <n v="22.1"/>
  </r>
  <r>
    <x v="208"/>
    <n v="16"/>
    <x v="3"/>
    <x v="4"/>
    <n v="320"/>
    <n v="65.2"/>
    <n v="154.6"/>
    <n v="84.9"/>
    <n v="24.4"/>
    <n v="66.8"/>
    <n v="1353.9"/>
    <n v="89.9"/>
    <n v="3.45"/>
    <n v="3.69"/>
    <n v="22.5"/>
  </r>
  <r>
    <x v="208"/>
    <n v="17"/>
    <x v="0"/>
    <x v="2"/>
    <n v="120"/>
    <n v="97"/>
    <n v="180.6"/>
    <n v="120.7"/>
    <n v="19.600000000000001"/>
    <n v="69.3"/>
    <n v="1804.4"/>
    <n v="118.3"/>
    <n v="5.15"/>
    <n v="4.87"/>
    <n v="27.1"/>
  </r>
  <r>
    <x v="208"/>
    <n v="19"/>
    <x v="9"/>
    <x v="1"/>
    <n v="100"/>
    <n v="102"/>
    <n v="182.8"/>
    <n v="136.19999999999999"/>
    <n v="29.1"/>
    <n v="72.7"/>
    <n v="2022.9"/>
    <n v="132.1"/>
    <n v="6.04"/>
    <n v="4.43"/>
    <n v="22.5"/>
  </r>
  <r>
    <x v="208"/>
    <n v="20"/>
    <x v="5"/>
    <x v="4"/>
    <n v="210"/>
    <n v="109.9"/>
    <n v="214.2"/>
    <n v="128.6"/>
    <n v="29.6"/>
    <n v="64.099999999999994"/>
    <n v="2012.4"/>
    <n v="128.5"/>
    <n v="4.76"/>
    <n v="5.7"/>
    <n v="19.3"/>
  </r>
  <r>
    <x v="208"/>
    <n v="21"/>
    <x v="3"/>
    <x v="4"/>
    <n v="210"/>
    <n v="58.4"/>
    <n v="143.30000000000001"/>
    <n v="85.5"/>
    <n v="22.7"/>
    <n v="70.400000000000006"/>
    <n v="1318.3"/>
    <n v="87.5"/>
    <n v="4.47"/>
    <n v="3.95"/>
    <n v="21.6"/>
  </r>
  <r>
    <x v="208"/>
    <n v="23"/>
    <x v="7"/>
    <x v="0"/>
    <n v="85"/>
    <n v="94.1"/>
    <n v="224.4"/>
    <n v="132.69999999999999"/>
    <n v="21.6"/>
    <n v="70.400000000000006"/>
    <n v="1733.2"/>
    <n v="114.3"/>
    <n v="4.8499999999999996"/>
    <n v="5.18"/>
    <n v="15.3"/>
  </r>
  <r>
    <x v="209"/>
    <n v="2"/>
    <x v="5"/>
    <x v="1"/>
    <n v="320"/>
    <n v="72.400000000000006"/>
    <n v="151.9"/>
    <n v="75.099999999999994"/>
    <n v="24.1"/>
    <n v="71.8"/>
    <n v="1731.4"/>
    <n v="110.4"/>
    <n v="4.97"/>
    <n v="3.48"/>
    <n v="21.5"/>
  </r>
  <r>
    <x v="209"/>
    <n v="3"/>
    <x v="1"/>
    <x v="1"/>
    <n v="120"/>
    <n v="73.599999999999994"/>
    <n v="187.1"/>
    <n v="114.9"/>
    <n v="31"/>
    <n v="57.5"/>
    <n v="1741.1"/>
    <n v="115.8"/>
    <n v="4.1500000000000004"/>
    <n v="2.76"/>
    <n v="18.5"/>
  </r>
  <r>
    <x v="209"/>
    <n v="4"/>
    <x v="7"/>
    <x v="4"/>
    <n v="70"/>
    <n v="77.400000000000006"/>
    <n v="184.5"/>
    <n v="96.9"/>
    <n v="20.6"/>
    <n v="69.599999999999994"/>
    <n v="1617.4"/>
    <n v="112.1"/>
    <n v="4.99"/>
    <n v="4.8899999999999997"/>
    <n v="14.1"/>
  </r>
  <r>
    <x v="209"/>
    <n v="6"/>
    <x v="5"/>
    <x v="2"/>
    <n v="210"/>
    <n v="48.8"/>
    <n v="129.30000000000001"/>
    <n v="74.900000000000006"/>
    <n v="28.7"/>
    <n v="44.5"/>
    <n v="1660.8"/>
    <n v="111.5"/>
    <n v="4.34"/>
    <n v="3.77"/>
    <n v="22.3"/>
  </r>
  <r>
    <x v="209"/>
    <n v="7"/>
    <x v="4"/>
    <x v="0"/>
    <n v="210"/>
    <n v="103.5"/>
    <n v="176.7"/>
    <n v="98.9"/>
    <n v="30.3"/>
    <n v="57.3"/>
    <n v="1988"/>
    <n v="123.5"/>
    <n v="5.26"/>
    <n v="5.43"/>
    <n v="14.7"/>
  </r>
  <r>
    <x v="209"/>
    <n v="8"/>
    <x v="6"/>
    <x v="2"/>
    <n v="130"/>
    <n v="74.099999999999994"/>
    <n v="140.9"/>
    <n v="77.2"/>
    <n v="23.6"/>
    <n v="73.900000000000006"/>
    <n v="1404.1"/>
    <n v="100.2"/>
    <n v="1.6"/>
    <n v="5.15"/>
    <n v="25.4"/>
  </r>
  <r>
    <x v="209"/>
    <n v="9"/>
    <x v="3"/>
    <x v="4"/>
    <n v="120"/>
    <n v="70.099999999999994"/>
    <n v="115.7"/>
    <n v="81.099999999999994"/>
    <n v="22.9"/>
    <n v="55.4"/>
    <n v="1241.0999999999999"/>
    <n v="78.099999999999994"/>
    <n v="4.7"/>
    <n v="5.26"/>
    <n v="22.4"/>
  </r>
  <r>
    <x v="209"/>
    <n v="10"/>
    <x v="7"/>
    <x v="1"/>
    <n v="150"/>
    <n v="119"/>
    <n v="185.5"/>
    <n v="123.1"/>
    <n v="25.4"/>
    <n v="55"/>
    <n v="1952.5"/>
    <n v="119.8"/>
    <n v="5.26"/>
    <n v="7.55"/>
    <n v="16.7"/>
  </r>
  <r>
    <x v="209"/>
    <n v="11"/>
    <x v="2"/>
    <x v="1"/>
    <n v="70"/>
    <n v="49.9"/>
    <n v="122.1"/>
    <n v="73.3"/>
    <n v="26.6"/>
    <n v="69.400000000000006"/>
    <n v="1254.8"/>
    <n v="86.4"/>
    <n v="3.36"/>
    <n v="2.0699999999999998"/>
    <n v="17"/>
  </r>
  <r>
    <x v="209"/>
    <n v="12"/>
    <x v="6"/>
    <x v="2"/>
    <n v="320"/>
    <n v="81.400000000000006"/>
    <n v="154.69999999999999"/>
    <n v="99"/>
    <n v="24.8"/>
    <n v="60.2"/>
    <n v="1606.2"/>
    <n v="107.2"/>
    <n v="3.44"/>
    <n v="5.13"/>
    <n v="24.6"/>
  </r>
  <r>
    <x v="209"/>
    <n v="14"/>
    <x v="5"/>
    <x v="3"/>
    <n v="320"/>
    <n v="81.5"/>
    <n v="141.30000000000001"/>
    <n v="91"/>
    <n v="27.3"/>
    <n v="73.900000000000006"/>
    <n v="1489.4"/>
    <n v="100.7"/>
    <n v="3.24"/>
    <n v="3.68"/>
    <n v="16.5"/>
  </r>
  <r>
    <x v="209"/>
    <n v="15"/>
    <x v="8"/>
    <x v="4"/>
    <n v="320"/>
    <n v="59.2"/>
    <n v="119.1"/>
    <n v="85.6"/>
    <n v="24.2"/>
    <n v="66"/>
    <n v="1311.5"/>
    <n v="96.3"/>
    <n v="4.34"/>
    <n v="5.59"/>
    <n v="32.5"/>
  </r>
  <r>
    <x v="209"/>
    <n v="16"/>
    <x v="2"/>
    <x v="1"/>
    <n v="120"/>
    <n v="62.4"/>
    <n v="131"/>
    <n v="65.099999999999994"/>
    <n v="25"/>
    <n v="77.2"/>
    <n v="1494.4"/>
    <n v="99.3"/>
    <n v="3.44"/>
    <n v="6.02"/>
    <n v="16.3"/>
  </r>
  <r>
    <x v="209"/>
    <n v="18"/>
    <x v="3"/>
    <x v="3"/>
    <n v="150"/>
    <n v="84.7"/>
    <n v="176.4"/>
    <n v="118.2"/>
    <n v="24.1"/>
    <n v="79.099999999999994"/>
    <n v="1332.1"/>
    <n v="91.5"/>
    <n v="3.51"/>
    <n v="6.98"/>
    <n v="20.3"/>
  </r>
  <r>
    <x v="209"/>
    <n v="19"/>
    <x v="4"/>
    <x v="1"/>
    <n v="85"/>
    <n v="103.9"/>
    <n v="171.5"/>
    <n v="107.4"/>
    <n v="31.9"/>
    <n v="71.8"/>
    <n v="2250.1999999999998"/>
    <n v="137.4"/>
    <n v="4.8600000000000003"/>
    <n v="4.17"/>
    <n v="14.9"/>
  </r>
  <r>
    <x v="209"/>
    <n v="22"/>
    <x v="7"/>
    <x v="1"/>
    <n v="210"/>
    <n v="93.7"/>
    <n v="183.2"/>
    <n v="107.2"/>
    <n v="27.5"/>
    <n v="59.7"/>
    <n v="1576.1"/>
    <n v="107.5"/>
    <n v="5.03"/>
    <n v="6.64"/>
    <n v="16.8"/>
  </r>
  <r>
    <x v="210"/>
    <n v="0"/>
    <x v="0"/>
    <x v="3"/>
    <n v="210"/>
    <n v="57.8"/>
    <n v="132.5"/>
    <n v="73.599999999999994"/>
    <n v="25.7"/>
    <n v="55.7"/>
    <n v="1321.8"/>
    <n v="85.1"/>
    <n v="4.18"/>
    <n v="3.14"/>
    <n v="24.9"/>
  </r>
  <r>
    <x v="210"/>
    <n v="2"/>
    <x v="7"/>
    <x v="2"/>
    <n v="130"/>
    <n v="87.8"/>
    <n v="179.1"/>
    <n v="102.4"/>
    <n v="24.1"/>
    <n v="75.599999999999994"/>
    <n v="1570.6"/>
    <n v="93.7"/>
    <n v="4.76"/>
    <n v="5.54"/>
    <n v="15.6"/>
  </r>
  <r>
    <x v="210"/>
    <n v="4"/>
    <x v="6"/>
    <x v="4"/>
    <n v="150"/>
    <n v="71.900000000000006"/>
    <n v="164.4"/>
    <n v="93.2"/>
    <n v="21.7"/>
    <n v="66.5"/>
    <n v="1439.5"/>
    <n v="97"/>
    <n v="3.8"/>
    <n v="3.71"/>
    <n v="22.8"/>
  </r>
  <r>
    <x v="210"/>
    <n v="5"/>
    <x v="7"/>
    <x v="3"/>
    <n v="100"/>
    <n v="77.2"/>
    <n v="201.8"/>
    <n v="136.9"/>
    <n v="31.2"/>
    <n v="63.5"/>
    <n v="1632.7"/>
    <n v="110"/>
    <n v="6.04"/>
    <n v="3.97"/>
    <n v="11.7"/>
  </r>
  <r>
    <x v="210"/>
    <n v="6"/>
    <x v="6"/>
    <x v="3"/>
    <n v="210"/>
    <n v="74.400000000000006"/>
    <n v="135.69999999999999"/>
    <n v="71.099999999999994"/>
    <n v="24.5"/>
    <n v="74.5"/>
    <n v="1691.3"/>
    <n v="117"/>
    <n v="3.67"/>
    <n v="4.76"/>
    <n v="25"/>
  </r>
  <r>
    <x v="210"/>
    <n v="9"/>
    <x v="2"/>
    <x v="1"/>
    <n v="320"/>
    <n v="85.4"/>
    <n v="162.1"/>
    <n v="87.6"/>
    <n v="26.8"/>
    <n v="55.1"/>
    <n v="1573.8"/>
    <n v="102.7"/>
    <n v="4.75"/>
    <n v="6.99"/>
    <n v="18.7"/>
  </r>
  <r>
    <x v="210"/>
    <n v="10"/>
    <x v="7"/>
    <x v="3"/>
    <n v="320"/>
    <n v="95.2"/>
    <n v="153.1"/>
    <n v="92.5"/>
    <n v="27"/>
    <n v="68.7"/>
    <n v="1853.3"/>
    <n v="124"/>
    <n v="4.08"/>
    <n v="5.75"/>
    <n v="16"/>
  </r>
  <r>
    <x v="210"/>
    <n v="13"/>
    <x v="2"/>
    <x v="4"/>
    <n v="130"/>
    <n v="42"/>
    <n v="140.1"/>
    <n v="70.3"/>
    <n v="24.5"/>
    <n v="61.3"/>
    <n v="1113.5"/>
    <n v="78.400000000000006"/>
    <n v="3.38"/>
    <n v="3.49"/>
    <n v="19.7"/>
  </r>
  <r>
    <x v="210"/>
    <n v="18"/>
    <x v="4"/>
    <x v="2"/>
    <n v="150"/>
    <n v="114.6"/>
    <n v="208.4"/>
    <n v="126.7"/>
    <n v="29.3"/>
    <n v="69.2"/>
    <n v="1782.6"/>
    <n v="120.4"/>
    <n v="4.5999999999999996"/>
    <n v="5.62"/>
    <n v="16.2"/>
  </r>
  <r>
    <x v="210"/>
    <n v="21"/>
    <x v="4"/>
    <x v="2"/>
    <n v="85"/>
    <n v="65.8"/>
    <n v="160.69999999999999"/>
    <n v="101.9"/>
    <n v="27"/>
    <n v="67.099999999999994"/>
    <n v="1589.1"/>
    <n v="105.7"/>
    <n v="3"/>
    <n v="3.84"/>
    <n v="14.3"/>
  </r>
  <r>
    <x v="210"/>
    <n v="22"/>
    <x v="6"/>
    <x v="2"/>
    <n v="70"/>
    <n v="51.7"/>
    <n v="147.4"/>
    <n v="75.8"/>
    <n v="25.3"/>
    <n v="71.900000000000006"/>
    <n v="1472.3"/>
    <n v="103.8"/>
    <n v="3.67"/>
    <n v="4.09"/>
    <n v="20.7"/>
  </r>
  <r>
    <x v="211"/>
    <n v="0"/>
    <x v="5"/>
    <x v="4"/>
    <n v="85"/>
    <n v="64"/>
    <n v="157.19999999999999"/>
    <n v="98.5"/>
    <n v="26.5"/>
    <n v="60.8"/>
    <n v="1479"/>
    <n v="104.6"/>
    <n v="5.13"/>
    <n v="6.4"/>
    <n v="18.399999999999999"/>
  </r>
  <r>
    <x v="211"/>
    <n v="1"/>
    <x v="4"/>
    <x v="1"/>
    <n v="70"/>
    <n v="51.3"/>
    <n v="161.6"/>
    <n v="86.9"/>
    <n v="24.5"/>
    <n v="59.6"/>
    <n v="1597.6"/>
    <n v="105.2"/>
    <n v="4.4400000000000004"/>
    <n v="2.1"/>
    <n v="18.2"/>
  </r>
  <r>
    <x v="211"/>
    <n v="2"/>
    <x v="9"/>
    <x v="4"/>
    <n v="85"/>
    <n v="70.8"/>
    <n v="134.6"/>
    <n v="87.2"/>
    <n v="24.3"/>
    <n v="65.3"/>
    <n v="1439.9"/>
    <n v="108.6"/>
    <n v="3.17"/>
    <n v="3.04"/>
    <n v="19.5"/>
  </r>
  <r>
    <x v="211"/>
    <n v="5"/>
    <x v="7"/>
    <x v="3"/>
    <n v="210"/>
    <n v="90.4"/>
    <n v="162"/>
    <n v="94.1"/>
    <n v="32"/>
    <n v="56.8"/>
    <n v="1897.5"/>
    <n v="127.1"/>
    <n v="3.9"/>
    <n v="6.17"/>
    <n v="12.7"/>
  </r>
  <r>
    <x v="211"/>
    <n v="6"/>
    <x v="9"/>
    <x v="0"/>
    <n v="120"/>
    <n v="64.400000000000006"/>
    <n v="146.6"/>
    <n v="81.2"/>
    <n v="32.6"/>
    <n v="56.1"/>
    <n v="1607.6"/>
    <n v="104.3"/>
    <n v="5.26"/>
    <n v="4.68"/>
    <n v="18.8"/>
  </r>
  <r>
    <x v="211"/>
    <n v="7"/>
    <x v="7"/>
    <x v="0"/>
    <n v="70"/>
    <n v="105.3"/>
    <n v="180.6"/>
    <n v="105.9"/>
    <n v="25.3"/>
    <n v="59.3"/>
    <n v="1693.6"/>
    <n v="108.2"/>
    <n v="5.98"/>
    <n v="5.75"/>
    <n v="14"/>
  </r>
  <r>
    <x v="211"/>
    <n v="8"/>
    <x v="1"/>
    <x v="0"/>
    <n v="70"/>
    <n v="100.8"/>
    <n v="180"/>
    <n v="112.3"/>
    <n v="31.9"/>
    <n v="66.599999999999994"/>
    <n v="2089.5"/>
    <n v="134"/>
    <n v="4.71"/>
    <n v="3.62"/>
    <n v="20.100000000000001"/>
  </r>
  <r>
    <x v="211"/>
    <n v="12"/>
    <x v="2"/>
    <x v="2"/>
    <n v="70"/>
    <n v="60.1"/>
    <n v="130.69999999999999"/>
    <n v="72.7"/>
    <n v="29.6"/>
    <n v="78.3"/>
    <n v="1733.9"/>
    <n v="112.1"/>
    <n v="5.3"/>
    <n v="3.69"/>
    <n v="22.3"/>
  </r>
  <r>
    <x v="211"/>
    <n v="15"/>
    <x v="6"/>
    <x v="4"/>
    <n v="85"/>
    <n v="61"/>
    <n v="131.69999999999999"/>
    <n v="86.1"/>
    <n v="27.5"/>
    <n v="70.099999999999994"/>
    <n v="1604.4"/>
    <n v="106.8"/>
    <n v="3.97"/>
    <n v="5.43"/>
    <n v="20.3"/>
  </r>
  <r>
    <x v="211"/>
    <n v="16"/>
    <x v="3"/>
    <x v="4"/>
    <n v="210"/>
    <n v="58.4"/>
    <n v="115.9"/>
    <n v="60.5"/>
    <n v="24.1"/>
    <n v="71"/>
    <n v="1266.3"/>
    <n v="86.4"/>
    <n v="3.81"/>
    <n v="3.55"/>
    <n v="19.5"/>
  </r>
  <r>
    <x v="211"/>
    <n v="17"/>
    <x v="3"/>
    <x v="2"/>
    <n v="85"/>
    <n v="81.900000000000006"/>
    <n v="158"/>
    <n v="102"/>
    <n v="27.7"/>
    <n v="69.099999999999994"/>
    <n v="1599.2"/>
    <n v="104.2"/>
    <n v="3.68"/>
    <n v="4.46"/>
    <n v="25.4"/>
  </r>
  <r>
    <x v="211"/>
    <n v="18"/>
    <x v="8"/>
    <x v="3"/>
    <n v="130"/>
    <n v="90.7"/>
    <n v="191.9"/>
    <n v="111"/>
    <n v="26.3"/>
    <n v="57.1"/>
    <n v="1476.3"/>
    <n v="99.2"/>
    <n v="3.94"/>
    <n v="5.33"/>
    <n v="32"/>
  </r>
  <r>
    <x v="211"/>
    <n v="19"/>
    <x v="5"/>
    <x v="0"/>
    <n v="120"/>
    <n v="82.4"/>
    <n v="179.1"/>
    <n v="104.6"/>
    <n v="30"/>
    <n v="68.099999999999994"/>
    <n v="1923.4"/>
    <n v="126.4"/>
    <n v="5.19"/>
    <n v="4.55"/>
    <n v="18.3"/>
  </r>
  <r>
    <x v="211"/>
    <n v="23"/>
    <x v="6"/>
    <x v="0"/>
    <n v="320"/>
    <n v="83.1"/>
    <n v="96.2"/>
    <n v="64.900000000000006"/>
    <n v="25.2"/>
    <n v="50.5"/>
    <n v="1730.3"/>
    <n v="112.2"/>
    <n v="3.18"/>
    <n v="5.12"/>
    <n v="20"/>
  </r>
  <r>
    <x v="212"/>
    <n v="0"/>
    <x v="4"/>
    <x v="2"/>
    <n v="100"/>
    <n v="77.2"/>
    <n v="188.3"/>
    <n v="96.5"/>
    <n v="25.4"/>
    <n v="67.8"/>
    <n v="1586.4"/>
    <n v="107.9"/>
    <n v="4.99"/>
    <n v="3.31"/>
    <n v="16.7"/>
  </r>
  <r>
    <x v="212"/>
    <n v="2"/>
    <x v="0"/>
    <x v="0"/>
    <n v="210"/>
    <n v="80.2"/>
    <n v="177.3"/>
    <n v="101.7"/>
    <n v="21.2"/>
    <n v="72.8"/>
    <n v="1619"/>
    <n v="102.1"/>
    <n v="4.79"/>
    <n v="5.88"/>
    <n v="25.4"/>
  </r>
  <r>
    <x v="212"/>
    <n v="4"/>
    <x v="5"/>
    <x v="1"/>
    <n v="100"/>
    <n v="49.8"/>
    <n v="170.3"/>
    <n v="108.1"/>
    <n v="24.5"/>
    <n v="71.7"/>
    <n v="1372.4"/>
    <n v="96.7"/>
    <n v="4.1500000000000004"/>
    <n v="4.4400000000000004"/>
    <n v="20.100000000000001"/>
  </r>
  <r>
    <x v="212"/>
    <n v="6"/>
    <x v="5"/>
    <x v="4"/>
    <n v="150"/>
    <n v="85"/>
    <n v="176.3"/>
    <n v="101.9"/>
    <n v="26.4"/>
    <n v="69.5"/>
    <n v="1523.7"/>
    <n v="99.4"/>
    <n v="3.55"/>
    <n v="4.74"/>
    <n v="17.8"/>
  </r>
  <r>
    <x v="212"/>
    <n v="7"/>
    <x v="0"/>
    <x v="0"/>
    <n v="85"/>
    <n v="102.8"/>
    <n v="142.9"/>
    <n v="93.9"/>
    <n v="23.6"/>
    <n v="55.7"/>
    <n v="1595.2"/>
    <n v="106.4"/>
    <n v="4.22"/>
    <n v="4.17"/>
    <n v="24.9"/>
  </r>
  <r>
    <x v="212"/>
    <n v="8"/>
    <x v="2"/>
    <x v="0"/>
    <n v="210"/>
    <n v="76.3"/>
    <n v="119.7"/>
    <n v="71.8"/>
    <n v="27.3"/>
    <n v="58.7"/>
    <n v="1616.7"/>
    <n v="102.3"/>
    <n v="4.01"/>
    <n v="3.43"/>
    <n v="17.2"/>
  </r>
  <r>
    <x v="212"/>
    <n v="10"/>
    <x v="5"/>
    <x v="1"/>
    <n v="320"/>
    <n v="97.2"/>
    <n v="151.4"/>
    <n v="106.8"/>
    <n v="26.7"/>
    <n v="73.5"/>
    <n v="1821.3"/>
    <n v="111.8"/>
    <n v="4.04"/>
    <n v="5.3"/>
    <n v="19.100000000000001"/>
  </r>
  <r>
    <x v="212"/>
    <n v="11"/>
    <x v="1"/>
    <x v="3"/>
    <n v="210"/>
    <n v="66.2"/>
    <n v="135.6"/>
    <n v="75.3"/>
    <n v="25.1"/>
    <n v="67.900000000000006"/>
    <n v="1423.5"/>
    <n v="95.9"/>
    <n v="5.49"/>
    <n v="4.62"/>
    <n v="17.3"/>
  </r>
  <r>
    <x v="212"/>
    <n v="12"/>
    <x v="5"/>
    <x v="3"/>
    <n v="85"/>
    <n v="51"/>
    <n v="161.4"/>
    <n v="83.8"/>
    <n v="27.6"/>
    <n v="66.2"/>
    <n v="1448.9"/>
    <n v="89.8"/>
    <n v="3.62"/>
    <n v="3.5"/>
    <n v="19.2"/>
  </r>
  <r>
    <x v="212"/>
    <n v="18"/>
    <x v="8"/>
    <x v="1"/>
    <n v="210"/>
    <n v="100.6"/>
    <n v="207.6"/>
    <n v="130.6"/>
    <n v="19.3"/>
    <n v="63.6"/>
    <n v="1804.5"/>
    <n v="117.2"/>
    <n v="4.51"/>
    <n v="4.57"/>
    <n v="33.9"/>
  </r>
  <r>
    <x v="212"/>
    <n v="19"/>
    <x v="9"/>
    <x v="3"/>
    <n v="210"/>
    <n v="104.6"/>
    <n v="148.4"/>
    <n v="84"/>
    <n v="25.6"/>
    <n v="55.9"/>
    <n v="1868.9"/>
    <n v="129.4"/>
    <n v="5.94"/>
    <n v="5.65"/>
    <n v="17.8"/>
  </r>
  <r>
    <x v="212"/>
    <n v="23"/>
    <x v="3"/>
    <x v="2"/>
    <n v="70"/>
    <n v="39.5"/>
    <n v="122"/>
    <n v="60.5"/>
    <n v="25.7"/>
    <n v="58.8"/>
    <n v="1112.8"/>
    <n v="87.1"/>
    <n v="4.37"/>
    <n v="4.46"/>
    <n v="20.2"/>
  </r>
  <r>
    <x v="213"/>
    <n v="0"/>
    <x v="2"/>
    <x v="1"/>
    <n v="130"/>
    <n v="45.1"/>
    <n v="174.7"/>
    <n v="83.4"/>
    <n v="28.2"/>
    <n v="52.3"/>
    <n v="1104.4000000000001"/>
    <n v="76.2"/>
    <n v="1.86"/>
    <n v="3.47"/>
    <n v="17"/>
  </r>
  <r>
    <x v="213"/>
    <n v="1"/>
    <x v="6"/>
    <x v="4"/>
    <n v="130"/>
    <n v="49.9"/>
    <n v="164.7"/>
    <n v="83.5"/>
    <n v="26.3"/>
    <n v="68.7"/>
    <n v="1210.4000000000001"/>
    <n v="83.8"/>
    <n v="2.2400000000000002"/>
    <n v="2.97"/>
    <n v="24.7"/>
  </r>
  <r>
    <x v="213"/>
    <n v="2"/>
    <x v="4"/>
    <x v="4"/>
    <n v="210"/>
    <n v="83.7"/>
    <n v="136.19999999999999"/>
    <n v="85.6"/>
    <n v="24.3"/>
    <n v="41.9"/>
    <n v="1619.8"/>
    <n v="111.8"/>
    <n v="4.2300000000000004"/>
    <n v="4.5"/>
    <n v="15.3"/>
  </r>
  <r>
    <x v="213"/>
    <n v="3"/>
    <x v="1"/>
    <x v="4"/>
    <n v="210"/>
    <n v="79"/>
    <n v="144.6"/>
    <n v="99"/>
    <n v="20"/>
    <n v="61.7"/>
    <n v="1278.7"/>
    <n v="92.7"/>
    <n v="3.38"/>
    <n v="6.13"/>
    <n v="17.600000000000001"/>
  </r>
  <r>
    <x v="213"/>
    <n v="4"/>
    <x v="2"/>
    <x v="0"/>
    <n v="120"/>
    <n v="59.6"/>
    <n v="161.4"/>
    <n v="96.6"/>
    <n v="25.5"/>
    <n v="80.599999999999994"/>
    <n v="1403.1"/>
    <n v="94.8"/>
    <n v="3.93"/>
    <n v="4.54"/>
    <n v="17.100000000000001"/>
  </r>
  <r>
    <x v="213"/>
    <n v="5"/>
    <x v="9"/>
    <x v="1"/>
    <n v="150"/>
    <n v="59.6"/>
    <n v="137.5"/>
    <n v="80.3"/>
    <n v="27.8"/>
    <n v="61.9"/>
    <n v="1583.6"/>
    <n v="105.1"/>
    <n v="5.03"/>
    <n v="3.73"/>
    <n v="20.2"/>
  </r>
  <r>
    <x v="213"/>
    <n v="6"/>
    <x v="8"/>
    <x v="1"/>
    <n v="130"/>
    <n v="70.599999999999994"/>
    <n v="175.2"/>
    <n v="95.8"/>
    <n v="22.9"/>
    <n v="59.9"/>
    <n v="1465.4"/>
    <n v="98.4"/>
    <n v="4.74"/>
    <n v="4.4400000000000004"/>
    <n v="35.4"/>
  </r>
  <r>
    <x v="213"/>
    <n v="8"/>
    <x v="9"/>
    <x v="3"/>
    <n v="320"/>
    <n v="72.599999999999994"/>
    <n v="163.4"/>
    <n v="107.5"/>
    <n v="22.9"/>
    <n v="83.9"/>
    <n v="1562.2"/>
    <n v="103.7"/>
    <n v="4.79"/>
    <n v="4.9400000000000004"/>
    <n v="22.6"/>
  </r>
  <r>
    <x v="213"/>
    <n v="9"/>
    <x v="6"/>
    <x v="1"/>
    <n v="70"/>
    <n v="91.3"/>
    <n v="186.4"/>
    <n v="102.8"/>
    <n v="22.7"/>
    <n v="62.9"/>
    <n v="1566.1"/>
    <n v="103.2"/>
    <n v="6.25"/>
    <n v="5.86"/>
    <n v="21.5"/>
  </r>
  <r>
    <x v="213"/>
    <n v="11"/>
    <x v="0"/>
    <x v="1"/>
    <n v="150"/>
    <n v="94"/>
    <n v="180.7"/>
    <n v="109.1"/>
    <n v="25.2"/>
    <n v="80.8"/>
    <n v="1693"/>
    <n v="112.7"/>
    <n v="4.37"/>
    <n v="5.24"/>
    <n v="26.2"/>
  </r>
  <r>
    <x v="213"/>
    <n v="13"/>
    <x v="4"/>
    <x v="3"/>
    <n v="210"/>
    <n v="51.3"/>
    <n v="137.4"/>
    <n v="86.3"/>
    <n v="21.9"/>
    <n v="64.3"/>
    <n v="1298.5"/>
    <n v="82.9"/>
    <n v="3.15"/>
    <n v="3.37"/>
    <n v="18.8"/>
  </r>
  <r>
    <x v="213"/>
    <n v="16"/>
    <x v="0"/>
    <x v="1"/>
    <n v="210"/>
    <n v="89.8"/>
    <n v="161.9"/>
    <n v="112.6"/>
    <n v="21.9"/>
    <n v="73.8"/>
    <n v="1517.3"/>
    <n v="97.7"/>
    <n v="4.59"/>
    <n v="5.46"/>
    <n v="24.7"/>
  </r>
  <r>
    <x v="213"/>
    <n v="17"/>
    <x v="7"/>
    <x v="1"/>
    <n v="120"/>
    <n v="103"/>
    <n v="203.7"/>
    <n v="131.6"/>
    <n v="20.9"/>
    <n v="85.4"/>
    <n v="1580.4"/>
    <n v="104.6"/>
    <n v="4.8499999999999996"/>
    <n v="5.48"/>
    <n v="15.4"/>
  </r>
  <r>
    <x v="213"/>
    <n v="18"/>
    <x v="8"/>
    <x v="2"/>
    <n v="210"/>
    <n v="93.5"/>
    <n v="176.9"/>
    <n v="117.3"/>
    <n v="22.8"/>
    <n v="67.3"/>
    <n v="1462.2"/>
    <n v="106"/>
    <n v="5.04"/>
    <n v="4.4400000000000004"/>
    <n v="34.4"/>
  </r>
  <r>
    <x v="213"/>
    <n v="21"/>
    <x v="4"/>
    <x v="3"/>
    <n v="120"/>
    <n v="70.2"/>
    <n v="188.6"/>
    <n v="109"/>
    <n v="24"/>
    <n v="62.8"/>
    <n v="1574.1"/>
    <n v="105.9"/>
    <n v="3.38"/>
    <n v="4.3899999999999997"/>
    <n v="12.3"/>
  </r>
  <r>
    <x v="213"/>
    <n v="22"/>
    <x v="6"/>
    <x v="2"/>
    <n v="210"/>
    <n v="54.3"/>
    <n v="128"/>
    <n v="70"/>
    <n v="26.5"/>
    <n v="70"/>
    <n v="1434.3"/>
    <n v="97.6"/>
    <n v="4.29"/>
    <n v="3.13"/>
    <n v="22.3"/>
  </r>
  <r>
    <x v="213"/>
    <n v="23"/>
    <x v="2"/>
    <x v="0"/>
    <n v="70"/>
    <n v="71.7"/>
    <n v="112.4"/>
    <n v="92.6"/>
    <n v="23.6"/>
    <n v="57.8"/>
    <n v="1360.2"/>
    <n v="96.7"/>
    <n v="3.43"/>
    <n v="3.62"/>
    <n v="16.899999999999999"/>
  </r>
  <r>
    <x v="214"/>
    <n v="1"/>
    <x v="3"/>
    <x v="3"/>
    <n v="100"/>
    <n v="51.7"/>
    <n v="135.19999999999999"/>
    <n v="73.900000000000006"/>
    <n v="25"/>
    <n v="75.099999999999994"/>
    <n v="1181"/>
    <n v="84.2"/>
    <n v="4.38"/>
    <n v="3.42"/>
    <n v="22.6"/>
  </r>
  <r>
    <x v="214"/>
    <n v="2"/>
    <x v="4"/>
    <x v="1"/>
    <n v="100"/>
    <n v="89.4"/>
    <n v="119.4"/>
    <n v="81.8"/>
    <n v="29.8"/>
    <n v="57.5"/>
    <n v="1784.8"/>
    <n v="113.9"/>
    <n v="4.68"/>
    <n v="5.73"/>
    <n v="14.2"/>
  </r>
  <r>
    <x v="214"/>
    <n v="3"/>
    <x v="2"/>
    <x v="1"/>
    <n v="130"/>
    <n v="63"/>
    <n v="117.3"/>
    <n v="69.5"/>
    <n v="26"/>
    <n v="52.2"/>
    <n v="1470.1"/>
    <n v="101"/>
    <n v="5.0599999999999996"/>
    <n v="3.59"/>
    <n v="18.600000000000001"/>
  </r>
  <r>
    <x v="214"/>
    <n v="4"/>
    <x v="2"/>
    <x v="2"/>
    <n v="150"/>
    <n v="52.7"/>
    <n v="131.30000000000001"/>
    <n v="88.3"/>
    <n v="24.9"/>
    <n v="64.2"/>
    <n v="1253.2"/>
    <n v="89.7"/>
    <n v="4.21"/>
    <n v="6.28"/>
    <n v="18.2"/>
  </r>
  <r>
    <x v="214"/>
    <n v="6"/>
    <x v="7"/>
    <x v="2"/>
    <n v="120"/>
    <n v="99.1"/>
    <n v="182.3"/>
    <n v="117.5"/>
    <n v="25.4"/>
    <n v="61.3"/>
    <n v="1630.9"/>
    <n v="107.6"/>
    <n v="4.3099999999999996"/>
    <n v="6.11"/>
    <n v="13.3"/>
  </r>
  <r>
    <x v="214"/>
    <n v="7"/>
    <x v="1"/>
    <x v="0"/>
    <n v="130"/>
    <n v="95.6"/>
    <n v="159.4"/>
    <n v="116.5"/>
    <n v="26.9"/>
    <n v="44.4"/>
    <n v="1725.1"/>
    <n v="117.1"/>
    <n v="5.55"/>
    <n v="3.98"/>
    <n v="16.5"/>
  </r>
  <r>
    <x v="214"/>
    <n v="8"/>
    <x v="8"/>
    <x v="0"/>
    <n v="210"/>
    <n v="99.2"/>
    <n v="155.4"/>
    <n v="108.1"/>
    <n v="20"/>
    <n v="67.599999999999994"/>
    <n v="1684.1"/>
    <n v="118.8"/>
    <n v="4"/>
    <n v="4.42"/>
    <n v="30.5"/>
  </r>
  <r>
    <x v="214"/>
    <n v="9"/>
    <x v="8"/>
    <x v="1"/>
    <n v="100"/>
    <n v="98.6"/>
    <n v="197"/>
    <n v="111"/>
    <n v="19.399999999999999"/>
    <n v="59.1"/>
    <n v="1610.7"/>
    <n v="106"/>
    <n v="4.3499999999999996"/>
    <n v="6.11"/>
    <n v="33.799999999999997"/>
  </r>
  <r>
    <x v="214"/>
    <n v="10"/>
    <x v="7"/>
    <x v="4"/>
    <n v="85"/>
    <n v="87.4"/>
    <n v="173.6"/>
    <n v="106.1"/>
    <n v="24.2"/>
    <n v="61.8"/>
    <n v="1607"/>
    <n v="105.3"/>
    <n v="4.5999999999999996"/>
    <n v="4.45"/>
    <n v="14.3"/>
  </r>
  <r>
    <x v="214"/>
    <n v="11"/>
    <x v="0"/>
    <x v="0"/>
    <n v="100"/>
    <n v="68.3"/>
    <n v="139.69999999999999"/>
    <n v="82.8"/>
    <n v="18.899999999999999"/>
    <n v="59.3"/>
    <n v="1152"/>
    <n v="82.8"/>
    <n v="5.95"/>
    <n v="3.57"/>
    <n v="21.6"/>
  </r>
  <r>
    <x v="214"/>
    <n v="12"/>
    <x v="0"/>
    <x v="1"/>
    <n v="320"/>
    <n v="74.099999999999994"/>
    <n v="151"/>
    <n v="97"/>
    <n v="18.7"/>
    <n v="73.5"/>
    <n v="1534.9"/>
    <n v="108.6"/>
    <n v="4.1900000000000004"/>
    <n v="3.79"/>
    <n v="25.7"/>
  </r>
  <r>
    <x v="214"/>
    <n v="13"/>
    <x v="6"/>
    <x v="0"/>
    <n v="210"/>
    <n v="63.3"/>
    <n v="102.1"/>
    <n v="58"/>
    <n v="23"/>
    <n v="65.900000000000006"/>
    <n v="1497.7"/>
    <n v="98.7"/>
    <n v="4.42"/>
    <n v="3.58"/>
    <n v="23.3"/>
  </r>
  <r>
    <x v="214"/>
    <n v="15"/>
    <x v="1"/>
    <x v="3"/>
    <n v="130"/>
    <n v="82.6"/>
    <n v="189.5"/>
    <n v="97.2"/>
    <n v="21.2"/>
    <n v="55.3"/>
    <n v="1516.6"/>
    <n v="100.7"/>
    <n v="4.2300000000000004"/>
    <n v="4.84"/>
    <n v="16"/>
  </r>
  <r>
    <x v="214"/>
    <n v="16"/>
    <x v="2"/>
    <x v="2"/>
    <n v="320"/>
    <n v="37.9"/>
    <n v="113"/>
    <n v="60.1"/>
    <n v="21.9"/>
    <n v="77.900000000000006"/>
    <n v="1376.5"/>
    <n v="93.3"/>
    <n v="3.67"/>
    <n v="3.49"/>
    <n v="19.8"/>
  </r>
  <r>
    <x v="214"/>
    <n v="17"/>
    <x v="5"/>
    <x v="1"/>
    <n v="120"/>
    <n v="83.6"/>
    <n v="141.30000000000001"/>
    <n v="105"/>
    <n v="23.7"/>
    <n v="68.2"/>
    <n v="1481.2"/>
    <n v="101"/>
    <n v="4.62"/>
    <n v="4.51"/>
    <n v="16.8"/>
  </r>
  <r>
    <x v="214"/>
    <n v="19"/>
    <x v="5"/>
    <x v="0"/>
    <n v="210"/>
    <n v="89.6"/>
    <n v="176.3"/>
    <n v="122.5"/>
    <n v="31.7"/>
    <n v="57.7"/>
    <n v="1862.6"/>
    <n v="120.2"/>
    <n v="3.11"/>
    <n v="4"/>
    <n v="18.2"/>
  </r>
  <r>
    <x v="214"/>
    <n v="20"/>
    <x v="0"/>
    <x v="2"/>
    <n v="85"/>
    <n v="106.7"/>
    <n v="206.5"/>
    <n v="122"/>
    <n v="22.4"/>
    <n v="60.3"/>
    <n v="1634.5"/>
    <n v="112.7"/>
    <n v="5.78"/>
    <n v="5.6"/>
    <n v="26"/>
  </r>
  <r>
    <x v="214"/>
    <n v="21"/>
    <x v="7"/>
    <x v="4"/>
    <n v="210"/>
    <n v="76.2"/>
    <n v="186.3"/>
    <n v="100.7"/>
    <n v="21.4"/>
    <n v="66.3"/>
    <n v="1511.9"/>
    <n v="103.7"/>
    <n v="3.82"/>
    <n v="6.14"/>
    <n v="13.3"/>
  </r>
  <r>
    <x v="214"/>
    <n v="23"/>
    <x v="1"/>
    <x v="0"/>
    <n v="120"/>
    <n v="67.8"/>
    <n v="150.9"/>
    <n v="111.7"/>
    <n v="23.6"/>
    <n v="55.6"/>
    <n v="1411.9"/>
    <n v="95.9"/>
    <n v="4.68"/>
    <n v="4.62"/>
    <n v="22.7"/>
  </r>
  <r>
    <x v="215"/>
    <n v="1"/>
    <x v="9"/>
    <x v="1"/>
    <n v="85"/>
    <n v="66.8"/>
    <n v="133"/>
    <n v="83.4"/>
    <n v="20.399999999999999"/>
    <n v="77.900000000000006"/>
    <n v="1286.0999999999999"/>
    <n v="85"/>
    <n v="4.5"/>
    <n v="4.46"/>
    <n v="19.7"/>
  </r>
  <r>
    <x v="215"/>
    <n v="3"/>
    <x v="3"/>
    <x v="3"/>
    <n v="85"/>
    <n v="63.5"/>
    <n v="115.3"/>
    <n v="74.400000000000006"/>
    <n v="18.8"/>
    <n v="77.2"/>
    <n v="1460.3"/>
    <n v="97.2"/>
    <n v="2.62"/>
    <n v="3.45"/>
    <n v="23.8"/>
  </r>
  <r>
    <x v="215"/>
    <n v="5"/>
    <x v="1"/>
    <x v="2"/>
    <n v="85"/>
    <n v="66"/>
    <n v="103.6"/>
    <n v="68.8"/>
    <n v="21.3"/>
    <n v="64.2"/>
    <n v="1468.7"/>
    <n v="100.2"/>
    <n v="5.7"/>
    <n v="4.05"/>
    <n v="18.7"/>
  </r>
  <r>
    <x v="215"/>
    <n v="8"/>
    <x v="6"/>
    <x v="2"/>
    <n v="120"/>
    <n v="80.2"/>
    <n v="189.2"/>
    <n v="113.9"/>
    <n v="21.1"/>
    <n v="63.9"/>
    <n v="1514"/>
    <n v="101.4"/>
    <n v="4.8099999999999996"/>
    <n v="5.15"/>
    <n v="25.5"/>
  </r>
  <r>
    <x v="215"/>
    <n v="9"/>
    <x v="2"/>
    <x v="3"/>
    <n v="85"/>
    <n v="68.5"/>
    <n v="168.1"/>
    <n v="100.1"/>
    <n v="23.5"/>
    <n v="58.7"/>
    <n v="1311.6"/>
    <n v="89.8"/>
    <n v="3.77"/>
    <n v="4.46"/>
    <n v="17.3"/>
  </r>
  <r>
    <x v="215"/>
    <n v="10"/>
    <x v="2"/>
    <x v="1"/>
    <n v="320"/>
    <n v="57.7"/>
    <n v="117.7"/>
    <n v="62.2"/>
    <n v="23"/>
    <n v="68.2"/>
    <n v="1446.5"/>
    <n v="99.7"/>
    <n v="3.6"/>
    <n v="4.82"/>
    <n v="15.2"/>
  </r>
  <r>
    <x v="215"/>
    <n v="11"/>
    <x v="8"/>
    <x v="4"/>
    <n v="320"/>
    <n v="52.2"/>
    <n v="145.80000000000001"/>
    <n v="88.9"/>
    <n v="19.3"/>
    <n v="70.099999999999994"/>
    <n v="1351.6"/>
    <n v="93.3"/>
    <n v="3.87"/>
    <n v="4.62"/>
    <n v="33.1"/>
  </r>
  <r>
    <x v="215"/>
    <n v="12"/>
    <x v="4"/>
    <x v="3"/>
    <n v="320"/>
    <n v="88.9"/>
    <n v="183.3"/>
    <n v="109.2"/>
    <n v="24.4"/>
    <n v="71"/>
    <n v="1843.8"/>
    <n v="111.2"/>
    <n v="4.3899999999999997"/>
    <n v="5.59"/>
    <n v="11.5"/>
  </r>
  <r>
    <x v="215"/>
    <n v="13"/>
    <x v="4"/>
    <x v="4"/>
    <n v="130"/>
    <n v="82.1"/>
    <n v="150.19999999999999"/>
    <n v="81.3"/>
    <n v="20.9"/>
    <n v="69.400000000000006"/>
    <n v="1419.5"/>
    <n v="102.3"/>
    <n v="4.1100000000000003"/>
    <n v="3.61"/>
    <n v="15.4"/>
  </r>
  <r>
    <x v="215"/>
    <n v="14"/>
    <x v="8"/>
    <x v="1"/>
    <n v="150"/>
    <n v="78.099999999999994"/>
    <n v="166.8"/>
    <n v="98.8"/>
    <n v="22.6"/>
    <n v="59.1"/>
    <n v="1529.7"/>
    <n v="99.8"/>
    <n v="4.84"/>
    <n v="5.36"/>
    <n v="29.3"/>
  </r>
  <r>
    <x v="215"/>
    <n v="16"/>
    <x v="6"/>
    <x v="0"/>
    <n v="100"/>
    <n v="61.6"/>
    <n v="150.4"/>
    <n v="83.5"/>
    <n v="25.4"/>
    <n v="59"/>
    <n v="1658.8"/>
    <n v="109.1"/>
    <n v="4.54"/>
    <n v="4.3499999999999996"/>
    <n v="26.7"/>
  </r>
  <r>
    <x v="215"/>
    <n v="20"/>
    <x v="2"/>
    <x v="0"/>
    <n v="210"/>
    <n v="78.5"/>
    <n v="193.8"/>
    <n v="94.8"/>
    <n v="24.7"/>
    <n v="66.3"/>
    <n v="1634.5"/>
    <n v="110"/>
    <n v="3.79"/>
    <n v="5.67"/>
    <n v="17"/>
  </r>
  <r>
    <x v="215"/>
    <n v="21"/>
    <x v="4"/>
    <x v="1"/>
    <n v="150"/>
    <n v="79.7"/>
    <n v="119.1"/>
    <n v="78.3"/>
    <n v="27.2"/>
    <n v="58.3"/>
    <n v="1635.5"/>
    <n v="112.9"/>
    <n v="3.07"/>
    <n v="5.66"/>
    <n v="17.100000000000001"/>
  </r>
  <r>
    <x v="215"/>
    <n v="22"/>
    <x v="4"/>
    <x v="4"/>
    <n v="210"/>
    <n v="89.8"/>
    <n v="191.1"/>
    <n v="137.1"/>
    <n v="20.7"/>
    <n v="78.2"/>
    <n v="1491"/>
    <n v="101.4"/>
    <n v="4.75"/>
    <n v="5.41"/>
    <n v="18"/>
  </r>
  <r>
    <x v="215"/>
    <n v="23"/>
    <x v="3"/>
    <x v="3"/>
    <n v="70"/>
    <n v="61.9"/>
    <n v="140.69999999999999"/>
    <n v="68.3"/>
    <n v="22.6"/>
    <n v="66.099999999999994"/>
    <n v="1490.3"/>
    <n v="92.7"/>
    <n v="4.9800000000000004"/>
    <n v="3.56"/>
    <n v="19.399999999999999"/>
  </r>
  <r>
    <x v="216"/>
    <n v="2"/>
    <x v="4"/>
    <x v="1"/>
    <n v="120"/>
    <n v="67.3"/>
    <n v="149.1"/>
    <n v="73.8"/>
    <n v="22.1"/>
    <n v="54.9"/>
    <n v="1382.1"/>
    <n v="98.1"/>
    <n v="4.4800000000000004"/>
    <n v="4.0599999999999996"/>
    <n v="16"/>
  </r>
  <r>
    <x v="216"/>
    <n v="4"/>
    <x v="2"/>
    <x v="1"/>
    <n v="210"/>
    <n v="61.6"/>
    <n v="170.2"/>
    <n v="66.5"/>
    <n v="20.6"/>
    <n v="66.5"/>
    <n v="1341.3"/>
    <n v="94.4"/>
    <n v="4.93"/>
    <n v="4.6500000000000004"/>
    <n v="17.399999999999999"/>
  </r>
  <r>
    <x v="216"/>
    <n v="7"/>
    <x v="6"/>
    <x v="0"/>
    <n v="70"/>
    <n v="54.6"/>
    <n v="145.6"/>
    <n v="92.9"/>
    <n v="20"/>
    <n v="66"/>
    <n v="1542"/>
    <n v="110.2"/>
    <n v="2.11"/>
    <n v="3.8"/>
    <n v="25.3"/>
  </r>
  <r>
    <x v="216"/>
    <n v="8"/>
    <x v="9"/>
    <x v="3"/>
    <n v="130"/>
    <n v="79.099999999999994"/>
    <n v="156.19999999999999"/>
    <n v="82.5"/>
    <n v="32.700000000000003"/>
    <n v="72"/>
    <n v="1948.5"/>
    <n v="126"/>
    <n v="3.94"/>
    <n v="4.51"/>
    <n v="21.2"/>
  </r>
  <r>
    <x v="216"/>
    <n v="9"/>
    <x v="0"/>
    <x v="0"/>
    <n v="210"/>
    <n v="95.1"/>
    <n v="165.2"/>
    <n v="102.7"/>
    <n v="22.8"/>
    <n v="66.5"/>
    <n v="1679.7"/>
    <n v="110.9"/>
    <n v="4.0999999999999996"/>
    <n v="4.8600000000000003"/>
    <n v="25.8"/>
  </r>
  <r>
    <x v="216"/>
    <n v="10"/>
    <x v="1"/>
    <x v="4"/>
    <n v="120"/>
    <n v="102.4"/>
    <n v="197"/>
    <n v="118.4"/>
    <n v="29.6"/>
    <n v="67.5"/>
    <n v="1846.3"/>
    <n v="123.7"/>
    <n v="4.1900000000000004"/>
    <n v="5.34"/>
    <n v="21.7"/>
  </r>
  <r>
    <x v="216"/>
    <n v="11"/>
    <x v="7"/>
    <x v="4"/>
    <n v="320"/>
    <n v="89"/>
    <n v="106.9"/>
    <n v="76.900000000000006"/>
    <n v="23.4"/>
    <n v="64.599999999999994"/>
    <n v="1393.5"/>
    <n v="97.8"/>
    <n v="3.73"/>
    <n v="6.01"/>
    <n v="11.6"/>
  </r>
  <r>
    <x v="216"/>
    <n v="12"/>
    <x v="5"/>
    <x v="2"/>
    <n v="320"/>
    <n v="58"/>
    <n v="128.4"/>
    <n v="69.2"/>
    <n v="23.4"/>
    <n v="74"/>
    <n v="1420"/>
    <n v="94.4"/>
    <n v="3.16"/>
    <n v="3.69"/>
    <n v="19.3"/>
  </r>
  <r>
    <x v="216"/>
    <n v="14"/>
    <x v="1"/>
    <x v="1"/>
    <n v="130"/>
    <n v="76.7"/>
    <n v="145.9"/>
    <n v="85.2"/>
    <n v="27.2"/>
    <n v="74.5"/>
    <n v="1588.8"/>
    <n v="98.8"/>
    <n v="4.5999999999999996"/>
    <n v="4.54"/>
    <n v="17.7"/>
  </r>
  <r>
    <x v="216"/>
    <n v="15"/>
    <x v="3"/>
    <x v="3"/>
    <n v="85"/>
    <n v="54.7"/>
    <n v="137.1"/>
    <n v="88.7"/>
    <n v="28.4"/>
    <n v="56"/>
    <n v="1527.7"/>
    <n v="105.8"/>
    <n v="4.2699999999999996"/>
    <n v="2.97"/>
    <n v="23.6"/>
  </r>
  <r>
    <x v="216"/>
    <n v="18"/>
    <x v="4"/>
    <x v="3"/>
    <n v="130"/>
    <n v="102.9"/>
    <n v="181.5"/>
    <n v="110.2"/>
    <n v="25.8"/>
    <n v="59.9"/>
    <n v="1428.8"/>
    <n v="95.5"/>
    <n v="3.96"/>
    <n v="5.65"/>
    <n v="17.2"/>
  </r>
  <r>
    <x v="216"/>
    <n v="21"/>
    <x v="6"/>
    <x v="0"/>
    <n v="100"/>
    <n v="70.3"/>
    <n v="130.5"/>
    <n v="83"/>
    <n v="23.2"/>
    <n v="64.2"/>
    <n v="1336.6"/>
    <n v="95.7"/>
    <n v="5.83"/>
    <n v="5.41"/>
    <n v="27.9"/>
  </r>
  <r>
    <x v="216"/>
    <n v="22"/>
    <x v="9"/>
    <x v="0"/>
    <n v="100"/>
    <n v="69.099999999999994"/>
    <n v="166.9"/>
    <n v="101"/>
    <n v="27.2"/>
    <n v="71.3"/>
    <n v="1456.6"/>
    <n v="97.9"/>
    <n v="4.97"/>
    <n v="3.57"/>
    <n v="18.600000000000001"/>
  </r>
  <r>
    <x v="216"/>
    <n v="23"/>
    <x v="5"/>
    <x v="3"/>
    <n v="100"/>
    <n v="55.7"/>
    <n v="125.3"/>
    <n v="70.7"/>
    <n v="28.3"/>
    <n v="58.2"/>
    <n v="1469.9"/>
    <n v="102.3"/>
    <n v="5.0999999999999996"/>
    <n v="4.47"/>
    <n v="16.899999999999999"/>
  </r>
  <r>
    <x v="217"/>
    <n v="2"/>
    <x v="8"/>
    <x v="0"/>
    <n v="70"/>
    <n v="71.900000000000006"/>
    <n v="160.9"/>
    <n v="103.4"/>
    <n v="21.5"/>
    <n v="49"/>
    <n v="1468.9"/>
    <n v="95.4"/>
    <n v="3.86"/>
    <n v="4.6100000000000003"/>
    <n v="31.3"/>
  </r>
  <r>
    <x v="217"/>
    <n v="3"/>
    <x v="9"/>
    <x v="2"/>
    <n v="320"/>
    <n v="71"/>
    <n v="193.6"/>
    <n v="121.8"/>
    <n v="26.2"/>
    <n v="70.900000000000006"/>
    <n v="1436.1"/>
    <n v="102.1"/>
    <n v="3.56"/>
    <n v="4.5599999999999996"/>
    <n v="17.7"/>
  </r>
  <r>
    <x v="217"/>
    <n v="4"/>
    <x v="0"/>
    <x v="1"/>
    <n v="120"/>
    <n v="91.1"/>
    <n v="192.9"/>
    <n v="118.8"/>
    <n v="18.8"/>
    <n v="61.9"/>
    <n v="1642.6"/>
    <n v="116.1"/>
    <n v="4.71"/>
    <n v="6.62"/>
    <n v="23.1"/>
  </r>
  <r>
    <x v="217"/>
    <n v="7"/>
    <x v="4"/>
    <x v="2"/>
    <n v="85"/>
    <n v="91.5"/>
    <n v="189.8"/>
    <n v="128.5"/>
    <n v="25.4"/>
    <n v="62.1"/>
    <n v="1835.9"/>
    <n v="120.1"/>
    <n v="4.63"/>
    <n v="5.49"/>
    <n v="15.1"/>
  </r>
  <r>
    <x v="217"/>
    <n v="8"/>
    <x v="7"/>
    <x v="4"/>
    <n v="320"/>
    <n v="97.8"/>
    <n v="171.4"/>
    <n v="116.6"/>
    <n v="19.3"/>
    <n v="64.7"/>
    <n v="1708.4"/>
    <n v="110.1"/>
    <n v="5.04"/>
    <n v="5.31"/>
    <n v="13.4"/>
  </r>
  <r>
    <x v="217"/>
    <n v="9"/>
    <x v="5"/>
    <x v="3"/>
    <n v="120"/>
    <n v="71.7"/>
    <n v="152"/>
    <n v="90.8"/>
    <n v="24.5"/>
    <n v="48.6"/>
    <n v="1552.6"/>
    <n v="101.6"/>
    <n v="4.5199999999999996"/>
    <n v="4.7300000000000004"/>
    <n v="19.2"/>
  </r>
  <r>
    <x v="217"/>
    <n v="10"/>
    <x v="4"/>
    <x v="2"/>
    <n v="210"/>
    <n v="107.3"/>
    <n v="188.3"/>
    <n v="114.8"/>
    <n v="24.2"/>
    <n v="56"/>
    <n v="1755.5"/>
    <n v="113.6"/>
    <n v="6.08"/>
    <n v="5.46"/>
    <n v="15.6"/>
  </r>
  <r>
    <x v="217"/>
    <n v="11"/>
    <x v="5"/>
    <x v="2"/>
    <n v="150"/>
    <n v="62.8"/>
    <n v="170.5"/>
    <n v="96.5"/>
    <n v="22.9"/>
    <n v="72.900000000000006"/>
    <n v="1377.1"/>
    <n v="91"/>
    <n v="4.42"/>
    <n v="5.16"/>
    <n v="19.2"/>
  </r>
  <r>
    <x v="217"/>
    <n v="12"/>
    <x v="7"/>
    <x v="0"/>
    <n v="150"/>
    <n v="84.4"/>
    <n v="138.5"/>
    <n v="83.8"/>
    <n v="22.4"/>
    <n v="66"/>
    <n v="1535.5"/>
    <n v="98.8"/>
    <n v="4.5999999999999996"/>
    <n v="4.76"/>
    <n v="14.2"/>
  </r>
  <r>
    <x v="217"/>
    <n v="13"/>
    <x v="0"/>
    <x v="0"/>
    <n v="70"/>
    <n v="93.1"/>
    <n v="171.4"/>
    <n v="119.7"/>
    <n v="22.9"/>
    <n v="73.7"/>
    <n v="1649.1"/>
    <n v="109.5"/>
    <n v="5.65"/>
    <n v="5.42"/>
    <n v="26.3"/>
  </r>
  <r>
    <x v="217"/>
    <n v="14"/>
    <x v="8"/>
    <x v="0"/>
    <n v="320"/>
    <n v="79.599999999999994"/>
    <n v="150.6"/>
    <n v="92.2"/>
    <n v="25.1"/>
    <n v="77.900000000000006"/>
    <n v="1683.4"/>
    <n v="112.2"/>
    <n v="5.12"/>
    <n v="5.16"/>
    <n v="30.9"/>
  </r>
  <r>
    <x v="217"/>
    <n v="16"/>
    <x v="2"/>
    <x v="4"/>
    <n v="120"/>
    <n v="41.2"/>
    <n v="134.69999999999999"/>
    <n v="73"/>
    <n v="22.9"/>
    <n v="53"/>
    <n v="1371.2"/>
    <n v="91.5"/>
    <n v="3.97"/>
    <n v="2.61"/>
    <n v="14.9"/>
  </r>
  <r>
    <x v="217"/>
    <n v="17"/>
    <x v="6"/>
    <x v="2"/>
    <n v="130"/>
    <n v="99"/>
    <n v="146.9"/>
    <n v="112.1"/>
    <n v="22.4"/>
    <n v="63.7"/>
    <n v="1802.4"/>
    <n v="113.7"/>
    <n v="4.3"/>
    <n v="5.31"/>
    <n v="21.2"/>
  </r>
  <r>
    <x v="217"/>
    <n v="18"/>
    <x v="9"/>
    <x v="1"/>
    <n v="120"/>
    <n v="103.6"/>
    <n v="188.1"/>
    <n v="121.8"/>
    <n v="25.8"/>
    <n v="63.7"/>
    <n v="1777.9"/>
    <n v="115.3"/>
    <n v="4.6399999999999997"/>
    <n v="5.35"/>
    <n v="20.6"/>
  </r>
  <r>
    <x v="217"/>
    <n v="19"/>
    <x v="1"/>
    <x v="0"/>
    <n v="130"/>
    <n v="82.5"/>
    <n v="157.9"/>
    <n v="108.6"/>
    <n v="27.1"/>
    <n v="76.099999999999994"/>
    <n v="1723.4"/>
    <n v="111.2"/>
    <n v="3.61"/>
    <n v="5.91"/>
    <n v="17.3"/>
  </r>
  <r>
    <x v="217"/>
    <n v="20"/>
    <x v="8"/>
    <x v="4"/>
    <n v="320"/>
    <n v="105.1"/>
    <n v="179.9"/>
    <n v="117.4"/>
    <n v="19.899999999999999"/>
    <n v="58.9"/>
    <n v="1686.6"/>
    <n v="102.9"/>
    <n v="3.78"/>
    <n v="5.47"/>
    <n v="38"/>
  </r>
  <r>
    <x v="217"/>
    <n v="22"/>
    <x v="8"/>
    <x v="4"/>
    <n v="210"/>
    <n v="62.2"/>
    <n v="142.9"/>
    <n v="85.8"/>
    <n v="19.899999999999999"/>
    <n v="70.2"/>
    <n v="1535.1"/>
    <n v="105.4"/>
    <n v="4.03"/>
    <n v="4.74"/>
    <n v="35"/>
  </r>
  <r>
    <x v="218"/>
    <n v="2"/>
    <x v="3"/>
    <x v="0"/>
    <n v="120"/>
    <n v="65.599999999999994"/>
    <n v="132.9"/>
    <n v="80.7"/>
    <n v="23.2"/>
    <n v="76.2"/>
    <n v="1561.4"/>
    <n v="99.4"/>
    <n v="4.1500000000000004"/>
    <n v="4.75"/>
    <n v="23.1"/>
  </r>
  <r>
    <x v="218"/>
    <n v="3"/>
    <x v="5"/>
    <x v="3"/>
    <n v="70"/>
    <n v="56.9"/>
    <n v="134.9"/>
    <n v="79.7"/>
    <n v="26.8"/>
    <n v="71.2"/>
    <n v="1405.7"/>
    <n v="97.7"/>
    <n v="3.18"/>
    <n v="3.37"/>
    <n v="15.1"/>
  </r>
  <r>
    <x v="218"/>
    <n v="4"/>
    <x v="5"/>
    <x v="2"/>
    <n v="70"/>
    <n v="84.7"/>
    <n v="171.4"/>
    <n v="90.4"/>
    <n v="26"/>
    <n v="68.599999999999994"/>
    <n v="1514.8"/>
    <n v="103.9"/>
    <n v="3.8"/>
    <n v="4.75"/>
    <n v="17.3"/>
  </r>
  <r>
    <x v="218"/>
    <n v="7"/>
    <x v="3"/>
    <x v="0"/>
    <n v="120"/>
    <n v="78.099999999999994"/>
    <n v="137.19999999999999"/>
    <n v="79.900000000000006"/>
    <n v="22.8"/>
    <n v="60.4"/>
    <n v="1459.3"/>
    <n v="92.4"/>
    <n v="4.24"/>
    <n v="4.33"/>
    <n v="23.5"/>
  </r>
  <r>
    <x v="218"/>
    <n v="13"/>
    <x v="9"/>
    <x v="1"/>
    <n v="120"/>
    <n v="79"/>
    <n v="183.7"/>
    <n v="76.7"/>
    <n v="25.3"/>
    <n v="73.599999999999994"/>
    <n v="1372.5"/>
    <n v="102.5"/>
    <n v="4.68"/>
    <n v="4.7"/>
    <n v="21"/>
  </r>
  <r>
    <x v="218"/>
    <n v="14"/>
    <x v="5"/>
    <x v="2"/>
    <n v="320"/>
    <n v="63.6"/>
    <n v="146"/>
    <n v="91"/>
    <n v="25.6"/>
    <n v="51.9"/>
    <n v="1370.6"/>
    <n v="85.3"/>
    <n v="3.97"/>
    <n v="4.88"/>
    <n v="21"/>
  </r>
  <r>
    <x v="218"/>
    <n v="18"/>
    <x v="2"/>
    <x v="4"/>
    <n v="320"/>
    <n v="66.5"/>
    <n v="117.1"/>
    <n v="74.099999999999994"/>
    <n v="17.5"/>
    <n v="72.7"/>
    <n v="1254.7"/>
    <n v="87.5"/>
    <n v="4.58"/>
    <n v="4.6399999999999997"/>
    <n v="17"/>
  </r>
  <r>
    <x v="219"/>
    <n v="1"/>
    <x v="6"/>
    <x v="1"/>
    <n v="85"/>
    <n v="64.099999999999994"/>
    <n v="167.4"/>
    <n v="88.9"/>
    <n v="27.4"/>
    <n v="50"/>
    <n v="1376.7"/>
    <n v="101.9"/>
    <n v="3.54"/>
    <n v="5.26"/>
    <n v="24.6"/>
  </r>
  <r>
    <x v="219"/>
    <n v="3"/>
    <x v="1"/>
    <x v="2"/>
    <n v="85"/>
    <n v="63.9"/>
    <n v="134.1"/>
    <n v="86.3"/>
    <n v="25.9"/>
    <n v="78.8"/>
    <n v="1492.3"/>
    <n v="96.9"/>
    <n v="4.2"/>
    <n v="2.95"/>
    <n v="17.2"/>
  </r>
  <r>
    <x v="219"/>
    <n v="5"/>
    <x v="1"/>
    <x v="1"/>
    <n v="320"/>
    <n v="81"/>
    <n v="135"/>
    <n v="80.5"/>
    <n v="30.8"/>
    <n v="52.9"/>
    <n v="1675.8"/>
    <n v="116.8"/>
    <n v="5.53"/>
    <n v="4.6399999999999997"/>
    <n v="16.100000000000001"/>
  </r>
  <r>
    <x v="219"/>
    <n v="6"/>
    <x v="7"/>
    <x v="4"/>
    <n v="70"/>
    <n v="79.900000000000006"/>
    <n v="103.4"/>
    <n v="75.400000000000006"/>
    <n v="25.7"/>
    <n v="60.9"/>
    <n v="1419.6"/>
    <n v="98.5"/>
    <n v="5.9"/>
    <n v="4.75"/>
    <n v="12.2"/>
  </r>
  <r>
    <x v="219"/>
    <n v="7"/>
    <x v="7"/>
    <x v="0"/>
    <n v="85"/>
    <n v="86.1"/>
    <n v="169"/>
    <n v="106.5"/>
    <n v="20.5"/>
    <n v="80.599999999999994"/>
    <n v="1592.1"/>
    <n v="105.5"/>
    <n v="4.21"/>
    <n v="5.52"/>
    <n v="12"/>
  </r>
  <r>
    <x v="219"/>
    <n v="8"/>
    <x v="6"/>
    <x v="1"/>
    <n v="100"/>
    <n v="78.5"/>
    <n v="175.8"/>
    <n v="81.599999999999994"/>
    <n v="22.6"/>
    <n v="69.8"/>
    <n v="1539"/>
    <n v="101.1"/>
    <n v="4.59"/>
    <n v="4.57"/>
    <n v="22.1"/>
  </r>
  <r>
    <x v="219"/>
    <n v="9"/>
    <x v="4"/>
    <x v="0"/>
    <n v="150"/>
    <n v="81.2"/>
    <n v="171.4"/>
    <n v="99.2"/>
    <n v="21.7"/>
    <n v="60.8"/>
    <n v="1345.7"/>
    <n v="96"/>
    <n v="4.57"/>
    <n v="6.37"/>
    <n v="15"/>
  </r>
  <r>
    <x v="219"/>
    <n v="11"/>
    <x v="4"/>
    <x v="4"/>
    <n v="120"/>
    <n v="69.400000000000006"/>
    <n v="156.1"/>
    <n v="94.5"/>
    <n v="22.8"/>
    <n v="67"/>
    <n v="1508.8"/>
    <n v="103.6"/>
    <n v="4.6100000000000003"/>
    <n v="4.41"/>
    <n v="14.2"/>
  </r>
  <r>
    <x v="219"/>
    <n v="12"/>
    <x v="8"/>
    <x v="4"/>
    <n v="150"/>
    <n v="66.5"/>
    <n v="124.7"/>
    <n v="73.2"/>
    <n v="17.600000000000001"/>
    <n v="71"/>
    <n v="1486.3"/>
    <n v="98.4"/>
    <n v="4.32"/>
    <n v="4.08"/>
    <n v="33"/>
  </r>
  <r>
    <x v="219"/>
    <n v="14"/>
    <x v="8"/>
    <x v="1"/>
    <n v="85"/>
    <n v="75.3"/>
    <n v="116.3"/>
    <n v="76.3"/>
    <n v="19.2"/>
    <n v="71.3"/>
    <n v="1311.1"/>
    <n v="87.2"/>
    <n v="5.9"/>
    <n v="4.8099999999999996"/>
    <n v="31.3"/>
  </r>
  <r>
    <x v="219"/>
    <n v="15"/>
    <x v="3"/>
    <x v="1"/>
    <n v="100"/>
    <n v="49.2"/>
    <n v="161.6"/>
    <n v="70.400000000000006"/>
    <n v="19.899999999999999"/>
    <n v="65.900000000000006"/>
    <n v="1526.5"/>
    <n v="94.8"/>
    <n v="3.17"/>
    <n v="4.28"/>
    <n v="21.8"/>
  </r>
  <r>
    <x v="219"/>
    <n v="16"/>
    <x v="0"/>
    <x v="4"/>
    <n v="210"/>
    <n v="67.8"/>
    <n v="113.9"/>
    <n v="82.6"/>
    <n v="22.7"/>
    <n v="63.6"/>
    <n v="1664.8"/>
    <n v="114.9"/>
    <n v="4.67"/>
    <n v="4.41"/>
    <n v="24.9"/>
  </r>
  <r>
    <x v="219"/>
    <n v="17"/>
    <x v="7"/>
    <x v="1"/>
    <n v="100"/>
    <n v="107.4"/>
    <n v="187.4"/>
    <n v="108.6"/>
    <n v="18.399999999999999"/>
    <n v="73.8"/>
    <n v="1929.1"/>
    <n v="119.7"/>
    <n v="6.15"/>
    <n v="6.26"/>
    <n v="16.600000000000001"/>
  </r>
  <r>
    <x v="219"/>
    <n v="18"/>
    <x v="0"/>
    <x v="1"/>
    <n v="130"/>
    <n v="98.6"/>
    <n v="146.6"/>
    <n v="84.8"/>
    <n v="26.1"/>
    <n v="62.4"/>
    <n v="1617.3"/>
    <n v="105.5"/>
    <n v="6.12"/>
    <n v="5.97"/>
    <n v="27.8"/>
  </r>
  <r>
    <x v="219"/>
    <n v="21"/>
    <x v="5"/>
    <x v="1"/>
    <n v="320"/>
    <n v="69.5"/>
    <n v="168.1"/>
    <n v="98.8"/>
    <n v="24.7"/>
    <n v="56.6"/>
    <n v="1246.7"/>
    <n v="83.7"/>
    <n v="5.23"/>
    <n v="3.14"/>
    <n v="19.7"/>
  </r>
  <r>
    <x v="219"/>
    <n v="22"/>
    <x v="1"/>
    <x v="1"/>
    <n v="150"/>
    <n v="75.900000000000006"/>
    <n v="179.4"/>
    <n v="90.9"/>
    <n v="28.9"/>
    <n v="60.5"/>
    <n v="1513.7"/>
    <n v="97.6"/>
    <n v="5.43"/>
    <n v="5.32"/>
    <n v="18.5"/>
  </r>
  <r>
    <x v="219"/>
    <n v="23"/>
    <x v="8"/>
    <x v="2"/>
    <n v="320"/>
    <n v="73.5"/>
    <n v="145.1"/>
    <n v="97.9"/>
    <n v="19.100000000000001"/>
    <n v="67.8"/>
    <n v="1604.7"/>
    <n v="103.7"/>
    <n v="4.42"/>
    <n v="4.1900000000000004"/>
    <n v="32.299999999999997"/>
  </r>
  <r>
    <x v="220"/>
    <n v="1"/>
    <x v="4"/>
    <x v="4"/>
    <n v="210"/>
    <n v="45"/>
    <n v="136.6"/>
    <n v="68.8"/>
    <n v="26.4"/>
    <n v="67"/>
    <n v="1312.2"/>
    <n v="96.7"/>
    <n v="3.3"/>
    <n v="2.62"/>
    <n v="15.7"/>
  </r>
  <r>
    <x v="220"/>
    <n v="2"/>
    <x v="6"/>
    <x v="4"/>
    <n v="85"/>
    <n v="57.7"/>
    <n v="132.9"/>
    <n v="90"/>
    <n v="19.8"/>
    <n v="69.2"/>
    <n v="1468.5"/>
    <n v="93.2"/>
    <n v="4.1399999999999997"/>
    <n v="3.71"/>
    <n v="24.8"/>
  </r>
  <r>
    <x v="220"/>
    <n v="4"/>
    <x v="7"/>
    <x v="3"/>
    <n v="210"/>
    <n v="82.3"/>
    <n v="191"/>
    <n v="93.4"/>
    <n v="18.8"/>
    <n v="57.5"/>
    <n v="1629.1"/>
    <n v="108.8"/>
    <n v="5.47"/>
    <n v="5.12"/>
    <n v="18.100000000000001"/>
  </r>
  <r>
    <x v="220"/>
    <n v="6"/>
    <x v="1"/>
    <x v="0"/>
    <n v="320"/>
    <n v="76.900000000000006"/>
    <n v="150.9"/>
    <n v="89.6"/>
    <n v="28.2"/>
    <n v="67.400000000000006"/>
    <n v="1908.3"/>
    <n v="127.5"/>
    <n v="2.8"/>
    <n v="3.81"/>
    <n v="18.8"/>
  </r>
  <r>
    <x v="220"/>
    <n v="8"/>
    <x v="9"/>
    <x v="3"/>
    <n v="210"/>
    <n v="89.5"/>
    <n v="135.80000000000001"/>
    <n v="92.1"/>
    <n v="26.2"/>
    <n v="62.7"/>
    <n v="1876.7"/>
    <n v="130.30000000000001"/>
    <n v="4.59"/>
    <n v="4.04"/>
    <n v="20.9"/>
  </r>
  <r>
    <x v="220"/>
    <n v="9"/>
    <x v="6"/>
    <x v="1"/>
    <n v="120"/>
    <n v="91.8"/>
    <n v="169.3"/>
    <n v="107.2"/>
    <n v="23"/>
    <n v="61.5"/>
    <n v="1637.4"/>
    <n v="103.4"/>
    <n v="4.17"/>
    <n v="5.67"/>
    <n v="26.2"/>
  </r>
  <r>
    <x v="220"/>
    <n v="10"/>
    <x v="0"/>
    <x v="1"/>
    <n v="320"/>
    <n v="88.7"/>
    <n v="169.4"/>
    <n v="99"/>
    <n v="18"/>
    <n v="76"/>
    <n v="1677.1"/>
    <n v="107.4"/>
    <n v="3.8"/>
    <n v="4.1100000000000003"/>
    <n v="29.2"/>
  </r>
  <r>
    <x v="220"/>
    <n v="12"/>
    <x v="2"/>
    <x v="2"/>
    <n v="120"/>
    <n v="58"/>
    <n v="159.5"/>
    <n v="72.5"/>
    <n v="21.3"/>
    <n v="61.1"/>
    <n v="1220.3"/>
    <n v="77.5"/>
    <n v="3.57"/>
    <n v="4.3600000000000003"/>
    <n v="15.3"/>
  </r>
  <r>
    <x v="220"/>
    <n v="13"/>
    <x v="0"/>
    <x v="2"/>
    <n v="100"/>
    <n v="73.7"/>
    <n v="128.5"/>
    <n v="72.7"/>
    <n v="16.5"/>
    <n v="83.5"/>
    <n v="1354.2"/>
    <n v="89.5"/>
    <n v="4.53"/>
    <n v="4.2"/>
    <n v="23"/>
  </r>
  <r>
    <x v="220"/>
    <n v="14"/>
    <x v="7"/>
    <x v="2"/>
    <n v="150"/>
    <n v="86.7"/>
    <n v="151.19999999999999"/>
    <n v="97.4"/>
    <n v="21.2"/>
    <n v="80.400000000000006"/>
    <n v="1801.8"/>
    <n v="118.9"/>
    <n v="4.91"/>
    <n v="6.27"/>
    <n v="13.9"/>
  </r>
  <r>
    <x v="220"/>
    <n v="17"/>
    <x v="6"/>
    <x v="2"/>
    <n v="85"/>
    <n v="91.9"/>
    <n v="192.6"/>
    <n v="110.4"/>
    <n v="24.1"/>
    <n v="73.5"/>
    <n v="1560.1"/>
    <n v="103.1"/>
    <n v="5.33"/>
    <n v="4.6399999999999997"/>
    <n v="20.6"/>
  </r>
  <r>
    <x v="220"/>
    <n v="18"/>
    <x v="2"/>
    <x v="2"/>
    <n v="130"/>
    <n v="66"/>
    <n v="145.6"/>
    <n v="82.9"/>
    <n v="23.7"/>
    <n v="60.3"/>
    <n v="1536.9"/>
    <n v="109.5"/>
    <n v="5"/>
    <n v="5.59"/>
    <n v="18.8"/>
  </r>
  <r>
    <x v="220"/>
    <n v="22"/>
    <x v="5"/>
    <x v="2"/>
    <n v="70"/>
    <n v="65.400000000000006"/>
    <n v="155"/>
    <n v="92"/>
    <n v="25.7"/>
    <n v="69.2"/>
    <n v="1296.2"/>
    <n v="93.2"/>
    <n v="5.58"/>
    <n v="3.33"/>
    <n v="18.399999999999999"/>
  </r>
  <r>
    <x v="220"/>
    <n v="23"/>
    <x v="9"/>
    <x v="2"/>
    <n v="320"/>
    <n v="75.900000000000006"/>
    <n v="146.30000000000001"/>
    <n v="80.599999999999994"/>
    <n v="21.4"/>
    <n v="69"/>
    <n v="1370.8"/>
    <n v="91.8"/>
    <n v="4.21"/>
    <n v="4.53"/>
    <n v="21.6"/>
  </r>
  <r>
    <x v="221"/>
    <n v="0"/>
    <x v="0"/>
    <x v="2"/>
    <n v="85"/>
    <n v="77.5"/>
    <n v="119.2"/>
    <n v="86.4"/>
    <n v="21"/>
    <n v="61.2"/>
    <n v="1777.6"/>
    <n v="110.7"/>
    <n v="4.99"/>
    <n v="4.7699999999999996"/>
    <n v="26"/>
  </r>
  <r>
    <x v="221"/>
    <n v="2"/>
    <x v="9"/>
    <x v="2"/>
    <n v="210"/>
    <n v="73.8"/>
    <n v="158.6"/>
    <n v="96.5"/>
    <n v="25.7"/>
    <n v="73.2"/>
    <n v="1517.2"/>
    <n v="102.4"/>
    <n v="4.96"/>
    <n v="4.8600000000000003"/>
    <n v="20.100000000000001"/>
  </r>
  <r>
    <x v="221"/>
    <n v="5"/>
    <x v="6"/>
    <x v="4"/>
    <n v="70"/>
    <n v="66.7"/>
    <n v="138.69999999999999"/>
    <n v="85.5"/>
    <n v="21.5"/>
    <n v="66.7"/>
    <n v="1419.2"/>
    <n v="95.5"/>
    <n v="3.21"/>
    <n v="3.31"/>
    <n v="24.7"/>
  </r>
  <r>
    <x v="221"/>
    <n v="8"/>
    <x v="1"/>
    <x v="2"/>
    <n v="320"/>
    <n v="88.2"/>
    <n v="112.6"/>
    <n v="63.6"/>
    <n v="22.4"/>
    <n v="46.7"/>
    <n v="1802.9"/>
    <n v="120.6"/>
    <n v="5.45"/>
    <n v="5.34"/>
    <n v="14.7"/>
  </r>
  <r>
    <x v="221"/>
    <n v="11"/>
    <x v="6"/>
    <x v="0"/>
    <n v="120"/>
    <n v="60.3"/>
    <n v="140.1"/>
    <n v="75.5"/>
    <n v="25.2"/>
    <n v="76.7"/>
    <n v="1377"/>
    <n v="93.4"/>
    <n v="3.98"/>
    <n v="4.46"/>
    <n v="23.4"/>
  </r>
  <r>
    <x v="221"/>
    <n v="13"/>
    <x v="4"/>
    <x v="2"/>
    <n v="320"/>
    <n v="75.7"/>
    <n v="104.3"/>
    <n v="81"/>
    <n v="19.2"/>
    <n v="80"/>
    <n v="1493.3"/>
    <n v="101.9"/>
    <n v="4.54"/>
    <n v="5.59"/>
    <n v="15"/>
  </r>
  <r>
    <x v="221"/>
    <n v="14"/>
    <x v="2"/>
    <x v="1"/>
    <n v="120"/>
    <n v="54.2"/>
    <n v="119.1"/>
    <n v="74.5"/>
    <n v="20.399999999999999"/>
    <n v="66.8"/>
    <n v="1359"/>
    <n v="92.8"/>
    <n v="3.4"/>
    <n v="3.77"/>
    <n v="13.4"/>
  </r>
  <r>
    <x v="221"/>
    <n v="17"/>
    <x v="1"/>
    <x v="1"/>
    <n v="100"/>
    <n v="93.4"/>
    <n v="129.30000000000001"/>
    <n v="69.099999999999994"/>
    <n v="25.9"/>
    <n v="69.5"/>
    <n v="1688.1"/>
    <n v="113.8"/>
    <n v="4.4800000000000004"/>
    <n v="5.39"/>
    <n v="16.600000000000001"/>
  </r>
  <r>
    <x v="221"/>
    <n v="18"/>
    <x v="0"/>
    <x v="2"/>
    <n v="120"/>
    <n v="91.1"/>
    <n v="180"/>
    <n v="107"/>
    <n v="19.2"/>
    <n v="70.7"/>
    <n v="1630.1"/>
    <n v="114.6"/>
    <n v="5.24"/>
    <n v="5.12"/>
    <n v="26.2"/>
  </r>
  <r>
    <x v="221"/>
    <n v="19"/>
    <x v="5"/>
    <x v="2"/>
    <n v="70"/>
    <n v="83.3"/>
    <n v="169.1"/>
    <n v="105.5"/>
    <n v="26.4"/>
    <n v="60.5"/>
    <n v="1819.3"/>
    <n v="115.1"/>
    <n v="4.8099999999999996"/>
    <n v="4.8899999999999997"/>
    <n v="16.899999999999999"/>
  </r>
  <r>
    <x v="221"/>
    <n v="20"/>
    <x v="9"/>
    <x v="1"/>
    <n v="100"/>
    <n v="78.099999999999994"/>
    <n v="132.19999999999999"/>
    <n v="89.2"/>
    <n v="26.7"/>
    <n v="85.5"/>
    <n v="1782.6"/>
    <n v="117.2"/>
    <n v="5.46"/>
    <n v="4.66"/>
    <n v="24.4"/>
  </r>
  <r>
    <x v="221"/>
    <n v="23"/>
    <x v="6"/>
    <x v="0"/>
    <n v="320"/>
    <n v="60"/>
    <n v="132.1"/>
    <n v="76.900000000000006"/>
    <n v="21.8"/>
    <n v="61.7"/>
    <n v="1321"/>
    <n v="84.8"/>
    <n v="3.93"/>
    <n v="3.8"/>
    <n v="23.7"/>
  </r>
  <r>
    <x v="222"/>
    <n v="0"/>
    <x v="3"/>
    <x v="3"/>
    <n v="70"/>
    <n v="70.5"/>
    <n v="156.6"/>
    <n v="80.3"/>
    <n v="18.3"/>
    <n v="68.8"/>
    <n v="1356.5"/>
    <n v="96.3"/>
    <n v="4.8899999999999997"/>
    <n v="5.25"/>
    <n v="21.1"/>
  </r>
  <r>
    <x v="222"/>
    <n v="1"/>
    <x v="7"/>
    <x v="4"/>
    <n v="150"/>
    <n v="84.7"/>
    <n v="200.8"/>
    <n v="117.1"/>
    <n v="24.4"/>
    <n v="56.4"/>
    <n v="1320"/>
    <n v="88.6"/>
    <n v="5.33"/>
    <n v="4.82"/>
    <n v="16.2"/>
  </r>
  <r>
    <x v="222"/>
    <n v="3"/>
    <x v="0"/>
    <x v="1"/>
    <n v="210"/>
    <n v="71.5"/>
    <n v="163.9"/>
    <n v="106.2"/>
    <n v="20.100000000000001"/>
    <n v="74.3"/>
    <n v="1406.9"/>
    <n v="100.9"/>
    <n v="3.6"/>
    <n v="5.09"/>
    <n v="29.3"/>
  </r>
  <r>
    <x v="222"/>
    <n v="4"/>
    <x v="7"/>
    <x v="2"/>
    <n v="130"/>
    <n v="77.400000000000006"/>
    <n v="155.69999999999999"/>
    <n v="108.5"/>
    <n v="19.2"/>
    <n v="73.400000000000006"/>
    <n v="1418.9"/>
    <n v="94.7"/>
    <n v="3.54"/>
    <n v="5.46"/>
    <n v="18.3"/>
  </r>
  <r>
    <x v="222"/>
    <n v="5"/>
    <x v="1"/>
    <x v="4"/>
    <n v="120"/>
    <n v="102"/>
    <n v="232.2"/>
    <n v="136"/>
    <n v="20.3"/>
    <n v="74.3"/>
    <n v="1869.6"/>
    <n v="124.5"/>
    <n v="4.5199999999999996"/>
    <n v="5.1100000000000003"/>
    <n v="18.2"/>
  </r>
  <r>
    <x v="222"/>
    <n v="7"/>
    <x v="4"/>
    <x v="2"/>
    <n v="150"/>
    <n v="91.7"/>
    <n v="224.4"/>
    <n v="118.8"/>
    <n v="25.3"/>
    <n v="55.1"/>
    <n v="1691.5"/>
    <n v="111.2"/>
    <n v="5.46"/>
    <n v="5.33"/>
    <n v="14.3"/>
  </r>
  <r>
    <x v="222"/>
    <n v="8"/>
    <x v="0"/>
    <x v="3"/>
    <n v="70"/>
    <n v="99.4"/>
    <n v="177.5"/>
    <n v="104.4"/>
    <n v="18.899999999999999"/>
    <n v="70.3"/>
    <n v="1792.8"/>
    <n v="109.3"/>
    <n v="5.42"/>
    <n v="5.53"/>
    <n v="27.1"/>
  </r>
  <r>
    <x v="222"/>
    <n v="9"/>
    <x v="4"/>
    <x v="3"/>
    <n v="320"/>
    <n v="84.8"/>
    <n v="165"/>
    <n v="101.1"/>
    <n v="21.6"/>
    <n v="69.8"/>
    <n v="1587.3"/>
    <n v="102.6"/>
    <n v="4.5199999999999996"/>
    <n v="5.27"/>
    <n v="18.7"/>
  </r>
  <r>
    <x v="222"/>
    <n v="11"/>
    <x v="4"/>
    <x v="1"/>
    <n v="120"/>
    <n v="78.900000000000006"/>
    <n v="146.4"/>
    <n v="100"/>
    <n v="27.4"/>
    <n v="53.2"/>
    <n v="1548.2"/>
    <n v="102.9"/>
    <n v="4.7"/>
    <n v="3.72"/>
    <n v="15.4"/>
  </r>
  <r>
    <x v="222"/>
    <n v="12"/>
    <x v="5"/>
    <x v="4"/>
    <n v="120"/>
    <n v="48.3"/>
    <n v="140.4"/>
    <n v="76.3"/>
    <n v="20.8"/>
    <n v="70.2"/>
    <n v="1156.0999999999999"/>
    <n v="79.400000000000006"/>
    <n v="2.63"/>
    <n v="2.92"/>
    <n v="21.1"/>
  </r>
  <r>
    <x v="222"/>
    <n v="16"/>
    <x v="1"/>
    <x v="4"/>
    <n v="320"/>
    <n v="74"/>
    <n v="134.1"/>
    <n v="73"/>
    <n v="24.9"/>
    <n v="59.9"/>
    <n v="1369.1"/>
    <n v="98.8"/>
    <n v="4.25"/>
    <n v="4.3499999999999996"/>
    <n v="20.399999999999999"/>
  </r>
  <r>
    <x v="222"/>
    <n v="20"/>
    <x v="6"/>
    <x v="3"/>
    <n v="120"/>
    <n v="84.1"/>
    <n v="159.80000000000001"/>
    <n v="106.5"/>
    <n v="25.3"/>
    <n v="62.5"/>
    <n v="1543"/>
    <n v="110.1"/>
    <n v="5.26"/>
    <n v="4.6900000000000004"/>
    <n v="25.3"/>
  </r>
  <r>
    <x v="222"/>
    <n v="21"/>
    <x v="3"/>
    <x v="2"/>
    <n v="320"/>
    <n v="36.4"/>
    <n v="117.9"/>
    <n v="69.8"/>
    <n v="23.7"/>
    <n v="70.3"/>
    <n v="1195.4000000000001"/>
    <n v="82.3"/>
    <n v="3.51"/>
    <n v="2.7"/>
    <n v="25.1"/>
  </r>
  <r>
    <x v="222"/>
    <n v="22"/>
    <x v="2"/>
    <x v="1"/>
    <n v="85"/>
    <n v="59.7"/>
    <n v="139.80000000000001"/>
    <n v="87.8"/>
    <n v="20.2"/>
    <n v="69"/>
    <n v="1497.2"/>
    <n v="100.9"/>
    <n v="3.67"/>
    <n v="3.24"/>
    <n v="16.899999999999999"/>
  </r>
  <r>
    <x v="222"/>
    <n v="23"/>
    <x v="4"/>
    <x v="0"/>
    <n v="130"/>
    <n v="69"/>
    <n v="171.5"/>
    <n v="90.4"/>
    <n v="27.8"/>
    <n v="57.7"/>
    <n v="1457.5"/>
    <n v="92.1"/>
    <n v="4.46"/>
    <n v="3.47"/>
    <n v="13.3"/>
  </r>
  <r>
    <x v="223"/>
    <n v="1"/>
    <x v="1"/>
    <x v="3"/>
    <n v="320"/>
    <n v="86.2"/>
    <n v="170"/>
    <n v="98.8"/>
    <n v="29"/>
    <n v="53.9"/>
    <n v="1695.6"/>
    <n v="111"/>
    <n v="4.03"/>
    <n v="4.84"/>
    <n v="17.7"/>
  </r>
  <r>
    <x v="223"/>
    <n v="2"/>
    <x v="5"/>
    <x v="3"/>
    <n v="210"/>
    <n v="59.4"/>
    <n v="168.7"/>
    <n v="87.4"/>
    <n v="28.1"/>
    <n v="62.2"/>
    <n v="1604"/>
    <n v="110.9"/>
    <n v="3.71"/>
    <n v="5.0199999999999996"/>
    <n v="17.399999999999999"/>
  </r>
  <r>
    <x v="223"/>
    <n v="4"/>
    <x v="0"/>
    <x v="1"/>
    <n v="320"/>
    <n v="66.2"/>
    <n v="117.9"/>
    <n v="61.6"/>
    <n v="18.3"/>
    <n v="70.099999999999994"/>
    <n v="1402"/>
    <n v="92.6"/>
    <n v="4.28"/>
    <n v="5.46"/>
    <n v="25.2"/>
  </r>
  <r>
    <x v="223"/>
    <n v="5"/>
    <x v="8"/>
    <x v="2"/>
    <n v="120"/>
    <n v="73.3"/>
    <n v="165.1"/>
    <n v="96.9"/>
    <n v="20.9"/>
    <n v="67.099999999999994"/>
    <n v="1539.6"/>
    <n v="101.5"/>
    <n v="3.82"/>
    <n v="3.93"/>
    <n v="29"/>
  </r>
  <r>
    <x v="223"/>
    <n v="6"/>
    <x v="8"/>
    <x v="4"/>
    <n v="70"/>
    <n v="66.599999999999994"/>
    <n v="158.9"/>
    <n v="97.8"/>
    <n v="24.6"/>
    <n v="64.2"/>
    <n v="1612.2"/>
    <n v="98.1"/>
    <n v="3.49"/>
    <n v="5.34"/>
    <n v="28.1"/>
  </r>
  <r>
    <x v="223"/>
    <n v="7"/>
    <x v="3"/>
    <x v="3"/>
    <n v="120"/>
    <n v="76.400000000000006"/>
    <n v="160.30000000000001"/>
    <n v="113.2"/>
    <n v="23.6"/>
    <n v="63.9"/>
    <n v="1594.9"/>
    <n v="103.6"/>
    <n v="5.17"/>
    <n v="4.33"/>
    <n v="18.600000000000001"/>
  </r>
  <r>
    <x v="223"/>
    <n v="8"/>
    <x v="5"/>
    <x v="1"/>
    <n v="130"/>
    <n v="85.2"/>
    <n v="180.3"/>
    <n v="107.6"/>
    <n v="23.9"/>
    <n v="77"/>
    <n v="1531.8"/>
    <n v="93.1"/>
    <n v="4.4400000000000004"/>
    <n v="4.95"/>
    <n v="15.3"/>
  </r>
  <r>
    <x v="223"/>
    <n v="9"/>
    <x v="1"/>
    <x v="1"/>
    <n v="210"/>
    <n v="98.2"/>
    <n v="152.5"/>
    <n v="98.4"/>
    <n v="25"/>
    <n v="66.5"/>
    <n v="1739"/>
    <n v="107.4"/>
    <n v="3.89"/>
    <n v="6.79"/>
    <n v="16"/>
  </r>
  <r>
    <x v="223"/>
    <n v="10"/>
    <x v="5"/>
    <x v="1"/>
    <n v="320"/>
    <n v="73.7"/>
    <n v="153.4"/>
    <n v="85.1"/>
    <n v="21.7"/>
    <n v="68.3"/>
    <n v="1573.8"/>
    <n v="112.4"/>
    <n v="4.07"/>
    <n v="4.51"/>
    <n v="17.8"/>
  </r>
  <r>
    <x v="223"/>
    <n v="11"/>
    <x v="2"/>
    <x v="4"/>
    <n v="70"/>
    <n v="38"/>
    <n v="105.6"/>
    <n v="69.599999999999994"/>
    <n v="26.4"/>
    <n v="62.5"/>
    <n v="1261.4000000000001"/>
    <n v="85.1"/>
    <n v="3.88"/>
    <n v="2.66"/>
    <n v="18.600000000000001"/>
  </r>
  <r>
    <x v="223"/>
    <n v="12"/>
    <x v="2"/>
    <x v="3"/>
    <n v="150"/>
    <n v="45.5"/>
    <n v="147.6"/>
    <n v="74.599999999999994"/>
    <n v="23.2"/>
    <n v="62.5"/>
    <n v="1385.4"/>
    <n v="98.7"/>
    <n v="2.1"/>
    <n v="3.62"/>
    <n v="17.8"/>
  </r>
  <r>
    <x v="223"/>
    <n v="17"/>
    <x v="6"/>
    <x v="1"/>
    <n v="70"/>
    <n v="85.1"/>
    <n v="159.30000000000001"/>
    <n v="88.6"/>
    <n v="27.9"/>
    <n v="78.599999999999994"/>
    <n v="1826.5"/>
    <n v="116.6"/>
    <n v="4.71"/>
    <n v="4.88"/>
    <n v="23.9"/>
  </r>
  <r>
    <x v="223"/>
    <n v="19"/>
    <x v="8"/>
    <x v="4"/>
    <n v="85"/>
    <n v="89.8"/>
    <n v="157.80000000000001"/>
    <n v="105.7"/>
    <n v="16.899999999999999"/>
    <n v="73.5"/>
    <n v="1627.9"/>
    <n v="105.1"/>
    <n v="4.08"/>
    <n v="4.26"/>
    <n v="34.299999999999997"/>
  </r>
  <r>
    <x v="223"/>
    <n v="20"/>
    <x v="8"/>
    <x v="2"/>
    <n v="150"/>
    <n v="104.5"/>
    <n v="181.7"/>
    <n v="112.8"/>
    <n v="19.100000000000001"/>
    <n v="74.2"/>
    <n v="1910.9"/>
    <n v="125.9"/>
    <n v="5.23"/>
    <n v="5.76"/>
    <n v="34.4"/>
  </r>
  <r>
    <x v="223"/>
    <n v="23"/>
    <x v="2"/>
    <x v="0"/>
    <n v="210"/>
    <n v="75.8"/>
    <n v="151.80000000000001"/>
    <n v="88.4"/>
    <n v="23.4"/>
    <n v="59.4"/>
    <n v="1376"/>
    <n v="95.6"/>
    <n v="3.77"/>
    <n v="4.79"/>
    <n v="16.399999999999999"/>
  </r>
  <r>
    <x v="224"/>
    <n v="0"/>
    <x v="5"/>
    <x v="3"/>
    <n v="320"/>
    <n v="60.8"/>
    <n v="174.5"/>
    <n v="82.8"/>
    <n v="31.2"/>
    <n v="69.8"/>
    <n v="1598.9"/>
    <n v="101.8"/>
    <n v="4.0199999999999996"/>
    <n v="4.96"/>
    <n v="18.5"/>
  </r>
  <r>
    <x v="224"/>
    <n v="1"/>
    <x v="3"/>
    <x v="4"/>
    <n v="70"/>
    <n v="62.4"/>
    <n v="139.5"/>
    <n v="82.2"/>
    <n v="22.7"/>
    <n v="58.1"/>
    <n v="1272.4000000000001"/>
    <n v="84.3"/>
    <n v="4.58"/>
    <n v="4.59"/>
    <n v="23.1"/>
  </r>
  <r>
    <x v="224"/>
    <n v="2"/>
    <x v="3"/>
    <x v="0"/>
    <n v="120"/>
    <n v="53.4"/>
    <n v="161.5"/>
    <n v="95"/>
    <n v="20.6"/>
    <n v="69.900000000000006"/>
    <n v="1286.2"/>
    <n v="84.7"/>
    <n v="4.0199999999999996"/>
    <n v="4.16"/>
    <n v="22.2"/>
  </r>
  <r>
    <x v="224"/>
    <n v="3"/>
    <x v="4"/>
    <x v="0"/>
    <n v="210"/>
    <n v="67.3"/>
    <n v="102.8"/>
    <n v="62.5"/>
    <n v="24.5"/>
    <n v="66.099999999999994"/>
    <n v="1623.3"/>
    <n v="111.5"/>
    <n v="2.84"/>
    <n v="3.27"/>
    <n v="12.3"/>
  </r>
  <r>
    <x v="224"/>
    <n v="4"/>
    <x v="0"/>
    <x v="4"/>
    <n v="85"/>
    <n v="73.900000000000006"/>
    <n v="160"/>
    <n v="92.1"/>
    <n v="18.8"/>
    <n v="78.7"/>
    <n v="1362.8"/>
    <n v="98.4"/>
    <n v="4.96"/>
    <n v="3.98"/>
    <n v="24.9"/>
  </r>
  <r>
    <x v="224"/>
    <n v="5"/>
    <x v="8"/>
    <x v="4"/>
    <n v="100"/>
    <n v="62"/>
    <n v="159.69999999999999"/>
    <n v="81.7"/>
    <n v="23.9"/>
    <n v="61.6"/>
    <n v="1303.5"/>
    <n v="93.1"/>
    <n v="4.49"/>
    <n v="3.98"/>
    <n v="30.7"/>
  </r>
  <r>
    <x v="224"/>
    <n v="6"/>
    <x v="2"/>
    <x v="4"/>
    <n v="85"/>
    <n v="47.5"/>
    <n v="122.7"/>
    <n v="49.7"/>
    <n v="25.7"/>
    <n v="69.099999999999994"/>
    <n v="1509.5"/>
    <n v="101.5"/>
    <n v="3.38"/>
    <n v="3.88"/>
    <n v="19.3"/>
  </r>
  <r>
    <x v="224"/>
    <n v="8"/>
    <x v="5"/>
    <x v="1"/>
    <n v="85"/>
    <n v="74.5"/>
    <n v="166.9"/>
    <n v="100"/>
    <n v="29.5"/>
    <n v="65.900000000000006"/>
    <n v="1590.4"/>
    <n v="104.2"/>
    <n v="2.89"/>
    <n v="5.34"/>
    <n v="16.600000000000001"/>
  </r>
  <r>
    <x v="224"/>
    <n v="9"/>
    <x v="1"/>
    <x v="2"/>
    <n v="100"/>
    <n v="89.2"/>
    <n v="181.9"/>
    <n v="112.1"/>
    <n v="21.4"/>
    <n v="60.7"/>
    <n v="1807.6"/>
    <n v="119"/>
    <n v="4.16"/>
    <n v="4.9000000000000004"/>
    <n v="15.4"/>
  </r>
  <r>
    <x v="224"/>
    <n v="10"/>
    <x v="0"/>
    <x v="1"/>
    <n v="70"/>
    <n v="94.1"/>
    <n v="156.1"/>
    <n v="88.3"/>
    <n v="16"/>
    <n v="73.8"/>
    <n v="1618.1"/>
    <n v="108.7"/>
    <n v="5.32"/>
    <n v="6.01"/>
    <n v="28.1"/>
  </r>
  <r>
    <x v="224"/>
    <n v="13"/>
    <x v="3"/>
    <x v="0"/>
    <n v="320"/>
    <n v="59.5"/>
    <n v="157.9"/>
    <n v="89.8"/>
    <n v="21.9"/>
    <n v="65.3"/>
    <n v="1452"/>
    <n v="95.8"/>
    <n v="3.66"/>
    <n v="4.2300000000000004"/>
    <n v="23.5"/>
  </r>
  <r>
    <x v="224"/>
    <n v="15"/>
    <x v="7"/>
    <x v="0"/>
    <n v="70"/>
    <n v="70.599999999999994"/>
    <n v="143"/>
    <n v="78.3"/>
    <n v="24.5"/>
    <n v="64.900000000000006"/>
    <n v="1361.5"/>
    <n v="90.7"/>
    <n v="4.1399999999999997"/>
    <n v="4.8"/>
    <n v="11.9"/>
  </r>
  <r>
    <x v="224"/>
    <n v="16"/>
    <x v="7"/>
    <x v="0"/>
    <n v="70"/>
    <n v="85.5"/>
    <n v="141.30000000000001"/>
    <n v="103.8"/>
    <n v="25.1"/>
    <n v="62"/>
    <n v="1612.9"/>
    <n v="107.4"/>
    <n v="4.71"/>
    <n v="4.01"/>
    <n v="13.5"/>
  </r>
  <r>
    <x v="224"/>
    <n v="17"/>
    <x v="5"/>
    <x v="4"/>
    <n v="85"/>
    <n v="83.1"/>
    <n v="177.1"/>
    <n v="100.6"/>
    <n v="26.1"/>
    <n v="64.900000000000006"/>
    <n v="1318.2"/>
    <n v="93.3"/>
    <n v="5.46"/>
    <n v="5.31"/>
    <n v="15.7"/>
  </r>
  <r>
    <x v="224"/>
    <n v="20"/>
    <x v="9"/>
    <x v="3"/>
    <n v="100"/>
    <n v="89.9"/>
    <n v="173"/>
    <n v="105.8"/>
    <n v="28.5"/>
    <n v="63.6"/>
    <n v="1743.6"/>
    <n v="110.1"/>
    <n v="4.34"/>
    <n v="5.64"/>
    <n v="19.399999999999999"/>
  </r>
  <r>
    <x v="224"/>
    <n v="21"/>
    <x v="9"/>
    <x v="1"/>
    <n v="85"/>
    <n v="73.3"/>
    <n v="120.9"/>
    <n v="65.2"/>
    <n v="30.3"/>
    <n v="66.599999999999994"/>
    <n v="1569.5"/>
    <n v="107.7"/>
    <n v="5.13"/>
    <n v="5.08"/>
    <n v="19.600000000000001"/>
  </r>
  <r>
    <x v="224"/>
    <n v="23"/>
    <x v="8"/>
    <x v="3"/>
    <n v="150"/>
    <n v="83.1"/>
    <n v="119.1"/>
    <n v="78.400000000000006"/>
    <n v="19.5"/>
    <n v="70.3"/>
    <n v="1429.2"/>
    <n v="96.2"/>
    <n v="4.99"/>
    <n v="4.47"/>
    <n v="34.4"/>
  </r>
  <r>
    <x v="225"/>
    <n v="0"/>
    <x v="1"/>
    <x v="2"/>
    <n v="100"/>
    <n v="76.599999999999994"/>
    <n v="173.1"/>
    <n v="96.3"/>
    <n v="29.2"/>
    <n v="70"/>
    <n v="1637.7"/>
    <n v="106.4"/>
    <n v="5.57"/>
    <n v="4.43"/>
    <n v="19.899999999999999"/>
  </r>
  <r>
    <x v="225"/>
    <n v="1"/>
    <x v="4"/>
    <x v="2"/>
    <n v="120"/>
    <n v="64.7"/>
    <n v="184.3"/>
    <n v="91.1"/>
    <n v="28.2"/>
    <n v="70"/>
    <n v="1290.8"/>
    <n v="91"/>
    <n v="3.21"/>
    <n v="4.3"/>
    <n v="13.4"/>
  </r>
  <r>
    <x v="225"/>
    <n v="3"/>
    <x v="5"/>
    <x v="1"/>
    <n v="150"/>
    <n v="67.2"/>
    <n v="156.1"/>
    <n v="76.400000000000006"/>
    <n v="24.1"/>
    <n v="77.400000000000006"/>
    <n v="1431.8"/>
    <n v="97.5"/>
    <n v="4.1900000000000004"/>
    <n v="3.73"/>
    <n v="20.9"/>
  </r>
  <r>
    <x v="225"/>
    <n v="4"/>
    <x v="7"/>
    <x v="0"/>
    <n v="120"/>
    <n v="87.4"/>
    <n v="177.8"/>
    <n v="118.6"/>
    <n v="20.100000000000001"/>
    <n v="72.900000000000006"/>
    <n v="1746.4"/>
    <n v="106.3"/>
    <n v="5.99"/>
    <n v="4.92"/>
    <n v="14.3"/>
  </r>
  <r>
    <x v="225"/>
    <n v="5"/>
    <x v="7"/>
    <x v="2"/>
    <n v="85"/>
    <n v="84.6"/>
    <n v="129.19999999999999"/>
    <n v="91.6"/>
    <n v="24.4"/>
    <n v="66.5"/>
    <n v="1458.7"/>
    <n v="104.2"/>
    <n v="4.8099999999999996"/>
    <n v="5.99"/>
    <n v="11.1"/>
  </r>
  <r>
    <x v="225"/>
    <n v="6"/>
    <x v="1"/>
    <x v="3"/>
    <n v="130"/>
    <n v="77.7"/>
    <n v="133.30000000000001"/>
    <n v="90.5"/>
    <n v="30.5"/>
    <n v="71.3"/>
    <n v="1661.4"/>
    <n v="108"/>
    <n v="4.33"/>
    <n v="4.96"/>
    <n v="14.6"/>
  </r>
  <r>
    <x v="225"/>
    <n v="7"/>
    <x v="8"/>
    <x v="3"/>
    <n v="70"/>
    <n v="75"/>
    <n v="153.80000000000001"/>
    <n v="90.4"/>
    <n v="19.399999999999999"/>
    <n v="68.8"/>
    <n v="1458.1"/>
    <n v="98.7"/>
    <n v="3.87"/>
    <n v="4.5199999999999996"/>
    <n v="31"/>
  </r>
  <r>
    <x v="225"/>
    <n v="11"/>
    <x v="9"/>
    <x v="4"/>
    <n v="85"/>
    <n v="58.5"/>
    <n v="152"/>
    <n v="82.3"/>
    <n v="31.3"/>
    <n v="64.2"/>
    <n v="1715.5"/>
    <n v="114.4"/>
    <n v="4.57"/>
    <n v="5.47"/>
    <n v="21.4"/>
  </r>
  <r>
    <x v="225"/>
    <n v="12"/>
    <x v="6"/>
    <x v="0"/>
    <n v="120"/>
    <n v="61.2"/>
    <n v="154.19999999999999"/>
    <n v="78.099999999999994"/>
    <n v="21.1"/>
    <n v="46.8"/>
    <n v="1416.8"/>
    <n v="95.3"/>
    <n v="4.3099999999999996"/>
    <n v="3.59"/>
    <n v="24.9"/>
  </r>
  <r>
    <x v="225"/>
    <n v="14"/>
    <x v="8"/>
    <x v="4"/>
    <n v="210"/>
    <n v="57.8"/>
    <n v="138.9"/>
    <n v="74.7"/>
    <n v="21"/>
    <n v="59.8"/>
    <n v="1307.4000000000001"/>
    <n v="86"/>
    <n v="3.5"/>
    <n v="4.8899999999999997"/>
    <n v="31.4"/>
  </r>
  <r>
    <x v="225"/>
    <n v="18"/>
    <x v="8"/>
    <x v="1"/>
    <n v="100"/>
    <n v="98.1"/>
    <n v="163.69999999999999"/>
    <n v="109"/>
    <n v="18.7"/>
    <n v="73.8"/>
    <n v="1623.7"/>
    <n v="109.7"/>
    <n v="5.75"/>
    <n v="4.97"/>
    <n v="31"/>
  </r>
  <r>
    <x v="225"/>
    <n v="19"/>
    <x v="3"/>
    <x v="2"/>
    <n v="85"/>
    <n v="64.3"/>
    <n v="151.80000000000001"/>
    <n v="87.9"/>
    <n v="23.6"/>
    <n v="76.400000000000006"/>
    <n v="1437.8"/>
    <n v="97.3"/>
    <n v="5.49"/>
    <n v="4.29"/>
    <n v="24.4"/>
  </r>
  <r>
    <x v="225"/>
    <n v="21"/>
    <x v="4"/>
    <x v="4"/>
    <n v="70"/>
    <n v="73.400000000000006"/>
    <n v="148.69999999999999"/>
    <n v="94.1"/>
    <n v="24.8"/>
    <n v="69.400000000000006"/>
    <n v="1554.4"/>
    <n v="108.7"/>
    <n v="4.24"/>
    <n v="5.19"/>
    <n v="11.9"/>
  </r>
  <r>
    <x v="225"/>
    <n v="22"/>
    <x v="4"/>
    <x v="4"/>
    <n v="100"/>
    <n v="72.5"/>
    <n v="164.4"/>
    <n v="94"/>
    <n v="24.6"/>
    <n v="70.099999999999994"/>
    <n v="1540.2"/>
    <n v="98"/>
    <n v="4.58"/>
    <n v="3.93"/>
    <n v="9.9"/>
  </r>
  <r>
    <x v="226"/>
    <n v="0"/>
    <x v="7"/>
    <x v="1"/>
    <n v="120"/>
    <n v="87.6"/>
    <n v="181.9"/>
    <n v="102.1"/>
    <n v="20.9"/>
    <n v="72.400000000000006"/>
    <n v="1718.7"/>
    <n v="112.4"/>
    <n v="4.4800000000000004"/>
    <n v="2.78"/>
    <n v="15.6"/>
  </r>
  <r>
    <x v="226"/>
    <n v="1"/>
    <x v="4"/>
    <x v="3"/>
    <n v="150"/>
    <n v="81.2"/>
    <n v="164"/>
    <n v="104.9"/>
    <n v="23.4"/>
    <n v="66.099999999999994"/>
    <n v="1662.2"/>
    <n v="108.5"/>
    <n v="4.26"/>
    <n v="5.26"/>
    <n v="18.100000000000001"/>
  </r>
  <r>
    <x v="226"/>
    <n v="2"/>
    <x v="7"/>
    <x v="3"/>
    <n v="210"/>
    <n v="74.3"/>
    <n v="160.6"/>
    <n v="92.6"/>
    <n v="22.3"/>
    <n v="58.8"/>
    <n v="1421"/>
    <n v="106.1"/>
    <n v="4.72"/>
    <n v="4.93"/>
    <n v="10.199999999999999"/>
  </r>
  <r>
    <x v="226"/>
    <n v="6"/>
    <x v="8"/>
    <x v="1"/>
    <n v="130"/>
    <n v="80.900000000000006"/>
    <n v="163.6"/>
    <n v="100.6"/>
    <n v="20.8"/>
    <n v="72.2"/>
    <n v="1764.6"/>
    <n v="111.3"/>
    <n v="4.72"/>
    <n v="3.68"/>
    <n v="30.6"/>
  </r>
  <r>
    <x v="226"/>
    <n v="7"/>
    <x v="1"/>
    <x v="3"/>
    <n v="85"/>
    <n v="85.5"/>
    <n v="164"/>
    <n v="103.3"/>
    <n v="25.4"/>
    <n v="54.9"/>
    <n v="1776.6"/>
    <n v="115"/>
    <n v="3.97"/>
    <n v="4.49"/>
    <n v="16.8"/>
  </r>
  <r>
    <x v="226"/>
    <n v="10"/>
    <x v="6"/>
    <x v="1"/>
    <n v="120"/>
    <n v="91.6"/>
    <n v="170.5"/>
    <n v="112.6"/>
    <n v="19.8"/>
    <n v="71.599999999999994"/>
    <n v="1811.4"/>
    <n v="118.4"/>
    <n v="5.14"/>
    <n v="5.98"/>
    <n v="24.6"/>
  </r>
  <r>
    <x v="226"/>
    <n v="12"/>
    <x v="1"/>
    <x v="3"/>
    <n v="120"/>
    <n v="84"/>
    <n v="186.2"/>
    <n v="110.1"/>
    <n v="20.100000000000001"/>
    <n v="78.8"/>
    <n v="1848.7"/>
    <n v="121.9"/>
    <n v="3.78"/>
    <n v="3.6"/>
    <n v="16.399999999999999"/>
  </r>
  <r>
    <x v="226"/>
    <n v="13"/>
    <x v="8"/>
    <x v="1"/>
    <n v="85"/>
    <n v="49.8"/>
    <n v="149.4"/>
    <n v="72.5"/>
    <n v="22.4"/>
    <n v="68.599999999999994"/>
    <n v="1399.4"/>
    <n v="87.6"/>
    <n v="4.67"/>
    <n v="3.7"/>
    <n v="31"/>
  </r>
  <r>
    <x v="226"/>
    <n v="14"/>
    <x v="2"/>
    <x v="3"/>
    <n v="120"/>
    <n v="44.4"/>
    <n v="144.69999999999999"/>
    <n v="76"/>
    <n v="24.4"/>
    <n v="69.5"/>
    <n v="1452.7"/>
    <n v="98.2"/>
    <n v="4.95"/>
    <n v="2.33"/>
    <n v="16.100000000000001"/>
  </r>
  <r>
    <x v="226"/>
    <n v="16"/>
    <x v="5"/>
    <x v="4"/>
    <n v="150"/>
    <n v="71"/>
    <n v="174.6"/>
    <n v="103.8"/>
    <n v="26.1"/>
    <n v="73.2"/>
    <n v="1394.9"/>
    <n v="94.5"/>
    <n v="3.33"/>
    <n v="5.69"/>
    <n v="17.5"/>
  </r>
  <r>
    <x v="226"/>
    <n v="17"/>
    <x v="9"/>
    <x v="4"/>
    <n v="320"/>
    <n v="93.7"/>
    <n v="160.9"/>
    <n v="94.6"/>
    <n v="27.8"/>
    <n v="62.4"/>
    <n v="1811.9"/>
    <n v="117.6"/>
    <n v="5.25"/>
    <n v="5.05"/>
    <n v="22.7"/>
  </r>
  <r>
    <x v="226"/>
    <n v="20"/>
    <x v="5"/>
    <x v="3"/>
    <n v="70"/>
    <n v="84.6"/>
    <n v="150.69999999999999"/>
    <n v="100.1"/>
    <n v="24.4"/>
    <n v="77.3"/>
    <n v="1527.8"/>
    <n v="107.3"/>
    <n v="4.55"/>
    <n v="3.57"/>
    <n v="19"/>
  </r>
  <r>
    <x v="226"/>
    <n v="22"/>
    <x v="6"/>
    <x v="1"/>
    <n v="85"/>
    <n v="39.1"/>
    <n v="142.9"/>
    <n v="62.1"/>
    <n v="22.6"/>
    <n v="74.400000000000006"/>
    <n v="1212.0999999999999"/>
    <n v="82.9"/>
    <n v="3.65"/>
    <n v="4.05"/>
    <n v="20.399999999999999"/>
  </r>
  <r>
    <x v="227"/>
    <n v="1"/>
    <x v="4"/>
    <x v="4"/>
    <n v="320"/>
    <n v="72.3"/>
    <n v="169.9"/>
    <n v="105.2"/>
    <n v="23.3"/>
    <n v="66.900000000000006"/>
    <n v="1621.1"/>
    <n v="108.2"/>
    <n v="5.45"/>
    <n v="5.97"/>
    <n v="16.100000000000001"/>
  </r>
  <r>
    <x v="227"/>
    <n v="5"/>
    <x v="5"/>
    <x v="2"/>
    <n v="130"/>
    <n v="55.3"/>
    <n v="116.9"/>
    <n v="60.2"/>
    <n v="21"/>
    <n v="49.4"/>
    <n v="1039.0999999999999"/>
    <n v="73.099999999999994"/>
    <n v="2.39"/>
    <n v="5.38"/>
    <n v="17.600000000000001"/>
  </r>
  <r>
    <x v="227"/>
    <n v="8"/>
    <x v="4"/>
    <x v="3"/>
    <n v="320"/>
    <n v="79.599999999999994"/>
    <n v="162.19999999999999"/>
    <n v="87.3"/>
    <n v="25.9"/>
    <n v="63.7"/>
    <n v="1559.1"/>
    <n v="103.4"/>
    <n v="3.9"/>
    <n v="3.54"/>
    <n v="12.8"/>
  </r>
  <r>
    <x v="227"/>
    <n v="10"/>
    <x v="8"/>
    <x v="2"/>
    <n v="85"/>
    <n v="92.8"/>
    <n v="188.2"/>
    <n v="120.4"/>
    <n v="23.5"/>
    <n v="64.900000000000006"/>
    <n v="1554.6"/>
    <n v="104"/>
    <n v="5.76"/>
    <n v="3.1"/>
    <n v="31.1"/>
  </r>
  <r>
    <x v="227"/>
    <n v="11"/>
    <x v="6"/>
    <x v="2"/>
    <n v="70"/>
    <n v="65.400000000000006"/>
    <n v="148.9"/>
    <n v="86.9"/>
    <n v="25.8"/>
    <n v="67.2"/>
    <n v="1505.3"/>
    <n v="103.3"/>
    <n v="3.04"/>
    <n v="2.66"/>
    <n v="22.6"/>
  </r>
  <r>
    <x v="227"/>
    <n v="12"/>
    <x v="3"/>
    <x v="0"/>
    <n v="150"/>
    <n v="49.4"/>
    <n v="125.6"/>
    <n v="79.599999999999994"/>
    <n v="21.7"/>
    <n v="78.3"/>
    <n v="1082.0999999999999"/>
    <n v="70.900000000000006"/>
    <n v="3.4"/>
    <n v="3.69"/>
    <n v="23.1"/>
  </r>
  <r>
    <x v="227"/>
    <n v="13"/>
    <x v="9"/>
    <x v="2"/>
    <n v="210"/>
    <n v="62.4"/>
    <n v="130.4"/>
    <n v="80.7"/>
    <n v="24.7"/>
    <n v="73.3"/>
    <n v="1270.2"/>
    <n v="96.1"/>
    <n v="4.43"/>
    <n v="4.6100000000000003"/>
    <n v="23.2"/>
  </r>
  <r>
    <x v="227"/>
    <n v="16"/>
    <x v="9"/>
    <x v="2"/>
    <n v="150"/>
    <n v="71.099999999999994"/>
    <n v="155.1"/>
    <n v="93.8"/>
    <n v="25.3"/>
    <n v="66.599999999999994"/>
    <n v="1498.4"/>
    <n v="99.6"/>
    <n v="4.1100000000000003"/>
    <n v="2.96"/>
    <n v="20.3"/>
  </r>
  <r>
    <x v="227"/>
    <n v="17"/>
    <x v="2"/>
    <x v="0"/>
    <n v="320"/>
    <n v="81.599999999999994"/>
    <n v="179.1"/>
    <n v="95.7"/>
    <n v="22.2"/>
    <n v="64.400000000000006"/>
    <n v="1372.3"/>
    <n v="85"/>
    <n v="4.9000000000000004"/>
    <n v="5.8"/>
    <n v="15.6"/>
  </r>
  <r>
    <x v="227"/>
    <n v="18"/>
    <x v="3"/>
    <x v="0"/>
    <n v="85"/>
    <n v="87.5"/>
    <n v="133.30000000000001"/>
    <n v="86.9"/>
    <n v="17.5"/>
    <n v="54.1"/>
    <n v="1754.7"/>
    <n v="122.2"/>
    <n v="5.48"/>
    <n v="4.53"/>
    <n v="19.5"/>
  </r>
  <r>
    <x v="227"/>
    <n v="19"/>
    <x v="7"/>
    <x v="0"/>
    <n v="320"/>
    <n v="109.3"/>
    <n v="189.4"/>
    <n v="135.80000000000001"/>
    <n v="23.2"/>
    <n v="72"/>
    <n v="1692.9"/>
    <n v="111.8"/>
    <n v="5.86"/>
    <n v="5.58"/>
    <n v="14.6"/>
  </r>
  <r>
    <x v="227"/>
    <n v="20"/>
    <x v="9"/>
    <x v="1"/>
    <n v="100"/>
    <n v="91.7"/>
    <n v="157.69999999999999"/>
    <n v="105.1"/>
    <n v="28.6"/>
    <n v="66.099999999999994"/>
    <n v="1722.4"/>
    <n v="113.8"/>
    <n v="4.47"/>
    <n v="5.39"/>
    <n v="22.1"/>
  </r>
  <r>
    <x v="227"/>
    <n v="22"/>
    <x v="0"/>
    <x v="0"/>
    <n v="150"/>
    <n v="67.599999999999994"/>
    <n v="164.2"/>
    <n v="90.3"/>
    <n v="21"/>
    <n v="75.2"/>
    <n v="1708.5"/>
    <n v="107.2"/>
    <n v="5.13"/>
    <n v="5.23"/>
    <n v="23.3"/>
  </r>
  <r>
    <x v="228"/>
    <n v="1"/>
    <x v="7"/>
    <x v="1"/>
    <n v="150"/>
    <n v="85.4"/>
    <n v="157.19999999999999"/>
    <n v="96.9"/>
    <n v="22.6"/>
    <n v="69.2"/>
    <n v="1379.5"/>
    <n v="86.4"/>
    <n v="6.01"/>
    <n v="5.08"/>
    <n v="15.2"/>
  </r>
  <r>
    <x v="228"/>
    <n v="2"/>
    <x v="9"/>
    <x v="3"/>
    <n v="70"/>
    <n v="60.1"/>
    <n v="150.19999999999999"/>
    <n v="98.5"/>
    <n v="24.9"/>
    <n v="60.6"/>
    <n v="1604.6"/>
    <n v="110.7"/>
    <n v="3.3"/>
    <n v="4.63"/>
    <n v="22.1"/>
  </r>
  <r>
    <x v="228"/>
    <n v="5"/>
    <x v="8"/>
    <x v="1"/>
    <n v="120"/>
    <n v="69"/>
    <n v="169"/>
    <n v="94.8"/>
    <n v="23.4"/>
    <n v="69.900000000000006"/>
    <n v="1515.2"/>
    <n v="104.1"/>
    <n v="3.62"/>
    <n v="3.05"/>
    <n v="28.4"/>
  </r>
  <r>
    <x v="228"/>
    <n v="6"/>
    <x v="6"/>
    <x v="3"/>
    <n v="150"/>
    <n v="63.4"/>
    <n v="128.30000000000001"/>
    <n v="80.7"/>
    <n v="23.3"/>
    <n v="68.7"/>
    <n v="1453.6"/>
    <n v="99.5"/>
    <n v="4.57"/>
    <n v="4.72"/>
    <n v="24.9"/>
  </r>
  <r>
    <x v="228"/>
    <n v="7"/>
    <x v="6"/>
    <x v="0"/>
    <n v="150"/>
    <n v="91"/>
    <n v="175.9"/>
    <n v="108.2"/>
    <n v="20.5"/>
    <n v="75.400000000000006"/>
    <n v="1574.5"/>
    <n v="100.1"/>
    <n v="5.58"/>
    <n v="4.66"/>
    <n v="24.5"/>
  </r>
  <r>
    <x v="228"/>
    <n v="9"/>
    <x v="0"/>
    <x v="0"/>
    <n v="320"/>
    <n v="101.2"/>
    <n v="146.1"/>
    <n v="100.5"/>
    <n v="23.8"/>
    <n v="63.6"/>
    <n v="1873.8"/>
    <n v="118.5"/>
    <n v="5.46"/>
    <n v="5.53"/>
    <n v="26.7"/>
  </r>
  <r>
    <x v="228"/>
    <n v="11"/>
    <x v="8"/>
    <x v="3"/>
    <n v="100"/>
    <n v="73.8"/>
    <n v="174.2"/>
    <n v="89.5"/>
    <n v="23.1"/>
    <n v="61.2"/>
    <n v="1481.3"/>
    <n v="107.7"/>
    <n v="4.37"/>
    <n v="3.59"/>
    <n v="34.700000000000003"/>
  </r>
  <r>
    <x v="228"/>
    <n v="12"/>
    <x v="0"/>
    <x v="4"/>
    <n v="85"/>
    <n v="80.8"/>
    <n v="171.4"/>
    <n v="90.6"/>
    <n v="24.6"/>
    <n v="66.7"/>
    <n v="1667.6"/>
    <n v="104.5"/>
    <n v="4.76"/>
    <n v="4.1500000000000004"/>
    <n v="29.6"/>
  </r>
  <r>
    <x v="228"/>
    <n v="15"/>
    <x v="4"/>
    <x v="1"/>
    <n v="320"/>
    <n v="73.099999999999994"/>
    <n v="134.69999999999999"/>
    <n v="73.400000000000006"/>
    <n v="27.4"/>
    <n v="63.6"/>
    <n v="1605.1"/>
    <n v="100.4"/>
    <n v="4.53"/>
    <n v="2.87"/>
    <n v="14.3"/>
  </r>
  <r>
    <x v="228"/>
    <n v="17"/>
    <x v="1"/>
    <x v="2"/>
    <n v="210"/>
    <n v="115.5"/>
    <n v="215.7"/>
    <n v="123.4"/>
    <n v="23.9"/>
    <n v="61.5"/>
    <n v="1578.8"/>
    <n v="106"/>
    <n v="5.42"/>
    <n v="5.6"/>
    <n v="19.2"/>
  </r>
  <r>
    <x v="228"/>
    <n v="19"/>
    <x v="9"/>
    <x v="0"/>
    <n v="70"/>
    <n v="97.9"/>
    <n v="160.19999999999999"/>
    <n v="104"/>
    <n v="25.8"/>
    <n v="60.4"/>
    <n v="1824.3"/>
    <n v="119.6"/>
    <n v="4.6900000000000004"/>
    <n v="6.29"/>
    <n v="20.399999999999999"/>
  </r>
  <r>
    <x v="228"/>
    <n v="20"/>
    <x v="8"/>
    <x v="1"/>
    <n v="85"/>
    <n v="104.8"/>
    <n v="186.4"/>
    <n v="133.30000000000001"/>
    <n v="24"/>
    <n v="75.8"/>
    <n v="1923.9"/>
    <n v="123.1"/>
    <n v="5.96"/>
    <n v="5.9"/>
    <n v="29.6"/>
  </r>
  <r>
    <x v="228"/>
    <n v="21"/>
    <x v="1"/>
    <x v="1"/>
    <n v="120"/>
    <n v="88.6"/>
    <n v="169.8"/>
    <n v="84.4"/>
    <n v="22.6"/>
    <n v="66"/>
    <n v="1510.5"/>
    <n v="101.1"/>
    <n v="4.79"/>
    <n v="4.55"/>
    <n v="18"/>
  </r>
  <r>
    <x v="228"/>
    <n v="22"/>
    <x v="1"/>
    <x v="0"/>
    <n v="70"/>
    <n v="73.8"/>
    <n v="135.1"/>
    <n v="86.7"/>
    <n v="29.6"/>
    <n v="72.2"/>
    <n v="1681.8"/>
    <n v="107.1"/>
    <n v="4.2699999999999996"/>
    <n v="4.68"/>
    <n v="16.3"/>
  </r>
  <r>
    <x v="229"/>
    <n v="0"/>
    <x v="6"/>
    <x v="3"/>
    <n v="150"/>
    <n v="59.4"/>
    <n v="147"/>
    <n v="85.6"/>
    <n v="24.3"/>
    <n v="82.8"/>
    <n v="1487.3"/>
    <n v="90.4"/>
    <n v="4.04"/>
    <n v="3.73"/>
    <n v="23.1"/>
  </r>
  <r>
    <x v="229"/>
    <n v="1"/>
    <x v="6"/>
    <x v="0"/>
    <n v="320"/>
    <n v="69.900000000000006"/>
    <n v="198.7"/>
    <n v="98.7"/>
    <n v="25.6"/>
    <n v="63.5"/>
    <n v="1600.4"/>
    <n v="104"/>
    <n v="3.95"/>
    <n v="4.05"/>
    <n v="21.2"/>
  </r>
  <r>
    <x v="229"/>
    <n v="4"/>
    <x v="3"/>
    <x v="1"/>
    <n v="130"/>
    <n v="46.1"/>
    <n v="113.3"/>
    <n v="64.3"/>
    <n v="23.3"/>
    <n v="60.8"/>
    <n v="1075.9000000000001"/>
    <n v="73.7"/>
    <n v="3.13"/>
    <n v="4.79"/>
    <n v="21.6"/>
  </r>
  <r>
    <x v="229"/>
    <n v="5"/>
    <x v="4"/>
    <x v="4"/>
    <n v="130"/>
    <n v="70.5"/>
    <n v="181.8"/>
    <n v="115.1"/>
    <n v="24.6"/>
    <n v="57.7"/>
    <n v="1574.7"/>
    <n v="111.3"/>
    <n v="3.84"/>
    <n v="3.77"/>
    <n v="15.1"/>
  </r>
  <r>
    <x v="229"/>
    <n v="6"/>
    <x v="8"/>
    <x v="3"/>
    <n v="120"/>
    <n v="61.2"/>
    <n v="154.69999999999999"/>
    <n v="78.2"/>
    <n v="20.8"/>
    <n v="76.400000000000006"/>
    <n v="1308.8"/>
    <n v="93.4"/>
    <n v="4.71"/>
    <n v="3.95"/>
    <n v="32.9"/>
  </r>
  <r>
    <x v="229"/>
    <n v="7"/>
    <x v="2"/>
    <x v="0"/>
    <n v="210"/>
    <n v="72.7"/>
    <n v="149"/>
    <n v="78.099999999999994"/>
    <n v="23.1"/>
    <n v="65.5"/>
    <n v="1432.4"/>
    <n v="96.7"/>
    <n v="4.3899999999999997"/>
    <n v="3.76"/>
    <n v="18.3"/>
  </r>
  <r>
    <x v="229"/>
    <n v="8"/>
    <x v="8"/>
    <x v="2"/>
    <n v="130"/>
    <n v="64.8"/>
    <n v="127.4"/>
    <n v="83.5"/>
    <n v="14.8"/>
    <n v="71.599999999999994"/>
    <n v="1576.8"/>
    <n v="99.1"/>
    <n v="4.76"/>
    <n v="4.1100000000000003"/>
    <n v="31.9"/>
  </r>
  <r>
    <x v="229"/>
    <n v="11"/>
    <x v="4"/>
    <x v="0"/>
    <n v="100"/>
    <n v="95.4"/>
    <n v="211.7"/>
    <n v="128.6"/>
    <n v="25.9"/>
    <n v="62.4"/>
    <n v="1921.5"/>
    <n v="115.5"/>
    <n v="5.75"/>
    <n v="4.46"/>
    <n v="9.9"/>
  </r>
  <r>
    <x v="229"/>
    <n v="12"/>
    <x v="6"/>
    <x v="1"/>
    <n v="85"/>
    <n v="72"/>
    <n v="162.5"/>
    <n v="101.7"/>
    <n v="28.9"/>
    <n v="62.9"/>
    <n v="1635.2"/>
    <n v="109.1"/>
    <n v="3.63"/>
    <n v="4.62"/>
    <n v="25.2"/>
  </r>
  <r>
    <x v="229"/>
    <n v="15"/>
    <x v="6"/>
    <x v="1"/>
    <n v="210"/>
    <n v="75.400000000000006"/>
    <n v="194.6"/>
    <n v="115.7"/>
    <n v="21.4"/>
    <n v="88.5"/>
    <n v="1574.5"/>
    <n v="105.4"/>
    <n v="4.22"/>
    <n v="4.51"/>
    <n v="26.3"/>
  </r>
  <r>
    <x v="229"/>
    <n v="16"/>
    <x v="9"/>
    <x v="2"/>
    <n v="150"/>
    <n v="71.5"/>
    <n v="149.4"/>
    <n v="105.9"/>
    <n v="22.8"/>
    <n v="61.8"/>
    <n v="1584.8"/>
    <n v="104.7"/>
    <n v="5.49"/>
    <n v="4.7"/>
    <n v="21.3"/>
  </r>
  <r>
    <x v="229"/>
    <n v="17"/>
    <x v="5"/>
    <x v="3"/>
    <n v="150"/>
    <n v="96"/>
    <n v="227.8"/>
    <n v="127.9"/>
    <n v="29.4"/>
    <n v="47.2"/>
    <n v="1809"/>
    <n v="122.9"/>
    <n v="4.9800000000000004"/>
    <n v="6.03"/>
    <n v="20.8"/>
  </r>
  <r>
    <x v="229"/>
    <n v="18"/>
    <x v="6"/>
    <x v="1"/>
    <n v="85"/>
    <n v="92.6"/>
    <n v="166.3"/>
    <n v="105.4"/>
    <n v="24.4"/>
    <n v="65.5"/>
    <n v="1821"/>
    <n v="113.9"/>
    <n v="5.13"/>
    <n v="6.76"/>
    <n v="26.6"/>
  </r>
  <r>
    <x v="229"/>
    <n v="20"/>
    <x v="0"/>
    <x v="3"/>
    <n v="120"/>
    <n v="106.3"/>
    <n v="215.9"/>
    <n v="137.5"/>
    <n v="22.8"/>
    <n v="62.6"/>
    <n v="1845.9"/>
    <n v="123.1"/>
    <n v="4.9400000000000004"/>
    <n v="5.26"/>
    <n v="26.7"/>
  </r>
  <r>
    <x v="229"/>
    <n v="21"/>
    <x v="9"/>
    <x v="3"/>
    <n v="320"/>
    <n v="74.900000000000006"/>
    <n v="148.19999999999999"/>
    <n v="97.6"/>
    <n v="27.8"/>
    <n v="69.8"/>
    <n v="1464"/>
    <n v="98.3"/>
    <n v="5.71"/>
    <n v="5.28"/>
    <n v="19.8"/>
  </r>
  <r>
    <x v="229"/>
    <n v="23"/>
    <x v="7"/>
    <x v="0"/>
    <n v="100"/>
    <n v="95.6"/>
    <n v="157.4"/>
    <n v="115.8"/>
    <n v="20.2"/>
    <n v="68.099999999999994"/>
    <n v="1715.1"/>
    <n v="110.7"/>
    <n v="4.53"/>
    <n v="4.5999999999999996"/>
    <n v="12.8"/>
  </r>
  <r>
    <x v="230"/>
    <n v="2"/>
    <x v="5"/>
    <x v="3"/>
    <n v="70"/>
    <n v="55"/>
    <n v="153"/>
    <n v="95.2"/>
    <n v="27.8"/>
    <n v="73.400000000000006"/>
    <n v="1473.5"/>
    <n v="98.1"/>
    <n v="3.62"/>
    <n v="5.66"/>
    <n v="18.899999999999999"/>
  </r>
  <r>
    <x v="230"/>
    <n v="4"/>
    <x v="5"/>
    <x v="1"/>
    <n v="320"/>
    <n v="77.599999999999994"/>
    <n v="200.9"/>
    <n v="120.2"/>
    <n v="24.3"/>
    <n v="49.8"/>
    <n v="1411"/>
    <n v="95.9"/>
    <n v="4.6399999999999997"/>
    <n v="4.5999999999999996"/>
    <n v="18.899999999999999"/>
  </r>
  <r>
    <x v="230"/>
    <n v="6"/>
    <x v="0"/>
    <x v="1"/>
    <n v="100"/>
    <n v="74.400000000000006"/>
    <n v="193.5"/>
    <n v="112.8"/>
    <n v="18.399999999999999"/>
    <n v="73.5"/>
    <n v="1651.7"/>
    <n v="109"/>
    <n v="4.49"/>
    <n v="4.84"/>
    <n v="25"/>
  </r>
  <r>
    <x v="230"/>
    <n v="7"/>
    <x v="5"/>
    <x v="4"/>
    <n v="100"/>
    <n v="72"/>
    <n v="127"/>
    <n v="75.5"/>
    <n v="27.1"/>
    <n v="75.599999999999994"/>
    <n v="1361.7"/>
    <n v="90.3"/>
    <n v="3.94"/>
    <n v="3.01"/>
    <n v="22.2"/>
  </r>
  <r>
    <x v="230"/>
    <n v="8"/>
    <x v="2"/>
    <x v="3"/>
    <n v="120"/>
    <n v="77.400000000000006"/>
    <n v="181.7"/>
    <n v="93.9"/>
    <n v="23.9"/>
    <n v="63"/>
    <n v="1613.6"/>
    <n v="111.3"/>
    <n v="5.24"/>
    <n v="4.71"/>
    <n v="11.9"/>
  </r>
  <r>
    <x v="230"/>
    <n v="11"/>
    <x v="6"/>
    <x v="4"/>
    <n v="70"/>
    <n v="54"/>
    <n v="121.2"/>
    <n v="76"/>
    <n v="24.5"/>
    <n v="62.6"/>
    <n v="1606.4"/>
    <n v="111.6"/>
    <n v="4.6399999999999997"/>
    <n v="3.66"/>
    <n v="21.2"/>
  </r>
  <r>
    <x v="230"/>
    <n v="12"/>
    <x v="6"/>
    <x v="0"/>
    <n v="150"/>
    <n v="60.1"/>
    <n v="123.7"/>
    <n v="68.2"/>
    <n v="24.4"/>
    <n v="62.4"/>
    <n v="1294.5"/>
    <n v="87.3"/>
    <n v="3.46"/>
    <n v="2.58"/>
    <n v="19.2"/>
  </r>
  <r>
    <x v="230"/>
    <n v="13"/>
    <x v="9"/>
    <x v="4"/>
    <n v="70"/>
    <n v="67.2"/>
    <n v="138.9"/>
    <n v="71.599999999999994"/>
    <n v="28.6"/>
    <n v="59.5"/>
    <n v="1626.5"/>
    <n v="106.6"/>
    <n v="3.81"/>
    <n v="3.98"/>
    <n v="21.1"/>
  </r>
  <r>
    <x v="230"/>
    <n v="14"/>
    <x v="4"/>
    <x v="3"/>
    <n v="150"/>
    <n v="71.8"/>
    <n v="130.19999999999999"/>
    <n v="84.1"/>
    <n v="27.7"/>
    <n v="73.099999999999994"/>
    <n v="1614.2"/>
    <n v="102.4"/>
    <n v="4"/>
    <n v="4.18"/>
    <n v="16.600000000000001"/>
  </r>
  <r>
    <x v="230"/>
    <n v="15"/>
    <x v="0"/>
    <x v="1"/>
    <n v="210"/>
    <n v="85.7"/>
    <n v="129"/>
    <n v="108.1"/>
    <n v="21"/>
    <n v="60.2"/>
    <n v="1632.4"/>
    <n v="116.2"/>
    <n v="4.1500000000000004"/>
    <n v="3.99"/>
    <n v="27.5"/>
  </r>
  <r>
    <x v="230"/>
    <n v="17"/>
    <x v="6"/>
    <x v="0"/>
    <n v="120"/>
    <n v="95.3"/>
    <n v="197.3"/>
    <n v="117.6"/>
    <n v="27.1"/>
    <n v="69.5"/>
    <n v="2062.8000000000002"/>
    <n v="135.6"/>
    <n v="5.57"/>
    <n v="5.51"/>
    <n v="23.9"/>
  </r>
  <r>
    <x v="230"/>
    <n v="18"/>
    <x v="1"/>
    <x v="3"/>
    <n v="150"/>
    <n v="96.9"/>
    <n v="170.4"/>
    <n v="103"/>
    <n v="28.3"/>
    <n v="51.8"/>
    <n v="1710.3"/>
    <n v="109.3"/>
    <n v="4.7699999999999996"/>
    <n v="5.0199999999999996"/>
    <n v="18.7"/>
  </r>
  <r>
    <x v="230"/>
    <n v="21"/>
    <x v="3"/>
    <x v="0"/>
    <n v="120"/>
    <n v="62.4"/>
    <n v="118.5"/>
    <n v="58.5"/>
    <n v="24.3"/>
    <n v="55.9"/>
    <n v="1224"/>
    <n v="92.1"/>
    <n v="4.1100000000000003"/>
    <n v="3.02"/>
    <n v="22.4"/>
  </r>
  <r>
    <x v="231"/>
    <n v="0"/>
    <x v="6"/>
    <x v="2"/>
    <n v="85"/>
    <n v="86.1"/>
    <n v="152.5"/>
    <n v="102.5"/>
    <n v="22.1"/>
    <n v="67.900000000000006"/>
    <n v="1694.9"/>
    <n v="105.7"/>
    <n v="4.3899999999999997"/>
    <n v="5.19"/>
    <n v="23.3"/>
  </r>
  <r>
    <x v="231"/>
    <n v="1"/>
    <x v="8"/>
    <x v="3"/>
    <n v="100"/>
    <n v="55.9"/>
    <n v="160.69999999999999"/>
    <n v="96.1"/>
    <n v="23.9"/>
    <n v="57.5"/>
    <n v="1241.8"/>
    <n v="85.2"/>
    <n v="4.45"/>
    <n v="5.36"/>
    <n v="31.5"/>
  </r>
  <r>
    <x v="231"/>
    <n v="3"/>
    <x v="1"/>
    <x v="2"/>
    <n v="210"/>
    <n v="68"/>
    <n v="129.69999999999999"/>
    <n v="77.2"/>
    <n v="26.6"/>
    <n v="55.8"/>
    <n v="1430.8"/>
    <n v="96"/>
    <n v="1.67"/>
    <n v="5.67"/>
    <n v="18.2"/>
  </r>
  <r>
    <x v="231"/>
    <n v="5"/>
    <x v="4"/>
    <x v="4"/>
    <n v="70"/>
    <n v="74.5"/>
    <n v="166.4"/>
    <n v="112"/>
    <n v="21.1"/>
    <n v="77"/>
    <n v="1350.1"/>
    <n v="90.7"/>
    <n v="6.6"/>
    <n v="4.96"/>
    <n v="12.8"/>
  </r>
  <r>
    <x v="231"/>
    <n v="6"/>
    <x v="1"/>
    <x v="3"/>
    <n v="150"/>
    <n v="105.1"/>
    <n v="197.5"/>
    <n v="114.6"/>
    <n v="22.5"/>
    <n v="70.5"/>
    <n v="1767"/>
    <n v="111.1"/>
    <n v="5.27"/>
    <n v="5.1100000000000003"/>
    <n v="18.399999999999999"/>
  </r>
  <r>
    <x v="231"/>
    <n v="7"/>
    <x v="5"/>
    <x v="2"/>
    <n v="100"/>
    <n v="71.8"/>
    <n v="153.69999999999999"/>
    <n v="102.2"/>
    <n v="22.5"/>
    <n v="67"/>
    <n v="1752.6"/>
    <n v="116.7"/>
    <n v="4.3600000000000003"/>
    <n v="3.19"/>
    <n v="17.100000000000001"/>
  </r>
  <r>
    <x v="231"/>
    <n v="9"/>
    <x v="3"/>
    <x v="1"/>
    <n v="85"/>
    <n v="70.2"/>
    <n v="167.6"/>
    <n v="103.2"/>
    <n v="19.5"/>
    <n v="73.3"/>
    <n v="1522"/>
    <n v="108"/>
    <n v="3.05"/>
    <n v="4.68"/>
    <n v="20.2"/>
  </r>
  <r>
    <x v="231"/>
    <n v="10"/>
    <x v="7"/>
    <x v="4"/>
    <n v="150"/>
    <n v="105.6"/>
    <n v="174.4"/>
    <n v="107.4"/>
    <n v="19.8"/>
    <n v="56.8"/>
    <n v="1706.9"/>
    <n v="110"/>
    <n v="6.62"/>
    <n v="5.52"/>
    <n v="13.5"/>
  </r>
  <r>
    <x v="231"/>
    <n v="12"/>
    <x v="3"/>
    <x v="3"/>
    <n v="100"/>
    <n v="67.5"/>
    <n v="135.5"/>
    <n v="84.3"/>
    <n v="24.6"/>
    <n v="58"/>
    <n v="1392.7"/>
    <n v="85.4"/>
    <n v="3.34"/>
    <n v="5.78"/>
    <n v="21.9"/>
  </r>
  <r>
    <x v="231"/>
    <n v="13"/>
    <x v="6"/>
    <x v="3"/>
    <n v="70"/>
    <n v="65.099999999999994"/>
    <n v="149.69999999999999"/>
    <n v="92.2"/>
    <n v="23.7"/>
    <n v="67.900000000000006"/>
    <n v="1387.3"/>
    <n v="89.5"/>
    <n v="5.71"/>
    <n v="4.22"/>
    <n v="23.8"/>
  </r>
  <r>
    <x v="231"/>
    <n v="15"/>
    <x v="9"/>
    <x v="1"/>
    <n v="85"/>
    <n v="72.3"/>
    <n v="159.69999999999999"/>
    <n v="88.3"/>
    <n v="28.7"/>
    <n v="51.8"/>
    <n v="1549.5"/>
    <n v="104.4"/>
    <n v="4.04"/>
    <n v="4.5199999999999996"/>
    <n v="25.2"/>
  </r>
  <r>
    <x v="231"/>
    <n v="17"/>
    <x v="2"/>
    <x v="1"/>
    <n v="150"/>
    <n v="76.900000000000006"/>
    <n v="156.5"/>
    <n v="77"/>
    <n v="20.7"/>
    <n v="56.1"/>
    <n v="1609.6"/>
    <n v="102.8"/>
    <n v="5.07"/>
    <n v="6.58"/>
    <n v="16"/>
  </r>
  <r>
    <x v="231"/>
    <n v="18"/>
    <x v="4"/>
    <x v="2"/>
    <n v="100"/>
    <n v="97.8"/>
    <n v="176"/>
    <n v="110.5"/>
    <n v="20.6"/>
    <n v="64.8"/>
    <n v="1726.2"/>
    <n v="109.1"/>
    <n v="4.22"/>
    <n v="5.34"/>
    <n v="13.1"/>
  </r>
  <r>
    <x v="231"/>
    <n v="19"/>
    <x v="9"/>
    <x v="2"/>
    <n v="120"/>
    <n v="77.5"/>
    <n v="172.5"/>
    <n v="100.4"/>
    <n v="24.3"/>
    <n v="67.099999999999994"/>
    <n v="1473.8"/>
    <n v="98.7"/>
    <n v="5.68"/>
    <n v="5.19"/>
    <n v="20.6"/>
  </r>
  <r>
    <x v="231"/>
    <n v="20"/>
    <x v="6"/>
    <x v="2"/>
    <n v="85"/>
    <n v="88.7"/>
    <n v="153.19999999999999"/>
    <n v="97.3"/>
    <n v="25.2"/>
    <n v="63.3"/>
    <n v="1577.6"/>
    <n v="104.3"/>
    <n v="4.12"/>
    <n v="4.7300000000000004"/>
    <n v="23.1"/>
  </r>
  <r>
    <x v="231"/>
    <n v="22"/>
    <x v="9"/>
    <x v="0"/>
    <n v="100"/>
    <n v="70.400000000000006"/>
    <n v="125.1"/>
    <n v="72.099999999999994"/>
    <n v="28.4"/>
    <n v="56.3"/>
    <n v="1511.9"/>
    <n v="95.2"/>
    <n v="3.76"/>
    <n v="4.7300000000000004"/>
    <n v="21.1"/>
  </r>
  <r>
    <x v="231"/>
    <n v="23"/>
    <x v="8"/>
    <x v="4"/>
    <n v="100"/>
    <n v="71.599999999999994"/>
    <n v="163.69999999999999"/>
    <n v="110.4"/>
    <n v="20.9"/>
    <n v="60.4"/>
    <n v="1386.8"/>
    <n v="95.6"/>
    <n v="3.63"/>
    <n v="4.01"/>
    <n v="33.9"/>
  </r>
  <r>
    <x v="232"/>
    <n v="0"/>
    <x v="1"/>
    <x v="3"/>
    <n v="120"/>
    <n v="72.599999999999994"/>
    <n v="166.2"/>
    <n v="96.4"/>
    <n v="26.3"/>
    <n v="62.6"/>
    <n v="1355.5"/>
    <n v="91.1"/>
    <n v="4.93"/>
    <n v="6.22"/>
    <n v="13.9"/>
  </r>
  <r>
    <x v="232"/>
    <n v="4"/>
    <x v="2"/>
    <x v="4"/>
    <n v="130"/>
    <n v="60"/>
    <n v="148.1"/>
    <n v="95.4"/>
    <n v="22.2"/>
    <n v="72.599999999999994"/>
    <n v="1332.7"/>
    <n v="91.6"/>
    <n v="3.63"/>
    <n v="3.37"/>
    <n v="15.9"/>
  </r>
  <r>
    <x v="232"/>
    <n v="8"/>
    <x v="6"/>
    <x v="1"/>
    <n v="130"/>
    <n v="91.1"/>
    <n v="166.7"/>
    <n v="108"/>
    <n v="21.7"/>
    <n v="79"/>
    <n v="1470.5"/>
    <n v="100.5"/>
    <n v="5.43"/>
    <n v="5.46"/>
    <n v="25.9"/>
  </r>
  <r>
    <x v="232"/>
    <n v="9"/>
    <x v="5"/>
    <x v="4"/>
    <n v="130"/>
    <n v="105.2"/>
    <n v="178"/>
    <n v="115.3"/>
    <n v="26.5"/>
    <n v="65"/>
    <n v="1685.1"/>
    <n v="106.1"/>
    <n v="4.5599999999999996"/>
    <n v="5.94"/>
    <n v="18.100000000000001"/>
  </r>
  <r>
    <x v="232"/>
    <n v="11"/>
    <x v="4"/>
    <x v="4"/>
    <n v="320"/>
    <n v="69.3"/>
    <n v="144.30000000000001"/>
    <n v="100.5"/>
    <n v="26.2"/>
    <n v="49.2"/>
    <n v="1636.8"/>
    <n v="101.6"/>
    <n v="4.8600000000000003"/>
    <n v="4.8899999999999997"/>
    <n v="16.2"/>
  </r>
  <r>
    <x v="232"/>
    <n v="12"/>
    <x v="5"/>
    <x v="2"/>
    <n v="70"/>
    <n v="52.2"/>
    <n v="123.1"/>
    <n v="74"/>
    <n v="30"/>
    <n v="69.7"/>
    <n v="1508.7"/>
    <n v="103.4"/>
    <n v="4.28"/>
    <n v="2.54"/>
    <n v="16.899999999999999"/>
  </r>
  <r>
    <x v="232"/>
    <n v="14"/>
    <x v="1"/>
    <x v="1"/>
    <n v="85"/>
    <n v="79.8"/>
    <n v="160.5"/>
    <n v="93.1"/>
    <n v="23"/>
    <n v="71.5"/>
    <n v="1575"/>
    <n v="100.3"/>
    <n v="4.53"/>
    <n v="5.33"/>
    <n v="17.5"/>
  </r>
  <r>
    <x v="232"/>
    <n v="16"/>
    <x v="2"/>
    <x v="4"/>
    <n v="130"/>
    <n v="60.2"/>
    <n v="147.69999999999999"/>
    <n v="92.9"/>
    <n v="20.7"/>
    <n v="62.9"/>
    <n v="1281.8"/>
    <n v="90.1"/>
    <n v="5.0199999999999996"/>
    <n v="4.55"/>
    <n v="17"/>
  </r>
  <r>
    <x v="232"/>
    <n v="19"/>
    <x v="1"/>
    <x v="3"/>
    <n v="120"/>
    <n v="101.2"/>
    <n v="225.2"/>
    <n v="127.5"/>
    <n v="24.3"/>
    <n v="63.9"/>
    <n v="1707.9"/>
    <n v="109.6"/>
    <n v="5.51"/>
    <n v="4.43"/>
    <n v="20"/>
  </r>
  <r>
    <x v="232"/>
    <n v="21"/>
    <x v="0"/>
    <x v="2"/>
    <n v="85"/>
    <n v="77.3"/>
    <n v="166.8"/>
    <n v="89.3"/>
    <n v="22"/>
    <n v="78.2"/>
    <n v="1512.7"/>
    <n v="104.1"/>
    <n v="4.0199999999999996"/>
    <n v="3.2"/>
    <n v="26.9"/>
  </r>
  <r>
    <x v="233"/>
    <n v="3"/>
    <x v="5"/>
    <x v="4"/>
    <n v="210"/>
    <n v="56.5"/>
    <n v="168.2"/>
    <n v="89.3"/>
    <n v="30.5"/>
    <n v="75.099999999999994"/>
    <n v="1616.8"/>
    <n v="109.6"/>
    <n v="5.12"/>
    <n v="2.95"/>
    <n v="16.3"/>
  </r>
  <r>
    <x v="233"/>
    <n v="5"/>
    <x v="1"/>
    <x v="1"/>
    <n v="120"/>
    <n v="62.4"/>
    <n v="107.4"/>
    <n v="65.900000000000006"/>
    <n v="25.9"/>
    <n v="58.4"/>
    <n v="1451.8"/>
    <n v="97.7"/>
    <n v="4.9800000000000004"/>
    <n v="4.5999999999999996"/>
    <n v="17.5"/>
  </r>
  <r>
    <x v="233"/>
    <n v="6"/>
    <x v="1"/>
    <x v="3"/>
    <n v="70"/>
    <n v="90.5"/>
    <n v="159.5"/>
    <n v="104.2"/>
    <n v="23.3"/>
    <n v="83.7"/>
    <n v="1621"/>
    <n v="113.3"/>
    <n v="5.35"/>
    <n v="6.68"/>
    <n v="16.8"/>
  </r>
  <r>
    <x v="233"/>
    <n v="9"/>
    <x v="9"/>
    <x v="1"/>
    <n v="120"/>
    <n v="104.1"/>
    <n v="182.2"/>
    <n v="120.5"/>
    <n v="23.7"/>
    <n v="69.5"/>
    <n v="1631"/>
    <n v="109.6"/>
    <n v="4.9800000000000004"/>
    <n v="6.24"/>
    <n v="21"/>
  </r>
  <r>
    <x v="233"/>
    <n v="12"/>
    <x v="6"/>
    <x v="1"/>
    <n v="150"/>
    <n v="57.7"/>
    <n v="133.9"/>
    <n v="74.5"/>
    <n v="22"/>
    <n v="86.8"/>
    <n v="1271.5"/>
    <n v="85.2"/>
    <n v="3.84"/>
    <n v="4.13"/>
    <n v="26.5"/>
  </r>
  <r>
    <x v="233"/>
    <n v="13"/>
    <x v="9"/>
    <x v="1"/>
    <n v="210"/>
    <n v="63.9"/>
    <n v="178"/>
    <n v="89.1"/>
    <n v="27.1"/>
    <n v="53.4"/>
    <n v="1401.3"/>
    <n v="100.7"/>
    <n v="3.02"/>
    <n v="3.73"/>
    <n v="24.5"/>
  </r>
  <r>
    <x v="233"/>
    <n v="16"/>
    <x v="0"/>
    <x v="0"/>
    <n v="70"/>
    <n v="60.2"/>
    <n v="123.5"/>
    <n v="85.5"/>
    <n v="22.3"/>
    <n v="62.3"/>
    <n v="1254.5999999999999"/>
    <n v="85.9"/>
    <n v="2.96"/>
    <n v="4.07"/>
    <n v="28.5"/>
  </r>
  <r>
    <x v="233"/>
    <n v="17"/>
    <x v="3"/>
    <x v="3"/>
    <n v="120"/>
    <n v="76"/>
    <n v="160"/>
    <n v="97.5"/>
    <n v="23"/>
    <n v="48.8"/>
    <n v="1557.7"/>
    <n v="100.8"/>
    <n v="5.15"/>
    <n v="5.45"/>
    <n v="21.2"/>
  </r>
  <r>
    <x v="233"/>
    <n v="18"/>
    <x v="3"/>
    <x v="1"/>
    <n v="210"/>
    <n v="83.4"/>
    <n v="167.1"/>
    <n v="109.6"/>
    <n v="20.7"/>
    <n v="65.7"/>
    <n v="1570.8"/>
    <n v="104.1"/>
    <n v="3.63"/>
    <n v="5.82"/>
    <n v="22.9"/>
  </r>
  <r>
    <x v="233"/>
    <n v="19"/>
    <x v="9"/>
    <x v="0"/>
    <n v="320"/>
    <n v="85.6"/>
    <n v="164.2"/>
    <n v="99.2"/>
    <n v="23.2"/>
    <n v="72.599999999999994"/>
    <n v="1546"/>
    <n v="101.1"/>
    <n v="4.45"/>
    <n v="5.85"/>
    <n v="21.7"/>
  </r>
  <r>
    <x v="233"/>
    <n v="20"/>
    <x v="7"/>
    <x v="2"/>
    <n v="320"/>
    <n v="111.5"/>
    <n v="177.1"/>
    <n v="110"/>
    <n v="24.1"/>
    <n v="80.3"/>
    <n v="1810.7"/>
    <n v="111.1"/>
    <n v="5.99"/>
    <n v="5.69"/>
    <n v="14.6"/>
  </r>
  <r>
    <x v="233"/>
    <n v="21"/>
    <x v="5"/>
    <x v="0"/>
    <n v="85"/>
    <n v="52.6"/>
    <n v="119.5"/>
    <n v="67.8"/>
    <n v="24.1"/>
    <n v="59.8"/>
    <n v="1204.2"/>
    <n v="86.4"/>
    <n v="2.5299999999999998"/>
    <n v="4.9800000000000004"/>
    <n v="21.8"/>
  </r>
  <r>
    <x v="233"/>
    <n v="22"/>
    <x v="9"/>
    <x v="2"/>
    <n v="130"/>
    <n v="76.3"/>
    <n v="150.6"/>
    <n v="88.5"/>
    <n v="25.3"/>
    <n v="67.8"/>
    <n v="1404.7"/>
    <n v="98"/>
    <n v="4.51"/>
    <n v="4.26"/>
    <n v="19"/>
  </r>
  <r>
    <x v="234"/>
    <n v="0"/>
    <x v="8"/>
    <x v="0"/>
    <n v="150"/>
    <n v="71.099999999999994"/>
    <n v="181.4"/>
    <n v="114.6"/>
    <n v="19"/>
    <n v="65.7"/>
    <n v="1352.5"/>
    <n v="92.5"/>
    <n v="4.7"/>
    <n v="4.68"/>
    <n v="32.200000000000003"/>
  </r>
  <r>
    <x v="234"/>
    <n v="1"/>
    <x v="8"/>
    <x v="1"/>
    <n v="85"/>
    <n v="64.599999999999994"/>
    <n v="112.2"/>
    <n v="68.3"/>
    <n v="17.600000000000001"/>
    <n v="74.5"/>
    <n v="1491.1"/>
    <n v="103.1"/>
    <n v="3.88"/>
    <n v="5.2"/>
    <n v="31.1"/>
  </r>
  <r>
    <x v="234"/>
    <n v="4"/>
    <x v="4"/>
    <x v="0"/>
    <n v="150"/>
    <n v="71.5"/>
    <n v="172"/>
    <n v="78.599999999999994"/>
    <n v="28.6"/>
    <n v="62.2"/>
    <n v="1705.6"/>
    <n v="115.1"/>
    <n v="3.52"/>
    <n v="4.49"/>
    <n v="11.9"/>
  </r>
  <r>
    <x v="234"/>
    <n v="7"/>
    <x v="0"/>
    <x v="0"/>
    <n v="320"/>
    <n v="101.1"/>
    <n v="164.2"/>
    <n v="101.4"/>
    <n v="18.899999999999999"/>
    <n v="66"/>
    <n v="1675.2"/>
    <n v="113.9"/>
    <n v="4.3099999999999996"/>
    <n v="5.5"/>
    <n v="27.6"/>
  </r>
  <r>
    <x v="234"/>
    <n v="9"/>
    <x v="0"/>
    <x v="1"/>
    <n v="130"/>
    <n v="120"/>
    <n v="241.2"/>
    <n v="143.4"/>
    <n v="15.6"/>
    <n v="55.8"/>
    <n v="2007.4"/>
    <n v="125.8"/>
    <n v="6.14"/>
    <n v="7.17"/>
    <n v="24.7"/>
  </r>
  <r>
    <x v="234"/>
    <n v="11"/>
    <x v="9"/>
    <x v="2"/>
    <n v="100"/>
    <n v="68.7"/>
    <n v="164.6"/>
    <n v="90.4"/>
    <n v="26.9"/>
    <n v="66.400000000000006"/>
    <n v="1551"/>
    <n v="104.5"/>
    <n v="3.75"/>
    <n v="5.0599999999999996"/>
    <n v="21.5"/>
  </r>
  <r>
    <x v="234"/>
    <n v="13"/>
    <x v="2"/>
    <x v="1"/>
    <n v="210"/>
    <n v="64.900000000000006"/>
    <n v="133.19999999999999"/>
    <n v="72.7"/>
    <n v="23.1"/>
    <n v="77.7"/>
    <n v="1369.1"/>
    <n v="91"/>
    <n v="3.34"/>
    <n v="4.99"/>
    <n v="15"/>
  </r>
  <r>
    <x v="234"/>
    <n v="16"/>
    <x v="1"/>
    <x v="3"/>
    <n v="150"/>
    <n v="94.3"/>
    <n v="166"/>
    <n v="106.4"/>
    <n v="20.8"/>
    <n v="57"/>
    <n v="1684.1"/>
    <n v="105.3"/>
    <n v="4.83"/>
    <n v="6.06"/>
    <n v="20.2"/>
  </r>
  <r>
    <x v="234"/>
    <n v="19"/>
    <x v="6"/>
    <x v="0"/>
    <n v="85"/>
    <n v="80.400000000000006"/>
    <n v="160.4"/>
    <n v="92.9"/>
    <n v="26.4"/>
    <n v="71.7"/>
    <n v="1714.3"/>
    <n v="104.2"/>
    <n v="4.21"/>
    <n v="4.97"/>
    <n v="25.8"/>
  </r>
  <r>
    <x v="234"/>
    <n v="20"/>
    <x v="1"/>
    <x v="3"/>
    <n v="150"/>
    <n v="91.1"/>
    <n v="134.5"/>
    <n v="99.2"/>
    <n v="27.2"/>
    <n v="64.7"/>
    <n v="1788.7"/>
    <n v="122.7"/>
    <n v="5.53"/>
    <n v="4.87"/>
    <n v="16.7"/>
  </r>
  <r>
    <x v="234"/>
    <n v="22"/>
    <x v="1"/>
    <x v="1"/>
    <n v="130"/>
    <n v="78.099999999999994"/>
    <n v="141.1"/>
    <n v="99.4"/>
    <n v="27.6"/>
    <n v="47.2"/>
    <n v="1527.9"/>
    <n v="101.8"/>
    <n v="5.67"/>
    <n v="5.28"/>
    <n v="22.7"/>
  </r>
  <r>
    <x v="234"/>
    <n v="23"/>
    <x v="0"/>
    <x v="1"/>
    <n v="130"/>
    <n v="77.8"/>
    <n v="139.5"/>
    <n v="88.6"/>
    <n v="21.2"/>
    <n v="64.2"/>
    <n v="1507.2"/>
    <n v="96.5"/>
    <n v="3.1"/>
    <n v="3.61"/>
    <n v="24.7"/>
  </r>
  <r>
    <x v="235"/>
    <n v="0"/>
    <x v="0"/>
    <x v="4"/>
    <n v="150"/>
    <n v="81.099999999999994"/>
    <n v="148"/>
    <n v="103.9"/>
    <n v="17.2"/>
    <n v="66.7"/>
    <n v="1504.7"/>
    <n v="96"/>
    <n v="4.32"/>
    <n v="5.71"/>
    <n v="24.4"/>
  </r>
  <r>
    <x v="235"/>
    <n v="1"/>
    <x v="8"/>
    <x v="3"/>
    <n v="320"/>
    <n v="60"/>
    <n v="151.6"/>
    <n v="89.1"/>
    <n v="21.3"/>
    <n v="70.400000000000006"/>
    <n v="1187.9000000000001"/>
    <n v="76.400000000000006"/>
    <n v="5.15"/>
    <n v="4.0199999999999996"/>
    <n v="31.8"/>
  </r>
  <r>
    <x v="235"/>
    <n v="2"/>
    <x v="0"/>
    <x v="4"/>
    <n v="85"/>
    <n v="83.5"/>
    <n v="152.19999999999999"/>
    <n v="88.3"/>
    <n v="19.3"/>
    <n v="72.3"/>
    <n v="1442.9"/>
    <n v="98"/>
    <n v="3.89"/>
    <n v="5.34"/>
    <n v="24.4"/>
  </r>
  <r>
    <x v="235"/>
    <n v="3"/>
    <x v="9"/>
    <x v="3"/>
    <n v="70"/>
    <n v="58.8"/>
    <n v="161.6"/>
    <n v="73.7"/>
    <n v="24.9"/>
    <n v="66.2"/>
    <n v="1459.2"/>
    <n v="106.1"/>
    <n v="3.93"/>
    <n v="3.57"/>
    <n v="21.9"/>
  </r>
  <r>
    <x v="235"/>
    <n v="6"/>
    <x v="8"/>
    <x v="4"/>
    <n v="130"/>
    <n v="67.8"/>
    <n v="154.5"/>
    <n v="86.5"/>
    <n v="25.6"/>
    <n v="70.3"/>
    <n v="1469.4"/>
    <n v="96.2"/>
    <n v="5.5"/>
    <n v="3.59"/>
    <n v="35.299999999999997"/>
  </r>
  <r>
    <x v="235"/>
    <n v="8"/>
    <x v="5"/>
    <x v="4"/>
    <n v="85"/>
    <n v="83.2"/>
    <n v="194.2"/>
    <n v="123.6"/>
    <n v="23"/>
    <n v="58.8"/>
    <n v="1546.1"/>
    <n v="100.4"/>
    <n v="4.0599999999999996"/>
    <n v="7.05"/>
    <n v="17.3"/>
  </r>
  <r>
    <x v="235"/>
    <n v="11"/>
    <x v="1"/>
    <x v="3"/>
    <n v="100"/>
    <n v="64.3"/>
    <n v="147.19999999999999"/>
    <n v="83.1"/>
    <n v="24.3"/>
    <n v="63.9"/>
    <n v="1442"/>
    <n v="91.4"/>
    <n v="4.5999999999999996"/>
    <n v="4.17"/>
    <n v="19.899999999999999"/>
  </r>
  <r>
    <x v="235"/>
    <n v="12"/>
    <x v="5"/>
    <x v="1"/>
    <n v="130"/>
    <n v="66.3"/>
    <n v="155.6"/>
    <n v="88.9"/>
    <n v="25.6"/>
    <n v="63.5"/>
    <n v="1473.8"/>
    <n v="101.4"/>
    <n v="4.0599999999999996"/>
    <n v="4.57"/>
    <n v="21.3"/>
  </r>
  <r>
    <x v="235"/>
    <n v="13"/>
    <x v="1"/>
    <x v="2"/>
    <n v="150"/>
    <n v="75.7"/>
    <n v="148.6"/>
    <n v="90.9"/>
    <n v="26.5"/>
    <n v="73.599999999999994"/>
    <n v="1632.8"/>
    <n v="108.7"/>
    <n v="5.22"/>
    <n v="3.78"/>
    <n v="19.5"/>
  </r>
  <r>
    <x v="235"/>
    <n v="14"/>
    <x v="1"/>
    <x v="1"/>
    <n v="150"/>
    <n v="73.5"/>
    <n v="140.19999999999999"/>
    <n v="81.099999999999994"/>
    <n v="29.7"/>
    <n v="47.9"/>
    <n v="1765.9"/>
    <n v="114.5"/>
    <n v="4.88"/>
    <n v="5.95"/>
    <n v="16.8"/>
  </r>
  <r>
    <x v="235"/>
    <n v="17"/>
    <x v="4"/>
    <x v="2"/>
    <n v="150"/>
    <n v="99.1"/>
    <n v="154.5"/>
    <n v="101.9"/>
    <n v="24.1"/>
    <n v="70.3"/>
    <n v="1624.7"/>
    <n v="109"/>
    <n v="4.45"/>
    <n v="5.23"/>
    <n v="19.100000000000001"/>
  </r>
  <r>
    <x v="235"/>
    <n v="19"/>
    <x v="1"/>
    <x v="3"/>
    <n v="70"/>
    <n v="85.4"/>
    <n v="143.4"/>
    <n v="104.1"/>
    <n v="26.2"/>
    <n v="76.400000000000006"/>
    <n v="1673.4"/>
    <n v="103.9"/>
    <n v="3.49"/>
    <n v="5.1100000000000003"/>
    <n v="19"/>
  </r>
  <r>
    <x v="235"/>
    <n v="22"/>
    <x v="2"/>
    <x v="0"/>
    <n v="150"/>
    <n v="59"/>
    <n v="143.5"/>
    <n v="87.1"/>
    <n v="20.5"/>
    <n v="68.3"/>
    <n v="1302.7"/>
    <n v="81.7"/>
    <n v="3.54"/>
    <n v="3.93"/>
    <n v="16"/>
  </r>
  <r>
    <x v="236"/>
    <n v="0"/>
    <x v="5"/>
    <x v="1"/>
    <n v="150"/>
    <n v="50"/>
    <n v="113.2"/>
    <n v="51.7"/>
    <n v="26.9"/>
    <n v="90.6"/>
    <n v="1194"/>
    <n v="78.3"/>
    <n v="2.98"/>
    <n v="4.25"/>
    <n v="20.6"/>
  </r>
  <r>
    <x v="236"/>
    <n v="1"/>
    <x v="1"/>
    <x v="4"/>
    <n v="120"/>
    <n v="81.5"/>
    <n v="180.9"/>
    <n v="100.1"/>
    <n v="30.3"/>
    <n v="58.4"/>
    <n v="1820.8"/>
    <n v="113.8"/>
    <n v="4.72"/>
    <n v="5.25"/>
    <n v="19.600000000000001"/>
  </r>
  <r>
    <x v="236"/>
    <n v="2"/>
    <x v="7"/>
    <x v="1"/>
    <n v="150"/>
    <n v="83.1"/>
    <n v="164"/>
    <n v="103.6"/>
    <n v="21.4"/>
    <n v="65.7"/>
    <n v="1496.9"/>
    <n v="100.7"/>
    <n v="3.36"/>
    <n v="5.46"/>
    <n v="13.6"/>
  </r>
  <r>
    <x v="236"/>
    <n v="3"/>
    <x v="7"/>
    <x v="3"/>
    <n v="130"/>
    <n v="97"/>
    <n v="179.1"/>
    <n v="125.1"/>
    <n v="24.5"/>
    <n v="60.8"/>
    <n v="1637"/>
    <n v="105"/>
    <n v="3.97"/>
    <n v="4.96"/>
    <n v="15.2"/>
  </r>
  <r>
    <x v="236"/>
    <n v="10"/>
    <x v="7"/>
    <x v="0"/>
    <n v="150"/>
    <n v="115"/>
    <n v="204.3"/>
    <n v="134.30000000000001"/>
    <n v="19"/>
    <n v="66.2"/>
    <n v="1739.2"/>
    <n v="119.4"/>
    <n v="4.41"/>
    <n v="5.79"/>
    <n v="16"/>
  </r>
  <r>
    <x v="236"/>
    <n v="12"/>
    <x v="9"/>
    <x v="0"/>
    <n v="85"/>
    <n v="77.7"/>
    <n v="139.30000000000001"/>
    <n v="88.5"/>
    <n v="25.6"/>
    <n v="69.7"/>
    <n v="1530.5"/>
    <n v="108.4"/>
    <n v="2.75"/>
    <n v="3.53"/>
    <n v="17.399999999999999"/>
  </r>
  <r>
    <x v="236"/>
    <n v="13"/>
    <x v="8"/>
    <x v="1"/>
    <n v="85"/>
    <n v="67.3"/>
    <n v="114.5"/>
    <n v="73.900000000000006"/>
    <n v="20.8"/>
    <n v="64.2"/>
    <n v="1305.4000000000001"/>
    <n v="87.6"/>
    <n v="3.76"/>
    <n v="5.77"/>
    <n v="30"/>
  </r>
  <r>
    <x v="236"/>
    <n v="14"/>
    <x v="5"/>
    <x v="1"/>
    <n v="130"/>
    <n v="61.9"/>
    <n v="118.5"/>
    <n v="74.099999999999994"/>
    <n v="26.4"/>
    <n v="57.7"/>
    <n v="1539.1"/>
    <n v="102"/>
    <n v="4.18"/>
    <n v="2.82"/>
    <n v="21.2"/>
  </r>
  <r>
    <x v="236"/>
    <n v="17"/>
    <x v="1"/>
    <x v="1"/>
    <n v="70"/>
    <n v="88.6"/>
    <n v="174.6"/>
    <n v="105.7"/>
    <n v="25.2"/>
    <n v="52.2"/>
    <n v="1704.4"/>
    <n v="108"/>
    <n v="4.51"/>
    <n v="3.99"/>
    <n v="17.5"/>
  </r>
  <r>
    <x v="236"/>
    <n v="19"/>
    <x v="3"/>
    <x v="3"/>
    <n v="120"/>
    <n v="62"/>
    <n v="142.6"/>
    <n v="77.900000000000006"/>
    <n v="25.3"/>
    <n v="63.6"/>
    <n v="1454.5"/>
    <n v="99.2"/>
    <n v="1.48"/>
    <n v="3.35"/>
    <n v="20.399999999999999"/>
  </r>
  <r>
    <x v="236"/>
    <n v="20"/>
    <x v="8"/>
    <x v="2"/>
    <n v="150"/>
    <n v="100.8"/>
    <n v="193.6"/>
    <n v="117.6"/>
    <n v="20.2"/>
    <n v="67.2"/>
    <n v="1757.7"/>
    <n v="118.1"/>
    <n v="5.99"/>
    <n v="4.99"/>
    <n v="35"/>
  </r>
  <r>
    <x v="236"/>
    <n v="23"/>
    <x v="3"/>
    <x v="2"/>
    <n v="85"/>
    <n v="53.7"/>
    <n v="165.7"/>
    <n v="97.5"/>
    <n v="24.3"/>
    <n v="62.9"/>
    <n v="1354"/>
    <n v="95.7"/>
    <n v="3.19"/>
    <n v="3.95"/>
    <n v="21.3"/>
  </r>
  <r>
    <x v="237"/>
    <n v="0"/>
    <x v="6"/>
    <x v="4"/>
    <n v="210"/>
    <n v="56.2"/>
    <n v="173"/>
    <n v="91.6"/>
    <n v="23.9"/>
    <n v="83.3"/>
    <n v="1248.4000000000001"/>
    <n v="85.4"/>
    <n v="4.05"/>
    <n v="5.03"/>
    <n v="24.1"/>
  </r>
  <r>
    <x v="237"/>
    <n v="1"/>
    <x v="2"/>
    <x v="3"/>
    <n v="85"/>
    <n v="37.299999999999997"/>
    <n v="152.30000000000001"/>
    <n v="68.900000000000006"/>
    <n v="20.8"/>
    <n v="72.3"/>
    <n v="1150.8"/>
    <n v="79.099999999999994"/>
    <n v="4.88"/>
    <n v="3.72"/>
    <n v="15.7"/>
  </r>
  <r>
    <x v="237"/>
    <n v="3"/>
    <x v="6"/>
    <x v="0"/>
    <n v="100"/>
    <n v="66.3"/>
    <n v="157.30000000000001"/>
    <n v="85"/>
    <n v="17.899999999999999"/>
    <n v="64.2"/>
    <n v="1561.7"/>
    <n v="101.3"/>
    <n v="5.35"/>
    <n v="4.04"/>
    <n v="25"/>
  </r>
  <r>
    <x v="237"/>
    <n v="4"/>
    <x v="0"/>
    <x v="4"/>
    <n v="85"/>
    <n v="73.3"/>
    <n v="144"/>
    <n v="90.1"/>
    <n v="20.9"/>
    <n v="72.8"/>
    <n v="1281.5"/>
    <n v="94.6"/>
    <n v="3.5"/>
    <n v="4.28"/>
    <n v="26.8"/>
  </r>
  <r>
    <x v="237"/>
    <n v="9"/>
    <x v="8"/>
    <x v="0"/>
    <n v="320"/>
    <n v="79.2"/>
    <n v="176.9"/>
    <n v="105.9"/>
    <n v="19.8"/>
    <n v="74.2"/>
    <n v="1519.4"/>
    <n v="99.4"/>
    <n v="4.3099999999999996"/>
    <n v="6.5"/>
    <n v="30.4"/>
  </r>
  <r>
    <x v="237"/>
    <n v="12"/>
    <x v="3"/>
    <x v="0"/>
    <n v="130"/>
    <n v="50.7"/>
    <n v="129.80000000000001"/>
    <n v="73.900000000000006"/>
    <n v="23.2"/>
    <n v="65.900000000000006"/>
    <n v="1335.6"/>
    <n v="94.9"/>
    <n v="6.13"/>
    <n v="2.37"/>
    <n v="25.1"/>
  </r>
  <r>
    <x v="237"/>
    <n v="13"/>
    <x v="4"/>
    <x v="1"/>
    <n v="85"/>
    <n v="76.599999999999994"/>
    <n v="167.7"/>
    <n v="99.3"/>
    <n v="21.3"/>
    <n v="63.5"/>
    <n v="1435.3"/>
    <n v="95.6"/>
    <n v="3.46"/>
    <n v="3.59"/>
    <n v="12.4"/>
  </r>
  <r>
    <x v="237"/>
    <n v="14"/>
    <x v="1"/>
    <x v="0"/>
    <n v="100"/>
    <n v="78.5"/>
    <n v="146.6"/>
    <n v="84.8"/>
    <n v="26.8"/>
    <n v="56.3"/>
    <n v="1628"/>
    <n v="100.2"/>
    <n v="4.01"/>
    <n v="4.1100000000000003"/>
    <n v="18.5"/>
  </r>
  <r>
    <x v="237"/>
    <n v="15"/>
    <x v="9"/>
    <x v="0"/>
    <n v="210"/>
    <n v="52.8"/>
    <n v="136.6"/>
    <n v="76.599999999999994"/>
    <n v="30.4"/>
    <n v="73.3"/>
    <n v="1424.5"/>
    <n v="96"/>
    <n v="3.36"/>
    <n v="2.9"/>
    <n v="19.2"/>
  </r>
  <r>
    <x v="237"/>
    <n v="18"/>
    <x v="5"/>
    <x v="3"/>
    <n v="210"/>
    <n v="75"/>
    <n v="160.30000000000001"/>
    <n v="92.4"/>
    <n v="24.9"/>
    <n v="63.8"/>
    <n v="1440.8"/>
    <n v="91.3"/>
    <n v="2.42"/>
    <n v="4.9000000000000004"/>
    <n v="19.5"/>
  </r>
  <r>
    <x v="237"/>
    <n v="19"/>
    <x v="1"/>
    <x v="1"/>
    <n v="150"/>
    <n v="108.6"/>
    <n v="219.3"/>
    <n v="122.8"/>
    <n v="20.5"/>
    <n v="65.7"/>
    <n v="1856.5"/>
    <n v="117.8"/>
    <n v="5.67"/>
    <n v="6.04"/>
    <n v="16.2"/>
  </r>
  <r>
    <x v="237"/>
    <n v="21"/>
    <x v="5"/>
    <x v="1"/>
    <n v="130"/>
    <n v="54.4"/>
    <n v="130.4"/>
    <n v="61.8"/>
    <n v="25.4"/>
    <n v="73.7"/>
    <n v="1343.3"/>
    <n v="88.4"/>
    <n v="3.92"/>
    <n v="4.37"/>
    <n v="17.7"/>
  </r>
  <r>
    <x v="237"/>
    <n v="23"/>
    <x v="4"/>
    <x v="4"/>
    <n v="150"/>
    <n v="83.1"/>
    <n v="173.1"/>
    <n v="104.7"/>
    <n v="22.7"/>
    <n v="66.400000000000006"/>
    <n v="1547.8"/>
    <n v="103.4"/>
    <n v="5.54"/>
    <n v="5.6"/>
    <n v="16.399999999999999"/>
  </r>
  <r>
    <x v="238"/>
    <n v="0"/>
    <x v="1"/>
    <x v="1"/>
    <n v="130"/>
    <n v="78"/>
    <n v="163"/>
    <n v="97.6"/>
    <n v="23.1"/>
    <n v="85.6"/>
    <n v="1621.4"/>
    <n v="105"/>
    <n v="3.9"/>
    <n v="4"/>
    <n v="18.100000000000001"/>
  </r>
  <r>
    <x v="238"/>
    <n v="2"/>
    <x v="2"/>
    <x v="2"/>
    <n v="210"/>
    <n v="50.1"/>
    <n v="131.9"/>
    <n v="53.6"/>
    <n v="23"/>
    <n v="61.8"/>
    <n v="1275.2"/>
    <n v="84.7"/>
    <n v="3.63"/>
    <n v="4.18"/>
    <n v="15.2"/>
  </r>
  <r>
    <x v="238"/>
    <n v="3"/>
    <x v="0"/>
    <x v="3"/>
    <n v="320"/>
    <n v="71.900000000000006"/>
    <n v="155.80000000000001"/>
    <n v="102.9"/>
    <n v="23"/>
    <n v="63"/>
    <n v="1607.8"/>
    <n v="109"/>
    <n v="5.04"/>
    <n v="4.58"/>
    <n v="25.6"/>
  </r>
  <r>
    <x v="238"/>
    <n v="4"/>
    <x v="7"/>
    <x v="4"/>
    <n v="320"/>
    <n v="87.7"/>
    <n v="160.9"/>
    <n v="87.8"/>
    <n v="21.1"/>
    <n v="61.4"/>
    <n v="1715.1"/>
    <n v="110.3"/>
    <n v="5.34"/>
    <n v="5.45"/>
    <n v="15.7"/>
  </r>
  <r>
    <x v="238"/>
    <n v="7"/>
    <x v="4"/>
    <x v="2"/>
    <n v="85"/>
    <n v="82.5"/>
    <n v="195.7"/>
    <n v="92.9"/>
    <n v="26.2"/>
    <n v="57.7"/>
    <n v="1576.9"/>
    <n v="105.2"/>
    <n v="4.33"/>
    <n v="4.25"/>
    <n v="15.5"/>
  </r>
  <r>
    <x v="238"/>
    <n v="9"/>
    <x v="0"/>
    <x v="0"/>
    <n v="120"/>
    <n v="80.5"/>
    <n v="140.30000000000001"/>
    <n v="72.7"/>
    <n v="20"/>
    <n v="70.8"/>
    <n v="1491.6"/>
    <n v="100.4"/>
    <n v="4.49"/>
    <n v="3.92"/>
    <n v="24.2"/>
  </r>
  <r>
    <x v="238"/>
    <n v="11"/>
    <x v="1"/>
    <x v="2"/>
    <n v="70"/>
    <n v="70.7"/>
    <n v="153.19999999999999"/>
    <n v="97.7"/>
    <n v="25.3"/>
    <n v="70.5"/>
    <n v="1533.8"/>
    <n v="99"/>
    <n v="3.49"/>
    <n v="4.3600000000000003"/>
    <n v="18.3"/>
  </r>
  <r>
    <x v="238"/>
    <n v="13"/>
    <x v="3"/>
    <x v="4"/>
    <n v="150"/>
    <n v="45.3"/>
    <n v="117.1"/>
    <n v="71.2"/>
    <n v="25.2"/>
    <n v="61.8"/>
    <n v="1401.6"/>
    <n v="94.8"/>
    <n v="4.7300000000000004"/>
    <n v="3.16"/>
    <n v="21.4"/>
  </r>
  <r>
    <x v="238"/>
    <n v="15"/>
    <x v="0"/>
    <x v="1"/>
    <n v="150"/>
    <n v="65.2"/>
    <n v="163.30000000000001"/>
    <n v="102.1"/>
    <n v="19.8"/>
    <n v="67.900000000000006"/>
    <n v="1387"/>
    <n v="91.5"/>
    <n v="5.04"/>
    <n v="3.73"/>
    <n v="26.1"/>
  </r>
  <r>
    <x v="238"/>
    <n v="16"/>
    <x v="9"/>
    <x v="3"/>
    <n v="100"/>
    <n v="59.1"/>
    <n v="154.69999999999999"/>
    <n v="76.900000000000006"/>
    <n v="28.4"/>
    <n v="65"/>
    <n v="1693.8"/>
    <n v="110.4"/>
    <n v="4.7300000000000004"/>
    <n v="5.4"/>
    <n v="21.7"/>
  </r>
  <r>
    <x v="238"/>
    <n v="17"/>
    <x v="0"/>
    <x v="4"/>
    <n v="100"/>
    <n v="99.3"/>
    <n v="198"/>
    <n v="117.8"/>
    <n v="19.899999999999999"/>
    <n v="77.900000000000006"/>
    <n v="1745.7"/>
    <n v="111.9"/>
    <n v="4.41"/>
    <n v="6.63"/>
    <n v="24.8"/>
  </r>
  <r>
    <x v="238"/>
    <n v="20"/>
    <x v="6"/>
    <x v="2"/>
    <n v="210"/>
    <n v="67.3"/>
    <n v="155.4"/>
    <n v="94.4"/>
    <n v="24.9"/>
    <n v="60.2"/>
    <n v="1427"/>
    <n v="97.8"/>
    <n v="4.22"/>
    <n v="6.53"/>
    <n v="24.8"/>
  </r>
  <r>
    <x v="238"/>
    <n v="21"/>
    <x v="2"/>
    <x v="2"/>
    <n v="210"/>
    <n v="55.9"/>
    <n v="156"/>
    <n v="80.599999999999994"/>
    <n v="22.8"/>
    <n v="67.5"/>
    <n v="1201.4000000000001"/>
    <n v="86.2"/>
    <n v="4.12"/>
    <n v="3.11"/>
    <n v="19.5"/>
  </r>
  <r>
    <x v="238"/>
    <n v="22"/>
    <x v="4"/>
    <x v="4"/>
    <n v="70"/>
    <n v="72.7"/>
    <n v="164.4"/>
    <n v="85.6"/>
    <n v="24.9"/>
    <n v="68.5"/>
    <n v="1371.8"/>
    <n v="86.3"/>
    <n v="4.1100000000000003"/>
    <n v="4.6100000000000003"/>
    <n v="14.3"/>
  </r>
  <r>
    <x v="238"/>
    <n v="23"/>
    <x v="7"/>
    <x v="4"/>
    <n v="100"/>
    <n v="89.1"/>
    <n v="156.9"/>
    <n v="91.9"/>
    <n v="23.1"/>
    <n v="69.2"/>
    <n v="1615.5"/>
    <n v="102.7"/>
    <n v="4.59"/>
    <n v="5.41"/>
    <n v="14"/>
  </r>
  <r>
    <x v="239"/>
    <n v="0"/>
    <x v="1"/>
    <x v="4"/>
    <n v="130"/>
    <n v="81"/>
    <n v="140.9"/>
    <n v="86"/>
    <n v="27.2"/>
    <n v="64.5"/>
    <n v="1765.3"/>
    <n v="111.4"/>
    <n v="4.0999999999999996"/>
    <n v="5.65"/>
    <n v="19.5"/>
  </r>
  <r>
    <x v="239"/>
    <n v="3"/>
    <x v="4"/>
    <x v="1"/>
    <n v="210"/>
    <n v="76.599999999999994"/>
    <n v="200.8"/>
    <n v="102.2"/>
    <n v="25.7"/>
    <n v="72.8"/>
    <n v="1432"/>
    <n v="95.4"/>
    <n v="3.7"/>
    <n v="4.32"/>
    <n v="16.399999999999999"/>
  </r>
  <r>
    <x v="239"/>
    <n v="4"/>
    <x v="8"/>
    <x v="4"/>
    <n v="210"/>
    <n v="57.9"/>
    <n v="109.4"/>
    <n v="70.099999999999994"/>
    <n v="19.399999999999999"/>
    <n v="62.2"/>
    <n v="1412.3"/>
    <n v="101.3"/>
    <n v="3.02"/>
    <n v="2.4500000000000002"/>
    <n v="32.799999999999997"/>
  </r>
  <r>
    <x v="239"/>
    <n v="6"/>
    <x v="4"/>
    <x v="0"/>
    <n v="120"/>
    <n v="69.7"/>
    <n v="144.19999999999999"/>
    <n v="79.5"/>
    <n v="29.1"/>
    <n v="61.6"/>
    <n v="1465.8"/>
    <n v="91.6"/>
    <n v="5.09"/>
    <n v="3.68"/>
    <n v="18.100000000000001"/>
  </r>
  <r>
    <x v="239"/>
    <n v="7"/>
    <x v="9"/>
    <x v="3"/>
    <n v="210"/>
    <n v="72.599999999999994"/>
    <n v="136.80000000000001"/>
    <n v="79.5"/>
    <n v="26.6"/>
    <n v="59.5"/>
    <n v="1693.4"/>
    <n v="113"/>
    <n v="3.94"/>
    <n v="5.69"/>
    <n v="21.2"/>
  </r>
  <r>
    <x v="239"/>
    <n v="10"/>
    <x v="4"/>
    <x v="3"/>
    <n v="100"/>
    <n v="103.6"/>
    <n v="187"/>
    <n v="111.5"/>
    <n v="26.8"/>
    <n v="58.8"/>
    <n v="1605.9"/>
    <n v="109.8"/>
    <n v="5.09"/>
    <n v="5.4"/>
    <n v="15.2"/>
  </r>
  <r>
    <x v="239"/>
    <n v="11"/>
    <x v="8"/>
    <x v="0"/>
    <n v="85"/>
    <n v="81.400000000000006"/>
    <n v="172.9"/>
    <n v="101.3"/>
    <n v="15.5"/>
    <n v="70.7"/>
    <n v="1414"/>
    <n v="93.4"/>
    <n v="4.6399999999999997"/>
    <n v="5.66"/>
    <n v="31.5"/>
  </r>
  <r>
    <x v="239"/>
    <n v="12"/>
    <x v="0"/>
    <x v="2"/>
    <n v="85"/>
    <n v="80.400000000000006"/>
    <n v="158.19999999999999"/>
    <n v="103.8"/>
    <n v="22.5"/>
    <n v="74.2"/>
    <n v="1593.9"/>
    <n v="106.4"/>
    <n v="5.03"/>
    <n v="4.43"/>
    <n v="25.6"/>
  </r>
  <r>
    <x v="239"/>
    <n v="13"/>
    <x v="6"/>
    <x v="2"/>
    <n v="85"/>
    <n v="52.7"/>
    <n v="112.6"/>
    <n v="64"/>
    <n v="25.4"/>
    <n v="58.5"/>
    <n v="1341.1"/>
    <n v="94.1"/>
    <n v="5.13"/>
    <n v="3.34"/>
    <n v="23.6"/>
  </r>
  <r>
    <x v="239"/>
    <n v="15"/>
    <x v="0"/>
    <x v="2"/>
    <n v="70"/>
    <n v="82.3"/>
    <n v="162.80000000000001"/>
    <n v="98.7"/>
    <n v="21.1"/>
    <n v="74.3"/>
    <n v="1642.7"/>
    <n v="105.7"/>
    <n v="4.8"/>
    <n v="6.12"/>
    <n v="29.4"/>
  </r>
  <r>
    <x v="239"/>
    <n v="20"/>
    <x v="0"/>
    <x v="2"/>
    <n v="70"/>
    <n v="93.2"/>
    <n v="154.5"/>
    <n v="77.099999999999994"/>
    <n v="14.9"/>
    <n v="67.400000000000006"/>
    <n v="1525.9"/>
    <n v="98"/>
    <n v="4.9400000000000004"/>
    <n v="5.0199999999999996"/>
    <n v="27.9"/>
  </r>
  <r>
    <x v="239"/>
    <n v="22"/>
    <x v="8"/>
    <x v="1"/>
    <n v="130"/>
    <n v="51.2"/>
    <n v="128.6"/>
    <n v="75.900000000000006"/>
    <n v="19.7"/>
    <n v="60"/>
    <n v="1273.7"/>
    <n v="96.3"/>
    <n v="4.21"/>
    <n v="4.8600000000000003"/>
    <n v="33.200000000000003"/>
  </r>
  <r>
    <x v="240"/>
    <n v="0"/>
    <x v="5"/>
    <x v="0"/>
    <n v="210"/>
    <n v="58.1"/>
    <n v="128.6"/>
    <n v="72.400000000000006"/>
    <n v="22.9"/>
    <n v="60.7"/>
    <n v="1472.5"/>
    <n v="95.6"/>
    <n v="3.02"/>
    <n v="3.88"/>
    <n v="20.8"/>
  </r>
  <r>
    <x v="240"/>
    <n v="1"/>
    <x v="7"/>
    <x v="3"/>
    <n v="210"/>
    <n v="92.1"/>
    <n v="149.30000000000001"/>
    <n v="80.599999999999994"/>
    <n v="25.4"/>
    <n v="72.5"/>
    <n v="1667.8"/>
    <n v="110"/>
    <n v="5.56"/>
    <n v="7.14"/>
    <n v="13.4"/>
  </r>
  <r>
    <x v="240"/>
    <n v="2"/>
    <x v="8"/>
    <x v="0"/>
    <n v="320"/>
    <n v="65.7"/>
    <n v="153.19999999999999"/>
    <n v="70.7"/>
    <n v="18.5"/>
    <n v="59.9"/>
    <n v="1298"/>
    <n v="85.2"/>
    <n v="4.54"/>
    <n v="4.62"/>
    <n v="32.9"/>
  </r>
  <r>
    <x v="240"/>
    <n v="3"/>
    <x v="0"/>
    <x v="3"/>
    <n v="150"/>
    <n v="77"/>
    <n v="162.30000000000001"/>
    <n v="94.5"/>
    <n v="21.9"/>
    <n v="82.6"/>
    <n v="1519.1"/>
    <n v="105.2"/>
    <n v="4.88"/>
    <n v="5.91"/>
    <n v="28.7"/>
  </r>
  <r>
    <x v="240"/>
    <n v="4"/>
    <x v="4"/>
    <x v="2"/>
    <n v="85"/>
    <n v="61.9"/>
    <n v="105.5"/>
    <n v="74.7"/>
    <n v="23.8"/>
    <n v="66.7"/>
    <n v="1418.3"/>
    <n v="88"/>
    <n v="3.65"/>
    <n v="3.83"/>
    <n v="12.8"/>
  </r>
  <r>
    <x v="240"/>
    <n v="5"/>
    <x v="7"/>
    <x v="1"/>
    <n v="150"/>
    <n v="79.400000000000006"/>
    <n v="136.6"/>
    <n v="94.1"/>
    <n v="25.2"/>
    <n v="51.3"/>
    <n v="1538.1"/>
    <n v="101.9"/>
    <n v="4.1100000000000003"/>
    <n v="5.01"/>
    <n v="16"/>
  </r>
  <r>
    <x v="240"/>
    <n v="6"/>
    <x v="1"/>
    <x v="4"/>
    <n v="320"/>
    <n v="75.2"/>
    <n v="141.30000000000001"/>
    <n v="92.6"/>
    <n v="26.1"/>
    <n v="56.2"/>
    <n v="1754.4"/>
    <n v="112.8"/>
    <n v="4.67"/>
    <n v="4.47"/>
    <n v="16.7"/>
  </r>
  <r>
    <x v="240"/>
    <n v="7"/>
    <x v="3"/>
    <x v="4"/>
    <n v="120"/>
    <n v="65.599999999999994"/>
    <n v="135.19999999999999"/>
    <n v="89.2"/>
    <n v="20.9"/>
    <n v="73.599999999999994"/>
    <n v="1471.8"/>
    <n v="98.3"/>
    <n v="4.03"/>
    <n v="4.54"/>
    <n v="22.9"/>
  </r>
  <r>
    <x v="240"/>
    <n v="8"/>
    <x v="1"/>
    <x v="2"/>
    <n v="210"/>
    <n v="97.7"/>
    <n v="193.4"/>
    <n v="106.6"/>
    <n v="23.6"/>
    <n v="54.1"/>
    <n v="1811.5"/>
    <n v="124.4"/>
    <n v="5.42"/>
    <n v="5.87"/>
    <n v="18.8"/>
  </r>
  <r>
    <x v="240"/>
    <n v="9"/>
    <x v="9"/>
    <x v="2"/>
    <n v="85"/>
    <n v="85.1"/>
    <n v="151.4"/>
    <n v="86"/>
    <n v="25.4"/>
    <n v="70.099999999999994"/>
    <n v="1749.1"/>
    <n v="114.7"/>
    <n v="4.7300000000000004"/>
    <n v="5.04"/>
    <n v="18.899999999999999"/>
  </r>
  <r>
    <x v="240"/>
    <n v="10"/>
    <x v="0"/>
    <x v="0"/>
    <n v="120"/>
    <n v="99.3"/>
    <n v="200"/>
    <n v="118"/>
    <n v="12.8"/>
    <n v="61.8"/>
    <n v="1578"/>
    <n v="97.2"/>
    <n v="5.03"/>
    <n v="6.36"/>
    <n v="25.2"/>
  </r>
  <r>
    <x v="240"/>
    <n v="11"/>
    <x v="4"/>
    <x v="1"/>
    <n v="210"/>
    <n v="68.599999999999994"/>
    <n v="146.9"/>
    <n v="87.9"/>
    <n v="28.9"/>
    <n v="66"/>
    <n v="1517.9"/>
    <n v="99.2"/>
    <n v="3.56"/>
    <n v="4.43"/>
    <n v="12.1"/>
  </r>
  <r>
    <x v="240"/>
    <n v="13"/>
    <x v="5"/>
    <x v="1"/>
    <n v="100"/>
    <n v="63.3"/>
    <n v="124.2"/>
    <n v="67"/>
    <n v="28.8"/>
    <n v="73.599999999999994"/>
    <n v="1625.8"/>
    <n v="105.2"/>
    <n v="1.74"/>
    <n v="4.26"/>
    <n v="22.8"/>
  </r>
  <r>
    <x v="240"/>
    <n v="15"/>
    <x v="6"/>
    <x v="0"/>
    <n v="120"/>
    <n v="57.5"/>
    <n v="122"/>
    <n v="69.900000000000006"/>
    <n v="23.7"/>
    <n v="68.7"/>
    <n v="1385.7"/>
    <n v="100.2"/>
    <n v="4.1399999999999997"/>
    <n v="4.16"/>
    <n v="25.1"/>
  </r>
  <r>
    <x v="240"/>
    <n v="18"/>
    <x v="6"/>
    <x v="1"/>
    <n v="130"/>
    <n v="70.900000000000006"/>
    <n v="163.6"/>
    <n v="100.3"/>
    <n v="25.8"/>
    <n v="71.400000000000006"/>
    <n v="1587"/>
    <n v="103.8"/>
    <n v="4.26"/>
    <n v="3.69"/>
    <n v="24.2"/>
  </r>
  <r>
    <x v="240"/>
    <n v="21"/>
    <x v="7"/>
    <x v="1"/>
    <n v="100"/>
    <n v="92.5"/>
    <n v="148.1"/>
    <n v="89.2"/>
    <n v="22.4"/>
    <n v="72.099999999999994"/>
    <n v="1566.7"/>
    <n v="102.5"/>
    <n v="5.01"/>
    <n v="4.55"/>
    <n v="16.399999999999999"/>
  </r>
  <r>
    <x v="241"/>
    <n v="1"/>
    <x v="5"/>
    <x v="4"/>
    <n v="85"/>
    <n v="57.1"/>
    <n v="161.19999999999999"/>
    <n v="90.5"/>
    <n v="26.6"/>
    <n v="55.1"/>
    <n v="1390.5"/>
    <n v="97.1"/>
    <n v="4.4800000000000004"/>
    <n v="3.03"/>
    <n v="22.3"/>
  </r>
  <r>
    <x v="241"/>
    <n v="2"/>
    <x v="3"/>
    <x v="1"/>
    <n v="210"/>
    <n v="48.7"/>
    <n v="157.4"/>
    <n v="96.7"/>
    <n v="25"/>
    <n v="55.3"/>
    <n v="1254.2"/>
    <n v="99.2"/>
    <n v="2.71"/>
    <n v="4.29"/>
    <n v="22.4"/>
  </r>
  <r>
    <x v="241"/>
    <n v="3"/>
    <x v="1"/>
    <x v="2"/>
    <n v="320"/>
    <n v="83"/>
    <n v="154.4"/>
    <n v="89"/>
    <n v="24.9"/>
    <n v="51"/>
    <n v="1546.7"/>
    <n v="94.3"/>
    <n v="4.13"/>
    <n v="5.47"/>
    <n v="18.3"/>
  </r>
  <r>
    <x v="241"/>
    <n v="6"/>
    <x v="3"/>
    <x v="4"/>
    <n v="210"/>
    <n v="58"/>
    <n v="135.1"/>
    <n v="69.900000000000006"/>
    <n v="24.4"/>
    <n v="67.8"/>
    <n v="1296.7"/>
    <n v="86.8"/>
    <n v="3.65"/>
    <n v="3.08"/>
    <n v="20"/>
  </r>
  <r>
    <x v="241"/>
    <n v="8"/>
    <x v="2"/>
    <x v="2"/>
    <n v="70"/>
    <n v="59.6"/>
    <n v="152.4"/>
    <n v="89.1"/>
    <n v="19"/>
    <n v="67.2"/>
    <n v="1371.8"/>
    <n v="89.4"/>
    <n v="5.28"/>
    <n v="4.53"/>
    <n v="17.3"/>
  </r>
  <r>
    <x v="241"/>
    <n v="10"/>
    <x v="1"/>
    <x v="2"/>
    <n v="120"/>
    <n v="93.7"/>
    <n v="196.1"/>
    <n v="100"/>
    <n v="26"/>
    <n v="56.5"/>
    <n v="1918"/>
    <n v="121.2"/>
    <n v="5.32"/>
    <n v="5.45"/>
    <n v="11.5"/>
  </r>
  <r>
    <x v="241"/>
    <n v="11"/>
    <x v="1"/>
    <x v="0"/>
    <n v="100"/>
    <n v="61.2"/>
    <n v="128.80000000000001"/>
    <n v="75.599999999999994"/>
    <n v="25.5"/>
    <n v="67.400000000000006"/>
    <n v="1692.2"/>
    <n v="111.2"/>
    <n v="2.4900000000000002"/>
    <n v="3.11"/>
    <n v="18.8"/>
  </r>
  <r>
    <x v="241"/>
    <n v="12"/>
    <x v="1"/>
    <x v="1"/>
    <n v="70"/>
    <n v="71.099999999999994"/>
    <n v="154.4"/>
    <n v="97.2"/>
    <n v="24.6"/>
    <n v="78"/>
    <n v="1613.6"/>
    <n v="114.8"/>
    <n v="3.86"/>
    <n v="4.41"/>
    <n v="17.3"/>
  </r>
  <r>
    <x v="241"/>
    <n v="15"/>
    <x v="4"/>
    <x v="1"/>
    <n v="150"/>
    <n v="87.4"/>
    <n v="142.5"/>
    <n v="94.3"/>
    <n v="24"/>
    <n v="71"/>
    <n v="1517.1"/>
    <n v="106.5"/>
    <n v="4.99"/>
    <n v="4.33"/>
    <n v="13.9"/>
  </r>
  <r>
    <x v="241"/>
    <n v="16"/>
    <x v="8"/>
    <x v="1"/>
    <n v="85"/>
    <n v="57.2"/>
    <n v="140.6"/>
    <n v="76.599999999999994"/>
    <n v="20.9"/>
    <n v="78"/>
    <n v="1222"/>
    <n v="82.8"/>
    <n v="3.58"/>
    <n v="4.3"/>
    <n v="30.4"/>
  </r>
  <r>
    <x v="241"/>
    <n v="18"/>
    <x v="4"/>
    <x v="1"/>
    <n v="210"/>
    <n v="88.7"/>
    <n v="174.2"/>
    <n v="97.1"/>
    <n v="27.3"/>
    <n v="60.8"/>
    <n v="1960.5"/>
    <n v="131.1"/>
    <n v="4.4800000000000004"/>
    <n v="5.57"/>
    <n v="16.100000000000001"/>
  </r>
  <r>
    <x v="241"/>
    <n v="19"/>
    <x v="6"/>
    <x v="4"/>
    <n v="320"/>
    <n v="88.9"/>
    <n v="169"/>
    <n v="102.2"/>
    <n v="23.4"/>
    <n v="67.2"/>
    <n v="1445.2"/>
    <n v="100.2"/>
    <n v="5.0999999999999996"/>
    <n v="4.5599999999999996"/>
    <n v="23.1"/>
  </r>
  <r>
    <x v="241"/>
    <n v="20"/>
    <x v="4"/>
    <x v="3"/>
    <n v="85"/>
    <n v="85.1"/>
    <n v="177.5"/>
    <n v="81.400000000000006"/>
    <n v="31.6"/>
    <n v="64.3"/>
    <n v="1794.8"/>
    <n v="121.8"/>
    <n v="3.22"/>
    <n v="4.6900000000000004"/>
    <n v="15.8"/>
  </r>
  <r>
    <x v="241"/>
    <n v="21"/>
    <x v="3"/>
    <x v="2"/>
    <n v="130"/>
    <n v="50.7"/>
    <n v="123.6"/>
    <n v="69.599999999999994"/>
    <n v="20.2"/>
    <n v="74.2"/>
    <n v="1448.3"/>
    <n v="103.6"/>
    <n v="3.24"/>
    <n v="4.03"/>
    <n v="21.3"/>
  </r>
  <r>
    <x v="242"/>
    <n v="1"/>
    <x v="4"/>
    <x v="3"/>
    <n v="320"/>
    <n v="84.2"/>
    <n v="129.6"/>
    <n v="86.4"/>
    <n v="25.9"/>
    <n v="52.3"/>
    <n v="1553.7"/>
    <n v="97"/>
    <n v="4.41"/>
    <n v="4.33"/>
    <n v="15.1"/>
  </r>
  <r>
    <x v="242"/>
    <n v="4"/>
    <x v="8"/>
    <x v="3"/>
    <n v="210"/>
    <n v="58.6"/>
    <n v="125.6"/>
    <n v="69.099999999999994"/>
    <n v="23.7"/>
    <n v="77.7"/>
    <n v="1404.9"/>
    <n v="92.7"/>
    <n v="3.58"/>
    <n v="4.54"/>
    <n v="33.5"/>
  </r>
  <r>
    <x v="242"/>
    <n v="5"/>
    <x v="7"/>
    <x v="3"/>
    <n v="320"/>
    <n v="79.400000000000006"/>
    <n v="157.1"/>
    <n v="113.6"/>
    <n v="21.5"/>
    <n v="68.599999999999994"/>
    <n v="1487.4"/>
    <n v="101.1"/>
    <n v="3.75"/>
    <n v="5.48"/>
    <n v="12.9"/>
  </r>
  <r>
    <x v="242"/>
    <n v="6"/>
    <x v="5"/>
    <x v="4"/>
    <n v="85"/>
    <n v="54.8"/>
    <n v="177.3"/>
    <n v="104.5"/>
    <n v="22.5"/>
    <n v="76.7"/>
    <n v="1255.0999999999999"/>
    <n v="86.1"/>
    <n v="4.82"/>
    <n v="3.98"/>
    <n v="18.399999999999999"/>
  </r>
  <r>
    <x v="242"/>
    <n v="7"/>
    <x v="7"/>
    <x v="3"/>
    <n v="70"/>
    <n v="94.8"/>
    <n v="139.30000000000001"/>
    <n v="96"/>
    <n v="21.4"/>
    <n v="75.3"/>
    <n v="1781.6"/>
    <n v="118.4"/>
    <n v="4.5199999999999996"/>
    <n v="4.95"/>
    <n v="14.3"/>
  </r>
  <r>
    <x v="242"/>
    <n v="8"/>
    <x v="2"/>
    <x v="4"/>
    <n v="120"/>
    <n v="74.3"/>
    <n v="154.5"/>
    <n v="94.9"/>
    <n v="20.2"/>
    <n v="50.3"/>
    <n v="1316.5"/>
    <n v="86.2"/>
    <n v="5.96"/>
    <n v="3.73"/>
    <n v="15.9"/>
  </r>
  <r>
    <x v="242"/>
    <n v="9"/>
    <x v="6"/>
    <x v="0"/>
    <n v="85"/>
    <n v="83"/>
    <n v="143.5"/>
    <n v="91.6"/>
    <n v="21.4"/>
    <n v="69.400000000000006"/>
    <n v="1506.1"/>
    <n v="102.4"/>
    <n v="5.04"/>
    <n v="4.99"/>
    <n v="22.9"/>
  </r>
  <r>
    <x v="242"/>
    <n v="11"/>
    <x v="2"/>
    <x v="0"/>
    <n v="320"/>
    <n v="48.9"/>
    <n v="139.1"/>
    <n v="80.3"/>
    <n v="24.5"/>
    <n v="69.2"/>
    <n v="1246.0999999999999"/>
    <n v="85.2"/>
    <n v="2.2599999999999998"/>
    <n v="5.12"/>
    <n v="18.5"/>
  </r>
  <r>
    <x v="242"/>
    <n v="12"/>
    <x v="2"/>
    <x v="0"/>
    <n v="85"/>
    <n v="53.7"/>
    <n v="96.1"/>
    <n v="52.8"/>
    <n v="30"/>
    <n v="60.8"/>
    <n v="1643"/>
    <n v="108.6"/>
    <n v="4.3499999999999996"/>
    <n v="3.6"/>
    <n v="17.399999999999999"/>
  </r>
  <r>
    <x v="242"/>
    <n v="13"/>
    <x v="5"/>
    <x v="4"/>
    <n v="130"/>
    <n v="71.2"/>
    <n v="130.5"/>
    <n v="80.900000000000006"/>
    <n v="29.8"/>
    <n v="62.7"/>
    <n v="1588.7"/>
    <n v="113"/>
    <n v="3.16"/>
    <n v="4.21"/>
    <n v="18.899999999999999"/>
  </r>
  <r>
    <x v="242"/>
    <n v="14"/>
    <x v="5"/>
    <x v="4"/>
    <n v="100"/>
    <n v="61"/>
    <n v="142.6"/>
    <n v="78.900000000000006"/>
    <n v="24"/>
    <n v="58.5"/>
    <n v="1302.9000000000001"/>
    <n v="89.6"/>
    <n v="4.78"/>
    <n v="4.05"/>
    <n v="18.8"/>
  </r>
  <r>
    <x v="242"/>
    <n v="16"/>
    <x v="8"/>
    <x v="2"/>
    <n v="150"/>
    <n v="67.8"/>
    <n v="131.19999999999999"/>
    <n v="63"/>
    <n v="23.9"/>
    <n v="64.3"/>
    <n v="1466.7"/>
    <n v="100.9"/>
    <n v="3.93"/>
    <n v="3.65"/>
    <n v="28.7"/>
  </r>
  <r>
    <x v="242"/>
    <n v="17"/>
    <x v="8"/>
    <x v="3"/>
    <n v="130"/>
    <n v="82.6"/>
    <n v="145.6"/>
    <n v="100.9"/>
    <n v="20.6"/>
    <n v="64.599999999999994"/>
    <n v="1440.6"/>
    <n v="95.9"/>
    <n v="5.13"/>
    <n v="3.71"/>
    <n v="34.700000000000003"/>
  </r>
  <r>
    <x v="242"/>
    <n v="18"/>
    <x v="7"/>
    <x v="1"/>
    <n v="150"/>
    <n v="109.1"/>
    <n v="181.3"/>
    <n v="98.4"/>
    <n v="20.3"/>
    <n v="63.2"/>
    <n v="1946.9"/>
    <n v="117.1"/>
    <n v="5.03"/>
    <n v="6.18"/>
    <n v="15.9"/>
  </r>
  <r>
    <x v="242"/>
    <n v="20"/>
    <x v="8"/>
    <x v="1"/>
    <n v="120"/>
    <n v="79.900000000000006"/>
    <n v="165.8"/>
    <n v="104.7"/>
    <n v="21.3"/>
    <n v="63.9"/>
    <n v="1482.4"/>
    <n v="99.4"/>
    <n v="3.36"/>
    <n v="4.93"/>
    <n v="28.9"/>
  </r>
  <r>
    <x v="242"/>
    <n v="21"/>
    <x v="8"/>
    <x v="3"/>
    <n v="130"/>
    <n v="81.2"/>
    <n v="147.1"/>
    <n v="85.6"/>
    <n v="16"/>
    <n v="50.6"/>
    <n v="1551.1"/>
    <n v="105.7"/>
    <n v="3.31"/>
    <n v="3.47"/>
    <n v="31.5"/>
  </r>
  <r>
    <x v="242"/>
    <n v="22"/>
    <x v="9"/>
    <x v="1"/>
    <n v="320"/>
    <n v="68.8"/>
    <n v="145.1"/>
    <n v="80.3"/>
    <n v="22.3"/>
    <n v="62.2"/>
    <n v="1487.4"/>
    <n v="102.6"/>
    <n v="4.63"/>
    <n v="3.67"/>
    <n v="20"/>
  </r>
  <r>
    <x v="243"/>
    <n v="1"/>
    <x v="0"/>
    <x v="1"/>
    <n v="320"/>
    <n v="72.900000000000006"/>
    <n v="145.80000000000001"/>
    <n v="89.2"/>
    <n v="21"/>
    <n v="59.7"/>
    <n v="1497.1"/>
    <n v="98.3"/>
    <n v="3.14"/>
    <n v="3.93"/>
    <n v="28.6"/>
  </r>
  <r>
    <x v="243"/>
    <n v="2"/>
    <x v="7"/>
    <x v="1"/>
    <n v="70"/>
    <n v="93.8"/>
    <n v="187"/>
    <n v="101.5"/>
    <n v="24.1"/>
    <n v="58.8"/>
    <n v="1596.2"/>
    <n v="102.9"/>
    <n v="4.93"/>
    <n v="6.56"/>
    <n v="13.6"/>
  </r>
  <r>
    <x v="243"/>
    <n v="3"/>
    <x v="5"/>
    <x v="4"/>
    <n v="150"/>
    <n v="69"/>
    <n v="150"/>
    <n v="89.8"/>
    <n v="17.399999999999999"/>
    <n v="57.7"/>
    <n v="1287.0999999999999"/>
    <n v="96"/>
    <n v="3.83"/>
    <n v="2.59"/>
    <n v="20.399999999999999"/>
  </r>
  <r>
    <x v="243"/>
    <n v="4"/>
    <x v="7"/>
    <x v="4"/>
    <n v="100"/>
    <n v="96"/>
    <n v="179.7"/>
    <n v="129.19999999999999"/>
    <n v="24.3"/>
    <n v="63.5"/>
    <n v="1716.3"/>
    <n v="121.2"/>
    <n v="6.37"/>
    <n v="5.62"/>
    <n v="16.899999999999999"/>
  </r>
  <r>
    <x v="243"/>
    <n v="5"/>
    <x v="5"/>
    <x v="4"/>
    <n v="70"/>
    <n v="71"/>
    <n v="193.6"/>
    <n v="101.6"/>
    <n v="26.6"/>
    <n v="57.1"/>
    <n v="1502.9"/>
    <n v="93.9"/>
    <n v="4.72"/>
    <n v="3.93"/>
    <n v="17.8"/>
  </r>
  <r>
    <x v="243"/>
    <n v="6"/>
    <x v="4"/>
    <x v="3"/>
    <n v="100"/>
    <n v="67.900000000000006"/>
    <n v="157.80000000000001"/>
    <n v="68.400000000000006"/>
    <n v="21.8"/>
    <n v="59.4"/>
    <n v="1430.7"/>
    <n v="97.3"/>
    <n v="2.58"/>
    <n v="3.88"/>
    <n v="17.3"/>
  </r>
  <r>
    <x v="243"/>
    <n v="7"/>
    <x v="0"/>
    <x v="0"/>
    <n v="130"/>
    <n v="89"/>
    <n v="144.80000000000001"/>
    <n v="93.1"/>
    <n v="19.8"/>
    <n v="68.599999999999994"/>
    <n v="1620.1"/>
    <n v="109.2"/>
    <n v="5.0999999999999996"/>
    <n v="3.87"/>
    <n v="23.7"/>
  </r>
  <r>
    <x v="243"/>
    <n v="9"/>
    <x v="9"/>
    <x v="1"/>
    <n v="130"/>
    <n v="90.3"/>
    <n v="177.3"/>
    <n v="101.1"/>
    <n v="29.2"/>
    <n v="75.900000000000006"/>
    <n v="1898.2"/>
    <n v="124.2"/>
    <n v="4.12"/>
    <n v="5.15"/>
    <n v="19.7"/>
  </r>
  <r>
    <x v="243"/>
    <n v="11"/>
    <x v="9"/>
    <x v="2"/>
    <n v="210"/>
    <n v="66.7"/>
    <n v="158.69999999999999"/>
    <n v="68.8"/>
    <n v="27.7"/>
    <n v="64.7"/>
    <n v="1165.3"/>
    <n v="85.2"/>
    <n v="4.7"/>
    <n v="2.9"/>
    <n v="23.5"/>
  </r>
  <r>
    <x v="243"/>
    <n v="12"/>
    <x v="3"/>
    <x v="4"/>
    <n v="150"/>
    <n v="67.599999999999994"/>
    <n v="156.6"/>
    <n v="89.3"/>
    <n v="21.9"/>
    <n v="75.099999999999994"/>
    <n v="1341.5"/>
    <n v="93.4"/>
    <n v="5.59"/>
    <n v="5.09"/>
    <n v="22.7"/>
  </r>
  <r>
    <x v="243"/>
    <n v="14"/>
    <x v="6"/>
    <x v="2"/>
    <n v="85"/>
    <n v="55.6"/>
    <n v="164.3"/>
    <n v="94.6"/>
    <n v="20.100000000000001"/>
    <n v="66.7"/>
    <n v="1428"/>
    <n v="90.6"/>
    <n v="4.05"/>
    <n v="4.97"/>
    <n v="22.8"/>
  </r>
  <r>
    <x v="243"/>
    <n v="15"/>
    <x v="5"/>
    <x v="1"/>
    <n v="85"/>
    <n v="60.6"/>
    <n v="158.4"/>
    <n v="79.400000000000006"/>
    <n v="22.6"/>
    <n v="86"/>
    <n v="1453.1"/>
    <n v="97.5"/>
    <n v="3.21"/>
    <n v="4.74"/>
    <n v="20.8"/>
  </r>
  <r>
    <x v="243"/>
    <n v="16"/>
    <x v="6"/>
    <x v="0"/>
    <n v="100"/>
    <n v="61.2"/>
    <n v="166"/>
    <n v="83.6"/>
    <n v="23.4"/>
    <n v="56.8"/>
    <n v="1338.8"/>
    <n v="92.8"/>
    <n v="2.37"/>
    <n v="2.4700000000000002"/>
    <n v="25.3"/>
  </r>
  <r>
    <x v="243"/>
    <n v="17"/>
    <x v="4"/>
    <x v="2"/>
    <n v="130"/>
    <n v="92"/>
    <n v="165.1"/>
    <n v="91.2"/>
    <n v="24"/>
    <n v="49.5"/>
    <n v="1602.2"/>
    <n v="100.7"/>
    <n v="4.7"/>
    <n v="5.54"/>
    <n v="13.3"/>
  </r>
  <r>
    <x v="243"/>
    <n v="19"/>
    <x v="9"/>
    <x v="1"/>
    <n v="130"/>
    <n v="91.7"/>
    <n v="151.6"/>
    <n v="106.1"/>
    <n v="27.6"/>
    <n v="70.900000000000006"/>
    <n v="1544.5"/>
    <n v="98.5"/>
    <n v="5.42"/>
    <n v="5.73"/>
    <n v="19.3"/>
  </r>
  <r>
    <x v="243"/>
    <n v="20"/>
    <x v="4"/>
    <x v="1"/>
    <n v="120"/>
    <n v="91.8"/>
    <n v="151.30000000000001"/>
    <n v="102.9"/>
    <n v="19.100000000000001"/>
    <n v="73.900000000000006"/>
    <n v="1664"/>
    <n v="104.6"/>
    <n v="5.19"/>
    <n v="4.76"/>
    <n v="17.3"/>
  </r>
  <r>
    <x v="243"/>
    <n v="21"/>
    <x v="2"/>
    <x v="4"/>
    <n v="120"/>
    <n v="51"/>
    <n v="125.4"/>
    <n v="69"/>
    <n v="22.8"/>
    <n v="51.6"/>
    <n v="1537.9"/>
    <n v="95.3"/>
    <n v="3.75"/>
    <n v="4.28"/>
    <n v="16.399999999999999"/>
  </r>
  <r>
    <x v="243"/>
    <n v="22"/>
    <x v="0"/>
    <x v="0"/>
    <n v="120"/>
    <n v="64.900000000000006"/>
    <n v="159.5"/>
    <n v="77"/>
    <n v="20.5"/>
    <n v="66.099999999999994"/>
    <n v="1422"/>
    <n v="97.6"/>
    <n v="2.62"/>
    <n v="5.76"/>
    <n v="29.4"/>
  </r>
  <r>
    <x v="244"/>
    <n v="1"/>
    <x v="3"/>
    <x v="1"/>
    <n v="120"/>
    <n v="57.4"/>
    <n v="138.80000000000001"/>
    <n v="92.9"/>
    <n v="20.100000000000001"/>
    <n v="81.8"/>
    <n v="1462.7"/>
    <n v="94.3"/>
    <n v="2.7"/>
    <n v="4.22"/>
    <n v="19.899999999999999"/>
  </r>
  <r>
    <x v="244"/>
    <n v="2"/>
    <x v="4"/>
    <x v="0"/>
    <n v="130"/>
    <n v="66.8"/>
    <n v="154.4"/>
    <n v="93"/>
    <n v="28.6"/>
    <n v="70.3"/>
    <n v="1624.6"/>
    <n v="108.2"/>
    <n v="4.05"/>
    <n v="3.1"/>
    <n v="16.8"/>
  </r>
  <r>
    <x v="244"/>
    <n v="3"/>
    <x v="3"/>
    <x v="4"/>
    <n v="85"/>
    <n v="50.6"/>
    <n v="157.6"/>
    <n v="80.2"/>
    <n v="18.5"/>
    <n v="55.9"/>
    <n v="1248.9000000000001"/>
    <n v="83.9"/>
    <n v="3.82"/>
    <n v="3.27"/>
    <n v="18.2"/>
  </r>
  <r>
    <x v="244"/>
    <n v="4"/>
    <x v="0"/>
    <x v="2"/>
    <n v="120"/>
    <n v="74.900000000000006"/>
    <n v="138.19999999999999"/>
    <n v="87.2"/>
    <n v="18.5"/>
    <n v="52"/>
    <n v="1419.8"/>
    <n v="102.6"/>
    <n v="4.92"/>
    <n v="3.91"/>
    <n v="26"/>
  </r>
  <r>
    <x v="244"/>
    <n v="5"/>
    <x v="7"/>
    <x v="3"/>
    <n v="130"/>
    <n v="84.6"/>
    <n v="157.30000000000001"/>
    <n v="99.8"/>
    <n v="22.5"/>
    <n v="79.2"/>
    <n v="1650.5"/>
    <n v="107.2"/>
    <n v="4.54"/>
    <n v="6.03"/>
    <n v="13.4"/>
  </r>
  <r>
    <x v="244"/>
    <n v="6"/>
    <x v="4"/>
    <x v="3"/>
    <n v="100"/>
    <n v="91.1"/>
    <n v="134.80000000000001"/>
    <n v="94.4"/>
    <n v="24.8"/>
    <n v="58.3"/>
    <n v="1542.6"/>
    <n v="101.9"/>
    <n v="5.0199999999999996"/>
    <n v="5.94"/>
    <n v="15.3"/>
  </r>
  <r>
    <x v="244"/>
    <n v="7"/>
    <x v="8"/>
    <x v="3"/>
    <n v="70"/>
    <n v="79.5"/>
    <n v="142.6"/>
    <n v="89.8"/>
    <n v="19.100000000000001"/>
    <n v="75.7"/>
    <n v="1667.9"/>
    <n v="108.7"/>
    <n v="5.07"/>
    <n v="3.32"/>
    <n v="29.7"/>
  </r>
  <r>
    <x v="244"/>
    <n v="8"/>
    <x v="1"/>
    <x v="0"/>
    <n v="120"/>
    <n v="103.2"/>
    <n v="160.9"/>
    <n v="108.5"/>
    <n v="23.1"/>
    <n v="71.7"/>
    <n v="1778.6"/>
    <n v="113.5"/>
    <n v="5.51"/>
    <n v="6.32"/>
    <n v="16.100000000000001"/>
  </r>
  <r>
    <x v="244"/>
    <n v="9"/>
    <x v="9"/>
    <x v="3"/>
    <n v="130"/>
    <n v="85.2"/>
    <n v="153.4"/>
    <n v="91.5"/>
    <n v="26.4"/>
    <n v="64.099999999999994"/>
    <n v="1638.8"/>
    <n v="102.6"/>
    <n v="2.3199999999999998"/>
    <n v="4.41"/>
    <n v="22.8"/>
  </r>
  <r>
    <x v="244"/>
    <n v="12"/>
    <x v="9"/>
    <x v="2"/>
    <n v="150"/>
    <n v="84.8"/>
    <n v="141.80000000000001"/>
    <n v="93.8"/>
    <n v="25.8"/>
    <n v="58.6"/>
    <n v="1541.7"/>
    <n v="104.7"/>
    <n v="3.95"/>
    <n v="6.26"/>
    <n v="18.100000000000001"/>
  </r>
  <r>
    <x v="244"/>
    <n v="15"/>
    <x v="9"/>
    <x v="1"/>
    <n v="100"/>
    <n v="89.5"/>
    <n v="209.1"/>
    <n v="124"/>
    <n v="24.9"/>
    <n v="77"/>
    <n v="1631.8"/>
    <n v="109.8"/>
    <n v="4.21"/>
    <n v="5.78"/>
    <n v="21.8"/>
  </r>
  <r>
    <x v="244"/>
    <n v="16"/>
    <x v="7"/>
    <x v="0"/>
    <n v="210"/>
    <n v="72.2"/>
    <n v="143"/>
    <n v="94.7"/>
    <n v="16"/>
    <n v="51.5"/>
    <n v="1508.2"/>
    <n v="96.5"/>
    <n v="4.6900000000000004"/>
    <n v="3.56"/>
    <n v="16.2"/>
  </r>
  <r>
    <x v="244"/>
    <n v="17"/>
    <x v="1"/>
    <x v="2"/>
    <n v="100"/>
    <n v="101.4"/>
    <n v="175.7"/>
    <n v="115.2"/>
    <n v="24"/>
    <n v="74.2"/>
    <n v="1605.8"/>
    <n v="105.9"/>
    <n v="4.82"/>
    <n v="5.59"/>
    <n v="19.899999999999999"/>
  </r>
  <r>
    <x v="244"/>
    <n v="19"/>
    <x v="0"/>
    <x v="0"/>
    <n v="130"/>
    <n v="101.5"/>
    <n v="153.80000000000001"/>
    <n v="99.9"/>
    <n v="22.7"/>
    <n v="63.5"/>
    <n v="1731.1"/>
    <n v="119.2"/>
    <n v="4.87"/>
    <n v="5.58"/>
    <n v="24.4"/>
  </r>
  <r>
    <x v="245"/>
    <n v="0"/>
    <x v="7"/>
    <x v="0"/>
    <n v="320"/>
    <n v="95.9"/>
    <n v="152.30000000000001"/>
    <n v="94.9"/>
    <n v="22.1"/>
    <n v="60.3"/>
    <n v="1812.4"/>
    <n v="120.7"/>
    <n v="3.56"/>
    <n v="4.83"/>
    <n v="11.8"/>
  </r>
  <r>
    <x v="245"/>
    <n v="3"/>
    <x v="9"/>
    <x v="0"/>
    <n v="210"/>
    <n v="60.7"/>
    <n v="164.9"/>
    <n v="63.9"/>
    <n v="22.7"/>
    <n v="65.2"/>
    <n v="1352.3"/>
    <n v="94.3"/>
    <n v="4.8"/>
    <n v="5.5"/>
    <n v="19.100000000000001"/>
  </r>
  <r>
    <x v="245"/>
    <n v="5"/>
    <x v="9"/>
    <x v="4"/>
    <n v="120"/>
    <n v="80.099999999999994"/>
    <n v="167.8"/>
    <n v="113.1"/>
    <n v="21"/>
    <n v="76"/>
    <n v="1512.6"/>
    <n v="97.9"/>
    <n v="5.2"/>
    <n v="4.4800000000000004"/>
    <n v="19.2"/>
  </r>
  <r>
    <x v="245"/>
    <n v="6"/>
    <x v="6"/>
    <x v="1"/>
    <n v="210"/>
    <n v="65.400000000000006"/>
    <n v="157.6"/>
    <n v="86.2"/>
    <n v="24.1"/>
    <n v="55.5"/>
    <n v="1329.7"/>
    <n v="92.6"/>
    <n v="3.26"/>
    <n v="4.8"/>
    <n v="24.4"/>
  </r>
  <r>
    <x v="245"/>
    <n v="8"/>
    <x v="3"/>
    <x v="3"/>
    <n v="100"/>
    <n v="57.6"/>
    <n v="118.7"/>
    <n v="74.099999999999994"/>
    <n v="19.5"/>
    <n v="70.400000000000006"/>
    <n v="1445.6"/>
    <n v="94.3"/>
    <n v="3.25"/>
    <n v="3.11"/>
    <n v="23.2"/>
  </r>
  <r>
    <x v="245"/>
    <n v="10"/>
    <x v="3"/>
    <x v="4"/>
    <n v="210"/>
    <n v="75.2"/>
    <n v="175.6"/>
    <n v="93.6"/>
    <n v="24"/>
    <n v="70.3"/>
    <n v="1393.9"/>
    <n v="99.3"/>
    <n v="3.74"/>
    <n v="5.26"/>
    <n v="20.9"/>
  </r>
  <r>
    <x v="245"/>
    <n v="13"/>
    <x v="6"/>
    <x v="1"/>
    <n v="100"/>
    <n v="71.8"/>
    <n v="163.30000000000001"/>
    <n v="96.1"/>
    <n v="25"/>
    <n v="63.4"/>
    <n v="1244.2"/>
    <n v="86.2"/>
    <n v="4.09"/>
    <n v="4"/>
    <n v="24.8"/>
  </r>
  <r>
    <x v="245"/>
    <n v="14"/>
    <x v="2"/>
    <x v="3"/>
    <n v="85"/>
    <n v="68.599999999999994"/>
    <n v="135.6"/>
    <n v="70.8"/>
    <n v="21.3"/>
    <n v="58"/>
    <n v="1406.2"/>
    <n v="100.7"/>
    <n v="5.58"/>
    <n v="4.6900000000000004"/>
    <n v="18.8"/>
  </r>
  <r>
    <x v="245"/>
    <n v="16"/>
    <x v="6"/>
    <x v="4"/>
    <n v="320"/>
    <n v="66.599999999999994"/>
    <n v="160.69999999999999"/>
    <n v="88.7"/>
    <n v="22.5"/>
    <n v="59.7"/>
    <n v="1367.4"/>
    <n v="93.5"/>
    <n v="4.43"/>
    <n v="5.0999999999999996"/>
    <n v="25.6"/>
  </r>
  <r>
    <x v="245"/>
    <n v="19"/>
    <x v="3"/>
    <x v="4"/>
    <n v="70"/>
    <n v="79.3"/>
    <n v="179.9"/>
    <n v="95.8"/>
    <n v="21.8"/>
    <n v="80.900000000000006"/>
    <n v="1641"/>
    <n v="103.2"/>
    <n v="4.2699999999999996"/>
    <n v="4.3899999999999997"/>
    <n v="20"/>
  </r>
  <r>
    <x v="245"/>
    <n v="20"/>
    <x v="9"/>
    <x v="2"/>
    <n v="100"/>
    <n v="74"/>
    <n v="176.1"/>
    <n v="88.5"/>
    <n v="21.7"/>
    <n v="74.2"/>
    <n v="1577.5"/>
    <n v="103"/>
    <n v="4.22"/>
    <n v="6.08"/>
    <n v="22.1"/>
  </r>
  <r>
    <x v="245"/>
    <n v="22"/>
    <x v="8"/>
    <x v="4"/>
    <n v="210"/>
    <n v="71.3"/>
    <n v="176.6"/>
    <n v="91.9"/>
    <n v="23.9"/>
    <n v="70.3"/>
    <n v="1405.3"/>
    <n v="89.4"/>
    <n v="4.0999999999999996"/>
    <n v="4.5599999999999996"/>
    <n v="30.9"/>
  </r>
  <r>
    <x v="245"/>
    <n v="23"/>
    <x v="3"/>
    <x v="0"/>
    <n v="85"/>
    <n v="51.6"/>
    <n v="136.69999999999999"/>
    <n v="88.7"/>
    <n v="21.9"/>
    <n v="83.6"/>
    <n v="1192.5999999999999"/>
    <n v="78.3"/>
    <n v="4.6500000000000004"/>
    <n v="3.18"/>
    <n v="25.1"/>
  </r>
  <r>
    <x v="246"/>
    <n v="1"/>
    <x v="1"/>
    <x v="4"/>
    <n v="320"/>
    <n v="75.099999999999994"/>
    <n v="199.2"/>
    <n v="118.1"/>
    <n v="24.1"/>
    <n v="59.2"/>
    <n v="1343.2"/>
    <n v="87.8"/>
    <n v="4.72"/>
    <n v="4.12"/>
    <n v="17.399999999999999"/>
  </r>
  <r>
    <x v="246"/>
    <n v="4"/>
    <x v="8"/>
    <x v="0"/>
    <n v="70"/>
    <n v="76.900000000000006"/>
    <n v="165.2"/>
    <n v="101.9"/>
    <n v="22.1"/>
    <n v="66.3"/>
    <n v="1512.1"/>
    <n v="98.1"/>
    <n v="3.77"/>
    <n v="5.05"/>
    <n v="33.4"/>
  </r>
  <r>
    <x v="246"/>
    <n v="5"/>
    <x v="7"/>
    <x v="1"/>
    <n v="100"/>
    <n v="87.4"/>
    <n v="160.6"/>
    <n v="78.7"/>
    <n v="21.4"/>
    <n v="67.2"/>
    <n v="1548.9"/>
    <n v="104.5"/>
    <n v="4.93"/>
    <n v="4.8899999999999997"/>
    <n v="12.9"/>
  </r>
  <r>
    <x v="246"/>
    <n v="6"/>
    <x v="3"/>
    <x v="1"/>
    <n v="100"/>
    <n v="62.7"/>
    <n v="120.7"/>
    <n v="88.3"/>
    <n v="18"/>
    <n v="78.400000000000006"/>
    <n v="1493.8"/>
    <n v="99.8"/>
    <n v="3.57"/>
    <n v="4.95"/>
    <n v="18.5"/>
  </r>
  <r>
    <x v="246"/>
    <n v="8"/>
    <x v="0"/>
    <x v="0"/>
    <n v="150"/>
    <n v="85.1"/>
    <n v="165.6"/>
    <n v="97.6"/>
    <n v="16.7"/>
    <n v="56.1"/>
    <n v="1633.3"/>
    <n v="103.3"/>
    <n v="4.3899999999999997"/>
    <n v="5.77"/>
    <n v="24.9"/>
  </r>
  <r>
    <x v="246"/>
    <n v="9"/>
    <x v="4"/>
    <x v="2"/>
    <n v="130"/>
    <n v="77.900000000000006"/>
    <n v="153.19999999999999"/>
    <n v="107"/>
    <n v="17.3"/>
    <n v="69.5"/>
    <n v="1489.3"/>
    <n v="99.8"/>
    <n v="4.2699999999999996"/>
    <n v="3.96"/>
    <n v="14"/>
  </r>
  <r>
    <x v="246"/>
    <n v="10"/>
    <x v="4"/>
    <x v="2"/>
    <n v="130"/>
    <n v="85"/>
    <n v="177.6"/>
    <n v="103.2"/>
    <n v="22.8"/>
    <n v="66.099999999999994"/>
    <n v="1597.4"/>
    <n v="103.1"/>
    <n v="4.63"/>
    <n v="5.53"/>
    <n v="19"/>
  </r>
  <r>
    <x v="246"/>
    <n v="11"/>
    <x v="1"/>
    <x v="1"/>
    <n v="70"/>
    <n v="65.400000000000006"/>
    <n v="142"/>
    <n v="87.8"/>
    <n v="25.1"/>
    <n v="71.599999999999994"/>
    <n v="1671.2"/>
    <n v="105"/>
    <n v="4.04"/>
    <n v="4.46"/>
    <n v="15.3"/>
  </r>
  <r>
    <x v="246"/>
    <n v="12"/>
    <x v="5"/>
    <x v="4"/>
    <n v="210"/>
    <n v="72.900000000000006"/>
    <n v="137.1"/>
    <n v="89.8"/>
    <n v="23.2"/>
    <n v="62.4"/>
    <n v="1399.4"/>
    <n v="97.4"/>
    <n v="4.6399999999999997"/>
    <n v="3.77"/>
    <n v="22.3"/>
  </r>
  <r>
    <x v="246"/>
    <n v="13"/>
    <x v="4"/>
    <x v="1"/>
    <n v="100"/>
    <n v="75.8"/>
    <n v="127.5"/>
    <n v="92"/>
    <n v="19.8"/>
    <n v="77.3"/>
    <n v="1424.9"/>
    <n v="93.3"/>
    <n v="4.87"/>
    <n v="5.15"/>
    <n v="15.1"/>
  </r>
  <r>
    <x v="246"/>
    <n v="16"/>
    <x v="1"/>
    <x v="1"/>
    <n v="130"/>
    <n v="96.5"/>
    <n v="165.2"/>
    <n v="109.2"/>
    <n v="22.4"/>
    <n v="69.5"/>
    <n v="1512.5"/>
    <n v="103.6"/>
    <n v="4.38"/>
    <n v="5.53"/>
    <n v="17.5"/>
  </r>
  <r>
    <x v="246"/>
    <n v="17"/>
    <x v="5"/>
    <x v="0"/>
    <n v="150"/>
    <n v="88.4"/>
    <n v="204.5"/>
    <n v="131.30000000000001"/>
    <n v="22.7"/>
    <n v="59.9"/>
    <n v="1563.2"/>
    <n v="106.3"/>
    <n v="4.3499999999999996"/>
    <n v="3.95"/>
    <n v="15.8"/>
  </r>
  <r>
    <x v="246"/>
    <n v="18"/>
    <x v="7"/>
    <x v="2"/>
    <n v="100"/>
    <n v="118.2"/>
    <n v="194.8"/>
    <n v="120"/>
    <n v="22.8"/>
    <n v="70.7"/>
    <n v="1858.9"/>
    <n v="120.2"/>
    <n v="4.25"/>
    <n v="6.21"/>
    <n v="11.7"/>
  </r>
  <r>
    <x v="246"/>
    <n v="19"/>
    <x v="5"/>
    <x v="0"/>
    <n v="120"/>
    <n v="88.3"/>
    <n v="153.5"/>
    <n v="92.5"/>
    <n v="27.2"/>
    <n v="62.9"/>
    <n v="1734.2"/>
    <n v="124.2"/>
    <n v="5.7"/>
    <n v="4.53"/>
    <n v="17.899999999999999"/>
  </r>
  <r>
    <x v="246"/>
    <n v="20"/>
    <x v="0"/>
    <x v="1"/>
    <n v="320"/>
    <n v="109.1"/>
    <n v="180.4"/>
    <n v="118.4"/>
    <n v="11.8"/>
    <n v="75.5"/>
    <n v="1702.6"/>
    <n v="111.3"/>
    <n v="4.79"/>
    <n v="4.0999999999999996"/>
    <n v="24.2"/>
  </r>
  <r>
    <x v="246"/>
    <n v="23"/>
    <x v="3"/>
    <x v="3"/>
    <n v="210"/>
    <n v="58.1"/>
    <n v="123.9"/>
    <n v="57.5"/>
    <n v="20.5"/>
    <n v="57.8"/>
    <n v="1394.2"/>
    <n v="93.6"/>
    <n v="4.96"/>
    <n v="3.22"/>
    <n v="19.899999999999999"/>
  </r>
  <r>
    <x v="247"/>
    <n v="0"/>
    <x v="4"/>
    <x v="4"/>
    <n v="130"/>
    <n v="86.5"/>
    <n v="183.9"/>
    <n v="82.1"/>
    <n v="21.2"/>
    <n v="64.8"/>
    <n v="1308.9000000000001"/>
    <n v="85.3"/>
    <n v="4.99"/>
    <n v="3.58"/>
    <n v="13"/>
  </r>
  <r>
    <x v="247"/>
    <n v="3"/>
    <x v="9"/>
    <x v="1"/>
    <n v="150"/>
    <n v="78.7"/>
    <n v="148.30000000000001"/>
    <n v="80.2"/>
    <n v="24"/>
    <n v="73.599999999999994"/>
    <n v="1367.5"/>
    <n v="98.7"/>
    <n v="5.94"/>
    <n v="2.64"/>
    <n v="22.2"/>
  </r>
  <r>
    <x v="247"/>
    <n v="4"/>
    <x v="6"/>
    <x v="0"/>
    <n v="210"/>
    <n v="51.1"/>
    <n v="108.8"/>
    <n v="64.400000000000006"/>
    <n v="23.8"/>
    <n v="76.900000000000006"/>
    <n v="1365.1"/>
    <n v="96"/>
    <n v="5.01"/>
    <n v="5.16"/>
    <n v="22.7"/>
  </r>
  <r>
    <x v="247"/>
    <n v="5"/>
    <x v="3"/>
    <x v="3"/>
    <n v="70"/>
    <n v="67"/>
    <n v="172.9"/>
    <n v="124.1"/>
    <n v="19.399999999999999"/>
    <n v="71.3"/>
    <n v="1503.2"/>
    <n v="103.3"/>
    <n v="6.15"/>
    <n v="4.49"/>
    <n v="21.6"/>
  </r>
  <r>
    <x v="247"/>
    <n v="8"/>
    <x v="7"/>
    <x v="3"/>
    <n v="150"/>
    <n v="106.8"/>
    <n v="165.5"/>
    <n v="103.6"/>
    <n v="22.4"/>
    <n v="64.400000000000006"/>
    <n v="1945.6"/>
    <n v="121.4"/>
    <n v="5.71"/>
    <n v="4.71"/>
    <n v="11.2"/>
  </r>
  <r>
    <x v="247"/>
    <n v="9"/>
    <x v="7"/>
    <x v="1"/>
    <n v="120"/>
    <n v="80.7"/>
    <n v="169.1"/>
    <n v="94.5"/>
    <n v="25.6"/>
    <n v="60.3"/>
    <n v="1497.3"/>
    <n v="102.3"/>
    <n v="4.45"/>
    <n v="5.41"/>
    <n v="17.5"/>
  </r>
  <r>
    <x v="247"/>
    <n v="10"/>
    <x v="1"/>
    <x v="2"/>
    <n v="70"/>
    <n v="94.7"/>
    <n v="150.5"/>
    <n v="97.7"/>
    <n v="22.5"/>
    <n v="60.6"/>
    <n v="1633.2"/>
    <n v="107"/>
    <n v="5.65"/>
    <n v="4.66"/>
    <n v="19.399999999999999"/>
  </r>
  <r>
    <x v="247"/>
    <n v="12"/>
    <x v="2"/>
    <x v="3"/>
    <n v="150"/>
    <n v="65.5"/>
    <n v="134.80000000000001"/>
    <n v="85.1"/>
    <n v="21.1"/>
    <n v="61.3"/>
    <n v="1383.9"/>
    <n v="96.1"/>
    <n v="4.49"/>
    <n v="4.28"/>
    <n v="14.7"/>
  </r>
  <r>
    <x v="247"/>
    <n v="14"/>
    <x v="5"/>
    <x v="4"/>
    <n v="85"/>
    <n v="40.299999999999997"/>
    <n v="130.9"/>
    <n v="83.3"/>
    <n v="23.1"/>
    <n v="59.2"/>
    <n v="1286.3"/>
    <n v="88.7"/>
    <n v="4.01"/>
    <n v="3.27"/>
    <n v="20.5"/>
  </r>
  <r>
    <x v="247"/>
    <n v="15"/>
    <x v="5"/>
    <x v="0"/>
    <n v="320"/>
    <n v="68.7"/>
    <n v="154.4"/>
    <n v="103.9"/>
    <n v="29.6"/>
    <n v="62"/>
    <n v="1518.3"/>
    <n v="101.6"/>
    <n v="3.47"/>
    <n v="4.5199999999999996"/>
    <n v="16.899999999999999"/>
  </r>
  <r>
    <x v="247"/>
    <n v="17"/>
    <x v="1"/>
    <x v="0"/>
    <n v="120"/>
    <n v="103.7"/>
    <n v="181.5"/>
    <n v="105.6"/>
    <n v="22.4"/>
    <n v="61.6"/>
    <n v="1763"/>
    <n v="113"/>
    <n v="6.66"/>
    <n v="5.55"/>
    <n v="18.7"/>
  </r>
  <r>
    <x v="247"/>
    <n v="20"/>
    <x v="6"/>
    <x v="0"/>
    <n v="320"/>
    <n v="87.5"/>
    <n v="154.19999999999999"/>
    <n v="96.9"/>
    <n v="25.3"/>
    <n v="69.2"/>
    <n v="1719.8"/>
    <n v="109.4"/>
    <n v="4.75"/>
    <n v="5.78"/>
    <n v="24"/>
  </r>
  <r>
    <x v="247"/>
    <n v="22"/>
    <x v="9"/>
    <x v="1"/>
    <n v="85"/>
    <n v="101.7"/>
    <n v="197.5"/>
    <n v="119.7"/>
    <n v="24.6"/>
    <n v="68.099999999999994"/>
    <n v="1827.7"/>
    <n v="116.2"/>
    <n v="5.01"/>
    <n v="5.73"/>
    <n v="23.6"/>
  </r>
  <r>
    <x v="248"/>
    <n v="0"/>
    <x v="7"/>
    <x v="0"/>
    <n v="320"/>
    <n v="89.2"/>
    <n v="172.6"/>
    <n v="112.1"/>
    <n v="21.1"/>
    <n v="75.7"/>
    <n v="1821.3"/>
    <n v="121.9"/>
    <n v="4.45"/>
    <n v="4.0999999999999996"/>
    <n v="12"/>
  </r>
  <r>
    <x v="248"/>
    <n v="2"/>
    <x v="3"/>
    <x v="0"/>
    <n v="120"/>
    <n v="52.7"/>
    <n v="113.2"/>
    <n v="74.8"/>
    <n v="22.7"/>
    <n v="70.7"/>
    <n v="1158.7"/>
    <n v="88.2"/>
    <n v="4"/>
    <n v="4.92"/>
    <n v="18.3"/>
  </r>
  <r>
    <x v="248"/>
    <n v="3"/>
    <x v="6"/>
    <x v="4"/>
    <n v="130"/>
    <n v="62.1"/>
    <n v="188.5"/>
    <n v="91"/>
    <n v="20.7"/>
    <n v="73.8"/>
    <n v="1447.8"/>
    <n v="100.9"/>
    <n v="3.8"/>
    <n v="5.15"/>
    <n v="22.4"/>
  </r>
  <r>
    <x v="248"/>
    <n v="5"/>
    <x v="9"/>
    <x v="2"/>
    <n v="70"/>
    <n v="79"/>
    <n v="135.19999999999999"/>
    <n v="80.2"/>
    <n v="27.1"/>
    <n v="57.4"/>
    <n v="1497.8"/>
    <n v="104.6"/>
    <n v="3.99"/>
    <n v="5.05"/>
    <n v="20.6"/>
  </r>
  <r>
    <x v="248"/>
    <n v="6"/>
    <x v="2"/>
    <x v="1"/>
    <n v="130"/>
    <n v="61.1"/>
    <n v="142.30000000000001"/>
    <n v="69.3"/>
    <n v="21"/>
    <n v="70.900000000000006"/>
    <n v="1191"/>
    <n v="78.5"/>
    <n v="3.65"/>
    <n v="5.0999999999999996"/>
    <n v="16.8"/>
  </r>
  <r>
    <x v="248"/>
    <n v="8"/>
    <x v="3"/>
    <x v="1"/>
    <n v="85"/>
    <n v="73.400000000000006"/>
    <n v="145.9"/>
    <n v="85.3"/>
    <n v="18"/>
    <n v="70.5"/>
    <n v="1284.5999999999999"/>
    <n v="90.2"/>
    <n v="3.4"/>
    <n v="4.34"/>
    <n v="23.2"/>
  </r>
  <r>
    <x v="248"/>
    <n v="11"/>
    <x v="1"/>
    <x v="0"/>
    <n v="100"/>
    <n v="88.1"/>
    <n v="173.6"/>
    <n v="86.9"/>
    <n v="26.2"/>
    <n v="48.6"/>
    <n v="1725.3"/>
    <n v="108.8"/>
    <n v="4.17"/>
    <n v="3.96"/>
    <n v="15.7"/>
  </r>
  <r>
    <x v="248"/>
    <n v="12"/>
    <x v="3"/>
    <x v="4"/>
    <n v="70"/>
    <n v="47.6"/>
    <n v="157.4"/>
    <n v="79"/>
    <n v="22.2"/>
    <n v="66"/>
    <n v="1212.5"/>
    <n v="83.7"/>
    <n v="3.02"/>
    <n v="3.42"/>
    <n v="20.3"/>
  </r>
  <r>
    <x v="248"/>
    <n v="13"/>
    <x v="0"/>
    <x v="3"/>
    <n v="100"/>
    <n v="84.9"/>
    <n v="163.80000000000001"/>
    <n v="74.3"/>
    <n v="17.2"/>
    <n v="60.9"/>
    <n v="1478.2"/>
    <n v="99.6"/>
    <n v="5.7"/>
    <n v="6.08"/>
    <n v="27"/>
  </r>
  <r>
    <x v="248"/>
    <n v="15"/>
    <x v="2"/>
    <x v="0"/>
    <n v="85"/>
    <n v="50.4"/>
    <n v="132.69999999999999"/>
    <n v="70.099999999999994"/>
    <n v="24.6"/>
    <n v="53.1"/>
    <n v="1423.8"/>
    <n v="95.3"/>
    <n v="4.26"/>
    <n v="2.15"/>
    <n v="19.399999999999999"/>
  </r>
  <r>
    <x v="248"/>
    <n v="18"/>
    <x v="1"/>
    <x v="0"/>
    <n v="130"/>
    <n v="106.6"/>
    <n v="168.7"/>
    <n v="111.8"/>
    <n v="21.2"/>
    <n v="64.400000000000006"/>
    <n v="1706.7"/>
    <n v="117.5"/>
    <n v="5.6"/>
    <n v="5.26"/>
    <n v="19.2"/>
  </r>
  <r>
    <x v="248"/>
    <n v="19"/>
    <x v="1"/>
    <x v="1"/>
    <n v="70"/>
    <n v="118.1"/>
    <n v="189"/>
    <n v="128"/>
    <n v="24.7"/>
    <n v="60.1"/>
    <n v="1866.9"/>
    <n v="115.3"/>
    <n v="6.87"/>
    <n v="6.47"/>
    <n v="14.9"/>
  </r>
  <r>
    <x v="248"/>
    <n v="20"/>
    <x v="1"/>
    <x v="1"/>
    <n v="100"/>
    <n v="81.400000000000006"/>
    <n v="169.7"/>
    <n v="93.2"/>
    <n v="19.399999999999999"/>
    <n v="61.8"/>
    <n v="1353.3"/>
    <n v="83.3"/>
    <n v="5.56"/>
    <n v="4.0599999999999996"/>
    <n v="19"/>
  </r>
  <r>
    <x v="248"/>
    <n v="23"/>
    <x v="4"/>
    <x v="0"/>
    <n v="85"/>
    <n v="70.5"/>
    <n v="137.6"/>
    <n v="93.3"/>
    <n v="21.7"/>
    <n v="55.1"/>
    <n v="1496"/>
    <n v="95.7"/>
    <n v="4.99"/>
    <n v="5.08"/>
    <n v="15.3"/>
  </r>
  <r>
    <x v="249"/>
    <n v="1"/>
    <x v="6"/>
    <x v="1"/>
    <n v="70"/>
    <n v="43.2"/>
    <n v="116.5"/>
    <n v="63.5"/>
    <n v="19.600000000000001"/>
    <n v="81.900000000000006"/>
    <n v="1263.3"/>
    <n v="86.2"/>
    <n v="2.5099999999999998"/>
    <n v="3.26"/>
    <n v="27.7"/>
  </r>
  <r>
    <x v="249"/>
    <n v="4"/>
    <x v="9"/>
    <x v="4"/>
    <n v="320"/>
    <n v="76.400000000000006"/>
    <n v="133.1"/>
    <n v="81"/>
    <n v="21.5"/>
    <n v="56.8"/>
    <n v="1588.5"/>
    <n v="107.8"/>
    <n v="5.94"/>
    <n v="3.24"/>
    <n v="20.5"/>
  </r>
  <r>
    <x v="249"/>
    <n v="5"/>
    <x v="5"/>
    <x v="3"/>
    <n v="100"/>
    <n v="73.599999999999994"/>
    <n v="129.69999999999999"/>
    <n v="82.4"/>
    <n v="23.7"/>
    <n v="62.9"/>
    <n v="1430.7"/>
    <n v="97.6"/>
    <n v="4.4000000000000004"/>
    <n v="4.25"/>
    <n v="18.399999999999999"/>
  </r>
  <r>
    <x v="249"/>
    <n v="9"/>
    <x v="7"/>
    <x v="3"/>
    <n v="85"/>
    <n v="93.4"/>
    <n v="167.9"/>
    <n v="104.1"/>
    <n v="21.5"/>
    <n v="72.2"/>
    <n v="1698.4"/>
    <n v="116"/>
    <n v="5.82"/>
    <n v="5.41"/>
    <n v="15"/>
  </r>
  <r>
    <x v="249"/>
    <n v="11"/>
    <x v="7"/>
    <x v="3"/>
    <n v="70"/>
    <n v="86.4"/>
    <n v="182.9"/>
    <n v="94.2"/>
    <n v="22.2"/>
    <n v="74.2"/>
    <n v="1484"/>
    <n v="91.5"/>
    <n v="5.52"/>
    <n v="4.3099999999999996"/>
    <n v="12.2"/>
  </r>
  <r>
    <x v="249"/>
    <n v="14"/>
    <x v="0"/>
    <x v="0"/>
    <n v="130"/>
    <n v="79.3"/>
    <n v="154.6"/>
    <n v="85.6"/>
    <n v="18.7"/>
    <n v="59.3"/>
    <n v="1551.5"/>
    <n v="106.2"/>
    <n v="4.7"/>
    <n v="3.45"/>
    <n v="24.3"/>
  </r>
  <r>
    <x v="249"/>
    <n v="16"/>
    <x v="0"/>
    <x v="0"/>
    <n v="210"/>
    <n v="79.5"/>
    <n v="134.19999999999999"/>
    <n v="70.8"/>
    <n v="19.7"/>
    <n v="65.900000000000006"/>
    <n v="1741.1"/>
    <n v="115"/>
    <n v="5.36"/>
    <n v="4.8"/>
    <n v="22.7"/>
  </r>
  <r>
    <x v="249"/>
    <n v="17"/>
    <x v="0"/>
    <x v="0"/>
    <n v="85"/>
    <n v="104.5"/>
    <n v="186.2"/>
    <n v="128.5"/>
    <n v="15.9"/>
    <n v="74"/>
    <n v="1619.7"/>
    <n v="106.6"/>
    <n v="4.57"/>
    <n v="5.63"/>
    <n v="25"/>
  </r>
  <r>
    <x v="249"/>
    <n v="20"/>
    <x v="8"/>
    <x v="4"/>
    <n v="85"/>
    <n v="95.5"/>
    <n v="198.4"/>
    <n v="110.7"/>
    <n v="17.5"/>
    <n v="71.099999999999994"/>
    <n v="1611.3"/>
    <n v="106.1"/>
    <n v="5.77"/>
    <n v="5.77"/>
    <n v="32.700000000000003"/>
  </r>
  <r>
    <x v="249"/>
    <n v="22"/>
    <x v="0"/>
    <x v="3"/>
    <n v="320"/>
    <n v="71.5"/>
    <n v="119"/>
    <n v="83.5"/>
    <n v="18.600000000000001"/>
    <n v="71.2"/>
    <n v="1503.9"/>
    <n v="103.5"/>
    <n v="3.77"/>
    <n v="5.79"/>
    <n v="28"/>
  </r>
  <r>
    <x v="249"/>
    <n v="23"/>
    <x v="7"/>
    <x v="1"/>
    <n v="320"/>
    <n v="78.400000000000006"/>
    <n v="177"/>
    <n v="109.3"/>
    <n v="18.5"/>
    <n v="58.7"/>
    <n v="1477.5"/>
    <n v="103"/>
    <n v="5.28"/>
    <n v="3.78"/>
    <n v="14.2"/>
  </r>
  <r>
    <x v="250"/>
    <n v="0"/>
    <x v="2"/>
    <x v="1"/>
    <n v="320"/>
    <n v="40.1"/>
    <n v="109.7"/>
    <n v="49.4"/>
    <n v="21.7"/>
    <n v="60.1"/>
    <n v="1235.5"/>
    <n v="84.8"/>
    <n v="4.22"/>
    <n v="1.85"/>
    <n v="16.100000000000001"/>
  </r>
  <r>
    <x v="250"/>
    <n v="2"/>
    <x v="9"/>
    <x v="2"/>
    <n v="320"/>
    <n v="48.7"/>
    <n v="116.3"/>
    <n v="64.3"/>
    <n v="23"/>
    <n v="64.8"/>
    <n v="1211.2"/>
    <n v="86.8"/>
    <n v="3.46"/>
    <n v="3.83"/>
    <n v="23"/>
  </r>
  <r>
    <x v="250"/>
    <n v="5"/>
    <x v="0"/>
    <x v="2"/>
    <n v="70"/>
    <n v="75.599999999999994"/>
    <n v="174.4"/>
    <n v="96.4"/>
    <n v="18.3"/>
    <n v="65.900000000000006"/>
    <n v="1500.5"/>
    <n v="96.2"/>
    <n v="5.07"/>
    <n v="4.24"/>
    <n v="25.8"/>
  </r>
  <r>
    <x v="250"/>
    <n v="6"/>
    <x v="2"/>
    <x v="1"/>
    <n v="320"/>
    <n v="72.099999999999994"/>
    <n v="155.19999999999999"/>
    <n v="86.2"/>
    <n v="17.5"/>
    <n v="70.099999999999994"/>
    <n v="1420"/>
    <n v="101.8"/>
    <n v="3.6"/>
    <n v="6.57"/>
    <n v="12.1"/>
  </r>
  <r>
    <x v="250"/>
    <n v="11"/>
    <x v="8"/>
    <x v="3"/>
    <n v="150"/>
    <n v="58.2"/>
    <n v="137.4"/>
    <n v="78.8"/>
    <n v="15.4"/>
    <n v="61.4"/>
    <n v="1411.6"/>
    <n v="97"/>
    <n v="3.35"/>
    <n v="2.4500000000000002"/>
    <n v="36"/>
  </r>
  <r>
    <x v="250"/>
    <n v="13"/>
    <x v="8"/>
    <x v="0"/>
    <n v="150"/>
    <n v="62.1"/>
    <n v="138.6"/>
    <n v="74.900000000000006"/>
    <n v="17.899999999999999"/>
    <n v="76.400000000000006"/>
    <n v="1287.7"/>
    <n v="87"/>
    <n v="3.43"/>
    <n v="3.68"/>
    <n v="34.200000000000003"/>
  </r>
  <r>
    <x v="250"/>
    <n v="14"/>
    <x v="5"/>
    <x v="1"/>
    <n v="210"/>
    <n v="62.6"/>
    <n v="120.3"/>
    <n v="65.400000000000006"/>
    <n v="20.399999999999999"/>
    <n v="57.8"/>
    <n v="1312.9"/>
    <n v="96.1"/>
    <n v="3.72"/>
    <n v="3.59"/>
    <n v="19.5"/>
  </r>
  <r>
    <x v="250"/>
    <n v="15"/>
    <x v="4"/>
    <x v="1"/>
    <n v="130"/>
    <n v="70.599999999999994"/>
    <n v="161.69999999999999"/>
    <n v="79.2"/>
    <n v="16.100000000000001"/>
    <n v="71.3"/>
    <n v="1314.8"/>
    <n v="93.9"/>
    <n v="4.34"/>
    <n v="4.03"/>
    <n v="12.9"/>
  </r>
  <r>
    <x v="250"/>
    <n v="16"/>
    <x v="4"/>
    <x v="2"/>
    <n v="70"/>
    <n v="73.7"/>
    <n v="166.4"/>
    <n v="95.9"/>
    <n v="23.9"/>
    <n v="59.1"/>
    <n v="1557.2"/>
    <n v="105.4"/>
    <n v="5.37"/>
    <n v="4.5599999999999996"/>
    <n v="14.3"/>
  </r>
  <r>
    <x v="250"/>
    <n v="17"/>
    <x v="3"/>
    <x v="3"/>
    <n v="150"/>
    <n v="83.5"/>
    <n v="177.1"/>
    <n v="102"/>
    <n v="23.1"/>
    <n v="63.8"/>
    <n v="1737.8"/>
    <n v="109.5"/>
    <n v="5.24"/>
    <n v="4.68"/>
    <n v="22"/>
  </r>
  <r>
    <x v="250"/>
    <n v="18"/>
    <x v="4"/>
    <x v="1"/>
    <n v="120"/>
    <n v="98.1"/>
    <n v="147.5"/>
    <n v="96"/>
    <n v="24.9"/>
    <n v="53.3"/>
    <n v="1798.9"/>
    <n v="112.6"/>
    <n v="5.09"/>
    <n v="4.3499999999999996"/>
    <n v="16"/>
  </r>
  <r>
    <x v="250"/>
    <n v="20"/>
    <x v="3"/>
    <x v="0"/>
    <n v="120"/>
    <n v="70.400000000000006"/>
    <n v="121.5"/>
    <n v="64"/>
    <n v="20.3"/>
    <n v="66"/>
    <n v="1593.3"/>
    <n v="102.3"/>
    <n v="4.49"/>
    <n v="5.05"/>
    <n v="18.399999999999999"/>
  </r>
  <r>
    <x v="250"/>
    <n v="21"/>
    <x v="6"/>
    <x v="0"/>
    <n v="120"/>
    <n v="54.4"/>
    <n v="121.7"/>
    <n v="76.8"/>
    <n v="21.3"/>
    <n v="72.2"/>
    <n v="1363.4"/>
    <n v="92.6"/>
    <n v="3.49"/>
    <n v="3.94"/>
    <n v="22.9"/>
  </r>
  <r>
    <x v="250"/>
    <n v="22"/>
    <x v="4"/>
    <x v="4"/>
    <n v="120"/>
    <n v="76.099999999999994"/>
    <n v="161.5"/>
    <n v="86.1"/>
    <n v="22.9"/>
    <n v="76.2"/>
    <n v="1547.9"/>
    <n v="103.3"/>
    <n v="4.88"/>
    <n v="3.67"/>
    <n v="16.5"/>
  </r>
  <r>
    <x v="250"/>
    <n v="23"/>
    <x v="8"/>
    <x v="0"/>
    <n v="70"/>
    <n v="54.4"/>
    <n v="122.4"/>
    <n v="75.2"/>
    <n v="18"/>
    <n v="67.7"/>
    <n v="1306"/>
    <n v="94.8"/>
    <n v="4.13"/>
    <n v="2.39"/>
    <n v="32.200000000000003"/>
  </r>
  <r>
    <x v="251"/>
    <n v="0"/>
    <x v="5"/>
    <x v="1"/>
    <n v="100"/>
    <n v="72.8"/>
    <n v="168"/>
    <n v="95.6"/>
    <n v="19.100000000000001"/>
    <n v="58.2"/>
    <n v="1498.5"/>
    <n v="91.3"/>
    <n v="4.21"/>
    <n v="4.51"/>
    <n v="18.399999999999999"/>
  </r>
  <r>
    <x v="251"/>
    <n v="1"/>
    <x v="2"/>
    <x v="1"/>
    <n v="100"/>
    <n v="57.9"/>
    <n v="176.6"/>
    <n v="100.8"/>
    <n v="24.6"/>
    <n v="71.7"/>
    <n v="1376.4"/>
    <n v="91.8"/>
    <n v="5.18"/>
    <n v="3.85"/>
    <n v="16.7"/>
  </r>
  <r>
    <x v="251"/>
    <n v="3"/>
    <x v="0"/>
    <x v="0"/>
    <n v="150"/>
    <n v="87.3"/>
    <n v="157"/>
    <n v="95.3"/>
    <n v="18.7"/>
    <n v="70.900000000000006"/>
    <n v="1477.4"/>
    <n v="101.6"/>
    <n v="5.54"/>
    <n v="4.07"/>
    <n v="23.7"/>
  </r>
  <r>
    <x v="251"/>
    <n v="5"/>
    <x v="4"/>
    <x v="2"/>
    <n v="150"/>
    <n v="79.099999999999994"/>
    <n v="140.1"/>
    <n v="90"/>
    <n v="22.6"/>
    <n v="64.900000000000006"/>
    <n v="1548.9"/>
    <n v="102.3"/>
    <n v="5.26"/>
    <n v="3.85"/>
    <n v="14.7"/>
  </r>
  <r>
    <x v="251"/>
    <n v="6"/>
    <x v="3"/>
    <x v="3"/>
    <n v="130"/>
    <n v="57.3"/>
    <n v="131.6"/>
    <n v="74.400000000000006"/>
    <n v="19.899999999999999"/>
    <n v="63.2"/>
    <n v="1108.4000000000001"/>
    <n v="80.8"/>
    <n v="4.5599999999999996"/>
    <n v="3.9"/>
    <n v="19.600000000000001"/>
  </r>
  <r>
    <x v="251"/>
    <n v="8"/>
    <x v="2"/>
    <x v="1"/>
    <n v="70"/>
    <n v="83.1"/>
    <n v="163.30000000000001"/>
    <n v="108.3"/>
    <n v="23.2"/>
    <n v="65"/>
    <n v="1456.6"/>
    <n v="93"/>
    <n v="4.37"/>
    <n v="3.88"/>
    <n v="17.7"/>
  </r>
  <r>
    <x v="251"/>
    <n v="11"/>
    <x v="1"/>
    <x v="0"/>
    <n v="130"/>
    <n v="77.8"/>
    <n v="130"/>
    <n v="97.5"/>
    <n v="23.4"/>
    <n v="66"/>
    <n v="1663.8"/>
    <n v="110.1"/>
    <n v="4.9000000000000004"/>
    <n v="4.68"/>
    <n v="18.2"/>
  </r>
  <r>
    <x v="251"/>
    <n v="13"/>
    <x v="7"/>
    <x v="0"/>
    <n v="85"/>
    <n v="77.900000000000006"/>
    <n v="186.4"/>
    <n v="95"/>
    <n v="19.399999999999999"/>
    <n v="74.3"/>
    <n v="1498.2"/>
    <n v="96.2"/>
    <n v="4.4400000000000004"/>
    <n v="3.97"/>
    <n v="14"/>
  </r>
  <r>
    <x v="251"/>
    <n v="17"/>
    <x v="4"/>
    <x v="1"/>
    <n v="70"/>
    <n v="79.5"/>
    <n v="159.19999999999999"/>
    <n v="99.7"/>
    <n v="21.8"/>
    <n v="59.8"/>
    <n v="1665.4"/>
    <n v="111.1"/>
    <n v="4.4000000000000004"/>
    <n v="4.53"/>
    <n v="11.8"/>
  </r>
  <r>
    <x v="251"/>
    <n v="20"/>
    <x v="7"/>
    <x v="4"/>
    <n v="85"/>
    <n v="102.5"/>
    <n v="154.80000000000001"/>
    <n v="92.5"/>
    <n v="20.8"/>
    <n v="61.7"/>
    <n v="1738.2"/>
    <n v="113.5"/>
    <n v="4.9000000000000004"/>
    <n v="5.22"/>
    <n v="12.8"/>
  </r>
  <r>
    <x v="251"/>
    <n v="21"/>
    <x v="4"/>
    <x v="3"/>
    <n v="130"/>
    <n v="66"/>
    <n v="134.19999999999999"/>
    <n v="87"/>
    <n v="19.8"/>
    <n v="65.7"/>
    <n v="1178.9000000000001"/>
    <n v="79.400000000000006"/>
    <n v="3.11"/>
    <n v="5.21"/>
    <n v="14.2"/>
  </r>
  <r>
    <x v="252"/>
    <n v="2"/>
    <x v="1"/>
    <x v="1"/>
    <n v="320"/>
    <n v="70.599999999999994"/>
    <n v="161.9"/>
    <n v="102"/>
    <n v="27.2"/>
    <n v="53"/>
    <n v="1679.9"/>
    <n v="106.7"/>
    <n v="2.73"/>
    <n v="3.51"/>
    <n v="17.7"/>
  </r>
  <r>
    <x v="252"/>
    <n v="3"/>
    <x v="0"/>
    <x v="0"/>
    <n v="320"/>
    <n v="71"/>
    <n v="130.19999999999999"/>
    <n v="90.8"/>
    <n v="17.2"/>
    <n v="74.400000000000006"/>
    <n v="1472.7"/>
    <n v="101.3"/>
    <n v="6.25"/>
    <n v="3.17"/>
    <n v="25.9"/>
  </r>
  <r>
    <x v="252"/>
    <n v="5"/>
    <x v="6"/>
    <x v="4"/>
    <n v="100"/>
    <n v="70.2"/>
    <n v="146.1"/>
    <n v="90.4"/>
    <n v="19.7"/>
    <n v="72.400000000000006"/>
    <n v="1471.5"/>
    <n v="98.4"/>
    <n v="5.83"/>
    <n v="3.49"/>
    <n v="24.1"/>
  </r>
  <r>
    <x v="252"/>
    <n v="9"/>
    <x v="9"/>
    <x v="1"/>
    <n v="150"/>
    <n v="77.7"/>
    <n v="148.80000000000001"/>
    <n v="94.4"/>
    <n v="23.7"/>
    <n v="68"/>
    <n v="1355.7"/>
    <n v="96.9"/>
    <n v="5.47"/>
    <n v="3.59"/>
    <n v="20.399999999999999"/>
  </r>
  <r>
    <x v="252"/>
    <n v="10"/>
    <x v="2"/>
    <x v="3"/>
    <n v="70"/>
    <n v="59.9"/>
    <n v="139.4"/>
    <n v="101.5"/>
    <n v="23.9"/>
    <n v="84.9"/>
    <n v="1446.3"/>
    <n v="97"/>
    <n v="3.19"/>
    <n v="4.96"/>
    <n v="17.5"/>
  </r>
  <r>
    <x v="252"/>
    <n v="13"/>
    <x v="2"/>
    <x v="4"/>
    <n v="85"/>
    <n v="37.1"/>
    <n v="157.80000000000001"/>
    <n v="87.4"/>
    <n v="21"/>
    <n v="72.400000000000006"/>
    <n v="1320.7"/>
    <n v="91.5"/>
    <n v="2.52"/>
    <n v="2.73"/>
    <n v="20.3"/>
  </r>
  <r>
    <x v="252"/>
    <n v="14"/>
    <x v="0"/>
    <x v="0"/>
    <n v="85"/>
    <n v="80.3"/>
    <n v="162.30000000000001"/>
    <n v="92.7"/>
    <n v="21.6"/>
    <n v="77.5"/>
    <n v="1681.2"/>
    <n v="112.3"/>
    <n v="4.83"/>
    <n v="3.76"/>
    <n v="27.8"/>
  </r>
  <r>
    <x v="252"/>
    <n v="16"/>
    <x v="5"/>
    <x v="2"/>
    <n v="210"/>
    <n v="68.8"/>
    <n v="132.69999999999999"/>
    <n v="86"/>
    <n v="22.8"/>
    <n v="66.599999999999994"/>
    <n v="1472.7"/>
    <n v="104.4"/>
    <n v="4.17"/>
    <n v="4.8"/>
    <n v="20.3"/>
  </r>
  <r>
    <x v="252"/>
    <n v="18"/>
    <x v="8"/>
    <x v="3"/>
    <n v="120"/>
    <n v="84.6"/>
    <n v="158.4"/>
    <n v="89.5"/>
    <n v="16.100000000000001"/>
    <n v="65.099999999999994"/>
    <n v="1793"/>
    <n v="118.4"/>
    <n v="3.7"/>
    <n v="4.2699999999999996"/>
    <n v="26.9"/>
  </r>
  <r>
    <x v="252"/>
    <n v="19"/>
    <x v="4"/>
    <x v="4"/>
    <n v="130"/>
    <n v="91.2"/>
    <n v="187"/>
    <n v="114"/>
    <n v="20.6"/>
    <n v="55.7"/>
    <n v="1574.9"/>
    <n v="106.3"/>
    <n v="5.05"/>
    <n v="5.95"/>
    <n v="11.6"/>
  </r>
  <r>
    <x v="252"/>
    <n v="21"/>
    <x v="9"/>
    <x v="1"/>
    <n v="130"/>
    <n v="78.7"/>
    <n v="151.69999999999999"/>
    <n v="100.7"/>
    <n v="23"/>
    <n v="68.5"/>
    <n v="1362"/>
    <n v="91.6"/>
    <n v="4.87"/>
    <n v="4.57"/>
    <n v="21.9"/>
  </r>
  <r>
    <x v="252"/>
    <n v="22"/>
    <x v="5"/>
    <x v="1"/>
    <n v="70"/>
    <n v="60.5"/>
    <n v="128.1"/>
    <n v="56"/>
    <n v="25.3"/>
    <n v="69.2"/>
    <n v="1538.5"/>
    <n v="104.7"/>
    <n v="3.3"/>
    <n v="3.01"/>
    <n v="17.100000000000001"/>
  </r>
  <r>
    <x v="252"/>
    <n v="23"/>
    <x v="9"/>
    <x v="4"/>
    <n v="100"/>
    <n v="73.7"/>
    <n v="146"/>
    <n v="95.4"/>
    <n v="23.5"/>
    <n v="73.2"/>
    <n v="1531.9"/>
    <n v="102.1"/>
    <n v="5.27"/>
    <n v="4.67"/>
    <n v="22.2"/>
  </r>
  <r>
    <x v="253"/>
    <n v="0"/>
    <x v="8"/>
    <x v="1"/>
    <n v="100"/>
    <n v="70.3"/>
    <n v="184.9"/>
    <n v="82.4"/>
    <n v="16.7"/>
    <n v="65.099999999999994"/>
    <n v="1117.7"/>
    <n v="83.9"/>
    <n v="4.16"/>
    <n v="5.8"/>
    <n v="29.6"/>
  </r>
  <r>
    <x v="253"/>
    <n v="1"/>
    <x v="7"/>
    <x v="4"/>
    <n v="85"/>
    <n v="72"/>
    <n v="181.5"/>
    <n v="91.5"/>
    <n v="17.100000000000001"/>
    <n v="74.3"/>
    <n v="1666.5"/>
    <n v="111"/>
    <n v="3.96"/>
    <n v="5.67"/>
    <n v="13.5"/>
  </r>
  <r>
    <x v="253"/>
    <n v="2"/>
    <x v="4"/>
    <x v="3"/>
    <n v="130"/>
    <n v="78.2"/>
    <n v="133.5"/>
    <n v="76.900000000000006"/>
    <n v="18.100000000000001"/>
    <n v="58.1"/>
    <n v="1469.5"/>
    <n v="99.3"/>
    <n v="4.4400000000000004"/>
    <n v="2.98"/>
    <n v="17.899999999999999"/>
  </r>
  <r>
    <x v="253"/>
    <n v="3"/>
    <x v="8"/>
    <x v="1"/>
    <n v="210"/>
    <n v="69.7"/>
    <n v="149.80000000000001"/>
    <n v="80.8"/>
    <n v="26.3"/>
    <n v="65.099999999999994"/>
    <n v="1675.6"/>
    <n v="109.1"/>
    <n v="3.18"/>
    <n v="4.5999999999999996"/>
    <n v="29.3"/>
  </r>
  <r>
    <x v="253"/>
    <n v="4"/>
    <x v="2"/>
    <x v="3"/>
    <n v="210"/>
    <n v="49.3"/>
    <n v="122.6"/>
    <n v="63.1"/>
    <n v="19.8"/>
    <n v="72"/>
    <n v="1289.7"/>
    <n v="90.6"/>
    <n v="4.38"/>
    <n v="3.99"/>
    <n v="18.100000000000001"/>
  </r>
  <r>
    <x v="253"/>
    <n v="5"/>
    <x v="2"/>
    <x v="0"/>
    <n v="130"/>
    <n v="51.6"/>
    <n v="132.19999999999999"/>
    <n v="73.7"/>
    <n v="22.8"/>
    <n v="71.3"/>
    <n v="1244.3"/>
    <n v="89.5"/>
    <n v="4.26"/>
    <n v="5.0199999999999996"/>
    <n v="17.7"/>
  </r>
  <r>
    <x v="253"/>
    <n v="9"/>
    <x v="4"/>
    <x v="0"/>
    <n v="70"/>
    <n v="78.2"/>
    <n v="145.9"/>
    <n v="90.9"/>
    <n v="19.7"/>
    <n v="74.2"/>
    <n v="1519"/>
    <n v="103.7"/>
    <n v="3.53"/>
    <n v="6.83"/>
    <n v="16.899999999999999"/>
  </r>
  <r>
    <x v="253"/>
    <n v="11"/>
    <x v="6"/>
    <x v="0"/>
    <n v="120"/>
    <n v="73"/>
    <n v="155.5"/>
    <n v="93"/>
    <n v="24.7"/>
    <n v="69.400000000000006"/>
    <n v="1535.3"/>
    <n v="98.6"/>
    <n v="4.76"/>
    <n v="4.8600000000000003"/>
    <n v="29.2"/>
  </r>
  <r>
    <x v="253"/>
    <n v="12"/>
    <x v="0"/>
    <x v="0"/>
    <n v="85"/>
    <n v="77.900000000000006"/>
    <n v="143.80000000000001"/>
    <n v="81.5"/>
    <n v="16.5"/>
    <n v="70.099999999999994"/>
    <n v="1602.1"/>
    <n v="105.6"/>
    <n v="3.75"/>
    <n v="4.79"/>
    <n v="29.9"/>
  </r>
  <r>
    <x v="253"/>
    <n v="14"/>
    <x v="0"/>
    <x v="1"/>
    <n v="210"/>
    <n v="77.3"/>
    <n v="135.5"/>
    <n v="82.6"/>
    <n v="23.3"/>
    <n v="75.8"/>
    <n v="1459.6"/>
    <n v="102.8"/>
    <n v="3.52"/>
    <n v="5.64"/>
    <n v="29.5"/>
  </r>
  <r>
    <x v="253"/>
    <n v="15"/>
    <x v="2"/>
    <x v="4"/>
    <n v="120"/>
    <n v="55.8"/>
    <n v="134.5"/>
    <n v="77.8"/>
    <n v="26.6"/>
    <n v="63.8"/>
    <n v="1280.9000000000001"/>
    <n v="84.9"/>
    <n v="3.93"/>
    <n v="4.24"/>
    <n v="19.600000000000001"/>
  </r>
  <r>
    <x v="253"/>
    <n v="16"/>
    <x v="2"/>
    <x v="1"/>
    <n v="210"/>
    <n v="58.9"/>
    <n v="119.9"/>
    <n v="67.599999999999994"/>
    <n v="18.899999999999999"/>
    <n v="68"/>
    <n v="1367.1"/>
    <n v="98.9"/>
    <n v="4.8600000000000003"/>
    <n v="4.67"/>
    <n v="20.2"/>
  </r>
  <r>
    <x v="253"/>
    <n v="20"/>
    <x v="8"/>
    <x v="1"/>
    <n v="320"/>
    <n v="75"/>
    <n v="173.6"/>
    <n v="84.5"/>
    <n v="22.8"/>
    <n v="78.8"/>
    <n v="1411"/>
    <n v="97.4"/>
    <n v="2.63"/>
    <n v="4.59"/>
    <n v="33.9"/>
  </r>
  <r>
    <x v="253"/>
    <n v="23"/>
    <x v="1"/>
    <x v="3"/>
    <n v="130"/>
    <n v="105.5"/>
    <n v="200.5"/>
    <n v="113"/>
    <n v="28.4"/>
    <n v="41"/>
    <n v="1703.7"/>
    <n v="110.5"/>
    <n v="4.7300000000000004"/>
    <n v="4.99"/>
    <n v="16.2"/>
  </r>
  <r>
    <x v="254"/>
    <n v="0"/>
    <x v="3"/>
    <x v="4"/>
    <n v="85"/>
    <n v="65.2"/>
    <n v="193.8"/>
    <n v="103.6"/>
    <n v="16.7"/>
    <n v="73.8"/>
    <n v="1400"/>
    <n v="97.8"/>
    <n v="6.45"/>
    <n v="5.96"/>
    <n v="23.5"/>
  </r>
  <r>
    <x v="254"/>
    <n v="2"/>
    <x v="6"/>
    <x v="2"/>
    <n v="150"/>
    <n v="68.599999999999994"/>
    <n v="132.6"/>
    <n v="76"/>
    <n v="18"/>
    <n v="73.400000000000006"/>
    <n v="1379.6"/>
    <n v="91.4"/>
    <n v="3.57"/>
    <n v="4.3600000000000003"/>
    <n v="25.2"/>
  </r>
  <r>
    <x v="254"/>
    <n v="5"/>
    <x v="5"/>
    <x v="2"/>
    <n v="85"/>
    <n v="80.5"/>
    <n v="134.5"/>
    <n v="74.8"/>
    <n v="18.399999999999999"/>
    <n v="64.900000000000006"/>
    <n v="1458.4"/>
    <n v="99.4"/>
    <n v="5.58"/>
    <n v="4.2"/>
    <n v="20.2"/>
  </r>
  <r>
    <x v="254"/>
    <n v="8"/>
    <x v="3"/>
    <x v="4"/>
    <n v="210"/>
    <n v="79.5"/>
    <n v="152.5"/>
    <n v="90.9"/>
    <n v="18.3"/>
    <n v="68.5"/>
    <n v="1416.6"/>
    <n v="95"/>
    <n v="3.54"/>
    <n v="4.57"/>
    <n v="21.7"/>
  </r>
  <r>
    <x v="254"/>
    <n v="9"/>
    <x v="8"/>
    <x v="2"/>
    <n v="85"/>
    <n v="105.3"/>
    <n v="153.4"/>
    <n v="112.6"/>
    <n v="17.2"/>
    <n v="68.8"/>
    <n v="1886.8"/>
    <n v="122.1"/>
    <n v="5.5"/>
    <n v="5.29"/>
    <n v="30"/>
  </r>
  <r>
    <x v="254"/>
    <n v="11"/>
    <x v="3"/>
    <x v="4"/>
    <n v="150"/>
    <n v="79.2"/>
    <n v="154.4"/>
    <n v="114.1"/>
    <n v="19.8"/>
    <n v="65.900000000000006"/>
    <n v="1354.8"/>
    <n v="91.2"/>
    <n v="4.3"/>
    <n v="6.39"/>
    <n v="21"/>
  </r>
  <r>
    <x v="254"/>
    <n v="12"/>
    <x v="3"/>
    <x v="3"/>
    <n v="85"/>
    <n v="71.599999999999994"/>
    <n v="143.19999999999999"/>
    <n v="94.6"/>
    <n v="17.5"/>
    <n v="68.3"/>
    <n v="1528.1"/>
    <n v="95.6"/>
    <n v="4.49"/>
    <n v="3.71"/>
    <n v="22.3"/>
  </r>
  <r>
    <x v="254"/>
    <n v="13"/>
    <x v="8"/>
    <x v="3"/>
    <n v="130"/>
    <n v="68"/>
    <n v="146.6"/>
    <n v="88.1"/>
    <n v="21.4"/>
    <n v="69.8"/>
    <n v="1494.6"/>
    <n v="99.5"/>
    <n v="3.51"/>
    <n v="3.81"/>
    <n v="31.3"/>
  </r>
  <r>
    <x v="254"/>
    <n v="14"/>
    <x v="2"/>
    <x v="1"/>
    <n v="100"/>
    <n v="54.3"/>
    <n v="133.4"/>
    <n v="79.8"/>
    <n v="21.7"/>
    <n v="61.9"/>
    <n v="1429"/>
    <n v="97.3"/>
    <n v="3.3"/>
    <n v="4.0999999999999996"/>
    <n v="18.2"/>
  </r>
  <r>
    <x v="254"/>
    <n v="16"/>
    <x v="2"/>
    <x v="2"/>
    <n v="120"/>
    <n v="51.4"/>
    <n v="148.5"/>
    <n v="69.3"/>
    <n v="22.7"/>
    <n v="66.099999999999994"/>
    <n v="1360.6"/>
    <n v="94.2"/>
    <n v="4.45"/>
    <n v="3.42"/>
    <n v="19"/>
  </r>
  <r>
    <x v="254"/>
    <n v="17"/>
    <x v="4"/>
    <x v="4"/>
    <n v="85"/>
    <n v="104.1"/>
    <n v="167.3"/>
    <n v="97.9"/>
    <n v="25.2"/>
    <n v="54.1"/>
    <n v="1653.8"/>
    <n v="114.8"/>
    <n v="6.01"/>
    <n v="6.38"/>
    <n v="13.4"/>
  </r>
  <r>
    <x v="254"/>
    <n v="18"/>
    <x v="3"/>
    <x v="3"/>
    <n v="100"/>
    <n v="69.7"/>
    <n v="178.9"/>
    <n v="102.7"/>
    <n v="21.3"/>
    <n v="61.9"/>
    <n v="1541.9"/>
    <n v="111.2"/>
    <n v="3.84"/>
    <n v="5.91"/>
    <n v="20.8"/>
  </r>
  <r>
    <x v="254"/>
    <n v="21"/>
    <x v="5"/>
    <x v="1"/>
    <n v="320"/>
    <n v="60.5"/>
    <n v="151.80000000000001"/>
    <n v="74.599999999999994"/>
    <n v="23.1"/>
    <n v="57.3"/>
    <n v="1192.9000000000001"/>
    <n v="81.099999999999994"/>
    <n v="4.22"/>
    <n v="4.58"/>
    <n v="14.3"/>
  </r>
  <r>
    <x v="254"/>
    <n v="22"/>
    <x v="8"/>
    <x v="2"/>
    <n v="85"/>
    <n v="46.2"/>
    <n v="160.5"/>
    <n v="83.8"/>
    <n v="17.600000000000001"/>
    <n v="69.900000000000006"/>
    <n v="1420.8"/>
    <n v="95.1"/>
    <n v="5.16"/>
    <n v="3.49"/>
    <n v="33.1"/>
  </r>
  <r>
    <x v="254"/>
    <n v="23"/>
    <x v="5"/>
    <x v="2"/>
    <n v="150"/>
    <n v="51.6"/>
    <n v="139.69999999999999"/>
    <n v="69.7"/>
    <n v="25.9"/>
    <n v="56.2"/>
    <n v="1432.9"/>
    <n v="98.2"/>
    <n v="4.3"/>
    <n v="3.69"/>
    <n v="20"/>
  </r>
  <r>
    <x v="255"/>
    <n v="3"/>
    <x v="9"/>
    <x v="2"/>
    <n v="120"/>
    <n v="71"/>
    <n v="174.9"/>
    <n v="98"/>
    <n v="25.3"/>
    <n v="53.7"/>
    <n v="1199.5"/>
    <n v="93.2"/>
    <n v="5.2"/>
    <n v="2.88"/>
    <n v="25.8"/>
  </r>
  <r>
    <x v="255"/>
    <n v="5"/>
    <x v="0"/>
    <x v="3"/>
    <n v="85"/>
    <n v="81.900000000000006"/>
    <n v="163.6"/>
    <n v="107.6"/>
    <n v="19.2"/>
    <n v="56.8"/>
    <n v="1573.7"/>
    <n v="112.8"/>
    <n v="3.66"/>
    <n v="4.8499999999999996"/>
    <n v="26"/>
  </r>
  <r>
    <x v="255"/>
    <n v="6"/>
    <x v="4"/>
    <x v="3"/>
    <n v="120"/>
    <n v="84.1"/>
    <n v="160.4"/>
    <n v="91.4"/>
    <n v="21.2"/>
    <n v="58.7"/>
    <n v="1553.7"/>
    <n v="104.8"/>
    <n v="3.26"/>
    <n v="3.93"/>
    <n v="14.7"/>
  </r>
  <r>
    <x v="255"/>
    <n v="7"/>
    <x v="0"/>
    <x v="2"/>
    <n v="130"/>
    <n v="94.8"/>
    <n v="199.4"/>
    <n v="106.3"/>
    <n v="19.399999999999999"/>
    <n v="76"/>
    <n v="1709.4"/>
    <n v="108.3"/>
    <n v="4.12"/>
    <n v="5.25"/>
    <n v="26.9"/>
  </r>
  <r>
    <x v="255"/>
    <n v="8"/>
    <x v="4"/>
    <x v="3"/>
    <n v="320"/>
    <n v="86.4"/>
    <n v="198.7"/>
    <n v="105.9"/>
    <n v="20.7"/>
    <n v="79.400000000000006"/>
    <n v="1468.7"/>
    <n v="93"/>
    <n v="4.16"/>
    <n v="3.19"/>
    <n v="18.8"/>
  </r>
  <r>
    <x v="255"/>
    <n v="10"/>
    <x v="6"/>
    <x v="2"/>
    <n v="150"/>
    <n v="77.099999999999994"/>
    <n v="176.1"/>
    <n v="103.5"/>
    <n v="22.4"/>
    <n v="63.6"/>
    <n v="1380.7"/>
    <n v="88.5"/>
    <n v="4.93"/>
    <n v="3.36"/>
    <n v="25.8"/>
  </r>
  <r>
    <x v="255"/>
    <n v="11"/>
    <x v="8"/>
    <x v="0"/>
    <n v="70"/>
    <n v="61.5"/>
    <n v="128.19999999999999"/>
    <n v="65.3"/>
    <n v="19"/>
    <n v="56"/>
    <n v="1446.4"/>
    <n v="100.6"/>
    <n v="3.89"/>
    <n v="3.69"/>
    <n v="32.4"/>
  </r>
  <r>
    <x v="255"/>
    <n v="13"/>
    <x v="0"/>
    <x v="3"/>
    <n v="70"/>
    <n v="96.3"/>
    <n v="193.3"/>
    <n v="130.30000000000001"/>
    <n v="20.5"/>
    <n v="64.900000000000006"/>
    <n v="1802.4"/>
    <n v="118.7"/>
    <n v="5.53"/>
    <n v="5.31"/>
    <n v="25.8"/>
  </r>
  <r>
    <x v="255"/>
    <n v="14"/>
    <x v="5"/>
    <x v="4"/>
    <n v="150"/>
    <n v="57.7"/>
    <n v="116.7"/>
    <n v="73.400000000000006"/>
    <n v="20.3"/>
    <n v="78.400000000000006"/>
    <n v="1301.5"/>
    <n v="93.2"/>
    <n v="4.1900000000000004"/>
    <n v="3.35"/>
    <n v="22.7"/>
  </r>
  <r>
    <x v="255"/>
    <n v="17"/>
    <x v="8"/>
    <x v="3"/>
    <n v="85"/>
    <n v="93.9"/>
    <n v="152.69999999999999"/>
    <n v="98.1"/>
    <n v="19.8"/>
    <n v="69.400000000000006"/>
    <n v="1588.6"/>
    <n v="109.9"/>
    <n v="4.79"/>
    <n v="6"/>
    <n v="34.200000000000003"/>
  </r>
  <r>
    <x v="255"/>
    <n v="18"/>
    <x v="5"/>
    <x v="2"/>
    <n v="70"/>
    <n v="81.7"/>
    <n v="207.9"/>
    <n v="112.3"/>
    <n v="25.4"/>
    <n v="53.1"/>
    <n v="1544.8"/>
    <n v="106"/>
    <n v="5.03"/>
    <n v="3.83"/>
    <n v="16.100000000000001"/>
  </r>
  <r>
    <x v="255"/>
    <n v="21"/>
    <x v="3"/>
    <x v="4"/>
    <n v="150"/>
    <n v="64"/>
    <n v="126"/>
    <n v="77.900000000000006"/>
    <n v="20.9"/>
    <n v="81.7"/>
    <n v="1298.4000000000001"/>
    <n v="91.7"/>
    <n v="3.52"/>
    <n v="5.33"/>
    <n v="23.2"/>
  </r>
  <r>
    <x v="255"/>
    <n v="23"/>
    <x v="0"/>
    <x v="1"/>
    <n v="130"/>
    <n v="66.3"/>
    <n v="141.80000000000001"/>
    <n v="93"/>
    <n v="15.1"/>
    <n v="67.099999999999994"/>
    <n v="1170.5999999999999"/>
    <n v="85.5"/>
    <n v="3.57"/>
    <n v="4.79"/>
    <n v="28.3"/>
  </r>
  <r>
    <x v="256"/>
    <n v="1"/>
    <x v="3"/>
    <x v="4"/>
    <n v="100"/>
    <n v="52.6"/>
    <n v="92.8"/>
    <n v="63.7"/>
    <n v="18.8"/>
    <n v="63.8"/>
    <n v="1280.5"/>
    <n v="84"/>
    <n v="4.1900000000000004"/>
    <n v="4.1500000000000004"/>
    <n v="21.8"/>
  </r>
  <r>
    <x v="256"/>
    <n v="3"/>
    <x v="2"/>
    <x v="4"/>
    <n v="320"/>
    <n v="59.5"/>
    <n v="138.69999999999999"/>
    <n v="87.9"/>
    <n v="24.8"/>
    <n v="74.5"/>
    <n v="1563.5"/>
    <n v="108.8"/>
    <n v="4.5599999999999996"/>
    <n v="3.57"/>
    <n v="18.2"/>
  </r>
  <r>
    <x v="256"/>
    <n v="4"/>
    <x v="9"/>
    <x v="3"/>
    <n v="85"/>
    <n v="63.3"/>
    <n v="162"/>
    <n v="75.400000000000006"/>
    <n v="24.5"/>
    <n v="67.5"/>
    <n v="1225"/>
    <n v="85.2"/>
    <n v="4.4000000000000004"/>
    <n v="4.1900000000000004"/>
    <n v="19.899999999999999"/>
  </r>
  <r>
    <x v="256"/>
    <n v="5"/>
    <x v="6"/>
    <x v="4"/>
    <n v="130"/>
    <n v="71.7"/>
    <n v="162.4"/>
    <n v="89.4"/>
    <n v="19.600000000000001"/>
    <n v="78"/>
    <n v="1214.2"/>
    <n v="88.3"/>
    <n v="4.57"/>
    <n v="3.96"/>
    <n v="26.9"/>
  </r>
  <r>
    <x v="256"/>
    <n v="7"/>
    <x v="6"/>
    <x v="4"/>
    <n v="150"/>
    <n v="88.3"/>
    <n v="198"/>
    <n v="112.6"/>
    <n v="24.8"/>
    <n v="64"/>
    <n v="1806.4"/>
    <n v="119"/>
    <n v="4.37"/>
    <n v="6.46"/>
    <n v="25.1"/>
  </r>
  <r>
    <x v="256"/>
    <n v="8"/>
    <x v="0"/>
    <x v="2"/>
    <n v="85"/>
    <n v="94"/>
    <n v="169.8"/>
    <n v="90.2"/>
    <n v="22.5"/>
    <n v="65.599999999999994"/>
    <n v="1827.9"/>
    <n v="123.2"/>
    <n v="6.1"/>
    <n v="5.5"/>
    <n v="25"/>
  </r>
  <r>
    <x v="256"/>
    <n v="9"/>
    <x v="7"/>
    <x v="3"/>
    <n v="210"/>
    <n v="97.8"/>
    <n v="209.4"/>
    <n v="118.6"/>
    <n v="17.7"/>
    <n v="64.8"/>
    <n v="1680.6"/>
    <n v="114.9"/>
    <n v="4.17"/>
    <n v="5.12"/>
    <n v="13.9"/>
  </r>
  <r>
    <x v="256"/>
    <n v="12"/>
    <x v="9"/>
    <x v="2"/>
    <n v="100"/>
    <n v="68.2"/>
    <n v="153.6"/>
    <n v="85.4"/>
    <n v="23.4"/>
    <n v="67"/>
    <n v="1516.2"/>
    <n v="103.7"/>
    <n v="3.51"/>
    <n v="3.4"/>
    <n v="19.600000000000001"/>
  </r>
  <r>
    <x v="256"/>
    <n v="13"/>
    <x v="1"/>
    <x v="3"/>
    <n v="130"/>
    <n v="86.2"/>
    <n v="164.5"/>
    <n v="109.2"/>
    <n v="22.8"/>
    <n v="65.8"/>
    <n v="1592"/>
    <n v="109.2"/>
    <n v="4.51"/>
    <n v="5.78"/>
    <n v="16"/>
  </r>
  <r>
    <x v="256"/>
    <n v="14"/>
    <x v="4"/>
    <x v="1"/>
    <n v="320"/>
    <n v="79.2"/>
    <n v="157.4"/>
    <n v="73.7"/>
    <n v="24"/>
    <n v="59.9"/>
    <n v="1301.8"/>
    <n v="97.6"/>
    <n v="4.32"/>
    <n v="4.93"/>
    <n v="12.3"/>
  </r>
  <r>
    <x v="256"/>
    <n v="15"/>
    <x v="6"/>
    <x v="4"/>
    <n v="70"/>
    <n v="80.7"/>
    <n v="186.7"/>
    <n v="94.5"/>
    <n v="21.2"/>
    <n v="53.4"/>
    <n v="1616"/>
    <n v="109"/>
    <n v="3.1"/>
    <n v="4.72"/>
    <n v="27.2"/>
  </r>
  <r>
    <x v="256"/>
    <n v="17"/>
    <x v="8"/>
    <x v="3"/>
    <n v="210"/>
    <n v="77.5"/>
    <n v="152.80000000000001"/>
    <n v="87.4"/>
    <n v="20"/>
    <n v="71.3"/>
    <n v="1618.4"/>
    <n v="101.1"/>
    <n v="3.52"/>
    <n v="4.8600000000000003"/>
    <n v="33.6"/>
  </r>
  <r>
    <x v="256"/>
    <n v="18"/>
    <x v="2"/>
    <x v="4"/>
    <n v="130"/>
    <n v="62.6"/>
    <n v="136.80000000000001"/>
    <n v="75.099999999999994"/>
    <n v="21.3"/>
    <n v="69.400000000000006"/>
    <n v="1436.8"/>
    <n v="100.2"/>
    <n v="4.66"/>
    <n v="3.29"/>
    <n v="19.600000000000001"/>
  </r>
  <r>
    <x v="256"/>
    <n v="21"/>
    <x v="3"/>
    <x v="4"/>
    <n v="70"/>
    <n v="54.5"/>
    <n v="107.9"/>
    <n v="62.6"/>
    <n v="26.2"/>
    <n v="62.3"/>
    <n v="1176.9000000000001"/>
    <n v="81.2"/>
    <n v="5.29"/>
    <n v="3.17"/>
    <n v="21.7"/>
  </r>
  <r>
    <x v="256"/>
    <n v="22"/>
    <x v="1"/>
    <x v="0"/>
    <n v="150"/>
    <n v="75.7"/>
    <n v="154"/>
    <n v="92.4"/>
    <n v="25.1"/>
    <n v="72.5"/>
    <n v="1129.7"/>
    <n v="84.6"/>
    <n v="4.46"/>
    <n v="3.91"/>
    <n v="15.8"/>
  </r>
  <r>
    <x v="256"/>
    <n v="23"/>
    <x v="8"/>
    <x v="2"/>
    <n v="130"/>
    <n v="67.2"/>
    <n v="110.4"/>
    <n v="68.099999999999994"/>
    <n v="18.899999999999999"/>
    <n v="69.2"/>
    <n v="1306"/>
    <n v="91.3"/>
    <n v="3.64"/>
    <n v="4.21"/>
    <n v="33.799999999999997"/>
  </r>
  <r>
    <x v="257"/>
    <n v="2"/>
    <x v="0"/>
    <x v="3"/>
    <n v="210"/>
    <n v="91.2"/>
    <n v="151.1"/>
    <n v="87.3"/>
    <n v="18"/>
    <n v="72"/>
    <n v="1432.8"/>
    <n v="94.9"/>
    <n v="5.36"/>
    <n v="5.03"/>
    <n v="21"/>
  </r>
  <r>
    <x v="257"/>
    <n v="5"/>
    <x v="9"/>
    <x v="1"/>
    <n v="70"/>
    <n v="73.400000000000006"/>
    <n v="118.6"/>
    <n v="67.599999999999994"/>
    <n v="25.9"/>
    <n v="64.5"/>
    <n v="1360.1"/>
    <n v="95.5"/>
    <n v="4.45"/>
    <n v="3.81"/>
    <n v="20.100000000000001"/>
  </r>
  <r>
    <x v="257"/>
    <n v="6"/>
    <x v="6"/>
    <x v="0"/>
    <n v="120"/>
    <n v="67.2"/>
    <n v="136.19999999999999"/>
    <n v="65.2"/>
    <n v="19.3"/>
    <n v="55.2"/>
    <n v="1415.7"/>
    <n v="101.9"/>
    <n v="3.69"/>
    <n v="4.24"/>
    <n v="25.5"/>
  </r>
  <r>
    <x v="257"/>
    <n v="8"/>
    <x v="4"/>
    <x v="2"/>
    <n v="85"/>
    <n v="86.5"/>
    <n v="140.5"/>
    <n v="92"/>
    <n v="23.3"/>
    <n v="76.3"/>
    <n v="1895.3"/>
    <n v="121.4"/>
    <n v="5.66"/>
    <n v="5.41"/>
    <n v="10.5"/>
  </r>
  <r>
    <x v="257"/>
    <n v="9"/>
    <x v="1"/>
    <x v="1"/>
    <n v="210"/>
    <n v="94.5"/>
    <n v="148.6"/>
    <n v="90.3"/>
    <n v="24.1"/>
    <n v="68.5"/>
    <n v="1613"/>
    <n v="101.5"/>
    <n v="4.72"/>
    <n v="5.04"/>
    <n v="19.3"/>
  </r>
  <r>
    <x v="257"/>
    <n v="10"/>
    <x v="6"/>
    <x v="1"/>
    <n v="100"/>
    <n v="84.4"/>
    <n v="142.1"/>
    <n v="86.9"/>
    <n v="19.5"/>
    <n v="57.1"/>
    <n v="1460.5"/>
    <n v="100.2"/>
    <n v="5.58"/>
    <n v="4.95"/>
    <n v="23.4"/>
  </r>
  <r>
    <x v="257"/>
    <n v="11"/>
    <x v="7"/>
    <x v="4"/>
    <n v="210"/>
    <n v="80.599999999999994"/>
    <n v="106.2"/>
    <n v="83.2"/>
    <n v="14.9"/>
    <n v="66.400000000000006"/>
    <n v="1562.5"/>
    <n v="104.1"/>
    <n v="6.32"/>
    <n v="4.66"/>
    <n v="14.9"/>
  </r>
  <r>
    <x v="257"/>
    <n v="12"/>
    <x v="7"/>
    <x v="2"/>
    <n v="150"/>
    <n v="83.7"/>
    <n v="142.6"/>
    <n v="90.5"/>
    <n v="16.3"/>
    <n v="73.900000000000006"/>
    <n v="1567.9"/>
    <n v="101.7"/>
    <n v="5.22"/>
    <n v="4.24"/>
    <n v="13.5"/>
  </r>
  <r>
    <x v="257"/>
    <n v="13"/>
    <x v="7"/>
    <x v="0"/>
    <n v="70"/>
    <n v="86.2"/>
    <n v="149.80000000000001"/>
    <n v="98.5"/>
    <n v="20.100000000000001"/>
    <n v="79.5"/>
    <n v="1736.8"/>
    <n v="108.8"/>
    <n v="3.57"/>
    <n v="6.02"/>
    <n v="10.1"/>
  </r>
  <r>
    <x v="257"/>
    <n v="14"/>
    <x v="2"/>
    <x v="3"/>
    <n v="70"/>
    <n v="64.2"/>
    <n v="115.3"/>
    <n v="76.900000000000006"/>
    <n v="23.9"/>
    <n v="67.8"/>
    <n v="1184.4000000000001"/>
    <n v="78.400000000000006"/>
    <n v="3.94"/>
    <n v="4.5"/>
    <n v="19.3"/>
  </r>
  <r>
    <x v="257"/>
    <n v="17"/>
    <x v="3"/>
    <x v="3"/>
    <n v="210"/>
    <n v="89.2"/>
    <n v="186.1"/>
    <n v="109.3"/>
    <n v="19.5"/>
    <n v="73.599999999999994"/>
    <n v="1467.4"/>
    <n v="101"/>
    <n v="4.12"/>
    <n v="5.49"/>
    <n v="20.5"/>
  </r>
  <r>
    <x v="257"/>
    <n v="18"/>
    <x v="0"/>
    <x v="0"/>
    <n v="120"/>
    <n v="101.7"/>
    <n v="129.6"/>
    <n v="101.6"/>
    <n v="20.8"/>
    <n v="80.3"/>
    <n v="1825.4"/>
    <n v="117.5"/>
    <n v="5.04"/>
    <n v="6.38"/>
    <n v="26.2"/>
  </r>
  <r>
    <x v="257"/>
    <n v="19"/>
    <x v="8"/>
    <x v="4"/>
    <n v="70"/>
    <n v="102.6"/>
    <n v="152.1"/>
    <n v="123.6"/>
    <n v="18.8"/>
    <n v="80.900000000000006"/>
    <n v="1888.5"/>
    <n v="116.7"/>
    <n v="5.56"/>
    <n v="6.08"/>
    <n v="34.4"/>
  </r>
  <r>
    <x v="257"/>
    <n v="20"/>
    <x v="6"/>
    <x v="4"/>
    <n v="150"/>
    <n v="90.2"/>
    <n v="145.4"/>
    <n v="79.7"/>
    <n v="19"/>
    <n v="70.099999999999994"/>
    <n v="1692"/>
    <n v="118.9"/>
    <n v="5.03"/>
    <n v="6.04"/>
    <n v="26.3"/>
  </r>
  <r>
    <x v="257"/>
    <n v="21"/>
    <x v="8"/>
    <x v="1"/>
    <n v="150"/>
    <n v="60.2"/>
    <n v="148.69999999999999"/>
    <n v="83.2"/>
    <n v="16.5"/>
    <n v="74.5"/>
    <n v="1369.5"/>
    <n v="94.2"/>
    <n v="4.67"/>
    <n v="4.21"/>
    <n v="29.3"/>
  </r>
  <r>
    <x v="258"/>
    <n v="0"/>
    <x v="8"/>
    <x v="2"/>
    <n v="320"/>
    <n v="51.9"/>
    <n v="108.2"/>
    <n v="56.8"/>
    <n v="17.399999999999999"/>
    <n v="61"/>
    <n v="1577.8"/>
    <n v="106.9"/>
    <n v="4.18"/>
    <n v="1.84"/>
    <n v="35.9"/>
  </r>
  <r>
    <x v="258"/>
    <n v="1"/>
    <x v="6"/>
    <x v="1"/>
    <n v="100"/>
    <n v="78.8"/>
    <n v="146.1"/>
    <n v="76.7"/>
    <n v="22"/>
    <n v="66.099999999999994"/>
    <n v="1669.3"/>
    <n v="111.3"/>
    <n v="4.7300000000000004"/>
    <n v="4.84"/>
    <n v="21.4"/>
  </r>
  <r>
    <x v="258"/>
    <n v="2"/>
    <x v="3"/>
    <x v="3"/>
    <n v="150"/>
    <n v="52.3"/>
    <n v="149.1"/>
    <n v="77.5"/>
    <n v="20.6"/>
    <n v="70.5"/>
    <n v="1394.5"/>
    <n v="94.9"/>
    <n v="2.69"/>
    <n v="4.22"/>
    <n v="24.2"/>
  </r>
  <r>
    <x v="258"/>
    <n v="3"/>
    <x v="2"/>
    <x v="0"/>
    <n v="130"/>
    <n v="64.2"/>
    <n v="157.5"/>
    <n v="81.3"/>
    <n v="21"/>
    <n v="63.6"/>
    <n v="1573"/>
    <n v="96"/>
    <n v="5.31"/>
    <n v="4.2699999999999996"/>
    <n v="18.5"/>
  </r>
  <r>
    <x v="258"/>
    <n v="4"/>
    <x v="2"/>
    <x v="2"/>
    <n v="320"/>
    <n v="69.900000000000006"/>
    <n v="151.1"/>
    <n v="104.5"/>
    <n v="21.2"/>
    <n v="56.3"/>
    <n v="1404.7"/>
    <n v="94.8"/>
    <n v="3.63"/>
    <n v="3.67"/>
    <n v="19.899999999999999"/>
  </r>
  <r>
    <x v="258"/>
    <n v="7"/>
    <x v="9"/>
    <x v="0"/>
    <n v="150"/>
    <n v="78.7"/>
    <n v="150.69999999999999"/>
    <n v="84.8"/>
    <n v="27.4"/>
    <n v="63.5"/>
    <n v="1684.1"/>
    <n v="115.1"/>
    <n v="4.92"/>
    <n v="5.16"/>
    <n v="24.1"/>
  </r>
  <r>
    <x v="258"/>
    <n v="9"/>
    <x v="0"/>
    <x v="2"/>
    <n v="210"/>
    <n v="85.7"/>
    <n v="146"/>
    <n v="88.3"/>
    <n v="23.4"/>
    <n v="51.7"/>
    <n v="1452.1"/>
    <n v="97.1"/>
    <n v="5.36"/>
    <n v="6.36"/>
    <n v="22.5"/>
  </r>
  <r>
    <x v="258"/>
    <n v="10"/>
    <x v="9"/>
    <x v="3"/>
    <n v="150"/>
    <n v="97.3"/>
    <n v="167.3"/>
    <n v="94.2"/>
    <n v="22.8"/>
    <n v="78.2"/>
    <n v="1824.7"/>
    <n v="114"/>
    <n v="4.3499999999999996"/>
    <n v="5"/>
    <n v="20.6"/>
  </r>
  <r>
    <x v="258"/>
    <n v="11"/>
    <x v="3"/>
    <x v="3"/>
    <n v="120"/>
    <n v="62.4"/>
    <n v="166.1"/>
    <n v="80.400000000000006"/>
    <n v="20.2"/>
    <n v="66.900000000000006"/>
    <n v="1427.6"/>
    <n v="95.8"/>
    <n v="3.51"/>
    <n v="5.61"/>
    <n v="22.2"/>
  </r>
  <r>
    <x v="258"/>
    <n v="13"/>
    <x v="8"/>
    <x v="2"/>
    <n v="130"/>
    <n v="65.5"/>
    <n v="163.19999999999999"/>
    <n v="97.7"/>
    <n v="16.600000000000001"/>
    <n v="77.7"/>
    <n v="1424"/>
    <n v="102.5"/>
    <n v="3.46"/>
    <n v="3.62"/>
    <n v="31.4"/>
  </r>
  <r>
    <x v="258"/>
    <n v="14"/>
    <x v="0"/>
    <x v="4"/>
    <n v="85"/>
    <n v="79"/>
    <n v="144.6"/>
    <n v="78.099999999999994"/>
    <n v="18.600000000000001"/>
    <n v="61.1"/>
    <n v="1709.8"/>
    <n v="112.8"/>
    <n v="4.62"/>
    <n v="4.68"/>
    <n v="23.4"/>
  </r>
  <r>
    <x v="258"/>
    <n v="16"/>
    <x v="9"/>
    <x v="2"/>
    <n v="150"/>
    <n v="77.5"/>
    <n v="146.19999999999999"/>
    <n v="80.5"/>
    <n v="23.9"/>
    <n v="61.5"/>
    <n v="1506.6"/>
    <n v="93.2"/>
    <n v="3.9"/>
    <n v="4.33"/>
    <n v="23.2"/>
  </r>
  <r>
    <x v="258"/>
    <n v="17"/>
    <x v="9"/>
    <x v="3"/>
    <n v="120"/>
    <n v="100.5"/>
    <n v="162"/>
    <n v="109.4"/>
    <n v="25.2"/>
    <n v="69.599999999999994"/>
    <n v="1758.2"/>
    <n v="110.6"/>
    <n v="3.91"/>
    <n v="6.21"/>
    <n v="19.899999999999999"/>
  </r>
  <r>
    <x v="258"/>
    <n v="18"/>
    <x v="7"/>
    <x v="0"/>
    <n v="70"/>
    <n v="118.7"/>
    <n v="201.3"/>
    <n v="137.30000000000001"/>
    <n v="22.9"/>
    <n v="78"/>
    <n v="1806.5"/>
    <n v="110.1"/>
    <n v="5.07"/>
    <n v="4.8899999999999997"/>
    <n v="13.9"/>
  </r>
  <r>
    <x v="258"/>
    <n v="19"/>
    <x v="2"/>
    <x v="1"/>
    <n v="210"/>
    <n v="70.599999999999994"/>
    <n v="151.1"/>
    <n v="84.7"/>
    <n v="18.600000000000001"/>
    <n v="69.7"/>
    <n v="1434.1"/>
    <n v="95.7"/>
    <n v="6.26"/>
    <n v="4.38"/>
    <n v="14.5"/>
  </r>
  <r>
    <x v="258"/>
    <n v="20"/>
    <x v="5"/>
    <x v="0"/>
    <n v="130"/>
    <n v="95.9"/>
    <n v="196"/>
    <n v="115.3"/>
    <n v="23.1"/>
    <n v="59.3"/>
    <n v="1565"/>
    <n v="112.9"/>
    <n v="6.25"/>
    <n v="4.59"/>
    <n v="18.899999999999999"/>
  </r>
  <r>
    <x v="258"/>
    <n v="21"/>
    <x v="9"/>
    <x v="3"/>
    <n v="130"/>
    <n v="89.7"/>
    <n v="190.5"/>
    <n v="103.8"/>
    <n v="24"/>
    <n v="72.5"/>
    <n v="1741.8"/>
    <n v="113.9"/>
    <n v="4.66"/>
    <n v="4.5"/>
    <n v="19.2"/>
  </r>
  <r>
    <x v="258"/>
    <n v="22"/>
    <x v="1"/>
    <x v="0"/>
    <n v="85"/>
    <n v="83.4"/>
    <n v="196.6"/>
    <n v="102.2"/>
    <n v="24.1"/>
    <n v="56.9"/>
    <n v="1669.9"/>
    <n v="106"/>
    <n v="5.54"/>
    <n v="5.08"/>
    <n v="18.7"/>
  </r>
  <r>
    <x v="258"/>
    <n v="23"/>
    <x v="7"/>
    <x v="4"/>
    <n v="100"/>
    <n v="97.4"/>
    <n v="170.8"/>
    <n v="106.7"/>
    <n v="24.2"/>
    <n v="75.8"/>
    <n v="1778.1"/>
    <n v="119.5"/>
    <n v="4.1399999999999997"/>
    <n v="6.75"/>
    <n v="16.399999999999999"/>
  </r>
  <r>
    <x v="259"/>
    <n v="0"/>
    <x v="8"/>
    <x v="4"/>
    <n v="150"/>
    <n v="66.2"/>
    <n v="133.9"/>
    <n v="72.400000000000006"/>
    <n v="18"/>
    <n v="77"/>
    <n v="1234.2"/>
    <n v="80.099999999999994"/>
    <n v="5.66"/>
    <n v="4.4400000000000004"/>
    <n v="31.9"/>
  </r>
  <r>
    <x v="259"/>
    <n v="4"/>
    <x v="4"/>
    <x v="2"/>
    <n v="320"/>
    <n v="76"/>
    <n v="157.30000000000001"/>
    <n v="100.5"/>
    <n v="24.2"/>
    <n v="59.3"/>
    <n v="1472.9"/>
    <n v="100.3"/>
    <n v="3.55"/>
    <n v="4.22"/>
    <n v="17.2"/>
  </r>
  <r>
    <x v="259"/>
    <n v="7"/>
    <x v="2"/>
    <x v="0"/>
    <n v="210"/>
    <n v="78.2"/>
    <n v="164.8"/>
    <n v="98.1"/>
    <n v="25.9"/>
    <n v="63.6"/>
    <n v="1432.8"/>
    <n v="91.8"/>
    <n v="5.19"/>
    <n v="4.8099999999999996"/>
    <n v="20.100000000000001"/>
  </r>
  <r>
    <x v="259"/>
    <n v="8"/>
    <x v="3"/>
    <x v="0"/>
    <n v="210"/>
    <n v="77.8"/>
    <n v="156.30000000000001"/>
    <n v="95.8"/>
    <n v="18.600000000000001"/>
    <n v="64.099999999999994"/>
    <n v="1409.8"/>
    <n v="101"/>
    <n v="4.13"/>
    <n v="3.37"/>
    <n v="23.4"/>
  </r>
  <r>
    <x v="259"/>
    <n v="9"/>
    <x v="6"/>
    <x v="3"/>
    <n v="150"/>
    <n v="76"/>
    <n v="150.30000000000001"/>
    <n v="80.599999999999994"/>
    <n v="22"/>
    <n v="69.5"/>
    <n v="1505.1"/>
    <n v="99.9"/>
    <n v="3.25"/>
    <n v="4.7699999999999996"/>
    <n v="25.2"/>
  </r>
  <r>
    <x v="259"/>
    <n v="11"/>
    <x v="3"/>
    <x v="2"/>
    <n v="150"/>
    <n v="47.1"/>
    <n v="94.5"/>
    <n v="47.5"/>
    <n v="21"/>
    <n v="70.7"/>
    <n v="1379.7"/>
    <n v="91"/>
    <n v="2.5"/>
    <n v="3.86"/>
    <n v="24.9"/>
  </r>
  <r>
    <x v="259"/>
    <n v="18"/>
    <x v="7"/>
    <x v="2"/>
    <n v="130"/>
    <n v="113.8"/>
    <n v="155.30000000000001"/>
    <n v="124.4"/>
    <n v="17.399999999999999"/>
    <n v="55.1"/>
    <n v="1795.6"/>
    <n v="115.6"/>
    <n v="5.16"/>
    <n v="6.78"/>
    <n v="15.5"/>
  </r>
  <r>
    <x v="259"/>
    <n v="19"/>
    <x v="1"/>
    <x v="0"/>
    <n v="100"/>
    <n v="109"/>
    <n v="136.4"/>
    <n v="97.9"/>
    <n v="25.1"/>
    <n v="69.099999999999994"/>
    <n v="1577.5"/>
    <n v="104.4"/>
    <n v="4.95"/>
    <n v="6.11"/>
    <n v="19.8"/>
  </r>
  <r>
    <x v="259"/>
    <n v="21"/>
    <x v="3"/>
    <x v="1"/>
    <n v="130"/>
    <n v="41.2"/>
    <n v="100"/>
    <n v="57.2"/>
    <n v="23.5"/>
    <n v="65"/>
    <n v="1327.2"/>
    <n v="87.6"/>
    <n v="4.1900000000000004"/>
    <n v="2.65"/>
    <n v="19.899999999999999"/>
  </r>
  <r>
    <x v="260"/>
    <n v="3"/>
    <x v="1"/>
    <x v="0"/>
    <n v="85"/>
    <n v="85"/>
    <n v="191.3"/>
    <n v="102.2"/>
    <n v="22"/>
    <n v="56.8"/>
    <n v="1586.8"/>
    <n v="96"/>
    <n v="4.4800000000000004"/>
    <n v="4.53"/>
    <n v="18"/>
  </r>
  <r>
    <x v="260"/>
    <n v="4"/>
    <x v="6"/>
    <x v="0"/>
    <n v="130"/>
    <n v="68.900000000000006"/>
    <n v="140.30000000000001"/>
    <n v="65.5"/>
    <n v="20.9"/>
    <n v="71.900000000000006"/>
    <n v="1286.7"/>
    <n v="90.1"/>
    <n v="5.09"/>
    <n v="4.5"/>
    <n v="22"/>
  </r>
  <r>
    <x v="260"/>
    <n v="5"/>
    <x v="4"/>
    <x v="0"/>
    <n v="100"/>
    <n v="68.7"/>
    <n v="152.9"/>
    <n v="88.7"/>
    <n v="18.3"/>
    <n v="81"/>
    <n v="1412.9"/>
    <n v="98.3"/>
    <n v="5.01"/>
    <n v="5.77"/>
    <n v="14.6"/>
  </r>
  <r>
    <x v="260"/>
    <n v="7"/>
    <x v="2"/>
    <x v="4"/>
    <n v="120"/>
    <n v="76.8"/>
    <n v="148.69999999999999"/>
    <n v="84.8"/>
    <n v="24.3"/>
    <n v="66.2"/>
    <n v="1500.1"/>
    <n v="104.9"/>
    <n v="4.0999999999999996"/>
    <n v="4.3600000000000003"/>
    <n v="19.3"/>
  </r>
  <r>
    <x v="260"/>
    <n v="8"/>
    <x v="2"/>
    <x v="2"/>
    <n v="70"/>
    <n v="63.5"/>
    <n v="128.5"/>
    <n v="79.8"/>
    <n v="23.8"/>
    <n v="76.8"/>
    <n v="1486.3"/>
    <n v="107.8"/>
    <n v="5.64"/>
    <n v="3.18"/>
    <n v="18.600000000000001"/>
  </r>
  <r>
    <x v="260"/>
    <n v="9"/>
    <x v="5"/>
    <x v="4"/>
    <n v="130"/>
    <n v="75.900000000000006"/>
    <n v="120.5"/>
    <n v="69.7"/>
    <n v="21.3"/>
    <n v="73.400000000000006"/>
    <n v="1583.3"/>
    <n v="109.8"/>
    <n v="3.89"/>
    <n v="3.16"/>
    <n v="16"/>
  </r>
  <r>
    <x v="260"/>
    <n v="12"/>
    <x v="1"/>
    <x v="1"/>
    <n v="120"/>
    <n v="69.900000000000006"/>
    <n v="144.69999999999999"/>
    <n v="84.9"/>
    <n v="21.6"/>
    <n v="73.400000000000006"/>
    <n v="1580.7"/>
    <n v="107.2"/>
    <n v="4.5"/>
    <n v="4.38"/>
    <n v="17.100000000000001"/>
  </r>
  <r>
    <x v="260"/>
    <n v="13"/>
    <x v="6"/>
    <x v="3"/>
    <n v="150"/>
    <n v="73.900000000000006"/>
    <n v="154.30000000000001"/>
    <n v="103.4"/>
    <n v="20.7"/>
    <n v="70.900000000000006"/>
    <n v="1397.2"/>
    <n v="100.4"/>
    <n v="4.2699999999999996"/>
    <n v="4.4400000000000004"/>
    <n v="22.8"/>
  </r>
  <r>
    <x v="260"/>
    <n v="15"/>
    <x v="9"/>
    <x v="1"/>
    <n v="85"/>
    <n v="66.900000000000006"/>
    <n v="176"/>
    <n v="81.400000000000006"/>
    <n v="27.9"/>
    <n v="61.8"/>
    <n v="1547.8"/>
    <n v="101.3"/>
    <n v="3.36"/>
    <n v="4.16"/>
    <n v="19.600000000000001"/>
  </r>
  <r>
    <x v="260"/>
    <n v="18"/>
    <x v="9"/>
    <x v="2"/>
    <n v="210"/>
    <n v="87.2"/>
    <n v="214"/>
    <n v="122.4"/>
    <n v="24.5"/>
    <n v="59.3"/>
    <n v="1609.6"/>
    <n v="101"/>
    <n v="4.09"/>
    <n v="4.67"/>
    <n v="18.3"/>
  </r>
  <r>
    <x v="260"/>
    <n v="19"/>
    <x v="8"/>
    <x v="3"/>
    <n v="320"/>
    <n v="83.1"/>
    <n v="174.3"/>
    <n v="85.5"/>
    <n v="20"/>
    <n v="92.1"/>
    <n v="1784"/>
    <n v="118"/>
    <n v="4.07"/>
    <n v="4.26"/>
    <n v="34.5"/>
  </r>
  <r>
    <x v="260"/>
    <n v="20"/>
    <x v="1"/>
    <x v="1"/>
    <n v="320"/>
    <n v="107.5"/>
    <n v="200.4"/>
    <n v="140.9"/>
    <n v="24"/>
    <n v="66.900000000000006"/>
    <n v="1710.7"/>
    <n v="106.7"/>
    <n v="4.78"/>
    <n v="5.87"/>
    <n v="17.399999999999999"/>
  </r>
  <r>
    <x v="261"/>
    <n v="0"/>
    <x v="0"/>
    <x v="2"/>
    <n v="85"/>
    <n v="82.3"/>
    <n v="174.9"/>
    <n v="106.9"/>
    <n v="22.1"/>
    <n v="67.7"/>
    <n v="1580.4"/>
    <n v="104.3"/>
    <n v="5.95"/>
    <n v="5.75"/>
    <n v="26.7"/>
  </r>
  <r>
    <x v="261"/>
    <n v="2"/>
    <x v="3"/>
    <x v="1"/>
    <n v="100"/>
    <n v="54.4"/>
    <n v="189.3"/>
    <n v="96.8"/>
    <n v="19.7"/>
    <n v="76.3"/>
    <n v="1411.9"/>
    <n v="94.2"/>
    <n v="4.1399999999999997"/>
    <n v="4.74"/>
    <n v="18.5"/>
  </r>
  <r>
    <x v="261"/>
    <n v="6"/>
    <x v="8"/>
    <x v="3"/>
    <n v="150"/>
    <n v="72.400000000000006"/>
    <n v="154.6"/>
    <n v="108.8"/>
    <n v="19.3"/>
    <n v="52.7"/>
    <n v="1412.1"/>
    <n v="96.3"/>
    <n v="6.46"/>
    <n v="5.94"/>
    <n v="30.3"/>
  </r>
  <r>
    <x v="261"/>
    <n v="7"/>
    <x v="8"/>
    <x v="3"/>
    <n v="130"/>
    <n v="57"/>
    <n v="150.80000000000001"/>
    <n v="84.6"/>
    <n v="22.6"/>
    <n v="70.8"/>
    <n v="1327.5"/>
    <n v="91.8"/>
    <n v="3.87"/>
    <n v="4.45"/>
    <n v="30.3"/>
  </r>
  <r>
    <x v="261"/>
    <n v="11"/>
    <x v="8"/>
    <x v="1"/>
    <n v="70"/>
    <n v="59.7"/>
    <n v="111.8"/>
    <n v="64"/>
    <n v="22.6"/>
    <n v="77"/>
    <n v="1371.3"/>
    <n v="93.9"/>
    <n v="3.05"/>
    <n v="4.59"/>
    <n v="31.5"/>
  </r>
  <r>
    <x v="261"/>
    <n v="13"/>
    <x v="6"/>
    <x v="4"/>
    <n v="100"/>
    <n v="77"/>
    <n v="163.1"/>
    <n v="97"/>
    <n v="19.100000000000001"/>
    <n v="78.5"/>
    <n v="1396"/>
    <n v="91.3"/>
    <n v="3.53"/>
    <n v="4.51"/>
    <n v="23.9"/>
  </r>
  <r>
    <x v="261"/>
    <n v="14"/>
    <x v="2"/>
    <x v="1"/>
    <n v="130"/>
    <n v="52.7"/>
    <n v="138.69999999999999"/>
    <n v="52.1"/>
    <n v="16.8"/>
    <n v="73.7"/>
    <n v="1178.5999999999999"/>
    <n v="78.900000000000006"/>
    <n v="3.89"/>
    <n v="3.82"/>
    <n v="14.5"/>
  </r>
  <r>
    <x v="261"/>
    <n v="17"/>
    <x v="8"/>
    <x v="1"/>
    <n v="150"/>
    <n v="78.7"/>
    <n v="186"/>
    <n v="105.9"/>
    <n v="19.7"/>
    <n v="59.6"/>
    <n v="1576"/>
    <n v="103.4"/>
    <n v="5.36"/>
    <n v="3.99"/>
    <n v="30.3"/>
  </r>
  <r>
    <x v="261"/>
    <n v="18"/>
    <x v="2"/>
    <x v="1"/>
    <n v="320"/>
    <n v="94.6"/>
    <n v="201.2"/>
    <n v="132.1"/>
    <n v="23.3"/>
    <n v="73"/>
    <n v="1638.3"/>
    <n v="109.1"/>
    <n v="5.76"/>
    <n v="6.47"/>
    <n v="18.399999999999999"/>
  </r>
  <r>
    <x v="261"/>
    <n v="22"/>
    <x v="2"/>
    <x v="4"/>
    <n v="85"/>
    <n v="38.700000000000003"/>
    <n v="133.69999999999999"/>
    <n v="68.7"/>
    <n v="22.5"/>
    <n v="57.4"/>
    <n v="1194.5"/>
    <n v="84.5"/>
    <n v="2.9"/>
    <n v="2.5499999999999998"/>
    <n v="15.8"/>
  </r>
  <r>
    <x v="261"/>
    <n v="23"/>
    <x v="1"/>
    <x v="0"/>
    <n v="210"/>
    <n v="65.8"/>
    <n v="95.5"/>
    <n v="79.400000000000006"/>
    <n v="22.1"/>
    <n v="78.5"/>
    <n v="1518.3"/>
    <n v="96"/>
    <n v="3.55"/>
    <n v="5.5"/>
    <n v="19.100000000000001"/>
  </r>
  <r>
    <x v="262"/>
    <n v="2"/>
    <x v="6"/>
    <x v="3"/>
    <n v="100"/>
    <n v="56.3"/>
    <n v="148.9"/>
    <n v="89.5"/>
    <n v="26.3"/>
    <n v="70.599999999999994"/>
    <n v="1185"/>
    <n v="83.3"/>
    <n v="3.91"/>
    <n v="4.45"/>
    <n v="22.6"/>
  </r>
  <r>
    <x v="262"/>
    <n v="3"/>
    <x v="2"/>
    <x v="2"/>
    <n v="320"/>
    <n v="47.7"/>
    <n v="137.19999999999999"/>
    <n v="81.3"/>
    <n v="19"/>
    <n v="65"/>
    <n v="1352.3"/>
    <n v="90.6"/>
    <n v="4.7300000000000004"/>
    <n v="3.91"/>
    <n v="19.899999999999999"/>
  </r>
  <r>
    <x v="262"/>
    <n v="4"/>
    <x v="8"/>
    <x v="3"/>
    <n v="150"/>
    <n v="81.599999999999994"/>
    <n v="163.19999999999999"/>
    <n v="101.7"/>
    <n v="16.3"/>
    <n v="78"/>
    <n v="1584.4"/>
    <n v="104.8"/>
    <n v="4.63"/>
    <n v="5.36"/>
    <n v="33.299999999999997"/>
  </r>
  <r>
    <x v="262"/>
    <n v="5"/>
    <x v="6"/>
    <x v="3"/>
    <n v="320"/>
    <n v="63.1"/>
    <n v="142.4"/>
    <n v="88.3"/>
    <n v="24.6"/>
    <n v="64"/>
    <n v="1235.5999999999999"/>
    <n v="88.2"/>
    <n v="4.57"/>
    <n v="3.86"/>
    <n v="24.6"/>
  </r>
  <r>
    <x v="262"/>
    <n v="10"/>
    <x v="8"/>
    <x v="0"/>
    <n v="120"/>
    <n v="109.2"/>
    <n v="177.1"/>
    <n v="107.9"/>
    <n v="18.600000000000001"/>
    <n v="69"/>
    <n v="1834.7"/>
    <n v="120.1"/>
    <n v="4.79"/>
    <n v="6"/>
    <n v="31.6"/>
  </r>
  <r>
    <x v="262"/>
    <n v="12"/>
    <x v="7"/>
    <x v="3"/>
    <n v="320"/>
    <n v="62.6"/>
    <n v="145.9"/>
    <n v="86.3"/>
    <n v="24.9"/>
    <n v="70.8"/>
    <n v="1465.1"/>
    <n v="98"/>
    <n v="3.57"/>
    <n v="3.96"/>
    <n v="13.8"/>
  </r>
  <r>
    <x v="262"/>
    <n v="13"/>
    <x v="3"/>
    <x v="3"/>
    <n v="130"/>
    <n v="68.099999999999994"/>
    <n v="157.9"/>
    <n v="94.2"/>
    <n v="20"/>
    <n v="67.099999999999994"/>
    <n v="1481.7"/>
    <n v="98.6"/>
    <n v="4.8499999999999996"/>
    <n v="3.7"/>
    <n v="21.8"/>
  </r>
  <r>
    <x v="262"/>
    <n v="14"/>
    <x v="7"/>
    <x v="4"/>
    <n v="130"/>
    <n v="78"/>
    <n v="157"/>
    <n v="91"/>
    <n v="19.7"/>
    <n v="65.900000000000006"/>
    <n v="1602.6"/>
    <n v="98.3"/>
    <n v="3.32"/>
    <n v="3.8"/>
    <n v="14.6"/>
  </r>
  <r>
    <x v="262"/>
    <n v="18"/>
    <x v="7"/>
    <x v="4"/>
    <n v="150"/>
    <n v="100.1"/>
    <n v="175"/>
    <n v="104.2"/>
    <n v="21.9"/>
    <n v="61.5"/>
    <n v="1617.3"/>
    <n v="108.5"/>
    <n v="6"/>
    <n v="5.29"/>
    <n v="14.9"/>
  </r>
  <r>
    <x v="262"/>
    <n v="19"/>
    <x v="1"/>
    <x v="4"/>
    <n v="320"/>
    <n v="95.3"/>
    <n v="162.9"/>
    <n v="107.7"/>
    <n v="25.8"/>
    <n v="72.2"/>
    <n v="1618.5"/>
    <n v="107.4"/>
    <n v="5.96"/>
    <n v="5.15"/>
    <n v="21"/>
  </r>
  <r>
    <x v="262"/>
    <n v="22"/>
    <x v="0"/>
    <x v="4"/>
    <n v="130"/>
    <n v="73.099999999999994"/>
    <n v="142.80000000000001"/>
    <n v="92.5"/>
    <n v="24.1"/>
    <n v="65.8"/>
    <n v="1599.8"/>
    <n v="100.9"/>
    <n v="3.93"/>
    <n v="3.72"/>
    <n v="27.3"/>
  </r>
  <r>
    <x v="262"/>
    <n v="23"/>
    <x v="3"/>
    <x v="4"/>
    <n v="100"/>
    <n v="66.900000000000006"/>
    <n v="153.69999999999999"/>
    <n v="87.3"/>
    <n v="22.8"/>
    <n v="74.5"/>
    <n v="1115.5999999999999"/>
    <n v="82"/>
    <n v="3.27"/>
    <n v="5.38"/>
    <n v="22"/>
  </r>
  <r>
    <x v="263"/>
    <n v="0"/>
    <x v="1"/>
    <x v="2"/>
    <n v="100"/>
    <n v="71.400000000000006"/>
    <n v="125.2"/>
    <n v="91.7"/>
    <n v="26.3"/>
    <n v="59.7"/>
    <n v="1519.3"/>
    <n v="101.6"/>
    <n v="4.58"/>
    <n v="4.26"/>
    <n v="16.7"/>
  </r>
  <r>
    <x v="263"/>
    <n v="3"/>
    <x v="8"/>
    <x v="0"/>
    <n v="320"/>
    <n v="68"/>
    <n v="138.6"/>
    <n v="85.6"/>
    <n v="18.2"/>
    <n v="60.6"/>
    <n v="1456.6"/>
    <n v="99.4"/>
    <n v="3.56"/>
    <n v="5.21"/>
    <n v="31.2"/>
  </r>
  <r>
    <x v="263"/>
    <n v="7"/>
    <x v="1"/>
    <x v="1"/>
    <n v="130"/>
    <n v="106.9"/>
    <n v="192.5"/>
    <n v="121.2"/>
    <n v="26.1"/>
    <n v="73.3"/>
    <n v="1593.4"/>
    <n v="111.7"/>
    <n v="6.07"/>
    <n v="4.96"/>
    <n v="14.6"/>
  </r>
  <r>
    <x v="263"/>
    <n v="9"/>
    <x v="8"/>
    <x v="4"/>
    <n v="150"/>
    <n v="64.900000000000006"/>
    <n v="146.4"/>
    <n v="91.3"/>
    <n v="21.2"/>
    <n v="58.3"/>
    <n v="1366.9"/>
    <n v="95.9"/>
    <n v="3.96"/>
    <n v="3.86"/>
    <n v="34.5"/>
  </r>
  <r>
    <x v="263"/>
    <n v="11"/>
    <x v="0"/>
    <x v="0"/>
    <n v="130"/>
    <n v="96.5"/>
    <n v="174.9"/>
    <n v="105.7"/>
    <n v="17.2"/>
    <n v="64.5"/>
    <n v="1666"/>
    <n v="111.5"/>
    <n v="5.2"/>
    <n v="6.51"/>
    <n v="25.8"/>
  </r>
  <r>
    <x v="263"/>
    <n v="13"/>
    <x v="2"/>
    <x v="1"/>
    <n v="85"/>
    <n v="67.3"/>
    <n v="148.19999999999999"/>
    <n v="85.4"/>
    <n v="18.2"/>
    <n v="73.099999999999994"/>
    <n v="1368.3"/>
    <n v="90.2"/>
    <n v="4"/>
    <n v="3.91"/>
    <n v="14.7"/>
  </r>
  <r>
    <x v="263"/>
    <n v="17"/>
    <x v="1"/>
    <x v="3"/>
    <n v="70"/>
    <n v="105"/>
    <n v="192"/>
    <n v="112.2"/>
    <n v="21.4"/>
    <n v="81.2"/>
    <n v="1780.1"/>
    <n v="114.5"/>
    <n v="5.48"/>
    <n v="7.3"/>
    <n v="18.8"/>
  </r>
  <r>
    <x v="263"/>
    <n v="18"/>
    <x v="5"/>
    <x v="3"/>
    <n v="150"/>
    <n v="88.1"/>
    <n v="158.69999999999999"/>
    <n v="92.1"/>
    <n v="22.4"/>
    <n v="69.3"/>
    <n v="1627.3"/>
    <n v="105.5"/>
    <n v="4.21"/>
    <n v="3.78"/>
    <n v="18.600000000000001"/>
  </r>
  <r>
    <x v="263"/>
    <n v="20"/>
    <x v="2"/>
    <x v="0"/>
    <n v="85"/>
    <n v="79.599999999999994"/>
    <n v="165.7"/>
    <n v="93.1"/>
    <n v="21.2"/>
    <n v="58.4"/>
    <n v="1532"/>
    <n v="104.3"/>
    <n v="5.09"/>
    <n v="4.04"/>
    <n v="17.7"/>
  </r>
  <r>
    <x v="263"/>
    <n v="21"/>
    <x v="4"/>
    <x v="2"/>
    <n v="70"/>
    <n v="68.099999999999994"/>
    <n v="136.9"/>
    <n v="57.9"/>
    <n v="24.5"/>
    <n v="58"/>
    <n v="1331.8"/>
    <n v="94.5"/>
    <n v="4.46"/>
    <n v="3.86"/>
    <n v="11.2"/>
  </r>
  <r>
    <x v="263"/>
    <n v="22"/>
    <x v="1"/>
    <x v="2"/>
    <n v="150"/>
    <n v="86.7"/>
    <n v="163"/>
    <n v="104.4"/>
    <n v="26"/>
    <n v="64.5"/>
    <n v="1358.3"/>
    <n v="91.4"/>
    <n v="3.77"/>
    <n v="6.22"/>
    <n v="16.3"/>
  </r>
  <r>
    <x v="263"/>
    <n v="23"/>
    <x v="8"/>
    <x v="0"/>
    <n v="85"/>
    <n v="66.2"/>
    <n v="176.2"/>
    <n v="107.9"/>
    <n v="24"/>
    <n v="70.599999999999994"/>
    <n v="1581.1"/>
    <n v="102.4"/>
    <n v="3.47"/>
    <n v="6.26"/>
    <n v="34.4"/>
  </r>
  <r>
    <x v="264"/>
    <n v="2"/>
    <x v="3"/>
    <x v="2"/>
    <n v="100"/>
    <n v="48.2"/>
    <n v="112.7"/>
    <n v="63.6"/>
    <n v="21.7"/>
    <n v="59.1"/>
    <n v="1012.2"/>
    <n v="74.7"/>
    <n v="2.94"/>
    <n v="3.73"/>
    <n v="21.2"/>
  </r>
  <r>
    <x v="264"/>
    <n v="3"/>
    <x v="1"/>
    <x v="2"/>
    <n v="70"/>
    <n v="90.9"/>
    <n v="196.1"/>
    <n v="118.1"/>
    <n v="20"/>
    <n v="60.3"/>
    <n v="1430.9"/>
    <n v="94.2"/>
    <n v="5.1100000000000003"/>
    <n v="4.71"/>
    <n v="19.600000000000001"/>
  </r>
  <r>
    <x v="264"/>
    <n v="5"/>
    <x v="8"/>
    <x v="3"/>
    <n v="85"/>
    <n v="59.4"/>
    <n v="136.5"/>
    <n v="81.599999999999994"/>
    <n v="17.399999999999999"/>
    <n v="68.3"/>
    <n v="1230.8"/>
    <n v="83.8"/>
    <n v="5.69"/>
    <n v="4.34"/>
    <n v="31.5"/>
  </r>
  <r>
    <x v="264"/>
    <n v="7"/>
    <x v="0"/>
    <x v="2"/>
    <n v="70"/>
    <n v="103.1"/>
    <n v="168.2"/>
    <n v="100.1"/>
    <n v="18.100000000000001"/>
    <n v="74.099999999999994"/>
    <n v="1747.6"/>
    <n v="119.1"/>
    <n v="4.2699999999999996"/>
    <n v="5.91"/>
    <n v="25.7"/>
  </r>
  <r>
    <x v="264"/>
    <n v="9"/>
    <x v="7"/>
    <x v="2"/>
    <n v="150"/>
    <n v="98.5"/>
    <n v="172.9"/>
    <n v="94.8"/>
    <n v="23.3"/>
    <n v="55.5"/>
    <n v="1654.6"/>
    <n v="104.4"/>
    <n v="4.4800000000000004"/>
    <n v="7.5"/>
    <n v="12.7"/>
  </r>
  <r>
    <x v="264"/>
    <n v="10"/>
    <x v="1"/>
    <x v="0"/>
    <n v="70"/>
    <n v="101.8"/>
    <n v="170.3"/>
    <n v="113.4"/>
    <n v="25.2"/>
    <n v="46"/>
    <n v="1786"/>
    <n v="116.1"/>
    <n v="6.25"/>
    <n v="5.05"/>
    <n v="20.3"/>
  </r>
  <r>
    <x v="264"/>
    <n v="11"/>
    <x v="9"/>
    <x v="2"/>
    <n v="130"/>
    <n v="60.5"/>
    <n v="112.8"/>
    <n v="73.5"/>
    <n v="22.8"/>
    <n v="65.3"/>
    <n v="1578.7"/>
    <n v="111.5"/>
    <n v="4.7300000000000004"/>
    <n v="4.87"/>
    <n v="19.2"/>
  </r>
  <r>
    <x v="264"/>
    <n v="12"/>
    <x v="4"/>
    <x v="4"/>
    <n v="85"/>
    <n v="64.3"/>
    <n v="156.69999999999999"/>
    <n v="108.2"/>
    <n v="19.899999999999999"/>
    <n v="89.3"/>
    <n v="1430"/>
    <n v="88.5"/>
    <n v="5.14"/>
    <n v="4.75"/>
    <n v="10.1"/>
  </r>
  <r>
    <x v="264"/>
    <n v="13"/>
    <x v="9"/>
    <x v="4"/>
    <n v="210"/>
    <n v="77.7"/>
    <n v="182.3"/>
    <n v="90.2"/>
    <n v="23.1"/>
    <n v="62.3"/>
    <n v="1368.1"/>
    <n v="91.4"/>
    <n v="4.03"/>
    <n v="5.32"/>
    <n v="20"/>
  </r>
  <r>
    <x v="264"/>
    <n v="14"/>
    <x v="2"/>
    <x v="0"/>
    <n v="130"/>
    <n v="70.5"/>
    <n v="125"/>
    <n v="73.099999999999994"/>
    <n v="18.600000000000001"/>
    <n v="77.599999999999994"/>
    <n v="1551.3"/>
    <n v="104.3"/>
    <n v="5.15"/>
    <n v="4.17"/>
    <n v="16.100000000000001"/>
  </r>
  <r>
    <x v="264"/>
    <n v="15"/>
    <x v="2"/>
    <x v="4"/>
    <n v="100"/>
    <n v="67.099999999999994"/>
    <n v="162.4"/>
    <n v="81.2"/>
    <n v="21.4"/>
    <n v="58.6"/>
    <n v="1553.1"/>
    <n v="110.9"/>
    <n v="5.96"/>
    <n v="4.66"/>
    <n v="17.100000000000001"/>
  </r>
  <r>
    <x v="264"/>
    <n v="19"/>
    <x v="7"/>
    <x v="3"/>
    <n v="150"/>
    <n v="107.3"/>
    <n v="138.80000000000001"/>
    <n v="95.2"/>
    <n v="21.8"/>
    <n v="67.599999999999994"/>
    <n v="1678.2"/>
    <n v="105.7"/>
    <n v="5.87"/>
    <n v="5.64"/>
    <n v="12.6"/>
  </r>
  <r>
    <x v="264"/>
    <n v="21"/>
    <x v="7"/>
    <x v="0"/>
    <n v="210"/>
    <n v="71"/>
    <n v="123.3"/>
    <n v="63.4"/>
    <n v="21.4"/>
    <n v="75.5"/>
    <n v="1495.1"/>
    <n v="99.3"/>
    <n v="5.22"/>
    <n v="5.3"/>
    <n v="16.2"/>
  </r>
  <r>
    <x v="265"/>
    <n v="3"/>
    <x v="2"/>
    <x v="2"/>
    <n v="85"/>
    <n v="33.4"/>
    <n v="129.80000000000001"/>
    <n v="59.5"/>
    <n v="20.5"/>
    <n v="66.2"/>
    <n v="1099.2"/>
    <n v="75.599999999999994"/>
    <n v="1.9"/>
    <n v="1.96"/>
    <n v="18.399999999999999"/>
  </r>
  <r>
    <x v="265"/>
    <n v="6"/>
    <x v="1"/>
    <x v="4"/>
    <n v="130"/>
    <n v="97"/>
    <n v="177.1"/>
    <n v="105.2"/>
    <n v="23.7"/>
    <n v="56.1"/>
    <n v="1699"/>
    <n v="119"/>
    <n v="6.57"/>
    <n v="5.37"/>
    <n v="18"/>
  </r>
  <r>
    <x v="265"/>
    <n v="7"/>
    <x v="6"/>
    <x v="3"/>
    <n v="320"/>
    <n v="77.599999999999994"/>
    <n v="171.8"/>
    <n v="100.2"/>
    <n v="18.399999999999999"/>
    <n v="68.8"/>
    <n v="1452.8"/>
    <n v="96.7"/>
    <n v="5.03"/>
    <n v="4.41"/>
    <n v="24.2"/>
  </r>
  <r>
    <x v="265"/>
    <n v="9"/>
    <x v="1"/>
    <x v="0"/>
    <n v="85"/>
    <n v="109.3"/>
    <n v="180.3"/>
    <n v="115"/>
    <n v="22"/>
    <n v="73.099999999999994"/>
    <n v="1784.9"/>
    <n v="113.2"/>
    <n v="5.6"/>
    <n v="6.21"/>
    <n v="18.3"/>
  </r>
  <r>
    <x v="265"/>
    <n v="12"/>
    <x v="4"/>
    <x v="0"/>
    <n v="70"/>
    <n v="79.900000000000006"/>
    <n v="166.9"/>
    <n v="122.3"/>
    <n v="23.4"/>
    <n v="81.599999999999994"/>
    <n v="1497.4"/>
    <n v="100.2"/>
    <n v="4.91"/>
    <n v="3.65"/>
    <n v="20.5"/>
  </r>
  <r>
    <x v="265"/>
    <n v="13"/>
    <x v="2"/>
    <x v="2"/>
    <n v="150"/>
    <n v="34"/>
    <n v="93.3"/>
    <n v="61.5"/>
    <n v="27.3"/>
    <n v="53.2"/>
    <n v="1474.1"/>
    <n v="101.4"/>
    <n v="3.2"/>
    <n v="3.38"/>
    <n v="16.5"/>
  </r>
  <r>
    <x v="265"/>
    <n v="15"/>
    <x v="9"/>
    <x v="1"/>
    <n v="120"/>
    <n v="68.400000000000006"/>
    <n v="170.9"/>
    <n v="101.6"/>
    <n v="28"/>
    <n v="66.3"/>
    <n v="1322.4"/>
    <n v="96.8"/>
    <n v="4.1100000000000003"/>
    <n v="5.21"/>
    <n v="22"/>
  </r>
  <r>
    <x v="265"/>
    <n v="17"/>
    <x v="7"/>
    <x v="4"/>
    <n v="210"/>
    <n v="108.6"/>
    <n v="190.5"/>
    <n v="119.5"/>
    <n v="17.399999999999999"/>
    <n v="62"/>
    <n v="1718.4"/>
    <n v="108.3"/>
    <n v="6.11"/>
    <n v="5.58"/>
    <n v="12.7"/>
  </r>
  <r>
    <x v="265"/>
    <n v="18"/>
    <x v="9"/>
    <x v="3"/>
    <n v="70"/>
    <n v="75.3"/>
    <n v="179.6"/>
    <n v="99.9"/>
    <n v="26.8"/>
    <n v="65.400000000000006"/>
    <n v="1776"/>
    <n v="119.7"/>
    <n v="5.7"/>
    <n v="4.6900000000000004"/>
    <n v="21.4"/>
  </r>
  <r>
    <x v="265"/>
    <n v="19"/>
    <x v="2"/>
    <x v="0"/>
    <n v="70"/>
    <n v="73.099999999999994"/>
    <n v="142.5"/>
    <n v="98.6"/>
    <n v="22.1"/>
    <n v="59.6"/>
    <n v="1662.8"/>
    <n v="110.7"/>
    <n v="2.27"/>
    <n v="4.2300000000000004"/>
    <n v="19.600000000000001"/>
  </r>
  <r>
    <x v="265"/>
    <n v="23"/>
    <x v="0"/>
    <x v="4"/>
    <n v="210"/>
    <n v="65.2"/>
    <n v="139"/>
    <n v="94.2"/>
    <n v="19.2"/>
    <n v="62.6"/>
    <n v="1414.2"/>
    <n v="98.3"/>
    <n v="3.64"/>
    <n v="3.8"/>
    <n v="27.4"/>
  </r>
  <r>
    <x v="266"/>
    <n v="0"/>
    <x v="2"/>
    <x v="3"/>
    <n v="100"/>
    <n v="69.2"/>
    <n v="150.6"/>
    <n v="84.8"/>
    <n v="28.1"/>
    <n v="76.400000000000006"/>
    <n v="1406.3"/>
    <n v="90.4"/>
    <n v="4.74"/>
    <n v="5.28"/>
    <n v="21.4"/>
  </r>
  <r>
    <x v="266"/>
    <n v="1"/>
    <x v="5"/>
    <x v="3"/>
    <n v="100"/>
    <n v="53.9"/>
    <n v="144.5"/>
    <n v="90.5"/>
    <n v="22.5"/>
    <n v="66.8"/>
    <n v="1361.5"/>
    <n v="90"/>
    <n v="4.34"/>
    <n v="2.86"/>
    <n v="20.3"/>
  </r>
  <r>
    <x v="266"/>
    <n v="2"/>
    <x v="4"/>
    <x v="0"/>
    <n v="100"/>
    <n v="78.400000000000006"/>
    <n v="133.5"/>
    <n v="76.8"/>
    <n v="24"/>
    <n v="55.2"/>
    <n v="1483.7"/>
    <n v="96.2"/>
    <n v="3.88"/>
    <n v="5.42"/>
    <n v="16"/>
  </r>
  <r>
    <x v="266"/>
    <n v="3"/>
    <x v="5"/>
    <x v="4"/>
    <n v="130"/>
    <n v="53.7"/>
    <n v="142.80000000000001"/>
    <n v="98.1"/>
    <n v="25.6"/>
    <n v="63.4"/>
    <n v="1402.2"/>
    <n v="92.6"/>
    <n v="4.66"/>
    <n v="3.64"/>
    <n v="18.899999999999999"/>
  </r>
  <r>
    <x v="266"/>
    <n v="4"/>
    <x v="3"/>
    <x v="3"/>
    <n v="320"/>
    <n v="51.3"/>
    <n v="128.5"/>
    <n v="63.6"/>
    <n v="18.899999999999999"/>
    <n v="73.3"/>
    <n v="1353.7"/>
    <n v="96"/>
    <n v="2.58"/>
    <n v="4.1900000000000004"/>
    <n v="21.1"/>
  </r>
  <r>
    <x v="266"/>
    <n v="5"/>
    <x v="9"/>
    <x v="0"/>
    <n v="70"/>
    <n v="68.400000000000006"/>
    <n v="137.6"/>
    <n v="79.099999999999994"/>
    <n v="19.399999999999999"/>
    <n v="69.5"/>
    <n v="1462"/>
    <n v="100.4"/>
    <n v="3.27"/>
    <n v="3.53"/>
    <n v="23.3"/>
  </r>
  <r>
    <x v="266"/>
    <n v="6"/>
    <x v="0"/>
    <x v="4"/>
    <n v="120"/>
    <n v="77.099999999999994"/>
    <n v="143.5"/>
    <n v="77.400000000000006"/>
    <n v="15.3"/>
    <n v="73.599999999999994"/>
    <n v="1476.2"/>
    <n v="97.1"/>
    <n v="4.37"/>
    <n v="5"/>
    <n v="25.6"/>
  </r>
  <r>
    <x v="266"/>
    <n v="8"/>
    <x v="4"/>
    <x v="4"/>
    <n v="130"/>
    <n v="92.5"/>
    <n v="183.3"/>
    <n v="104.8"/>
    <n v="23.3"/>
    <n v="81.099999999999994"/>
    <n v="1597.2"/>
    <n v="97.8"/>
    <n v="4.7300000000000004"/>
    <n v="4.8"/>
    <n v="14.3"/>
  </r>
  <r>
    <x v="266"/>
    <n v="9"/>
    <x v="8"/>
    <x v="0"/>
    <n v="85"/>
    <n v="69.3"/>
    <n v="138.1"/>
    <n v="92.9"/>
    <n v="21.9"/>
    <n v="74.3"/>
    <n v="1551.9"/>
    <n v="101.7"/>
    <n v="4.54"/>
    <n v="5.2"/>
    <n v="33.200000000000003"/>
  </r>
  <r>
    <x v="266"/>
    <n v="11"/>
    <x v="3"/>
    <x v="4"/>
    <n v="85"/>
    <n v="67.2"/>
    <n v="164.8"/>
    <n v="96.1"/>
    <n v="22"/>
    <n v="77.7"/>
    <n v="1296.5"/>
    <n v="85.4"/>
    <n v="4.6100000000000003"/>
    <n v="3.83"/>
    <n v="21.1"/>
  </r>
  <r>
    <x v="266"/>
    <n v="14"/>
    <x v="6"/>
    <x v="1"/>
    <n v="120"/>
    <n v="80.5"/>
    <n v="149.19999999999999"/>
    <n v="98.9"/>
    <n v="23"/>
    <n v="69.099999999999994"/>
    <n v="1633.8"/>
    <n v="114.1"/>
    <n v="4.33"/>
    <n v="6.23"/>
    <n v="24.7"/>
  </r>
  <r>
    <x v="266"/>
    <n v="15"/>
    <x v="5"/>
    <x v="3"/>
    <n v="100"/>
    <n v="63.9"/>
    <n v="187.7"/>
    <n v="107.5"/>
    <n v="24.5"/>
    <n v="72.3"/>
    <n v="1410.9"/>
    <n v="92.1"/>
    <n v="5.05"/>
    <n v="2.85"/>
    <n v="23.9"/>
  </r>
  <r>
    <x v="266"/>
    <n v="16"/>
    <x v="4"/>
    <x v="3"/>
    <n v="120"/>
    <n v="72.7"/>
    <n v="128.6"/>
    <n v="87.5"/>
    <n v="20.6"/>
    <n v="61.7"/>
    <n v="1382.8"/>
    <n v="96.8"/>
    <n v="3.95"/>
    <n v="3.98"/>
    <n v="15.4"/>
  </r>
  <r>
    <x v="266"/>
    <n v="19"/>
    <x v="4"/>
    <x v="4"/>
    <n v="210"/>
    <n v="107.1"/>
    <n v="181.5"/>
    <n v="120.2"/>
    <n v="22.6"/>
    <n v="72.2"/>
    <n v="1904.8"/>
    <n v="126.9"/>
    <n v="5.77"/>
    <n v="5.08"/>
    <n v="9"/>
  </r>
  <r>
    <x v="266"/>
    <n v="21"/>
    <x v="5"/>
    <x v="0"/>
    <n v="320"/>
    <n v="67.5"/>
    <n v="192.5"/>
    <n v="107.3"/>
    <n v="25.2"/>
    <n v="77.400000000000006"/>
    <n v="1243.9000000000001"/>
    <n v="87.2"/>
    <n v="3.43"/>
    <n v="4.71"/>
    <n v="21.5"/>
  </r>
  <r>
    <x v="266"/>
    <n v="23"/>
    <x v="3"/>
    <x v="2"/>
    <n v="130"/>
    <n v="58"/>
    <n v="139.6"/>
    <n v="93.8"/>
    <n v="21.8"/>
    <n v="68.3"/>
    <n v="1326"/>
    <n v="87.9"/>
    <n v="3.17"/>
    <n v="5.47"/>
    <n v="21.3"/>
  </r>
  <r>
    <x v="267"/>
    <n v="0"/>
    <x v="0"/>
    <x v="4"/>
    <n v="150"/>
    <n v="71.7"/>
    <n v="127.8"/>
    <n v="83.5"/>
    <n v="22.8"/>
    <n v="62.8"/>
    <n v="1598.3"/>
    <n v="103.5"/>
    <n v="4.2"/>
    <n v="3.77"/>
    <n v="25"/>
  </r>
  <r>
    <x v="267"/>
    <n v="4"/>
    <x v="0"/>
    <x v="2"/>
    <n v="320"/>
    <n v="76.400000000000006"/>
    <n v="163.1"/>
    <n v="82.6"/>
    <n v="17.2"/>
    <n v="79.599999999999994"/>
    <n v="1491.2"/>
    <n v="105.6"/>
    <n v="3.15"/>
    <n v="4.96"/>
    <n v="24.5"/>
  </r>
  <r>
    <x v="267"/>
    <n v="7"/>
    <x v="7"/>
    <x v="4"/>
    <n v="120"/>
    <n v="82.3"/>
    <n v="154.30000000000001"/>
    <n v="98.6"/>
    <n v="19.3"/>
    <n v="61.5"/>
    <n v="1594.6"/>
    <n v="108.9"/>
    <n v="4.3099999999999996"/>
    <n v="4.4000000000000004"/>
    <n v="15.3"/>
  </r>
  <r>
    <x v="267"/>
    <n v="9"/>
    <x v="1"/>
    <x v="2"/>
    <n v="320"/>
    <n v="98.9"/>
    <n v="199.2"/>
    <n v="107.5"/>
    <n v="21.9"/>
    <n v="84.9"/>
    <n v="1765.4"/>
    <n v="123.9"/>
    <n v="5.71"/>
    <n v="5.76"/>
    <n v="16.2"/>
  </r>
  <r>
    <x v="267"/>
    <n v="10"/>
    <x v="3"/>
    <x v="4"/>
    <n v="210"/>
    <n v="91"/>
    <n v="172"/>
    <n v="113.3"/>
    <n v="13.8"/>
    <n v="73.3"/>
    <n v="1775.4"/>
    <n v="111.6"/>
    <n v="4.26"/>
    <n v="4.57"/>
    <n v="22.1"/>
  </r>
  <r>
    <x v="267"/>
    <n v="13"/>
    <x v="9"/>
    <x v="0"/>
    <n v="130"/>
    <n v="49.4"/>
    <n v="114.6"/>
    <n v="53.1"/>
    <n v="26.2"/>
    <n v="51.6"/>
    <n v="993"/>
    <n v="74.7"/>
    <n v="3.91"/>
    <n v="3.61"/>
    <n v="24.8"/>
  </r>
  <r>
    <x v="267"/>
    <n v="14"/>
    <x v="9"/>
    <x v="2"/>
    <n v="320"/>
    <n v="47.2"/>
    <n v="157"/>
    <n v="71"/>
    <n v="24.7"/>
    <n v="68.8"/>
    <n v="1380.8"/>
    <n v="96.3"/>
    <n v="4.5599999999999996"/>
    <n v="3.39"/>
    <n v="20.2"/>
  </r>
  <r>
    <x v="267"/>
    <n v="15"/>
    <x v="3"/>
    <x v="1"/>
    <n v="100"/>
    <n v="66.5"/>
    <n v="102.4"/>
    <n v="74"/>
    <n v="20.100000000000001"/>
    <n v="78.8"/>
    <n v="1461.5"/>
    <n v="98.6"/>
    <n v="4.47"/>
    <n v="5.53"/>
    <n v="20.8"/>
  </r>
  <r>
    <x v="267"/>
    <n v="16"/>
    <x v="5"/>
    <x v="0"/>
    <n v="85"/>
    <n v="83.9"/>
    <n v="152.5"/>
    <n v="99.6"/>
    <n v="21.6"/>
    <n v="75.7"/>
    <n v="1652.7"/>
    <n v="111.6"/>
    <n v="5.21"/>
    <n v="5.73"/>
    <n v="18.399999999999999"/>
  </r>
  <r>
    <x v="267"/>
    <n v="17"/>
    <x v="9"/>
    <x v="4"/>
    <n v="85"/>
    <n v="112.1"/>
    <n v="203.2"/>
    <n v="130.6"/>
    <n v="26"/>
    <n v="64.8"/>
    <n v="1926.7"/>
    <n v="125.9"/>
    <n v="5.84"/>
    <n v="6.19"/>
    <n v="17.899999999999999"/>
  </r>
  <r>
    <x v="267"/>
    <n v="19"/>
    <x v="9"/>
    <x v="2"/>
    <n v="210"/>
    <n v="90"/>
    <n v="237.6"/>
    <n v="135.1"/>
    <n v="24.7"/>
    <n v="66.400000000000006"/>
    <n v="1372.4"/>
    <n v="95.5"/>
    <n v="4.3899999999999997"/>
    <n v="5.4"/>
    <n v="21.6"/>
  </r>
  <r>
    <x v="267"/>
    <n v="20"/>
    <x v="1"/>
    <x v="3"/>
    <n v="100"/>
    <n v="106.8"/>
    <n v="191.8"/>
    <n v="119.5"/>
    <n v="27.5"/>
    <n v="72.7"/>
    <n v="1967"/>
    <n v="123.8"/>
    <n v="5.04"/>
    <n v="5.99"/>
    <n v="20.3"/>
  </r>
  <r>
    <x v="267"/>
    <n v="23"/>
    <x v="4"/>
    <x v="0"/>
    <n v="100"/>
    <n v="86.5"/>
    <n v="153.9"/>
    <n v="114.3"/>
    <n v="22.7"/>
    <n v="50.6"/>
    <n v="1609.2"/>
    <n v="102"/>
    <n v="3.86"/>
    <n v="4.62"/>
    <n v="13.7"/>
  </r>
  <r>
    <x v="268"/>
    <n v="1"/>
    <x v="4"/>
    <x v="2"/>
    <n v="85"/>
    <n v="60"/>
    <n v="138.5"/>
    <n v="69.5"/>
    <n v="23.7"/>
    <n v="61.2"/>
    <n v="1371.1"/>
    <n v="86"/>
    <n v="4.7"/>
    <n v="4.7"/>
    <n v="12.9"/>
  </r>
  <r>
    <x v="268"/>
    <n v="2"/>
    <x v="3"/>
    <x v="0"/>
    <n v="120"/>
    <n v="40.200000000000003"/>
    <n v="122.2"/>
    <n v="36.299999999999997"/>
    <n v="24.6"/>
    <n v="59.6"/>
    <n v="1154.9000000000001"/>
    <n v="77.2"/>
    <n v="1.52"/>
    <n v="3.83"/>
    <n v="22.1"/>
  </r>
  <r>
    <x v="268"/>
    <n v="3"/>
    <x v="2"/>
    <x v="2"/>
    <n v="85"/>
    <n v="53.2"/>
    <n v="141.4"/>
    <n v="89.9"/>
    <n v="20.8"/>
    <n v="73.8"/>
    <n v="1180.9000000000001"/>
    <n v="92"/>
    <n v="3.39"/>
    <n v="4.34"/>
    <n v="16.600000000000001"/>
  </r>
  <r>
    <x v="268"/>
    <n v="4"/>
    <x v="4"/>
    <x v="3"/>
    <n v="320"/>
    <n v="65.3"/>
    <n v="163.30000000000001"/>
    <n v="88.1"/>
    <n v="21.6"/>
    <n v="59.7"/>
    <n v="1426.7"/>
    <n v="94.4"/>
    <n v="4.42"/>
    <n v="3.71"/>
    <n v="14.1"/>
  </r>
  <r>
    <x v="268"/>
    <n v="5"/>
    <x v="5"/>
    <x v="1"/>
    <n v="120"/>
    <n v="65.5"/>
    <n v="154.80000000000001"/>
    <n v="81"/>
    <n v="27.2"/>
    <n v="58.2"/>
    <n v="1524.6"/>
    <n v="107.5"/>
    <n v="3.88"/>
    <n v="2.27"/>
    <n v="20.5"/>
  </r>
  <r>
    <x v="268"/>
    <n v="6"/>
    <x v="8"/>
    <x v="3"/>
    <n v="210"/>
    <n v="64.7"/>
    <n v="149.30000000000001"/>
    <n v="76.5"/>
    <n v="15.8"/>
    <n v="66"/>
    <n v="1413.3"/>
    <n v="95.5"/>
    <n v="5.55"/>
    <n v="4.51"/>
    <n v="32.5"/>
  </r>
  <r>
    <x v="268"/>
    <n v="8"/>
    <x v="2"/>
    <x v="4"/>
    <n v="70"/>
    <n v="91.6"/>
    <n v="199.7"/>
    <n v="108.5"/>
    <n v="21"/>
    <n v="60.4"/>
    <n v="1793.8"/>
    <n v="115.2"/>
    <n v="5.44"/>
    <n v="5.81"/>
    <n v="15.5"/>
  </r>
  <r>
    <x v="268"/>
    <n v="10"/>
    <x v="1"/>
    <x v="0"/>
    <n v="100"/>
    <n v="103.4"/>
    <n v="173.2"/>
    <n v="89.6"/>
    <n v="23"/>
    <n v="74.599999999999994"/>
    <n v="1758.7"/>
    <n v="118.9"/>
    <n v="4.5999999999999996"/>
    <n v="5.78"/>
    <n v="19.600000000000001"/>
  </r>
  <r>
    <x v="268"/>
    <n v="11"/>
    <x v="5"/>
    <x v="1"/>
    <n v="150"/>
    <n v="60.7"/>
    <n v="120.4"/>
    <n v="66.5"/>
    <n v="21.6"/>
    <n v="63"/>
    <n v="1349.4"/>
    <n v="91.9"/>
    <n v="5.17"/>
    <n v="3.03"/>
    <n v="17.2"/>
  </r>
  <r>
    <x v="268"/>
    <n v="12"/>
    <x v="0"/>
    <x v="0"/>
    <n v="70"/>
    <n v="55.8"/>
    <n v="115.4"/>
    <n v="70.8"/>
    <n v="20"/>
    <n v="71.900000000000006"/>
    <n v="1421.4"/>
    <n v="95.1"/>
    <n v="3.89"/>
    <n v="3.13"/>
    <n v="26.5"/>
  </r>
  <r>
    <x v="268"/>
    <n v="19"/>
    <x v="1"/>
    <x v="2"/>
    <n v="150"/>
    <n v="104.9"/>
    <n v="175.4"/>
    <n v="118.9"/>
    <n v="22.2"/>
    <n v="62.2"/>
    <n v="1681.6"/>
    <n v="110.5"/>
    <n v="5.68"/>
    <n v="5"/>
    <n v="22.2"/>
  </r>
  <r>
    <x v="268"/>
    <n v="20"/>
    <x v="7"/>
    <x v="4"/>
    <n v="210"/>
    <n v="107.4"/>
    <n v="192.5"/>
    <n v="121.9"/>
    <n v="20.9"/>
    <n v="67"/>
    <n v="1494.5"/>
    <n v="98.2"/>
    <n v="4.8"/>
    <n v="4.34"/>
    <n v="13.3"/>
  </r>
  <r>
    <x v="268"/>
    <n v="22"/>
    <x v="9"/>
    <x v="4"/>
    <n v="130"/>
    <n v="68"/>
    <n v="170.8"/>
    <n v="94.8"/>
    <n v="22.3"/>
    <n v="64.8"/>
    <n v="1548.6"/>
    <n v="108.7"/>
    <n v="4.8099999999999996"/>
    <n v="3.13"/>
    <n v="24.2"/>
  </r>
  <r>
    <x v="268"/>
    <n v="23"/>
    <x v="6"/>
    <x v="0"/>
    <n v="130"/>
    <n v="59.6"/>
    <n v="135.9"/>
    <n v="77.099999999999994"/>
    <n v="22.4"/>
    <n v="51.3"/>
    <n v="1175.8"/>
    <n v="80.2"/>
    <n v="4.96"/>
    <n v="3.18"/>
    <n v="25.7"/>
  </r>
  <r>
    <x v="269"/>
    <n v="2"/>
    <x v="0"/>
    <x v="4"/>
    <n v="320"/>
    <n v="71"/>
    <n v="183.5"/>
    <n v="96.4"/>
    <n v="23.9"/>
    <n v="56.1"/>
    <n v="1651.6"/>
    <n v="111"/>
    <n v="5.27"/>
    <n v="4.57"/>
    <n v="21.9"/>
  </r>
  <r>
    <x v="269"/>
    <n v="3"/>
    <x v="2"/>
    <x v="0"/>
    <n v="130"/>
    <n v="70.3"/>
    <n v="121"/>
    <n v="71.900000000000006"/>
    <n v="21.5"/>
    <n v="56.8"/>
    <n v="1385.5"/>
    <n v="100.6"/>
    <n v="3.2"/>
    <n v="3.9"/>
    <n v="17"/>
  </r>
  <r>
    <x v="269"/>
    <n v="5"/>
    <x v="5"/>
    <x v="2"/>
    <n v="150"/>
    <n v="75.900000000000006"/>
    <n v="166.1"/>
    <n v="87.9"/>
    <n v="23.6"/>
    <n v="74.400000000000006"/>
    <n v="1347.1"/>
    <n v="94.4"/>
    <n v="4.24"/>
    <n v="6.14"/>
    <n v="16.399999999999999"/>
  </r>
  <r>
    <x v="269"/>
    <n v="6"/>
    <x v="0"/>
    <x v="2"/>
    <n v="210"/>
    <n v="73"/>
    <n v="167.8"/>
    <n v="80.400000000000006"/>
    <n v="15.7"/>
    <n v="80"/>
    <n v="1472.6"/>
    <n v="100.1"/>
    <n v="4.5599999999999996"/>
    <n v="3.52"/>
    <n v="28.1"/>
  </r>
  <r>
    <x v="269"/>
    <n v="7"/>
    <x v="7"/>
    <x v="0"/>
    <n v="120"/>
    <n v="104.6"/>
    <n v="193.2"/>
    <n v="119.5"/>
    <n v="22.8"/>
    <n v="62.2"/>
    <n v="1749.6"/>
    <n v="110.9"/>
    <n v="4.3899999999999997"/>
    <n v="7.36"/>
    <n v="15"/>
  </r>
  <r>
    <x v="269"/>
    <n v="10"/>
    <x v="5"/>
    <x v="3"/>
    <n v="320"/>
    <n v="85.2"/>
    <n v="150.69999999999999"/>
    <n v="93.8"/>
    <n v="23.5"/>
    <n v="69.400000000000006"/>
    <n v="1764.5"/>
    <n v="112.8"/>
    <n v="4.41"/>
    <n v="3.35"/>
    <n v="21.1"/>
  </r>
  <r>
    <x v="269"/>
    <n v="11"/>
    <x v="6"/>
    <x v="3"/>
    <n v="150"/>
    <n v="52.7"/>
    <n v="153.4"/>
    <n v="81.5"/>
    <n v="22.7"/>
    <n v="60.6"/>
    <n v="1418.7"/>
    <n v="100"/>
    <n v="2.77"/>
    <n v="2.93"/>
    <n v="27.5"/>
  </r>
  <r>
    <x v="269"/>
    <n v="16"/>
    <x v="2"/>
    <x v="2"/>
    <n v="150"/>
    <n v="48.4"/>
    <n v="141.5"/>
    <n v="76.900000000000006"/>
    <n v="24"/>
    <n v="67.8"/>
    <n v="1351.9"/>
    <n v="86"/>
    <n v="5.0599999999999996"/>
    <n v="2.85"/>
    <n v="16.600000000000001"/>
  </r>
  <r>
    <x v="269"/>
    <n v="17"/>
    <x v="1"/>
    <x v="1"/>
    <n v="130"/>
    <n v="113.8"/>
    <n v="212.8"/>
    <n v="119.2"/>
    <n v="23.2"/>
    <n v="63.1"/>
    <n v="1745.6"/>
    <n v="122.2"/>
    <n v="5.22"/>
    <n v="5.32"/>
    <n v="17.3"/>
  </r>
  <r>
    <x v="269"/>
    <n v="19"/>
    <x v="3"/>
    <x v="3"/>
    <n v="85"/>
    <n v="70.3"/>
    <n v="108.8"/>
    <n v="78.599999999999994"/>
    <n v="23.2"/>
    <n v="61.8"/>
    <n v="1641.4"/>
    <n v="107.4"/>
    <n v="4.3600000000000003"/>
    <n v="4.4000000000000004"/>
    <n v="22.2"/>
  </r>
  <r>
    <x v="269"/>
    <n v="22"/>
    <x v="0"/>
    <x v="0"/>
    <n v="210"/>
    <n v="70.8"/>
    <n v="139.9"/>
    <n v="92.9"/>
    <n v="21.4"/>
    <n v="71.599999999999994"/>
    <n v="1711.8"/>
    <n v="120.2"/>
    <n v="3.95"/>
    <n v="4.47"/>
    <n v="23.7"/>
  </r>
  <r>
    <x v="269"/>
    <n v="23"/>
    <x v="6"/>
    <x v="2"/>
    <n v="120"/>
    <n v="63.4"/>
    <n v="151"/>
    <n v="82.1"/>
    <n v="22.5"/>
    <n v="68.8"/>
    <n v="1336.4"/>
    <n v="88.6"/>
    <n v="3.42"/>
    <n v="4.54"/>
    <n v="24.5"/>
  </r>
  <r>
    <x v="270"/>
    <n v="0"/>
    <x v="7"/>
    <x v="4"/>
    <n v="100"/>
    <n v="80.2"/>
    <n v="164.4"/>
    <n v="105.1"/>
    <n v="21.2"/>
    <n v="60.9"/>
    <n v="1457.6"/>
    <n v="97.6"/>
    <n v="5.44"/>
    <n v="5.22"/>
    <n v="13.8"/>
  </r>
  <r>
    <x v="270"/>
    <n v="2"/>
    <x v="0"/>
    <x v="4"/>
    <n v="320"/>
    <n v="67.099999999999994"/>
    <n v="117.4"/>
    <n v="66.7"/>
    <n v="18.7"/>
    <n v="81.900000000000006"/>
    <n v="1599.8"/>
    <n v="102.6"/>
    <n v="3.34"/>
    <n v="4.3"/>
    <n v="29.9"/>
  </r>
  <r>
    <x v="270"/>
    <n v="4"/>
    <x v="8"/>
    <x v="3"/>
    <n v="130"/>
    <n v="64.8"/>
    <n v="146.1"/>
    <n v="87"/>
    <n v="21.1"/>
    <n v="81.7"/>
    <n v="1440.5"/>
    <n v="91.8"/>
    <n v="4.88"/>
    <n v="5.27"/>
    <n v="32.5"/>
  </r>
  <r>
    <x v="270"/>
    <n v="5"/>
    <x v="8"/>
    <x v="1"/>
    <n v="120"/>
    <n v="49"/>
    <n v="91.3"/>
    <n v="67.400000000000006"/>
    <n v="21"/>
    <n v="68"/>
    <n v="1387.5"/>
    <n v="98.1"/>
    <n v="2.0099999999999998"/>
    <n v="3.56"/>
    <n v="31.7"/>
  </r>
  <r>
    <x v="270"/>
    <n v="6"/>
    <x v="2"/>
    <x v="3"/>
    <n v="130"/>
    <n v="61.7"/>
    <n v="158.19999999999999"/>
    <n v="75.2"/>
    <n v="18.100000000000001"/>
    <n v="73.3"/>
    <n v="1607.9"/>
    <n v="106.1"/>
    <n v="2.81"/>
    <n v="4.5999999999999996"/>
    <n v="19.3"/>
  </r>
  <r>
    <x v="270"/>
    <n v="9"/>
    <x v="1"/>
    <x v="1"/>
    <n v="210"/>
    <n v="95.2"/>
    <n v="193.6"/>
    <n v="127.2"/>
    <n v="22"/>
    <n v="85.2"/>
    <n v="1892.1"/>
    <n v="128"/>
    <n v="5.13"/>
    <n v="5.35"/>
    <n v="17.100000000000001"/>
  </r>
  <r>
    <x v="270"/>
    <n v="10"/>
    <x v="2"/>
    <x v="3"/>
    <n v="130"/>
    <n v="58.9"/>
    <n v="129.80000000000001"/>
    <n v="73.8"/>
    <n v="24.1"/>
    <n v="70.3"/>
    <n v="1465.3"/>
    <n v="100.3"/>
    <n v="3.66"/>
    <n v="3.41"/>
    <n v="16.100000000000001"/>
  </r>
  <r>
    <x v="270"/>
    <n v="11"/>
    <x v="2"/>
    <x v="4"/>
    <n v="210"/>
    <n v="49.3"/>
    <n v="87.7"/>
    <n v="45.1"/>
    <n v="22.3"/>
    <n v="55.5"/>
    <n v="1409.7"/>
    <n v="91.2"/>
    <n v="5.28"/>
    <n v="4.16"/>
    <n v="19"/>
  </r>
  <r>
    <x v="270"/>
    <n v="12"/>
    <x v="9"/>
    <x v="1"/>
    <n v="150"/>
    <n v="48.7"/>
    <n v="168.3"/>
    <n v="78.7"/>
    <n v="24.1"/>
    <n v="65.8"/>
    <n v="1337.9"/>
    <n v="91.2"/>
    <n v="5.19"/>
    <n v="3.69"/>
    <n v="19.5"/>
  </r>
  <r>
    <x v="270"/>
    <n v="14"/>
    <x v="1"/>
    <x v="4"/>
    <n v="150"/>
    <n v="66.7"/>
    <n v="137.9"/>
    <n v="97.8"/>
    <n v="28.1"/>
    <n v="60.7"/>
    <n v="1762.5"/>
    <n v="110.8"/>
    <n v="4.54"/>
    <n v="4.8499999999999996"/>
    <n v="19.399999999999999"/>
  </r>
  <r>
    <x v="270"/>
    <n v="16"/>
    <x v="9"/>
    <x v="0"/>
    <n v="320"/>
    <n v="53"/>
    <n v="107.7"/>
    <n v="80.3"/>
    <n v="26.7"/>
    <n v="60.6"/>
    <n v="1464.7"/>
    <n v="100.1"/>
    <n v="3.21"/>
    <n v="3.97"/>
    <n v="18.7"/>
  </r>
  <r>
    <x v="270"/>
    <n v="17"/>
    <x v="5"/>
    <x v="0"/>
    <n v="120"/>
    <n v="107.1"/>
    <n v="147.6"/>
    <n v="92.6"/>
    <n v="26.4"/>
    <n v="67.900000000000006"/>
    <n v="1828.4"/>
    <n v="115.3"/>
    <n v="5.57"/>
    <n v="7.34"/>
    <n v="20.9"/>
  </r>
  <r>
    <x v="270"/>
    <n v="18"/>
    <x v="6"/>
    <x v="2"/>
    <n v="120"/>
    <n v="89.9"/>
    <n v="165.8"/>
    <n v="102.3"/>
    <n v="21.1"/>
    <n v="63.1"/>
    <n v="1762.4"/>
    <n v="113.7"/>
    <n v="5.04"/>
    <n v="6.4"/>
    <n v="26.9"/>
  </r>
  <r>
    <x v="270"/>
    <n v="19"/>
    <x v="6"/>
    <x v="4"/>
    <n v="120"/>
    <n v="87.6"/>
    <n v="152.9"/>
    <n v="91.3"/>
    <n v="22.6"/>
    <n v="72.900000000000006"/>
    <n v="1396.6"/>
    <n v="95.1"/>
    <n v="4.8899999999999997"/>
    <n v="4.75"/>
    <n v="24.6"/>
  </r>
  <r>
    <x v="270"/>
    <n v="21"/>
    <x v="1"/>
    <x v="4"/>
    <n v="85"/>
    <n v="68.900000000000006"/>
    <n v="157.30000000000001"/>
    <n v="104.9"/>
    <n v="23.5"/>
    <n v="60.8"/>
    <n v="1340.2"/>
    <n v="87"/>
    <n v="2.63"/>
    <n v="6.08"/>
    <n v="22.2"/>
  </r>
  <r>
    <x v="270"/>
    <n v="23"/>
    <x v="1"/>
    <x v="2"/>
    <n v="320"/>
    <n v="81"/>
    <n v="133.1"/>
    <n v="90.5"/>
    <n v="21.1"/>
    <n v="58.2"/>
    <n v="1516.2"/>
    <n v="100.3"/>
    <n v="6.38"/>
    <n v="5.61"/>
    <n v="15.5"/>
  </r>
  <r>
    <x v="271"/>
    <n v="0"/>
    <x v="5"/>
    <x v="0"/>
    <n v="100"/>
    <n v="63.8"/>
    <n v="159.19999999999999"/>
    <n v="88.6"/>
    <n v="24.2"/>
    <n v="75.599999999999994"/>
    <n v="1217.7"/>
    <n v="90.5"/>
    <n v="4.28"/>
    <n v="4.8600000000000003"/>
    <n v="16.399999999999999"/>
  </r>
  <r>
    <x v="271"/>
    <n v="1"/>
    <x v="6"/>
    <x v="0"/>
    <n v="70"/>
    <n v="73"/>
    <n v="134.4"/>
    <n v="93.5"/>
    <n v="21.5"/>
    <n v="64.599999999999994"/>
    <n v="1343.7"/>
    <n v="94.1"/>
    <n v="4.68"/>
    <n v="4.3099999999999996"/>
    <n v="19.3"/>
  </r>
  <r>
    <x v="271"/>
    <n v="3"/>
    <x v="5"/>
    <x v="1"/>
    <n v="150"/>
    <n v="57.4"/>
    <n v="145.4"/>
    <n v="89.8"/>
    <n v="23.5"/>
    <n v="72.099999999999994"/>
    <n v="1342.3"/>
    <n v="96.2"/>
    <n v="3.3"/>
    <n v="4.57"/>
    <n v="19.5"/>
  </r>
  <r>
    <x v="271"/>
    <n v="4"/>
    <x v="3"/>
    <x v="1"/>
    <n v="100"/>
    <n v="52.2"/>
    <n v="157.19999999999999"/>
    <n v="91.7"/>
    <n v="23.1"/>
    <n v="58.4"/>
    <n v="1192.4000000000001"/>
    <n v="78.8"/>
    <n v="3.17"/>
    <n v="3.98"/>
    <n v="22"/>
  </r>
  <r>
    <x v="271"/>
    <n v="6"/>
    <x v="7"/>
    <x v="0"/>
    <n v="150"/>
    <n v="75.900000000000006"/>
    <n v="148.19999999999999"/>
    <n v="91.4"/>
    <n v="20.399999999999999"/>
    <n v="65.8"/>
    <n v="1481.4"/>
    <n v="98.2"/>
    <n v="4.5599999999999996"/>
    <n v="4.58"/>
    <n v="11.6"/>
  </r>
  <r>
    <x v="271"/>
    <n v="8"/>
    <x v="8"/>
    <x v="3"/>
    <n v="85"/>
    <n v="83.6"/>
    <n v="179.9"/>
    <n v="85.2"/>
    <n v="19.8"/>
    <n v="72.8"/>
    <n v="1550.5"/>
    <n v="99.8"/>
    <n v="4"/>
    <n v="3.55"/>
    <n v="35.700000000000003"/>
  </r>
  <r>
    <x v="271"/>
    <n v="11"/>
    <x v="3"/>
    <x v="4"/>
    <n v="320"/>
    <n v="59.7"/>
    <n v="178.6"/>
    <n v="99.4"/>
    <n v="21"/>
    <n v="60.8"/>
    <n v="1518.1"/>
    <n v="103.5"/>
    <n v="3.57"/>
    <n v="4.8"/>
    <n v="21.2"/>
  </r>
  <r>
    <x v="271"/>
    <n v="13"/>
    <x v="2"/>
    <x v="1"/>
    <n v="85"/>
    <n v="68.2"/>
    <n v="145.5"/>
    <n v="81.599999999999994"/>
    <n v="22.9"/>
    <n v="69.7"/>
    <n v="1302.8"/>
    <n v="83.1"/>
    <n v="4.21"/>
    <n v="4.37"/>
    <n v="17.100000000000001"/>
  </r>
  <r>
    <x v="271"/>
    <n v="14"/>
    <x v="0"/>
    <x v="3"/>
    <n v="85"/>
    <n v="88.6"/>
    <n v="172.4"/>
    <n v="111.3"/>
    <n v="19.399999999999999"/>
    <n v="77.400000000000006"/>
    <n v="1613.5"/>
    <n v="108.7"/>
    <n v="4.45"/>
    <n v="4.43"/>
    <n v="24.1"/>
  </r>
  <r>
    <x v="271"/>
    <n v="16"/>
    <x v="9"/>
    <x v="1"/>
    <n v="100"/>
    <n v="68.099999999999994"/>
    <n v="126.2"/>
    <n v="82.3"/>
    <n v="26.4"/>
    <n v="67.2"/>
    <n v="1482.7"/>
    <n v="103.9"/>
    <n v="4.75"/>
    <n v="3.32"/>
    <n v="20.5"/>
  </r>
  <r>
    <x v="271"/>
    <n v="17"/>
    <x v="4"/>
    <x v="2"/>
    <n v="85"/>
    <n v="120"/>
    <n v="231.5"/>
    <n v="124.3"/>
    <n v="19.5"/>
    <n v="63.5"/>
    <n v="1943.2"/>
    <n v="126.6"/>
    <n v="5.93"/>
    <n v="6.39"/>
    <n v="11"/>
  </r>
  <r>
    <x v="271"/>
    <n v="18"/>
    <x v="0"/>
    <x v="4"/>
    <n v="210"/>
    <n v="103.1"/>
    <n v="152.30000000000001"/>
    <n v="94.5"/>
    <n v="19"/>
    <n v="63"/>
    <n v="1586.1"/>
    <n v="103.8"/>
    <n v="4.82"/>
    <n v="6.22"/>
    <n v="25.5"/>
  </r>
  <r>
    <x v="271"/>
    <n v="19"/>
    <x v="1"/>
    <x v="1"/>
    <n v="85"/>
    <n v="105.9"/>
    <n v="167.3"/>
    <n v="112.4"/>
    <n v="23.4"/>
    <n v="59.7"/>
    <n v="1762.6"/>
    <n v="120.3"/>
    <n v="4.13"/>
    <n v="4.62"/>
    <n v="19"/>
  </r>
  <r>
    <x v="271"/>
    <n v="22"/>
    <x v="7"/>
    <x v="0"/>
    <n v="85"/>
    <n v="90.4"/>
    <n v="180.6"/>
    <n v="108.6"/>
    <n v="17.399999999999999"/>
    <n v="61.8"/>
    <n v="1787"/>
    <n v="114.2"/>
    <n v="6.11"/>
    <n v="5.82"/>
    <n v="14.4"/>
  </r>
  <r>
    <x v="272"/>
    <n v="0"/>
    <x v="3"/>
    <x v="2"/>
    <n v="120"/>
    <n v="70.8"/>
    <n v="129.19999999999999"/>
    <n v="79.3"/>
    <n v="17.100000000000001"/>
    <n v="75.599999999999994"/>
    <n v="1526.6"/>
    <n v="102.3"/>
    <n v="4.2699999999999996"/>
    <n v="4.63"/>
    <n v="22.6"/>
  </r>
  <r>
    <x v="272"/>
    <n v="1"/>
    <x v="4"/>
    <x v="2"/>
    <n v="100"/>
    <n v="84"/>
    <n v="190.4"/>
    <n v="112.7"/>
    <n v="21.1"/>
    <n v="59.5"/>
    <n v="1609.7"/>
    <n v="108.1"/>
    <n v="2.44"/>
    <n v="2.93"/>
    <n v="14.7"/>
  </r>
  <r>
    <x v="272"/>
    <n v="4"/>
    <x v="4"/>
    <x v="0"/>
    <n v="100"/>
    <n v="68.5"/>
    <n v="175.9"/>
    <n v="105.4"/>
    <n v="21"/>
    <n v="64.599999999999994"/>
    <n v="1259.9000000000001"/>
    <n v="82.9"/>
    <n v="3.56"/>
    <n v="4.1500000000000004"/>
    <n v="15.9"/>
  </r>
  <r>
    <x v="272"/>
    <n v="7"/>
    <x v="1"/>
    <x v="2"/>
    <n v="320"/>
    <n v="92.6"/>
    <n v="151.69999999999999"/>
    <n v="106.3"/>
    <n v="23.1"/>
    <n v="67.400000000000006"/>
    <n v="1750.5"/>
    <n v="120.5"/>
    <n v="4.7699999999999996"/>
    <n v="4.8600000000000003"/>
    <n v="16.5"/>
  </r>
  <r>
    <x v="272"/>
    <n v="8"/>
    <x v="3"/>
    <x v="4"/>
    <n v="130"/>
    <n v="63"/>
    <n v="165.1"/>
    <n v="87.5"/>
    <n v="21"/>
    <n v="64"/>
    <n v="1438.5"/>
    <n v="98.3"/>
    <n v="4.79"/>
    <n v="5.28"/>
    <n v="20"/>
  </r>
  <r>
    <x v="272"/>
    <n v="9"/>
    <x v="4"/>
    <x v="1"/>
    <n v="150"/>
    <n v="97.8"/>
    <n v="193.2"/>
    <n v="112.7"/>
    <n v="23.9"/>
    <n v="60.1"/>
    <n v="1547.8"/>
    <n v="105.9"/>
    <n v="5.18"/>
    <n v="5.2"/>
    <n v="14.9"/>
  </r>
  <r>
    <x v="272"/>
    <n v="13"/>
    <x v="3"/>
    <x v="2"/>
    <n v="150"/>
    <n v="67.7"/>
    <n v="146.5"/>
    <n v="82.6"/>
    <n v="17.600000000000001"/>
    <n v="78.3"/>
    <n v="1393.2"/>
    <n v="93.2"/>
    <n v="3.29"/>
    <n v="3.44"/>
    <n v="21.8"/>
  </r>
  <r>
    <x v="272"/>
    <n v="16"/>
    <x v="9"/>
    <x v="4"/>
    <n v="70"/>
    <n v="80.3"/>
    <n v="146.4"/>
    <n v="87"/>
    <n v="22.4"/>
    <n v="61.4"/>
    <n v="1595"/>
    <n v="106"/>
    <n v="5.59"/>
    <n v="4.3499999999999996"/>
    <n v="21.2"/>
  </r>
  <r>
    <x v="272"/>
    <n v="17"/>
    <x v="9"/>
    <x v="0"/>
    <n v="320"/>
    <n v="94.9"/>
    <n v="132.4"/>
    <n v="97.6"/>
    <n v="22.5"/>
    <n v="67.7"/>
    <n v="1665.8"/>
    <n v="110.4"/>
    <n v="3.51"/>
    <n v="5.03"/>
    <n v="24.6"/>
  </r>
  <r>
    <x v="272"/>
    <n v="22"/>
    <x v="4"/>
    <x v="1"/>
    <n v="210"/>
    <n v="80.599999999999994"/>
    <n v="142.9"/>
    <n v="81.3"/>
    <n v="22.4"/>
    <n v="62.2"/>
    <n v="1527.3"/>
    <n v="102"/>
    <n v="4.71"/>
    <n v="3.81"/>
    <n v="14.7"/>
  </r>
  <r>
    <x v="272"/>
    <n v="23"/>
    <x v="4"/>
    <x v="0"/>
    <n v="85"/>
    <n v="57.7"/>
    <n v="115.7"/>
    <n v="71.400000000000006"/>
    <n v="22.7"/>
    <n v="61.5"/>
    <n v="1533.4"/>
    <n v="104.6"/>
    <n v="3.36"/>
    <n v="4.12"/>
    <n v="16.7"/>
  </r>
  <r>
    <x v="273"/>
    <n v="0"/>
    <x v="1"/>
    <x v="1"/>
    <n v="70"/>
    <n v="73.900000000000006"/>
    <n v="179.6"/>
    <n v="101.9"/>
    <n v="25.5"/>
    <n v="54.1"/>
    <n v="1372.7"/>
    <n v="93.2"/>
    <n v="5.75"/>
    <n v="4.3899999999999997"/>
    <n v="18.3"/>
  </r>
  <r>
    <x v="273"/>
    <n v="2"/>
    <x v="3"/>
    <x v="2"/>
    <n v="130"/>
    <n v="53"/>
    <n v="148.9"/>
    <n v="70"/>
    <n v="17.7"/>
    <n v="68.8"/>
    <n v="1267.5999999999999"/>
    <n v="84"/>
    <n v="5.01"/>
    <n v="3.68"/>
    <n v="22.5"/>
  </r>
  <r>
    <x v="273"/>
    <n v="4"/>
    <x v="6"/>
    <x v="2"/>
    <n v="85"/>
    <n v="79.7"/>
    <n v="189.6"/>
    <n v="100.7"/>
    <n v="22.9"/>
    <n v="55.7"/>
    <n v="1480.5"/>
    <n v="97"/>
    <n v="5.36"/>
    <n v="5.76"/>
    <n v="20.399999999999999"/>
  </r>
  <r>
    <x v="273"/>
    <n v="5"/>
    <x v="5"/>
    <x v="1"/>
    <n v="150"/>
    <n v="65.5"/>
    <n v="167.9"/>
    <n v="91.1"/>
    <n v="19.3"/>
    <n v="70.2"/>
    <n v="1506.1"/>
    <n v="97"/>
    <n v="4.04"/>
    <n v="4.04"/>
    <n v="19"/>
  </r>
  <r>
    <x v="273"/>
    <n v="6"/>
    <x v="5"/>
    <x v="4"/>
    <n v="70"/>
    <n v="65.2"/>
    <n v="184.6"/>
    <n v="85.6"/>
    <n v="23"/>
    <n v="63.6"/>
    <n v="1421.9"/>
    <n v="96.6"/>
    <n v="4.4400000000000004"/>
    <n v="4.5599999999999996"/>
    <n v="22.5"/>
  </r>
  <r>
    <x v="273"/>
    <n v="8"/>
    <x v="0"/>
    <x v="4"/>
    <n v="130"/>
    <n v="80.7"/>
    <n v="151.1"/>
    <n v="99"/>
    <n v="19.399999999999999"/>
    <n v="60.2"/>
    <n v="1466.9"/>
    <n v="107.3"/>
    <n v="4.25"/>
    <n v="5.65"/>
    <n v="25.9"/>
  </r>
  <r>
    <x v="273"/>
    <n v="9"/>
    <x v="0"/>
    <x v="4"/>
    <n v="120"/>
    <n v="81.400000000000006"/>
    <n v="134.19999999999999"/>
    <n v="81.599999999999994"/>
    <n v="19.600000000000001"/>
    <n v="58.6"/>
    <n v="1527.9"/>
    <n v="102.4"/>
    <n v="4.32"/>
    <n v="4.3899999999999997"/>
    <n v="23.7"/>
  </r>
  <r>
    <x v="273"/>
    <n v="10"/>
    <x v="4"/>
    <x v="3"/>
    <n v="120"/>
    <n v="90.1"/>
    <n v="172.4"/>
    <n v="102"/>
    <n v="26.2"/>
    <n v="46"/>
    <n v="1701"/>
    <n v="106.9"/>
    <n v="4.2300000000000004"/>
    <n v="5.0599999999999996"/>
    <n v="14.8"/>
  </r>
  <r>
    <x v="273"/>
    <n v="15"/>
    <x v="8"/>
    <x v="4"/>
    <n v="210"/>
    <n v="75.8"/>
    <n v="147.6"/>
    <n v="85.9"/>
    <n v="24.9"/>
    <n v="70.3"/>
    <n v="1527.1"/>
    <n v="101.2"/>
    <n v="5.81"/>
    <n v="3.75"/>
    <n v="26"/>
  </r>
  <r>
    <x v="273"/>
    <n v="17"/>
    <x v="9"/>
    <x v="2"/>
    <n v="130"/>
    <n v="83.3"/>
    <n v="171.7"/>
    <n v="112.6"/>
    <n v="25"/>
    <n v="64.599999999999994"/>
    <n v="1486.5"/>
    <n v="100.5"/>
    <n v="5.12"/>
    <n v="4.62"/>
    <n v="20.7"/>
  </r>
  <r>
    <x v="273"/>
    <n v="19"/>
    <x v="2"/>
    <x v="3"/>
    <n v="120"/>
    <n v="91.7"/>
    <n v="196.3"/>
    <n v="110.4"/>
    <n v="17.7"/>
    <n v="69.900000000000006"/>
    <n v="1378"/>
    <n v="99.3"/>
    <n v="4.09"/>
    <n v="4.79"/>
    <n v="16.7"/>
  </r>
  <r>
    <x v="273"/>
    <n v="20"/>
    <x v="3"/>
    <x v="4"/>
    <n v="210"/>
    <n v="72.3"/>
    <n v="147.30000000000001"/>
    <n v="99.6"/>
    <n v="29.5"/>
    <n v="66.7"/>
    <n v="1538.3"/>
    <n v="108.8"/>
    <n v="4.82"/>
    <n v="5.69"/>
    <n v="19.899999999999999"/>
  </r>
  <r>
    <x v="273"/>
    <n v="23"/>
    <x v="7"/>
    <x v="2"/>
    <n v="100"/>
    <n v="87.5"/>
    <n v="180.5"/>
    <n v="100.9"/>
    <n v="22.9"/>
    <n v="78.7"/>
    <n v="1644.5"/>
    <n v="109.5"/>
    <n v="4.55"/>
    <n v="5.76"/>
    <n v="15.8"/>
  </r>
  <r>
    <x v="274"/>
    <n v="0"/>
    <x v="7"/>
    <x v="3"/>
    <n v="150"/>
    <n v="75.3"/>
    <n v="150.80000000000001"/>
    <n v="82.3"/>
    <n v="22.6"/>
    <n v="58.5"/>
    <n v="1631.5"/>
    <n v="113.4"/>
    <n v="4.6399999999999997"/>
    <n v="5.32"/>
    <n v="12.9"/>
  </r>
  <r>
    <x v="274"/>
    <n v="1"/>
    <x v="9"/>
    <x v="2"/>
    <n v="85"/>
    <n v="82.6"/>
    <n v="137.6"/>
    <n v="94.2"/>
    <n v="22.9"/>
    <n v="61.1"/>
    <n v="1589.9"/>
    <n v="100.6"/>
    <n v="4.13"/>
    <n v="4.04"/>
    <n v="18"/>
  </r>
  <r>
    <x v="274"/>
    <n v="4"/>
    <x v="0"/>
    <x v="1"/>
    <n v="320"/>
    <n v="95.3"/>
    <n v="157.6"/>
    <n v="89.5"/>
    <n v="17.7"/>
    <n v="72.900000000000006"/>
    <n v="1592.4"/>
    <n v="105"/>
    <n v="5.79"/>
    <n v="5.25"/>
    <n v="28.2"/>
  </r>
  <r>
    <x v="274"/>
    <n v="8"/>
    <x v="1"/>
    <x v="2"/>
    <n v="130"/>
    <n v="102.3"/>
    <n v="143.1"/>
    <n v="102.4"/>
    <n v="20.9"/>
    <n v="72.900000000000006"/>
    <n v="1759.6"/>
    <n v="120.5"/>
    <n v="5.17"/>
    <n v="5.2"/>
    <n v="19.7"/>
  </r>
  <r>
    <x v="274"/>
    <n v="10"/>
    <x v="7"/>
    <x v="3"/>
    <n v="150"/>
    <n v="93.8"/>
    <n v="151.6"/>
    <n v="89.6"/>
    <n v="21.7"/>
    <n v="67.099999999999994"/>
    <n v="1775.9"/>
    <n v="113.3"/>
    <n v="5.6"/>
    <n v="4.01"/>
    <n v="17.8"/>
  </r>
  <r>
    <x v="274"/>
    <n v="14"/>
    <x v="4"/>
    <x v="4"/>
    <n v="100"/>
    <n v="65.3"/>
    <n v="141.5"/>
    <n v="79.900000000000006"/>
    <n v="20.8"/>
    <n v="50.8"/>
    <n v="1492.6"/>
    <n v="93.8"/>
    <n v="3.85"/>
    <n v="4.49"/>
    <n v="12.3"/>
  </r>
  <r>
    <x v="274"/>
    <n v="16"/>
    <x v="8"/>
    <x v="3"/>
    <n v="70"/>
    <n v="61"/>
    <n v="154"/>
    <n v="89.7"/>
    <n v="20.8"/>
    <n v="49.3"/>
    <n v="1553.2"/>
    <n v="100.4"/>
    <n v="3.05"/>
    <n v="5.55"/>
    <n v="33.1"/>
  </r>
  <r>
    <x v="274"/>
    <n v="18"/>
    <x v="7"/>
    <x v="4"/>
    <n v="85"/>
    <n v="99.5"/>
    <n v="181.7"/>
    <n v="107.1"/>
    <n v="18.2"/>
    <n v="67.8"/>
    <n v="1618.6"/>
    <n v="109.8"/>
    <n v="4.41"/>
    <n v="5.09"/>
    <n v="14.5"/>
  </r>
  <r>
    <x v="274"/>
    <n v="19"/>
    <x v="5"/>
    <x v="4"/>
    <n v="85"/>
    <n v="78.400000000000006"/>
    <n v="131"/>
    <n v="82"/>
    <n v="25.4"/>
    <n v="73.5"/>
    <n v="1423.6"/>
    <n v="93.3"/>
    <n v="4.8600000000000003"/>
    <n v="4.9000000000000004"/>
    <n v="20.3"/>
  </r>
  <r>
    <x v="274"/>
    <n v="20"/>
    <x v="8"/>
    <x v="0"/>
    <n v="70"/>
    <n v="103"/>
    <n v="166.7"/>
    <n v="121.3"/>
    <n v="19.7"/>
    <n v="79.099999999999994"/>
    <n v="1871.4"/>
    <n v="115.7"/>
    <n v="4.1500000000000004"/>
    <n v="6.15"/>
    <n v="33.200000000000003"/>
  </r>
  <r>
    <x v="274"/>
    <n v="21"/>
    <x v="8"/>
    <x v="1"/>
    <n v="85"/>
    <n v="69.3"/>
    <n v="121.6"/>
    <n v="65"/>
    <n v="22.2"/>
    <n v="52.7"/>
    <n v="1545.4"/>
    <n v="97.7"/>
    <n v="4.04"/>
    <n v="5.13"/>
    <n v="34.299999999999997"/>
  </r>
  <r>
    <x v="274"/>
    <n v="22"/>
    <x v="7"/>
    <x v="0"/>
    <n v="130"/>
    <n v="87.6"/>
    <n v="129.80000000000001"/>
    <n v="87.3"/>
    <n v="25.3"/>
    <n v="68.599999999999994"/>
    <n v="1769.4"/>
    <n v="117.9"/>
    <n v="4.51"/>
    <n v="5.37"/>
    <n v="14.1"/>
  </r>
  <r>
    <x v="275"/>
    <n v="0"/>
    <x v="1"/>
    <x v="3"/>
    <n v="100"/>
    <n v="65.7"/>
    <n v="142.19999999999999"/>
    <n v="88.7"/>
    <n v="23.7"/>
    <n v="69.2"/>
    <n v="1469.6"/>
    <n v="108"/>
    <n v="4.5"/>
    <n v="4.2"/>
    <n v="19"/>
  </r>
  <r>
    <x v="275"/>
    <n v="1"/>
    <x v="1"/>
    <x v="0"/>
    <n v="70"/>
    <n v="74.7"/>
    <n v="164.4"/>
    <n v="104.5"/>
    <n v="26.4"/>
    <n v="60"/>
    <n v="1316.4"/>
    <n v="90.1"/>
    <n v="3.63"/>
    <n v="4.87"/>
    <n v="19.8"/>
  </r>
  <r>
    <x v="275"/>
    <n v="5"/>
    <x v="0"/>
    <x v="4"/>
    <n v="85"/>
    <n v="82.3"/>
    <n v="156.80000000000001"/>
    <n v="95.3"/>
    <n v="21.4"/>
    <n v="67.900000000000006"/>
    <n v="1481.9"/>
    <n v="98.6"/>
    <n v="4.8"/>
    <n v="4.59"/>
    <n v="26.5"/>
  </r>
  <r>
    <x v="275"/>
    <n v="6"/>
    <x v="9"/>
    <x v="3"/>
    <n v="70"/>
    <n v="65.7"/>
    <n v="117.1"/>
    <n v="62.5"/>
    <n v="23.9"/>
    <n v="63.6"/>
    <n v="1418.3"/>
    <n v="96"/>
    <n v="4.3600000000000003"/>
    <n v="5.92"/>
    <n v="21.1"/>
  </r>
  <r>
    <x v="275"/>
    <n v="7"/>
    <x v="4"/>
    <x v="0"/>
    <n v="85"/>
    <n v="95.3"/>
    <n v="171.5"/>
    <n v="107.4"/>
    <n v="22.7"/>
    <n v="57"/>
    <n v="1564.8"/>
    <n v="95.1"/>
    <n v="4.3"/>
    <n v="5.35"/>
    <n v="15"/>
  </r>
  <r>
    <x v="275"/>
    <n v="8"/>
    <x v="2"/>
    <x v="2"/>
    <n v="100"/>
    <n v="69.099999999999994"/>
    <n v="193.3"/>
    <n v="109.6"/>
    <n v="21.7"/>
    <n v="61.7"/>
    <n v="1501.5"/>
    <n v="100.6"/>
    <n v="5.17"/>
    <n v="6.01"/>
    <n v="16.600000000000001"/>
  </r>
  <r>
    <x v="275"/>
    <n v="9"/>
    <x v="6"/>
    <x v="1"/>
    <n v="100"/>
    <n v="95.1"/>
    <n v="200.2"/>
    <n v="121.2"/>
    <n v="19.899999999999999"/>
    <n v="83.7"/>
    <n v="1594.5"/>
    <n v="108.4"/>
    <n v="5.01"/>
    <n v="6.49"/>
    <n v="23.1"/>
  </r>
  <r>
    <x v="275"/>
    <n v="11"/>
    <x v="2"/>
    <x v="2"/>
    <n v="320"/>
    <n v="55.2"/>
    <n v="123.4"/>
    <n v="71"/>
    <n v="19.899999999999999"/>
    <n v="69.8"/>
    <n v="1177.7"/>
    <n v="83.7"/>
    <n v="3.54"/>
    <n v="5.77"/>
    <n v="17.399999999999999"/>
  </r>
  <r>
    <x v="275"/>
    <n v="12"/>
    <x v="5"/>
    <x v="3"/>
    <n v="130"/>
    <n v="56"/>
    <n v="143"/>
    <n v="72.599999999999994"/>
    <n v="26.1"/>
    <n v="54.8"/>
    <n v="1500.9"/>
    <n v="102.5"/>
    <n v="4.33"/>
    <n v="4.0199999999999996"/>
    <n v="22"/>
  </r>
  <r>
    <x v="275"/>
    <n v="13"/>
    <x v="1"/>
    <x v="0"/>
    <n v="130"/>
    <n v="81.2"/>
    <n v="188.4"/>
    <n v="102.4"/>
    <n v="21.2"/>
    <n v="57.9"/>
    <n v="1614.6"/>
    <n v="105.9"/>
    <n v="5.09"/>
    <n v="4.9400000000000004"/>
    <n v="16.399999999999999"/>
  </r>
  <r>
    <x v="275"/>
    <n v="17"/>
    <x v="0"/>
    <x v="4"/>
    <n v="150"/>
    <n v="101.2"/>
    <n v="202.2"/>
    <n v="119.7"/>
    <n v="17.600000000000001"/>
    <n v="81.099999999999994"/>
    <n v="1631.5"/>
    <n v="100.2"/>
    <n v="5.29"/>
    <n v="5.62"/>
    <n v="23.3"/>
  </r>
  <r>
    <x v="275"/>
    <n v="18"/>
    <x v="5"/>
    <x v="0"/>
    <n v="130"/>
    <n v="93.7"/>
    <n v="136.19999999999999"/>
    <n v="85.3"/>
    <n v="22.2"/>
    <n v="62.5"/>
    <n v="1593.6"/>
    <n v="103.1"/>
    <n v="5.69"/>
    <n v="4.7699999999999996"/>
    <n v="18.7"/>
  </r>
  <r>
    <x v="275"/>
    <n v="19"/>
    <x v="2"/>
    <x v="3"/>
    <n v="130"/>
    <n v="64.900000000000006"/>
    <n v="142"/>
    <n v="85.1"/>
    <n v="22.2"/>
    <n v="63.4"/>
    <n v="1354.5"/>
    <n v="95.1"/>
    <n v="4.33"/>
    <n v="3.36"/>
    <n v="15.6"/>
  </r>
  <r>
    <x v="275"/>
    <n v="21"/>
    <x v="8"/>
    <x v="3"/>
    <n v="120"/>
    <n v="58.8"/>
    <n v="169"/>
    <n v="96.6"/>
    <n v="24.8"/>
    <n v="71.5"/>
    <n v="1466.7"/>
    <n v="100.3"/>
    <n v="4.97"/>
    <n v="3.39"/>
    <n v="32"/>
  </r>
  <r>
    <x v="276"/>
    <n v="0"/>
    <x v="9"/>
    <x v="3"/>
    <n v="130"/>
    <n v="72.400000000000006"/>
    <n v="145.6"/>
    <n v="87.9"/>
    <n v="23.5"/>
    <n v="63"/>
    <n v="1567.8"/>
    <n v="105.7"/>
    <n v="3.45"/>
    <n v="5.03"/>
    <n v="19.3"/>
  </r>
  <r>
    <x v="276"/>
    <n v="1"/>
    <x v="8"/>
    <x v="3"/>
    <n v="150"/>
    <n v="62.6"/>
    <n v="174.9"/>
    <n v="78.900000000000006"/>
    <n v="15.4"/>
    <n v="65.5"/>
    <n v="1321.1"/>
    <n v="93.2"/>
    <n v="4.1100000000000003"/>
    <n v="4.79"/>
    <n v="32.1"/>
  </r>
  <r>
    <x v="276"/>
    <n v="3"/>
    <x v="2"/>
    <x v="0"/>
    <n v="130"/>
    <n v="56.5"/>
    <n v="190.9"/>
    <n v="99.2"/>
    <n v="21.3"/>
    <n v="68.599999999999994"/>
    <n v="1312.3"/>
    <n v="92"/>
    <n v="3.58"/>
    <n v="3.6"/>
    <n v="18.7"/>
  </r>
  <r>
    <x v="276"/>
    <n v="6"/>
    <x v="7"/>
    <x v="2"/>
    <n v="130"/>
    <n v="84.5"/>
    <n v="153.5"/>
    <n v="99"/>
    <n v="17.600000000000001"/>
    <n v="63.1"/>
    <n v="1729"/>
    <n v="116.8"/>
    <n v="4.7"/>
    <n v="4.01"/>
    <n v="13.8"/>
  </r>
  <r>
    <x v="276"/>
    <n v="7"/>
    <x v="9"/>
    <x v="4"/>
    <n v="320"/>
    <n v="79"/>
    <n v="168.6"/>
    <n v="103.2"/>
    <n v="24.6"/>
    <n v="61.4"/>
    <n v="1580.9"/>
    <n v="107.6"/>
    <n v="5.81"/>
    <n v="5.37"/>
    <n v="20.100000000000001"/>
  </r>
  <r>
    <x v="276"/>
    <n v="8"/>
    <x v="0"/>
    <x v="4"/>
    <n v="100"/>
    <n v="96.8"/>
    <n v="179.4"/>
    <n v="119.9"/>
    <n v="16.100000000000001"/>
    <n v="82.2"/>
    <n v="1733.6"/>
    <n v="118.9"/>
    <n v="4.45"/>
    <n v="5.59"/>
    <n v="25.7"/>
  </r>
  <r>
    <x v="276"/>
    <n v="10"/>
    <x v="3"/>
    <x v="1"/>
    <n v="210"/>
    <n v="70.7"/>
    <n v="178.2"/>
    <n v="90.8"/>
    <n v="20.399999999999999"/>
    <n v="60.7"/>
    <n v="1656.9"/>
    <n v="112.2"/>
    <n v="4.49"/>
    <n v="5.1100000000000003"/>
    <n v="25.3"/>
  </r>
  <r>
    <x v="276"/>
    <n v="15"/>
    <x v="8"/>
    <x v="3"/>
    <n v="130"/>
    <n v="52.2"/>
    <n v="119.7"/>
    <n v="65.5"/>
    <n v="16"/>
    <n v="67.5"/>
    <n v="1361.9"/>
    <n v="92.7"/>
    <n v="2.85"/>
    <n v="3.13"/>
    <n v="32.4"/>
  </r>
  <r>
    <x v="276"/>
    <n v="17"/>
    <x v="7"/>
    <x v="3"/>
    <n v="120"/>
    <n v="103.9"/>
    <n v="171.9"/>
    <n v="94.6"/>
    <n v="19.3"/>
    <n v="84.9"/>
    <n v="1693.6"/>
    <n v="116.1"/>
    <n v="6.46"/>
    <n v="5.78"/>
    <n v="12.6"/>
  </r>
  <r>
    <x v="276"/>
    <n v="23"/>
    <x v="5"/>
    <x v="3"/>
    <n v="100"/>
    <n v="57.9"/>
    <n v="125.2"/>
    <n v="67.400000000000006"/>
    <n v="20.5"/>
    <n v="39.200000000000003"/>
    <n v="1320"/>
    <n v="95.3"/>
    <n v="3.97"/>
    <n v="3.19"/>
    <n v="15.9"/>
  </r>
  <r>
    <x v="277"/>
    <n v="0"/>
    <x v="3"/>
    <x v="2"/>
    <n v="120"/>
    <n v="51.7"/>
    <n v="141.19999999999999"/>
    <n v="70.8"/>
    <n v="23.1"/>
    <n v="81.099999999999994"/>
    <n v="1259.9000000000001"/>
    <n v="89"/>
    <n v="3.6"/>
    <n v="3.5"/>
    <n v="22.3"/>
  </r>
  <r>
    <x v="277"/>
    <n v="1"/>
    <x v="5"/>
    <x v="3"/>
    <n v="70"/>
    <n v="63.1"/>
    <n v="174.4"/>
    <n v="96.4"/>
    <n v="21.2"/>
    <n v="71.099999999999994"/>
    <n v="1520.1"/>
    <n v="105.6"/>
    <n v="5.0599999999999996"/>
    <n v="3.85"/>
    <n v="19.5"/>
  </r>
  <r>
    <x v="277"/>
    <n v="2"/>
    <x v="1"/>
    <x v="1"/>
    <n v="150"/>
    <n v="83"/>
    <n v="192.3"/>
    <n v="105.1"/>
    <n v="24.4"/>
    <n v="69"/>
    <n v="1657.5"/>
    <n v="108.7"/>
    <n v="4.54"/>
    <n v="5.42"/>
    <n v="18"/>
  </r>
  <r>
    <x v="277"/>
    <n v="3"/>
    <x v="3"/>
    <x v="1"/>
    <n v="130"/>
    <n v="52.5"/>
    <n v="128.80000000000001"/>
    <n v="64.599999999999994"/>
    <n v="20.399999999999999"/>
    <n v="70.900000000000006"/>
    <n v="1377.3"/>
    <n v="90.1"/>
    <n v="4.49"/>
    <n v="5.81"/>
    <n v="21.3"/>
  </r>
  <r>
    <x v="277"/>
    <n v="6"/>
    <x v="9"/>
    <x v="2"/>
    <n v="150"/>
    <n v="78.5"/>
    <n v="159.4"/>
    <n v="89.1"/>
    <n v="24.5"/>
    <n v="61.8"/>
    <n v="1555.8"/>
    <n v="109.3"/>
    <n v="4.7300000000000004"/>
    <n v="5.25"/>
    <n v="21.3"/>
  </r>
  <r>
    <x v="277"/>
    <n v="9"/>
    <x v="1"/>
    <x v="3"/>
    <n v="85"/>
    <n v="86.6"/>
    <n v="156"/>
    <n v="90.9"/>
    <n v="23.9"/>
    <n v="57.5"/>
    <n v="1679.5"/>
    <n v="115.9"/>
    <n v="5.03"/>
    <n v="5.85"/>
    <n v="17.3"/>
  </r>
  <r>
    <x v="277"/>
    <n v="10"/>
    <x v="9"/>
    <x v="0"/>
    <n v="70"/>
    <n v="82.5"/>
    <n v="149.30000000000001"/>
    <n v="83.9"/>
    <n v="25.5"/>
    <n v="64.5"/>
    <n v="1433.6"/>
    <n v="89.1"/>
    <n v="6.6"/>
    <n v="4.3899999999999997"/>
    <n v="20"/>
  </r>
  <r>
    <x v="277"/>
    <n v="12"/>
    <x v="4"/>
    <x v="0"/>
    <n v="85"/>
    <n v="88.9"/>
    <n v="179.2"/>
    <n v="100.1"/>
    <n v="25.3"/>
    <n v="64"/>
    <n v="1621.7"/>
    <n v="104.8"/>
    <n v="4.87"/>
    <n v="3.92"/>
    <n v="15.3"/>
  </r>
  <r>
    <x v="277"/>
    <n v="13"/>
    <x v="7"/>
    <x v="4"/>
    <n v="70"/>
    <n v="74.2"/>
    <n v="147.9"/>
    <n v="102.5"/>
    <n v="22.3"/>
    <n v="68.099999999999994"/>
    <n v="1467.7"/>
    <n v="102.4"/>
    <n v="4.8099999999999996"/>
    <n v="5.42"/>
    <n v="14.6"/>
  </r>
  <r>
    <x v="277"/>
    <n v="14"/>
    <x v="2"/>
    <x v="2"/>
    <n v="70"/>
    <n v="54.9"/>
    <n v="114.2"/>
    <n v="60.1"/>
    <n v="24.8"/>
    <n v="62.7"/>
    <n v="1178"/>
    <n v="75.599999999999994"/>
    <n v="2.5499999999999998"/>
    <n v="4.4400000000000004"/>
    <n v="17.3"/>
  </r>
  <r>
    <x v="277"/>
    <n v="16"/>
    <x v="5"/>
    <x v="0"/>
    <n v="210"/>
    <n v="54.4"/>
    <n v="143.80000000000001"/>
    <n v="91.7"/>
    <n v="20.3"/>
    <n v="74.099999999999994"/>
    <n v="1427.3"/>
    <n v="103.2"/>
    <n v="2.5299999999999998"/>
    <n v="3.76"/>
    <n v="19.399999999999999"/>
  </r>
  <r>
    <x v="277"/>
    <n v="19"/>
    <x v="2"/>
    <x v="4"/>
    <n v="130"/>
    <n v="91.5"/>
    <n v="163.4"/>
    <n v="107.8"/>
    <n v="17.600000000000001"/>
    <n v="75.2"/>
    <n v="1644.5"/>
    <n v="115.9"/>
    <n v="4.7"/>
    <n v="6.05"/>
    <n v="19.399999999999999"/>
  </r>
  <r>
    <x v="277"/>
    <n v="20"/>
    <x v="3"/>
    <x v="1"/>
    <n v="100"/>
    <n v="71.5"/>
    <n v="170.7"/>
    <n v="89.7"/>
    <n v="24.1"/>
    <n v="53.8"/>
    <n v="1507.9"/>
    <n v="95.3"/>
    <n v="3.63"/>
    <n v="2.87"/>
    <n v="23.7"/>
  </r>
  <r>
    <x v="277"/>
    <n v="21"/>
    <x v="8"/>
    <x v="4"/>
    <n v="85"/>
    <n v="84.9"/>
    <n v="143.4"/>
    <n v="94.8"/>
    <n v="20.399999999999999"/>
    <n v="53.7"/>
    <n v="1588.5"/>
    <n v="108.2"/>
    <n v="3.98"/>
    <n v="3.75"/>
    <n v="31.4"/>
  </r>
  <r>
    <x v="277"/>
    <n v="22"/>
    <x v="8"/>
    <x v="3"/>
    <n v="120"/>
    <n v="78.8"/>
    <n v="162.5"/>
    <n v="95.6"/>
    <n v="16.3"/>
    <n v="63.1"/>
    <n v="1424.1"/>
    <n v="94.1"/>
    <n v="3.88"/>
    <n v="5.0999999999999996"/>
    <n v="33.1"/>
  </r>
  <r>
    <x v="278"/>
    <n v="0"/>
    <x v="5"/>
    <x v="3"/>
    <n v="210"/>
    <n v="66.2"/>
    <n v="130.30000000000001"/>
    <n v="83.3"/>
    <n v="22.3"/>
    <n v="55.7"/>
    <n v="1272.3"/>
    <n v="87.1"/>
    <n v="5.62"/>
    <n v="4.2"/>
    <n v="19"/>
  </r>
  <r>
    <x v="278"/>
    <n v="1"/>
    <x v="1"/>
    <x v="1"/>
    <n v="320"/>
    <n v="86.6"/>
    <n v="171.4"/>
    <n v="102.7"/>
    <n v="24.3"/>
    <n v="73.8"/>
    <n v="1388.6"/>
    <n v="88.3"/>
    <n v="5.07"/>
    <n v="4.68"/>
    <n v="16.8"/>
  </r>
  <r>
    <x v="278"/>
    <n v="4"/>
    <x v="5"/>
    <x v="2"/>
    <n v="320"/>
    <n v="81.599999999999994"/>
    <n v="152"/>
    <n v="90"/>
    <n v="22.9"/>
    <n v="60.9"/>
    <n v="1476.1"/>
    <n v="100.8"/>
    <n v="5.42"/>
    <n v="5.31"/>
    <n v="21.8"/>
  </r>
  <r>
    <x v="278"/>
    <n v="5"/>
    <x v="4"/>
    <x v="3"/>
    <n v="210"/>
    <n v="68.7"/>
    <n v="148.69999999999999"/>
    <n v="95.4"/>
    <n v="23.5"/>
    <n v="69.900000000000006"/>
    <n v="1468.9"/>
    <n v="100.3"/>
    <n v="5.82"/>
    <n v="4.49"/>
    <n v="13.2"/>
  </r>
  <r>
    <x v="278"/>
    <n v="7"/>
    <x v="4"/>
    <x v="3"/>
    <n v="210"/>
    <n v="93.7"/>
    <n v="158.6"/>
    <n v="80.599999999999994"/>
    <n v="19.100000000000001"/>
    <n v="66.900000000000006"/>
    <n v="1821"/>
    <n v="116.7"/>
    <n v="4.32"/>
    <n v="4.16"/>
    <n v="18.3"/>
  </r>
  <r>
    <x v="278"/>
    <n v="10"/>
    <x v="2"/>
    <x v="4"/>
    <n v="100"/>
    <n v="72.900000000000006"/>
    <n v="153.80000000000001"/>
    <n v="100.8"/>
    <n v="20.9"/>
    <n v="74.3"/>
    <n v="1242.4000000000001"/>
    <n v="92.2"/>
    <n v="5.54"/>
    <n v="3.58"/>
    <n v="15.4"/>
  </r>
  <r>
    <x v="278"/>
    <n v="12"/>
    <x v="3"/>
    <x v="4"/>
    <n v="120"/>
    <n v="50.2"/>
    <n v="131.80000000000001"/>
    <n v="79.900000000000006"/>
    <n v="20.3"/>
    <n v="63.9"/>
    <n v="1053.9000000000001"/>
    <n v="84.2"/>
    <n v="2.5299999999999998"/>
    <n v="3.11"/>
    <n v="17.399999999999999"/>
  </r>
  <r>
    <x v="278"/>
    <n v="13"/>
    <x v="4"/>
    <x v="4"/>
    <n v="70"/>
    <n v="69.900000000000006"/>
    <n v="132.69999999999999"/>
    <n v="93"/>
    <n v="20.2"/>
    <n v="54.8"/>
    <n v="1390.4"/>
    <n v="93.7"/>
    <n v="5.28"/>
    <n v="6.18"/>
    <n v="15.7"/>
  </r>
  <r>
    <x v="278"/>
    <n v="16"/>
    <x v="7"/>
    <x v="0"/>
    <n v="130"/>
    <n v="84.9"/>
    <n v="165"/>
    <n v="104"/>
    <n v="19.3"/>
    <n v="62.3"/>
    <n v="1663"/>
    <n v="104.7"/>
    <n v="4.3099999999999996"/>
    <n v="6.03"/>
    <n v="15"/>
  </r>
  <r>
    <x v="278"/>
    <n v="18"/>
    <x v="1"/>
    <x v="1"/>
    <n v="320"/>
    <n v="120"/>
    <n v="176.8"/>
    <n v="126.6"/>
    <n v="21.8"/>
    <n v="44.5"/>
    <n v="1919.3"/>
    <n v="115.6"/>
    <n v="5.44"/>
    <n v="6.99"/>
    <n v="17.3"/>
  </r>
  <r>
    <x v="278"/>
    <n v="20"/>
    <x v="1"/>
    <x v="2"/>
    <n v="320"/>
    <n v="89.3"/>
    <n v="189.3"/>
    <n v="110.5"/>
    <n v="20.2"/>
    <n v="55.3"/>
    <n v="1589.8"/>
    <n v="112.6"/>
    <n v="5.79"/>
    <n v="5.55"/>
    <n v="16.899999999999999"/>
  </r>
  <r>
    <x v="278"/>
    <n v="21"/>
    <x v="4"/>
    <x v="4"/>
    <n v="100"/>
    <n v="73.8"/>
    <n v="188.7"/>
    <n v="96.1"/>
    <n v="20.5"/>
    <n v="70"/>
    <n v="1253.5999999999999"/>
    <n v="85.6"/>
    <n v="4.63"/>
    <n v="4.03"/>
    <n v="13.7"/>
  </r>
  <r>
    <x v="278"/>
    <n v="22"/>
    <x v="6"/>
    <x v="2"/>
    <n v="210"/>
    <n v="61.3"/>
    <n v="169.1"/>
    <n v="77.599999999999994"/>
    <n v="21.5"/>
    <n v="68.3"/>
    <n v="1198.9000000000001"/>
    <n v="84"/>
    <n v="4.4400000000000004"/>
    <n v="4.07"/>
    <n v="20.9"/>
  </r>
  <r>
    <x v="278"/>
    <n v="23"/>
    <x v="8"/>
    <x v="4"/>
    <n v="100"/>
    <n v="73.7"/>
    <n v="166.3"/>
    <n v="83.1"/>
    <n v="16.600000000000001"/>
    <n v="64.599999999999994"/>
    <n v="1622.8"/>
    <n v="104.9"/>
    <n v="3.72"/>
    <n v="5.95"/>
    <n v="34.200000000000003"/>
  </r>
  <r>
    <x v="279"/>
    <n v="1"/>
    <x v="6"/>
    <x v="3"/>
    <n v="70"/>
    <n v="70.8"/>
    <n v="138.1"/>
    <n v="88.3"/>
    <n v="19.3"/>
    <n v="66.5"/>
    <n v="1502.5"/>
    <n v="98.1"/>
    <n v="4.53"/>
    <n v="4.49"/>
    <n v="25.5"/>
  </r>
  <r>
    <x v="279"/>
    <n v="2"/>
    <x v="3"/>
    <x v="2"/>
    <n v="150"/>
    <n v="44.8"/>
    <n v="146.69999999999999"/>
    <n v="85.2"/>
    <n v="15.7"/>
    <n v="56.9"/>
    <n v="1371.8"/>
    <n v="95.8"/>
    <n v="3.6"/>
    <n v="3.72"/>
    <n v="23.2"/>
  </r>
  <r>
    <x v="279"/>
    <n v="3"/>
    <x v="3"/>
    <x v="0"/>
    <n v="120"/>
    <n v="59.7"/>
    <n v="147.30000000000001"/>
    <n v="90.5"/>
    <n v="23.6"/>
    <n v="71.099999999999994"/>
    <n v="1473.2"/>
    <n v="98.4"/>
    <n v="3.76"/>
    <n v="3.87"/>
    <n v="21.8"/>
  </r>
  <r>
    <x v="279"/>
    <n v="4"/>
    <x v="9"/>
    <x v="4"/>
    <n v="210"/>
    <n v="49.2"/>
    <n v="124.5"/>
    <n v="78.099999999999994"/>
    <n v="26.3"/>
    <n v="62.7"/>
    <n v="1590.6"/>
    <n v="98.9"/>
    <n v="3.93"/>
    <n v="3.86"/>
    <n v="18.100000000000001"/>
  </r>
  <r>
    <x v="279"/>
    <n v="6"/>
    <x v="3"/>
    <x v="1"/>
    <n v="120"/>
    <n v="69.3"/>
    <n v="106"/>
    <n v="51"/>
    <n v="23"/>
    <n v="70.2"/>
    <n v="1402.1"/>
    <n v="96.2"/>
    <n v="3.76"/>
    <n v="4.29"/>
    <n v="25.9"/>
  </r>
  <r>
    <x v="279"/>
    <n v="7"/>
    <x v="9"/>
    <x v="3"/>
    <n v="320"/>
    <n v="70.8"/>
    <n v="130.5"/>
    <n v="69.7"/>
    <n v="24.9"/>
    <n v="68.8"/>
    <n v="1422.4"/>
    <n v="92.5"/>
    <n v="5.03"/>
    <n v="4.43"/>
    <n v="25"/>
  </r>
  <r>
    <x v="279"/>
    <n v="9"/>
    <x v="1"/>
    <x v="4"/>
    <n v="130"/>
    <n v="86.9"/>
    <n v="165.7"/>
    <n v="105"/>
    <n v="23.7"/>
    <n v="67.900000000000006"/>
    <n v="1639.1"/>
    <n v="111"/>
    <n v="5.14"/>
    <n v="4.68"/>
    <n v="18.3"/>
  </r>
  <r>
    <x v="279"/>
    <n v="10"/>
    <x v="7"/>
    <x v="2"/>
    <n v="120"/>
    <n v="104.4"/>
    <n v="202.4"/>
    <n v="127.5"/>
    <n v="19.5"/>
    <n v="60.2"/>
    <n v="1870.7"/>
    <n v="118.9"/>
    <n v="4.97"/>
    <n v="5.66"/>
    <n v="9.1999999999999993"/>
  </r>
  <r>
    <x v="279"/>
    <n v="13"/>
    <x v="0"/>
    <x v="4"/>
    <n v="210"/>
    <n v="69.400000000000006"/>
    <n v="142"/>
    <n v="82.3"/>
    <n v="21.3"/>
    <n v="69.099999999999994"/>
    <n v="1258.3"/>
    <n v="83.9"/>
    <n v="3.55"/>
    <n v="3.29"/>
    <n v="23.8"/>
  </r>
  <r>
    <x v="279"/>
    <n v="16"/>
    <x v="8"/>
    <x v="3"/>
    <n v="120"/>
    <n v="71.7"/>
    <n v="146.80000000000001"/>
    <n v="90.8"/>
    <n v="19.100000000000001"/>
    <n v="71.5"/>
    <n v="1408.4"/>
    <n v="92.9"/>
    <n v="4.1399999999999997"/>
    <n v="5.48"/>
    <n v="30.5"/>
  </r>
  <r>
    <x v="279"/>
    <n v="17"/>
    <x v="9"/>
    <x v="1"/>
    <n v="100"/>
    <n v="110.1"/>
    <n v="183"/>
    <n v="112.3"/>
    <n v="19.100000000000001"/>
    <n v="62.6"/>
    <n v="1763.3"/>
    <n v="108.2"/>
    <n v="4.8099999999999996"/>
    <n v="7.15"/>
    <n v="19.5"/>
  </r>
  <r>
    <x v="279"/>
    <n v="18"/>
    <x v="2"/>
    <x v="1"/>
    <n v="100"/>
    <n v="87.7"/>
    <n v="164.2"/>
    <n v="88.3"/>
    <n v="16.2"/>
    <n v="72"/>
    <n v="1609.4"/>
    <n v="109"/>
    <n v="5.78"/>
    <n v="5.21"/>
    <n v="21.7"/>
  </r>
  <r>
    <x v="279"/>
    <n v="21"/>
    <x v="7"/>
    <x v="1"/>
    <n v="320"/>
    <n v="77.2"/>
    <n v="154.9"/>
    <n v="86.7"/>
    <n v="20.9"/>
    <n v="55.4"/>
    <n v="1601.2"/>
    <n v="112.7"/>
    <n v="4.3899999999999997"/>
    <n v="4.74"/>
    <n v="13.7"/>
  </r>
  <r>
    <x v="280"/>
    <n v="0"/>
    <x v="5"/>
    <x v="3"/>
    <n v="85"/>
    <n v="59.7"/>
    <n v="143.9"/>
    <n v="82.8"/>
    <n v="20.6"/>
    <n v="71.599999999999994"/>
    <n v="1544.3"/>
    <n v="105.6"/>
    <n v="4.6399999999999997"/>
    <n v="3.68"/>
    <n v="18.2"/>
  </r>
  <r>
    <x v="280"/>
    <n v="3"/>
    <x v="2"/>
    <x v="4"/>
    <n v="210"/>
    <n v="43.1"/>
    <n v="155.6"/>
    <n v="89.1"/>
    <n v="21.2"/>
    <n v="69.3"/>
    <n v="1347.1"/>
    <n v="92"/>
    <n v="3.7"/>
    <n v="3.27"/>
    <n v="14.2"/>
  </r>
  <r>
    <x v="280"/>
    <n v="4"/>
    <x v="7"/>
    <x v="3"/>
    <n v="320"/>
    <n v="92.5"/>
    <n v="200.2"/>
    <n v="104.8"/>
    <n v="21.9"/>
    <n v="78.5"/>
    <n v="1653.6"/>
    <n v="108.6"/>
    <n v="4.45"/>
    <n v="5.77"/>
    <n v="16.399999999999999"/>
  </r>
  <r>
    <x v="280"/>
    <n v="5"/>
    <x v="2"/>
    <x v="3"/>
    <n v="70"/>
    <n v="60"/>
    <n v="132.6"/>
    <n v="82.8"/>
    <n v="18.899999999999999"/>
    <n v="83.4"/>
    <n v="1399.2"/>
    <n v="93.3"/>
    <n v="4.99"/>
    <n v="4.1900000000000004"/>
    <n v="15.7"/>
  </r>
  <r>
    <x v="280"/>
    <n v="8"/>
    <x v="4"/>
    <x v="4"/>
    <n v="70"/>
    <n v="83.7"/>
    <n v="187.3"/>
    <n v="115.9"/>
    <n v="21.3"/>
    <n v="64.8"/>
    <n v="1582"/>
    <n v="100.5"/>
    <n v="3.31"/>
    <n v="5"/>
    <n v="13.4"/>
  </r>
  <r>
    <x v="280"/>
    <n v="9"/>
    <x v="2"/>
    <x v="0"/>
    <n v="120"/>
    <n v="76.2"/>
    <n v="175.4"/>
    <n v="100.9"/>
    <n v="20.3"/>
    <n v="71.400000000000006"/>
    <n v="1735.8"/>
    <n v="118.1"/>
    <n v="4.87"/>
    <n v="4.74"/>
    <n v="17.3"/>
  </r>
  <r>
    <x v="280"/>
    <n v="10"/>
    <x v="9"/>
    <x v="1"/>
    <n v="130"/>
    <n v="72.400000000000006"/>
    <n v="150.6"/>
    <n v="97.5"/>
    <n v="21.8"/>
    <n v="69.3"/>
    <n v="1577.3"/>
    <n v="102.8"/>
    <n v="4.54"/>
    <n v="4.71"/>
    <n v="21.5"/>
  </r>
  <r>
    <x v="280"/>
    <n v="13"/>
    <x v="7"/>
    <x v="2"/>
    <n v="150"/>
    <n v="85.6"/>
    <n v="170.6"/>
    <n v="107.7"/>
    <n v="16.399999999999999"/>
    <n v="67.099999999999994"/>
    <n v="1460.5"/>
    <n v="98.2"/>
    <n v="5.0999999999999996"/>
    <n v="5.71"/>
    <n v="14.1"/>
  </r>
  <r>
    <x v="280"/>
    <n v="14"/>
    <x v="5"/>
    <x v="2"/>
    <n v="210"/>
    <n v="74.900000000000006"/>
    <n v="149.9"/>
    <n v="84.8"/>
    <n v="20.3"/>
    <n v="53.2"/>
    <n v="1480.9"/>
    <n v="106.8"/>
    <n v="4.17"/>
    <n v="5"/>
    <n v="18.2"/>
  </r>
  <r>
    <x v="280"/>
    <n v="15"/>
    <x v="3"/>
    <x v="4"/>
    <n v="130"/>
    <n v="65.2"/>
    <n v="130.4"/>
    <n v="84.8"/>
    <n v="16.3"/>
    <n v="60.3"/>
    <n v="1331.2"/>
    <n v="90"/>
    <n v="2.41"/>
    <n v="4.34"/>
    <n v="19.8"/>
  </r>
  <r>
    <x v="280"/>
    <n v="19"/>
    <x v="2"/>
    <x v="2"/>
    <n v="70"/>
    <n v="79.8"/>
    <n v="161"/>
    <n v="100.5"/>
    <n v="20.6"/>
    <n v="63"/>
    <n v="1672.1"/>
    <n v="111.3"/>
    <n v="4.5599999999999996"/>
    <n v="5.62"/>
    <n v="18.5"/>
  </r>
  <r>
    <x v="280"/>
    <n v="20"/>
    <x v="5"/>
    <x v="0"/>
    <n v="320"/>
    <n v="94.6"/>
    <n v="143.69999999999999"/>
    <n v="101.8"/>
    <n v="22.5"/>
    <n v="68.400000000000006"/>
    <n v="1457.9"/>
    <n v="108"/>
    <n v="5.09"/>
    <n v="4.24"/>
    <n v="16.8"/>
  </r>
  <r>
    <x v="280"/>
    <n v="21"/>
    <x v="7"/>
    <x v="3"/>
    <n v="85"/>
    <n v="77.599999999999994"/>
    <n v="179.7"/>
    <n v="93.7"/>
    <n v="18.7"/>
    <n v="79.2"/>
    <n v="1453"/>
    <n v="95.9"/>
    <n v="5.31"/>
    <n v="5.35"/>
    <n v="15.9"/>
  </r>
  <r>
    <x v="280"/>
    <n v="22"/>
    <x v="5"/>
    <x v="1"/>
    <n v="100"/>
    <n v="40.4"/>
    <n v="94.3"/>
    <n v="63.6"/>
    <n v="19.399999999999999"/>
    <n v="67"/>
    <n v="1167.3"/>
    <n v="86.2"/>
    <n v="3.55"/>
    <n v="2.88"/>
    <n v="17.100000000000001"/>
  </r>
  <r>
    <x v="280"/>
    <n v="23"/>
    <x v="0"/>
    <x v="2"/>
    <n v="320"/>
    <n v="89.9"/>
    <n v="145.9"/>
    <n v="89.6"/>
    <n v="20.8"/>
    <n v="75.400000000000006"/>
    <n v="1564.9"/>
    <n v="102.6"/>
    <n v="4.05"/>
    <n v="4.25"/>
    <n v="23.2"/>
  </r>
  <r>
    <x v="281"/>
    <n v="1"/>
    <x v="0"/>
    <x v="2"/>
    <n v="85"/>
    <n v="84.9"/>
    <n v="155.4"/>
    <n v="117.9"/>
    <n v="16.399999999999999"/>
    <n v="80.900000000000006"/>
    <n v="1478.5"/>
    <n v="103.7"/>
    <n v="5.31"/>
    <n v="4.78"/>
    <n v="25.5"/>
  </r>
  <r>
    <x v="281"/>
    <n v="2"/>
    <x v="2"/>
    <x v="4"/>
    <n v="320"/>
    <n v="58.4"/>
    <n v="161.6"/>
    <n v="73.8"/>
    <n v="27.4"/>
    <n v="59.2"/>
    <n v="1417.5"/>
    <n v="98.5"/>
    <n v="3.42"/>
    <n v="3.98"/>
    <n v="17.8"/>
  </r>
  <r>
    <x v="281"/>
    <n v="3"/>
    <x v="2"/>
    <x v="4"/>
    <n v="210"/>
    <n v="56.1"/>
    <n v="152.4"/>
    <n v="68.900000000000006"/>
    <n v="23.2"/>
    <n v="54.7"/>
    <n v="1470.9"/>
    <n v="109.3"/>
    <n v="4.04"/>
    <n v="5.08"/>
    <n v="19.7"/>
  </r>
  <r>
    <x v="281"/>
    <n v="5"/>
    <x v="2"/>
    <x v="3"/>
    <n v="85"/>
    <n v="63.3"/>
    <n v="178.2"/>
    <n v="87.9"/>
    <n v="15.8"/>
    <n v="69.900000000000006"/>
    <n v="1442.1"/>
    <n v="91.1"/>
    <n v="3.58"/>
    <n v="4.7300000000000004"/>
    <n v="12.5"/>
  </r>
  <r>
    <x v="281"/>
    <n v="6"/>
    <x v="8"/>
    <x v="1"/>
    <n v="120"/>
    <n v="76.3"/>
    <n v="173.2"/>
    <n v="110.7"/>
    <n v="22.1"/>
    <n v="55.7"/>
    <n v="1566.7"/>
    <n v="101.8"/>
    <n v="4.7300000000000004"/>
    <n v="5.33"/>
    <n v="30"/>
  </r>
  <r>
    <x v="281"/>
    <n v="8"/>
    <x v="4"/>
    <x v="2"/>
    <n v="210"/>
    <n v="90.4"/>
    <n v="182.2"/>
    <n v="98"/>
    <n v="20.2"/>
    <n v="81.900000000000006"/>
    <n v="1737.4"/>
    <n v="109.5"/>
    <n v="5.24"/>
    <n v="3.86"/>
    <n v="14.2"/>
  </r>
  <r>
    <x v="281"/>
    <n v="9"/>
    <x v="5"/>
    <x v="3"/>
    <n v="100"/>
    <n v="93.2"/>
    <n v="165"/>
    <n v="106.5"/>
    <n v="20.7"/>
    <n v="76.5"/>
    <n v="1737.3"/>
    <n v="113"/>
    <n v="4.63"/>
    <n v="4.7300000000000004"/>
    <n v="20.9"/>
  </r>
  <r>
    <x v="281"/>
    <n v="11"/>
    <x v="6"/>
    <x v="1"/>
    <n v="150"/>
    <n v="72.8"/>
    <n v="120.8"/>
    <n v="56"/>
    <n v="20.3"/>
    <n v="78.599999999999994"/>
    <n v="1271.5"/>
    <n v="91.7"/>
    <n v="5.63"/>
    <n v="5.31"/>
    <n v="29.5"/>
  </r>
  <r>
    <x v="281"/>
    <n v="12"/>
    <x v="1"/>
    <x v="3"/>
    <n v="130"/>
    <n v="72.2"/>
    <n v="182.2"/>
    <n v="110.8"/>
    <n v="25.8"/>
    <n v="50.7"/>
    <n v="1510.1"/>
    <n v="93.8"/>
    <n v="5.29"/>
    <n v="5.62"/>
    <n v="17.600000000000001"/>
  </r>
  <r>
    <x v="281"/>
    <n v="13"/>
    <x v="2"/>
    <x v="2"/>
    <n v="100"/>
    <n v="78.099999999999994"/>
    <n v="151.6"/>
    <n v="86.5"/>
    <n v="22.3"/>
    <n v="63.4"/>
    <n v="1523.5"/>
    <n v="103.8"/>
    <n v="4.83"/>
    <n v="5.27"/>
    <n v="15.7"/>
  </r>
  <r>
    <x v="281"/>
    <n v="14"/>
    <x v="9"/>
    <x v="4"/>
    <n v="130"/>
    <n v="62.3"/>
    <n v="91.3"/>
    <n v="48"/>
    <n v="24.5"/>
    <n v="65.7"/>
    <n v="1238.5999999999999"/>
    <n v="86.4"/>
    <n v="3.52"/>
    <n v="4.32"/>
    <n v="19.100000000000001"/>
  </r>
  <r>
    <x v="281"/>
    <n v="15"/>
    <x v="0"/>
    <x v="4"/>
    <n v="150"/>
    <n v="56.5"/>
    <n v="164.2"/>
    <n v="91.4"/>
    <n v="15.9"/>
    <n v="72.7"/>
    <n v="1532.2"/>
    <n v="101.7"/>
    <n v="4.58"/>
    <n v="4.1500000000000004"/>
    <n v="22.8"/>
  </r>
  <r>
    <x v="281"/>
    <n v="16"/>
    <x v="0"/>
    <x v="4"/>
    <n v="320"/>
    <n v="62.8"/>
    <n v="130.6"/>
    <n v="66.8"/>
    <n v="20.399999999999999"/>
    <n v="64.400000000000006"/>
    <n v="1260.7"/>
    <n v="86.5"/>
    <n v="4.28"/>
    <n v="4.53"/>
    <n v="26"/>
  </r>
  <r>
    <x v="281"/>
    <n v="18"/>
    <x v="3"/>
    <x v="0"/>
    <n v="70"/>
    <n v="92"/>
    <n v="143.1"/>
    <n v="85.8"/>
    <n v="17.5"/>
    <n v="48"/>
    <n v="1577.2"/>
    <n v="100.1"/>
    <n v="4.3499999999999996"/>
    <n v="4.75"/>
    <n v="22.4"/>
  </r>
  <r>
    <x v="281"/>
    <n v="21"/>
    <x v="1"/>
    <x v="3"/>
    <n v="70"/>
    <n v="90.4"/>
    <n v="170.5"/>
    <n v="90.1"/>
    <n v="25.6"/>
    <n v="68.400000000000006"/>
    <n v="1624.5"/>
    <n v="119.1"/>
    <n v="5.85"/>
    <n v="4.99"/>
    <n v="20.7"/>
  </r>
  <r>
    <x v="281"/>
    <n v="22"/>
    <x v="5"/>
    <x v="2"/>
    <n v="130"/>
    <n v="52.4"/>
    <n v="113.2"/>
    <n v="69.7"/>
    <n v="23.8"/>
    <n v="79.7"/>
    <n v="1425.8"/>
    <n v="87.8"/>
    <n v="3.85"/>
    <n v="3.7"/>
    <n v="16.3"/>
  </r>
  <r>
    <x v="282"/>
    <n v="1"/>
    <x v="7"/>
    <x v="3"/>
    <n v="85"/>
    <n v="76.099999999999994"/>
    <n v="165.9"/>
    <n v="114.4"/>
    <n v="18.5"/>
    <n v="84.3"/>
    <n v="1475.6"/>
    <n v="99.1"/>
    <n v="4.7"/>
    <n v="5.8"/>
    <n v="11.2"/>
  </r>
  <r>
    <x v="282"/>
    <n v="7"/>
    <x v="1"/>
    <x v="4"/>
    <n v="100"/>
    <n v="90.2"/>
    <n v="135.6"/>
    <n v="85.2"/>
    <n v="28.3"/>
    <n v="61.2"/>
    <n v="1637.2"/>
    <n v="109.4"/>
    <n v="5.33"/>
    <n v="4.4000000000000004"/>
    <n v="16.399999999999999"/>
  </r>
  <r>
    <x v="282"/>
    <n v="9"/>
    <x v="4"/>
    <x v="3"/>
    <n v="320"/>
    <n v="100.6"/>
    <n v="171.9"/>
    <n v="120.2"/>
    <n v="24.3"/>
    <n v="66"/>
    <n v="1886.7"/>
    <n v="123.5"/>
    <n v="4.68"/>
    <n v="6.48"/>
    <n v="21.8"/>
  </r>
  <r>
    <x v="282"/>
    <n v="10"/>
    <x v="2"/>
    <x v="1"/>
    <n v="120"/>
    <n v="61.3"/>
    <n v="123.2"/>
    <n v="70.900000000000006"/>
    <n v="22.4"/>
    <n v="58.3"/>
    <n v="1428.6"/>
    <n v="100.9"/>
    <n v="3.78"/>
    <n v="4.0199999999999996"/>
    <n v="14.6"/>
  </r>
  <r>
    <x v="282"/>
    <n v="11"/>
    <x v="9"/>
    <x v="3"/>
    <n v="100"/>
    <n v="79.900000000000006"/>
    <n v="156.19999999999999"/>
    <n v="87.9"/>
    <n v="24.3"/>
    <n v="66"/>
    <n v="1370.1"/>
    <n v="94.1"/>
    <n v="6.07"/>
    <n v="4.4800000000000004"/>
    <n v="18.7"/>
  </r>
  <r>
    <x v="282"/>
    <n v="16"/>
    <x v="5"/>
    <x v="0"/>
    <n v="100"/>
    <n v="63.9"/>
    <n v="128.5"/>
    <n v="78.8"/>
    <n v="20.100000000000001"/>
    <n v="64"/>
    <n v="1426.5"/>
    <n v="103.1"/>
    <n v="4.63"/>
    <n v="4.4000000000000004"/>
    <n v="16.8"/>
  </r>
  <r>
    <x v="282"/>
    <n v="18"/>
    <x v="5"/>
    <x v="0"/>
    <n v="120"/>
    <n v="78.599999999999994"/>
    <n v="165.2"/>
    <n v="92.1"/>
    <n v="23.1"/>
    <n v="61.8"/>
    <n v="1611.2"/>
    <n v="103.2"/>
    <n v="4.45"/>
    <n v="4.21"/>
    <n v="15.4"/>
  </r>
  <r>
    <x v="282"/>
    <n v="22"/>
    <x v="2"/>
    <x v="4"/>
    <n v="210"/>
    <n v="50.6"/>
    <n v="157"/>
    <n v="75.8"/>
    <n v="25"/>
    <n v="53"/>
    <n v="1345.2"/>
    <n v="95.8"/>
    <n v="2.56"/>
    <n v="5.03"/>
    <n v="14.1"/>
  </r>
  <r>
    <x v="282"/>
    <n v="23"/>
    <x v="4"/>
    <x v="2"/>
    <n v="85"/>
    <n v="71.7"/>
    <n v="156.1"/>
    <n v="70"/>
    <n v="18.600000000000001"/>
    <n v="80.5"/>
    <n v="1549.4"/>
    <n v="100.8"/>
    <n v="3.18"/>
    <n v="4.28"/>
    <n v="14.2"/>
  </r>
  <r>
    <x v="283"/>
    <n v="2"/>
    <x v="2"/>
    <x v="1"/>
    <n v="120"/>
    <n v="52.9"/>
    <n v="143.1"/>
    <n v="102.7"/>
    <n v="22.4"/>
    <n v="64.3"/>
    <n v="1367.1"/>
    <n v="90"/>
    <n v="4.2699999999999996"/>
    <n v="4.95"/>
    <n v="18.2"/>
  </r>
  <r>
    <x v="283"/>
    <n v="6"/>
    <x v="2"/>
    <x v="2"/>
    <n v="100"/>
    <n v="48.2"/>
    <n v="143.4"/>
    <n v="70.599999999999994"/>
    <n v="24.5"/>
    <n v="61.4"/>
    <n v="1203.5"/>
    <n v="87.3"/>
    <n v="3.58"/>
    <n v="3.04"/>
    <n v="17.600000000000001"/>
  </r>
  <r>
    <x v="283"/>
    <n v="8"/>
    <x v="1"/>
    <x v="2"/>
    <n v="120"/>
    <n v="117"/>
    <n v="180.1"/>
    <n v="108.1"/>
    <n v="26.6"/>
    <n v="66"/>
    <n v="1696.8"/>
    <n v="108.8"/>
    <n v="5.74"/>
    <n v="5.4"/>
    <n v="21.2"/>
  </r>
  <r>
    <x v="283"/>
    <n v="10"/>
    <x v="9"/>
    <x v="1"/>
    <n v="85"/>
    <n v="93.8"/>
    <n v="184.1"/>
    <n v="122.7"/>
    <n v="21.7"/>
    <n v="62"/>
    <n v="1799.1"/>
    <n v="101.1"/>
    <n v="4.93"/>
    <n v="3.99"/>
    <n v="20.8"/>
  </r>
  <r>
    <x v="283"/>
    <n v="11"/>
    <x v="5"/>
    <x v="0"/>
    <n v="320"/>
    <n v="71.099999999999994"/>
    <n v="144.5"/>
    <n v="84.7"/>
    <n v="21.6"/>
    <n v="49.9"/>
    <n v="1454"/>
    <n v="100.5"/>
    <n v="4.8899999999999997"/>
    <n v="3.67"/>
    <n v="15.2"/>
  </r>
  <r>
    <x v="283"/>
    <n v="12"/>
    <x v="3"/>
    <x v="4"/>
    <n v="70"/>
    <n v="59.5"/>
    <n v="139.1"/>
    <n v="79"/>
    <n v="20.3"/>
    <n v="77.8"/>
    <n v="1416.3"/>
    <n v="95.2"/>
    <n v="4.43"/>
    <n v="3.72"/>
    <n v="20"/>
  </r>
  <r>
    <x v="283"/>
    <n v="13"/>
    <x v="2"/>
    <x v="3"/>
    <n v="320"/>
    <n v="57.9"/>
    <n v="167.7"/>
    <n v="89.5"/>
    <n v="22.1"/>
    <n v="66.7"/>
    <n v="1342.8"/>
    <n v="98.7"/>
    <n v="5.46"/>
    <n v="4.7300000000000004"/>
    <n v="19.399999999999999"/>
  </r>
  <r>
    <x v="283"/>
    <n v="14"/>
    <x v="8"/>
    <x v="0"/>
    <n v="70"/>
    <n v="64.900000000000006"/>
    <n v="133.30000000000001"/>
    <n v="61.2"/>
    <n v="22.2"/>
    <n v="72.7"/>
    <n v="1385.2"/>
    <n v="96.2"/>
    <n v="4.3099999999999996"/>
    <n v="2.65"/>
    <n v="30.4"/>
  </r>
  <r>
    <x v="283"/>
    <n v="16"/>
    <x v="7"/>
    <x v="4"/>
    <n v="70"/>
    <n v="93.3"/>
    <n v="198.6"/>
    <n v="113.9"/>
    <n v="19.5"/>
    <n v="69.3"/>
    <n v="1761.8"/>
    <n v="115.9"/>
    <n v="4.49"/>
    <n v="5.77"/>
    <n v="12.3"/>
  </r>
  <r>
    <x v="283"/>
    <n v="18"/>
    <x v="2"/>
    <x v="0"/>
    <n v="320"/>
    <n v="77.900000000000006"/>
    <n v="150.80000000000001"/>
    <n v="97.1"/>
    <n v="23.4"/>
    <n v="73.400000000000006"/>
    <n v="1504.3"/>
    <n v="104.2"/>
    <n v="4.2699999999999996"/>
    <n v="3.83"/>
    <n v="16.3"/>
  </r>
  <r>
    <x v="283"/>
    <n v="22"/>
    <x v="2"/>
    <x v="1"/>
    <n v="100"/>
    <n v="48.4"/>
    <n v="123.8"/>
    <n v="65.3"/>
    <n v="14.6"/>
    <n v="75.8"/>
    <n v="1371.4"/>
    <n v="91.3"/>
    <n v="3.62"/>
    <n v="3.57"/>
    <n v="17.5"/>
  </r>
  <r>
    <x v="284"/>
    <n v="1"/>
    <x v="5"/>
    <x v="2"/>
    <n v="320"/>
    <n v="35.299999999999997"/>
    <n v="133.19999999999999"/>
    <n v="56.2"/>
    <n v="22.3"/>
    <n v="48.6"/>
    <n v="998.6"/>
    <n v="80.2"/>
    <n v="2.8"/>
    <n v="2.41"/>
    <n v="19"/>
  </r>
  <r>
    <x v="284"/>
    <n v="2"/>
    <x v="0"/>
    <x v="1"/>
    <n v="120"/>
    <n v="67.3"/>
    <n v="139.80000000000001"/>
    <n v="77.900000000000006"/>
    <n v="20.399999999999999"/>
    <n v="70.900000000000006"/>
    <n v="1268.7"/>
    <n v="87.9"/>
    <n v="4.13"/>
    <n v="4.58"/>
    <n v="28.4"/>
  </r>
  <r>
    <x v="284"/>
    <n v="4"/>
    <x v="6"/>
    <x v="3"/>
    <n v="70"/>
    <n v="63.3"/>
    <n v="165.1"/>
    <n v="83.1"/>
    <n v="23.1"/>
    <n v="58.8"/>
    <n v="1319.3"/>
    <n v="88.9"/>
    <n v="4.34"/>
    <n v="3.48"/>
    <n v="25.2"/>
  </r>
  <r>
    <x v="284"/>
    <n v="5"/>
    <x v="7"/>
    <x v="1"/>
    <n v="100"/>
    <n v="82.6"/>
    <n v="160.6"/>
    <n v="99.5"/>
    <n v="17.600000000000001"/>
    <n v="61.5"/>
    <n v="1279.0999999999999"/>
    <n v="91.4"/>
    <n v="4.4400000000000004"/>
    <n v="5.97"/>
    <n v="16.899999999999999"/>
  </r>
  <r>
    <x v="284"/>
    <n v="6"/>
    <x v="0"/>
    <x v="2"/>
    <n v="130"/>
    <n v="64.3"/>
    <n v="147.9"/>
    <n v="67.7"/>
    <n v="20.6"/>
    <n v="53.7"/>
    <n v="1431.3"/>
    <n v="98.8"/>
    <n v="4.24"/>
    <n v="4.17"/>
    <n v="28.8"/>
  </r>
  <r>
    <x v="284"/>
    <n v="8"/>
    <x v="1"/>
    <x v="0"/>
    <n v="70"/>
    <n v="74.5"/>
    <n v="137.69999999999999"/>
    <n v="83.4"/>
    <n v="19.399999999999999"/>
    <n v="82.2"/>
    <n v="1362.4"/>
    <n v="91.1"/>
    <n v="2.4500000000000002"/>
    <n v="5.47"/>
    <n v="16.100000000000001"/>
  </r>
  <r>
    <x v="284"/>
    <n v="9"/>
    <x v="8"/>
    <x v="4"/>
    <n v="70"/>
    <n v="108.2"/>
    <n v="129.1"/>
    <n v="92.4"/>
    <n v="22"/>
    <n v="65.400000000000006"/>
    <n v="1723.1"/>
    <n v="115.8"/>
    <n v="5.36"/>
    <n v="3.88"/>
    <n v="33.799999999999997"/>
  </r>
  <r>
    <x v="284"/>
    <n v="10"/>
    <x v="6"/>
    <x v="3"/>
    <n v="130"/>
    <n v="83"/>
    <n v="152.30000000000001"/>
    <n v="83.2"/>
    <n v="20.5"/>
    <n v="63.9"/>
    <n v="1512.6"/>
    <n v="98.7"/>
    <n v="3.96"/>
    <n v="4.97"/>
    <n v="27.8"/>
  </r>
  <r>
    <x v="284"/>
    <n v="11"/>
    <x v="7"/>
    <x v="0"/>
    <n v="320"/>
    <n v="78.8"/>
    <n v="145.80000000000001"/>
    <n v="83.6"/>
    <n v="18.899999999999999"/>
    <n v="61.9"/>
    <n v="1452.8"/>
    <n v="99.8"/>
    <n v="5.22"/>
    <n v="5.38"/>
    <n v="15.2"/>
  </r>
  <r>
    <x v="284"/>
    <n v="13"/>
    <x v="0"/>
    <x v="4"/>
    <n v="130"/>
    <n v="77.900000000000006"/>
    <n v="94.6"/>
    <n v="68.400000000000006"/>
    <n v="17.3"/>
    <n v="87.7"/>
    <n v="1350.7"/>
    <n v="85.9"/>
    <n v="3.99"/>
    <n v="4.08"/>
    <n v="23.5"/>
  </r>
  <r>
    <x v="284"/>
    <n v="14"/>
    <x v="9"/>
    <x v="2"/>
    <n v="150"/>
    <n v="59.3"/>
    <n v="141.69999999999999"/>
    <n v="85.5"/>
    <n v="24.9"/>
    <n v="73.099999999999994"/>
    <n v="1431.7"/>
    <n v="97.2"/>
    <n v="4.9400000000000004"/>
    <n v="3.84"/>
    <n v="21"/>
  </r>
  <r>
    <x v="284"/>
    <n v="15"/>
    <x v="9"/>
    <x v="1"/>
    <n v="210"/>
    <n v="80.900000000000006"/>
    <n v="179.7"/>
    <n v="101.9"/>
    <n v="29.2"/>
    <n v="43.7"/>
    <n v="1771.7"/>
    <n v="112.4"/>
    <n v="3.82"/>
    <n v="4.22"/>
    <n v="20.7"/>
  </r>
  <r>
    <x v="284"/>
    <n v="16"/>
    <x v="4"/>
    <x v="0"/>
    <n v="130"/>
    <n v="69.2"/>
    <n v="179"/>
    <n v="116.1"/>
    <n v="25"/>
    <n v="75.900000000000006"/>
    <n v="1522.4"/>
    <n v="97.7"/>
    <n v="2.78"/>
    <n v="4.25"/>
    <n v="13.6"/>
  </r>
  <r>
    <x v="284"/>
    <n v="18"/>
    <x v="2"/>
    <x v="4"/>
    <n v="70"/>
    <n v="69.8"/>
    <n v="175"/>
    <n v="91.9"/>
    <n v="18.100000000000001"/>
    <n v="61.1"/>
    <n v="1423.7"/>
    <n v="92"/>
    <n v="4.21"/>
    <n v="5.87"/>
    <n v="17"/>
  </r>
  <r>
    <x v="284"/>
    <n v="19"/>
    <x v="8"/>
    <x v="4"/>
    <n v="100"/>
    <n v="84.1"/>
    <n v="144.6"/>
    <n v="89.1"/>
    <n v="16.399999999999999"/>
    <n v="74.599999999999994"/>
    <n v="1553.7"/>
    <n v="98.5"/>
    <n v="5.21"/>
    <n v="6.2"/>
    <n v="36.1"/>
  </r>
  <r>
    <x v="284"/>
    <n v="20"/>
    <x v="6"/>
    <x v="1"/>
    <n v="210"/>
    <n v="80.3"/>
    <n v="153.1"/>
    <n v="95.4"/>
    <n v="16.2"/>
    <n v="65.8"/>
    <n v="1387.1"/>
    <n v="95.3"/>
    <n v="4.55"/>
    <n v="5.59"/>
    <n v="27.5"/>
  </r>
  <r>
    <x v="284"/>
    <n v="23"/>
    <x v="7"/>
    <x v="0"/>
    <n v="150"/>
    <n v="70.7"/>
    <n v="132.6"/>
    <n v="92.1"/>
    <n v="20.8"/>
    <n v="53.2"/>
    <n v="1435.9"/>
    <n v="99.2"/>
    <n v="5.89"/>
    <n v="5.32"/>
    <n v="12.6"/>
  </r>
  <r>
    <x v="285"/>
    <n v="0"/>
    <x v="9"/>
    <x v="0"/>
    <n v="210"/>
    <n v="74.400000000000006"/>
    <n v="184.4"/>
    <n v="95"/>
    <n v="23.6"/>
    <n v="61.6"/>
    <n v="1455"/>
    <n v="100.1"/>
    <n v="3.63"/>
    <n v="4.9000000000000004"/>
    <n v="19.899999999999999"/>
  </r>
  <r>
    <x v="285"/>
    <n v="2"/>
    <x v="8"/>
    <x v="2"/>
    <n v="120"/>
    <n v="73.8"/>
    <n v="169.4"/>
    <n v="78.8"/>
    <n v="20.6"/>
    <n v="69.099999999999994"/>
    <n v="1520.4"/>
    <n v="98.5"/>
    <n v="4.99"/>
    <n v="4.75"/>
    <n v="29.9"/>
  </r>
  <r>
    <x v="285"/>
    <n v="3"/>
    <x v="6"/>
    <x v="0"/>
    <n v="130"/>
    <n v="51.8"/>
    <n v="178.3"/>
    <n v="91.2"/>
    <n v="19.7"/>
    <n v="69.7"/>
    <n v="1212.4000000000001"/>
    <n v="84.7"/>
    <n v="4.6500000000000004"/>
    <n v="4.05"/>
    <n v="24.4"/>
  </r>
  <r>
    <x v="285"/>
    <n v="4"/>
    <x v="4"/>
    <x v="1"/>
    <n v="150"/>
    <n v="71.3"/>
    <n v="169.1"/>
    <n v="96.9"/>
    <n v="21"/>
    <n v="64.2"/>
    <n v="1466.2"/>
    <n v="100.1"/>
    <n v="4.84"/>
    <n v="4.28"/>
    <n v="15.4"/>
  </r>
  <r>
    <x v="285"/>
    <n v="7"/>
    <x v="9"/>
    <x v="0"/>
    <n v="320"/>
    <n v="89.3"/>
    <n v="162.1"/>
    <n v="115.1"/>
    <n v="20.399999999999999"/>
    <n v="67.7"/>
    <n v="1578.3"/>
    <n v="109.9"/>
    <n v="4.0999999999999996"/>
    <n v="5.0199999999999996"/>
    <n v="20.399999999999999"/>
  </r>
  <r>
    <x v="285"/>
    <n v="8"/>
    <x v="5"/>
    <x v="2"/>
    <n v="320"/>
    <n v="74.900000000000006"/>
    <n v="171.9"/>
    <n v="105.4"/>
    <n v="25.8"/>
    <n v="65.7"/>
    <n v="1601.6"/>
    <n v="115.2"/>
    <n v="4.6100000000000003"/>
    <n v="5.5"/>
    <n v="20"/>
  </r>
  <r>
    <x v="285"/>
    <n v="9"/>
    <x v="9"/>
    <x v="4"/>
    <n v="130"/>
    <n v="96"/>
    <n v="160.69999999999999"/>
    <n v="118.4"/>
    <n v="22.5"/>
    <n v="73.599999999999994"/>
    <n v="1842.2"/>
    <n v="116.7"/>
    <n v="5.13"/>
    <n v="5.39"/>
    <n v="20.3"/>
  </r>
  <r>
    <x v="285"/>
    <n v="10"/>
    <x v="3"/>
    <x v="0"/>
    <n v="120"/>
    <n v="91.6"/>
    <n v="190"/>
    <n v="112.8"/>
    <n v="17.899999999999999"/>
    <n v="79"/>
    <n v="1721.3"/>
    <n v="115.9"/>
    <n v="4.04"/>
    <n v="7.01"/>
    <n v="23.3"/>
  </r>
  <r>
    <x v="285"/>
    <n v="11"/>
    <x v="5"/>
    <x v="1"/>
    <n v="100"/>
    <n v="66.7"/>
    <n v="143.80000000000001"/>
    <n v="91.1"/>
    <n v="25.4"/>
    <n v="64.8"/>
    <n v="1437.3"/>
    <n v="93.9"/>
    <n v="3.19"/>
    <n v="4.83"/>
    <n v="21"/>
  </r>
  <r>
    <x v="285"/>
    <n v="13"/>
    <x v="8"/>
    <x v="0"/>
    <n v="100"/>
    <n v="68"/>
    <n v="145.30000000000001"/>
    <n v="88"/>
    <n v="15.3"/>
    <n v="59.3"/>
    <n v="1400.4"/>
    <n v="89.8"/>
    <n v="4.79"/>
    <n v="4.79"/>
    <n v="30.2"/>
  </r>
  <r>
    <x v="285"/>
    <n v="16"/>
    <x v="4"/>
    <x v="3"/>
    <n v="150"/>
    <n v="66.3"/>
    <n v="131.4"/>
    <n v="83.4"/>
    <n v="23.4"/>
    <n v="70.900000000000006"/>
    <n v="1475.8"/>
    <n v="95"/>
    <n v="4.6900000000000004"/>
    <n v="4.12"/>
    <n v="12.9"/>
  </r>
  <r>
    <x v="285"/>
    <n v="17"/>
    <x v="0"/>
    <x v="2"/>
    <n v="130"/>
    <n v="83.3"/>
    <n v="186"/>
    <n v="100.9"/>
    <n v="16.100000000000001"/>
    <n v="74.900000000000006"/>
    <n v="1355"/>
    <n v="93.5"/>
    <n v="4.46"/>
    <n v="4.46"/>
    <n v="29.9"/>
  </r>
  <r>
    <x v="285"/>
    <n v="20"/>
    <x v="1"/>
    <x v="4"/>
    <n v="130"/>
    <n v="92"/>
    <n v="157.80000000000001"/>
    <n v="94.9"/>
    <n v="22.7"/>
    <n v="73.3"/>
    <n v="1578.9"/>
    <n v="104.6"/>
    <n v="5.23"/>
    <n v="4.1900000000000004"/>
    <n v="10.5"/>
  </r>
  <r>
    <x v="285"/>
    <n v="21"/>
    <x v="2"/>
    <x v="3"/>
    <n v="85"/>
    <n v="62.4"/>
    <n v="181.7"/>
    <n v="92.2"/>
    <n v="16.2"/>
    <n v="61.7"/>
    <n v="1441.1"/>
    <n v="99.7"/>
    <n v="4.8099999999999996"/>
    <n v="2.3199999999999998"/>
    <n v="14.4"/>
  </r>
  <r>
    <x v="285"/>
    <n v="22"/>
    <x v="2"/>
    <x v="1"/>
    <n v="130"/>
    <n v="45.2"/>
    <n v="129"/>
    <n v="64.2"/>
    <n v="22.4"/>
    <n v="72.7"/>
    <n v="1130.2"/>
    <n v="69.7"/>
    <n v="5.54"/>
    <n v="3.53"/>
    <n v="16.399999999999999"/>
  </r>
  <r>
    <x v="285"/>
    <n v="23"/>
    <x v="9"/>
    <x v="0"/>
    <n v="120"/>
    <n v="82.3"/>
    <n v="180.1"/>
    <n v="90.8"/>
    <n v="29.1"/>
    <n v="65.5"/>
    <n v="1694.2"/>
    <n v="111.6"/>
    <n v="5.28"/>
    <n v="4.5999999999999996"/>
    <n v="16.3"/>
  </r>
  <r>
    <x v="286"/>
    <n v="1"/>
    <x v="7"/>
    <x v="2"/>
    <n v="320"/>
    <n v="78.099999999999994"/>
    <n v="173.2"/>
    <n v="95.7"/>
    <n v="16.8"/>
    <n v="73.7"/>
    <n v="1601.5"/>
    <n v="102.6"/>
    <n v="4.79"/>
    <n v="4.37"/>
    <n v="11.9"/>
  </r>
  <r>
    <x v="286"/>
    <n v="2"/>
    <x v="5"/>
    <x v="0"/>
    <n v="100"/>
    <n v="50.6"/>
    <n v="146.5"/>
    <n v="74.099999999999994"/>
    <n v="25.9"/>
    <n v="58.4"/>
    <n v="1413.9"/>
    <n v="86.9"/>
    <n v="2.99"/>
    <n v="3.66"/>
    <n v="17.600000000000001"/>
  </r>
  <r>
    <x v="286"/>
    <n v="3"/>
    <x v="3"/>
    <x v="0"/>
    <n v="150"/>
    <n v="60.2"/>
    <n v="130.69999999999999"/>
    <n v="80.5"/>
    <n v="19.899999999999999"/>
    <n v="52.6"/>
    <n v="1235.5999999999999"/>
    <n v="83.6"/>
    <n v="3.43"/>
    <n v="4.6500000000000004"/>
    <n v="23.8"/>
  </r>
  <r>
    <x v="286"/>
    <n v="6"/>
    <x v="9"/>
    <x v="0"/>
    <n v="210"/>
    <n v="61.3"/>
    <n v="130.6"/>
    <n v="89.6"/>
    <n v="25.3"/>
    <n v="53.9"/>
    <n v="1258.0999999999999"/>
    <n v="85.5"/>
    <n v="3.1"/>
    <n v="3.27"/>
    <n v="21.7"/>
  </r>
  <r>
    <x v="286"/>
    <n v="8"/>
    <x v="4"/>
    <x v="0"/>
    <n v="85"/>
    <n v="100.6"/>
    <n v="175.9"/>
    <n v="127.6"/>
    <n v="19"/>
    <n v="75"/>
    <n v="1642.8"/>
    <n v="115.8"/>
    <n v="5.15"/>
    <n v="6.38"/>
    <n v="13.5"/>
  </r>
  <r>
    <x v="286"/>
    <n v="10"/>
    <x v="1"/>
    <x v="2"/>
    <n v="85"/>
    <n v="87.8"/>
    <n v="158"/>
    <n v="93.7"/>
    <n v="20.399999999999999"/>
    <n v="81"/>
    <n v="1713.6"/>
    <n v="109.6"/>
    <n v="4.25"/>
    <n v="4.5999999999999996"/>
    <n v="17.2"/>
  </r>
  <r>
    <x v="286"/>
    <n v="11"/>
    <x v="0"/>
    <x v="3"/>
    <n v="210"/>
    <n v="55.7"/>
    <n v="126.7"/>
    <n v="75.3"/>
    <n v="18.2"/>
    <n v="74.599999999999994"/>
    <n v="1284.2"/>
    <n v="85.4"/>
    <n v="5"/>
    <n v="3.98"/>
    <n v="24.2"/>
  </r>
  <r>
    <x v="286"/>
    <n v="12"/>
    <x v="1"/>
    <x v="1"/>
    <n v="150"/>
    <n v="72.7"/>
    <n v="158.4"/>
    <n v="86.4"/>
    <n v="22.5"/>
    <n v="56.5"/>
    <n v="1483.4"/>
    <n v="98.4"/>
    <n v="4.59"/>
    <n v="3.31"/>
    <n v="16.5"/>
  </r>
  <r>
    <x v="286"/>
    <n v="13"/>
    <x v="3"/>
    <x v="3"/>
    <n v="150"/>
    <n v="42.2"/>
    <n v="139"/>
    <n v="67.3"/>
    <n v="20.399999999999999"/>
    <n v="67"/>
    <n v="1242.0999999999999"/>
    <n v="95.6"/>
    <n v="5.2"/>
    <n v="3.42"/>
    <n v="20.8"/>
  </r>
  <r>
    <x v="286"/>
    <n v="14"/>
    <x v="1"/>
    <x v="2"/>
    <n v="70"/>
    <n v="85.8"/>
    <n v="166.7"/>
    <n v="102.6"/>
    <n v="19.3"/>
    <n v="70.2"/>
    <n v="1595.4"/>
    <n v="115"/>
    <n v="4.53"/>
    <n v="6.08"/>
    <n v="17.2"/>
  </r>
  <r>
    <x v="286"/>
    <n v="15"/>
    <x v="1"/>
    <x v="1"/>
    <n v="85"/>
    <n v="88.4"/>
    <n v="131"/>
    <n v="90.3"/>
    <n v="24.5"/>
    <n v="65.599999999999994"/>
    <n v="1627.8"/>
    <n v="105.6"/>
    <n v="4.62"/>
    <n v="5.61"/>
    <n v="19.8"/>
  </r>
  <r>
    <x v="286"/>
    <n v="16"/>
    <x v="8"/>
    <x v="4"/>
    <n v="70"/>
    <n v="62.2"/>
    <n v="176.5"/>
    <n v="90.5"/>
    <n v="20"/>
    <n v="68.8"/>
    <n v="1527.6"/>
    <n v="98"/>
    <n v="4.5"/>
    <n v="3.53"/>
    <n v="32.700000000000003"/>
  </r>
  <r>
    <x v="286"/>
    <n v="19"/>
    <x v="4"/>
    <x v="3"/>
    <n v="70"/>
    <n v="111.6"/>
    <n v="171.8"/>
    <n v="121.2"/>
    <n v="24.8"/>
    <n v="56.6"/>
    <n v="1780.7"/>
    <n v="117.1"/>
    <n v="5.77"/>
    <n v="7.22"/>
    <n v="16.3"/>
  </r>
  <r>
    <x v="286"/>
    <n v="20"/>
    <x v="4"/>
    <x v="2"/>
    <n v="150"/>
    <n v="87.6"/>
    <n v="172.7"/>
    <n v="92.1"/>
    <n v="22.8"/>
    <n v="54.2"/>
    <n v="1514.7"/>
    <n v="99"/>
    <n v="1.99"/>
    <n v="6.15"/>
    <n v="18.5"/>
  </r>
  <r>
    <x v="286"/>
    <n v="21"/>
    <x v="6"/>
    <x v="2"/>
    <n v="210"/>
    <n v="61.9"/>
    <n v="174.3"/>
    <n v="86.5"/>
    <n v="26.6"/>
    <n v="56.3"/>
    <n v="1483.9"/>
    <n v="106.9"/>
    <n v="2.74"/>
    <n v="3.13"/>
    <n v="23.6"/>
  </r>
  <r>
    <x v="286"/>
    <n v="22"/>
    <x v="9"/>
    <x v="2"/>
    <n v="85"/>
    <n v="59.2"/>
    <n v="134"/>
    <n v="73.3"/>
    <n v="29"/>
    <n v="53"/>
    <n v="1240"/>
    <n v="92.9"/>
    <n v="4.18"/>
    <n v="3.42"/>
    <n v="18.5"/>
  </r>
  <r>
    <x v="286"/>
    <n v="23"/>
    <x v="7"/>
    <x v="1"/>
    <n v="150"/>
    <n v="65.2"/>
    <n v="132"/>
    <n v="85.4"/>
    <n v="20"/>
    <n v="68.400000000000006"/>
    <n v="1392.8"/>
    <n v="91.2"/>
    <n v="3.68"/>
    <n v="3.81"/>
    <n v="11.5"/>
  </r>
  <r>
    <x v="287"/>
    <n v="0"/>
    <x v="6"/>
    <x v="0"/>
    <n v="320"/>
    <n v="68.7"/>
    <n v="134.4"/>
    <n v="78.599999999999994"/>
    <n v="20.9"/>
    <n v="68.900000000000006"/>
    <n v="1277.4000000000001"/>
    <n v="87.9"/>
    <n v="3.13"/>
    <n v="4.22"/>
    <n v="23"/>
  </r>
  <r>
    <x v="287"/>
    <n v="1"/>
    <x v="4"/>
    <x v="4"/>
    <n v="85"/>
    <n v="89"/>
    <n v="220.8"/>
    <n v="110.3"/>
    <n v="19.899999999999999"/>
    <n v="56.5"/>
    <n v="1574.6"/>
    <n v="104"/>
    <n v="4.92"/>
    <n v="4"/>
    <n v="14.5"/>
  </r>
  <r>
    <x v="287"/>
    <n v="2"/>
    <x v="2"/>
    <x v="1"/>
    <n v="85"/>
    <n v="50.5"/>
    <n v="141.6"/>
    <n v="72.2"/>
    <n v="17.600000000000001"/>
    <n v="68"/>
    <n v="1416.9"/>
    <n v="94.4"/>
    <n v="3.98"/>
    <n v="3.52"/>
    <n v="13.9"/>
  </r>
  <r>
    <x v="287"/>
    <n v="3"/>
    <x v="9"/>
    <x v="1"/>
    <n v="70"/>
    <n v="70"/>
    <n v="160.5"/>
    <n v="93.5"/>
    <n v="23.4"/>
    <n v="80.5"/>
    <n v="1230.5"/>
    <n v="86.1"/>
    <n v="4.1100000000000003"/>
    <n v="3.89"/>
    <n v="19.399999999999999"/>
  </r>
  <r>
    <x v="287"/>
    <n v="8"/>
    <x v="3"/>
    <x v="3"/>
    <n v="120"/>
    <n v="63.5"/>
    <n v="149.9"/>
    <n v="90.2"/>
    <n v="18.399999999999999"/>
    <n v="69.400000000000006"/>
    <n v="1293.9000000000001"/>
    <n v="86.5"/>
    <n v="4.0199999999999996"/>
    <n v="5.27"/>
    <n v="22.5"/>
  </r>
  <r>
    <x v="287"/>
    <n v="14"/>
    <x v="8"/>
    <x v="4"/>
    <n v="85"/>
    <n v="62.2"/>
    <n v="156.69999999999999"/>
    <n v="92.1"/>
    <n v="17"/>
    <n v="65.5"/>
    <n v="1406.8"/>
    <n v="99.4"/>
    <n v="3.4"/>
    <n v="5.36"/>
    <n v="32.799999999999997"/>
  </r>
  <r>
    <x v="287"/>
    <n v="15"/>
    <x v="0"/>
    <x v="2"/>
    <n v="320"/>
    <n v="60.6"/>
    <n v="156.9"/>
    <n v="94.4"/>
    <n v="18.899999999999999"/>
    <n v="75"/>
    <n v="1461"/>
    <n v="104.5"/>
    <n v="3.84"/>
    <n v="4.38"/>
    <n v="21.5"/>
  </r>
  <r>
    <x v="287"/>
    <n v="16"/>
    <x v="2"/>
    <x v="1"/>
    <n v="150"/>
    <n v="70"/>
    <n v="160.4"/>
    <n v="100.4"/>
    <n v="17.100000000000001"/>
    <n v="88"/>
    <n v="1577.9"/>
    <n v="108.8"/>
    <n v="4.8899999999999997"/>
    <n v="3.48"/>
    <n v="13.4"/>
  </r>
  <r>
    <x v="287"/>
    <n v="18"/>
    <x v="4"/>
    <x v="4"/>
    <n v="320"/>
    <n v="84"/>
    <n v="179.7"/>
    <n v="101.9"/>
    <n v="19"/>
    <n v="69.599999999999994"/>
    <n v="1533.2"/>
    <n v="98.9"/>
    <n v="3.93"/>
    <n v="4.1500000000000004"/>
    <n v="15.8"/>
  </r>
  <r>
    <x v="287"/>
    <n v="20"/>
    <x v="9"/>
    <x v="3"/>
    <n v="320"/>
    <n v="92"/>
    <n v="191.2"/>
    <n v="106.9"/>
    <n v="19.100000000000001"/>
    <n v="63.2"/>
    <n v="1527.1"/>
    <n v="101.9"/>
    <n v="4.7300000000000004"/>
    <n v="6.98"/>
    <n v="18.100000000000001"/>
  </r>
  <r>
    <x v="287"/>
    <n v="21"/>
    <x v="4"/>
    <x v="0"/>
    <n v="150"/>
    <n v="89.8"/>
    <n v="142.1"/>
    <n v="94"/>
    <n v="18.600000000000001"/>
    <n v="69.099999999999994"/>
    <n v="1617.8"/>
    <n v="107.5"/>
    <n v="4.24"/>
    <n v="6.41"/>
    <n v="16.899999999999999"/>
  </r>
  <r>
    <x v="288"/>
    <n v="0"/>
    <x v="5"/>
    <x v="4"/>
    <n v="130"/>
    <n v="63.1"/>
    <n v="183.8"/>
    <n v="93.5"/>
    <n v="21.5"/>
    <n v="77.8"/>
    <n v="1380.1"/>
    <n v="96.3"/>
    <n v="3.82"/>
    <n v="2.98"/>
    <n v="19.7"/>
  </r>
  <r>
    <x v="288"/>
    <n v="1"/>
    <x v="6"/>
    <x v="2"/>
    <n v="100"/>
    <n v="64"/>
    <n v="148.19999999999999"/>
    <n v="64.900000000000006"/>
    <n v="23"/>
    <n v="65.400000000000006"/>
    <n v="1502.9"/>
    <n v="97.4"/>
    <n v="3.02"/>
    <n v="3.43"/>
    <n v="23.9"/>
  </r>
  <r>
    <x v="288"/>
    <n v="2"/>
    <x v="0"/>
    <x v="1"/>
    <n v="210"/>
    <n v="79.2"/>
    <n v="172"/>
    <n v="104"/>
    <n v="22.8"/>
    <n v="66.400000000000006"/>
    <n v="1610.4"/>
    <n v="103.7"/>
    <n v="4.63"/>
    <n v="5.26"/>
    <n v="25.5"/>
  </r>
  <r>
    <x v="288"/>
    <n v="4"/>
    <x v="0"/>
    <x v="0"/>
    <n v="150"/>
    <n v="63.2"/>
    <n v="173"/>
    <n v="75.8"/>
    <n v="13.7"/>
    <n v="82"/>
    <n v="1418"/>
    <n v="95.2"/>
    <n v="4.26"/>
    <n v="3.63"/>
    <n v="23.9"/>
  </r>
  <r>
    <x v="288"/>
    <n v="6"/>
    <x v="7"/>
    <x v="3"/>
    <n v="70"/>
    <n v="63.8"/>
    <n v="152.6"/>
    <n v="101.1"/>
    <n v="22.2"/>
    <n v="67.3"/>
    <n v="1305"/>
    <n v="87.6"/>
    <n v="3.19"/>
    <n v="4.78"/>
    <n v="15.5"/>
  </r>
  <r>
    <x v="288"/>
    <n v="8"/>
    <x v="5"/>
    <x v="2"/>
    <n v="100"/>
    <n v="82.3"/>
    <n v="171.5"/>
    <n v="104.7"/>
    <n v="20.6"/>
    <n v="81"/>
    <n v="1491.7"/>
    <n v="106"/>
    <n v="4.32"/>
    <n v="4.1399999999999997"/>
    <n v="24.1"/>
  </r>
  <r>
    <x v="288"/>
    <n v="9"/>
    <x v="1"/>
    <x v="0"/>
    <n v="130"/>
    <n v="97.2"/>
    <n v="199.1"/>
    <n v="110.2"/>
    <n v="23.4"/>
    <n v="54.6"/>
    <n v="1685.8"/>
    <n v="117.4"/>
    <n v="4.92"/>
    <n v="5.5"/>
    <n v="18.5"/>
  </r>
  <r>
    <x v="288"/>
    <n v="10"/>
    <x v="5"/>
    <x v="3"/>
    <n v="150"/>
    <n v="83.1"/>
    <n v="162.19999999999999"/>
    <n v="98.9"/>
    <n v="24.4"/>
    <n v="68.900000000000006"/>
    <n v="1698.7"/>
    <n v="114.6"/>
    <n v="5.04"/>
    <n v="5.09"/>
    <n v="18.7"/>
  </r>
  <r>
    <x v="288"/>
    <n v="13"/>
    <x v="0"/>
    <x v="2"/>
    <n v="85"/>
    <n v="50.7"/>
    <n v="141.30000000000001"/>
    <n v="90.6"/>
    <n v="21.5"/>
    <n v="82.5"/>
    <n v="1225.7"/>
    <n v="87.2"/>
    <n v="3.42"/>
    <n v="4.24"/>
    <n v="28.4"/>
  </r>
  <r>
    <x v="288"/>
    <n v="14"/>
    <x v="2"/>
    <x v="1"/>
    <n v="100"/>
    <n v="41.5"/>
    <n v="120.6"/>
    <n v="59.1"/>
    <n v="27"/>
    <n v="83.7"/>
    <n v="1342"/>
    <n v="96.4"/>
    <n v="3.05"/>
    <n v="3.94"/>
    <n v="17.100000000000001"/>
  </r>
  <r>
    <x v="288"/>
    <n v="15"/>
    <x v="7"/>
    <x v="3"/>
    <n v="70"/>
    <n v="83.2"/>
    <n v="183.9"/>
    <n v="104.9"/>
    <n v="22.6"/>
    <n v="62.9"/>
    <n v="1644.2"/>
    <n v="108.3"/>
    <n v="4.1900000000000004"/>
    <n v="4.01"/>
    <n v="12.9"/>
  </r>
  <r>
    <x v="288"/>
    <n v="17"/>
    <x v="3"/>
    <x v="0"/>
    <n v="150"/>
    <n v="78.3"/>
    <n v="169.3"/>
    <n v="102.2"/>
    <n v="18.8"/>
    <n v="66"/>
    <n v="1735.9"/>
    <n v="116.4"/>
    <n v="4.9000000000000004"/>
    <n v="4.49"/>
    <n v="25"/>
  </r>
  <r>
    <x v="288"/>
    <n v="18"/>
    <x v="2"/>
    <x v="2"/>
    <n v="210"/>
    <n v="86.1"/>
    <n v="187.9"/>
    <n v="103.1"/>
    <n v="17.2"/>
    <n v="84.5"/>
    <n v="1696"/>
    <n v="103.7"/>
    <n v="4.43"/>
    <n v="4.8499999999999996"/>
    <n v="15.5"/>
  </r>
  <r>
    <x v="288"/>
    <n v="19"/>
    <x v="9"/>
    <x v="4"/>
    <n v="120"/>
    <n v="95"/>
    <n v="179.9"/>
    <n v="105.6"/>
    <n v="24.6"/>
    <n v="62.5"/>
    <n v="1607.2"/>
    <n v="107.6"/>
    <n v="4.41"/>
    <n v="4.7699999999999996"/>
    <n v="21.7"/>
  </r>
  <r>
    <x v="288"/>
    <n v="20"/>
    <x v="1"/>
    <x v="2"/>
    <n v="320"/>
    <n v="111.9"/>
    <n v="178.2"/>
    <n v="136.5"/>
    <n v="24.6"/>
    <n v="61.1"/>
    <n v="1515.4"/>
    <n v="102.7"/>
    <n v="4.79"/>
    <n v="5.0199999999999996"/>
    <n v="18.3"/>
  </r>
  <r>
    <x v="288"/>
    <n v="21"/>
    <x v="6"/>
    <x v="0"/>
    <n v="100"/>
    <n v="76.3"/>
    <n v="137.5"/>
    <n v="81.099999999999994"/>
    <n v="18.100000000000001"/>
    <n v="64.5"/>
    <n v="1389.3"/>
    <n v="90.6"/>
    <n v="5.57"/>
    <n v="5.01"/>
    <n v="25"/>
  </r>
  <r>
    <x v="288"/>
    <n v="22"/>
    <x v="3"/>
    <x v="0"/>
    <n v="320"/>
    <n v="64.099999999999994"/>
    <n v="129.69999999999999"/>
    <n v="63.6"/>
    <n v="21.9"/>
    <n v="59.5"/>
    <n v="1343.7"/>
    <n v="96"/>
    <n v="4.58"/>
    <n v="4.5"/>
    <n v="21.1"/>
  </r>
  <r>
    <x v="288"/>
    <n v="23"/>
    <x v="2"/>
    <x v="4"/>
    <n v="320"/>
    <n v="53.9"/>
    <n v="129.6"/>
    <n v="74.099999999999994"/>
    <n v="19.899999999999999"/>
    <n v="59"/>
    <n v="1241.7"/>
    <n v="82.3"/>
    <n v="3.88"/>
    <n v="3.09"/>
    <n v="19.600000000000001"/>
  </r>
  <r>
    <x v="289"/>
    <n v="3"/>
    <x v="9"/>
    <x v="0"/>
    <n v="85"/>
    <n v="73.3"/>
    <n v="138.9"/>
    <n v="88.7"/>
    <n v="21.2"/>
    <n v="65.400000000000006"/>
    <n v="1408.4"/>
    <n v="89.6"/>
    <n v="4.4400000000000004"/>
    <n v="5.48"/>
    <n v="20.3"/>
  </r>
  <r>
    <x v="289"/>
    <n v="6"/>
    <x v="4"/>
    <x v="2"/>
    <n v="70"/>
    <n v="78.3"/>
    <n v="165.7"/>
    <n v="93.3"/>
    <n v="22.3"/>
    <n v="53.3"/>
    <n v="1339.3"/>
    <n v="94.9"/>
    <n v="4.91"/>
    <n v="5.52"/>
    <n v="13"/>
  </r>
  <r>
    <x v="289"/>
    <n v="8"/>
    <x v="8"/>
    <x v="3"/>
    <n v="100"/>
    <n v="98"/>
    <n v="194.2"/>
    <n v="102.2"/>
    <n v="16.7"/>
    <n v="64.3"/>
    <n v="1717.6"/>
    <n v="113.5"/>
    <n v="3.15"/>
    <n v="5.3"/>
    <n v="34"/>
  </r>
  <r>
    <x v="289"/>
    <n v="9"/>
    <x v="1"/>
    <x v="2"/>
    <n v="150"/>
    <n v="92.4"/>
    <n v="179.4"/>
    <n v="106.8"/>
    <n v="20.100000000000001"/>
    <n v="80"/>
    <n v="1639.6"/>
    <n v="108.3"/>
    <n v="3.84"/>
    <n v="5.73"/>
    <n v="18.600000000000001"/>
  </r>
  <r>
    <x v="289"/>
    <n v="10"/>
    <x v="6"/>
    <x v="0"/>
    <n v="120"/>
    <n v="87.2"/>
    <n v="156.6"/>
    <n v="84.8"/>
    <n v="21.7"/>
    <n v="73.8"/>
    <n v="1388.2"/>
    <n v="93.5"/>
    <n v="4.3099999999999996"/>
    <n v="6.09"/>
    <n v="22.7"/>
  </r>
  <r>
    <x v="289"/>
    <n v="12"/>
    <x v="7"/>
    <x v="4"/>
    <n v="320"/>
    <n v="68.099999999999994"/>
    <n v="182.3"/>
    <n v="113.8"/>
    <n v="21"/>
    <n v="62.5"/>
    <n v="1731.6"/>
    <n v="117.1"/>
    <n v="4.1500000000000004"/>
    <n v="3.84"/>
    <n v="11.1"/>
  </r>
  <r>
    <x v="289"/>
    <n v="14"/>
    <x v="5"/>
    <x v="4"/>
    <n v="85"/>
    <n v="58.2"/>
    <n v="135.5"/>
    <n v="66.7"/>
    <n v="22.1"/>
    <n v="68.599999999999994"/>
    <n v="1520.4"/>
    <n v="97.8"/>
    <n v="3.03"/>
    <n v="3.35"/>
    <n v="14"/>
  </r>
  <r>
    <x v="289"/>
    <n v="15"/>
    <x v="8"/>
    <x v="1"/>
    <n v="320"/>
    <n v="70.3"/>
    <n v="146.1"/>
    <n v="94.8"/>
    <n v="19.7"/>
    <n v="66.900000000000006"/>
    <n v="1547"/>
    <n v="105.3"/>
    <n v="5.16"/>
    <n v="5.6"/>
    <n v="33.1"/>
  </r>
  <r>
    <x v="289"/>
    <n v="16"/>
    <x v="1"/>
    <x v="4"/>
    <n v="320"/>
    <n v="81.8"/>
    <n v="170.1"/>
    <n v="95.1"/>
    <n v="25.9"/>
    <n v="58.6"/>
    <n v="1572.6"/>
    <n v="99.5"/>
    <n v="5.43"/>
    <n v="4.97"/>
    <n v="19.899999999999999"/>
  </r>
  <r>
    <x v="289"/>
    <n v="18"/>
    <x v="3"/>
    <x v="4"/>
    <n v="85"/>
    <n v="86.2"/>
    <n v="166"/>
    <n v="98.3"/>
    <n v="22.1"/>
    <n v="48.1"/>
    <n v="1559.7"/>
    <n v="102.4"/>
    <n v="4.13"/>
    <n v="4.6500000000000004"/>
    <n v="23"/>
  </r>
  <r>
    <x v="289"/>
    <n v="19"/>
    <x v="4"/>
    <x v="0"/>
    <n v="70"/>
    <n v="88.8"/>
    <n v="164"/>
    <n v="94.3"/>
    <n v="19.899999999999999"/>
    <n v="60.4"/>
    <n v="1654.9"/>
    <n v="111.1"/>
    <n v="5.26"/>
    <n v="5.85"/>
    <n v="16.2"/>
  </r>
  <r>
    <x v="289"/>
    <n v="20"/>
    <x v="7"/>
    <x v="3"/>
    <n v="130"/>
    <n v="104.5"/>
    <n v="205.9"/>
    <n v="123.7"/>
    <n v="20.100000000000001"/>
    <n v="65.099999999999994"/>
    <n v="1799"/>
    <n v="116"/>
    <n v="5.82"/>
    <n v="5.86"/>
    <n v="12.3"/>
  </r>
  <r>
    <x v="289"/>
    <n v="22"/>
    <x v="0"/>
    <x v="3"/>
    <n v="210"/>
    <n v="71"/>
    <n v="132.69999999999999"/>
    <n v="87.7"/>
    <n v="16.3"/>
    <n v="89.4"/>
    <n v="1327.2"/>
    <n v="92.2"/>
    <n v="3.36"/>
    <n v="4.91"/>
    <n v="27.4"/>
  </r>
  <r>
    <x v="289"/>
    <n v="23"/>
    <x v="2"/>
    <x v="0"/>
    <n v="85"/>
    <n v="73.400000000000006"/>
    <n v="149.1"/>
    <n v="89.2"/>
    <n v="17.5"/>
    <n v="73.8"/>
    <n v="1546.5"/>
    <n v="106.2"/>
    <n v="4.75"/>
    <n v="4.3600000000000003"/>
    <n v="18.7"/>
  </r>
  <r>
    <x v="290"/>
    <n v="2"/>
    <x v="2"/>
    <x v="4"/>
    <n v="150"/>
    <n v="39.9"/>
    <n v="118.7"/>
    <n v="53.2"/>
    <n v="22.6"/>
    <n v="65.400000000000006"/>
    <n v="1221.5"/>
    <n v="86.2"/>
    <n v="5.31"/>
    <n v="2.2599999999999998"/>
    <n v="18"/>
  </r>
  <r>
    <x v="290"/>
    <n v="4"/>
    <x v="7"/>
    <x v="2"/>
    <n v="120"/>
    <n v="103.3"/>
    <n v="207.6"/>
    <n v="130.9"/>
    <n v="22.5"/>
    <n v="70.3"/>
    <n v="1830.7"/>
    <n v="116.7"/>
    <n v="5.88"/>
    <n v="5.91"/>
    <n v="14.4"/>
  </r>
  <r>
    <x v="290"/>
    <n v="7"/>
    <x v="0"/>
    <x v="3"/>
    <n v="320"/>
    <n v="100.8"/>
    <n v="156.30000000000001"/>
    <n v="108.7"/>
    <n v="16.8"/>
    <n v="71.099999999999994"/>
    <n v="1875.8"/>
    <n v="116.6"/>
    <n v="5.13"/>
    <n v="4.51"/>
    <n v="24.5"/>
  </r>
  <r>
    <x v="290"/>
    <n v="9"/>
    <x v="2"/>
    <x v="0"/>
    <n v="320"/>
    <n v="46"/>
    <n v="112.2"/>
    <n v="62.3"/>
    <n v="21.6"/>
    <n v="61.2"/>
    <n v="1104.5999999999999"/>
    <n v="77.2"/>
    <n v="3.93"/>
    <n v="3.25"/>
    <n v="20.399999999999999"/>
  </r>
  <r>
    <x v="290"/>
    <n v="13"/>
    <x v="1"/>
    <x v="2"/>
    <n v="70"/>
    <n v="73"/>
    <n v="153.1"/>
    <n v="90.3"/>
    <n v="26.9"/>
    <n v="63.6"/>
    <n v="1618.7"/>
    <n v="114.9"/>
    <n v="4.38"/>
    <n v="3.14"/>
    <n v="18"/>
  </r>
  <r>
    <x v="290"/>
    <n v="15"/>
    <x v="7"/>
    <x v="4"/>
    <n v="120"/>
    <n v="84.5"/>
    <n v="203.7"/>
    <n v="123.7"/>
    <n v="22.6"/>
    <n v="63.4"/>
    <n v="1601"/>
    <n v="102"/>
    <n v="4.67"/>
    <n v="2.95"/>
    <n v="12.8"/>
  </r>
  <r>
    <x v="290"/>
    <n v="17"/>
    <x v="7"/>
    <x v="0"/>
    <n v="85"/>
    <n v="103.5"/>
    <n v="167.2"/>
    <n v="92.4"/>
    <n v="18.5"/>
    <n v="56.1"/>
    <n v="1848.4"/>
    <n v="115.9"/>
    <n v="4.54"/>
    <n v="6.16"/>
    <n v="10.9"/>
  </r>
  <r>
    <x v="290"/>
    <n v="18"/>
    <x v="3"/>
    <x v="3"/>
    <n v="150"/>
    <n v="63.9"/>
    <n v="187.5"/>
    <n v="101.1"/>
    <n v="19.8"/>
    <n v="63.1"/>
    <n v="1433.5"/>
    <n v="87.8"/>
    <n v="5.15"/>
    <n v="4.88"/>
    <n v="20.399999999999999"/>
  </r>
  <r>
    <x v="290"/>
    <n v="23"/>
    <x v="0"/>
    <x v="2"/>
    <n v="130"/>
    <n v="64.400000000000006"/>
    <n v="181.8"/>
    <n v="103.7"/>
    <n v="16.2"/>
    <n v="68.599999999999994"/>
    <n v="1389.5"/>
    <n v="92.8"/>
    <n v="4.38"/>
    <n v="5.28"/>
    <n v="27.5"/>
  </r>
  <r>
    <x v="291"/>
    <n v="2"/>
    <x v="3"/>
    <x v="2"/>
    <n v="120"/>
    <n v="59.2"/>
    <n v="173.1"/>
    <n v="79.3"/>
    <n v="20.6"/>
    <n v="70.8"/>
    <n v="1363.1"/>
    <n v="92.3"/>
    <n v="4.37"/>
    <n v="5.86"/>
    <n v="20.3"/>
  </r>
  <r>
    <x v="291"/>
    <n v="3"/>
    <x v="0"/>
    <x v="3"/>
    <n v="120"/>
    <n v="62.1"/>
    <n v="109.5"/>
    <n v="54.6"/>
    <n v="18.100000000000001"/>
    <n v="68.7"/>
    <n v="1232.7"/>
    <n v="81.8"/>
    <n v="3.52"/>
    <n v="3.51"/>
    <n v="24.6"/>
  </r>
  <r>
    <x v="291"/>
    <n v="7"/>
    <x v="3"/>
    <x v="2"/>
    <n v="150"/>
    <n v="84.4"/>
    <n v="179.6"/>
    <n v="96.5"/>
    <n v="17.100000000000001"/>
    <n v="76.7"/>
    <n v="1540"/>
    <n v="97.9"/>
    <n v="4.95"/>
    <n v="5.31"/>
    <n v="19.5"/>
  </r>
  <r>
    <x v="291"/>
    <n v="10"/>
    <x v="7"/>
    <x v="3"/>
    <n v="150"/>
    <n v="97.3"/>
    <n v="148.30000000000001"/>
    <n v="104.2"/>
    <n v="18.899999999999999"/>
    <n v="66.5"/>
    <n v="1756.4"/>
    <n v="111.5"/>
    <n v="5.81"/>
    <n v="6.06"/>
    <n v="14.4"/>
  </r>
  <r>
    <x v="291"/>
    <n v="13"/>
    <x v="5"/>
    <x v="0"/>
    <n v="150"/>
    <n v="67.900000000000006"/>
    <n v="135.6"/>
    <n v="67.5"/>
    <n v="17.8"/>
    <n v="79"/>
    <n v="1514.3"/>
    <n v="96.7"/>
    <n v="3.25"/>
    <n v="4.51"/>
    <n v="22.1"/>
  </r>
  <r>
    <x v="291"/>
    <n v="17"/>
    <x v="5"/>
    <x v="1"/>
    <n v="150"/>
    <n v="73"/>
    <n v="129.69999999999999"/>
    <n v="68"/>
    <n v="20.399999999999999"/>
    <n v="68.900000000000006"/>
    <n v="1460.4"/>
    <n v="95.2"/>
    <n v="4.66"/>
    <n v="5.0199999999999996"/>
    <n v="19.600000000000001"/>
  </r>
  <r>
    <x v="291"/>
    <n v="20"/>
    <x v="5"/>
    <x v="4"/>
    <n v="100"/>
    <n v="70.400000000000006"/>
    <n v="165.6"/>
    <n v="102.7"/>
    <n v="24"/>
    <n v="69.3"/>
    <n v="1641.7"/>
    <n v="108.8"/>
    <n v="3.83"/>
    <n v="4.78"/>
    <n v="19.8"/>
  </r>
  <r>
    <x v="291"/>
    <n v="23"/>
    <x v="7"/>
    <x v="0"/>
    <n v="210"/>
    <n v="92.3"/>
    <n v="177.8"/>
    <n v="112.2"/>
    <n v="20.399999999999999"/>
    <n v="69.7"/>
    <n v="1622.8"/>
    <n v="107"/>
    <n v="4.17"/>
    <n v="4.54"/>
    <n v="14.3"/>
  </r>
  <r>
    <x v="292"/>
    <n v="4"/>
    <x v="2"/>
    <x v="4"/>
    <n v="85"/>
    <n v="54.3"/>
    <n v="120.4"/>
    <n v="62.1"/>
    <n v="23.4"/>
    <n v="62"/>
    <n v="1449.2"/>
    <n v="94.6"/>
    <n v="3.93"/>
    <n v="2.66"/>
    <n v="15.7"/>
  </r>
  <r>
    <x v="292"/>
    <n v="5"/>
    <x v="4"/>
    <x v="4"/>
    <n v="100"/>
    <n v="57.5"/>
    <n v="149"/>
    <n v="81.900000000000006"/>
    <n v="22.1"/>
    <n v="71.7"/>
    <n v="1199.5999999999999"/>
    <n v="80"/>
    <n v="3.03"/>
    <n v="4.1900000000000004"/>
    <n v="14.1"/>
  </r>
  <r>
    <x v="292"/>
    <n v="7"/>
    <x v="6"/>
    <x v="3"/>
    <n v="320"/>
    <n v="74.7"/>
    <n v="132.9"/>
    <n v="74.099999999999994"/>
    <n v="20.5"/>
    <n v="62.6"/>
    <n v="1553.2"/>
    <n v="106.2"/>
    <n v="3.96"/>
    <n v="5.0199999999999996"/>
    <n v="23.2"/>
  </r>
  <r>
    <x v="292"/>
    <n v="9"/>
    <x v="4"/>
    <x v="1"/>
    <n v="70"/>
    <n v="94"/>
    <n v="164.5"/>
    <n v="88"/>
    <n v="26.6"/>
    <n v="56.6"/>
    <n v="1717.7"/>
    <n v="101.6"/>
    <n v="4.5599999999999996"/>
    <n v="4.3899999999999997"/>
    <n v="18.3"/>
  </r>
  <r>
    <x v="292"/>
    <n v="10"/>
    <x v="5"/>
    <x v="4"/>
    <n v="100"/>
    <n v="65.2"/>
    <n v="120.4"/>
    <n v="77.8"/>
    <n v="22.2"/>
    <n v="68.599999999999994"/>
    <n v="1384.5"/>
    <n v="97.8"/>
    <n v="4.5999999999999996"/>
    <n v="6.7"/>
    <n v="18.5"/>
  </r>
  <r>
    <x v="292"/>
    <n v="11"/>
    <x v="2"/>
    <x v="4"/>
    <n v="100"/>
    <n v="26.6"/>
    <n v="108"/>
    <n v="45.8"/>
    <n v="20"/>
    <n v="67"/>
    <n v="1181.4000000000001"/>
    <n v="90.3"/>
    <n v="4.1900000000000004"/>
    <n v="1.72"/>
    <n v="15"/>
  </r>
  <r>
    <x v="292"/>
    <n v="12"/>
    <x v="7"/>
    <x v="0"/>
    <n v="120"/>
    <n v="66.900000000000006"/>
    <n v="148.80000000000001"/>
    <n v="81.2"/>
    <n v="20.100000000000001"/>
    <n v="61.3"/>
    <n v="1460"/>
    <n v="96.6"/>
    <n v="4.84"/>
    <n v="4.62"/>
    <n v="13.1"/>
  </r>
  <r>
    <x v="292"/>
    <n v="13"/>
    <x v="9"/>
    <x v="1"/>
    <n v="100"/>
    <n v="77.8"/>
    <n v="154.6"/>
    <n v="93.1"/>
    <n v="22.1"/>
    <n v="67.3"/>
    <n v="1575"/>
    <n v="101.6"/>
    <n v="6.18"/>
    <n v="4.13"/>
    <n v="24.5"/>
  </r>
  <r>
    <x v="292"/>
    <n v="17"/>
    <x v="2"/>
    <x v="1"/>
    <n v="210"/>
    <n v="59.6"/>
    <n v="139.9"/>
    <n v="71.400000000000006"/>
    <n v="21.6"/>
    <n v="72.3"/>
    <n v="1442.6"/>
    <n v="107"/>
    <n v="4.84"/>
    <n v="4.37"/>
    <n v="14.3"/>
  </r>
  <r>
    <x v="292"/>
    <n v="18"/>
    <x v="9"/>
    <x v="4"/>
    <n v="85"/>
    <n v="101.6"/>
    <n v="162.30000000000001"/>
    <n v="118.5"/>
    <n v="22.2"/>
    <n v="64.900000000000006"/>
    <n v="1640.8"/>
    <n v="110.6"/>
    <n v="4.88"/>
    <n v="5.03"/>
    <n v="17.2"/>
  </r>
  <r>
    <x v="292"/>
    <n v="20"/>
    <x v="7"/>
    <x v="1"/>
    <n v="130"/>
    <n v="106.8"/>
    <n v="197.5"/>
    <n v="129.19999999999999"/>
    <n v="18.899999999999999"/>
    <n v="80.900000000000006"/>
    <n v="1964.7"/>
    <n v="119.7"/>
    <n v="3.56"/>
    <n v="6.34"/>
    <n v="14.7"/>
  </r>
  <r>
    <x v="292"/>
    <n v="22"/>
    <x v="1"/>
    <x v="0"/>
    <n v="130"/>
    <n v="70.5"/>
    <n v="126.4"/>
    <n v="71.7"/>
    <n v="21.1"/>
    <n v="76.2"/>
    <n v="1646.9"/>
    <n v="107.6"/>
    <n v="4.9800000000000004"/>
    <n v="4.88"/>
    <n v="19.5"/>
  </r>
  <r>
    <x v="293"/>
    <n v="1"/>
    <x v="0"/>
    <x v="3"/>
    <n v="320"/>
    <n v="87.5"/>
    <n v="203.7"/>
    <n v="123.3"/>
    <n v="13.6"/>
    <n v="67.400000000000006"/>
    <n v="1592.8"/>
    <n v="101.4"/>
    <n v="4.26"/>
    <n v="5.6"/>
    <n v="25.1"/>
  </r>
  <r>
    <x v="293"/>
    <n v="2"/>
    <x v="6"/>
    <x v="4"/>
    <n v="120"/>
    <n v="51.5"/>
    <n v="137.30000000000001"/>
    <n v="68.8"/>
    <n v="15"/>
    <n v="60.9"/>
    <n v="1371.2"/>
    <n v="91.8"/>
    <n v="3.41"/>
    <n v="3.15"/>
    <n v="27.6"/>
  </r>
  <r>
    <x v="293"/>
    <n v="3"/>
    <x v="4"/>
    <x v="2"/>
    <n v="85"/>
    <n v="67.7"/>
    <n v="156.5"/>
    <n v="86.4"/>
    <n v="18.399999999999999"/>
    <n v="67.3"/>
    <n v="1348.8"/>
    <n v="89"/>
    <n v="3.53"/>
    <n v="3.97"/>
    <n v="13.5"/>
  </r>
  <r>
    <x v="293"/>
    <n v="6"/>
    <x v="3"/>
    <x v="4"/>
    <n v="100"/>
    <n v="57.2"/>
    <n v="149.1"/>
    <n v="77.099999999999994"/>
    <n v="22.9"/>
    <n v="69.7"/>
    <n v="1202.5999999999999"/>
    <n v="89"/>
    <n v="2.4"/>
    <n v="2.81"/>
    <n v="23.6"/>
  </r>
  <r>
    <x v="293"/>
    <n v="7"/>
    <x v="3"/>
    <x v="4"/>
    <n v="210"/>
    <n v="71.400000000000006"/>
    <n v="128.80000000000001"/>
    <n v="92.4"/>
    <n v="20.2"/>
    <n v="53.9"/>
    <n v="1541.2"/>
    <n v="105.1"/>
    <n v="4.33"/>
    <n v="3.86"/>
    <n v="21.3"/>
  </r>
  <r>
    <x v="293"/>
    <n v="8"/>
    <x v="0"/>
    <x v="3"/>
    <n v="120"/>
    <n v="94.5"/>
    <n v="180.4"/>
    <n v="108.2"/>
    <n v="16.8"/>
    <n v="55.5"/>
    <n v="1831.1"/>
    <n v="121.4"/>
    <n v="5.0199999999999996"/>
    <n v="5.78"/>
    <n v="26.5"/>
  </r>
  <r>
    <x v="293"/>
    <n v="10"/>
    <x v="2"/>
    <x v="2"/>
    <n v="120"/>
    <n v="78.7"/>
    <n v="184"/>
    <n v="99.4"/>
    <n v="18.399999999999999"/>
    <n v="58.4"/>
    <n v="1495.8"/>
    <n v="95.2"/>
    <n v="4.59"/>
    <n v="4.78"/>
    <n v="17.7"/>
  </r>
  <r>
    <x v="293"/>
    <n v="12"/>
    <x v="3"/>
    <x v="2"/>
    <n v="120"/>
    <n v="51.8"/>
    <n v="115"/>
    <n v="54.2"/>
    <n v="23.2"/>
    <n v="75.099999999999994"/>
    <n v="1348.2"/>
    <n v="89.8"/>
    <n v="4.8600000000000003"/>
    <n v="4.53"/>
    <n v="22.9"/>
  </r>
  <r>
    <x v="293"/>
    <n v="14"/>
    <x v="8"/>
    <x v="2"/>
    <n v="120"/>
    <n v="82.8"/>
    <n v="190.7"/>
    <n v="123.6"/>
    <n v="17.399999999999999"/>
    <n v="80.2"/>
    <n v="1456.7"/>
    <n v="91.7"/>
    <n v="2.68"/>
    <n v="4.78"/>
    <n v="31.4"/>
  </r>
  <r>
    <x v="293"/>
    <n v="15"/>
    <x v="3"/>
    <x v="3"/>
    <n v="150"/>
    <n v="48.6"/>
    <n v="147.5"/>
    <n v="84.7"/>
    <n v="17.899999999999999"/>
    <n v="60.1"/>
    <n v="1104.5999999999999"/>
    <n v="73.5"/>
    <n v="4.71"/>
    <n v="3.17"/>
    <n v="25"/>
  </r>
  <r>
    <x v="293"/>
    <n v="16"/>
    <x v="7"/>
    <x v="1"/>
    <n v="70"/>
    <n v="79.099999999999994"/>
    <n v="136.6"/>
    <n v="77.3"/>
    <n v="15.3"/>
    <n v="58.7"/>
    <n v="1474.4"/>
    <n v="101.1"/>
    <n v="4.95"/>
    <n v="5.68"/>
    <n v="14.8"/>
  </r>
  <r>
    <x v="293"/>
    <n v="17"/>
    <x v="0"/>
    <x v="2"/>
    <n v="120"/>
    <n v="102.3"/>
    <n v="176.7"/>
    <n v="108.5"/>
    <n v="12.4"/>
    <n v="73.099999999999994"/>
    <n v="1711.3"/>
    <n v="110.8"/>
    <n v="4.6399999999999997"/>
    <n v="4.63"/>
    <n v="25.2"/>
  </r>
  <r>
    <x v="293"/>
    <n v="18"/>
    <x v="6"/>
    <x v="1"/>
    <n v="70"/>
    <n v="85"/>
    <n v="125.5"/>
    <n v="70.5"/>
    <n v="22.2"/>
    <n v="67.5"/>
    <n v="1698.2"/>
    <n v="110"/>
    <n v="4.4800000000000004"/>
    <n v="5.79"/>
    <n v="23.3"/>
  </r>
  <r>
    <x v="293"/>
    <n v="19"/>
    <x v="0"/>
    <x v="0"/>
    <n v="150"/>
    <n v="83.5"/>
    <n v="168.2"/>
    <n v="77"/>
    <n v="22.2"/>
    <n v="56.9"/>
    <n v="1421"/>
    <n v="100.4"/>
    <n v="4.87"/>
    <n v="5.81"/>
    <n v="25.7"/>
  </r>
  <r>
    <x v="293"/>
    <n v="21"/>
    <x v="6"/>
    <x v="3"/>
    <n v="210"/>
    <n v="64.5"/>
    <n v="141.6"/>
    <n v="80.599999999999994"/>
    <n v="21.7"/>
    <n v="58.6"/>
    <n v="1291.9000000000001"/>
    <n v="93.2"/>
    <n v="4.49"/>
    <n v="3.36"/>
    <n v="25.6"/>
  </r>
  <r>
    <x v="293"/>
    <n v="22"/>
    <x v="8"/>
    <x v="1"/>
    <n v="210"/>
    <n v="58.1"/>
    <n v="159.30000000000001"/>
    <n v="84.5"/>
    <n v="19.7"/>
    <n v="62.4"/>
    <n v="1240.5999999999999"/>
    <n v="89.5"/>
    <n v="3.27"/>
    <n v="3.87"/>
    <n v="36.299999999999997"/>
  </r>
  <r>
    <x v="294"/>
    <n v="2"/>
    <x v="3"/>
    <x v="2"/>
    <n v="210"/>
    <n v="75.099999999999994"/>
    <n v="164.5"/>
    <n v="101.6"/>
    <n v="24.5"/>
    <n v="61.8"/>
    <n v="1659.8"/>
    <n v="108.5"/>
    <n v="4.37"/>
    <n v="4.6399999999999997"/>
    <n v="20.6"/>
  </r>
  <r>
    <x v="294"/>
    <n v="4"/>
    <x v="0"/>
    <x v="2"/>
    <n v="130"/>
    <n v="90.2"/>
    <n v="149.30000000000001"/>
    <n v="87.6"/>
    <n v="19.3"/>
    <n v="70.3"/>
    <n v="1817.9"/>
    <n v="116.6"/>
    <n v="4.25"/>
    <n v="6.25"/>
    <n v="24.2"/>
  </r>
  <r>
    <x v="294"/>
    <n v="5"/>
    <x v="9"/>
    <x v="1"/>
    <n v="85"/>
    <n v="71"/>
    <n v="188.6"/>
    <n v="110.5"/>
    <n v="24"/>
    <n v="46.8"/>
    <n v="1698.5"/>
    <n v="110.8"/>
    <n v="4.2"/>
    <n v="5.6"/>
    <n v="24.7"/>
  </r>
  <r>
    <x v="294"/>
    <n v="7"/>
    <x v="5"/>
    <x v="1"/>
    <n v="100"/>
    <n v="76.900000000000006"/>
    <n v="173"/>
    <n v="103.3"/>
    <n v="24.4"/>
    <n v="80.599999999999994"/>
    <n v="1673.2"/>
    <n v="108.3"/>
    <n v="3.79"/>
    <n v="5.44"/>
    <n v="19.8"/>
  </r>
  <r>
    <x v="294"/>
    <n v="9"/>
    <x v="8"/>
    <x v="0"/>
    <n v="150"/>
    <n v="96.6"/>
    <n v="158.19999999999999"/>
    <n v="93.3"/>
    <n v="21.3"/>
    <n v="69.900000000000006"/>
    <n v="1706.9"/>
    <n v="108.9"/>
    <n v="4.9800000000000004"/>
    <n v="5.48"/>
    <n v="33.5"/>
  </r>
  <r>
    <x v="294"/>
    <n v="10"/>
    <x v="2"/>
    <x v="3"/>
    <n v="150"/>
    <n v="84.8"/>
    <n v="163.30000000000001"/>
    <n v="101.7"/>
    <n v="22.3"/>
    <n v="67.099999999999994"/>
    <n v="1576.2"/>
    <n v="95.5"/>
    <n v="4.18"/>
    <n v="4.8"/>
    <n v="16.899999999999999"/>
  </r>
  <r>
    <x v="294"/>
    <n v="12"/>
    <x v="9"/>
    <x v="4"/>
    <n v="70"/>
    <n v="74.599999999999994"/>
    <n v="152.19999999999999"/>
    <n v="86.1"/>
    <n v="22.8"/>
    <n v="61.1"/>
    <n v="1583.3"/>
    <n v="105.1"/>
    <n v="4.6399999999999997"/>
    <n v="5.78"/>
    <n v="20"/>
  </r>
  <r>
    <x v="294"/>
    <n v="14"/>
    <x v="6"/>
    <x v="0"/>
    <n v="130"/>
    <n v="78.900000000000006"/>
    <n v="142.9"/>
    <n v="79.2"/>
    <n v="22"/>
    <n v="59.7"/>
    <n v="1510.4"/>
    <n v="108.4"/>
    <n v="3.34"/>
    <n v="6.31"/>
    <n v="23.6"/>
  </r>
  <r>
    <x v="294"/>
    <n v="17"/>
    <x v="0"/>
    <x v="0"/>
    <n v="70"/>
    <n v="101.5"/>
    <n v="160"/>
    <n v="105.3"/>
    <n v="16.3"/>
    <n v="63"/>
    <n v="1895.1"/>
    <n v="118.9"/>
    <n v="4.26"/>
    <n v="5.92"/>
    <n v="24.8"/>
  </r>
  <r>
    <x v="294"/>
    <n v="18"/>
    <x v="6"/>
    <x v="0"/>
    <n v="85"/>
    <n v="88.3"/>
    <n v="173.5"/>
    <n v="101.2"/>
    <n v="20.9"/>
    <n v="63.1"/>
    <n v="1674.5"/>
    <n v="109.7"/>
    <n v="5.36"/>
    <n v="4.5199999999999996"/>
    <n v="24"/>
  </r>
  <r>
    <x v="294"/>
    <n v="19"/>
    <x v="6"/>
    <x v="2"/>
    <n v="320"/>
    <n v="89.7"/>
    <n v="156.19999999999999"/>
    <n v="84.2"/>
    <n v="22"/>
    <n v="69.8"/>
    <n v="1582.4"/>
    <n v="105.5"/>
    <n v="5.4"/>
    <n v="5.64"/>
    <n v="25.8"/>
  </r>
  <r>
    <x v="294"/>
    <n v="20"/>
    <x v="8"/>
    <x v="1"/>
    <n v="70"/>
    <n v="84"/>
    <n v="177.4"/>
    <n v="96.7"/>
    <n v="23.6"/>
    <n v="74.8"/>
    <n v="1500.8"/>
    <n v="106.2"/>
    <n v="5.79"/>
    <n v="6.07"/>
    <n v="28.7"/>
  </r>
  <r>
    <x v="294"/>
    <n v="21"/>
    <x v="9"/>
    <x v="3"/>
    <n v="150"/>
    <n v="77.7"/>
    <n v="168.8"/>
    <n v="98"/>
    <n v="25.1"/>
    <n v="53.6"/>
    <n v="1543.9"/>
    <n v="107"/>
    <n v="3.88"/>
    <n v="3.89"/>
    <n v="22.7"/>
  </r>
  <r>
    <x v="294"/>
    <n v="22"/>
    <x v="0"/>
    <x v="2"/>
    <n v="70"/>
    <n v="73.599999999999994"/>
    <n v="167.4"/>
    <n v="103.2"/>
    <n v="18"/>
    <n v="65"/>
    <n v="1473.5"/>
    <n v="97.3"/>
    <n v="1.84"/>
    <n v="5.78"/>
    <n v="25.1"/>
  </r>
  <r>
    <x v="295"/>
    <n v="5"/>
    <x v="3"/>
    <x v="0"/>
    <n v="100"/>
    <n v="60.9"/>
    <n v="134.5"/>
    <n v="87.7"/>
    <n v="19"/>
    <n v="69.099999999999994"/>
    <n v="1469.8"/>
    <n v="94.4"/>
    <n v="3.36"/>
    <n v="2.39"/>
    <n v="23.5"/>
  </r>
  <r>
    <x v="295"/>
    <n v="7"/>
    <x v="1"/>
    <x v="3"/>
    <n v="210"/>
    <n v="92.9"/>
    <n v="157.4"/>
    <n v="100.1"/>
    <n v="21.5"/>
    <n v="68.400000000000006"/>
    <n v="1676.8"/>
    <n v="114.6"/>
    <n v="4.41"/>
    <n v="5"/>
    <n v="17.100000000000001"/>
  </r>
  <r>
    <x v="295"/>
    <n v="9"/>
    <x v="4"/>
    <x v="2"/>
    <n v="320"/>
    <n v="96.4"/>
    <n v="180.1"/>
    <n v="107.4"/>
    <n v="21"/>
    <n v="62.4"/>
    <n v="1683.2"/>
    <n v="115.4"/>
    <n v="5.76"/>
    <n v="5.51"/>
    <n v="16.8"/>
  </r>
  <r>
    <x v="295"/>
    <n v="11"/>
    <x v="4"/>
    <x v="4"/>
    <n v="320"/>
    <n v="76.3"/>
    <n v="150.19999999999999"/>
    <n v="96.3"/>
    <n v="22.1"/>
    <n v="63.5"/>
    <n v="1794.4"/>
    <n v="116.6"/>
    <n v="4.72"/>
    <n v="5.04"/>
    <n v="15.5"/>
  </r>
  <r>
    <x v="295"/>
    <n v="12"/>
    <x v="8"/>
    <x v="0"/>
    <n v="210"/>
    <n v="77.8"/>
    <n v="128.5"/>
    <n v="96.8"/>
    <n v="21.3"/>
    <n v="65"/>
    <n v="1620.8"/>
    <n v="107.3"/>
    <n v="4.8099999999999996"/>
    <n v="4.57"/>
    <n v="30.4"/>
  </r>
  <r>
    <x v="295"/>
    <n v="13"/>
    <x v="2"/>
    <x v="2"/>
    <n v="100"/>
    <n v="49.2"/>
    <n v="145.30000000000001"/>
    <n v="71"/>
    <n v="17.8"/>
    <n v="59.1"/>
    <n v="1361.8"/>
    <n v="97.4"/>
    <n v="2.14"/>
    <n v="1.62"/>
    <n v="20.100000000000001"/>
  </r>
  <r>
    <x v="295"/>
    <n v="15"/>
    <x v="7"/>
    <x v="2"/>
    <n v="150"/>
    <n v="75.900000000000006"/>
    <n v="154.5"/>
    <n v="90.6"/>
    <n v="21.9"/>
    <n v="59.1"/>
    <n v="1430.8"/>
    <n v="93.5"/>
    <n v="4.95"/>
    <n v="3.45"/>
    <n v="14.1"/>
  </r>
  <r>
    <x v="295"/>
    <n v="18"/>
    <x v="1"/>
    <x v="0"/>
    <n v="70"/>
    <n v="106.8"/>
    <n v="171.5"/>
    <n v="107.8"/>
    <n v="21.6"/>
    <n v="51.6"/>
    <n v="1538.5"/>
    <n v="103.6"/>
    <n v="5.68"/>
    <n v="6.29"/>
    <n v="20.100000000000001"/>
  </r>
  <r>
    <x v="295"/>
    <n v="20"/>
    <x v="0"/>
    <x v="4"/>
    <n v="150"/>
    <n v="114.8"/>
    <n v="183.8"/>
    <n v="123.2"/>
    <n v="16.2"/>
    <n v="78.2"/>
    <n v="2171.8000000000002"/>
    <n v="130.9"/>
    <n v="4.96"/>
    <n v="6.11"/>
    <n v="28.5"/>
  </r>
  <r>
    <x v="295"/>
    <n v="21"/>
    <x v="4"/>
    <x v="1"/>
    <n v="100"/>
    <n v="71.099999999999994"/>
    <n v="151.4"/>
    <n v="85.6"/>
    <n v="23.3"/>
    <n v="70.400000000000006"/>
    <n v="1440.8"/>
    <n v="97"/>
    <n v="3.47"/>
    <n v="4.08"/>
    <n v="18.600000000000001"/>
  </r>
  <r>
    <x v="295"/>
    <n v="23"/>
    <x v="2"/>
    <x v="4"/>
    <n v="120"/>
    <n v="61"/>
    <n v="125.5"/>
    <n v="66.2"/>
    <n v="20.100000000000001"/>
    <n v="56.6"/>
    <n v="1235"/>
    <n v="85.7"/>
    <n v="3.46"/>
    <n v="3.02"/>
    <n v="15.1"/>
  </r>
  <r>
    <x v="296"/>
    <n v="1"/>
    <x v="7"/>
    <x v="0"/>
    <n v="70"/>
    <n v="73.099999999999994"/>
    <n v="156.30000000000001"/>
    <n v="98.4"/>
    <n v="21.2"/>
    <n v="57.9"/>
    <n v="1468.7"/>
    <n v="95.3"/>
    <n v="4.1900000000000004"/>
    <n v="4.91"/>
    <n v="12.3"/>
  </r>
  <r>
    <x v="296"/>
    <n v="3"/>
    <x v="9"/>
    <x v="1"/>
    <n v="120"/>
    <n v="65.099999999999994"/>
    <n v="165.4"/>
    <n v="86"/>
    <n v="25"/>
    <n v="54.1"/>
    <n v="1485.5"/>
    <n v="95.6"/>
    <n v="4.67"/>
    <n v="5.15"/>
    <n v="16.600000000000001"/>
  </r>
  <r>
    <x v="296"/>
    <n v="5"/>
    <x v="0"/>
    <x v="2"/>
    <n v="100"/>
    <n v="76.400000000000006"/>
    <n v="128.19999999999999"/>
    <n v="84.6"/>
    <n v="20"/>
    <n v="59.9"/>
    <n v="1569.4"/>
    <n v="101.3"/>
    <n v="4.5199999999999996"/>
    <n v="4.7300000000000004"/>
    <n v="25.5"/>
  </r>
  <r>
    <x v="296"/>
    <n v="6"/>
    <x v="6"/>
    <x v="4"/>
    <n v="70"/>
    <n v="68"/>
    <n v="119.9"/>
    <n v="84.4"/>
    <n v="24.3"/>
    <n v="67.3"/>
    <n v="1280"/>
    <n v="82.1"/>
    <n v="4.53"/>
    <n v="3.47"/>
    <n v="23.5"/>
  </r>
  <r>
    <x v="296"/>
    <n v="7"/>
    <x v="2"/>
    <x v="4"/>
    <n v="85"/>
    <n v="75.3"/>
    <n v="175.5"/>
    <n v="96.3"/>
    <n v="16.7"/>
    <n v="92.1"/>
    <n v="1108"/>
    <n v="73.2"/>
    <n v="3.1"/>
    <n v="3.85"/>
    <n v="15.1"/>
  </r>
  <r>
    <x v="296"/>
    <n v="8"/>
    <x v="0"/>
    <x v="1"/>
    <n v="70"/>
    <n v="91.6"/>
    <n v="183.4"/>
    <n v="112.9"/>
    <n v="18.5"/>
    <n v="64.7"/>
    <n v="1789.2"/>
    <n v="118"/>
    <n v="5.93"/>
    <n v="5.0599999999999996"/>
    <n v="25.2"/>
  </r>
  <r>
    <x v="296"/>
    <n v="9"/>
    <x v="1"/>
    <x v="2"/>
    <n v="130"/>
    <n v="81.400000000000006"/>
    <n v="146"/>
    <n v="93.2"/>
    <n v="21.2"/>
    <n v="70.7"/>
    <n v="1741.8"/>
    <n v="115.9"/>
    <n v="4.1399999999999997"/>
    <n v="4.42"/>
    <n v="21.5"/>
  </r>
  <r>
    <x v="296"/>
    <n v="16"/>
    <x v="6"/>
    <x v="4"/>
    <n v="150"/>
    <n v="52.1"/>
    <n v="124.2"/>
    <n v="74.900000000000006"/>
    <n v="22"/>
    <n v="65.5"/>
    <n v="1485.7"/>
    <n v="102.4"/>
    <n v="3.56"/>
    <n v="3.8"/>
    <n v="23.2"/>
  </r>
  <r>
    <x v="296"/>
    <n v="21"/>
    <x v="1"/>
    <x v="1"/>
    <n v="100"/>
    <n v="91"/>
    <n v="189.6"/>
    <n v="121.5"/>
    <n v="19.5"/>
    <n v="69.7"/>
    <n v="1614"/>
    <n v="115.5"/>
    <n v="4.3099999999999996"/>
    <n v="5.74"/>
    <n v="20.2"/>
  </r>
  <r>
    <x v="296"/>
    <n v="22"/>
    <x v="5"/>
    <x v="4"/>
    <n v="210"/>
    <n v="57.9"/>
    <n v="99"/>
    <n v="39"/>
    <n v="23.1"/>
    <n v="63.7"/>
    <n v="1240.7"/>
    <n v="88.4"/>
    <n v="4.04"/>
    <n v="4.0599999999999996"/>
    <n v="18.7"/>
  </r>
  <r>
    <x v="297"/>
    <n v="3"/>
    <x v="4"/>
    <x v="2"/>
    <n v="120"/>
    <n v="73.599999999999994"/>
    <n v="158"/>
    <n v="81.099999999999994"/>
    <n v="17.3"/>
    <n v="78.099999999999994"/>
    <n v="1579.2"/>
    <n v="103.6"/>
    <n v="5.19"/>
    <n v="3.53"/>
    <n v="11.2"/>
  </r>
  <r>
    <x v="297"/>
    <n v="4"/>
    <x v="7"/>
    <x v="2"/>
    <n v="210"/>
    <n v="83.9"/>
    <n v="178.6"/>
    <n v="104.2"/>
    <n v="20.100000000000001"/>
    <n v="72.2"/>
    <n v="1588.6"/>
    <n v="109.4"/>
    <n v="4.37"/>
    <n v="4.09"/>
    <n v="16.399999999999999"/>
  </r>
  <r>
    <x v="297"/>
    <n v="6"/>
    <x v="2"/>
    <x v="3"/>
    <n v="130"/>
    <n v="78.099999999999994"/>
    <n v="165.7"/>
    <n v="105.3"/>
    <n v="21"/>
    <n v="66.900000000000006"/>
    <n v="1588.2"/>
    <n v="103.7"/>
    <n v="4.34"/>
    <n v="4.33"/>
    <n v="17.3"/>
  </r>
  <r>
    <x v="297"/>
    <n v="8"/>
    <x v="6"/>
    <x v="1"/>
    <n v="130"/>
    <n v="80.3"/>
    <n v="146.19999999999999"/>
    <n v="83.7"/>
    <n v="19.3"/>
    <n v="73"/>
    <n v="1553.5"/>
    <n v="110.3"/>
    <n v="5.18"/>
    <n v="5.25"/>
    <n v="20.3"/>
  </r>
  <r>
    <x v="297"/>
    <n v="10"/>
    <x v="4"/>
    <x v="0"/>
    <n v="100"/>
    <n v="102"/>
    <n v="175.1"/>
    <n v="102.2"/>
    <n v="21"/>
    <n v="74.599999999999994"/>
    <n v="1613.6"/>
    <n v="109.5"/>
    <n v="5.24"/>
    <n v="5.9"/>
    <n v="14.7"/>
  </r>
  <r>
    <x v="297"/>
    <n v="11"/>
    <x v="8"/>
    <x v="4"/>
    <n v="85"/>
    <n v="58.2"/>
    <n v="164.1"/>
    <n v="79.400000000000006"/>
    <n v="18.100000000000001"/>
    <n v="62.7"/>
    <n v="1422.7"/>
    <n v="105.4"/>
    <n v="2.21"/>
    <n v="3.95"/>
    <n v="31.1"/>
  </r>
  <r>
    <x v="297"/>
    <n v="12"/>
    <x v="1"/>
    <x v="2"/>
    <n v="210"/>
    <n v="72.900000000000006"/>
    <n v="135.30000000000001"/>
    <n v="71.099999999999994"/>
    <n v="19.100000000000001"/>
    <n v="71.7"/>
    <n v="1492.6"/>
    <n v="96.1"/>
    <n v="3.8"/>
    <n v="5.59"/>
    <n v="21.1"/>
  </r>
  <r>
    <x v="297"/>
    <n v="13"/>
    <x v="5"/>
    <x v="4"/>
    <n v="210"/>
    <n v="66.8"/>
    <n v="151.80000000000001"/>
    <n v="84.7"/>
    <n v="19.8"/>
    <n v="74.599999999999994"/>
    <n v="1347.2"/>
    <n v="91"/>
    <n v="4.8099999999999996"/>
    <n v="5.25"/>
    <n v="19.600000000000001"/>
  </r>
  <r>
    <x v="297"/>
    <n v="14"/>
    <x v="1"/>
    <x v="4"/>
    <n v="210"/>
    <n v="84.2"/>
    <n v="154.6"/>
    <n v="97.4"/>
    <n v="23.5"/>
    <n v="69.5"/>
    <n v="1555.2"/>
    <n v="105"/>
    <n v="5.15"/>
    <n v="4.33"/>
    <n v="18.8"/>
  </r>
  <r>
    <x v="297"/>
    <n v="16"/>
    <x v="0"/>
    <x v="0"/>
    <n v="210"/>
    <n v="79.900000000000006"/>
    <n v="156.30000000000001"/>
    <n v="93.9"/>
    <n v="20.7"/>
    <n v="72.8"/>
    <n v="1584.1"/>
    <n v="110.3"/>
    <n v="4.76"/>
    <n v="4.8899999999999997"/>
    <n v="23.4"/>
  </r>
  <r>
    <x v="297"/>
    <n v="17"/>
    <x v="9"/>
    <x v="2"/>
    <n v="85"/>
    <n v="92.4"/>
    <n v="162.80000000000001"/>
    <n v="93.4"/>
    <n v="26"/>
    <n v="65.2"/>
    <n v="1608.1"/>
    <n v="102.6"/>
    <n v="4.41"/>
    <n v="6.02"/>
    <n v="17.899999999999999"/>
  </r>
  <r>
    <x v="297"/>
    <n v="18"/>
    <x v="5"/>
    <x v="3"/>
    <n v="150"/>
    <n v="83.2"/>
    <n v="156.30000000000001"/>
    <n v="92"/>
    <n v="17.899999999999999"/>
    <n v="72.900000000000006"/>
    <n v="1751.5"/>
    <n v="117"/>
    <n v="4.99"/>
    <n v="5.39"/>
    <n v="17.100000000000001"/>
  </r>
  <r>
    <x v="297"/>
    <n v="21"/>
    <x v="5"/>
    <x v="1"/>
    <n v="210"/>
    <n v="74.7"/>
    <n v="133.19999999999999"/>
    <n v="72"/>
    <n v="26.1"/>
    <n v="76.7"/>
    <n v="1382.1"/>
    <n v="95.9"/>
    <n v="3.52"/>
    <n v="4.16"/>
    <n v="17.399999999999999"/>
  </r>
  <r>
    <x v="297"/>
    <n v="22"/>
    <x v="7"/>
    <x v="4"/>
    <n v="120"/>
    <n v="96.9"/>
    <n v="136.69999999999999"/>
    <n v="92.2"/>
    <n v="23.3"/>
    <n v="57.8"/>
    <n v="1430.7"/>
    <n v="95"/>
    <n v="4.13"/>
    <n v="5.66"/>
    <n v="14.5"/>
  </r>
  <r>
    <x v="298"/>
    <n v="0"/>
    <x v="2"/>
    <x v="0"/>
    <n v="320"/>
    <n v="53.9"/>
    <n v="135"/>
    <n v="72"/>
    <n v="19.100000000000001"/>
    <n v="67.900000000000006"/>
    <n v="1379.8"/>
    <n v="85.9"/>
    <n v="3.13"/>
    <n v="2.97"/>
    <n v="15.9"/>
  </r>
  <r>
    <x v="298"/>
    <n v="1"/>
    <x v="8"/>
    <x v="0"/>
    <n v="320"/>
    <n v="67.5"/>
    <n v="176.5"/>
    <n v="93.3"/>
    <n v="17.2"/>
    <n v="62.7"/>
    <n v="1304.3"/>
    <n v="97.8"/>
    <n v="1.94"/>
    <n v="4.4400000000000004"/>
    <n v="30.3"/>
  </r>
  <r>
    <x v="298"/>
    <n v="5"/>
    <x v="8"/>
    <x v="1"/>
    <n v="210"/>
    <n v="65.2"/>
    <n v="170.9"/>
    <n v="87.1"/>
    <n v="17.7"/>
    <n v="63.8"/>
    <n v="1477.5"/>
    <n v="98.6"/>
    <n v="4.74"/>
    <n v="3.3"/>
    <n v="29.3"/>
  </r>
  <r>
    <x v="298"/>
    <n v="7"/>
    <x v="7"/>
    <x v="1"/>
    <n v="85"/>
    <n v="95.1"/>
    <n v="203"/>
    <n v="115.9"/>
    <n v="20.8"/>
    <n v="71.099999999999994"/>
    <n v="1763.1"/>
    <n v="111.5"/>
    <n v="4.51"/>
    <n v="5.33"/>
    <n v="11.6"/>
  </r>
  <r>
    <x v="298"/>
    <n v="11"/>
    <x v="1"/>
    <x v="2"/>
    <n v="150"/>
    <n v="85.7"/>
    <n v="149"/>
    <n v="102.3"/>
    <n v="22.2"/>
    <n v="52.9"/>
    <n v="1516.7"/>
    <n v="99"/>
    <n v="4.66"/>
    <n v="4.71"/>
    <n v="18.2"/>
  </r>
  <r>
    <x v="298"/>
    <n v="16"/>
    <x v="3"/>
    <x v="4"/>
    <n v="85"/>
    <n v="56.3"/>
    <n v="172.6"/>
    <n v="93.6"/>
    <n v="21"/>
    <n v="58.1"/>
    <n v="1485.5"/>
    <n v="100.9"/>
    <n v="3.32"/>
    <n v="2.09"/>
    <n v="23.8"/>
  </r>
  <r>
    <x v="298"/>
    <n v="17"/>
    <x v="4"/>
    <x v="4"/>
    <n v="85"/>
    <n v="98.1"/>
    <n v="179"/>
    <n v="101.5"/>
    <n v="18.7"/>
    <n v="77.8"/>
    <n v="1545.7"/>
    <n v="103.2"/>
    <n v="5.86"/>
    <n v="3.88"/>
    <n v="13.7"/>
  </r>
  <r>
    <x v="298"/>
    <n v="19"/>
    <x v="3"/>
    <x v="1"/>
    <n v="210"/>
    <n v="84.1"/>
    <n v="199.4"/>
    <n v="103.4"/>
    <n v="17.3"/>
    <n v="58.2"/>
    <n v="1642"/>
    <n v="106.5"/>
    <n v="4.18"/>
    <n v="6.63"/>
    <n v="24.5"/>
  </r>
  <r>
    <x v="298"/>
    <n v="20"/>
    <x v="0"/>
    <x v="3"/>
    <n v="100"/>
    <n v="66.5"/>
    <n v="160.4"/>
    <n v="90.5"/>
    <n v="15.8"/>
    <n v="81.099999999999994"/>
    <n v="1124.2"/>
    <n v="82.3"/>
    <n v="2.42"/>
    <n v="4.32"/>
    <n v="22.8"/>
  </r>
  <r>
    <x v="298"/>
    <n v="21"/>
    <x v="8"/>
    <x v="4"/>
    <n v="130"/>
    <n v="61.7"/>
    <n v="150.30000000000001"/>
    <n v="82.8"/>
    <n v="17"/>
    <n v="68.900000000000006"/>
    <n v="1372.6"/>
    <n v="92.4"/>
    <n v="3.05"/>
    <n v="2.98"/>
    <n v="29"/>
  </r>
  <r>
    <x v="298"/>
    <n v="22"/>
    <x v="2"/>
    <x v="0"/>
    <n v="70"/>
    <n v="55.8"/>
    <n v="135.5"/>
    <n v="70.8"/>
    <n v="22.1"/>
    <n v="65.900000000000006"/>
    <n v="1334.9"/>
    <n v="84.8"/>
    <n v="3.68"/>
    <n v="4.43"/>
    <n v="16.600000000000001"/>
  </r>
  <r>
    <x v="299"/>
    <n v="0"/>
    <x v="9"/>
    <x v="1"/>
    <n v="150"/>
    <n v="77.3"/>
    <n v="180.4"/>
    <n v="84.1"/>
    <n v="24.6"/>
    <n v="59.7"/>
    <n v="1549.5"/>
    <n v="106.3"/>
    <n v="4.8499999999999996"/>
    <n v="5.07"/>
    <n v="16.399999999999999"/>
  </r>
  <r>
    <x v="299"/>
    <n v="4"/>
    <x v="1"/>
    <x v="4"/>
    <n v="70"/>
    <n v="93.5"/>
    <n v="163"/>
    <n v="100.5"/>
    <n v="24.6"/>
    <n v="62.6"/>
    <n v="1673.9"/>
    <n v="107"/>
    <n v="6.44"/>
    <n v="4.22"/>
    <n v="17.600000000000001"/>
  </r>
  <r>
    <x v="299"/>
    <n v="5"/>
    <x v="2"/>
    <x v="2"/>
    <n v="85"/>
    <n v="55.2"/>
    <n v="137"/>
    <n v="60.9"/>
    <n v="23.7"/>
    <n v="67.5"/>
    <n v="1592.3"/>
    <n v="104"/>
    <n v="5.27"/>
    <n v="3.42"/>
    <n v="16.399999999999999"/>
  </r>
  <r>
    <x v="299"/>
    <n v="6"/>
    <x v="2"/>
    <x v="1"/>
    <n v="85"/>
    <n v="40.200000000000003"/>
    <n v="102.9"/>
    <n v="50.8"/>
    <n v="22"/>
    <n v="64.7"/>
    <n v="1403.9"/>
    <n v="92.3"/>
    <n v="3.95"/>
    <n v="3.02"/>
    <n v="20.7"/>
  </r>
  <r>
    <x v="299"/>
    <n v="11"/>
    <x v="6"/>
    <x v="0"/>
    <n v="210"/>
    <n v="70.5"/>
    <n v="150.5"/>
    <n v="87.6"/>
    <n v="16.5"/>
    <n v="62.2"/>
    <n v="1317.8"/>
    <n v="90.1"/>
    <n v="3.17"/>
    <n v="4.1399999999999997"/>
    <n v="23"/>
  </r>
  <r>
    <x v="299"/>
    <n v="12"/>
    <x v="5"/>
    <x v="2"/>
    <n v="130"/>
    <n v="60.9"/>
    <n v="142"/>
    <n v="81.599999999999994"/>
    <n v="22"/>
    <n v="71.5"/>
    <n v="1438.1"/>
    <n v="93"/>
    <n v="4.07"/>
    <n v="5.09"/>
    <n v="17.7"/>
  </r>
  <r>
    <x v="299"/>
    <n v="15"/>
    <x v="4"/>
    <x v="1"/>
    <n v="320"/>
    <n v="94"/>
    <n v="160.80000000000001"/>
    <n v="106.1"/>
    <n v="21.3"/>
    <n v="76.8"/>
    <n v="1573"/>
    <n v="103.9"/>
    <n v="4.55"/>
    <n v="5"/>
    <n v="13.6"/>
  </r>
  <r>
    <x v="299"/>
    <n v="18"/>
    <x v="5"/>
    <x v="1"/>
    <n v="120"/>
    <n v="96.3"/>
    <n v="167.7"/>
    <n v="88.6"/>
    <n v="23.6"/>
    <n v="52.8"/>
    <n v="1842.2"/>
    <n v="123.9"/>
    <n v="3.39"/>
    <n v="5.78"/>
    <n v="20.9"/>
  </r>
  <r>
    <x v="299"/>
    <n v="19"/>
    <x v="2"/>
    <x v="4"/>
    <n v="85"/>
    <n v="64.2"/>
    <n v="150.6"/>
    <n v="68.3"/>
    <n v="18.600000000000001"/>
    <n v="85.7"/>
    <n v="1468.3"/>
    <n v="104.1"/>
    <n v="4.82"/>
    <n v="4.46"/>
    <n v="12.7"/>
  </r>
  <r>
    <x v="299"/>
    <n v="21"/>
    <x v="7"/>
    <x v="2"/>
    <n v="210"/>
    <n v="75.400000000000006"/>
    <n v="166.8"/>
    <n v="85.2"/>
    <n v="23.7"/>
    <n v="68"/>
    <n v="1485.3"/>
    <n v="95.8"/>
    <n v="4.28"/>
    <n v="5.12"/>
    <n v="15.1"/>
  </r>
  <r>
    <x v="299"/>
    <n v="22"/>
    <x v="3"/>
    <x v="1"/>
    <n v="210"/>
    <n v="72.8"/>
    <n v="185.7"/>
    <n v="114.6"/>
    <n v="19"/>
    <n v="71.900000000000006"/>
    <n v="1678.1"/>
    <n v="112"/>
    <n v="4.1500000000000004"/>
    <n v="4.2300000000000004"/>
    <n v="24.6"/>
  </r>
  <r>
    <x v="299"/>
    <n v="23"/>
    <x v="6"/>
    <x v="0"/>
    <n v="210"/>
    <n v="66"/>
    <n v="157.4"/>
    <n v="75.099999999999994"/>
    <n v="20.2"/>
    <n v="79.5"/>
    <n v="1559.6"/>
    <n v="106.6"/>
    <n v="3.93"/>
    <n v="4.33"/>
    <n v="22.7"/>
  </r>
  <r>
    <x v="300"/>
    <n v="0"/>
    <x v="5"/>
    <x v="2"/>
    <n v="70"/>
    <n v="67.8"/>
    <n v="138.4"/>
    <n v="92.7"/>
    <n v="22.5"/>
    <n v="49.3"/>
    <n v="1411.9"/>
    <n v="95.7"/>
    <n v="4.7300000000000004"/>
    <n v="6.18"/>
    <n v="15.9"/>
  </r>
  <r>
    <x v="300"/>
    <n v="1"/>
    <x v="0"/>
    <x v="4"/>
    <n v="210"/>
    <n v="73.400000000000006"/>
    <n v="166.8"/>
    <n v="83.9"/>
    <n v="16.7"/>
    <n v="56.5"/>
    <n v="1468"/>
    <n v="96.9"/>
    <n v="4.04"/>
    <n v="5.0599999999999996"/>
    <n v="24.4"/>
  </r>
  <r>
    <x v="300"/>
    <n v="2"/>
    <x v="9"/>
    <x v="3"/>
    <n v="320"/>
    <n v="88"/>
    <n v="166.7"/>
    <n v="85.3"/>
    <n v="19.7"/>
    <n v="51.5"/>
    <n v="1702.4"/>
    <n v="106.6"/>
    <n v="3.84"/>
    <n v="6.44"/>
    <n v="26.9"/>
  </r>
  <r>
    <x v="300"/>
    <n v="3"/>
    <x v="9"/>
    <x v="1"/>
    <n v="150"/>
    <n v="71.5"/>
    <n v="166.2"/>
    <n v="87.5"/>
    <n v="27.1"/>
    <n v="54.1"/>
    <n v="1532.7"/>
    <n v="105.6"/>
    <n v="5.21"/>
    <n v="4.1399999999999997"/>
    <n v="20.2"/>
  </r>
  <r>
    <x v="300"/>
    <n v="5"/>
    <x v="4"/>
    <x v="3"/>
    <n v="85"/>
    <n v="82.1"/>
    <n v="161.1"/>
    <n v="88.8"/>
    <n v="20.399999999999999"/>
    <n v="72"/>
    <n v="1426.6"/>
    <n v="99.6"/>
    <n v="3.53"/>
    <n v="5.25"/>
    <n v="13.7"/>
  </r>
  <r>
    <x v="300"/>
    <n v="7"/>
    <x v="0"/>
    <x v="1"/>
    <n v="320"/>
    <n v="79.599999999999994"/>
    <n v="174.9"/>
    <n v="96.2"/>
    <n v="19.600000000000001"/>
    <n v="57.9"/>
    <n v="1487.6"/>
    <n v="99"/>
    <n v="4.5"/>
    <n v="6.08"/>
    <n v="26.5"/>
  </r>
  <r>
    <x v="300"/>
    <n v="10"/>
    <x v="5"/>
    <x v="4"/>
    <n v="70"/>
    <n v="67.8"/>
    <n v="154.19999999999999"/>
    <n v="87"/>
    <n v="21.9"/>
    <n v="59.1"/>
    <n v="1485.3"/>
    <n v="97.4"/>
    <n v="5.54"/>
    <n v="3.92"/>
    <n v="20.9"/>
  </r>
  <r>
    <x v="300"/>
    <n v="13"/>
    <x v="5"/>
    <x v="4"/>
    <n v="210"/>
    <n v="82.7"/>
    <n v="140.80000000000001"/>
    <n v="73.599999999999994"/>
    <n v="21.4"/>
    <n v="60.8"/>
    <n v="1600.3"/>
    <n v="103"/>
    <n v="4.2699999999999996"/>
    <n v="4.17"/>
    <n v="18.5"/>
  </r>
  <r>
    <x v="300"/>
    <n v="15"/>
    <x v="2"/>
    <x v="4"/>
    <n v="320"/>
    <n v="43.5"/>
    <n v="134.80000000000001"/>
    <n v="74.599999999999994"/>
    <n v="17.899999999999999"/>
    <n v="67.3"/>
    <n v="1060.5"/>
    <n v="66.8"/>
    <n v="2.48"/>
    <n v="4.2699999999999996"/>
    <n v="19.100000000000001"/>
  </r>
  <r>
    <x v="300"/>
    <n v="17"/>
    <x v="5"/>
    <x v="4"/>
    <n v="150"/>
    <n v="90.2"/>
    <n v="153.69999999999999"/>
    <n v="91.8"/>
    <n v="18.5"/>
    <n v="66.599999999999994"/>
    <n v="1579.4"/>
    <n v="100.6"/>
    <n v="5.47"/>
    <n v="3.88"/>
    <n v="18"/>
  </r>
  <r>
    <x v="300"/>
    <n v="19"/>
    <x v="0"/>
    <x v="2"/>
    <n v="85"/>
    <n v="107.3"/>
    <n v="173.4"/>
    <n v="118"/>
    <n v="16.899999999999999"/>
    <n v="62.5"/>
    <n v="1661.4"/>
    <n v="109.9"/>
    <n v="5.0999999999999996"/>
    <n v="5.45"/>
    <n v="26.2"/>
  </r>
  <r>
    <x v="300"/>
    <n v="20"/>
    <x v="9"/>
    <x v="2"/>
    <n v="100"/>
    <n v="94.9"/>
    <n v="152.30000000000001"/>
    <n v="106.8"/>
    <n v="22.8"/>
    <n v="57.7"/>
    <n v="1834.9"/>
    <n v="117.5"/>
    <n v="2.5299999999999998"/>
    <n v="5.43"/>
    <n v="23"/>
  </r>
  <r>
    <x v="300"/>
    <n v="21"/>
    <x v="2"/>
    <x v="1"/>
    <n v="150"/>
    <n v="64.8"/>
    <n v="195.3"/>
    <n v="99"/>
    <n v="24.6"/>
    <n v="62.7"/>
    <n v="1427.2"/>
    <n v="86.2"/>
    <n v="4.37"/>
    <n v="4.3"/>
    <n v="16.7"/>
  </r>
  <r>
    <x v="300"/>
    <n v="22"/>
    <x v="1"/>
    <x v="2"/>
    <n v="85"/>
    <n v="59.7"/>
    <n v="132"/>
    <n v="79.900000000000006"/>
    <n v="23.2"/>
    <n v="65.900000000000006"/>
    <n v="1436.3"/>
    <n v="102.6"/>
    <n v="3.95"/>
    <n v="6.59"/>
    <n v="16.899999999999999"/>
  </r>
  <r>
    <x v="300"/>
    <n v="23"/>
    <x v="0"/>
    <x v="1"/>
    <n v="85"/>
    <n v="88.2"/>
    <n v="161.4"/>
    <n v="106.2"/>
    <n v="20.9"/>
    <n v="78.2"/>
    <n v="1514.4"/>
    <n v="96.2"/>
    <n v="4.12"/>
    <n v="4.5599999999999996"/>
    <n v="25"/>
  </r>
  <r>
    <x v="301"/>
    <n v="0"/>
    <x v="7"/>
    <x v="2"/>
    <n v="70"/>
    <n v="58.4"/>
    <n v="141.6"/>
    <n v="63.3"/>
    <n v="16.2"/>
    <n v="61.4"/>
    <n v="1451.3"/>
    <n v="99.2"/>
    <n v="5.01"/>
    <n v="4.54"/>
    <n v="13.9"/>
  </r>
  <r>
    <x v="301"/>
    <n v="1"/>
    <x v="5"/>
    <x v="2"/>
    <n v="130"/>
    <n v="70.599999999999994"/>
    <n v="207.4"/>
    <n v="103.5"/>
    <n v="23.1"/>
    <n v="64.8"/>
    <n v="1383.9"/>
    <n v="101.6"/>
    <n v="3.64"/>
    <n v="4.58"/>
    <n v="21.6"/>
  </r>
  <r>
    <x v="301"/>
    <n v="4"/>
    <x v="9"/>
    <x v="2"/>
    <n v="100"/>
    <n v="97"/>
    <n v="197.8"/>
    <n v="111.6"/>
    <n v="25.4"/>
    <n v="48.4"/>
    <n v="1678.3"/>
    <n v="109.4"/>
    <n v="5.34"/>
    <n v="5.53"/>
    <n v="21.4"/>
  </r>
  <r>
    <x v="301"/>
    <n v="5"/>
    <x v="3"/>
    <x v="0"/>
    <n v="100"/>
    <n v="70.599999999999994"/>
    <n v="153.5"/>
    <n v="82.6"/>
    <n v="20.3"/>
    <n v="76.099999999999994"/>
    <n v="1332"/>
    <n v="93.7"/>
    <n v="5.42"/>
    <n v="5.2"/>
    <n v="21.4"/>
  </r>
  <r>
    <x v="301"/>
    <n v="7"/>
    <x v="5"/>
    <x v="4"/>
    <n v="130"/>
    <n v="80.8"/>
    <n v="164.3"/>
    <n v="109.4"/>
    <n v="23.4"/>
    <n v="64.599999999999994"/>
    <n v="1587.6"/>
    <n v="108.6"/>
    <n v="4.95"/>
    <n v="6.17"/>
    <n v="21.9"/>
  </r>
  <r>
    <x v="301"/>
    <n v="9"/>
    <x v="7"/>
    <x v="0"/>
    <n v="100"/>
    <n v="97.8"/>
    <n v="208.9"/>
    <n v="118.1"/>
    <n v="19.399999999999999"/>
    <n v="74"/>
    <n v="1367.7"/>
    <n v="88.2"/>
    <n v="5.76"/>
    <n v="4.45"/>
    <n v="13.7"/>
  </r>
  <r>
    <x v="301"/>
    <n v="10"/>
    <x v="9"/>
    <x v="2"/>
    <n v="120"/>
    <n v="87.8"/>
    <n v="166.1"/>
    <n v="99.3"/>
    <n v="21"/>
    <n v="76.599999999999994"/>
    <n v="1933.6"/>
    <n v="125.4"/>
    <n v="6.98"/>
    <n v="5.54"/>
    <n v="22.4"/>
  </r>
  <r>
    <x v="301"/>
    <n v="14"/>
    <x v="4"/>
    <x v="2"/>
    <n v="150"/>
    <n v="63.2"/>
    <n v="95.3"/>
    <n v="61.2"/>
    <n v="18.600000000000001"/>
    <n v="71.7"/>
    <n v="1514.9"/>
    <n v="96.6"/>
    <n v="3.99"/>
    <n v="3.67"/>
    <n v="14.5"/>
  </r>
  <r>
    <x v="301"/>
    <n v="18"/>
    <x v="5"/>
    <x v="0"/>
    <n v="120"/>
    <n v="82.2"/>
    <n v="159.1"/>
    <n v="98.7"/>
    <n v="24.8"/>
    <n v="66"/>
    <n v="1522.8"/>
    <n v="98.4"/>
    <n v="4.16"/>
    <n v="5.27"/>
    <n v="18.7"/>
  </r>
  <r>
    <x v="301"/>
    <n v="21"/>
    <x v="2"/>
    <x v="1"/>
    <n v="150"/>
    <n v="40.299999999999997"/>
    <n v="135.9"/>
    <n v="61.1"/>
    <n v="19.3"/>
    <n v="52.4"/>
    <n v="1375.9"/>
    <n v="92"/>
    <n v="2.02"/>
    <n v="2.44"/>
    <n v="20.2"/>
  </r>
  <r>
    <x v="301"/>
    <n v="23"/>
    <x v="6"/>
    <x v="4"/>
    <n v="85"/>
    <n v="56.3"/>
    <n v="153.6"/>
    <n v="99.7"/>
    <n v="19.899999999999999"/>
    <n v="66.099999999999994"/>
    <n v="1429.6"/>
    <n v="92.6"/>
    <n v="3.76"/>
    <n v="4.53"/>
    <n v="23.9"/>
  </r>
  <r>
    <x v="302"/>
    <n v="0"/>
    <x v="0"/>
    <x v="1"/>
    <n v="120"/>
    <n v="85"/>
    <n v="182.3"/>
    <n v="103.7"/>
    <n v="16.3"/>
    <n v="61.3"/>
    <n v="1501.6"/>
    <n v="98.1"/>
    <n v="4.5199999999999996"/>
    <n v="5.15"/>
    <n v="26.9"/>
  </r>
  <r>
    <x v="302"/>
    <n v="1"/>
    <x v="7"/>
    <x v="4"/>
    <n v="150"/>
    <n v="90.1"/>
    <n v="138.19999999999999"/>
    <n v="88.7"/>
    <n v="17.8"/>
    <n v="59.7"/>
    <n v="1572.9"/>
    <n v="102.5"/>
    <n v="4.3600000000000003"/>
    <n v="5.49"/>
    <n v="13.1"/>
  </r>
  <r>
    <x v="302"/>
    <n v="2"/>
    <x v="5"/>
    <x v="3"/>
    <n v="210"/>
    <n v="66.099999999999994"/>
    <n v="147.19999999999999"/>
    <n v="94.6"/>
    <n v="19.3"/>
    <n v="52.4"/>
    <n v="1257.8"/>
    <n v="87.8"/>
    <n v="4.8899999999999997"/>
    <n v="4.93"/>
    <n v="20.5"/>
  </r>
  <r>
    <x v="302"/>
    <n v="3"/>
    <x v="1"/>
    <x v="4"/>
    <n v="320"/>
    <n v="79.7"/>
    <n v="158.4"/>
    <n v="83.6"/>
    <n v="26.8"/>
    <n v="62.2"/>
    <n v="1572.4"/>
    <n v="105.8"/>
    <n v="4.47"/>
    <n v="5.41"/>
    <n v="18.8"/>
  </r>
  <r>
    <x v="302"/>
    <n v="4"/>
    <x v="3"/>
    <x v="1"/>
    <n v="130"/>
    <n v="40.5"/>
    <n v="114.8"/>
    <n v="64.599999999999994"/>
    <n v="14.9"/>
    <n v="63"/>
    <n v="1161.2"/>
    <n v="86.9"/>
    <n v="3.33"/>
    <n v="3.56"/>
    <n v="24.3"/>
  </r>
  <r>
    <x v="302"/>
    <n v="6"/>
    <x v="9"/>
    <x v="4"/>
    <n v="150"/>
    <n v="66.099999999999994"/>
    <n v="158.30000000000001"/>
    <n v="83.4"/>
    <n v="25.7"/>
    <n v="58.3"/>
    <n v="1403.3"/>
    <n v="94.5"/>
    <n v="3.49"/>
    <n v="5.43"/>
    <n v="18.100000000000001"/>
  </r>
  <r>
    <x v="302"/>
    <n v="7"/>
    <x v="7"/>
    <x v="3"/>
    <n v="210"/>
    <n v="99.3"/>
    <n v="138.80000000000001"/>
    <n v="99"/>
    <n v="22.7"/>
    <n v="57.9"/>
    <n v="1597.6"/>
    <n v="106.6"/>
    <n v="4.6900000000000004"/>
    <n v="5.53"/>
    <n v="16.399999999999999"/>
  </r>
  <r>
    <x v="302"/>
    <n v="10"/>
    <x v="0"/>
    <x v="3"/>
    <n v="150"/>
    <n v="78.099999999999994"/>
    <n v="127.9"/>
    <n v="73.3"/>
    <n v="18.399999999999999"/>
    <n v="78.8"/>
    <n v="1553.3"/>
    <n v="111.6"/>
    <n v="4.79"/>
    <n v="4.76"/>
    <n v="21.9"/>
  </r>
  <r>
    <x v="302"/>
    <n v="11"/>
    <x v="5"/>
    <x v="2"/>
    <n v="130"/>
    <n v="48"/>
    <n v="151.9"/>
    <n v="77.7"/>
    <n v="22.6"/>
    <n v="57.5"/>
    <n v="1215.4000000000001"/>
    <n v="83.5"/>
    <n v="2.68"/>
    <n v="2.75"/>
    <n v="19"/>
  </r>
  <r>
    <x v="302"/>
    <n v="13"/>
    <x v="1"/>
    <x v="3"/>
    <n v="210"/>
    <n v="87.6"/>
    <n v="199.1"/>
    <n v="103.2"/>
    <n v="23.6"/>
    <n v="62.3"/>
    <n v="1477.1"/>
    <n v="106.7"/>
    <n v="5.13"/>
    <n v="3.23"/>
    <n v="12.3"/>
  </r>
  <r>
    <x v="302"/>
    <n v="19"/>
    <x v="9"/>
    <x v="0"/>
    <n v="210"/>
    <n v="95.2"/>
    <n v="184.4"/>
    <n v="101.1"/>
    <n v="23"/>
    <n v="64.3"/>
    <n v="1707.2"/>
    <n v="116"/>
    <n v="6.22"/>
    <n v="4.6500000000000004"/>
    <n v="19.5"/>
  </r>
  <r>
    <x v="302"/>
    <n v="20"/>
    <x v="0"/>
    <x v="1"/>
    <n v="210"/>
    <n v="86.5"/>
    <n v="148.19999999999999"/>
    <n v="86.4"/>
    <n v="20.5"/>
    <n v="65.3"/>
    <n v="1620"/>
    <n v="106.5"/>
    <n v="4.25"/>
    <n v="4.62"/>
    <n v="23.3"/>
  </r>
  <r>
    <x v="302"/>
    <n v="22"/>
    <x v="9"/>
    <x v="0"/>
    <n v="320"/>
    <n v="83.7"/>
    <n v="197.2"/>
    <n v="113.9"/>
    <n v="26.8"/>
    <n v="77.900000000000006"/>
    <n v="1450"/>
    <n v="91.9"/>
    <n v="3.87"/>
    <n v="4.58"/>
    <n v="20.6"/>
  </r>
  <r>
    <x v="302"/>
    <n v="23"/>
    <x v="0"/>
    <x v="0"/>
    <n v="150"/>
    <n v="85.9"/>
    <n v="152.30000000000001"/>
    <n v="88.4"/>
    <n v="19.399999999999999"/>
    <n v="51.5"/>
    <n v="1582.6"/>
    <n v="103.9"/>
    <n v="4.26"/>
    <n v="5.07"/>
    <n v="28"/>
  </r>
  <r>
    <x v="303"/>
    <n v="0"/>
    <x v="5"/>
    <x v="1"/>
    <n v="85"/>
    <n v="60.7"/>
    <n v="148.4"/>
    <n v="71.099999999999994"/>
    <n v="18.899999999999999"/>
    <n v="69.900000000000006"/>
    <n v="1463"/>
    <n v="91.9"/>
    <n v="4.21"/>
    <n v="4.92"/>
    <n v="22"/>
  </r>
  <r>
    <x v="303"/>
    <n v="1"/>
    <x v="6"/>
    <x v="0"/>
    <n v="320"/>
    <n v="52.4"/>
    <n v="142.19999999999999"/>
    <n v="67.3"/>
    <n v="22.7"/>
    <n v="73.099999999999994"/>
    <n v="1186.2"/>
    <n v="83.5"/>
    <n v="4.4800000000000004"/>
    <n v="3.69"/>
    <n v="23.4"/>
  </r>
  <r>
    <x v="303"/>
    <n v="3"/>
    <x v="8"/>
    <x v="0"/>
    <n v="70"/>
    <n v="84"/>
    <n v="201.9"/>
    <n v="101.3"/>
    <n v="22.2"/>
    <n v="68.400000000000006"/>
    <n v="1553.6"/>
    <n v="112.5"/>
    <n v="4.95"/>
    <n v="4.6100000000000003"/>
    <n v="28.9"/>
  </r>
  <r>
    <x v="303"/>
    <n v="4"/>
    <x v="2"/>
    <x v="0"/>
    <n v="210"/>
    <n v="71.8"/>
    <n v="164.7"/>
    <n v="88.9"/>
    <n v="22.5"/>
    <n v="83.4"/>
    <n v="1305.5"/>
    <n v="88.6"/>
    <n v="4.58"/>
    <n v="4.82"/>
    <n v="14.1"/>
  </r>
  <r>
    <x v="303"/>
    <n v="5"/>
    <x v="6"/>
    <x v="3"/>
    <n v="70"/>
    <n v="76.7"/>
    <n v="181.9"/>
    <n v="120.9"/>
    <n v="23.5"/>
    <n v="76.3"/>
    <n v="1799.1"/>
    <n v="119.8"/>
    <n v="5.52"/>
    <n v="3.39"/>
    <n v="20.9"/>
  </r>
  <r>
    <x v="303"/>
    <n v="6"/>
    <x v="8"/>
    <x v="1"/>
    <n v="70"/>
    <n v="79.2"/>
    <n v="179.3"/>
    <n v="108.4"/>
    <n v="17.2"/>
    <n v="63.2"/>
    <n v="1680.1"/>
    <n v="109.5"/>
    <n v="5.71"/>
    <n v="4.0199999999999996"/>
    <n v="29.9"/>
  </r>
  <r>
    <x v="303"/>
    <n v="8"/>
    <x v="5"/>
    <x v="1"/>
    <n v="150"/>
    <n v="79.5"/>
    <n v="125.7"/>
    <n v="75.400000000000006"/>
    <n v="21.8"/>
    <n v="64.900000000000006"/>
    <n v="1430.4"/>
    <n v="101.3"/>
    <n v="4.63"/>
    <n v="4.1100000000000003"/>
    <n v="16.399999999999999"/>
  </r>
  <r>
    <x v="303"/>
    <n v="9"/>
    <x v="5"/>
    <x v="1"/>
    <n v="320"/>
    <n v="81.099999999999994"/>
    <n v="149.80000000000001"/>
    <n v="98.5"/>
    <n v="26.3"/>
    <n v="70.5"/>
    <n v="1662.3"/>
    <n v="104.8"/>
    <n v="4.76"/>
    <n v="4.0599999999999996"/>
    <n v="20.2"/>
  </r>
  <r>
    <x v="303"/>
    <n v="11"/>
    <x v="5"/>
    <x v="0"/>
    <n v="100"/>
    <n v="75.599999999999994"/>
    <n v="168.8"/>
    <n v="104.9"/>
    <n v="24.7"/>
    <n v="64.099999999999994"/>
    <n v="1470.3"/>
    <n v="98.7"/>
    <n v="4.37"/>
    <n v="4.5"/>
    <n v="18.5"/>
  </r>
  <r>
    <x v="303"/>
    <n v="12"/>
    <x v="8"/>
    <x v="3"/>
    <n v="70"/>
    <n v="70.5"/>
    <n v="157.30000000000001"/>
    <n v="91.2"/>
    <n v="18.399999999999999"/>
    <n v="67.400000000000006"/>
    <n v="1459.3"/>
    <n v="93"/>
    <n v="5.6"/>
    <n v="5.33"/>
    <n v="35.700000000000003"/>
  </r>
  <r>
    <x v="303"/>
    <n v="14"/>
    <x v="1"/>
    <x v="1"/>
    <n v="320"/>
    <n v="69.7"/>
    <n v="131.69999999999999"/>
    <n v="75.8"/>
    <n v="22.3"/>
    <n v="82.5"/>
    <n v="1587.3"/>
    <n v="110.9"/>
    <n v="4.01"/>
    <n v="3.84"/>
    <n v="14.9"/>
  </r>
  <r>
    <x v="303"/>
    <n v="17"/>
    <x v="7"/>
    <x v="4"/>
    <n v="120"/>
    <n v="94.7"/>
    <n v="159.19999999999999"/>
    <n v="116.2"/>
    <n v="20"/>
    <n v="75.5"/>
    <n v="1777.6"/>
    <n v="115.9"/>
    <n v="2.95"/>
    <n v="6.18"/>
    <n v="13.6"/>
  </r>
  <r>
    <x v="303"/>
    <n v="18"/>
    <x v="8"/>
    <x v="1"/>
    <n v="150"/>
    <n v="101"/>
    <n v="158.5"/>
    <n v="112.8"/>
    <n v="18.3"/>
    <n v="84.9"/>
    <n v="1651.1"/>
    <n v="110.9"/>
    <n v="5.01"/>
    <n v="5.28"/>
    <n v="30.7"/>
  </r>
  <r>
    <x v="303"/>
    <n v="20"/>
    <x v="3"/>
    <x v="2"/>
    <n v="150"/>
    <n v="101.1"/>
    <n v="179.2"/>
    <n v="106.2"/>
    <n v="20"/>
    <n v="66.7"/>
    <n v="1604.1"/>
    <n v="108.3"/>
    <n v="5.43"/>
    <n v="5.2"/>
    <n v="23.4"/>
  </r>
  <r>
    <x v="303"/>
    <n v="21"/>
    <x v="7"/>
    <x v="4"/>
    <n v="85"/>
    <n v="87.4"/>
    <n v="147.6"/>
    <n v="102.2"/>
    <n v="27.9"/>
    <n v="64.7"/>
    <n v="1816.7"/>
    <n v="112"/>
    <n v="4.8899999999999997"/>
    <n v="3.63"/>
    <n v="15.3"/>
  </r>
  <r>
    <x v="304"/>
    <n v="2"/>
    <x v="3"/>
    <x v="1"/>
    <n v="150"/>
    <n v="80.2"/>
    <n v="173"/>
    <n v="97.5"/>
    <n v="18.899999999999999"/>
    <n v="70.7"/>
    <n v="1466.4"/>
    <n v="93.4"/>
    <n v="3.71"/>
    <n v="5.58"/>
    <n v="22.2"/>
  </r>
  <r>
    <x v="304"/>
    <n v="4"/>
    <x v="0"/>
    <x v="0"/>
    <n v="210"/>
    <n v="56.3"/>
    <n v="149.80000000000001"/>
    <n v="66.7"/>
    <n v="14.2"/>
    <n v="75.900000000000006"/>
    <n v="1568.8"/>
    <n v="106.8"/>
    <n v="2.37"/>
    <n v="2.2000000000000002"/>
    <n v="28.5"/>
  </r>
  <r>
    <x v="304"/>
    <n v="5"/>
    <x v="2"/>
    <x v="1"/>
    <n v="130"/>
    <n v="42.6"/>
    <n v="99.5"/>
    <n v="48.5"/>
    <n v="20"/>
    <n v="64.900000000000006"/>
    <n v="1479.5"/>
    <n v="100.8"/>
    <n v="3.61"/>
    <n v="3.93"/>
    <n v="13.6"/>
  </r>
  <r>
    <x v="304"/>
    <n v="6"/>
    <x v="2"/>
    <x v="3"/>
    <n v="150"/>
    <n v="49.9"/>
    <n v="159.30000000000001"/>
    <n v="98.5"/>
    <n v="23.1"/>
    <n v="58.6"/>
    <n v="1329.9"/>
    <n v="92.7"/>
    <n v="3.61"/>
    <n v="3.03"/>
    <n v="18"/>
  </r>
  <r>
    <x v="304"/>
    <n v="7"/>
    <x v="2"/>
    <x v="3"/>
    <n v="130"/>
    <n v="53.1"/>
    <n v="138.4"/>
    <n v="66.599999999999994"/>
    <n v="23.2"/>
    <n v="59.4"/>
    <n v="1250"/>
    <n v="89.8"/>
    <n v="2.99"/>
    <n v="3.51"/>
    <n v="14.3"/>
  </r>
  <r>
    <x v="304"/>
    <n v="9"/>
    <x v="4"/>
    <x v="1"/>
    <n v="320"/>
    <n v="89.8"/>
    <n v="161.4"/>
    <n v="100.5"/>
    <n v="20"/>
    <n v="66.5"/>
    <n v="1329.7"/>
    <n v="90.3"/>
    <n v="4.28"/>
    <n v="6.23"/>
    <n v="12"/>
  </r>
  <r>
    <x v="304"/>
    <n v="10"/>
    <x v="8"/>
    <x v="0"/>
    <n v="320"/>
    <n v="97.8"/>
    <n v="165.9"/>
    <n v="111.6"/>
    <n v="18.7"/>
    <n v="55"/>
    <n v="1625.8"/>
    <n v="105.3"/>
    <n v="3.74"/>
    <n v="5.03"/>
    <n v="34.4"/>
  </r>
  <r>
    <x v="304"/>
    <n v="11"/>
    <x v="1"/>
    <x v="0"/>
    <n v="210"/>
    <n v="57.6"/>
    <n v="142.4"/>
    <n v="84.7"/>
    <n v="25.8"/>
    <n v="67.5"/>
    <n v="1212.3"/>
    <n v="78.8"/>
    <n v="3.57"/>
    <n v="5.29"/>
    <n v="18.3"/>
  </r>
  <r>
    <x v="304"/>
    <n v="12"/>
    <x v="0"/>
    <x v="0"/>
    <n v="150"/>
    <n v="85.2"/>
    <n v="153"/>
    <n v="93.8"/>
    <n v="18.399999999999999"/>
    <n v="50.1"/>
    <n v="1558.5"/>
    <n v="109.4"/>
    <n v="3.94"/>
    <n v="5.67"/>
    <n v="26.2"/>
  </r>
  <r>
    <x v="304"/>
    <n v="13"/>
    <x v="5"/>
    <x v="1"/>
    <n v="210"/>
    <n v="49.7"/>
    <n v="143.80000000000001"/>
    <n v="72.2"/>
    <n v="21.1"/>
    <n v="54.5"/>
    <n v="1383"/>
    <n v="94.3"/>
    <n v="3.2"/>
    <n v="4.22"/>
    <n v="21.1"/>
  </r>
  <r>
    <x v="304"/>
    <n v="14"/>
    <x v="8"/>
    <x v="1"/>
    <n v="85"/>
    <n v="59.8"/>
    <n v="140.1"/>
    <n v="88.2"/>
    <n v="17.600000000000001"/>
    <n v="78.3"/>
    <n v="1376.3"/>
    <n v="87.3"/>
    <n v="4.66"/>
    <n v="3.28"/>
    <n v="34"/>
  </r>
  <r>
    <x v="304"/>
    <n v="17"/>
    <x v="3"/>
    <x v="2"/>
    <n v="130"/>
    <n v="78.7"/>
    <n v="164.7"/>
    <n v="87.9"/>
    <n v="24.2"/>
    <n v="66"/>
    <n v="1563.9"/>
    <n v="99.5"/>
    <n v="6.09"/>
    <n v="5.89"/>
    <n v="23.1"/>
  </r>
  <r>
    <x v="304"/>
    <n v="19"/>
    <x v="3"/>
    <x v="3"/>
    <n v="320"/>
    <n v="79.400000000000006"/>
    <n v="160.69999999999999"/>
    <n v="85.1"/>
    <n v="19.5"/>
    <n v="71.099999999999994"/>
    <n v="1474"/>
    <n v="98.6"/>
    <n v="4.34"/>
    <n v="4.6399999999999997"/>
    <n v="23"/>
  </r>
  <r>
    <x v="304"/>
    <n v="20"/>
    <x v="7"/>
    <x v="4"/>
    <n v="150"/>
    <n v="114.1"/>
    <n v="167.3"/>
    <n v="114.1"/>
    <n v="20.8"/>
    <n v="69.599999999999994"/>
    <n v="1679.7"/>
    <n v="111.2"/>
    <n v="4.17"/>
    <n v="5.42"/>
    <n v="16.5"/>
  </r>
  <r>
    <x v="304"/>
    <n v="21"/>
    <x v="5"/>
    <x v="4"/>
    <n v="150"/>
    <n v="60"/>
    <n v="189.2"/>
    <n v="107.5"/>
    <n v="19.7"/>
    <n v="83.1"/>
    <n v="1524.8"/>
    <n v="106.6"/>
    <n v="3.82"/>
    <n v="4.8499999999999996"/>
    <n v="19.100000000000001"/>
  </r>
  <r>
    <x v="304"/>
    <n v="22"/>
    <x v="4"/>
    <x v="3"/>
    <n v="210"/>
    <n v="80.900000000000006"/>
    <n v="137.4"/>
    <n v="104.3"/>
    <n v="22.1"/>
    <n v="76.099999999999994"/>
    <n v="1434.1"/>
    <n v="99.2"/>
    <n v="3.83"/>
    <n v="4.3899999999999997"/>
    <n v="14.1"/>
  </r>
  <r>
    <x v="304"/>
    <n v="23"/>
    <x v="3"/>
    <x v="2"/>
    <n v="100"/>
    <n v="68.599999999999994"/>
    <n v="127.6"/>
    <n v="78.599999999999994"/>
    <n v="27.7"/>
    <n v="77.099999999999994"/>
    <n v="1368.4"/>
    <n v="88"/>
    <n v="4.6500000000000004"/>
    <n v="4"/>
    <n v="21.8"/>
  </r>
  <r>
    <x v="305"/>
    <n v="0"/>
    <x v="2"/>
    <x v="3"/>
    <n v="85"/>
    <n v="56.2"/>
    <n v="121.5"/>
    <n v="79.900000000000006"/>
    <n v="26.1"/>
    <n v="60.1"/>
    <n v="1419.9"/>
    <n v="96.5"/>
    <n v="3.79"/>
    <n v="4.67"/>
    <n v="16.100000000000001"/>
  </r>
  <r>
    <x v="305"/>
    <n v="4"/>
    <x v="7"/>
    <x v="2"/>
    <n v="150"/>
    <n v="103.8"/>
    <n v="199.6"/>
    <n v="113.2"/>
    <n v="21.3"/>
    <n v="65.900000000000006"/>
    <n v="1611.7"/>
    <n v="105.4"/>
    <n v="5.0199999999999996"/>
    <n v="3.82"/>
    <n v="13.8"/>
  </r>
  <r>
    <x v="305"/>
    <n v="6"/>
    <x v="6"/>
    <x v="2"/>
    <n v="130"/>
    <n v="58.8"/>
    <n v="158.19999999999999"/>
    <n v="87.9"/>
    <n v="25.7"/>
    <n v="53.1"/>
    <n v="1429.3"/>
    <n v="96"/>
    <n v="2.97"/>
    <n v="4.07"/>
    <n v="22.6"/>
  </r>
  <r>
    <x v="305"/>
    <n v="10"/>
    <x v="9"/>
    <x v="0"/>
    <n v="150"/>
    <n v="79.900000000000006"/>
    <n v="183.1"/>
    <n v="119.5"/>
    <n v="26.2"/>
    <n v="72"/>
    <n v="1626.8"/>
    <n v="111.4"/>
    <n v="4.66"/>
    <n v="4.87"/>
    <n v="22.3"/>
  </r>
  <r>
    <x v="305"/>
    <n v="12"/>
    <x v="7"/>
    <x v="3"/>
    <n v="130"/>
    <n v="74.2"/>
    <n v="161"/>
    <n v="86"/>
    <n v="26.5"/>
    <n v="70.099999999999994"/>
    <n v="1613.6"/>
    <n v="112.1"/>
    <n v="4.13"/>
    <n v="4.9000000000000004"/>
    <n v="13.4"/>
  </r>
  <r>
    <x v="305"/>
    <n v="13"/>
    <x v="7"/>
    <x v="4"/>
    <n v="210"/>
    <n v="104.3"/>
    <n v="173"/>
    <n v="107.4"/>
    <n v="22.3"/>
    <n v="60.6"/>
    <n v="1685.3"/>
    <n v="116.1"/>
    <n v="4.68"/>
    <n v="5.74"/>
    <n v="13.2"/>
  </r>
  <r>
    <x v="305"/>
    <n v="14"/>
    <x v="3"/>
    <x v="1"/>
    <n v="70"/>
    <n v="66.400000000000006"/>
    <n v="182.7"/>
    <n v="85.2"/>
    <n v="24"/>
    <n v="61"/>
    <n v="1414.5"/>
    <n v="96.5"/>
    <n v="4.3600000000000003"/>
    <n v="5.21"/>
    <n v="23.4"/>
  </r>
  <r>
    <x v="305"/>
    <n v="15"/>
    <x v="8"/>
    <x v="1"/>
    <n v="70"/>
    <n v="79.900000000000006"/>
    <n v="172.8"/>
    <n v="91.4"/>
    <n v="14.4"/>
    <n v="73.8"/>
    <n v="1455.8"/>
    <n v="100.7"/>
    <n v="4.9800000000000004"/>
    <n v="4.22"/>
    <n v="29"/>
  </r>
  <r>
    <x v="305"/>
    <n v="16"/>
    <x v="5"/>
    <x v="3"/>
    <n v="100"/>
    <n v="68.900000000000006"/>
    <n v="162.9"/>
    <n v="78.400000000000006"/>
    <n v="24.6"/>
    <n v="63.4"/>
    <n v="1543.7"/>
    <n v="103.6"/>
    <n v="3.88"/>
    <n v="3.5"/>
    <n v="20.399999999999999"/>
  </r>
  <r>
    <x v="305"/>
    <n v="17"/>
    <x v="6"/>
    <x v="1"/>
    <n v="85"/>
    <n v="86.1"/>
    <n v="164.4"/>
    <n v="113.4"/>
    <n v="20.100000000000001"/>
    <n v="61.9"/>
    <n v="1534.1"/>
    <n v="100.2"/>
    <n v="5.88"/>
    <n v="3.2"/>
    <n v="23"/>
  </r>
  <r>
    <x v="305"/>
    <n v="18"/>
    <x v="2"/>
    <x v="2"/>
    <n v="85"/>
    <n v="78.5"/>
    <n v="173.6"/>
    <n v="81.2"/>
    <n v="23.1"/>
    <n v="62.8"/>
    <n v="1336.2"/>
    <n v="86.8"/>
    <n v="3.8"/>
    <n v="5.98"/>
    <n v="16.5"/>
  </r>
  <r>
    <x v="305"/>
    <n v="19"/>
    <x v="8"/>
    <x v="1"/>
    <n v="100"/>
    <n v="80.099999999999994"/>
    <n v="144.80000000000001"/>
    <n v="90.8"/>
    <n v="21"/>
    <n v="63.8"/>
    <n v="1491.2"/>
    <n v="95"/>
    <n v="4.45"/>
    <n v="5.72"/>
    <n v="29.9"/>
  </r>
  <r>
    <x v="305"/>
    <n v="21"/>
    <x v="0"/>
    <x v="2"/>
    <n v="85"/>
    <n v="96.8"/>
    <n v="173.7"/>
    <n v="129.6"/>
    <n v="22.1"/>
    <n v="69.599999999999994"/>
    <n v="1686.1"/>
    <n v="112.6"/>
    <n v="5.0199999999999996"/>
    <n v="5.84"/>
    <n v="24.1"/>
  </r>
  <r>
    <x v="305"/>
    <n v="22"/>
    <x v="3"/>
    <x v="2"/>
    <n v="100"/>
    <n v="57"/>
    <n v="117.3"/>
    <n v="64.599999999999994"/>
    <n v="23.3"/>
    <n v="64"/>
    <n v="1293.8"/>
    <n v="90.9"/>
    <n v="2.6"/>
    <n v="4.6100000000000003"/>
    <n v="18.7"/>
  </r>
  <r>
    <x v="306"/>
    <n v="0"/>
    <x v="5"/>
    <x v="4"/>
    <n v="120"/>
    <n v="53.3"/>
    <n v="143"/>
    <n v="68"/>
    <n v="20.100000000000001"/>
    <n v="44.4"/>
    <n v="1252.4000000000001"/>
    <n v="88.9"/>
    <n v="3.43"/>
    <n v="4.1900000000000004"/>
    <n v="19.399999999999999"/>
  </r>
  <r>
    <x v="306"/>
    <n v="2"/>
    <x v="1"/>
    <x v="1"/>
    <n v="120"/>
    <n v="63.4"/>
    <n v="144.6"/>
    <n v="84.6"/>
    <n v="19"/>
    <n v="67.3"/>
    <n v="1461.9"/>
    <n v="101.6"/>
    <n v="4.82"/>
    <n v="4.34"/>
    <n v="15.2"/>
  </r>
  <r>
    <x v="306"/>
    <n v="4"/>
    <x v="2"/>
    <x v="4"/>
    <n v="130"/>
    <n v="72.3"/>
    <n v="148.5"/>
    <n v="83.2"/>
    <n v="21.2"/>
    <n v="61.3"/>
    <n v="1555.9"/>
    <n v="109.4"/>
    <n v="4.29"/>
    <n v="4.1399999999999997"/>
    <n v="15.2"/>
  </r>
  <r>
    <x v="306"/>
    <n v="12"/>
    <x v="8"/>
    <x v="1"/>
    <n v="320"/>
    <n v="78.5"/>
    <n v="140.6"/>
    <n v="91.4"/>
    <n v="21.5"/>
    <n v="72.099999999999994"/>
    <n v="1336.4"/>
    <n v="93.2"/>
    <n v="4.55"/>
    <n v="4.22"/>
    <n v="31.2"/>
  </r>
  <r>
    <x v="306"/>
    <n v="15"/>
    <x v="2"/>
    <x v="2"/>
    <n v="320"/>
    <n v="60"/>
    <n v="115.4"/>
    <n v="55.1"/>
    <n v="23.3"/>
    <n v="67.2"/>
    <n v="1527.5"/>
    <n v="100.7"/>
    <n v="2.88"/>
    <n v="5.65"/>
    <n v="15.4"/>
  </r>
  <r>
    <x v="306"/>
    <n v="16"/>
    <x v="5"/>
    <x v="1"/>
    <n v="320"/>
    <n v="43.3"/>
    <n v="138.5"/>
    <n v="70.900000000000006"/>
    <n v="23.8"/>
    <n v="60"/>
    <n v="1170.8"/>
    <n v="76.8"/>
    <n v="3.34"/>
    <n v="4.63"/>
    <n v="20"/>
  </r>
  <r>
    <x v="306"/>
    <n v="19"/>
    <x v="0"/>
    <x v="4"/>
    <n v="210"/>
    <n v="102"/>
    <n v="187.2"/>
    <n v="120"/>
    <n v="20.2"/>
    <n v="62.1"/>
    <n v="1724.7"/>
    <n v="114.4"/>
    <n v="4.16"/>
    <n v="3.9"/>
    <n v="26.6"/>
  </r>
  <r>
    <x v="306"/>
    <n v="20"/>
    <x v="0"/>
    <x v="0"/>
    <n v="70"/>
    <n v="95.4"/>
    <n v="163.69999999999999"/>
    <n v="100.2"/>
    <n v="20.7"/>
    <n v="68.5"/>
    <n v="1711.8"/>
    <n v="109.4"/>
    <n v="4.38"/>
    <n v="5.65"/>
    <n v="24.1"/>
  </r>
  <r>
    <x v="307"/>
    <n v="1"/>
    <x v="2"/>
    <x v="4"/>
    <n v="85"/>
    <n v="49.9"/>
    <n v="141.9"/>
    <n v="79.599999999999994"/>
    <n v="21.8"/>
    <n v="66.3"/>
    <n v="1392.2"/>
    <n v="91.7"/>
    <n v="3.2"/>
    <n v="4.7"/>
    <n v="15.9"/>
  </r>
  <r>
    <x v="307"/>
    <n v="4"/>
    <x v="0"/>
    <x v="0"/>
    <n v="210"/>
    <n v="90"/>
    <n v="164.2"/>
    <n v="99.2"/>
    <n v="20.2"/>
    <n v="64.7"/>
    <n v="1525.7"/>
    <n v="100.3"/>
    <n v="6.1"/>
    <n v="4.6500000000000004"/>
    <n v="24.5"/>
  </r>
  <r>
    <x v="307"/>
    <n v="7"/>
    <x v="8"/>
    <x v="3"/>
    <n v="120"/>
    <n v="72.599999999999994"/>
    <n v="194.5"/>
    <n v="108.4"/>
    <n v="21.4"/>
    <n v="65.8"/>
    <n v="1488.1"/>
    <n v="101.5"/>
    <n v="4.1500000000000004"/>
    <n v="3.83"/>
    <n v="33.6"/>
  </r>
  <r>
    <x v="307"/>
    <n v="9"/>
    <x v="2"/>
    <x v="4"/>
    <n v="320"/>
    <n v="58.5"/>
    <n v="127.6"/>
    <n v="52.5"/>
    <n v="21.6"/>
    <n v="70"/>
    <n v="1298.0999999999999"/>
    <n v="90.1"/>
    <n v="4.2"/>
    <n v="3.72"/>
    <n v="20.8"/>
  </r>
  <r>
    <x v="307"/>
    <n v="11"/>
    <x v="8"/>
    <x v="1"/>
    <n v="130"/>
    <n v="51.4"/>
    <n v="151.1"/>
    <n v="69.8"/>
    <n v="23.4"/>
    <n v="52.6"/>
    <n v="1254.9000000000001"/>
    <n v="93"/>
    <n v="3.48"/>
    <n v="2.5299999999999998"/>
    <n v="30.4"/>
  </r>
  <r>
    <x v="307"/>
    <n v="15"/>
    <x v="0"/>
    <x v="0"/>
    <n v="100"/>
    <n v="66.900000000000006"/>
    <n v="165.4"/>
    <n v="105.3"/>
    <n v="15.7"/>
    <n v="81"/>
    <n v="1470.2"/>
    <n v="97.1"/>
    <n v="4.5"/>
    <n v="4.1399999999999997"/>
    <n v="24.5"/>
  </r>
  <r>
    <x v="307"/>
    <n v="17"/>
    <x v="4"/>
    <x v="1"/>
    <n v="85"/>
    <n v="82.1"/>
    <n v="150.4"/>
    <n v="103.7"/>
    <n v="26.8"/>
    <n v="60.5"/>
    <n v="1509.5"/>
    <n v="95.6"/>
    <n v="3.54"/>
    <n v="6.33"/>
    <n v="13.4"/>
  </r>
  <r>
    <x v="307"/>
    <n v="18"/>
    <x v="9"/>
    <x v="0"/>
    <n v="130"/>
    <n v="101.1"/>
    <n v="156.6"/>
    <n v="100.3"/>
    <n v="27.3"/>
    <n v="73.099999999999994"/>
    <n v="1855.3"/>
    <n v="115.3"/>
    <n v="4.2300000000000004"/>
    <n v="5.31"/>
    <n v="21.1"/>
  </r>
  <r>
    <x v="307"/>
    <n v="19"/>
    <x v="1"/>
    <x v="4"/>
    <n v="130"/>
    <n v="90.9"/>
    <n v="151.4"/>
    <n v="94.9"/>
    <n v="29.1"/>
    <n v="79.599999999999994"/>
    <n v="1716"/>
    <n v="105.2"/>
    <n v="5.07"/>
    <n v="5.27"/>
    <n v="22.4"/>
  </r>
  <r>
    <x v="307"/>
    <n v="20"/>
    <x v="3"/>
    <x v="4"/>
    <n v="150"/>
    <n v="82"/>
    <n v="129.1"/>
    <n v="87"/>
    <n v="16.899999999999999"/>
    <n v="73.599999999999994"/>
    <n v="1545.8"/>
    <n v="105.9"/>
    <n v="4.0599999999999996"/>
    <n v="5.62"/>
    <n v="20"/>
  </r>
  <r>
    <x v="307"/>
    <n v="23"/>
    <x v="5"/>
    <x v="1"/>
    <n v="100"/>
    <n v="55.6"/>
    <n v="154.9"/>
    <n v="87.7"/>
    <n v="22.8"/>
    <n v="50.8"/>
    <n v="1334.2"/>
    <n v="94.5"/>
    <n v="4.4000000000000004"/>
    <n v="3.51"/>
    <n v="20.8"/>
  </r>
  <r>
    <x v="308"/>
    <n v="7"/>
    <x v="1"/>
    <x v="4"/>
    <n v="70"/>
    <n v="105.9"/>
    <n v="214"/>
    <n v="135.9"/>
    <n v="24.9"/>
    <n v="55.7"/>
    <n v="1657.9"/>
    <n v="106.4"/>
    <n v="3.35"/>
    <n v="6.74"/>
    <n v="16.3"/>
  </r>
  <r>
    <x v="308"/>
    <n v="9"/>
    <x v="8"/>
    <x v="1"/>
    <n v="120"/>
    <n v="93.2"/>
    <n v="146.19999999999999"/>
    <n v="99.5"/>
    <n v="20.3"/>
    <n v="70.7"/>
    <n v="1668.5"/>
    <n v="107.5"/>
    <n v="4.32"/>
    <n v="6.19"/>
    <n v="32.799999999999997"/>
  </r>
  <r>
    <x v="308"/>
    <n v="10"/>
    <x v="9"/>
    <x v="2"/>
    <n v="100"/>
    <n v="88.5"/>
    <n v="162.30000000000001"/>
    <n v="114.6"/>
    <n v="23.6"/>
    <n v="60.3"/>
    <n v="1919.7"/>
    <n v="124.9"/>
    <n v="5.94"/>
    <n v="5.38"/>
    <n v="17.5"/>
  </r>
  <r>
    <x v="308"/>
    <n v="11"/>
    <x v="9"/>
    <x v="0"/>
    <n v="130"/>
    <n v="86"/>
    <n v="168.8"/>
    <n v="108.9"/>
    <n v="25.4"/>
    <n v="76.599999999999994"/>
    <n v="1777.7"/>
    <n v="111.1"/>
    <n v="6.32"/>
    <n v="4.2"/>
    <n v="22.2"/>
  </r>
  <r>
    <x v="308"/>
    <n v="13"/>
    <x v="4"/>
    <x v="1"/>
    <n v="70"/>
    <n v="68.400000000000006"/>
    <n v="169.5"/>
    <n v="87.4"/>
    <n v="25.8"/>
    <n v="58.7"/>
    <n v="1395.6"/>
    <n v="91.1"/>
    <n v="4.0999999999999996"/>
    <n v="4.24"/>
    <n v="13.8"/>
  </r>
  <r>
    <x v="308"/>
    <n v="14"/>
    <x v="6"/>
    <x v="0"/>
    <n v="130"/>
    <n v="61.5"/>
    <n v="107.8"/>
    <n v="74.5"/>
    <n v="22"/>
    <n v="70.900000000000006"/>
    <n v="1116"/>
    <n v="80.099999999999994"/>
    <n v="3.73"/>
    <n v="5.07"/>
    <n v="22.6"/>
  </r>
  <r>
    <x v="308"/>
    <n v="15"/>
    <x v="6"/>
    <x v="2"/>
    <n v="85"/>
    <n v="66.599999999999994"/>
    <n v="157.9"/>
    <n v="82.6"/>
    <n v="18.3"/>
    <n v="67.5"/>
    <n v="1194.9000000000001"/>
    <n v="87.1"/>
    <n v="4.62"/>
    <n v="4.34"/>
    <n v="25.3"/>
  </r>
  <r>
    <x v="308"/>
    <n v="16"/>
    <x v="8"/>
    <x v="0"/>
    <n v="85"/>
    <n v="74.3"/>
    <n v="169.9"/>
    <n v="101.4"/>
    <n v="24.8"/>
    <n v="65.400000000000006"/>
    <n v="1242.2"/>
    <n v="84.9"/>
    <n v="4.47"/>
    <n v="4.16"/>
    <n v="29.6"/>
  </r>
  <r>
    <x v="308"/>
    <n v="18"/>
    <x v="9"/>
    <x v="1"/>
    <n v="210"/>
    <n v="72.900000000000006"/>
    <n v="101.6"/>
    <n v="83"/>
    <n v="22.3"/>
    <n v="71.5"/>
    <n v="1393"/>
    <n v="88.1"/>
    <n v="3.5"/>
    <n v="4.3099999999999996"/>
    <n v="18.600000000000001"/>
  </r>
  <r>
    <x v="308"/>
    <n v="20"/>
    <x v="4"/>
    <x v="4"/>
    <n v="70"/>
    <n v="107.5"/>
    <n v="184.3"/>
    <n v="123.6"/>
    <n v="19.600000000000001"/>
    <n v="42.7"/>
    <n v="1696.3"/>
    <n v="110.9"/>
    <n v="5.56"/>
    <n v="7.06"/>
    <n v="15.5"/>
  </r>
  <r>
    <x v="308"/>
    <n v="21"/>
    <x v="3"/>
    <x v="0"/>
    <n v="130"/>
    <n v="51.9"/>
    <n v="117.2"/>
    <n v="67.3"/>
    <n v="18.899999999999999"/>
    <n v="67.8"/>
    <n v="1222"/>
    <n v="83.9"/>
    <n v="3.47"/>
    <n v="4.7"/>
    <n v="18.8"/>
  </r>
  <r>
    <x v="308"/>
    <n v="22"/>
    <x v="3"/>
    <x v="0"/>
    <n v="120"/>
    <n v="64.5"/>
    <n v="150.4"/>
    <n v="79.599999999999994"/>
    <n v="19.100000000000001"/>
    <n v="75.099999999999994"/>
    <n v="1140.0999999999999"/>
    <n v="78.3"/>
    <n v="4.45"/>
    <n v="3.85"/>
    <n v="23.5"/>
  </r>
  <r>
    <x v="309"/>
    <n v="0"/>
    <x v="1"/>
    <x v="2"/>
    <n v="85"/>
    <n v="70.3"/>
    <n v="142.69999999999999"/>
    <n v="88"/>
    <n v="24.4"/>
    <n v="55.9"/>
    <n v="1424.3"/>
    <n v="97.8"/>
    <n v="5.1100000000000003"/>
    <n v="4.4800000000000004"/>
    <n v="15.4"/>
  </r>
  <r>
    <x v="309"/>
    <n v="1"/>
    <x v="2"/>
    <x v="3"/>
    <n v="120"/>
    <n v="68.400000000000006"/>
    <n v="124.3"/>
    <n v="70.599999999999994"/>
    <n v="28.2"/>
    <n v="68.599999999999994"/>
    <n v="1679.6"/>
    <n v="111.1"/>
    <n v="3.68"/>
    <n v="4.9800000000000004"/>
    <n v="16.399999999999999"/>
  </r>
  <r>
    <x v="309"/>
    <n v="3"/>
    <x v="5"/>
    <x v="4"/>
    <n v="120"/>
    <n v="72.3"/>
    <n v="135.69999999999999"/>
    <n v="86"/>
    <n v="21.4"/>
    <n v="64.900000000000006"/>
    <n v="1668.2"/>
    <n v="103.4"/>
    <n v="3.67"/>
    <n v="5.67"/>
    <n v="20.7"/>
  </r>
  <r>
    <x v="309"/>
    <n v="4"/>
    <x v="4"/>
    <x v="1"/>
    <n v="150"/>
    <n v="84.4"/>
    <n v="186.6"/>
    <n v="109"/>
    <n v="25.4"/>
    <n v="59.6"/>
    <n v="1646.1"/>
    <n v="104"/>
    <n v="4.93"/>
    <n v="5.85"/>
    <n v="14.2"/>
  </r>
  <r>
    <x v="309"/>
    <n v="6"/>
    <x v="2"/>
    <x v="2"/>
    <n v="120"/>
    <n v="59.4"/>
    <n v="106.7"/>
    <n v="69.7"/>
    <n v="26.5"/>
    <n v="62.2"/>
    <n v="1409"/>
    <n v="96.5"/>
    <n v="4.99"/>
    <n v="2.61"/>
    <n v="19.2"/>
  </r>
  <r>
    <x v="309"/>
    <n v="9"/>
    <x v="0"/>
    <x v="1"/>
    <n v="70"/>
    <n v="92.1"/>
    <n v="175.9"/>
    <n v="116.3"/>
    <n v="17.600000000000001"/>
    <n v="79.8"/>
    <n v="1477.4"/>
    <n v="100"/>
    <n v="5.59"/>
    <n v="3.92"/>
    <n v="25"/>
  </r>
  <r>
    <x v="309"/>
    <n v="12"/>
    <x v="3"/>
    <x v="1"/>
    <n v="150"/>
    <n v="41"/>
    <n v="106"/>
    <n v="56.9"/>
    <n v="20.399999999999999"/>
    <n v="68.7"/>
    <n v="1305.0999999999999"/>
    <n v="90.6"/>
    <n v="2.19"/>
    <n v="1.93"/>
    <n v="21.3"/>
  </r>
  <r>
    <x v="309"/>
    <n v="18"/>
    <x v="8"/>
    <x v="0"/>
    <n v="210"/>
    <n v="90.5"/>
    <n v="184.4"/>
    <n v="121.4"/>
    <n v="20.399999999999999"/>
    <n v="57.2"/>
    <n v="1379.3"/>
    <n v="93.9"/>
    <n v="4.04"/>
    <n v="5.37"/>
    <n v="30.9"/>
  </r>
  <r>
    <x v="309"/>
    <n v="19"/>
    <x v="4"/>
    <x v="2"/>
    <n v="130"/>
    <n v="107.6"/>
    <n v="215.7"/>
    <n v="160.9"/>
    <n v="21.5"/>
    <n v="69.099999999999994"/>
    <n v="1647.1"/>
    <n v="109.3"/>
    <n v="5.4"/>
    <n v="6.25"/>
    <n v="13.4"/>
  </r>
  <r>
    <x v="309"/>
    <n v="20"/>
    <x v="9"/>
    <x v="2"/>
    <n v="320"/>
    <n v="100"/>
    <n v="152.9"/>
    <n v="92.7"/>
    <n v="20.100000000000001"/>
    <n v="67.8"/>
    <n v="1538"/>
    <n v="101.6"/>
    <n v="4.68"/>
    <n v="4.72"/>
    <n v="21.4"/>
  </r>
  <r>
    <x v="309"/>
    <n v="22"/>
    <x v="7"/>
    <x v="4"/>
    <n v="70"/>
    <n v="74.599999999999994"/>
    <n v="134.69999999999999"/>
    <n v="80.5"/>
    <n v="24.1"/>
    <n v="74.5"/>
    <n v="1555.1"/>
    <n v="104.9"/>
    <n v="5"/>
    <n v="5.23"/>
    <n v="17"/>
  </r>
  <r>
    <x v="309"/>
    <n v="23"/>
    <x v="7"/>
    <x v="3"/>
    <n v="210"/>
    <n v="112.7"/>
    <n v="186.9"/>
    <n v="130.1"/>
    <n v="21.1"/>
    <n v="66.400000000000006"/>
    <n v="1871.8"/>
    <n v="116.5"/>
    <n v="4.9400000000000004"/>
    <n v="5.94"/>
    <n v="13"/>
  </r>
  <r>
    <x v="310"/>
    <n v="1"/>
    <x v="3"/>
    <x v="1"/>
    <n v="100"/>
    <n v="68.599999999999994"/>
    <n v="151.1"/>
    <n v="89.1"/>
    <n v="19.3"/>
    <n v="76.400000000000006"/>
    <n v="1346.3"/>
    <n v="89.8"/>
    <n v="5.24"/>
    <n v="4.07"/>
    <n v="21.6"/>
  </r>
  <r>
    <x v="310"/>
    <n v="2"/>
    <x v="4"/>
    <x v="4"/>
    <n v="85"/>
    <n v="66.5"/>
    <n v="143.69999999999999"/>
    <n v="76"/>
    <n v="22.6"/>
    <n v="66.8"/>
    <n v="1408.3"/>
    <n v="96.5"/>
    <n v="3.55"/>
    <n v="3.25"/>
    <n v="15.3"/>
  </r>
  <r>
    <x v="310"/>
    <n v="3"/>
    <x v="2"/>
    <x v="4"/>
    <n v="120"/>
    <n v="49.2"/>
    <n v="113.9"/>
    <n v="63.9"/>
    <n v="20.9"/>
    <n v="70.2"/>
    <n v="1412.8"/>
    <n v="102.2"/>
    <n v="3.61"/>
    <n v="3.31"/>
    <n v="20"/>
  </r>
  <r>
    <x v="310"/>
    <n v="4"/>
    <x v="2"/>
    <x v="1"/>
    <n v="320"/>
    <n v="44.6"/>
    <n v="107.5"/>
    <n v="64.099999999999994"/>
    <n v="23.2"/>
    <n v="60"/>
    <n v="1146.5999999999999"/>
    <n v="78"/>
    <n v="2.4500000000000002"/>
    <n v="3.33"/>
    <n v="19.8"/>
  </r>
  <r>
    <x v="310"/>
    <n v="7"/>
    <x v="4"/>
    <x v="0"/>
    <n v="130"/>
    <n v="90.7"/>
    <n v="153.4"/>
    <n v="100.1"/>
    <n v="20.399999999999999"/>
    <n v="71.8"/>
    <n v="1531.3"/>
    <n v="96.4"/>
    <n v="3.23"/>
    <n v="5.21"/>
    <n v="14.7"/>
  </r>
  <r>
    <x v="310"/>
    <n v="8"/>
    <x v="5"/>
    <x v="0"/>
    <n v="120"/>
    <n v="95.8"/>
    <n v="169.1"/>
    <n v="104.1"/>
    <n v="22.7"/>
    <n v="82.3"/>
    <n v="1803"/>
    <n v="115.6"/>
    <n v="6.47"/>
    <n v="5.28"/>
    <n v="21.4"/>
  </r>
  <r>
    <x v="310"/>
    <n v="9"/>
    <x v="3"/>
    <x v="1"/>
    <n v="70"/>
    <n v="80.5"/>
    <n v="140.30000000000001"/>
    <n v="88.9"/>
    <n v="21"/>
    <n v="80.8"/>
    <n v="1544.4"/>
    <n v="102.7"/>
    <n v="5.05"/>
    <n v="4.8099999999999996"/>
    <n v="22.4"/>
  </r>
  <r>
    <x v="310"/>
    <n v="13"/>
    <x v="0"/>
    <x v="2"/>
    <n v="130"/>
    <n v="92.6"/>
    <n v="137.4"/>
    <n v="81.7"/>
    <n v="13.8"/>
    <n v="61.7"/>
    <n v="1726.6"/>
    <n v="110.8"/>
    <n v="5.73"/>
    <n v="5.53"/>
    <n v="25.9"/>
  </r>
  <r>
    <x v="310"/>
    <n v="16"/>
    <x v="1"/>
    <x v="3"/>
    <n v="100"/>
    <n v="93.8"/>
    <n v="156.19999999999999"/>
    <n v="104.2"/>
    <n v="23.1"/>
    <n v="52.3"/>
    <n v="1660.5"/>
    <n v="114.3"/>
    <n v="3.68"/>
    <n v="4.54"/>
    <n v="18.3"/>
  </r>
  <r>
    <x v="310"/>
    <n v="17"/>
    <x v="4"/>
    <x v="0"/>
    <n v="70"/>
    <n v="109.7"/>
    <n v="184.4"/>
    <n v="125.7"/>
    <n v="21"/>
    <n v="70"/>
    <n v="1903.5"/>
    <n v="121.4"/>
    <n v="5.6"/>
    <n v="6.44"/>
    <n v="14.2"/>
  </r>
  <r>
    <x v="310"/>
    <n v="18"/>
    <x v="5"/>
    <x v="3"/>
    <n v="130"/>
    <n v="100.9"/>
    <n v="174.4"/>
    <n v="112.2"/>
    <n v="25.2"/>
    <n v="63"/>
    <n v="1751.2"/>
    <n v="113.1"/>
    <n v="6.52"/>
    <n v="5.13"/>
    <n v="17.7"/>
  </r>
  <r>
    <x v="310"/>
    <n v="19"/>
    <x v="7"/>
    <x v="4"/>
    <n v="210"/>
    <n v="104"/>
    <n v="193.8"/>
    <n v="123.2"/>
    <n v="21.3"/>
    <n v="60.1"/>
    <n v="1664"/>
    <n v="112.7"/>
    <n v="5.28"/>
    <n v="4.24"/>
    <n v="14.6"/>
  </r>
  <r>
    <x v="310"/>
    <n v="20"/>
    <x v="2"/>
    <x v="4"/>
    <n v="150"/>
    <n v="78.7"/>
    <n v="151.80000000000001"/>
    <n v="99.7"/>
    <n v="24.8"/>
    <n v="82"/>
    <n v="1539.6"/>
    <n v="105.2"/>
    <n v="5.33"/>
    <n v="3.96"/>
    <n v="15.5"/>
  </r>
  <r>
    <x v="310"/>
    <n v="23"/>
    <x v="8"/>
    <x v="1"/>
    <n v="210"/>
    <n v="54.2"/>
    <n v="125.5"/>
    <n v="76.8"/>
    <n v="14.6"/>
    <n v="94.9"/>
    <n v="1470.3"/>
    <n v="105.6"/>
    <n v="4.97"/>
    <n v="3.17"/>
    <n v="31"/>
  </r>
  <r>
    <x v="311"/>
    <n v="0"/>
    <x v="3"/>
    <x v="1"/>
    <n v="85"/>
    <n v="63.9"/>
    <n v="149.30000000000001"/>
    <n v="82.6"/>
    <n v="19.100000000000001"/>
    <n v="53.4"/>
    <n v="1367.8"/>
    <n v="91.1"/>
    <n v="3.83"/>
    <n v="4.51"/>
    <n v="22.7"/>
  </r>
  <r>
    <x v="311"/>
    <n v="2"/>
    <x v="2"/>
    <x v="1"/>
    <n v="70"/>
    <n v="57.4"/>
    <n v="150.19999999999999"/>
    <n v="74.3"/>
    <n v="22.2"/>
    <n v="60.2"/>
    <n v="1479.2"/>
    <n v="101"/>
    <n v="4.53"/>
    <n v="2.7"/>
    <n v="16.7"/>
  </r>
  <r>
    <x v="311"/>
    <n v="3"/>
    <x v="0"/>
    <x v="0"/>
    <n v="130"/>
    <n v="96"/>
    <n v="135.6"/>
    <n v="97.5"/>
    <n v="21.9"/>
    <n v="56.2"/>
    <n v="1634.6"/>
    <n v="109.5"/>
    <n v="5.82"/>
    <n v="6.39"/>
    <n v="30.6"/>
  </r>
  <r>
    <x v="311"/>
    <n v="7"/>
    <x v="5"/>
    <x v="3"/>
    <n v="130"/>
    <n v="76.400000000000006"/>
    <n v="125.2"/>
    <n v="69.2"/>
    <n v="20.9"/>
    <n v="60.4"/>
    <n v="1456.5"/>
    <n v="103"/>
    <n v="4.3600000000000003"/>
    <n v="3.9"/>
    <n v="16.7"/>
  </r>
  <r>
    <x v="311"/>
    <n v="8"/>
    <x v="7"/>
    <x v="4"/>
    <n v="100"/>
    <n v="89.7"/>
    <n v="177.5"/>
    <n v="110"/>
    <n v="18.7"/>
    <n v="77.2"/>
    <n v="1712.3"/>
    <n v="110.4"/>
    <n v="3.14"/>
    <n v="3.89"/>
    <n v="12.3"/>
  </r>
  <r>
    <x v="311"/>
    <n v="10"/>
    <x v="0"/>
    <x v="3"/>
    <n v="130"/>
    <n v="79.5"/>
    <n v="135.19999999999999"/>
    <n v="89.8"/>
    <n v="22"/>
    <n v="68.599999999999994"/>
    <n v="1437.5"/>
    <n v="102.9"/>
    <n v="4.96"/>
    <n v="3.65"/>
    <n v="28.1"/>
  </r>
  <r>
    <x v="311"/>
    <n v="11"/>
    <x v="1"/>
    <x v="0"/>
    <n v="130"/>
    <n v="91.8"/>
    <n v="153"/>
    <n v="85.2"/>
    <n v="29.4"/>
    <n v="69.400000000000006"/>
    <n v="1957.3"/>
    <n v="129.30000000000001"/>
    <n v="4.2300000000000004"/>
    <n v="4.9400000000000004"/>
    <n v="22.3"/>
  </r>
  <r>
    <x v="311"/>
    <n v="12"/>
    <x v="6"/>
    <x v="3"/>
    <n v="320"/>
    <n v="66.8"/>
    <n v="128.1"/>
    <n v="90.7"/>
    <n v="25.9"/>
    <n v="75.099999999999994"/>
    <n v="1600.7"/>
    <n v="110.5"/>
    <n v="4.1399999999999997"/>
    <n v="4.96"/>
    <n v="25.4"/>
  </r>
  <r>
    <x v="311"/>
    <n v="13"/>
    <x v="8"/>
    <x v="3"/>
    <n v="120"/>
    <n v="65"/>
    <n v="114.3"/>
    <n v="54"/>
    <n v="24"/>
    <n v="68.2"/>
    <n v="1281.4000000000001"/>
    <n v="86.1"/>
    <n v="4.05"/>
    <n v="4.58"/>
    <n v="30.4"/>
  </r>
  <r>
    <x v="311"/>
    <n v="15"/>
    <x v="1"/>
    <x v="1"/>
    <n v="100"/>
    <n v="80.400000000000006"/>
    <n v="165.8"/>
    <n v="94.3"/>
    <n v="24.7"/>
    <n v="57.6"/>
    <n v="1654.1"/>
    <n v="108.8"/>
    <n v="4.17"/>
    <n v="5.18"/>
    <n v="17.100000000000001"/>
  </r>
  <r>
    <x v="311"/>
    <n v="18"/>
    <x v="3"/>
    <x v="3"/>
    <n v="150"/>
    <n v="67.3"/>
    <n v="166.6"/>
    <n v="95.9"/>
    <n v="21"/>
    <n v="71.099999999999994"/>
    <n v="1544.9"/>
    <n v="102.2"/>
    <n v="4.8099999999999996"/>
    <n v="3.55"/>
    <n v="19.3"/>
  </r>
  <r>
    <x v="311"/>
    <n v="20"/>
    <x v="2"/>
    <x v="3"/>
    <n v="70"/>
    <n v="63.9"/>
    <n v="147.6"/>
    <n v="92.8"/>
    <n v="26.4"/>
    <n v="63.4"/>
    <n v="1446"/>
    <n v="93.2"/>
    <n v="3.92"/>
    <n v="5.12"/>
    <n v="18.3"/>
  </r>
  <r>
    <x v="311"/>
    <n v="22"/>
    <x v="9"/>
    <x v="3"/>
    <n v="100"/>
    <n v="87.3"/>
    <n v="137.30000000000001"/>
    <n v="79.900000000000006"/>
    <n v="23.9"/>
    <n v="64.2"/>
    <n v="1614.8"/>
    <n v="107.8"/>
    <n v="5.41"/>
    <n v="4.53"/>
    <n v="20.9"/>
  </r>
  <r>
    <x v="311"/>
    <n v="23"/>
    <x v="9"/>
    <x v="2"/>
    <n v="100"/>
    <n v="71.900000000000006"/>
    <n v="161.6"/>
    <n v="85.5"/>
    <n v="22.1"/>
    <n v="59.8"/>
    <n v="1301.5999999999999"/>
    <n v="90.3"/>
    <n v="3.57"/>
    <n v="4.55"/>
    <n v="15.1"/>
  </r>
  <r>
    <x v="312"/>
    <n v="0"/>
    <x v="7"/>
    <x v="4"/>
    <n v="85"/>
    <n v="86.1"/>
    <n v="155.30000000000001"/>
    <n v="101.1"/>
    <n v="21.4"/>
    <n v="74.5"/>
    <n v="1723.3"/>
    <n v="113.4"/>
    <n v="5.24"/>
    <n v="6.06"/>
    <n v="13.9"/>
  </r>
  <r>
    <x v="312"/>
    <n v="4"/>
    <x v="4"/>
    <x v="4"/>
    <n v="130"/>
    <n v="74.099999999999994"/>
    <n v="151.80000000000001"/>
    <n v="88.2"/>
    <n v="21.8"/>
    <n v="70.599999999999994"/>
    <n v="1402.5"/>
    <n v="95.1"/>
    <n v="3.6"/>
    <n v="4.55"/>
    <n v="14.7"/>
  </r>
  <r>
    <x v="312"/>
    <n v="7"/>
    <x v="2"/>
    <x v="3"/>
    <n v="120"/>
    <n v="66.7"/>
    <n v="164"/>
    <n v="107.1"/>
    <n v="19.7"/>
    <n v="74.400000000000006"/>
    <n v="1188.8"/>
    <n v="83.3"/>
    <n v="3.93"/>
    <n v="3.55"/>
    <n v="14.4"/>
  </r>
  <r>
    <x v="312"/>
    <n v="8"/>
    <x v="9"/>
    <x v="1"/>
    <n v="150"/>
    <n v="81.7"/>
    <n v="181.7"/>
    <n v="113.7"/>
    <n v="26.8"/>
    <n v="56.6"/>
    <n v="1548.2"/>
    <n v="103.5"/>
    <n v="4.38"/>
    <n v="6.39"/>
    <n v="20"/>
  </r>
  <r>
    <x v="312"/>
    <n v="9"/>
    <x v="5"/>
    <x v="1"/>
    <n v="130"/>
    <n v="69.7"/>
    <n v="131.19999999999999"/>
    <n v="87.8"/>
    <n v="23"/>
    <n v="74.400000000000006"/>
    <n v="1350"/>
    <n v="92.2"/>
    <n v="5.53"/>
    <n v="4.62"/>
    <n v="18.5"/>
  </r>
  <r>
    <x v="312"/>
    <n v="11"/>
    <x v="6"/>
    <x v="1"/>
    <n v="320"/>
    <n v="76.400000000000006"/>
    <n v="159.30000000000001"/>
    <n v="106.6"/>
    <n v="22.1"/>
    <n v="69.2"/>
    <n v="1536.5"/>
    <n v="99.5"/>
    <n v="3.44"/>
    <n v="4.66"/>
    <n v="24.5"/>
  </r>
  <r>
    <x v="312"/>
    <n v="13"/>
    <x v="7"/>
    <x v="4"/>
    <n v="320"/>
    <n v="86.8"/>
    <n v="163.1"/>
    <n v="93.9"/>
    <n v="22"/>
    <n v="74.099999999999994"/>
    <n v="1767.6"/>
    <n v="115.1"/>
    <n v="4.2300000000000004"/>
    <n v="3.78"/>
    <n v="12.7"/>
  </r>
  <r>
    <x v="312"/>
    <n v="14"/>
    <x v="8"/>
    <x v="0"/>
    <n v="70"/>
    <n v="62.6"/>
    <n v="145.5"/>
    <n v="87"/>
    <n v="15.3"/>
    <n v="63.6"/>
    <n v="1437.9"/>
    <n v="97.6"/>
    <n v="4.3099999999999996"/>
    <n v="3.4"/>
    <n v="33.1"/>
  </r>
  <r>
    <x v="312"/>
    <n v="15"/>
    <x v="1"/>
    <x v="3"/>
    <n v="85"/>
    <n v="85.4"/>
    <n v="184.7"/>
    <n v="95.8"/>
    <n v="26.8"/>
    <n v="65.400000000000006"/>
    <n v="1738.6"/>
    <n v="108.3"/>
    <n v="4.54"/>
    <n v="5.44"/>
    <n v="22.8"/>
  </r>
  <r>
    <x v="312"/>
    <n v="18"/>
    <x v="1"/>
    <x v="4"/>
    <n v="320"/>
    <n v="91.9"/>
    <n v="206.6"/>
    <n v="123.8"/>
    <n v="29.4"/>
    <n v="72"/>
    <n v="2058"/>
    <n v="127.1"/>
    <n v="5.36"/>
    <n v="5.1100000000000003"/>
    <n v="20"/>
  </r>
  <r>
    <x v="312"/>
    <n v="19"/>
    <x v="9"/>
    <x v="1"/>
    <n v="320"/>
    <n v="102.2"/>
    <n v="216.8"/>
    <n v="123.1"/>
    <n v="27.9"/>
    <n v="68.3"/>
    <n v="1786.6"/>
    <n v="110.7"/>
    <n v="4.24"/>
    <n v="5.72"/>
    <n v="20"/>
  </r>
  <r>
    <x v="312"/>
    <n v="20"/>
    <x v="7"/>
    <x v="4"/>
    <n v="130"/>
    <n v="95.6"/>
    <n v="180.4"/>
    <n v="114.1"/>
    <n v="11.7"/>
    <n v="70.7"/>
    <n v="1419.5"/>
    <n v="94.9"/>
    <n v="5.84"/>
    <n v="4.88"/>
    <n v="14.5"/>
  </r>
  <r>
    <x v="312"/>
    <n v="22"/>
    <x v="9"/>
    <x v="4"/>
    <n v="100"/>
    <n v="71.5"/>
    <n v="150.6"/>
    <n v="99.5"/>
    <n v="25.2"/>
    <n v="69.2"/>
    <n v="1365.8"/>
    <n v="92.5"/>
    <n v="3.91"/>
    <n v="4.55"/>
    <n v="24.2"/>
  </r>
  <r>
    <x v="312"/>
    <n v="23"/>
    <x v="1"/>
    <x v="4"/>
    <n v="150"/>
    <n v="71.2"/>
    <n v="104.6"/>
    <n v="74.099999999999994"/>
    <n v="19"/>
    <n v="60.4"/>
    <n v="1506.4"/>
    <n v="97"/>
    <n v="4.09"/>
    <n v="5.35"/>
    <n v="20.3"/>
  </r>
  <r>
    <x v="313"/>
    <n v="0"/>
    <x v="3"/>
    <x v="1"/>
    <n v="130"/>
    <n v="72.8"/>
    <n v="141.5"/>
    <n v="82.7"/>
    <n v="23.7"/>
    <n v="71.099999999999994"/>
    <n v="1369.7"/>
    <n v="98.8"/>
    <n v="4.2699999999999996"/>
    <n v="3.41"/>
    <n v="21.6"/>
  </r>
  <r>
    <x v="313"/>
    <n v="1"/>
    <x v="0"/>
    <x v="0"/>
    <n v="210"/>
    <n v="90.5"/>
    <n v="156.1"/>
    <n v="99.7"/>
    <n v="21.7"/>
    <n v="74"/>
    <n v="1722.3"/>
    <n v="98.9"/>
    <n v="6.54"/>
    <n v="4.1500000000000004"/>
    <n v="27"/>
  </r>
  <r>
    <x v="313"/>
    <n v="2"/>
    <x v="2"/>
    <x v="2"/>
    <n v="320"/>
    <n v="62.3"/>
    <n v="159.6"/>
    <n v="95.9"/>
    <n v="22.6"/>
    <n v="69.8"/>
    <n v="1259.3"/>
    <n v="87.8"/>
    <n v="3.82"/>
    <n v="4.2300000000000004"/>
    <n v="19.5"/>
  </r>
  <r>
    <x v="313"/>
    <n v="3"/>
    <x v="7"/>
    <x v="3"/>
    <n v="130"/>
    <n v="81.3"/>
    <n v="145.19999999999999"/>
    <n v="95.5"/>
    <n v="14.1"/>
    <n v="69.8"/>
    <n v="1410.4"/>
    <n v="89.4"/>
    <n v="4.7"/>
    <n v="4.25"/>
    <n v="15.1"/>
  </r>
  <r>
    <x v="313"/>
    <n v="4"/>
    <x v="5"/>
    <x v="3"/>
    <n v="100"/>
    <n v="57.2"/>
    <n v="111.2"/>
    <n v="76.5"/>
    <n v="23.7"/>
    <n v="68.5"/>
    <n v="1196.9000000000001"/>
    <n v="81.099999999999994"/>
    <n v="3.65"/>
    <n v="4.45"/>
    <n v="17.899999999999999"/>
  </r>
  <r>
    <x v="313"/>
    <n v="5"/>
    <x v="9"/>
    <x v="4"/>
    <n v="320"/>
    <n v="72.099999999999994"/>
    <n v="136.1"/>
    <n v="82.2"/>
    <n v="21.9"/>
    <n v="66.2"/>
    <n v="1754.8"/>
    <n v="113.9"/>
    <n v="5.53"/>
    <n v="5.09"/>
    <n v="22.8"/>
  </r>
  <r>
    <x v="313"/>
    <n v="6"/>
    <x v="9"/>
    <x v="0"/>
    <n v="210"/>
    <n v="63"/>
    <n v="137.4"/>
    <n v="80.2"/>
    <n v="25"/>
    <n v="63.6"/>
    <n v="1379.4"/>
    <n v="89.1"/>
    <n v="4.3899999999999997"/>
    <n v="4.88"/>
    <n v="23.2"/>
  </r>
  <r>
    <x v="313"/>
    <n v="8"/>
    <x v="4"/>
    <x v="1"/>
    <n v="70"/>
    <n v="100.9"/>
    <n v="128.6"/>
    <n v="94.9"/>
    <n v="22.6"/>
    <n v="72.3"/>
    <n v="1666.4"/>
    <n v="109.4"/>
    <n v="4.29"/>
    <n v="5.28"/>
    <n v="13.7"/>
  </r>
  <r>
    <x v="313"/>
    <n v="11"/>
    <x v="6"/>
    <x v="2"/>
    <n v="130"/>
    <n v="63"/>
    <n v="149.5"/>
    <n v="96.3"/>
    <n v="24.3"/>
    <n v="78"/>
    <n v="1506.7"/>
    <n v="94.8"/>
    <n v="3.85"/>
    <n v="4.4000000000000004"/>
    <n v="22.3"/>
  </r>
  <r>
    <x v="313"/>
    <n v="12"/>
    <x v="8"/>
    <x v="2"/>
    <n v="210"/>
    <n v="69"/>
    <n v="138.30000000000001"/>
    <n v="92.4"/>
    <n v="19.3"/>
    <n v="69.400000000000006"/>
    <n v="1529.9"/>
    <n v="101.4"/>
    <n v="4.74"/>
    <n v="4.21"/>
    <n v="32.299999999999997"/>
  </r>
  <r>
    <x v="313"/>
    <n v="13"/>
    <x v="9"/>
    <x v="4"/>
    <n v="120"/>
    <n v="72.5"/>
    <n v="171.9"/>
    <n v="89.9"/>
    <n v="28.9"/>
    <n v="58.8"/>
    <n v="1790.8"/>
    <n v="113.4"/>
    <n v="3.86"/>
    <n v="4.76"/>
    <n v="22.9"/>
  </r>
  <r>
    <x v="313"/>
    <n v="16"/>
    <x v="5"/>
    <x v="4"/>
    <n v="150"/>
    <n v="77.5"/>
    <n v="151"/>
    <n v="88.2"/>
    <n v="24.7"/>
    <n v="57.6"/>
    <n v="1749.8"/>
    <n v="120.8"/>
    <n v="4.78"/>
    <n v="4.99"/>
    <n v="16.399999999999999"/>
  </r>
  <r>
    <x v="313"/>
    <n v="17"/>
    <x v="8"/>
    <x v="1"/>
    <n v="70"/>
    <n v="89.5"/>
    <n v="154.1"/>
    <n v="93.1"/>
    <n v="18.399999999999999"/>
    <n v="63.1"/>
    <n v="1760.4"/>
    <n v="118.5"/>
    <n v="3.66"/>
    <n v="5.14"/>
    <n v="35.1"/>
  </r>
  <r>
    <x v="313"/>
    <n v="18"/>
    <x v="6"/>
    <x v="1"/>
    <n v="100"/>
    <n v="105.1"/>
    <n v="177.3"/>
    <n v="121.6"/>
    <n v="21.5"/>
    <n v="84.2"/>
    <n v="1801.3"/>
    <n v="120.2"/>
    <n v="7.19"/>
    <n v="5.38"/>
    <n v="21.3"/>
  </r>
  <r>
    <x v="313"/>
    <n v="20"/>
    <x v="4"/>
    <x v="1"/>
    <n v="320"/>
    <n v="104.7"/>
    <n v="175.2"/>
    <n v="102.3"/>
    <n v="25.9"/>
    <n v="77.599999999999994"/>
    <n v="1714.7"/>
    <n v="118.3"/>
    <n v="6.04"/>
    <n v="2.61"/>
    <n v="14.2"/>
  </r>
  <r>
    <x v="313"/>
    <n v="22"/>
    <x v="9"/>
    <x v="4"/>
    <n v="130"/>
    <n v="78.599999999999994"/>
    <n v="131.9"/>
    <n v="86.1"/>
    <n v="28.2"/>
    <n v="71.099999999999994"/>
    <n v="1756.1"/>
    <n v="110"/>
    <n v="4.96"/>
    <n v="5.97"/>
    <n v="20.399999999999999"/>
  </r>
  <r>
    <x v="313"/>
    <n v="23"/>
    <x v="8"/>
    <x v="0"/>
    <n v="120"/>
    <n v="61.9"/>
    <n v="176.8"/>
    <n v="86.2"/>
    <n v="13"/>
    <n v="81.2"/>
    <n v="1549.8"/>
    <n v="100.5"/>
    <n v="4.33"/>
    <n v="3.31"/>
    <n v="29.8"/>
  </r>
  <r>
    <x v="314"/>
    <n v="0"/>
    <x v="8"/>
    <x v="4"/>
    <n v="85"/>
    <n v="56.1"/>
    <n v="159.1"/>
    <n v="72.8"/>
    <n v="16.7"/>
    <n v="64.900000000000006"/>
    <n v="1306.5"/>
    <n v="94.1"/>
    <n v="3.25"/>
    <n v="4.32"/>
    <n v="31.1"/>
  </r>
  <r>
    <x v="314"/>
    <n v="3"/>
    <x v="3"/>
    <x v="4"/>
    <n v="100"/>
    <n v="58.9"/>
    <n v="131.30000000000001"/>
    <n v="48.3"/>
    <n v="19.100000000000001"/>
    <n v="76.3"/>
    <n v="1346"/>
    <n v="91.1"/>
    <n v="3.81"/>
    <n v="2.79"/>
    <n v="21"/>
  </r>
  <r>
    <x v="314"/>
    <n v="4"/>
    <x v="8"/>
    <x v="2"/>
    <n v="120"/>
    <n v="57.4"/>
    <n v="151.30000000000001"/>
    <n v="84.9"/>
    <n v="23.2"/>
    <n v="75"/>
    <n v="1504"/>
    <n v="101.6"/>
    <n v="4.24"/>
    <n v="5.09"/>
    <n v="33.200000000000003"/>
  </r>
  <r>
    <x v="314"/>
    <n v="5"/>
    <x v="1"/>
    <x v="1"/>
    <n v="70"/>
    <n v="60.1"/>
    <n v="133.69999999999999"/>
    <n v="77.3"/>
    <n v="26.8"/>
    <n v="63.4"/>
    <n v="1108"/>
    <n v="78.599999999999994"/>
    <n v="3.73"/>
    <n v="4.79"/>
    <n v="22.3"/>
  </r>
  <r>
    <x v="314"/>
    <n v="10"/>
    <x v="6"/>
    <x v="3"/>
    <n v="120"/>
    <n v="78.3"/>
    <n v="132.5"/>
    <n v="76.7"/>
    <n v="24.2"/>
    <n v="55.9"/>
    <n v="1600.4"/>
    <n v="110.2"/>
    <n v="4.6500000000000004"/>
    <n v="4.8099999999999996"/>
    <n v="22.8"/>
  </r>
  <r>
    <x v="314"/>
    <n v="14"/>
    <x v="5"/>
    <x v="1"/>
    <n v="120"/>
    <n v="45.8"/>
    <n v="114.4"/>
    <n v="65.2"/>
    <n v="26.5"/>
    <n v="52.7"/>
    <n v="1230.2"/>
    <n v="86.1"/>
    <n v="1.66"/>
    <n v="2.5299999999999998"/>
    <n v="21"/>
  </r>
  <r>
    <x v="314"/>
    <n v="15"/>
    <x v="4"/>
    <x v="0"/>
    <n v="320"/>
    <n v="83.8"/>
    <n v="179.9"/>
    <n v="107.7"/>
    <n v="27"/>
    <n v="67.3"/>
    <n v="1545.8"/>
    <n v="101.4"/>
    <n v="5.91"/>
    <n v="4.67"/>
    <n v="14.3"/>
  </r>
  <r>
    <x v="314"/>
    <n v="17"/>
    <x v="6"/>
    <x v="0"/>
    <n v="120"/>
    <n v="75.7"/>
    <n v="155.30000000000001"/>
    <n v="101.4"/>
    <n v="23.1"/>
    <n v="62.1"/>
    <n v="1413.3"/>
    <n v="99.6"/>
    <n v="4.79"/>
    <n v="4.1100000000000003"/>
    <n v="20.399999999999999"/>
  </r>
  <r>
    <x v="314"/>
    <n v="18"/>
    <x v="0"/>
    <x v="1"/>
    <n v="210"/>
    <n v="81.5"/>
    <n v="169.8"/>
    <n v="97.5"/>
    <n v="21.4"/>
    <n v="69.5"/>
    <n v="1353.9"/>
    <n v="88.2"/>
    <n v="4.12"/>
    <n v="5.28"/>
    <n v="27.9"/>
  </r>
  <r>
    <x v="314"/>
    <n v="19"/>
    <x v="1"/>
    <x v="1"/>
    <n v="150"/>
    <n v="94.5"/>
    <n v="159.4"/>
    <n v="104.4"/>
    <n v="24.7"/>
    <n v="62.9"/>
    <n v="1622"/>
    <n v="104.8"/>
    <n v="5.42"/>
    <n v="6.04"/>
    <n v="17.3"/>
  </r>
  <r>
    <x v="314"/>
    <n v="20"/>
    <x v="4"/>
    <x v="4"/>
    <n v="320"/>
    <n v="101.9"/>
    <n v="189.5"/>
    <n v="111.7"/>
    <n v="25.3"/>
    <n v="56"/>
    <n v="1821.3"/>
    <n v="112.5"/>
    <n v="5.35"/>
    <n v="4.32"/>
    <n v="15.7"/>
  </r>
  <r>
    <x v="314"/>
    <n v="22"/>
    <x v="0"/>
    <x v="3"/>
    <n v="150"/>
    <n v="71.7"/>
    <n v="166.9"/>
    <n v="93.7"/>
    <n v="17.5"/>
    <n v="82.9"/>
    <n v="1371.7"/>
    <n v="93"/>
    <n v="4.72"/>
    <n v="3.99"/>
    <n v="27.3"/>
  </r>
  <r>
    <x v="314"/>
    <n v="23"/>
    <x v="8"/>
    <x v="4"/>
    <n v="85"/>
    <n v="76.2"/>
    <n v="160.30000000000001"/>
    <n v="99.3"/>
    <n v="17.5"/>
    <n v="60.3"/>
    <n v="1525"/>
    <n v="103.8"/>
    <n v="3.47"/>
    <n v="3.04"/>
    <n v="32.799999999999997"/>
  </r>
  <r>
    <x v="315"/>
    <n v="2"/>
    <x v="6"/>
    <x v="2"/>
    <n v="85"/>
    <n v="71.3"/>
    <n v="146.69999999999999"/>
    <n v="96.5"/>
    <n v="20"/>
    <n v="62.2"/>
    <n v="1325.8"/>
    <n v="89.6"/>
    <n v="3.95"/>
    <n v="4.46"/>
    <n v="24.3"/>
  </r>
  <r>
    <x v="315"/>
    <n v="3"/>
    <x v="5"/>
    <x v="2"/>
    <n v="70"/>
    <n v="65.2"/>
    <n v="141.1"/>
    <n v="98.7"/>
    <n v="23"/>
    <n v="66"/>
    <n v="1189.3"/>
    <n v="80.8"/>
    <n v="3.96"/>
    <n v="3.73"/>
    <n v="20"/>
  </r>
  <r>
    <x v="315"/>
    <n v="5"/>
    <x v="4"/>
    <x v="0"/>
    <n v="120"/>
    <n v="67.8"/>
    <n v="178.6"/>
    <n v="109"/>
    <n v="24.7"/>
    <n v="66.3"/>
    <n v="1058.4000000000001"/>
    <n v="71.7"/>
    <n v="4.43"/>
    <n v="5.51"/>
    <n v="15.8"/>
  </r>
  <r>
    <x v="315"/>
    <n v="7"/>
    <x v="2"/>
    <x v="0"/>
    <n v="100"/>
    <n v="77.3"/>
    <n v="179.3"/>
    <n v="124.2"/>
    <n v="25.8"/>
    <n v="52"/>
    <n v="1574.9"/>
    <n v="106.1"/>
    <n v="4.72"/>
    <n v="4.75"/>
    <n v="16.899999999999999"/>
  </r>
  <r>
    <x v="315"/>
    <n v="11"/>
    <x v="0"/>
    <x v="3"/>
    <n v="130"/>
    <n v="51.9"/>
    <n v="123.2"/>
    <n v="75.2"/>
    <n v="17.2"/>
    <n v="75.5"/>
    <n v="1426.5"/>
    <n v="97.4"/>
    <n v="2.65"/>
    <n v="2.5499999999999998"/>
    <n v="26.4"/>
  </r>
  <r>
    <x v="315"/>
    <n v="12"/>
    <x v="3"/>
    <x v="0"/>
    <n v="150"/>
    <n v="56.9"/>
    <n v="130.6"/>
    <n v="73.2"/>
    <n v="27"/>
    <n v="69.3"/>
    <n v="1476"/>
    <n v="101"/>
    <n v="5.13"/>
    <n v="3.49"/>
    <n v="22.1"/>
  </r>
  <r>
    <x v="315"/>
    <n v="13"/>
    <x v="1"/>
    <x v="2"/>
    <n v="210"/>
    <n v="89.7"/>
    <n v="156.80000000000001"/>
    <n v="108"/>
    <n v="23.1"/>
    <n v="83.5"/>
    <n v="1457.3"/>
    <n v="96.1"/>
    <n v="4.21"/>
    <n v="5.0199999999999996"/>
    <n v="18.899999999999999"/>
  </r>
  <r>
    <x v="315"/>
    <n v="15"/>
    <x v="1"/>
    <x v="3"/>
    <n v="210"/>
    <n v="71.7"/>
    <n v="157.1"/>
    <n v="91.2"/>
    <n v="23.7"/>
    <n v="68"/>
    <n v="1661.6"/>
    <n v="116.9"/>
    <n v="3.41"/>
    <n v="4.97"/>
    <n v="17.5"/>
  </r>
  <r>
    <x v="315"/>
    <n v="16"/>
    <x v="3"/>
    <x v="2"/>
    <n v="70"/>
    <n v="61.3"/>
    <n v="137"/>
    <n v="81.599999999999994"/>
    <n v="21.4"/>
    <n v="66"/>
    <n v="1477.2"/>
    <n v="96.8"/>
    <n v="4.3"/>
    <n v="4.18"/>
    <n v="18.899999999999999"/>
  </r>
  <r>
    <x v="315"/>
    <n v="18"/>
    <x v="1"/>
    <x v="1"/>
    <n v="70"/>
    <n v="81.8"/>
    <n v="158.69999999999999"/>
    <n v="92.3"/>
    <n v="22.1"/>
    <n v="59.1"/>
    <n v="1682.8"/>
    <n v="112.8"/>
    <n v="5.0999999999999996"/>
    <n v="4.83"/>
    <n v="17.600000000000001"/>
  </r>
  <r>
    <x v="315"/>
    <n v="20"/>
    <x v="7"/>
    <x v="1"/>
    <n v="120"/>
    <n v="111.4"/>
    <n v="222.3"/>
    <n v="130.69999999999999"/>
    <n v="19.399999999999999"/>
    <n v="57.6"/>
    <n v="1913.2"/>
    <n v="123.8"/>
    <n v="4.59"/>
    <n v="5.85"/>
    <n v="13.1"/>
  </r>
  <r>
    <x v="315"/>
    <n v="21"/>
    <x v="7"/>
    <x v="3"/>
    <n v="320"/>
    <n v="78.900000000000006"/>
    <n v="174.4"/>
    <n v="109.8"/>
    <n v="19.899999999999999"/>
    <n v="66.099999999999994"/>
    <n v="1612.5"/>
    <n v="106.6"/>
    <n v="3.73"/>
    <n v="3.92"/>
    <n v="14.7"/>
  </r>
  <r>
    <x v="315"/>
    <n v="22"/>
    <x v="4"/>
    <x v="4"/>
    <n v="130"/>
    <n v="70.8"/>
    <n v="153"/>
    <n v="95.4"/>
    <n v="19.7"/>
    <n v="57.1"/>
    <n v="1431.3"/>
    <n v="93.9"/>
    <n v="4.47"/>
    <n v="4.71"/>
    <n v="13.9"/>
  </r>
  <r>
    <x v="315"/>
    <n v="23"/>
    <x v="2"/>
    <x v="0"/>
    <n v="120"/>
    <n v="51.6"/>
    <n v="154.80000000000001"/>
    <n v="81"/>
    <n v="19.600000000000001"/>
    <n v="74.3"/>
    <n v="1213.9000000000001"/>
    <n v="78.400000000000006"/>
    <n v="4.62"/>
    <n v="4.0999999999999996"/>
    <n v="18.399999999999999"/>
  </r>
  <r>
    <x v="316"/>
    <n v="0"/>
    <x v="5"/>
    <x v="3"/>
    <n v="210"/>
    <n v="64.900000000000006"/>
    <n v="153.30000000000001"/>
    <n v="80.599999999999994"/>
    <n v="23.5"/>
    <n v="62.3"/>
    <n v="1478.7"/>
    <n v="95"/>
    <n v="4.84"/>
    <n v="4.74"/>
    <n v="24.2"/>
  </r>
  <r>
    <x v="316"/>
    <n v="1"/>
    <x v="8"/>
    <x v="0"/>
    <n v="130"/>
    <n v="63.6"/>
    <n v="142"/>
    <n v="93.6"/>
    <n v="18.7"/>
    <n v="78"/>
    <n v="1336.5"/>
    <n v="90.3"/>
    <n v="3.94"/>
    <n v="5.73"/>
    <n v="32.700000000000003"/>
  </r>
  <r>
    <x v="316"/>
    <n v="2"/>
    <x v="7"/>
    <x v="2"/>
    <n v="120"/>
    <n v="83.2"/>
    <n v="186.5"/>
    <n v="103.2"/>
    <n v="19"/>
    <n v="70.3"/>
    <n v="1591.7"/>
    <n v="112.1"/>
    <n v="4.75"/>
    <n v="3.7"/>
    <n v="12.1"/>
  </r>
  <r>
    <x v="316"/>
    <n v="4"/>
    <x v="0"/>
    <x v="4"/>
    <n v="320"/>
    <n v="63.6"/>
    <n v="145.5"/>
    <n v="93.4"/>
    <n v="21.2"/>
    <n v="69.5"/>
    <n v="1412.7"/>
    <n v="96"/>
    <n v="2.95"/>
    <n v="4.3099999999999996"/>
    <n v="28"/>
  </r>
  <r>
    <x v="316"/>
    <n v="5"/>
    <x v="3"/>
    <x v="0"/>
    <n v="100"/>
    <n v="53.8"/>
    <n v="125.3"/>
    <n v="77.7"/>
    <n v="16.3"/>
    <n v="61.5"/>
    <n v="1266.0999999999999"/>
    <n v="86.5"/>
    <n v="3.81"/>
    <n v="4.3499999999999996"/>
    <n v="20.3"/>
  </r>
  <r>
    <x v="316"/>
    <n v="6"/>
    <x v="6"/>
    <x v="1"/>
    <n v="85"/>
    <n v="67.900000000000006"/>
    <n v="164.3"/>
    <n v="84.9"/>
    <n v="23.1"/>
    <n v="71.099999999999994"/>
    <n v="1470.5"/>
    <n v="100"/>
    <n v="4.82"/>
    <n v="4.62"/>
    <n v="21"/>
  </r>
  <r>
    <x v="316"/>
    <n v="7"/>
    <x v="2"/>
    <x v="1"/>
    <n v="70"/>
    <n v="71.3"/>
    <n v="172.1"/>
    <n v="92"/>
    <n v="22"/>
    <n v="70"/>
    <n v="1518.5"/>
    <n v="100.5"/>
    <n v="2.2799999999999998"/>
    <n v="4.0599999999999996"/>
    <n v="16.399999999999999"/>
  </r>
  <r>
    <x v="316"/>
    <n v="8"/>
    <x v="5"/>
    <x v="2"/>
    <n v="120"/>
    <n v="83.5"/>
    <n v="175.2"/>
    <n v="113.6"/>
    <n v="24.4"/>
    <n v="49.9"/>
    <n v="1543.6"/>
    <n v="105.9"/>
    <n v="5.16"/>
    <n v="4.6900000000000004"/>
    <n v="19.8"/>
  </r>
  <r>
    <x v="316"/>
    <n v="9"/>
    <x v="0"/>
    <x v="3"/>
    <n v="85"/>
    <n v="100.1"/>
    <n v="173.5"/>
    <n v="101.6"/>
    <n v="15.6"/>
    <n v="79.900000000000006"/>
    <n v="1423"/>
    <n v="104.9"/>
    <n v="4.0199999999999996"/>
    <n v="5.88"/>
    <n v="24"/>
  </r>
  <r>
    <x v="316"/>
    <n v="12"/>
    <x v="2"/>
    <x v="0"/>
    <n v="120"/>
    <n v="61.1"/>
    <n v="136.69999999999999"/>
    <n v="86.5"/>
    <n v="20.3"/>
    <n v="74.400000000000006"/>
    <n v="1376.2"/>
    <n v="88.2"/>
    <n v="3.11"/>
    <n v="5.52"/>
    <n v="16.7"/>
  </r>
  <r>
    <x v="316"/>
    <n v="14"/>
    <x v="3"/>
    <x v="2"/>
    <n v="70"/>
    <n v="64.8"/>
    <n v="144.30000000000001"/>
    <n v="76.900000000000006"/>
    <n v="21.6"/>
    <n v="60.3"/>
    <n v="1351.5"/>
    <n v="93.1"/>
    <n v="4.4800000000000004"/>
    <n v="4.2300000000000004"/>
    <n v="21.6"/>
  </r>
  <r>
    <x v="316"/>
    <n v="15"/>
    <x v="0"/>
    <x v="1"/>
    <n v="85"/>
    <n v="55.7"/>
    <n v="117.1"/>
    <n v="78.2"/>
    <n v="17.3"/>
    <n v="76.3"/>
    <n v="1199.4000000000001"/>
    <n v="83.1"/>
    <n v="3.45"/>
    <n v="5"/>
    <n v="28.7"/>
  </r>
  <r>
    <x v="316"/>
    <n v="16"/>
    <x v="3"/>
    <x v="1"/>
    <n v="130"/>
    <n v="46.3"/>
    <n v="126.7"/>
    <n v="53.8"/>
    <n v="16.8"/>
    <n v="65.7"/>
    <n v="1492.1"/>
    <n v="99.5"/>
    <n v="4.7"/>
    <n v="3.63"/>
    <n v="21.1"/>
  </r>
  <r>
    <x v="316"/>
    <n v="19"/>
    <x v="5"/>
    <x v="1"/>
    <n v="210"/>
    <n v="102.1"/>
    <n v="204.7"/>
    <n v="138.30000000000001"/>
    <n v="23"/>
    <n v="60.8"/>
    <n v="1621.7"/>
    <n v="113.1"/>
    <n v="3.47"/>
    <n v="6.26"/>
    <n v="20.399999999999999"/>
  </r>
  <r>
    <x v="316"/>
    <n v="22"/>
    <x v="1"/>
    <x v="4"/>
    <n v="85"/>
    <n v="87.7"/>
    <n v="147.6"/>
    <n v="99.8"/>
    <n v="23.2"/>
    <n v="68.7"/>
    <n v="1756.5"/>
    <n v="114.5"/>
    <n v="4.91"/>
    <n v="5.36"/>
    <n v="20"/>
  </r>
  <r>
    <x v="317"/>
    <n v="0"/>
    <x v="8"/>
    <x v="4"/>
    <n v="120"/>
    <n v="64.099999999999994"/>
    <n v="136"/>
    <n v="75.3"/>
    <n v="21.5"/>
    <n v="74.7"/>
    <n v="1413.8"/>
    <n v="87.7"/>
    <n v="5.72"/>
    <n v="4.55"/>
    <n v="32.4"/>
  </r>
  <r>
    <x v="317"/>
    <n v="4"/>
    <x v="8"/>
    <x v="1"/>
    <n v="70"/>
    <n v="73.900000000000006"/>
    <n v="157.5"/>
    <n v="112.2"/>
    <n v="22.5"/>
    <n v="78.5"/>
    <n v="1472.9"/>
    <n v="104.2"/>
    <n v="5.17"/>
    <n v="5.3"/>
    <n v="30.1"/>
  </r>
  <r>
    <x v="317"/>
    <n v="5"/>
    <x v="9"/>
    <x v="3"/>
    <n v="150"/>
    <n v="64"/>
    <n v="146.80000000000001"/>
    <n v="80.2"/>
    <n v="25"/>
    <n v="79"/>
    <n v="1481.9"/>
    <n v="103.5"/>
    <n v="3.53"/>
    <n v="3"/>
    <n v="21.5"/>
  </r>
  <r>
    <x v="317"/>
    <n v="6"/>
    <x v="7"/>
    <x v="4"/>
    <n v="100"/>
    <n v="88.5"/>
    <n v="169.1"/>
    <n v="102.3"/>
    <n v="21.8"/>
    <n v="53.9"/>
    <n v="1821"/>
    <n v="116.5"/>
    <n v="3.79"/>
    <n v="5.58"/>
    <n v="14.8"/>
  </r>
  <r>
    <x v="317"/>
    <n v="7"/>
    <x v="4"/>
    <x v="0"/>
    <n v="70"/>
    <n v="82.4"/>
    <n v="157.30000000000001"/>
    <n v="89.1"/>
    <n v="25.3"/>
    <n v="50.8"/>
    <n v="1571.1"/>
    <n v="104.2"/>
    <n v="4.6399999999999997"/>
    <n v="3.4"/>
    <n v="12.2"/>
  </r>
  <r>
    <x v="317"/>
    <n v="13"/>
    <x v="6"/>
    <x v="4"/>
    <n v="85"/>
    <n v="68.900000000000006"/>
    <n v="118.4"/>
    <n v="65.7"/>
    <n v="21.2"/>
    <n v="63.5"/>
    <n v="1390.1"/>
    <n v="90.5"/>
    <n v="3.62"/>
    <n v="5.24"/>
    <n v="22.1"/>
  </r>
  <r>
    <x v="317"/>
    <n v="15"/>
    <x v="3"/>
    <x v="0"/>
    <n v="150"/>
    <n v="56.1"/>
    <n v="117.8"/>
    <n v="78.2"/>
    <n v="22"/>
    <n v="59.3"/>
    <n v="1419.7"/>
    <n v="100.7"/>
    <n v="3.37"/>
    <n v="4.5199999999999996"/>
    <n v="19.5"/>
  </r>
  <r>
    <x v="317"/>
    <n v="16"/>
    <x v="9"/>
    <x v="4"/>
    <n v="70"/>
    <n v="77.400000000000006"/>
    <n v="157.69999999999999"/>
    <n v="101.2"/>
    <n v="21.1"/>
    <n v="86.7"/>
    <n v="1644.9"/>
    <n v="107.6"/>
    <n v="3.74"/>
    <n v="4.97"/>
    <n v="18.100000000000001"/>
  </r>
  <r>
    <x v="317"/>
    <n v="17"/>
    <x v="9"/>
    <x v="1"/>
    <n v="210"/>
    <n v="115.4"/>
    <n v="189.1"/>
    <n v="141.69999999999999"/>
    <n v="23.3"/>
    <n v="68.099999999999994"/>
    <n v="1885.3"/>
    <n v="125.7"/>
    <n v="5.34"/>
    <n v="6.12"/>
    <n v="16.899999999999999"/>
  </r>
  <r>
    <x v="317"/>
    <n v="18"/>
    <x v="9"/>
    <x v="0"/>
    <n v="70"/>
    <n v="92.8"/>
    <n v="194"/>
    <n v="112.3"/>
    <n v="29"/>
    <n v="61.3"/>
    <n v="1885.9"/>
    <n v="119.6"/>
    <n v="5.58"/>
    <n v="4.46"/>
    <n v="22.5"/>
  </r>
  <r>
    <x v="317"/>
    <n v="19"/>
    <x v="3"/>
    <x v="3"/>
    <n v="100"/>
    <n v="61.1"/>
    <n v="128.4"/>
    <n v="81.400000000000006"/>
    <n v="23.2"/>
    <n v="61.5"/>
    <n v="1516.6"/>
    <n v="106.2"/>
    <n v="4.3"/>
    <n v="2.64"/>
    <n v="20.399999999999999"/>
  </r>
  <r>
    <x v="317"/>
    <n v="20"/>
    <x v="5"/>
    <x v="4"/>
    <n v="85"/>
    <n v="86"/>
    <n v="132.30000000000001"/>
    <n v="93.9"/>
    <n v="25.8"/>
    <n v="66.2"/>
    <n v="1746.7"/>
    <n v="119.3"/>
    <n v="3.72"/>
    <n v="6.72"/>
    <n v="15.8"/>
  </r>
  <r>
    <x v="317"/>
    <n v="22"/>
    <x v="3"/>
    <x v="4"/>
    <n v="70"/>
    <n v="57.1"/>
    <n v="147.5"/>
    <n v="83.6"/>
    <n v="18.5"/>
    <n v="51.3"/>
    <n v="1352.7"/>
    <n v="89.8"/>
    <n v="4.63"/>
    <n v="4.83"/>
    <n v="20.3"/>
  </r>
  <r>
    <x v="317"/>
    <n v="23"/>
    <x v="8"/>
    <x v="1"/>
    <n v="210"/>
    <n v="44.2"/>
    <n v="180.2"/>
    <n v="89.2"/>
    <n v="15.9"/>
    <n v="76.8"/>
    <n v="1419.3"/>
    <n v="89.4"/>
    <n v="2.2200000000000002"/>
    <n v="2.0499999999999998"/>
    <n v="33.200000000000003"/>
  </r>
  <r>
    <x v="318"/>
    <n v="0"/>
    <x v="3"/>
    <x v="0"/>
    <n v="120"/>
    <n v="50.3"/>
    <n v="116.3"/>
    <n v="62"/>
    <n v="18.3"/>
    <n v="79.599999999999994"/>
    <n v="1267.4000000000001"/>
    <n v="88.8"/>
    <n v="3.59"/>
    <n v="3.78"/>
    <n v="23"/>
  </r>
  <r>
    <x v="318"/>
    <n v="1"/>
    <x v="5"/>
    <x v="1"/>
    <n v="70"/>
    <n v="69.3"/>
    <n v="122.6"/>
    <n v="60.2"/>
    <n v="23.9"/>
    <n v="51.8"/>
    <n v="1618.8"/>
    <n v="108.6"/>
    <n v="5.22"/>
    <n v="4.96"/>
    <n v="21.5"/>
  </r>
  <r>
    <x v="318"/>
    <n v="2"/>
    <x v="2"/>
    <x v="0"/>
    <n v="320"/>
    <n v="65.3"/>
    <n v="151.4"/>
    <n v="104"/>
    <n v="23"/>
    <n v="70.7"/>
    <n v="1616.4"/>
    <n v="111.1"/>
    <n v="3.46"/>
    <n v="3.4"/>
    <n v="17"/>
  </r>
  <r>
    <x v="318"/>
    <n v="3"/>
    <x v="8"/>
    <x v="4"/>
    <n v="70"/>
    <n v="78.5"/>
    <n v="144.4"/>
    <n v="82.3"/>
    <n v="23.6"/>
    <n v="69.3"/>
    <n v="1634.1"/>
    <n v="112.8"/>
    <n v="3.42"/>
    <n v="3.63"/>
    <n v="31.9"/>
  </r>
  <r>
    <x v="318"/>
    <n v="4"/>
    <x v="1"/>
    <x v="4"/>
    <n v="85"/>
    <n v="94.3"/>
    <n v="123"/>
    <n v="87.3"/>
    <n v="20.7"/>
    <n v="71.400000000000006"/>
    <n v="1781.3"/>
    <n v="118.3"/>
    <n v="5.12"/>
    <n v="5.71"/>
    <n v="18.600000000000001"/>
  </r>
  <r>
    <x v="318"/>
    <n v="5"/>
    <x v="0"/>
    <x v="4"/>
    <n v="210"/>
    <n v="73.099999999999994"/>
    <n v="128.4"/>
    <n v="90.7"/>
    <n v="17.3"/>
    <n v="73"/>
    <n v="1606"/>
    <n v="100.9"/>
    <n v="4.12"/>
    <n v="4.4800000000000004"/>
    <n v="27.1"/>
  </r>
  <r>
    <x v="318"/>
    <n v="7"/>
    <x v="1"/>
    <x v="4"/>
    <n v="320"/>
    <n v="86.2"/>
    <n v="170.9"/>
    <n v="90"/>
    <n v="27.8"/>
    <n v="55.1"/>
    <n v="1696.8"/>
    <n v="114.3"/>
    <n v="5.85"/>
    <n v="5.53"/>
    <n v="16.600000000000001"/>
  </r>
  <r>
    <x v="318"/>
    <n v="8"/>
    <x v="4"/>
    <x v="2"/>
    <n v="70"/>
    <n v="76.400000000000006"/>
    <n v="128.4"/>
    <n v="72.5"/>
    <n v="18.7"/>
    <n v="67"/>
    <n v="1582.5"/>
    <n v="105.9"/>
    <n v="3.83"/>
    <n v="4.88"/>
    <n v="16.600000000000001"/>
  </r>
  <r>
    <x v="318"/>
    <n v="9"/>
    <x v="1"/>
    <x v="4"/>
    <n v="130"/>
    <n v="96"/>
    <n v="183.8"/>
    <n v="110.6"/>
    <n v="24.2"/>
    <n v="72.400000000000006"/>
    <n v="1863.2"/>
    <n v="121.3"/>
    <n v="4.16"/>
    <n v="4.8600000000000003"/>
    <n v="19.899999999999999"/>
  </r>
  <r>
    <x v="318"/>
    <n v="10"/>
    <x v="8"/>
    <x v="4"/>
    <n v="130"/>
    <n v="80"/>
    <n v="188.5"/>
    <n v="95.1"/>
    <n v="14.9"/>
    <n v="56.6"/>
    <n v="1421"/>
    <n v="93.2"/>
    <n v="4.37"/>
    <n v="6.26"/>
    <n v="33.1"/>
  </r>
  <r>
    <x v="318"/>
    <n v="13"/>
    <x v="1"/>
    <x v="0"/>
    <n v="85"/>
    <n v="69.400000000000006"/>
    <n v="143.4"/>
    <n v="94.5"/>
    <n v="22.8"/>
    <n v="67"/>
    <n v="1610.5"/>
    <n v="101.4"/>
    <n v="3.93"/>
    <n v="4.8499999999999996"/>
    <n v="15.1"/>
  </r>
  <r>
    <x v="318"/>
    <n v="14"/>
    <x v="7"/>
    <x v="4"/>
    <n v="150"/>
    <n v="65.5"/>
    <n v="168.4"/>
    <n v="96.2"/>
    <n v="25.6"/>
    <n v="69.3"/>
    <n v="1158.3"/>
    <n v="80"/>
    <n v="5.16"/>
    <n v="4.0599999999999996"/>
    <n v="15.4"/>
  </r>
  <r>
    <x v="318"/>
    <n v="16"/>
    <x v="1"/>
    <x v="4"/>
    <n v="85"/>
    <n v="74.2"/>
    <n v="139.6"/>
    <n v="93.1"/>
    <n v="25"/>
    <n v="62.1"/>
    <n v="1429"/>
    <n v="103.2"/>
    <n v="5.0199999999999996"/>
    <n v="3.86"/>
    <n v="17.399999999999999"/>
  </r>
  <r>
    <x v="318"/>
    <n v="17"/>
    <x v="6"/>
    <x v="0"/>
    <n v="70"/>
    <n v="78.7"/>
    <n v="159.19999999999999"/>
    <n v="105"/>
    <n v="25"/>
    <n v="68.8"/>
    <n v="1548.7"/>
    <n v="97.7"/>
    <n v="5.26"/>
    <n v="5.23"/>
    <n v="24.9"/>
  </r>
  <r>
    <x v="318"/>
    <n v="20"/>
    <x v="4"/>
    <x v="4"/>
    <n v="85"/>
    <n v="88.8"/>
    <n v="157.69999999999999"/>
    <n v="85.7"/>
    <n v="24"/>
    <n v="65.8"/>
    <n v="1603"/>
    <n v="109.4"/>
    <n v="4.82"/>
    <n v="5.27"/>
    <n v="12.8"/>
  </r>
  <r>
    <x v="318"/>
    <n v="21"/>
    <x v="0"/>
    <x v="4"/>
    <n v="100"/>
    <n v="93.5"/>
    <n v="135.5"/>
    <n v="80.5"/>
    <n v="20"/>
    <n v="65.8"/>
    <n v="1771.2"/>
    <n v="118.2"/>
    <n v="4.93"/>
    <n v="4.63"/>
    <n v="26.1"/>
  </r>
  <r>
    <x v="318"/>
    <n v="22"/>
    <x v="5"/>
    <x v="1"/>
    <n v="120"/>
    <n v="61.7"/>
    <n v="127.3"/>
    <n v="71.8"/>
    <n v="19.600000000000001"/>
    <n v="64.3"/>
    <n v="1210.3"/>
    <n v="90.9"/>
    <n v="3.03"/>
    <n v="5.52"/>
    <n v="21.3"/>
  </r>
  <r>
    <x v="318"/>
    <n v="23"/>
    <x v="6"/>
    <x v="2"/>
    <n v="130"/>
    <n v="63.4"/>
    <n v="127.7"/>
    <n v="81.2"/>
    <n v="26.8"/>
    <n v="74.3"/>
    <n v="1541.6"/>
    <n v="96.4"/>
    <n v="3.81"/>
    <n v="4.1399999999999997"/>
    <n v="22.8"/>
  </r>
  <r>
    <x v="319"/>
    <n v="0"/>
    <x v="6"/>
    <x v="0"/>
    <n v="120"/>
    <n v="73.099999999999994"/>
    <n v="144.4"/>
    <n v="89.5"/>
    <n v="25.7"/>
    <n v="63.7"/>
    <n v="1410.5"/>
    <n v="97.1"/>
    <n v="3.89"/>
    <n v="4.68"/>
    <n v="20.3"/>
  </r>
  <r>
    <x v="319"/>
    <n v="4"/>
    <x v="6"/>
    <x v="1"/>
    <n v="150"/>
    <n v="60.1"/>
    <n v="139.69999999999999"/>
    <n v="84.1"/>
    <n v="19.8"/>
    <n v="60.8"/>
    <n v="1491.7"/>
    <n v="105.9"/>
    <n v="3.83"/>
    <n v="4.28"/>
    <n v="22"/>
  </r>
  <r>
    <x v="319"/>
    <n v="6"/>
    <x v="5"/>
    <x v="3"/>
    <n v="70"/>
    <n v="66.8"/>
    <n v="169.3"/>
    <n v="99.2"/>
    <n v="27.5"/>
    <n v="53.6"/>
    <n v="1386.8"/>
    <n v="91.6"/>
    <n v="3.28"/>
    <n v="3.94"/>
    <n v="21.5"/>
  </r>
  <r>
    <x v="319"/>
    <n v="7"/>
    <x v="7"/>
    <x v="3"/>
    <n v="210"/>
    <n v="106.8"/>
    <n v="186.9"/>
    <n v="119.2"/>
    <n v="23.3"/>
    <n v="53.7"/>
    <n v="1799.9"/>
    <n v="122"/>
    <n v="5.8"/>
    <n v="5.81"/>
    <n v="10.8"/>
  </r>
  <r>
    <x v="319"/>
    <n v="8"/>
    <x v="7"/>
    <x v="2"/>
    <n v="150"/>
    <n v="90.2"/>
    <n v="168.8"/>
    <n v="103.6"/>
    <n v="22.3"/>
    <n v="54.7"/>
    <n v="1789.5"/>
    <n v="115.2"/>
    <n v="5.67"/>
    <n v="5.69"/>
    <n v="14.6"/>
  </r>
  <r>
    <x v="319"/>
    <n v="9"/>
    <x v="5"/>
    <x v="3"/>
    <n v="130"/>
    <n v="77.5"/>
    <n v="156.4"/>
    <n v="84.4"/>
    <n v="24.2"/>
    <n v="61.7"/>
    <n v="1436.8"/>
    <n v="100.1"/>
    <n v="5.15"/>
    <n v="3.44"/>
    <n v="22.1"/>
  </r>
  <r>
    <x v="319"/>
    <n v="10"/>
    <x v="2"/>
    <x v="2"/>
    <n v="85"/>
    <n v="58.3"/>
    <n v="173.9"/>
    <n v="92.5"/>
    <n v="21.4"/>
    <n v="65.8"/>
    <n v="1364.9"/>
    <n v="90.1"/>
    <n v="5.21"/>
    <n v="3.9"/>
    <n v="17.8"/>
  </r>
  <r>
    <x v="319"/>
    <n v="11"/>
    <x v="3"/>
    <x v="3"/>
    <n v="120"/>
    <n v="46.9"/>
    <n v="99.1"/>
    <n v="74.400000000000006"/>
    <n v="25"/>
    <n v="62.5"/>
    <n v="1262.2"/>
    <n v="85"/>
    <n v="4.0999999999999996"/>
    <n v="2.98"/>
    <n v="24.7"/>
  </r>
  <r>
    <x v="319"/>
    <n v="12"/>
    <x v="3"/>
    <x v="3"/>
    <n v="120"/>
    <n v="50.6"/>
    <n v="150.1"/>
    <n v="64"/>
    <n v="21"/>
    <n v="60.3"/>
    <n v="1262.5"/>
    <n v="89.6"/>
    <n v="3.3"/>
    <n v="3.46"/>
    <n v="23"/>
  </r>
  <r>
    <x v="319"/>
    <n v="15"/>
    <x v="7"/>
    <x v="1"/>
    <n v="320"/>
    <n v="85.5"/>
    <n v="144.9"/>
    <n v="84"/>
    <n v="21.9"/>
    <n v="62.2"/>
    <n v="1573.4"/>
    <n v="105.3"/>
    <n v="5.05"/>
    <n v="6.07"/>
    <n v="12.5"/>
  </r>
  <r>
    <x v="319"/>
    <n v="16"/>
    <x v="8"/>
    <x v="3"/>
    <n v="100"/>
    <n v="57.2"/>
    <n v="187.5"/>
    <n v="91"/>
    <n v="23.8"/>
    <n v="71"/>
    <n v="1170.2"/>
    <n v="79.2"/>
    <n v="5.67"/>
    <n v="3.65"/>
    <n v="33.9"/>
  </r>
  <r>
    <x v="319"/>
    <n v="20"/>
    <x v="5"/>
    <x v="2"/>
    <n v="120"/>
    <n v="85.3"/>
    <n v="179.6"/>
    <n v="106.5"/>
    <n v="26.6"/>
    <n v="72.400000000000006"/>
    <n v="1697.4"/>
    <n v="116"/>
    <n v="4.1500000000000004"/>
    <n v="3.31"/>
    <n v="18.899999999999999"/>
  </r>
  <r>
    <x v="319"/>
    <n v="21"/>
    <x v="7"/>
    <x v="4"/>
    <n v="70"/>
    <n v="79.099999999999994"/>
    <n v="183.1"/>
    <n v="111.1"/>
    <n v="17.600000000000001"/>
    <n v="82.3"/>
    <n v="1501.9"/>
    <n v="105.2"/>
    <n v="5.54"/>
    <n v="4.3499999999999996"/>
    <n v="13.8"/>
  </r>
  <r>
    <x v="320"/>
    <n v="1"/>
    <x v="8"/>
    <x v="4"/>
    <n v="130"/>
    <n v="65"/>
    <n v="126.3"/>
    <n v="73.2"/>
    <n v="18.2"/>
    <n v="68.7"/>
    <n v="1403.6"/>
    <n v="87.9"/>
    <n v="4.97"/>
    <n v="4.21"/>
    <n v="32.6"/>
  </r>
  <r>
    <x v="320"/>
    <n v="2"/>
    <x v="3"/>
    <x v="4"/>
    <n v="210"/>
    <n v="65.5"/>
    <n v="106.5"/>
    <n v="57.4"/>
    <n v="18.600000000000001"/>
    <n v="78.7"/>
    <n v="1532.6"/>
    <n v="99.6"/>
    <n v="4.2699999999999996"/>
    <n v="2.87"/>
    <n v="24.7"/>
  </r>
  <r>
    <x v="320"/>
    <n v="3"/>
    <x v="1"/>
    <x v="2"/>
    <n v="100"/>
    <n v="95"/>
    <n v="193.2"/>
    <n v="110"/>
    <n v="24.8"/>
    <n v="66.3"/>
    <n v="1584.7"/>
    <n v="112.1"/>
    <n v="4.5999999999999996"/>
    <n v="4.71"/>
    <n v="17.100000000000001"/>
  </r>
  <r>
    <x v="320"/>
    <n v="5"/>
    <x v="7"/>
    <x v="2"/>
    <n v="210"/>
    <n v="65.7"/>
    <n v="127.9"/>
    <n v="67.2"/>
    <n v="19.5"/>
    <n v="79.3"/>
    <n v="1432.9"/>
    <n v="94.1"/>
    <n v="3.85"/>
    <n v="4.42"/>
    <n v="16.2"/>
  </r>
  <r>
    <x v="320"/>
    <n v="7"/>
    <x v="4"/>
    <x v="4"/>
    <n v="320"/>
    <n v="97.4"/>
    <n v="200.8"/>
    <n v="117.7"/>
    <n v="21.7"/>
    <n v="71.3"/>
    <n v="1378.5"/>
    <n v="86.7"/>
    <n v="6.29"/>
    <n v="4.7"/>
    <n v="14.8"/>
  </r>
  <r>
    <x v="320"/>
    <n v="8"/>
    <x v="1"/>
    <x v="3"/>
    <n v="85"/>
    <n v="115.9"/>
    <n v="179.9"/>
    <n v="122.8"/>
    <n v="23.1"/>
    <n v="66.3"/>
    <n v="2072.6999999999998"/>
    <n v="138.4"/>
    <n v="4.67"/>
    <n v="6.07"/>
    <n v="19.399999999999999"/>
  </r>
  <r>
    <x v="320"/>
    <n v="9"/>
    <x v="1"/>
    <x v="4"/>
    <n v="100"/>
    <n v="105.7"/>
    <n v="194"/>
    <n v="131.30000000000001"/>
    <n v="24.6"/>
    <n v="49.3"/>
    <n v="1901.7"/>
    <n v="117.8"/>
    <n v="5.23"/>
    <n v="5.65"/>
    <n v="17.399999999999999"/>
  </r>
  <r>
    <x v="320"/>
    <n v="10"/>
    <x v="7"/>
    <x v="0"/>
    <n v="130"/>
    <n v="106"/>
    <n v="133.6"/>
    <n v="115.8"/>
    <n v="20"/>
    <n v="66.3"/>
    <n v="1706.5"/>
    <n v="103.9"/>
    <n v="4.1399999999999997"/>
    <n v="3.98"/>
    <n v="14.8"/>
  </r>
  <r>
    <x v="320"/>
    <n v="11"/>
    <x v="8"/>
    <x v="2"/>
    <n v="70"/>
    <n v="49.9"/>
    <n v="86.6"/>
    <n v="56.4"/>
    <n v="22.1"/>
    <n v="60"/>
    <n v="1528.3"/>
    <n v="90.8"/>
    <n v="2.87"/>
    <n v="3.17"/>
    <n v="30.6"/>
  </r>
  <r>
    <x v="320"/>
    <n v="14"/>
    <x v="4"/>
    <x v="0"/>
    <n v="130"/>
    <n v="86.4"/>
    <n v="176.5"/>
    <n v="107"/>
    <n v="19.899999999999999"/>
    <n v="64.599999999999994"/>
    <n v="1641.3"/>
    <n v="107.1"/>
    <n v="5.53"/>
    <n v="4.97"/>
    <n v="16.3"/>
  </r>
  <r>
    <x v="320"/>
    <n v="15"/>
    <x v="8"/>
    <x v="0"/>
    <n v="100"/>
    <n v="84.6"/>
    <n v="144.19999999999999"/>
    <n v="101.9"/>
    <n v="16"/>
    <n v="79.5"/>
    <n v="1314.7"/>
    <n v="95"/>
    <n v="5.3"/>
    <n v="4.17"/>
    <n v="32.1"/>
  </r>
  <r>
    <x v="320"/>
    <n v="16"/>
    <x v="6"/>
    <x v="2"/>
    <n v="150"/>
    <n v="71.599999999999994"/>
    <n v="161.9"/>
    <n v="87.5"/>
    <n v="20"/>
    <n v="70.900000000000006"/>
    <n v="1374.7"/>
    <n v="94.5"/>
    <n v="4.0199999999999996"/>
    <n v="3.37"/>
    <n v="23.9"/>
  </r>
  <r>
    <x v="320"/>
    <n v="18"/>
    <x v="8"/>
    <x v="4"/>
    <n v="150"/>
    <n v="99.3"/>
    <n v="178"/>
    <n v="115.1"/>
    <n v="17.100000000000001"/>
    <n v="77"/>
    <n v="1759.2"/>
    <n v="119"/>
    <n v="5.42"/>
    <n v="6.75"/>
    <n v="34"/>
  </r>
  <r>
    <x v="320"/>
    <n v="19"/>
    <x v="8"/>
    <x v="1"/>
    <n v="320"/>
    <n v="100.5"/>
    <n v="175"/>
    <n v="114.7"/>
    <n v="19.8"/>
    <n v="72.2"/>
    <n v="1641.9"/>
    <n v="107.6"/>
    <n v="4.49"/>
    <n v="5.39"/>
    <n v="32.9"/>
  </r>
  <r>
    <x v="320"/>
    <n v="20"/>
    <x v="2"/>
    <x v="0"/>
    <n v="70"/>
    <n v="83.8"/>
    <n v="146.19999999999999"/>
    <n v="90"/>
    <n v="20.7"/>
    <n v="59.5"/>
    <n v="1510.7"/>
    <n v="94.9"/>
    <n v="4.38"/>
    <n v="4.97"/>
    <n v="16.5"/>
  </r>
  <r>
    <x v="320"/>
    <n v="22"/>
    <x v="9"/>
    <x v="4"/>
    <n v="320"/>
    <n v="78.099999999999994"/>
    <n v="195.6"/>
    <n v="118.1"/>
    <n v="21.4"/>
    <n v="82.2"/>
    <n v="1574.1"/>
    <n v="107.3"/>
    <n v="3.43"/>
    <n v="4.26"/>
    <n v="21.2"/>
  </r>
  <r>
    <x v="321"/>
    <n v="0"/>
    <x v="0"/>
    <x v="1"/>
    <n v="130"/>
    <n v="59.8"/>
    <n v="183.6"/>
    <n v="100.2"/>
    <n v="15.4"/>
    <n v="68.400000000000006"/>
    <n v="1492.1"/>
    <n v="104"/>
    <n v="3.38"/>
    <n v="3.42"/>
    <n v="26.3"/>
  </r>
  <r>
    <x v="321"/>
    <n v="2"/>
    <x v="9"/>
    <x v="0"/>
    <n v="130"/>
    <n v="94.9"/>
    <n v="140.19999999999999"/>
    <n v="107.2"/>
    <n v="25.1"/>
    <n v="73.3"/>
    <n v="1571.2"/>
    <n v="109.7"/>
    <n v="6.01"/>
    <n v="6.29"/>
    <n v="18.600000000000001"/>
  </r>
  <r>
    <x v="321"/>
    <n v="4"/>
    <x v="4"/>
    <x v="4"/>
    <n v="150"/>
    <n v="83.7"/>
    <n v="167.4"/>
    <n v="97.7"/>
    <n v="24.9"/>
    <n v="78.099999999999994"/>
    <n v="1803.1"/>
    <n v="112.6"/>
    <n v="4.42"/>
    <n v="5.47"/>
    <n v="14.2"/>
  </r>
  <r>
    <x v="321"/>
    <n v="5"/>
    <x v="4"/>
    <x v="0"/>
    <n v="120"/>
    <n v="83.2"/>
    <n v="151.6"/>
    <n v="81.400000000000006"/>
    <n v="20.9"/>
    <n v="56.2"/>
    <n v="1547.4"/>
    <n v="100"/>
    <n v="4.07"/>
    <n v="3.2"/>
    <n v="11.7"/>
  </r>
  <r>
    <x v="321"/>
    <n v="7"/>
    <x v="5"/>
    <x v="4"/>
    <n v="85"/>
    <n v="83.6"/>
    <n v="173.4"/>
    <n v="105.8"/>
    <n v="23.5"/>
    <n v="65"/>
    <n v="1564.7"/>
    <n v="105.8"/>
    <n v="4.1500000000000004"/>
    <n v="3.06"/>
    <n v="19.399999999999999"/>
  </r>
  <r>
    <x v="321"/>
    <n v="8"/>
    <x v="8"/>
    <x v="3"/>
    <n v="70"/>
    <n v="66.599999999999994"/>
    <n v="132.69999999999999"/>
    <n v="71.099999999999994"/>
    <n v="18.100000000000001"/>
    <n v="74.099999999999994"/>
    <n v="1420.4"/>
    <n v="89.3"/>
    <n v="3.82"/>
    <n v="4.34"/>
    <n v="31.7"/>
  </r>
  <r>
    <x v="321"/>
    <n v="9"/>
    <x v="1"/>
    <x v="3"/>
    <n v="320"/>
    <n v="72.900000000000006"/>
    <n v="154.9"/>
    <n v="87.5"/>
    <n v="23.3"/>
    <n v="63.6"/>
    <n v="1330.6"/>
    <n v="87.7"/>
    <n v="3.97"/>
    <n v="4.34"/>
    <n v="19.899999999999999"/>
  </r>
  <r>
    <x v="321"/>
    <n v="10"/>
    <x v="9"/>
    <x v="2"/>
    <n v="100"/>
    <n v="93"/>
    <n v="201.8"/>
    <n v="115.8"/>
    <n v="29.1"/>
    <n v="84.9"/>
    <n v="1700.4"/>
    <n v="111.2"/>
    <n v="4.91"/>
    <n v="5.35"/>
    <n v="21.6"/>
  </r>
  <r>
    <x v="321"/>
    <n v="12"/>
    <x v="5"/>
    <x v="1"/>
    <n v="320"/>
    <n v="61.6"/>
    <n v="183.5"/>
    <n v="115.3"/>
    <n v="29.9"/>
    <n v="64.7"/>
    <n v="1388.5"/>
    <n v="95.5"/>
    <n v="4.41"/>
    <n v="3.47"/>
    <n v="20.8"/>
  </r>
  <r>
    <x v="321"/>
    <n v="13"/>
    <x v="6"/>
    <x v="0"/>
    <n v="150"/>
    <n v="72.599999999999994"/>
    <n v="131"/>
    <n v="91.1"/>
    <n v="20.6"/>
    <n v="72.2"/>
    <n v="1317.8"/>
    <n v="84.6"/>
    <n v="4.82"/>
    <n v="4.5599999999999996"/>
    <n v="24.2"/>
  </r>
  <r>
    <x v="321"/>
    <n v="15"/>
    <x v="0"/>
    <x v="0"/>
    <n v="85"/>
    <n v="73"/>
    <n v="169.6"/>
    <n v="104.4"/>
    <n v="17.399999999999999"/>
    <n v="83.5"/>
    <n v="1360.8"/>
    <n v="93.8"/>
    <n v="4.9800000000000004"/>
    <n v="4.62"/>
    <n v="24.3"/>
  </r>
  <r>
    <x v="321"/>
    <n v="16"/>
    <x v="8"/>
    <x v="4"/>
    <n v="150"/>
    <n v="64.400000000000006"/>
    <n v="115.5"/>
    <n v="69.400000000000006"/>
    <n v="20.8"/>
    <n v="56.1"/>
    <n v="1367.4"/>
    <n v="95.7"/>
    <n v="4.8099999999999996"/>
    <n v="4.32"/>
    <n v="32.299999999999997"/>
  </r>
  <r>
    <x v="321"/>
    <n v="17"/>
    <x v="5"/>
    <x v="1"/>
    <n v="120"/>
    <n v="81.400000000000006"/>
    <n v="136.1"/>
    <n v="89.1"/>
    <n v="24"/>
    <n v="62"/>
    <n v="1444.7"/>
    <n v="103.9"/>
    <n v="4.04"/>
    <n v="4.59"/>
    <n v="22.3"/>
  </r>
  <r>
    <x v="321"/>
    <n v="18"/>
    <x v="9"/>
    <x v="0"/>
    <n v="100"/>
    <n v="87.5"/>
    <n v="153.19999999999999"/>
    <n v="93.5"/>
    <n v="26.4"/>
    <n v="56.6"/>
    <n v="1585.4"/>
    <n v="108.3"/>
    <n v="4.38"/>
    <n v="5.22"/>
    <n v="20.6"/>
  </r>
  <r>
    <x v="321"/>
    <n v="19"/>
    <x v="6"/>
    <x v="1"/>
    <n v="85"/>
    <n v="76.400000000000006"/>
    <n v="155.19999999999999"/>
    <n v="92.3"/>
    <n v="21.4"/>
    <n v="70.3"/>
    <n v="1522.8"/>
    <n v="94"/>
    <n v="4.5199999999999996"/>
    <n v="5.16"/>
    <n v="25.9"/>
  </r>
  <r>
    <x v="321"/>
    <n v="20"/>
    <x v="2"/>
    <x v="1"/>
    <n v="70"/>
    <n v="64.5"/>
    <n v="118.4"/>
    <n v="68.400000000000006"/>
    <n v="21.2"/>
    <n v="80"/>
    <n v="1323.8"/>
    <n v="94.6"/>
    <n v="4.3899999999999997"/>
    <n v="4.59"/>
    <n v="16.5"/>
  </r>
  <r>
    <x v="321"/>
    <n v="22"/>
    <x v="3"/>
    <x v="3"/>
    <n v="70"/>
    <n v="62.9"/>
    <n v="160.1"/>
    <n v="76.900000000000006"/>
    <n v="21.8"/>
    <n v="58.2"/>
    <n v="1397.1"/>
    <n v="93"/>
    <n v="2.95"/>
    <n v="4.95"/>
    <n v="21.9"/>
  </r>
  <r>
    <x v="322"/>
    <n v="0"/>
    <x v="0"/>
    <x v="0"/>
    <n v="320"/>
    <n v="82.2"/>
    <n v="136.5"/>
    <n v="77.400000000000006"/>
    <n v="19.3"/>
    <n v="56.6"/>
    <n v="1751.4"/>
    <n v="118.9"/>
    <n v="4.42"/>
    <n v="4.9800000000000004"/>
    <n v="24.5"/>
  </r>
  <r>
    <x v="322"/>
    <n v="1"/>
    <x v="4"/>
    <x v="0"/>
    <n v="120"/>
    <n v="44.5"/>
    <n v="164.1"/>
    <n v="82.6"/>
    <n v="21.5"/>
    <n v="68.2"/>
    <n v="1188.5999999999999"/>
    <n v="89"/>
    <n v="2.15"/>
    <n v="3.61"/>
    <n v="18.600000000000001"/>
  </r>
  <r>
    <x v="322"/>
    <n v="3"/>
    <x v="2"/>
    <x v="2"/>
    <n v="100"/>
    <n v="52.9"/>
    <n v="122.9"/>
    <n v="71.900000000000006"/>
    <n v="22"/>
    <n v="77.400000000000006"/>
    <n v="1287.7"/>
    <n v="87.5"/>
    <n v="4.17"/>
    <n v="3.35"/>
    <n v="14.2"/>
  </r>
  <r>
    <x v="322"/>
    <n v="4"/>
    <x v="8"/>
    <x v="1"/>
    <n v="320"/>
    <n v="65.7"/>
    <n v="162.9"/>
    <n v="76"/>
    <n v="20"/>
    <n v="61.2"/>
    <n v="1469.6"/>
    <n v="97"/>
    <n v="4.62"/>
    <n v="4.7699999999999996"/>
    <n v="33.6"/>
  </r>
  <r>
    <x v="322"/>
    <n v="5"/>
    <x v="3"/>
    <x v="4"/>
    <n v="150"/>
    <n v="62.6"/>
    <n v="116.5"/>
    <n v="70"/>
    <n v="13.8"/>
    <n v="62.5"/>
    <n v="1514.2"/>
    <n v="99.6"/>
    <n v="3.52"/>
    <n v="4.57"/>
    <n v="21.1"/>
  </r>
  <r>
    <x v="322"/>
    <n v="6"/>
    <x v="3"/>
    <x v="3"/>
    <n v="150"/>
    <n v="62.9"/>
    <n v="152.80000000000001"/>
    <n v="79.599999999999994"/>
    <n v="20.5"/>
    <n v="79.900000000000006"/>
    <n v="1346.8"/>
    <n v="95.4"/>
    <n v="4.26"/>
    <n v="4.03"/>
    <n v="21.9"/>
  </r>
  <r>
    <x v="322"/>
    <n v="7"/>
    <x v="0"/>
    <x v="2"/>
    <n v="320"/>
    <n v="100.9"/>
    <n v="206.1"/>
    <n v="115.4"/>
    <n v="20.9"/>
    <n v="65.5"/>
    <n v="1611"/>
    <n v="107.2"/>
    <n v="4.75"/>
    <n v="4.96"/>
    <n v="25.7"/>
  </r>
  <r>
    <x v="322"/>
    <n v="10"/>
    <x v="1"/>
    <x v="3"/>
    <n v="85"/>
    <n v="92.6"/>
    <n v="157.80000000000001"/>
    <n v="95.8"/>
    <n v="22.6"/>
    <n v="71.3"/>
    <n v="1723.6"/>
    <n v="111.7"/>
    <n v="5.0199999999999996"/>
    <n v="5.37"/>
    <n v="17.399999999999999"/>
  </r>
  <r>
    <x v="322"/>
    <n v="12"/>
    <x v="2"/>
    <x v="4"/>
    <n v="150"/>
    <n v="47.9"/>
    <n v="128.80000000000001"/>
    <n v="75.3"/>
    <n v="19.8"/>
    <n v="78.599999999999994"/>
    <n v="1373.8"/>
    <n v="92.3"/>
    <n v="3.5"/>
    <n v="3.17"/>
    <n v="13.7"/>
  </r>
  <r>
    <x v="322"/>
    <n v="13"/>
    <x v="1"/>
    <x v="2"/>
    <n v="120"/>
    <n v="60.8"/>
    <n v="154.6"/>
    <n v="88.3"/>
    <n v="21.8"/>
    <n v="70.7"/>
    <n v="1306"/>
    <n v="87"/>
    <n v="5.28"/>
    <n v="4.5199999999999996"/>
    <n v="16.399999999999999"/>
  </r>
  <r>
    <x v="322"/>
    <n v="15"/>
    <x v="7"/>
    <x v="3"/>
    <n v="130"/>
    <n v="80.900000000000006"/>
    <n v="160.6"/>
    <n v="95.2"/>
    <n v="21.5"/>
    <n v="67"/>
    <n v="1579.6"/>
    <n v="110.8"/>
    <n v="4.62"/>
    <n v="4.68"/>
    <n v="11.8"/>
  </r>
  <r>
    <x v="322"/>
    <n v="16"/>
    <x v="2"/>
    <x v="4"/>
    <n v="210"/>
    <n v="39.299999999999997"/>
    <n v="97.9"/>
    <n v="50.4"/>
    <n v="19.2"/>
    <n v="60.1"/>
    <n v="1360.7"/>
    <n v="91.4"/>
    <n v="3.87"/>
    <n v="3.52"/>
    <n v="16.7"/>
  </r>
  <r>
    <x v="322"/>
    <n v="17"/>
    <x v="6"/>
    <x v="2"/>
    <n v="210"/>
    <n v="79.900000000000006"/>
    <n v="161.19999999999999"/>
    <n v="102.1"/>
    <n v="22.3"/>
    <n v="62.1"/>
    <n v="1731.4"/>
    <n v="113.6"/>
    <n v="4.32"/>
    <n v="3.28"/>
    <n v="22.2"/>
  </r>
  <r>
    <x v="322"/>
    <n v="18"/>
    <x v="8"/>
    <x v="4"/>
    <n v="210"/>
    <n v="76.099999999999994"/>
    <n v="182.9"/>
    <n v="99.8"/>
    <n v="20.100000000000001"/>
    <n v="70.3"/>
    <n v="1649.2"/>
    <n v="106.3"/>
    <n v="4.16"/>
    <n v="4.34"/>
    <n v="32.5"/>
  </r>
  <r>
    <x v="322"/>
    <n v="19"/>
    <x v="2"/>
    <x v="2"/>
    <n v="150"/>
    <n v="90.6"/>
    <n v="168.4"/>
    <n v="118.2"/>
    <n v="18.3"/>
    <n v="78.3"/>
    <n v="1672.3"/>
    <n v="113.2"/>
    <n v="5.3"/>
    <n v="4.3600000000000003"/>
    <n v="18.5"/>
  </r>
  <r>
    <x v="322"/>
    <n v="20"/>
    <x v="2"/>
    <x v="0"/>
    <n v="100"/>
    <n v="64.2"/>
    <n v="174.3"/>
    <n v="87.1"/>
    <n v="24"/>
    <n v="61.6"/>
    <n v="1367.6"/>
    <n v="100.8"/>
    <n v="3.75"/>
    <n v="4.53"/>
    <n v="18.600000000000001"/>
  </r>
  <r>
    <x v="322"/>
    <n v="21"/>
    <x v="7"/>
    <x v="0"/>
    <n v="120"/>
    <n v="73.400000000000006"/>
    <n v="124.9"/>
    <n v="79.599999999999994"/>
    <n v="23.8"/>
    <n v="60.9"/>
    <n v="1455.4"/>
    <n v="99.3"/>
    <n v="4.82"/>
    <n v="4.16"/>
    <n v="13.7"/>
  </r>
  <r>
    <x v="322"/>
    <n v="22"/>
    <x v="0"/>
    <x v="3"/>
    <n v="320"/>
    <n v="81.5"/>
    <n v="176"/>
    <n v="98.3"/>
    <n v="19.3"/>
    <n v="71.7"/>
    <n v="1536.8"/>
    <n v="102.7"/>
    <n v="4.55"/>
    <n v="3.77"/>
    <n v="27.8"/>
  </r>
  <r>
    <x v="323"/>
    <n v="0"/>
    <x v="0"/>
    <x v="1"/>
    <n v="210"/>
    <n v="87.4"/>
    <n v="190.2"/>
    <n v="102"/>
    <n v="18.8"/>
    <n v="62"/>
    <n v="1608.7"/>
    <n v="110"/>
    <n v="5.03"/>
    <n v="4.3099999999999996"/>
    <n v="25.5"/>
  </r>
  <r>
    <x v="323"/>
    <n v="1"/>
    <x v="6"/>
    <x v="1"/>
    <n v="100"/>
    <n v="57.7"/>
    <n v="110.4"/>
    <n v="61.7"/>
    <n v="20.399999999999999"/>
    <n v="70.8"/>
    <n v="1455.5"/>
    <n v="100.9"/>
    <n v="3.66"/>
    <n v="3.78"/>
    <n v="26.2"/>
  </r>
  <r>
    <x v="323"/>
    <n v="4"/>
    <x v="0"/>
    <x v="4"/>
    <n v="150"/>
    <n v="91.2"/>
    <n v="153.5"/>
    <n v="80.400000000000006"/>
    <n v="17.5"/>
    <n v="61.9"/>
    <n v="1597.5"/>
    <n v="101.9"/>
    <n v="4.8099999999999996"/>
    <n v="5.96"/>
    <n v="26.1"/>
  </r>
  <r>
    <x v="323"/>
    <n v="5"/>
    <x v="3"/>
    <x v="2"/>
    <n v="130"/>
    <n v="55.1"/>
    <n v="145.4"/>
    <n v="84.8"/>
    <n v="19.600000000000001"/>
    <n v="69.8"/>
    <n v="1307.9000000000001"/>
    <n v="87.9"/>
    <n v="3.21"/>
    <n v="4.95"/>
    <n v="23.8"/>
  </r>
  <r>
    <x v="323"/>
    <n v="7"/>
    <x v="9"/>
    <x v="0"/>
    <n v="130"/>
    <n v="99.6"/>
    <n v="149.1"/>
    <n v="107"/>
    <n v="26.5"/>
    <n v="61.7"/>
    <n v="1843.5"/>
    <n v="115.1"/>
    <n v="5.64"/>
    <n v="4.8499999999999996"/>
    <n v="23.5"/>
  </r>
  <r>
    <x v="323"/>
    <n v="8"/>
    <x v="7"/>
    <x v="1"/>
    <n v="85"/>
    <n v="100.4"/>
    <n v="172.3"/>
    <n v="104"/>
    <n v="22.1"/>
    <n v="67.400000000000006"/>
    <n v="1552.4"/>
    <n v="103.3"/>
    <n v="4.67"/>
    <n v="7.3"/>
    <n v="11.4"/>
  </r>
  <r>
    <x v="323"/>
    <n v="10"/>
    <x v="9"/>
    <x v="0"/>
    <n v="120"/>
    <n v="74.8"/>
    <n v="160.6"/>
    <n v="102.4"/>
    <n v="19.7"/>
    <n v="74.099999999999994"/>
    <n v="1550.9"/>
    <n v="98.8"/>
    <n v="3.48"/>
    <n v="5.08"/>
    <n v="20.3"/>
  </r>
  <r>
    <x v="323"/>
    <n v="12"/>
    <x v="9"/>
    <x v="4"/>
    <n v="70"/>
    <n v="61.3"/>
    <n v="170.1"/>
    <n v="95.5"/>
    <n v="21"/>
    <n v="66.3"/>
    <n v="1397"/>
    <n v="100"/>
    <n v="3.34"/>
    <n v="4.1500000000000004"/>
    <n v="22.6"/>
  </r>
  <r>
    <x v="323"/>
    <n v="13"/>
    <x v="7"/>
    <x v="4"/>
    <n v="320"/>
    <n v="80.8"/>
    <n v="152.69999999999999"/>
    <n v="86.7"/>
    <n v="18.600000000000001"/>
    <n v="71.400000000000006"/>
    <n v="1535.8"/>
    <n v="101.3"/>
    <n v="4.1900000000000004"/>
    <n v="4.47"/>
    <n v="10.9"/>
  </r>
  <r>
    <x v="323"/>
    <n v="15"/>
    <x v="9"/>
    <x v="2"/>
    <n v="120"/>
    <n v="80.5"/>
    <n v="211.1"/>
    <n v="118.1"/>
    <n v="23.5"/>
    <n v="60.2"/>
    <n v="1441.8"/>
    <n v="102.2"/>
    <n v="5.05"/>
    <n v="5.57"/>
    <n v="20.3"/>
  </r>
  <r>
    <x v="323"/>
    <n v="16"/>
    <x v="9"/>
    <x v="1"/>
    <n v="70"/>
    <n v="75.5"/>
    <n v="138.6"/>
    <n v="76"/>
    <n v="25.7"/>
    <n v="60.2"/>
    <n v="1484.6"/>
    <n v="106.3"/>
    <n v="5.0999999999999996"/>
    <n v="5.85"/>
    <n v="22.1"/>
  </r>
  <r>
    <x v="323"/>
    <n v="18"/>
    <x v="9"/>
    <x v="4"/>
    <n v="70"/>
    <n v="104.6"/>
    <n v="187.3"/>
    <n v="116.9"/>
    <n v="23.3"/>
    <n v="57.1"/>
    <n v="1794.1"/>
    <n v="119"/>
    <n v="5.0999999999999996"/>
    <n v="5.52"/>
    <n v="19.3"/>
  </r>
  <r>
    <x v="323"/>
    <n v="19"/>
    <x v="6"/>
    <x v="4"/>
    <n v="120"/>
    <n v="80"/>
    <n v="164"/>
    <n v="91.7"/>
    <n v="22.7"/>
    <n v="65.599999999999994"/>
    <n v="1540.6"/>
    <n v="105.4"/>
    <n v="3.02"/>
    <n v="4.12"/>
    <n v="24"/>
  </r>
  <r>
    <x v="323"/>
    <n v="20"/>
    <x v="4"/>
    <x v="0"/>
    <n v="150"/>
    <n v="80.099999999999994"/>
    <n v="215.8"/>
    <n v="111.1"/>
    <n v="26.7"/>
    <n v="66.5"/>
    <n v="1704.7"/>
    <n v="109.2"/>
    <n v="4.08"/>
    <n v="5.34"/>
    <n v="14.7"/>
  </r>
  <r>
    <x v="323"/>
    <n v="21"/>
    <x v="6"/>
    <x v="3"/>
    <n v="85"/>
    <n v="71"/>
    <n v="168.3"/>
    <n v="92.2"/>
    <n v="20.2"/>
    <n v="70.5"/>
    <n v="1564"/>
    <n v="99.4"/>
    <n v="4.0599999999999996"/>
    <n v="3.39"/>
    <n v="28.9"/>
  </r>
  <r>
    <x v="323"/>
    <n v="23"/>
    <x v="1"/>
    <x v="1"/>
    <n v="320"/>
    <n v="82.5"/>
    <n v="150.9"/>
    <n v="92.6"/>
    <n v="21.4"/>
    <n v="80.400000000000006"/>
    <n v="1418.2"/>
    <n v="100.3"/>
    <n v="3.22"/>
    <n v="5.14"/>
    <n v="15"/>
  </r>
  <r>
    <x v="324"/>
    <n v="3"/>
    <x v="2"/>
    <x v="2"/>
    <n v="70"/>
    <n v="53.4"/>
    <n v="159.19999999999999"/>
    <n v="96.8"/>
    <n v="18.899999999999999"/>
    <n v="71.900000000000006"/>
    <n v="1063.8"/>
    <n v="77.3"/>
    <n v="2.81"/>
    <n v="2.0699999999999998"/>
    <n v="19.3"/>
  </r>
  <r>
    <x v="324"/>
    <n v="4"/>
    <x v="0"/>
    <x v="2"/>
    <n v="85"/>
    <n v="70.900000000000006"/>
    <n v="124.6"/>
    <n v="84"/>
    <n v="16.100000000000001"/>
    <n v="66"/>
    <n v="1484.6"/>
    <n v="107.4"/>
    <n v="4.5199999999999996"/>
    <n v="4.2"/>
    <n v="28.4"/>
  </r>
  <r>
    <x v="324"/>
    <n v="5"/>
    <x v="7"/>
    <x v="0"/>
    <n v="320"/>
    <n v="77.900000000000006"/>
    <n v="154.30000000000001"/>
    <n v="98.4"/>
    <n v="22.1"/>
    <n v="85.1"/>
    <n v="1482.8"/>
    <n v="100.6"/>
    <n v="5.07"/>
    <n v="6.09"/>
    <n v="11.6"/>
  </r>
  <r>
    <x v="324"/>
    <n v="6"/>
    <x v="3"/>
    <x v="2"/>
    <n v="85"/>
    <n v="50.4"/>
    <n v="78.3"/>
    <n v="50.5"/>
    <n v="22.6"/>
    <n v="59.9"/>
    <n v="1275.9000000000001"/>
    <n v="84.9"/>
    <n v="4.32"/>
    <n v="4.4000000000000004"/>
    <n v="24.3"/>
  </r>
  <r>
    <x v="324"/>
    <n v="8"/>
    <x v="9"/>
    <x v="4"/>
    <n v="130"/>
    <n v="91.4"/>
    <n v="152.6"/>
    <n v="82.2"/>
    <n v="26.2"/>
    <n v="66"/>
    <n v="1672.6"/>
    <n v="109.1"/>
    <n v="5.67"/>
    <n v="5.53"/>
    <n v="20.2"/>
  </r>
  <r>
    <x v="324"/>
    <n v="9"/>
    <x v="5"/>
    <x v="1"/>
    <n v="85"/>
    <n v="86.4"/>
    <n v="132.69999999999999"/>
    <n v="90"/>
    <n v="21"/>
    <n v="75.900000000000006"/>
    <n v="1495.6"/>
    <n v="95.5"/>
    <n v="5.32"/>
    <n v="4.88"/>
    <n v="21.4"/>
  </r>
  <r>
    <x v="324"/>
    <n v="11"/>
    <x v="7"/>
    <x v="2"/>
    <n v="210"/>
    <n v="95"/>
    <n v="167.7"/>
    <n v="105.3"/>
    <n v="19.7"/>
    <n v="72.099999999999994"/>
    <n v="1684"/>
    <n v="109.8"/>
    <n v="4.41"/>
    <n v="4.21"/>
    <n v="17.7"/>
  </r>
  <r>
    <x v="324"/>
    <n v="14"/>
    <x v="8"/>
    <x v="1"/>
    <n v="100"/>
    <n v="68.099999999999994"/>
    <n v="160"/>
    <n v="104.3"/>
    <n v="18.7"/>
    <n v="51.4"/>
    <n v="1479.2"/>
    <n v="93.8"/>
    <n v="3.67"/>
    <n v="5.38"/>
    <n v="30.1"/>
  </r>
  <r>
    <x v="324"/>
    <n v="15"/>
    <x v="7"/>
    <x v="2"/>
    <n v="210"/>
    <n v="85.3"/>
    <n v="161.5"/>
    <n v="99.3"/>
    <n v="25"/>
    <n v="70.400000000000006"/>
    <n v="1519.6"/>
    <n v="97.6"/>
    <n v="4.88"/>
    <n v="6.29"/>
    <n v="12.1"/>
  </r>
  <r>
    <x v="324"/>
    <n v="16"/>
    <x v="2"/>
    <x v="3"/>
    <n v="130"/>
    <n v="38.4"/>
    <n v="151.80000000000001"/>
    <n v="75.900000000000006"/>
    <n v="22.4"/>
    <n v="61.9"/>
    <n v="1241"/>
    <n v="89.5"/>
    <n v="3.06"/>
    <n v="2.12"/>
    <n v="16.600000000000001"/>
  </r>
  <r>
    <x v="324"/>
    <n v="17"/>
    <x v="3"/>
    <x v="3"/>
    <n v="210"/>
    <n v="81.099999999999994"/>
    <n v="157.69999999999999"/>
    <n v="89.4"/>
    <n v="20.9"/>
    <n v="60.9"/>
    <n v="1413.8"/>
    <n v="91.4"/>
    <n v="4.49"/>
    <n v="4.38"/>
    <n v="26.3"/>
  </r>
  <r>
    <x v="324"/>
    <n v="18"/>
    <x v="7"/>
    <x v="1"/>
    <n v="120"/>
    <n v="110.1"/>
    <n v="194"/>
    <n v="136"/>
    <n v="21.4"/>
    <n v="53.4"/>
    <n v="1742.9"/>
    <n v="116.3"/>
    <n v="6.28"/>
    <n v="5.78"/>
    <n v="17.600000000000001"/>
  </r>
  <r>
    <x v="324"/>
    <n v="19"/>
    <x v="3"/>
    <x v="3"/>
    <n v="130"/>
    <n v="71.900000000000006"/>
    <n v="121.3"/>
    <n v="97.4"/>
    <n v="19.600000000000001"/>
    <n v="68.900000000000006"/>
    <n v="1434.6"/>
    <n v="92.8"/>
    <n v="3.1"/>
    <n v="3.88"/>
    <n v="23.5"/>
  </r>
  <r>
    <x v="324"/>
    <n v="20"/>
    <x v="7"/>
    <x v="3"/>
    <n v="70"/>
    <n v="118.1"/>
    <n v="189.4"/>
    <n v="123.5"/>
    <n v="21.7"/>
    <n v="63"/>
    <n v="2012.2"/>
    <n v="129"/>
    <n v="3.36"/>
    <n v="6.75"/>
    <n v="10.4"/>
  </r>
  <r>
    <x v="324"/>
    <n v="23"/>
    <x v="6"/>
    <x v="4"/>
    <n v="100"/>
    <n v="57"/>
    <n v="159.80000000000001"/>
    <n v="90.4"/>
    <n v="20.5"/>
    <n v="70"/>
    <n v="1386"/>
    <n v="93.3"/>
    <n v="5.55"/>
    <n v="3.88"/>
    <n v="22.9"/>
  </r>
  <r>
    <x v="325"/>
    <n v="0"/>
    <x v="6"/>
    <x v="2"/>
    <n v="210"/>
    <n v="67.599999999999994"/>
    <n v="136.19999999999999"/>
    <n v="84.4"/>
    <n v="25.2"/>
    <n v="57.9"/>
    <n v="1581"/>
    <n v="106.2"/>
    <n v="4.0199999999999996"/>
    <n v="4.9000000000000004"/>
    <n v="26.9"/>
  </r>
  <r>
    <x v="325"/>
    <n v="1"/>
    <x v="4"/>
    <x v="3"/>
    <n v="70"/>
    <n v="75.8"/>
    <n v="171.9"/>
    <n v="97"/>
    <n v="20.5"/>
    <n v="95"/>
    <n v="1509.2"/>
    <n v="101"/>
    <n v="4.26"/>
    <n v="4.0999999999999996"/>
    <n v="19.399999999999999"/>
  </r>
  <r>
    <x v="325"/>
    <n v="2"/>
    <x v="1"/>
    <x v="1"/>
    <n v="120"/>
    <n v="69.3"/>
    <n v="158.4"/>
    <n v="94.1"/>
    <n v="24.1"/>
    <n v="62.2"/>
    <n v="1379.1"/>
    <n v="91.2"/>
    <n v="3.05"/>
    <n v="4.83"/>
    <n v="18"/>
  </r>
  <r>
    <x v="325"/>
    <n v="3"/>
    <x v="7"/>
    <x v="4"/>
    <n v="150"/>
    <n v="80.400000000000006"/>
    <n v="186"/>
    <n v="103"/>
    <n v="22.3"/>
    <n v="75.599999999999994"/>
    <n v="1526.3"/>
    <n v="106.6"/>
    <n v="3"/>
    <n v="4.28"/>
    <n v="13.6"/>
  </r>
  <r>
    <x v="325"/>
    <n v="6"/>
    <x v="9"/>
    <x v="3"/>
    <n v="120"/>
    <n v="70.599999999999994"/>
    <n v="145.30000000000001"/>
    <n v="72.900000000000006"/>
    <n v="24.5"/>
    <n v="74.400000000000006"/>
    <n v="1356.7"/>
    <n v="86.9"/>
    <n v="3.78"/>
    <n v="4.0999999999999996"/>
    <n v="22.1"/>
  </r>
  <r>
    <x v="325"/>
    <n v="7"/>
    <x v="7"/>
    <x v="1"/>
    <n v="150"/>
    <n v="101"/>
    <n v="179.9"/>
    <n v="112.8"/>
    <n v="21"/>
    <n v="74.8"/>
    <n v="1685.5"/>
    <n v="107.2"/>
    <n v="5.31"/>
    <n v="5.2"/>
    <n v="16.8"/>
  </r>
  <r>
    <x v="325"/>
    <n v="8"/>
    <x v="8"/>
    <x v="2"/>
    <n v="70"/>
    <n v="70.599999999999994"/>
    <n v="162.4"/>
    <n v="99.3"/>
    <n v="19.2"/>
    <n v="61.1"/>
    <n v="1623"/>
    <n v="101.4"/>
    <n v="3.27"/>
    <n v="5.15"/>
    <n v="30.7"/>
  </r>
  <r>
    <x v="325"/>
    <n v="9"/>
    <x v="3"/>
    <x v="3"/>
    <n v="70"/>
    <n v="79.5"/>
    <n v="135.9"/>
    <n v="99.4"/>
    <n v="18.399999999999999"/>
    <n v="83.7"/>
    <n v="1613.5"/>
    <n v="103"/>
    <n v="3.43"/>
    <n v="5.19"/>
    <n v="23.5"/>
  </r>
  <r>
    <x v="325"/>
    <n v="10"/>
    <x v="9"/>
    <x v="1"/>
    <n v="150"/>
    <n v="98"/>
    <n v="153.6"/>
    <n v="112.3"/>
    <n v="29"/>
    <n v="65.2"/>
    <n v="1899.9"/>
    <n v="121.9"/>
    <n v="4.1399999999999997"/>
    <n v="5.53"/>
    <n v="19"/>
  </r>
  <r>
    <x v="325"/>
    <n v="11"/>
    <x v="4"/>
    <x v="1"/>
    <n v="210"/>
    <n v="82.8"/>
    <n v="157.30000000000001"/>
    <n v="108.6"/>
    <n v="21.8"/>
    <n v="69.8"/>
    <n v="1657.7"/>
    <n v="102"/>
    <n v="4.4000000000000004"/>
    <n v="4.71"/>
    <n v="15.1"/>
  </r>
  <r>
    <x v="325"/>
    <n v="14"/>
    <x v="3"/>
    <x v="0"/>
    <n v="210"/>
    <n v="65.599999999999994"/>
    <n v="161.4"/>
    <n v="92.8"/>
    <n v="17.399999999999999"/>
    <n v="68.2"/>
    <n v="1413.6"/>
    <n v="98.3"/>
    <n v="3.25"/>
    <n v="5.15"/>
    <n v="21.3"/>
  </r>
  <r>
    <x v="325"/>
    <n v="16"/>
    <x v="6"/>
    <x v="1"/>
    <n v="150"/>
    <n v="55.2"/>
    <n v="133.6"/>
    <n v="65.5"/>
    <n v="19.899999999999999"/>
    <n v="67.599999999999994"/>
    <n v="1338.9"/>
    <n v="96.4"/>
    <n v="5.1100000000000003"/>
    <n v="3.7"/>
    <n v="23.8"/>
  </r>
  <r>
    <x v="325"/>
    <n v="19"/>
    <x v="5"/>
    <x v="0"/>
    <n v="120"/>
    <n v="90.8"/>
    <n v="142.80000000000001"/>
    <n v="87.4"/>
    <n v="27"/>
    <n v="64.400000000000006"/>
    <n v="1683.4"/>
    <n v="115.4"/>
    <n v="4.07"/>
    <n v="5.15"/>
    <n v="17.399999999999999"/>
  </r>
  <r>
    <x v="325"/>
    <n v="20"/>
    <x v="9"/>
    <x v="2"/>
    <n v="320"/>
    <n v="76.900000000000006"/>
    <n v="190.6"/>
    <n v="109.6"/>
    <n v="30.4"/>
    <n v="50"/>
    <n v="1795.8"/>
    <n v="109.7"/>
    <n v="4.49"/>
    <n v="5.16"/>
    <n v="21.3"/>
  </r>
  <r>
    <x v="325"/>
    <n v="21"/>
    <x v="6"/>
    <x v="2"/>
    <n v="100"/>
    <n v="63.2"/>
    <n v="165.6"/>
    <n v="79.099999999999994"/>
    <n v="22.6"/>
    <n v="68.3"/>
    <n v="1381.5"/>
    <n v="93"/>
    <n v="4.91"/>
    <n v="3.26"/>
    <n v="23.6"/>
  </r>
  <r>
    <x v="325"/>
    <n v="22"/>
    <x v="8"/>
    <x v="4"/>
    <n v="130"/>
    <n v="56.7"/>
    <n v="144.6"/>
    <n v="72.7"/>
    <n v="21.6"/>
    <n v="73.099999999999994"/>
    <n v="1229.7"/>
    <n v="87.4"/>
    <n v="4.9800000000000004"/>
    <n v="4"/>
    <n v="33.700000000000003"/>
  </r>
  <r>
    <x v="326"/>
    <n v="0"/>
    <x v="9"/>
    <x v="0"/>
    <n v="210"/>
    <n v="79.8"/>
    <n v="163.6"/>
    <n v="93.3"/>
    <n v="29.3"/>
    <n v="58.3"/>
    <n v="1624.9"/>
    <n v="110.9"/>
    <n v="3.49"/>
    <n v="5.22"/>
    <n v="20.9"/>
  </r>
  <r>
    <x v="326"/>
    <n v="2"/>
    <x v="9"/>
    <x v="1"/>
    <n v="120"/>
    <n v="71"/>
    <n v="161.9"/>
    <n v="105.2"/>
    <n v="22.3"/>
    <n v="65.5"/>
    <n v="1751.1"/>
    <n v="114.3"/>
    <n v="2.33"/>
    <n v="4.04"/>
    <n v="23.3"/>
  </r>
  <r>
    <x v="326"/>
    <n v="3"/>
    <x v="9"/>
    <x v="4"/>
    <n v="210"/>
    <n v="50.4"/>
    <n v="112.9"/>
    <n v="71.2"/>
    <n v="25.7"/>
    <n v="51.1"/>
    <n v="1443.6"/>
    <n v="94.3"/>
    <n v="2.99"/>
    <n v="5.03"/>
    <n v="19.899999999999999"/>
  </r>
  <r>
    <x v="326"/>
    <n v="4"/>
    <x v="1"/>
    <x v="4"/>
    <n v="130"/>
    <n v="74.599999999999994"/>
    <n v="141.4"/>
    <n v="91.3"/>
    <n v="28.2"/>
    <n v="72.3"/>
    <n v="1541.9"/>
    <n v="105"/>
    <n v="3.52"/>
    <n v="4.4000000000000004"/>
    <n v="16.5"/>
  </r>
  <r>
    <x v="326"/>
    <n v="6"/>
    <x v="9"/>
    <x v="2"/>
    <n v="150"/>
    <n v="55.6"/>
    <n v="155"/>
    <n v="71.8"/>
    <n v="26.8"/>
    <n v="76.599999999999994"/>
    <n v="1177.5"/>
    <n v="85.1"/>
    <n v="2.4"/>
    <n v="4.51"/>
    <n v="19"/>
  </r>
  <r>
    <x v="326"/>
    <n v="7"/>
    <x v="1"/>
    <x v="1"/>
    <n v="100"/>
    <n v="90.4"/>
    <n v="152.69999999999999"/>
    <n v="91.2"/>
    <n v="23"/>
    <n v="67.8"/>
    <n v="1685.5"/>
    <n v="113"/>
    <n v="5.17"/>
    <n v="5.18"/>
    <n v="18.3"/>
  </r>
  <r>
    <x v="326"/>
    <n v="10"/>
    <x v="6"/>
    <x v="0"/>
    <n v="120"/>
    <n v="79.5"/>
    <n v="151.5"/>
    <n v="73.599999999999994"/>
    <n v="22.6"/>
    <n v="69"/>
    <n v="1623.6"/>
    <n v="109.6"/>
    <n v="4.8099999999999996"/>
    <n v="5.74"/>
    <n v="24.4"/>
  </r>
  <r>
    <x v="326"/>
    <n v="12"/>
    <x v="4"/>
    <x v="2"/>
    <n v="130"/>
    <n v="80.5"/>
    <n v="127.1"/>
    <n v="96.5"/>
    <n v="27.3"/>
    <n v="66.2"/>
    <n v="1785.4"/>
    <n v="122.2"/>
    <n v="2.78"/>
    <n v="4.41"/>
    <n v="12.4"/>
  </r>
  <r>
    <x v="326"/>
    <n v="14"/>
    <x v="1"/>
    <x v="4"/>
    <n v="150"/>
    <n v="87"/>
    <n v="140.80000000000001"/>
    <n v="88.9"/>
    <n v="24"/>
    <n v="71.5"/>
    <n v="1604.9"/>
    <n v="105.9"/>
    <n v="3.82"/>
    <n v="6.36"/>
    <n v="17.8"/>
  </r>
  <r>
    <x v="326"/>
    <n v="15"/>
    <x v="1"/>
    <x v="3"/>
    <n v="210"/>
    <n v="63.8"/>
    <n v="123.8"/>
    <n v="78.5"/>
    <n v="21.4"/>
    <n v="68.8"/>
    <n v="1379.5"/>
    <n v="89.8"/>
    <n v="3.84"/>
    <n v="3.78"/>
    <n v="18"/>
  </r>
  <r>
    <x v="326"/>
    <n v="16"/>
    <x v="9"/>
    <x v="4"/>
    <n v="320"/>
    <n v="67"/>
    <n v="139.30000000000001"/>
    <n v="81"/>
    <n v="26.2"/>
    <n v="72.599999999999994"/>
    <n v="1588"/>
    <n v="105.5"/>
    <n v="4.84"/>
    <n v="4.88"/>
    <n v="23.7"/>
  </r>
  <r>
    <x v="326"/>
    <n v="17"/>
    <x v="4"/>
    <x v="3"/>
    <n v="85"/>
    <n v="92"/>
    <n v="191"/>
    <n v="111"/>
    <n v="20.399999999999999"/>
    <n v="72.8"/>
    <n v="1727.2"/>
    <n v="109.5"/>
    <n v="4.59"/>
    <n v="5.44"/>
    <n v="17.2"/>
  </r>
  <r>
    <x v="326"/>
    <n v="20"/>
    <x v="9"/>
    <x v="2"/>
    <n v="210"/>
    <n v="79.2"/>
    <n v="140.19999999999999"/>
    <n v="61.8"/>
    <n v="22.8"/>
    <n v="72.2"/>
    <n v="1636.3"/>
    <n v="110.6"/>
    <n v="6.88"/>
    <n v="5.05"/>
    <n v="20.7"/>
  </r>
  <r>
    <x v="326"/>
    <n v="23"/>
    <x v="6"/>
    <x v="0"/>
    <n v="130"/>
    <n v="62.2"/>
    <n v="161.19999999999999"/>
    <n v="102.1"/>
    <n v="20.5"/>
    <n v="70.3"/>
    <n v="1248.8"/>
    <n v="91.4"/>
    <n v="3.6"/>
    <n v="6.24"/>
    <n v="21.3"/>
  </r>
  <r>
    <x v="327"/>
    <n v="1"/>
    <x v="9"/>
    <x v="1"/>
    <n v="210"/>
    <n v="78.7"/>
    <n v="177.8"/>
    <n v="98.4"/>
    <n v="24.6"/>
    <n v="70.900000000000006"/>
    <n v="1683.6"/>
    <n v="113.4"/>
    <n v="5.25"/>
    <n v="4.09"/>
    <n v="19"/>
  </r>
  <r>
    <x v="327"/>
    <n v="4"/>
    <x v="0"/>
    <x v="3"/>
    <n v="120"/>
    <n v="65.5"/>
    <n v="153.9"/>
    <n v="89.8"/>
    <n v="16.600000000000001"/>
    <n v="63.1"/>
    <n v="1451.2"/>
    <n v="92.7"/>
    <n v="4.0199999999999996"/>
    <n v="4.0599999999999996"/>
    <n v="22.8"/>
  </r>
  <r>
    <x v="327"/>
    <n v="6"/>
    <x v="2"/>
    <x v="1"/>
    <n v="120"/>
    <n v="63.6"/>
    <n v="123.2"/>
    <n v="69"/>
    <n v="22.7"/>
    <n v="50.8"/>
    <n v="1397.2"/>
    <n v="97.1"/>
    <n v="5.32"/>
    <n v="2.93"/>
    <n v="19.600000000000001"/>
  </r>
  <r>
    <x v="327"/>
    <n v="7"/>
    <x v="6"/>
    <x v="2"/>
    <n v="320"/>
    <n v="69.3"/>
    <n v="158.80000000000001"/>
    <n v="85.3"/>
    <n v="20.8"/>
    <n v="66.5"/>
    <n v="1396.1"/>
    <n v="107"/>
    <n v="3.89"/>
    <n v="5.67"/>
    <n v="23.1"/>
  </r>
  <r>
    <x v="327"/>
    <n v="8"/>
    <x v="7"/>
    <x v="2"/>
    <n v="70"/>
    <n v="115.8"/>
    <n v="190.4"/>
    <n v="129.1"/>
    <n v="22.7"/>
    <n v="81"/>
    <n v="1978.2"/>
    <n v="125"/>
    <n v="5.39"/>
    <n v="6.54"/>
    <n v="16.7"/>
  </r>
  <r>
    <x v="327"/>
    <n v="10"/>
    <x v="3"/>
    <x v="2"/>
    <n v="120"/>
    <n v="75.7"/>
    <n v="168.9"/>
    <n v="101.4"/>
    <n v="20.8"/>
    <n v="72.400000000000006"/>
    <n v="1349.1"/>
    <n v="91.7"/>
    <n v="5.72"/>
    <n v="3.75"/>
    <n v="21.9"/>
  </r>
  <r>
    <x v="327"/>
    <n v="11"/>
    <x v="3"/>
    <x v="0"/>
    <n v="120"/>
    <n v="50.4"/>
    <n v="129.4"/>
    <n v="82.2"/>
    <n v="20.3"/>
    <n v="73.3"/>
    <n v="1085.5999999999999"/>
    <n v="77.7"/>
    <n v="3.12"/>
    <n v="2.33"/>
    <n v="25.1"/>
  </r>
  <r>
    <x v="327"/>
    <n v="12"/>
    <x v="4"/>
    <x v="3"/>
    <n v="150"/>
    <n v="80.3"/>
    <n v="141"/>
    <n v="98.3"/>
    <n v="22.4"/>
    <n v="58.2"/>
    <n v="1374.1"/>
    <n v="94.9"/>
    <n v="6.05"/>
    <n v="3.69"/>
    <n v="13.9"/>
  </r>
  <r>
    <x v="327"/>
    <n v="13"/>
    <x v="0"/>
    <x v="1"/>
    <n v="320"/>
    <n v="100.8"/>
    <n v="170.6"/>
    <n v="106.7"/>
    <n v="22.3"/>
    <n v="69.900000000000006"/>
    <n v="1840.9"/>
    <n v="116.5"/>
    <n v="5.49"/>
    <n v="5.83"/>
    <n v="29.6"/>
  </r>
  <r>
    <x v="327"/>
    <n v="14"/>
    <x v="1"/>
    <x v="4"/>
    <n v="130"/>
    <n v="91.5"/>
    <n v="136.6"/>
    <n v="86.7"/>
    <n v="25.9"/>
    <n v="55.8"/>
    <n v="1611.5"/>
    <n v="111.4"/>
    <n v="5.1100000000000003"/>
    <n v="5.35"/>
    <n v="18.3"/>
  </r>
  <r>
    <x v="327"/>
    <n v="16"/>
    <x v="0"/>
    <x v="2"/>
    <n v="85"/>
    <n v="75.400000000000006"/>
    <n v="173"/>
    <n v="89.7"/>
    <n v="15.1"/>
    <n v="69.8"/>
    <n v="1204.4000000000001"/>
    <n v="92"/>
    <n v="3.39"/>
    <n v="4.3499999999999996"/>
    <n v="26"/>
  </r>
  <r>
    <x v="327"/>
    <n v="17"/>
    <x v="2"/>
    <x v="1"/>
    <n v="150"/>
    <n v="89.9"/>
    <n v="214.4"/>
    <n v="125.8"/>
    <n v="20.399999999999999"/>
    <n v="65.2"/>
    <n v="1569.9"/>
    <n v="99.5"/>
    <n v="3.94"/>
    <n v="5.27"/>
    <n v="21.1"/>
  </r>
  <r>
    <x v="328"/>
    <n v="0"/>
    <x v="6"/>
    <x v="1"/>
    <n v="85"/>
    <n v="87.8"/>
    <n v="132.80000000000001"/>
    <n v="85.7"/>
    <n v="21.9"/>
    <n v="70.3"/>
    <n v="1740.1"/>
    <n v="113.7"/>
    <n v="5.0199999999999996"/>
    <n v="4.67"/>
    <n v="24.2"/>
  </r>
  <r>
    <x v="328"/>
    <n v="1"/>
    <x v="4"/>
    <x v="0"/>
    <n v="150"/>
    <n v="70.2"/>
    <n v="128.9"/>
    <n v="69.7"/>
    <n v="17.2"/>
    <n v="69.099999999999994"/>
    <n v="1318.2"/>
    <n v="90"/>
    <n v="5.0599999999999996"/>
    <n v="5"/>
    <n v="13.4"/>
  </r>
  <r>
    <x v="328"/>
    <n v="2"/>
    <x v="0"/>
    <x v="3"/>
    <n v="320"/>
    <n v="77.599999999999994"/>
    <n v="210.4"/>
    <n v="118.7"/>
    <n v="19.7"/>
    <n v="74.8"/>
    <n v="1543"/>
    <n v="99.3"/>
    <n v="3.1"/>
    <n v="5.05"/>
    <n v="24.9"/>
  </r>
  <r>
    <x v="328"/>
    <n v="5"/>
    <x v="8"/>
    <x v="0"/>
    <n v="130"/>
    <n v="59.8"/>
    <n v="150.6"/>
    <n v="82.5"/>
    <n v="17.5"/>
    <n v="77"/>
    <n v="1269.4000000000001"/>
    <n v="94.1"/>
    <n v="3.06"/>
    <n v="2.52"/>
    <n v="30.7"/>
  </r>
  <r>
    <x v="328"/>
    <n v="6"/>
    <x v="1"/>
    <x v="0"/>
    <n v="150"/>
    <n v="74.099999999999994"/>
    <n v="133.9"/>
    <n v="73.8"/>
    <n v="21.8"/>
    <n v="76.400000000000006"/>
    <n v="1727.6"/>
    <n v="113.9"/>
    <n v="4.18"/>
    <n v="4.5"/>
    <n v="18.399999999999999"/>
  </r>
  <r>
    <x v="328"/>
    <n v="7"/>
    <x v="0"/>
    <x v="1"/>
    <n v="70"/>
    <n v="91.2"/>
    <n v="167.1"/>
    <n v="108.2"/>
    <n v="16.899999999999999"/>
    <n v="93.2"/>
    <n v="1559.2"/>
    <n v="102.9"/>
    <n v="5.91"/>
    <n v="5.45"/>
    <n v="25.5"/>
  </r>
  <r>
    <x v="328"/>
    <n v="9"/>
    <x v="4"/>
    <x v="3"/>
    <n v="100"/>
    <n v="87.6"/>
    <n v="165.7"/>
    <n v="96.9"/>
    <n v="25.8"/>
    <n v="58.5"/>
    <n v="1462.4"/>
    <n v="94.2"/>
    <n v="3.95"/>
    <n v="5.44"/>
    <n v="11.9"/>
  </r>
  <r>
    <x v="328"/>
    <n v="10"/>
    <x v="8"/>
    <x v="3"/>
    <n v="70"/>
    <n v="97.8"/>
    <n v="205.4"/>
    <n v="128"/>
    <n v="21.2"/>
    <n v="63.7"/>
    <n v="1699"/>
    <n v="111.9"/>
    <n v="3.85"/>
    <n v="4.76"/>
    <n v="33.799999999999997"/>
  </r>
  <r>
    <x v="328"/>
    <n v="11"/>
    <x v="7"/>
    <x v="3"/>
    <n v="120"/>
    <n v="63.2"/>
    <n v="162.80000000000001"/>
    <n v="100.3"/>
    <n v="19.5"/>
    <n v="64.7"/>
    <n v="1357.3"/>
    <n v="92.6"/>
    <n v="4.21"/>
    <n v="3.94"/>
    <n v="10.5"/>
  </r>
  <r>
    <x v="328"/>
    <n v="12"/>
    <x v="6"/>
    <x v="2"/>
    <n v="120"/>
    <n v="65.3"/>
    <n v="174.3"/>
    <n v="87.6"/>
    <n v="20.3"/>
    <n v="51.9"/>
    <n v="1330.5"/>
    <n v="95.1"/>
    <n v="4.8899999999999997"/>
    <n v="3.34"/>
    <n v="22.5"/>
  </r>
  <r>
    <x v="328"/>
    <n v="13"/>
    <x v="6"/>
    <x v="3"/>
    <n v="120"/>
    <n v="64.400000000000006"/>
    <n v="168.4"/>
    <n v="92.3"/>
    <n v="22.1"/>
    <n v="68.7"/>
    <n v="1491.5"/>
    <n v="102.1"/>
    <n v="2.04"/>
    <n v="3.47"/>
    <n v="21.2"/>
  </r>
  <r>
    <x v="328"/>
    <n v="14"/>
    <x v="7"/>
    <x v="1"/>
    <n v="100"/>
    <n v="77.3"/>
    <n v="172.6"/>
    <n v="91.4"/>
    <n v="24.7"/>
    <n v="64.400000000000006"/>
    <n v="1511.8"/>
    <n v="105"/>
    <n v="3.33"/>
    <n v="3.8"/>
    <n v="17.2"/>
  </r>
  <r>
    <x v="328"/>
    <n v="15"/>
    <x v="9"/>
    <x v="2"/>
    <n v="120"/>
    <n v="78.2"/>
    <n v="193"/>
    <n v="118.1"/>
    <n v="24"/>
    <n v="74.7"/>
    <n v="1449.1"/>
    <n v="97.9"/>
    <n v="3.58"/>
    <n v="4.9800000000000004"/>
    <n v="22.7"/>
  </r>
  <r>
    <x v="328"/>
    <n v="17"/>
    <x v="3"/>
    <x v="4"/>
    <n v="320"/>
    <n v="88"/>
    <n v="170.9"/>
    <n v="104.1"/>
    <n v="16"/>
    <n v="76.8"/>
    <n v="1514.2"/>
    <n v="105.9"/>
    <n v="4.78"/>
    <n v="4.82"/>
    <n v="21.4"/>
  </r>
  <r>
    <x v="328"/>
    <n v="18"/>
    <x v="8"/>
    <x v="0"/>
    <n v="85"/>
    <n v="90.5"/>
    <n v="171.3"/>
    <n v="95.8"/>
    <n v="20.100000000000001"/>
    <n v="71"/>
    <n v="1507.7"/>
    <n v="102.9"/>
    <n v="3.68"/>
    <n v="5.1100000000000003"/>
    <n v="32"/>
  </r>
  <r>
    <x v="328"/>
    <n v="20"/>
    <x v="1"/>
    <x v="3"/>
    <n v="100"/>
    <n v="103.1"/>
    <n v="210.7"/>
    <n v="128.9"/>
    <n v="24.4"/>
    <n v="67.5"/>
    <n v="1718.6"/>
    <n v="118.9"/>
    <n v="6.43"/>
    <n v="5.92"/>
    <n v="16"/>
  </r>
  <r>
    <x v="328"/>
    <n v="22"/>
    <x v="0"/>
    <x v="4"/>
    <n v="120"/>
    <n v="75.5"/>
    <n v="151.19999999999999"/>
    <n v="95.3"/>
    <n v="19.600000000000001"/>
    <n v="63.2"/>
    <n v="1476.1"/>
    <n v="94.8"/>
    <n v="3.23"/>
    <n v="5.43"/>
    <n v="25.9"/>
  </r>
  <r>
    <x v="328"/>
    <n v="23"/>
    <x v="2"/>
    <x v="3"/>
    <n v="320"/>
    <n v="61.2"/>
    <n v="138"/>
    <n v="80"/>
    <n v="21.6"/>
    <n v="68.3"/>
    <n v="1330.5"/>
    <n v="93.3"/>
    <n v="5.65"/>
    <n v="4.62"/>
    <n v="13.8"/>
  </r>
  <r>
    <x v="329"/>
    <n v="1"/>
    <x v="3"/>
    <x v="0"/>
    <n v="130"/>
    <n v="73.7"/>
    <n v="139"/>
    <n v="83.3"/>
    <n v="21"/>
    <n v="70.099999999999994"/>
    <n v="1462.8"/>
    <n v="96.2"/>
    <n v="4.5199999999999996"/>
    <n v="5.29"/>
    <n v="24.3"/>
  </r>
  <r>
    <x v="329"/>
    <n v="3"/>
    <x v="4"/>
    <x v="1"/>
    <n v="100"/>
    <n v="84.7"/>
    <n v="182.9"/>
    <n v="95.4"/>
    <n v="20.2"/>
    <n v="67.2"/>
    <n v="1445.1"/>
    <n v="97.5"/>
    <n v="5.47"/>
    <n v="5.89"/>
    <n v="16"/>
  </r>
  <r>
    <x v="329"/>
    <n v="4"/>
    <x v="9"/>
    <x v="1"/>
    <n v="150"/>
    <n v="92.4"/>
    <n v="209"/>
    <n v="120.5"/>
    <n v="27.4"/>
    <n v="63.6"/>
    <n v="1747.4"/>
    <n v="117.5"/>
    <n v="4.42"/>
    <n v="5.54"/>
    <n v="22"/>
  </r>
  <r>
    <x v="329"/>
    <n v="7"/>
    <x v="1"/>
    <x v="0"/>
    <n v="85"/>
    <n v="104.4"/>
    <n v="189.7"/>
    <n v="114"/>
    <n v="22.4"/>
    <n v="67.5"/>
    <n v="1625.4"/>
    <n v="106"/>
    <n v="5.41"/>
    <n v="4.43"/>
    <n v="19.8"/>
  </r>
  <r>
    <x v="329"/>
    <n v="11"/>
    <x v="2"/>
    <x v="4"/>
    <n v="210"/>
    <n v="36.6"/>
    <n v="154.5"/>
    <n v="62.9"/>
    <n v="21"/>
    <n v="68.7"/>
    <n v="1503.5"/>
    <n v="98.4"/>
    <n v="3.08"/>
    <n v="3.43"/>
    <n v="10.3"/>
  </r>
  <r>
    <x v="329"/>
    <n v="12"/>
    <x v="2"/>
    <x v="2"/>
    <n v="100"/>
    <n v="61.4"/>
    <n v="111"/>
    <n v="60.8"/>
    <n v="22.7"/>
    <n v="73.400000000000006"/>
    <n v="1366.8"/>
    <n v="98.9"/>
    <n v="5.28"/>
    <n v="3.57"/>
    <n v="17.2"/>
  </r>
  <r>
    <x v="329"/>
    <n v="15"/>
    <x v="1"/>
    <x v="2"/>
    <n v="70"/>
    <n v="70.599999999999994"/>
    <n v="155.80000000000001"/>
    <n v="83.8"/>
    <n v="24.2"/>
    <n v="44.5"/>
    <n v="1431.3"/>
    <n v="96.4"/>
    <n v="4.8600000000000003"/>
    <n v="5.35"/>
    <n v="17.5"/>
  </r>
  <r>
    <x v="329"/>
    <n v="16"/>
    <x v="9"/>
    <x v="3"/>
    <n v="85"/>
    <n v="83.1"/>
    <n v="147"/>
    <n v="97.3"/>
    <n v="28.6"/>
    <n v="65.400000000000006"/>
    <n v="1778.5"/>
    <n v="118.2"/>
    <n v="4.84"/>
    <n v="5.37"/>
    <n v="18.5"/>
  </r>
  <r>
    <x v="329"/>
    <n v="18"/>
    <x v="4"/>
    <x v="0"/>
    <n v="130"/>
    <n v="93.3"/>
    <n v="159.80000000000001"/>
    <n v="109.6"/>
    <n v="25.9"/>
    <n v="66.599999999999994"/>
    <n v="1741.3"/>
    <n v="115.7"/>
    <n v="5.43"/>
    <n v="4.26"/>
    <n v="16.100000000000001"/>
  </r>
  <r>
    <x v="329"/>
    <n v="20"/>
    <x v="7"/>
    <x v="0"/>
    <n v="130"/>
    <n v="90.7"/>
    <n v="146.80000000000001"/>
    <n v="100.1"/>
    <n v="19.399999999999999"/>
    <n v="74.599999999999994"/>
    <n v="1431.9"/>
    <n v="97.8"/>
    <n v="4.76"/>
    <n v="5.2"/>
    <n v="16.3"/>
  </r>
  <r>
    <x v="329"/>
    <n v="21"/>
    <x v="3"/>
    <x v="2"/>
    <n v="100"/>
    <n v="61.4"/>
    <n v="122.9"/>
    <n v="86.6"/>
    <n v="25.6"/>
    <n v="63.9"/>
    <n v="1507.4"/>
    <n v="100"/>
    <n v="4.3899999999999997"/>
    <n v="4.54"/>
    <n v="20.2"/>
  </r>
  <r>
    <x v="329"/>
    <n v="22"/>
    <x v="5"/>
    <x v="4"/>
    <n v="70"/>
    <n v="59.2"/>
    <n v="146.69999999999999"/>
    <n v="86.2"/>
    <n v="26"/>
    <n v="47.7"/>
    <n v="1302"/>
    <n v="96.4"/>
    <n v="3.74"/>
    <n v="4"/>
    <n v="15.3"/>
  </r>
  <r>
    <x v="329"/>
    <n v="23"/>
    <x v="5"/>
    <x v="0"/>
    <n v="320"/>
    <n v="66.2"/>
    <n v="135"/>
    <n v="75.400000000000006"/>
    <n v="24"/>
    <n v="51"/>
    <n v="1373.4"/>
    <n v="97.2"/>
    <n v="3.81"/>
    <n v="5.37"/>
    <n v="19.3"/>
  </r>
  <r>
    <x v="330"/>
    <n v="0"/>
    <x v="9"/>
    <x v="1"/>
    <n v="85"/>
    <n v="73.5"/>
    <n v="196.3"/>
    <n v="110.5"/>
    <n v="23"/>
    <n v="49.4"/>
    <n v="1407.3"/>
    <n v="94.1"/>
    <n v="2.2400000000000002"/>
    <n v="4.29"/>
    <n v="21.1"/>
  </r>
  <r>
    <x v="330"/>
    <n v="1"/>
    <x v="2"/>
    <x v="1"/>
    <n v="320"/>
    <n v="58.6"/>
    <n v="130"/>
    <n v="69.7"/>
    <n v="21.5"/>
    <n v="74.900000000000006"/>
    <n v="1345.7"/>
    <n v="87.4"/>
    <n v="2.95"/>
    <n v="3.98"/>
    <n v="15.6"/>
  </r>
  <r>
    <x v="330"/>
    <n v="3"/>
    <x v="0"/>
    <x v="0"/>
    <n v="70"/>
    <n v="79.7"/>
    <n v="134.4"/>
    <n v="73.900000000000006"/>
    <n v="13.9"/>
    <n v="59.1"/>
    <n v="1670.4"/>
    <n v="105.1"/>
    <n v="4.2699999999999996"/>
    <n v="4.3600000000000003"/>
    <n v="27.3"/>
  </r>
  <r>
    <x v="330"/>
    <n v="4"/>
    <x v="7"/>
    <x v="4"/>
    <n v="120"/>
    <n v="90.7"/>
    <n v="204.7"/>
    <n v="112"/>
    <n v="22"/>
    <n v="77"/>
    <n v="1515.7"/>
    <n v="103.3"/>
    <n v="5.08"/>
    <n v="5.74"/>
    <n v="15.6"/>
  </r>
  <r>
    <x v="330"/>
    <n v="5"/>
    <x v="7"/>
    <x v="1"/>
    <n v="150"/>
    <n v="83.8"/>
    <n v="180.2"/>
    <n v="100.1"/>
    <n v="17.399999999999999"/>
    <n v="65.8"/>
    <n v="1500.6"/>
    <n v="106.5"/>
    <n v="6.13"/>
    <n v="5.14"/>
    <n v="12.5"/>
  </r>
  <r>
    <x v="330"/>
    <n v="6"/>
    <x v="9"/>
    <x v="4"/>
    <n v="85"/>
    <n v="68.8"/>
    <n v="157.9"/>
    <n v="93.9"/>
    <n v="25.9"/>
    <n v="62.8"/>
    <n v="1470.9"/>
    <n v="92.9"/>
    <n v="4.9000000000000004"/>
    <n v="5.65"/>
    <n v="19.399999999999999"/>
  </r>
  <r>
    <x v="330"/>
    <n v="10"/>
    <x v="4"/>
    <x v="2"/>
    <n v="320"/>
    <n v="89.5"/>
    <n v="150.19999999999999"/>
    <n v="99.2"/>
    <n v="21.5"/>
    <n v="80.7"/>
    <n v="1667.6"/>
    <n v="101"/>
    <n v="3.97"/>
    <n v="4.49"/>
    <n v="15.9"/>
  </r>
  <r>
    <x v="330"/>
    <n v="11"/>
    <x v="9"/>
    <x v="3"/>
    <n v="320"/>
    <n v="66.400000000000006"/>
    <n v="146.69999999999999"/>
    <n v="100.4"/>
    <n v="25"/>
    <n v="67.3"/>
    <n v="1466.6"/>
    <n v="92.7"/>
    <n v="4.9000000000000004"/>
    <n v="5.35"/>
    <n v="19.399999999999999"/>
  </r>
  <r>
    <x v="330"/>
    <n v="12"/>
    <x v="0"/>
    <x v="2"/>
    <n v="210"/>
    <n v="73.3"/>
    <n v="160.19999999999999"/>
    <n v="99.3"/>
    <n v="17.100000000000001"/>
    <n v="58"/>
    <n v="1478.7"/>
    <n v="107.3"/>
    <n v="3.48"/>
    <n v="4.3499999999999996"/>
    <n v="27.4"/>
  </r>
  <r>
    <x v="330"/>
    <n v="14"/>
    <x v="6"/>
    <x v="3"/>
    <n v="70"/>
    <n v="73.599999999999994"/>
    <n v="224.9"/>
    <n v="128.69999999999999"/>
    <n v="19.899999999999999"/>
    <n v="68.5"/>
    <n v="1389.6"/>
    <n v="96.9"/>
    <n v="5.13"/>
    <n v="4.54"/>
    <n v="23.7"/>
  </r>
  <r>
    <x v="330"/>
    <n v="16"/>
    <x v="5"/>
    <x v="1"/>
    <n v="85"/>
    <n v="75.3"/>
    <n v="134.80000000000001"/>
    <n v="88.2"/>
    <n v="25.5"/>
    <n v="72.400000000000006"/>
    <n v="1531.8"/>
    <n v="101.1"/>
    <n v="3.97"/>
    <n v="4.37"/>
    <n v="18.8"/>
  </r>
  <r>
    <x v="330"/>
    <n v="17"/>
    <x v="9"/>
    <x v="3"/>
    <n v="85"/>
    <n v="100"/>
    <n v="142.69999999999999"/>
    <n v="106.6"/>
    <n v="23.1"/>
    <n v="61.7"/>
    <n v="1937.5"/>
    <n v="118.9"/>
    <n v="4.55"/>
    <n v="5.3"/>
    <n v="17.2"/>
  </r>
  <r>
    <x v="331"/>
    <n v="0"/>
    <x v="7"/>
    <x v="3"/>
    <n v="210"/>
    <n v="85.1"/>
    <n v="134"/>
    <n v="92.6"/>
    <n v="18.399999999999999"/>
    <n v="82.9"/>
    <n v="1493.8"/>
    <n v="100.3"/>
    <n v="5.08"/>
    <n v="5.94"/>
    <n v="17.5"/>
  </r>
  <r>
    <x v="331"/>
    <n v="1"/>
    <x v="4"/>
    <x v="0"/>
    <n v="320"/>
    <n v="74.900000000000006"/>
    <n v="139"/>
    <n v="79.8"/>
    <n v="20"/>
    <n v="57.5"/>
    <n v="1638.8"/>
    <n v="106.1"/>
    <n v="4.28"/>
    <n v="4.7300000000000004"/>
    <n v="15.7"/>
  </r>
  <r>
    <x v="331"/>
    <n v="2"/>
    <x v="5"/>
    <x v="3"/>
    <n v="120"/>
    <n v="64.400000000000006"/>
    <n v="153"/>
    <n v="85.1"/>
    <n v="25.8"/>
    <n v="47.7"/>
    <n v="1471.8"/>
    <n v="95.7"/>
    <n v="4.7300000000000004"/>
    <n v="3.52"/>
    <n v="18.2"/>
  </r>
  <r>
    <x v="331"/>
    <n v="3"/>
    <x v="8"/>
    <x v="0"/>
    <n v="130"/>
    <n v="70.5"/>
    <n v="156.5"/>
    <n v="76.2"/>
    <n v="16.899999999999999"/>
    <n v="83"/>
    <n v="1516.2"/>
    <n v="102.5"/>
    <n v="2.9"/>
    <n v="3.22"/>
    <n v="34"/>
  </r>
  <r>
    <x v="331"/>
    <n v="4"/>
    <x v="1"/>
    <x v="3"/>
    <n v="210"/>
    <n v="72.099999999999994"/>
    <n v="151.9"/>
    <n v="73.099999999999994"/>
    <n v="23.7"/>
    <n v="58.9"/>
    <n v="1444.9"/>
    <n v="87.9"/>
    <n v="4.13"/>
    <n v="3.79"/>
    <n v="16.2"/>
  </r>
  <r>
    <x v="331"/>
    <n v="5"/>
    <x v="7"/>
    <x v="0"/>
    <n v="100"/>
    <n v="74.8"/>
    <n v="145.5"/>
    <n v="92.7"/>
    <n v="26.2"/>
    <n v="56.6"/>
    <n v="1327.7"/>
    <n v="95.2"/>
    <n v="4.12"/>
    <n v="4.4800000000000004"/>
    <n v="14.8"/>
  </r>
  <r>
    <x v="331"/>
    <n v="8"/>
    <x v="8"/>
    <x v="1"/>
    <n v="210"/>
    <n v="86.9"/>
    <n v="180.6"/>
    <n v="116.9"/>
    <n v="17.899999999999999"/>
    <n v="64.5"/>
    <n v="1686.9"/>
    <n v="105.6"/>
    <n v="2.95"/>
    <n v="5.92"/>
    <n v="33.1"/>
  </r>
  <r>
    <x v="331"/>
    <n v="9"/>
    <x v="4"/>
    <x v="1"/>
    <n v="100"/>
    <n v="83.5"/>
    <n v="149.69999999999999"/>
    <n v="76.7"/>
    <n v="20.7"/>
    <n v="59.4"/>
    <n v="1387.3"/>
    <n v="99.3"/>
    <n v="4.8"/>
    <n v="4.87"/>
    <n v="13.7"/>
  </r>
  <r>
    <x v="331"/>
    <n v="11"/>
    <x v="7"/>
    <x v="3"/>
    <n v="210"/>
    <n v="74.099999999999994"/>
    <n v="157.30000000000001"/>
    <n v="97.4"/>
    <n v="23.4"/>
    <n v="73"/>
    <n v="1512.7"/>
    <n v="91.6"/>
    <n v="3.41"/>
    <n v="4.55"/>
    <n v="12.1"/>
  </r>
  <r>
    <x v="331"/>
    <n v="12"/>
    <x v="9"/>
    <x v="4"/>
    <n v="120"/>
    <n v="63.3"/>
    <n v="124.8"/>
    <n v="76.900000000000006"/>
    <n v="21.7"/>
    <n v="62.9"/>
    <n v="1285.2"/>
    <n v="87.4"/>
    <n v="4.4800000000000004"/>
    <n v="4.3600000000000003"/>
    <n v="18.2"/>
  </r>
  <r>
    <x v="331"/>
    <n v="14"/>
    <x v="7"/>
    <x v="1"/>
    <n v="100"/>
    <n v="93.9"/>
    <n v="134.9"/>
    <n v="82.3"/>
    <n v="23.4"/>
    <n v="56.3"/>
    <n v="1798.5"/>
    <n v="116.2"/>
    <n v="7.09"/>
    <n v="5.59"/>
    <n v="12.4"/>
  </r>
  <r>
    <x v="331"/>
    <n v="15"/>
    <x v="4"/>
    <x v="2"/>
    <n v="150"/>
    <n v="89"/>
    <n v="182.5"/>
    <n v="95.5"/>
    <n v="21.7"/>
    <n v="64.5"/>
    <n v="1536.1"/>
    <n v="106.9"/>
    <n v="4.5199999999999996"/>
    <n v="3.45"/>
    <n v="18.8"/>
  </r>
  <r>
    <x v="331"/>
    <n v="16"/>
    <x v="7"/>
    <x v="2"/>
    <n v="320"/>
    <n v="82"/>
    <n v="163.4"/>
    <n v="108"/>
    <n v="22.9"/>
    <n v="58.8"/>
    <n v="1581.6"/>
    <n v="108.7"/>
    <n v="4.46"/>
    <n v="5.33"/>
    <n v="9.6"/>
  </r>
  <r>
    <x v="331"/>
    <n v="19"/>
    <x v="0"/>
    <x v="0"/>
    <n v="120"/>
    <n v="98.6"/>
    <n v="170.5"/>
    <n v="118.3"/>
    <n v="19.8"/>
    <n v="67.3"/>
    <n v="1481.3"/>
    <n v="104"/>
    <n v="4.84"/>
    <n v="6.71"/>
    <n v="27.8"/>
  </r>
  <r>
    <x v="331"/>
    <n v="20"/>
    <x v="2"/>
    <x v="4"/>
    <n v="100"/>
    <n v="84.2"/>
    <n v="142.80000000000001"/>
    <n v="76"/>
    <n v="23.1"/>
    <n v="58.3"/>
    <n v="1412.8"/>
    <n v="95.4"/>
    <n v="5.56"/>
    <n v="5.98"/>
    <n v="16.5"/>
  </r>
  <r>
    <x v="331"/>
    <n v="21"/>
    <x v="8"/>
    <x v="0"/>
    <n v="70"/>
    <n v="59.1"/>
    <n v="145.80000000000001"/>
    <n v="80.3"/>
    <n v="18.600000000000001"/>
    <n v="66.7"/>
    <n v="1265.7"/>
    <n v="92"/>
    <n v="3.63"/>
    <n v="3.7"/>
    <n v="35.200000000000003"/>
  </r>
  <r>
    <x v="332"/>
    <n v="0"/>
    <x v="6"/>
    <x v="3"/>
    <n v="85"/>
    <n v="66.2"/>
    <n v="139.1"/>
    <n v="100.3"/>
    <n v="20.7"/>
    <n v="65.8"/>
    <n v="1455.8"/>
    <n v="94.3"/>
    <n v="4.32"/>
    <n v="2.7"/>
    <n v="25.2"/>
  </r>
  <r>
    <x v="332"/>
    <n v="1"/>
    <x v="2"/>
    <x v="1"/>
    <n v="70"/>
    <n v="74.8"/>
    <n v="190"/>
    <n v="112.2"/>
    <n v="20.399999999999999"/>
    <n v="82.2"/>
    <n v="1593.5"/>
    <n v="99.1"/>
    <n v="4.71"/>
    <n v="4.79"/>
    <n v="16.399999999999999"/>
  </r>
  <r>
    <x v="332"/>
    <n v="3"/>
    <x v="4"/>
    <x v="4"/>
    <n v="150"/>
    <n v="73.400000000000006"/>
    <n v="149.1"/>
    <n v="89.8"/>
    <n v="26"/>
    <n v="73.900000000000006"/>
    <n v="1480.6"/>
    <n v="106.9"/>
    <n v="3.9"/>
    <n v="4.79"/>
    <n v="19.3"/>
  </r>
  <r>
    <x v="332"/>
    <n v="6"/>
    <x v="5"/>
    <x v="0"/>
    <n v="320"/>
    <n v="61"/>
    <n v="164.7"/>
    <n v="77.8"/>
    <n v="23.7"/>
    <n v="67"/>
    <n v="1218.3"/>
    <n v="87.5"/>
    <n v="4.99"/>
    <n v="4.8"/>
    <n v="18.5"/>
  </r>
  <r>
    <x v="332"/>
    <n v="7"/>
    <x v="0"/>
    <x v="0"/>
    <n v="100"/>
    <n v="93.2"/>
    <n v="170"/>
    <n v="111.6"/>
    <n v="23.5"/>
    <n v="63.3"/>
    <n v="1579.3"/>
    <n v="100.4"/>
    <n v="5.65"/>
    <n v="5.6"/>
    <n v="25.7"/>
  </r>
  <r>
    <x v="332"/>
    <n v="8"/>
    <x v="8"/>
    <x v="2"/>
    <n v="130"/>
    <n v="83.7"/>
    <n v="176.1"/>
    <n v="106.6"/>
    <n v="20.2"/>
    <n v="64.8"/>
    <n v="1590.8"/>
    <n v="107.5"/>
    <n v="4.54"/>
    <n v="5.65"/>
    <n v="33.1"/>
  </r>
  <r>
    <x v="332"/>
    <n v="10"/>
    <x v="4"/>
    <x v="3"/>
    <n v="130"/>
    <n v="96.3"/>
    <n v="176.8"/>
    <n v="100"/>
    <n v="22.2"/>
    <n v="67.400000000000006"/>
    <n v="1773.8"/>
    <n v="112.5"/>
    <n v="4.68"/>
    <n v="6.15"/>
    <n v="15.8"/>
  </r>
  <r>
    <x v="332"/>
    <n v="13"/>
    <x v="8"/>
    <x v="0"/>
    <n v="70"/>
    <n v="71.099999999999994"/>
    <n v="163.19999999999999"/>
    <n v="89.4"/>
    <n v="19.100000000000001"/>
    <n v="61.2"/>
    <n v="1548.3"/>
    <n v="106.2"/>
    <n v="5.08"/>
    <n v="2.77"/>
    <n v="34"/>
  </r>
  <r>
    <x v="332"/>
    <n v="15"/>
    <x v="7"/>
    <x v="2"/>
    <n v="85"/>
    <n v="61.6"/>
    <n v="131.30000000000001"/>
    <n v="78.900000000000006"/>
    <n v="18.899999999999999"/>
    <n v="65"/>
    <n v="1377.3"/>
    <n v="92.1"/>
    <n v="3.54"/>
    <n v="3.19"/>
    <n v="12.4"/>
  </r>
  <r>
    <x v="332"/>
    <n v="17"/>
    <x v="3"/>
    <x v="4"/>
    <n v="210"/>
    <n v="85.8"/>
    <n v="158.9"/>
    <n v="108.3"/>
    <n v="21.2"/>
    <n v="64.900000000000006"/>
    <n v="1712.4"/>
    <n v="111.6"/>
    <n v="3.37"/>
    <n v="5.14"/>
    <n v="20.9"/>
  </r>
  <r>
    <x v="332"/>
    <n v="20"/>
    <x v="9"/>
    <x v="0"/>
    <n v="120"/>
    <n v="82.4"/>
    <n v="162.6"/>
    <n v="91.6"/>
    <n v="24.4"/>
    <n v="65.099999999999994"/>
    <n v="1706.1"/>
    <n v="111.9"/>
    <n v="4.01"/>
    <n v="4.8"/>
    <n v="19.399999999999999"/>
  </r>
  <r>
    <x v="332"/>
    <n v="22"/>
    <x v="2"/>
    <x v="2"/>
    <n v="150"/>
    <n v="61.7"/>
    <n v="128.19999999999999"/>
    <n v="69.3"/>
    <n v="20.100000000000001"/>
    <n v="68.7"/>
    <n v="1472.5"/>
    <n v="104.3"/>
    <n v="4.6399999999999997"/>
    <n v="5.39"/>
    <n v="15.1"/>
  </r>
  <r>
    <x v="332"/>
    <n v="23"/>
    <x v="7"/>
    <x v="3"/>
    <n v="70"/>
    <n v="82.4"/>
    <n v="154"/>
    <n v="74.599999999999994"/>
    <n v="20.5"/>
    <n v="73.099999999999994"/>
    <n v="1331.2"/>
    <n v="97.1"/>
    <n v="5.45"/>
    <n v="5.44"/>
    <n v="13.6"/>
  </r>
  <r>
    <x v="333"/>
    <n v="6"/>
    <x v="1"/>
    <x v="1"/>
    <n v="130"/>
    <n v="79.400000000000006"/>
    <n v="171.4"/>
    <n v="100.5"/>
    <n v="22.4"/>
    <n v="73.7"/>
    <n v="1248.5"/>
    <n v="85.3"/>
    <n v="5.12"/>
    <n v="5.26"/>
    <n v="18.899999999999999"/>
  </r>
  <r>
    <x v="333"/>
    <n v="8"/>
    <x v="5"/>
    <x v="4"/>
    <n v="150"/>
    <n v="82.2"/>
    <n v="156.6"/>
    <n v="85.7"/>
    <n v="24.4"/>
    <n v="69.7"/>
    <n v="1470.8"/>
    <n v="93.1"/>
    <n v="4.91"/>
    <n v="4.01"/>
    <n v="22.3"/>
  </r>
  <r>
    <x v="333"/>
    <n v="9"/>
    <x v="1"/>
    <x v="0"/>
    <n v="120"/>
    <n v="90.6"/>
    <n v="153.1"/>
    <n v="102.2"/>
    <n v="25.5"/>
    <n v="78.7"/>
    <n v="1483"/>
    <n v="96.7"/>
    <n v="3.58"/>
    <n v="4.59"/>
    <n v="20.9"/>
  </r>
  <r>
    <x v="333"/>
    <n v="13"/>
    <x v="1"/>
    <x v="2"/>
    <n v="85"/>
    <n v="72.099999999999994"/>
    <n v="167.8"/>
    <n v="90.3"/>
    <n v="22.1"/>
    <n v="71.7"/>
    <n v="1694.8"/>
    <n v="113.7"/>
    <n v="4.7300000000000004"/>
    <n v="3.52"/>
    <n v="19"/>
  </r>
  <r>
    <x v="333"/>
    <n v="16"/>
    <x v="0"/>
    <x v="0"/>
    <n v="85"/>
    <n v="83.5"/>
    <n v="171.8"/>
    <n v="91.2"/>
    <n v="17.5"/>
    <n v="68.3"/>
    <n v="1589.9"/>
    <n v="100.6"/>
    <n v="5.03"/>
    <n v="4.76"/>
    <n v="23.3"/>
  </r>
  <r>
    <x v="333"/>
    <n v="17"/>
    <x v="6"/>
    <x v="1"/>
    <n v="320"/>
    <n v="81.8"/>
    <n v="169.9"/>
    <n v="101.8"/>
    <n v="19.399999999999999"/>
    <n v="67.099999999999994"/>
    <n v="1469.3"/>
    <n v="107"/>
    <n v="5.24"/>
    <n v="4.5599999999999996"/>
    <n v="23.5"/>
  </r>
  <r>
    <x v="333"/>
    <n v="18"/>
    <x v="2"/>
    <x v="0"/>
    <n v="210"/>
    <n v="66.400000000000006"/>
    <n v="180.8"/>
    <n v="117"/>
    <n v="24.5"/>
    <n v="72.5"/>
    <n v="1496.6"/>
    <n v="93.8"/>
    <n v="4.8499999999999996"/>
    <n v="3.72"/>
    <n v="17.600000000000001"/>
  </r>
  <r>
    <x v="333"/>
    <n v="19"/>
    <x v="3"/>
    <x v="0"/>
    <n v="70"/>
    <n v="84.8"/>
    <n v="192"/>
    <n v="120"/>
    <n v="16.2"/>
    <n v="67.400000000000006"/>
    <n v="1383.6"/>
    <n v="90.1"/>
    <n v="4.01"/>
    <n v="6.96"/>
    <n v="25.2"/>
  </r>
  <r>
    <x v="333"/>
    <n v="20"/>
    <x v="7"/>
    <x v="2"/>
    <n v="210"/>
    <n v="108.3"/>
    <n v="157.30000000000001"/>
    <n v="105.5"/>
    <n v="19"/>
    <n v="71.2"/>
    <n v="1904.3"/>
    <n v="116.2"/>
    <n v="6.19"/>
    <n v="6.29"/>
    <n v="14.3"/>
  </r>
  <r>
    <x v="333"/>
    <n v="21"/>
    <x v="1"/>
    <x v="1"/>
    <n v="120"/>
    <n v="77.599999999999994"/>
    <n v="113.6"/>
    <n v="85.3"/>
    <n v="25.4"/>
    <n v="68.8"/>
    <n v="1692.2"/>
    <n v="112.2"/>
    <n v="5.46"/>
    <n v="5.98"/>
    <n v="20"/>
  </r>
  <r>
    <x v="333"/>
    <n v="22"/>
    <x v="1"/>
    <x v="4"/>
    <n v="100"/>
    <n v="80.2"/>
    <n v="103.3"/>
    <n v="83"/>
    <n v="22.1"/>
    <n v="46.7"/>
    <n v="1476.4"/>
    <n v="95.8"/>
    <n v="3.64"/>
    <n v="5.21"/>
    <n v="18.600000000000001"/>
  </r>
  <r>
    <x v="333"/>
    <n v="23"/>
    <x v="5"/>
    <x v="2"/>
    <n v="320"/>
    <n v="63.2"/>
    <n v="102.5"/>
    <n v="62.3"/>
    <n v="22"/>
    <n v="54.6"/>
    <n v="1387.8"/>
    <n v="95.5"/>
    <n v="4.82"/>
    <n v="5.1100000000000003"/>
    <n v="19.5"/>
  </r>
  <r>
    <x v="334"/>
    <n v="2"/>
    <x v="3"/>
    <x v="1"/>
    <n v="100"/>
    <n v="64.099999999999994"/>
    <n v="144.69999999999999"/>
    <n v="86.9"/>
    <n v="24.2"/>
    <n v="72.400000000000006"/>
    <n v="1343.8"/>
    <n v="93.5"/>
    <n v="4.3499999999999996"/>
    <n v="4.53"/>
    <n v="23.9"/>
  </r>
  <r>
    <x v="334"/>
    <n v="3"/>
    <x v="3"/>
    <x v="1"/>
    <n v="85"/>
    <n v="66.400000000000006"/>
    <n v="177.6"/>
    <n v="92.2"/>
    <n v="16.8"/>
    <n v="72.7"/>
    <n v="1468.4"/>
    <n v="101"/>
    <n v="4.21"/>
    <n v="3.79"/>
    <n v="24.1"/>
  </r>
  <r>
    <x v="334"/>
    <n v="4"/>
    <x v="3"/>
    <x v="0"/>
    <n v="210"/>
    <n v="63.2"/>
    <n v="146"/>
    <n v="82.8"/>
    <n v="22.6"/>
    <n v="44.1"/>
    <n v="1350.4"/>
    <n v="87.3"/>
    <n v="4.63"/>
    <n v="3.87"/>
    <n v="21.6"/>
  </r>
  <r>
    <x v="334"/>
    <n v="5"/>
    <x v="7"/>
    <x v="3"/>
    <n v="120"/>
    <n v="91"/>
    <n v="178.8"/>
    <n v="103.9"/>
    <n v="21.1"/>
    <n v="45.3"/>
    <n v="1644.3"/>
    <n v="107.1"/>
    <n v="4.45"/>
    <n v="4.2"/>
    <n v="10.9"/>
  </r>
  <r>
    <x v="334"/>
    <n v="7"/>
    <x v="2"/>
    <x v="3"/>
    <n v="85"/>
    <n v="89.2"/>
    <n v="142.30000000000001"/>
    <n v="81.400000000000006"/>
    <n v="22.2"/>
    <n v="78"/>
    <n v="1641.6"/>
    <n v="114.8"/>
    <n v="4.57"/>
    <n v="5.23"/>
    <n v="16.3"/>
  </r>
  <r>
    <x v="334"/>
    <n v="9"/>
    <x v="2"/>
    <x v="4"/>
    <n v="150"/>
    <n v="77.599999999999994"/>
    <n v="123.4"/>
    <n v="72.599999999999994"/>
    <n v="26.2"/>
    <n v="69.599999999999994"/>
    <n v="1405.8"/>
    <n v="91.4"/>
    <n v="5.09"/>
    <n v="5.32"/>
    <n v="16.399999999999999"/>
  </r>
  <r>
    <x v="334"/>
    <n v="11"/>
    <x v="7"/>
    <x v="0"/>
    <n v="100"/>
    <n v="81.400000000000006"/>
    <n v="166.1"/>
    <n v="105.8"/>
    <n v="22.4"/>
    <n v="77.3"/>
    <n v="1752.8"/>
    <n v="111.6"/>
    <n v="5.46"/>
    <n v="4.75"/>
    <n v="12.6"/>
  </r>
  <r>
    <x v="334"/>
    <n v="12"/>
    <x v="0"/>
    <x v="3"/>
    <n v="85"/>
    <n v="60.3"/>
    <n v="130.1"/>
    <n v="79.099999999999994"/>
    <n v="17.600000000000001"/>
    <n v="61"/>
    <n v="1496.6"/>
    <n v="99.4"/>
    <n v="2.72"/>
    <n v="4.78"/>
    <n v="24.3"/>
  </r>
  <r>
    <x v="334"/>
    <n v="13"/>
    <x v="7"/>
    <x v="2"/>
    <n v="100"/>
    <n v="69"/>
    <n v="146.19999999999999"/>
    <n v="97.8"/>
    <n v="18.8"/>
    <n v="63.2"/>
    <n v="1435.3"/>
    <n v="98.3"/>
    <n v="3.49"/>
    <n v="2.76"/>
    <n v="13.9"/>
  </r>
  <r>
    <x v="334"/>
    <n v="14"/>
    <x v="9"/>
    <x v="4"/>
    <n v="85"/>
    <n v="73.7"/>
    <n v="153.5"/>
    <n v="80.900000000000006"/>
    <n v="26.3"/>
    <n v="78.900000000000006"/>
    <n v="1420.6"/>
    <n v="93.5"/>
    <n v="3.17"/>
    <n v="5.54"/>
    <n v="19.3"/>
  </r>
  <r>
    <x v="334"/>
    <n v="15"/>
    <x v="4"/>
    <x v="0"/>
    <n v="130"/>
    <n v="71.400000000000006"/>
    <n v="145.1"/>
    <n v="86.1"/>
    <n v="21.1"/>
    <n v="70.3"/>
    <n v="1499.9"/>
    <n v="101.4"/>
    <n v="3.56"/>
    <n v="5.14"/>
    <n v="14.5"/>
  </r>
  <r>
    <x v="334"/>
    <n v="18"/>
    <x v="9"/>
    <x v="2"/>
    <n v="210"/>
    <n v="87.1"/>
    <n v="145.5"/>
    <n v="94.6"/>
    <n v="29.5"/>
    <n v="63.4"/>
    <n v="1900.8"/>
    <n v="123.6"/>
    <n v="4.1500000000000004"/>
    <n v="5.01"/>
    <n v="22.9"/>
  </r>
  <r>
    <x v="334"/>
    <n v="19"/>
    <x v="0"/>
    <x v="3"/>
    <n v="85"/>
    <n v="103.7"/>
    <n v="205.4"/>
    <n v="132.80000000000001"/>
    <n v="17.7"/>
    <n v="67.3"/>
    <n v="1509.2"/>
    <n v="104.4"/>
    <n v="5.84"/>
    <n v="5.97"/>
    <n v="25.7"/>
  </r>
  <r>
    <x v="334"/>
    <n v="21"/>
    <x v="0"/>
    <x v="3"/>
    <n v="130"/>
    <n v="83.1"/>
    <n v="196.9"/>
    <n v="115.9"/>
    <n v="20.5"/>
    <n v="53.4"/>
    <n v="1477.9"/>
    <n v="102.5"/>
    <n v="4.3"/>
    <n v="4.37"/>
    <n v="27.9"/>
  </r>
  <r>
    <x v="335"/>
    <n v="0"/>
    <x v="7"/>
    <x v="3"/>
    <n v="210"/>
    <n v="85.4"/>
    <n v="139.1"/>
    <n v="88.7"/>
    <n v="17.600000000000001"/>
    <n v="77.7"/>
    <n v="1589"/>
    <n v="98.7"/>
    <n v="5.1100000000000003"/>
    <n v="3.26"/>
    <n v="16.100000000000001"/>
  </r>
  <r>
    <x v="335"/>
    <n v="5"/>
    <x v="7"/>
    <x v="3"/>
    <n v="100"/>
    <n v="78.099999999999994"/>
    <n v="173.4"/>
    <n v="94.5"/>
    <n v="17.8"/>
    <n v="52.8"/>
    <n v="1703.9"/>
    <n v="113"/>
    <n v="4.09"/>
    <n v="3.35"/>
    <n v="15.1"/>
  </r>
  <r>
    <x v="335"/>
    <n v="6"/>
    <x v="6"/>
    <x v="1"/>
    <n v="120"/>
    <n v="84.7"/>
    <n v="178.4"/>
    <n v="109.8"/>
    <n v="23"/>
    <n v="71.3"/>
    <n v="1582.1"/>
    <n v="103.1"/>
    <n v="5.59"/>
    <n v="4.57"/>
    <n v="24"/>
  </r>
  <r>
    <x v="335"/>
    <n v="7"/>
    <x v="5"/>
    <x v="4"/>
    <n v="120"/>
    <n v="79.2"/>
    <n v="186.6"/>
    <n v="106.4"/>
    <n v="33.5"/>
    <n v="61.4"/>
    <n v="1802.6"/>
    <n v="111.5"/>
    <n v="3.57"/>
    <n v="5.15"/>
    <n v="21.8"/>
  </r>
  <r>
    <x v="335"/>
    <n v="8"/>
    <x v="9"/>
    <x v="4"/>
    <n v="210"/>
    <n v="97.2"/>
    <n v="184.4"/>
    <n v="99.3"/>
    <n v="25.1"/>
    <n v="67.3"/>
    <n v="1717.9"/>
    <n v="117.4"/>
    <n v="4.88"/>
    <n v="4.75"/>
    <n v="21.1"/>
  </r>
  <r>
    <x v="335"/>
    <n v="9"/>
    <x v="2"/>
    <x v="3"/>
    <n v="210"/>
    <n v="70.8"/>
    <n v="137.69999999999999"/>
    <n v="92.7"/>
    <n v="25.2"/>
    <n v="60.2"/>
    <n v="1599.1"/>
    <n v="100.7"/>
    <n v="2.62"/>
    <n v="4.41"/>
    <n v="15"/>
  </r>
  <r>
    <x v="335"/>
    <n v="11"/>
    <x v="6"/>
    <x v="4"/>
    <n v="210"/>
    <n v="54.5"/>
    <n v="118"/>
    <n v="79.7"/>
    <n v="22.3"/>
    <n v="78"/>
    <n v="1353.9"/>
    <n v="85.9"/>
    <n v="3.45"/>
    <n v="3.1"/>
    <n v="27.7"/>
  </r>
  <r>
    <x v="335"/>
    <n v="14"/>
    <x v="3"/>
    <x v="2"/>
    <n v="70"/>
    <n v="58.8"/>
    <n v="129.9"/>
    <n v="78"/>
    <n v="25"/>
    <n v="60.4"/>
    <n v="1287.2"/>
    <n v="86.2"/>
    <n v="4.21"/>
    <n v="4.5599999999999996"/>
    <n v="19.8"/>
  </r>
  <r>
    <x v="335"/>
    <n v="16"/>
    <x v="8"/>
    <x v="2"/>
    <n v="150"/>
    <n v="92.9"/>
    <n v="129.6"/>
    <n v="74.099999999999994"/>
    <n v="21.3"/>
    <n v="66.7"/>
    <n v="1744.2"/>
    <n v="113"/>
    <n v="6.34"/>
    <n v="4.16"/>
    <n v="31.3"/>
  </r>
  <r>
    <x v="335"/>
    <n v="17"/>
    <x v="2"/>
    <x v="4"/>
    <n v="210"/>
    <n v="86.8"/>
    <n v="162.4"/>
    <n v="94.3"/>
    <n v="20.399999999999999"/>
    <n v="67.400000000000006"/>
    <n v="1699.9"/>
    <n v="109.6"/>
    <n v="6.38"/>
    <n v="6.59"/>
    <n v="16.8"/>
  </r>
  <r>
    <x v="335"/>
    <n v="19"/>
    <x v="3"/>
    <x v="3"/>
    <n v="100"/>
    <n v="79"/>
    <n v="158.4"/>
    <n v="90.1"/>
    <n v="21.9"/>
    <n v="63.9"/>
    <n v="1725.8"/>
    <n v="122.7"/>
    <n v="5.63"/>
    <n v="4.78"/>
    <n v="18.600000000000001"/>
  </r>
  <r>
    <x v="335"/>
    <n v="20"/>
    <x v="6"/>
    <x v="0"/>
    <n v="210"/>
    <n v="92.7"/>
    <n v="212.6"/>
    <n v="114.3"/>
    <n v="19"/>
    <n v="71.2"/>
    <n v="1673.2"/>
    <n v="108.6"/>
    <n v="4.5999999999999996"/>
    <n v="6.01"/>
    <n v="24"/>
  </r>
  <r>
    <x v="335"/>
    <n v="21"/>
    <x v="1"/>
    <x v="3"/>
    <n v="150"/>
    <n v="74.8"/>
    <n v="121.2"/>
    <n v="89.8"/>
    <n v="23.3"/>
    <n v="71.599999999999994"/>
    <n v="1457.5"/>
    <n v="93.4"/>
    <n v="3.26"/>
    <n v="4.66"/>
    <n v="15.9"/>
  </r>
  <r>
    <x v="335"/>
    <n v="22"/>
    <x v="6"/>
    <x v="1"/>
    <n v="100"/>
    <n v="71.900000000000006"/>
    <n v="173.1"/>
    <n v="104.6"/>
    <n v="24.5"/>
    <n v="64.400000000000006"/>
    <n v="1409.7"/>
    <n v="97.8"/>
    <n v="3.78"/>
    <n v="4.18"/>
    <n v="22.5"/>
  </r>
  <r>
    <x v="335"/>
    <n v="23"/>
    <x v="6"/>
    <x v="0"/>
    <n v="320"/>
    <n v="84.4"/>
    <n v="158.1"/>
    <n v="81.8"/>
    <n v="21.9"/>
    <n v="71.599999999999994"/>
    <n v="1495.5"/>
    <n v="93.5"/>
    <n v="5.61"/>
    <n v="4.4400000000000004"/>
    <n v="24"/>
  </r>
  <r>
    <x v="336"/>
    <n v="0"/>
    <x v="6"/>
    <x v="1"/>
    <n v="210"/>
    <n v="59.7"/>
    <n v="145.19999999999999"/>
    <n v="97.3"/>
    <n v="22.4"/>
    <n v="71.400000000000006"/>
    <n v="1233.5999999999999"/>
    <n v="79.5"/>
    <n v="3.13"/>
    <n v="2.76"/>
    <n v="25.9"/>
  </r>
  <r>
    <x v="336"/>
    <n v="1"/>
    <x v="7"/>
    <x v="4"/>
    <n v="130"/>
    <n v="84.7"/>
    <n v="149"/>
    <n v="91.8"/>
    <n v="24.8"/>
    <n v="68.3"/>
    <n v="1605.6"/>
    <n v="111"/>
    <n v="4.7"/>
    <n v="5.83"/>
    <n v="12.9"/>
  </r>
  <r>
    <x v="336"/>
    <n v="2"/>
    <x v="9"/>
    <x v="1"/>
    <n v="210"/>
    <n v="73.8"/>
    <n v="165.9"/>
    <n v="85.1"/>
    <n v="25.2"/>
    <n v="76.900000000000006"/>
    <n v="1770.7"/>
    <n v="120.4"/>
    <n v="4.53"/>
    <n v="6.15"/>
    <n v="21.6"/>
  </r>
  <r>
    <x v="336"/>
    <n v="3"/>
    <x v="6"/>
    <x v="4"/>
    <n v="320"/>
    <n v="61.2"/>
    <n v="118.2"/>
    <n v="79.3"/>
    <n v="24.8"/>
    <n v="78.099999999999994"/>
    <n v="1686.7"/>
    <n v="106"/>
    <n v="4.6100000000000003"/>
    <n v="5.84"/>
    <n v="25.7"/>
  </r>
  <r>
    <x v="336"/>
    <n v="7"/>
    <x v="7"/>
    <x v="1"/>
    <n v="210"/>
    <n v="95.7"/>
    <n v="157.69999999999999"/>
    <n v="87.3"/>
    <n v="21"/>
    <n v="63.8"/>
    <n v="1512.5"/>
    <n v="110.6"/>
    <n v="3.94"/>
    <n v="4.33"/>
    <n v="14.5"/>
  </r>
  <r>
    <x v="336"/>
    <n v="8"/>
    <x v="3"/>
    <x v="0"/>
    <n v="70"/>
    <n v="77.8"/>
    <n v="179.6"/>
    <n v="94.8"/>
    <n v="24.8"/>
    <n v="62.7"/>
    <n v="1575.2"/>
    <n v="102.5"/>
    <n v="2.63"/>
    <n v="4.74"/>
    <n v="19"/>
  </r>
  <r>
    <x v="336"/>
    <n v="10"/>
    <x v="5"/>
    <x v="1"/>
    <n v="120"/>
    <n v="73.7"/>
    <n v="162.80000000000001"/>
    <n v="125.4"/>
    <n v="28.8"/>
    <n v="68.7"/>
    <n v="1610"/>
    <n v="101.1"/>
    <n v="4.2"/>
    <n v="3.56"/>
    <n v="16.3"/>
  </r>
  <r>
    <x v="336"/>
    <n v="11"/>
    <x v="9"/>
    <x v="3"/>
    <n v="120"/>
    <n v="80.3"/>
    <n v="138.1"/>
    <n v="83.9"/>
    <n v="21.6"/>
    <n v="66.2"/>
    <n v="1507.4"/>
    <n v="102.7"/>
    <n v="3.42"/>
    <n v="5.19"/>
    <n v="21.6"/>
  </r>
  <r>
    <x v="336"/>
    <n v="12"/>
    <x v="3"/>
    <x v="4"/>
    <n v="100"/>
    <n v="56.4"/>
    <n v="158.1"/>
    <n v="72.599999999999994"/>
    <n v="20"/>
    <n v="70"/>
    <n v="1384.9"/>
    <n v="92.3"/>
    <n v="3.11"/>
    <n v="4.9800000000000004"/>
    <n v="22.3"/>
  </r>
  <r>
    <x v="336"/>
    <n v="13"/>
    <x v="0"/>
    <x v="2"/>
    <n v="320"/>
    <n v="74.8"/>
    <n v="170.4"/>
    <n v="98"/>
    <n v="19.899999999999999"/>
    <n v="58.2"/>
    <n v="1704.8"/>
    <n v="109"/>
    <n v="3.95"/>
    <n v="3.84"/>
    <n v="26.7"/>
  </r>
  <r>
    <x v="336"/>
    <n v="15"/>
    <x v="2"/>
    <x v="1"/>
    <n v="210"/>
    <n v="45.7"/>
    <n v="132.80000000000001"/>
    <n v="68.7"/>
    <n v="21.8"/>
    <n v="64.400000000000006"/>
    <n v="1355"/>
    <n v="89"/>
    <n v="4.53"/>
    <n v="3.34"/>
    <n v="19.399999999999999"/>
  </r>
  <r>
    <x v="336"/>
    <n v="19"/>
    <x v="8"/>
    <x v="4"/>
    <n v="85"/>
    <n v="81.8"/>
    <n v="190"/>
    <n v="109.3"/>
    <n v="23.6"/>
    <n v="66.3"/>
    <n v="1649.2"/>
    <n v="105.3"/>
    <n v="3.68"/>
    <n v="5.09"/>
    <n v="32.6"/>
  </r>
  <r>
    <x v="336"/>
    <n v="21"/>
    <x v="0"/>
    <x v="2"/>
    <n v="130"/>
    <n v="71.2"/>
    <n v="113.7"/>
    <n v="69.400000000000006"/>
    <n v="21"/>
    <n v="59.7"/>
    <n v="1318.3"/>
    <n v="92.8"/>
    <n v="4.2699999999999996"/>
    <n v="4.76"/>
    <n v="25.5"/>
  </r>
  <r>
    <x v="336"/>
    <n v="22"/>
    <x v="4"/>
    <x v="4"/>
    <n v="85"/>
    <n v="69.2"/>
    <n v="126.2"/>
    <n v="71.7"/>
    <n v="22.1"/>
    <n v="53.2"/>
    <n v="1507.3"/>
    <n v="103.8"/>
    <n v="3.33"/>
    <n v="5.91"/>
    <n v="16"/>
  </r>
  <r>
    <x v="337"/>
    <n v="3"/>
    <x v="5"/>
    <x v="4"/>
    <n v="85"/>
    <n v="51.8"/>
    <n v="137.19999999999999"/>
    <n v="78.3"/>
    <n v="29"/>
    <n v="73.2"/>
    <n v="1450.9"/>
    <n v="97.9"/>
    <n v="4.75"/>
    <n v="2.54"/>
    <n v="19.5"/>
  </r>
  <r>
    <x v="337"/>
    <n v="5"/>
    <x v="4"/>
    <x v="2"/>
    <n v="100"/>
    <n v="82.5"/>
    <n v="116.5"/>
    <n v="54.7"/>
    <n v="28"/>
    <n v="51.2"/>
    <n v="1821.1"/>
    <n v="123.7"/>
    <n v="4.1100000000000003"/>
    <n v="4.1100000000000003"/>
    <n v="16.7"/>
  </r>
  <r>
    <x v="337"/>
    <n v="6"/>
    <x v="1"/>
    <x v="2"/>
    <n v="85"/>
    <n v="92.4"/>
    <n v="146"/>
    <n v="89.9"/>
    <n v="22.2"/>
    <n v="78.900000000000006"/>
    <n v="1506.2"/>
    <n v="99.7"/>
    <n v="3.62"/>
    <n v="5.33"/>
    <n v="18.8"/>
  </r>
  <r>
    <x v="337"/>
    <n v="9"/>
    <x v="1"/>
    <x v="0"/>
    <n v="70"/>
    <n v="94.5"/>
    <n v="118.7"/>
    <n v="84.5"/>
    <n v="24"/>
    <n v="74.5"/>
    <n v="1491.5"/>
    <n v="102.3"/>
    <n v="3.72"/>
    <n v="4.6399999999999997"/>
    <n v="16.899999999999999"/>
  </r>
  <r>
    <x v="337"/>
    <n v="10"/>
    <x v="6"/>
    <x v="1"/>
    <n v="70"/>
    <n v="74"/>
    <n v="162.6"/>
    <n v="92.1"/>
    <n v="25.6"/>
    <n v="67.2"/>
    <n v="1596.6"/>
    <n v="110.3"/>
    <n v="4.79"/>
    <n v="5.58"/>
    <n v="25.2"/>
  </r>
  <r>
    <x v="337"/>
    <n v="11"/>
    <x v="5"/>
    <x v="1"/>
    <n v="130"/>
    <n v="53.7"/>
    <n v="118.7"/>
    <n v="70"/>
    <n v="27.8"/>
    <n v="67.2"/>
    <n v="1547.4"/>
    <n v="108.3"/>
    <n v="3.81"/>
    <n v="5.35"/>
    <n v="18.7"/>
  </r>
  <r>
    <x v="337"/>
    <n v="13"/>
    <x v="3"/>
    <x v="4"/>
    <n v="70"/>
    <n v="60.2"/>
    <n v="126.3"/>
    <n v="63.7"/>
    <n v="26"/>
    <n v="70.5"/>
    <n v="1467.9"/>
    <n v="96"/>
    <n v="3.39"/>
    <n v="2.71"/>
    <n v="19.600000000000001"/>
  </r>
  <r>
    <x v="337"/>
    <n v="16"/>
    <x v="0"/>
    <x v="3"/>
    <n v="70"/>
    <n v="77.099999999999994"/>
    <n v="159.4"/>
    <n v="94.4"/>
    <n v="26.7"/>
    <n v="60.8"/>
    <n v="1800.8"/>
    <n v="116.7"/>
    <n v="3.39"/>
    <n v="4.76"/>
    <n v="24.6"/>
  </r>
  <r>
    <x v="337"/>
    <n v="20"/>
    <x v="5"/>
    <x v="3"/>
    <n v="210"/>
    <n v="68.5"/>
    <n v="150.4"/>
    <n v="95.8"/>
    <n v="26.5"/>
    <n v="61.3"/>
    <n v="1403.4"/>
    <n v="95.9"/>
    <n v="3.35"/>
    <n v="4.68"/>
    <n v="17.5"/>
  </r>
  <r>
    <x v="337"/>
    <n v="21"/>
    <x v="0"/>
    <x v="4"/>
    <n v="150"/>
    <n v="55"/>
    <n v="106.4"/>
    <n v="60"/>
    <n v="23.7"/>
    <n v="64.099999999999994"/>
    <n v="1302.4000000000001"/>
    <n v="99.8"/>
    <n v="5.71"/>
    <n v="4.47"/>
    <n v="23.7"/>
  </r>
  <r>
    <x v="338"/>
    <n v="1"/>
    <x v="8"/>
    <x v="0"/>
    <n v="210"/>
    <n v="69"/>
    <n v="180.2"/>
    <n v="85.7"/>
    <n v="28.2"/>
    <n v="66.2"/>
    <n v="1342.2"/>
    <n v="92"/>
    <n v="3.14"/>
    <n v="3.01"/>
    <n v="33.200000000000003"/>
  </r>
  <r>
    <x v="338"/>
    <n v="2"/>
    <x v="3"/>
    <x v="2"/>
    <n v="150"/>
    <n v="65.3"/>
    <n v="173.7"/>
    <n v="86.7"/>
    <n v="22.5"/>
    <n v="60.9"/>
    <n v="1360.8"/>
    <n v="86.6"/>
    <n v="4.24"/>
    <n v="5.42"/>
    <n v="19.2"/>
  </r>
  <r>
    <x v="338"/>
    <n v="3"/>
    <x v="4"/>
    <x v="4"/>
    <n v="150"/>
    <n v="86"/>
    <n v="172.4"/>
    <n v="106.7"/>
    <n v="22.5"/>
    <n v="62.2"/>
    <n v="1513.7"/>
    <n v="108.3"/>
    <n v="4.54"/>
    <n v="5.12"/>
    <n v="17.7"/>
  </r>
  <r>
    <x v="338"/>
    <n v="4"/>
    <x v="0"/>
    <x v="1"/>
    <n v="150"/>
    <n v="69.900000000000006"/>
    <n v="146.30000000000001"/>
    <n v="70.900000000000006"/>
    <n v="21.1"/>
    <n v="83"/>
    <n v="1496.7"/>
    <n v="97.6"/>
    <n v="4.16"/>
    <n v="4.04"/>
    <n v="26.3"/>
  </r>
  <r>
    <x v="338"/>
    <n v="5"/>
    <x v="8"/>
    <x v="3"/>
    <n v="210"/>
    <n v="79.400000000000006"/>
    <n v="154.30000000000001"/>
    <n v="82.8"/>
    <n v="25.5"/>
    <n v="67.2"/>
    <n v="1623.2"/>
    <n v="107.5"/>
    <n v="2.76"/>
    <n v="5.26"/>
    <n v="31.7"/>
  </r>
  <r>
    <x v="338"/>
    <n v="6"/>
    <x v="5"/>
    <x v="3"/>
    <n v="100"/>
    <n v="59.6"/>
    <n v="149.9"/>
    <n v="76.900000000000006"/>
    <n v="30"/>
    <n v="53.2"/>
    <n v="1516"/>
    <n v="95.9"/>
    <n v="5.54"/>
    <n v="4.33"/>
    <n v="16.7"/>
  </r>
  <r>
    <x v="338"/>
    <n v="9"/>
    <x v="8"/>
    <x v="3"/>
    <n v="150"/>
    <n v="74.400000000000006"/>
    <n v="157.5"/>
    <n v="91.7"/>
    <n v="21.9"/>
    <n v="73.400000000000006"/>
    <n v="1630.9"/>
    <n v="108.6"/>
    <n v="5.0599999999999996"/>
    <n v="4.17"/>
    <n v="31.5"/>
  </r>
  <r>
    <x v="338"/>
    <n v="10"/>
    <x v="2"/>
    <x v="0"/>
    <n v="320"/>
    <n v="91.2"/>
    <n v="213.7"/>
    <n v="131.30000000000001"/>
    <n v="23.1"/>
    <n v="63.7"/>
    <n v="1635.5"/>
    <n v="111.6"/>
    <n v="4.96"/>
    <n v="6.41"/>
    <n v="16.5"/>
  </r>
  <r>
    <x v="338"/>
    <n v="12"/>
    <x v="8"/>
    <x v="1"/>
    <n v="130"/>
    <n v="51.9"/>
    <n v="162.1"/>
    <n v="83.9"/>
    <n v="18.3"/>
    <n v="63.5"/>
    <n v="1660.1"/>
    <n v="105.1"/>
    <n v="3.53"/>
    <n v="4.0199999999999996"/>
    <n v="30.4"/>
  </r>
  <r>
    <x v="338"/>
    <n v="14"/>
    <x v="8"/>
    <x v="0"/>
    <n v="85"/>
    <n v="66.3"/>
    <n v="158.80000000000001"/>
    <n v="82.7"/>
    <n v="21.7"/>
    <n v="86.2"/>
    <n v="1406.6"/>
    <n v="99.6"/>
    <n v="3.36"/>
    <n v="4.63"/>
    <n v="32.700000000000003"/>
  </r>
  <r>
    <x v="338"/>
    <n v="15"/>
    <x v="6"/>
    <x v="2"/>
    <n v="320"/>
    <n v="58.6"/>
    <n v="108"/>
    <n v="75.5"/>
    <n v="20.6"/>
    <n v="67.8"/>
    <n v="1476.6"/>
    <n v="104.4"/>
    <n v="4.82"/>
    <n v="3.03"/>
    <n v="25.1"/>
  </r>
  <r>
    <x v="338"/>
    <n v="16"/>
    <x v="1"/>
    <x v="4"/>
    <n v="130"/>
    <n v="81.900000000000006"/>
    <n v="157.4"/>
    <n v="92.7"/>
    <n v="23.1"/>
    <n v="59.5"/>
    <n v="1355"/>
    <n v="95.3"/>
    <n v="4.6500000000000004"/>
    <n v="4.07"/>
    <n v="18.600000000000001"/>
  </r>
  <r>
    <x v="338"/>
    <n v="17"/>
    <x v="4"/>
    <x v="4"/>
    <n v="120"/>
    <n v="105.6"/>
    <n v="193"/>
    <n v="99.2"/>
    <n v="25.1"/>
    <n v="60.3"/>
    <n v="1950.7"/>
    <n v="123.2"/>
    <n v="5.21"/>
    <n v="5.51"/>
    <n v="17.899999999999999"/>
  </r>
  <r>
    <x v="338"/>
    <n v="19"/>
    <x v="2"/>
    <x v="3"/>
    <n v="70"/>
    <n v="58.9"/>
    <n v="149"/>
    <n v="76.5"/>
    <n v="20.3"/>
    <n v="68.5"/>
    <n v="1337.4"/>
    <n v="91.1"/>
    <n v="3.59"/>
    <n v="5.0999999999999996"/>
    <n v="15.5"/>
  </r>
  <r>
    <x v="338"/>
    <n v="20"/>
    <x v="2"/>
    <x v="3"/>
    <n v="210"/>
    <n v="70.8"/>
    <n v="163.1"/>
    <n v="112.7"/>
    <n v="24.4"/>
    <n v="66.400000000000006"/>
    <n v="1678"/>
    <n v="107.5"/>
    <n v="3.36"/>
    <n v="4.58"/>
    <n v="15.6"/>
  </r>
  <r>
    <x v="339"/>
    <n v="0"/>
    <x v="1"/>
    <x v="2"/>
    <n v="70"/>
    <n v="87.6"/>
    <n v="106.2"/>
    <n v="70.5"/>
    <n v="27.9"/>
    <n v="67.3"/>
    <n v="1658"/>
    <n v="106.1"/>
    <n v="3.16"/>
    <n v="5.16"/>
    <n v="17.100000000000001"/>
  </r>
  <r>
    <x v="339"/>
    <n v="1"/>
    <x v="9"/>
    <x v="0"/>
    <n v="120"/>
    <n v="61.5"/>
    <n v="143.9"/>
    <n v="80.400000000000006"/>
    <n v="23.9"/>
    <n v="51.9"/>
    <n v="1347"/>
    <n v="95.2"/>
    <n v="4.2699999999999996"/>
    <n v="4.43"/>
    <n v="22.2"/>
  </r>
  <r>
    <x v="339"/>
    <n v="2"/>
    <x v="0"/>
    <x v="1"/>
    <n v="320"/>
    <n v="60.6"/>
    <n v="139.1"/>
    <n v="104.9"/>
    <n v="19"/>
    <n v="59.1"/>
    <n v="1443.5"/>
    <n v="100.8"/>
    <n v="4.79"/>
    <n v="4.0599999999999996"/>
    <n v="26.7"/>
  </r>
  <r>
    <x v="339"/>
    <n v="3"/>
    <x v="8"/>
    <x v="2"/>
    <n v="320"/>
    <n v="63.7"/>
    <n v="175.6"/>
    <n v="104.3"/>
    <n v="17.899999999999999"/>
    <n v="67.099999999999994"/>
    <n v="1431.4"/>
    <n v="96.7"/>
    <n v="4.4800000000000004"/>
    <n v="4.97"/>
    <n v="28.8"/>
  </r>
  <r>
    <x v="339"/>
    <n v="4"/>
    <x v="5"/>
    <x v="4"/>
    <n v="210"/>
    <n v="56"/>
    <n v="150.1"/>
    <n v="87.6"/>
    <n v="27"/>
    <n v="59.7"/>
    <n v="1225.9000000000001"/>
    <n v="88.4"/>
    <n v="2.95"/>
    <n v="3.75"/>
    <n v="19.5"/>
  </r>
  <r>
    <x v="339"/>
    <n v="5"/>
    <x v="8"/>
    <x v="4"/>
    <n v="100"/>
    <n v="75.900000000000006"/>
    <n v="145.19999999999999"/>
    <n v="92.5"/>
    <n v="17.8"/>
    <n v="60"/>
    <n v="1259.0999999999999"/>
    <n v="87.3"/>
    <n v="4.0599999999999996"/>
    <n v="4.54"/>
    <n v="29.1"/>
  </r>
  <r>
    <x v="339"/>
    <n v="6"/>
    <x v="5"/>
    <x v="0"/>
    <n v="130"/>
    <n v="62.8"/>
    <n v="177"/>
    <n v="93.7"/>
    <n v="27.2"/>
    <n v="66.8"/>
    <n v="1581.2"/>
    <n v="103"/>
    <n v="2.99"/>
    <n v="5.01"/>
    <n v="20.5"/>
  </r>
  <r>
    <x v="339"/>
    <n v="8"/>
    <x v="8"/>
    <x v="2"/>
    <n v="130"/>
    <n v="78.8"/>
    <n v="160.5"/>
    <n v="99.2"/>
    <n v="22.2"/>
    <n v="70"/>
    <n v="1582.6"/>
    <n v="99.7"/>
    <n v="4.29"/>
    <n v="3.34"/>
    <n v="33.9"/>
  </r>
  <r>
    <x v="339"/>
    <n v="9"/>
    <x v="2"/>
    <x v="1"/>
    <n v="120"/>
    <n v="82.7"/>
    <n v="175"/>
    <n v="119.3"/>
    <n v="28.9"/>
    <n v="76.8"/>
    <n v="1773.6"/>
    <n v="112.3"/>
    <n v="4.18"/>
    <n v="6.36"/>
    <n v="15"/>
  </r>
  <r>
    <x v="339"/>
    <n v="10"/>
    <x v="9"/>
    <x v="2"/>
    <n v="120"/>
    <n v="88"/>
    <n v="194.3"/>
    <n v="110.6"/>
    <n v="30.7"/>
    <n v="67.8"/>
    <n v="1909.7"/>
    <n v="123.6"/>
    <n v="3.3"/>
    <n v="6.83"/>
    <n v="19.7"/>
  </r>
  <r>
    <x v="339"/>
    <n v="11"/>
    <x v="1"/>
    <x v="2"/>
    <n v="85"/>
    <n v="64.3"/>
    <n v="141"/>
    <n v="75.5"/>
    <n v="22.5"/>
    <n v="70.099999999999994"/>
    <n v="1326.7"/>
    <n v="90.3"/>
    <n v="3.86"/>
    <n v="3.28"/>
    <n v="16.2"/>
  </r>
  <r>
    <x v="339"/>
    <n v="13"/>
    <x v="3"/>
    <x v="0"/>
    <n v="150"/>
    <n v="51.4"/>
    <n v="155.6"/>
    <n v="97.4"/>
    <n v="27.1"/>
    <n v="62.6"/>
    <n v="1319.3"/>
    <n v="86.3"/>
    <n v="2.97"/>
    <n v="3.38"/>
    <n v="24.6"/>
  </r>
  <r>
    <x v="339"/>
    <n v="17"/>
    <x v="7"/>
    <x v="1"/>
    <n v="320"/>
    <n v="99"/>
    <n v="154.69999999999999"/>
    <n v="109.9"/>
    <n v="21.2"/>
    <n v="88.6"/>
    <n v="1529"/>
    <n v="104.4"/>
    <n v="5.13"/>
    <n v="5.12"/>
    <n v="12.5"/>
  </r>
  <r>
    <x v="339"/>
    <n v="18"/>
    <x v="4"/>
    <x v="4"/>
    <n v="100"/>
    <n v="115.8"/>
    <n v="173.8"/>
    <n v="109.5"/>
    <n v="22.5"/>
    <n v="63.6"/>
    <n v="1790.6"/>
    <n v="119.5"/>
    <n v="6.93"/>
    <n v="6.35"/>
    <n v="16.600000000000001"/>
  </r>
  <r>
    <x v="339"/>
    <n v="20"/>
    <x v="3"/>
    <x v="3"/>
    <n v="210"/>
    <n v="78.3"/>
    <n v="149.4"/>
    <n v="98.5"/>
    <n v="21.2"/>
    <n v="64.099999999999994"/>
    <n v="1632.4"/>
    <n v="106.6"/>
    <n v="4.24"/>
    <n v="4.58"/>
    <n v="22.9"/>
  </r>
  <r>
    <x v="339"/>
    <n v="21"/>
    <x v="4"/>
    <x v="1"/>
    <n v="130"/>
    <n v="61.2"/>
    <n v="167.6"/>
    <n v="92.8"/>
    <n v="23.8"/>
    <n v="73.400000000000006"/>
    <n v="1341.1"/>
    <n v="96.1"/>
    <n v="4.1900000000000004"/>
    <n v="5.0599999999999996"/>
    <n v="16"/>
  </r>
  <r>
    <x v="339"/>
    <n v="22"/>
    <x v="0"/>
    <x v="4"/>
    <n v="120"/>
    <n v="74.599999999999994"/>
    <n v="130.19999999999999"/>
    <n v="88.9"/>
    <n v="25.9"/>
    <n v="51.7"/>
    <n v="1528.8"/>
    <n v="95.1"/>
    <n v="3.99"/>
    <n v="4.5"/>
    <n v="25.1"/>
  </r>
  <r>
    <x v="339"/>
    <n v="23"/>
    <x v="1"/>
    <x v="0"/>
    <n v="320"/>
    <n v="85"/>
    <n v="184.1"/>
    <n v="101.6"/>
    <n v="18.5"/>
    <n v="67.599999999999994"/>
    <n v="1639.1"/>
    <n v="111"/>
    <n v="5.39"/>
    <n v="4.58"/>
    <n v="14.7"/>
  </r>
  <r>
    <x v="340"/>
    <n v="1"/>
    <x v="5"/>
    <x v="1"/>
    <n v="100"/>
    <n v="61.3"/>
    <n v="184.6"/>
    <n v="101.5"/>
    <n v="30.1"/>
    <n v="63.3"/>
    <n v="1455.8"/>
    <n v="107.1"/>
    <n v="4.91"/>
    <n v="3.15"/>
    <n v="15.3"/>
  </r>
  <r>
    <x v="340"/>
    <n v="3"/>
    <x v="3"/>
    <x v="1"/>
    <n v="85"/>
    <n v="68.900000000000006"/>
    <n v="144.69999999999999"/>
    <n v="84.6"/>
    <n v="24.6"/>
    <n v="62"/>
    <n v="1387.4"/>
    <n v="97.3"/>
    <n v="2.83"/>
    <n v="4.78"/>
    <n v="21.4"/>
  </r>
  <r>
    <x v="340"/>
    <n v="4"/>
    <x v="3"/>
    <x v="4"/>
    <n v="210"/>
    <n v="65.599999999999994"/>
    <n v="171.3"/>
    <n v="95.3"/>
    <n v="22.9"/>
    <n v="74.400000000000006"/>
    <n v="1524.2"/>
    <n v="96.2"/>
    <n v="3.54"/>
    <n v="4.49"/>
    <n v="19.3"/>
  </r>
  <r>
    <x v="340"/>
    <n v="5"/>
    <x v="4"/>
    <x v="4"/>
    <n v="85"/>
    <n v="80.900000000000006"/>
    <n v="193.7"/>
    <n v="111.1"/>
    <n v="23"/>
    <n v="69.900000000000006"/>
    <n v="1369.3"/>
    <n v="93.6"/>
    <n v="4.91"/>
    <n v="6.67"/>
    <n v="12.9"/>
  </r>
  <r>
    <x v="340"/>
    <n v="6"/>
    <x v="3"/>
    <x v="2"/>
    <n v="210"/>
    <n v="64.8"/>
    <n v="125.9"/>
    <n v="75.599999999999994"/>
    <n v="22.3"/>
    <n v="68.7"/>
    <n v="1416.8"/>
    <n v="100.6"/>
    <n v="3.4"/>
    <n v="2.67"/>
    <n v="20.7"/>
  </r>
  <r>
    <x v="340"/>
    <n v="8"/>
    <x v="5"/>
    <x v="2"/>
    <n v="320"/>
    <n v="92.8"/>
    <n v="178.3"/>
    <n v="104.7"/>
    <n v="27.6"/>
    <n v="64.2"/>
    <n v="1816.2"/>
    <n v="112"/>
    <n v="4.46"/>
    <n v="5.84"/>
    <n v="18.5"/>
  </r>
  <r>
    <x v="340"/>
    <n v="9"/>
    <x v="1"/>
    <x v="1"/>
    <n v="100"/>
    <n v="106.8"/>
    <n v="214.7"/>
    <n v="132.9"/>
    <n v="27.9"/>
    <n v="60.7"/>
    <n v="1901.7"/>
    <n v="116.6"/>
    <n v="5.73"/>
    <n v="7.09"/>
    <n v="15.7"/>
  </r>
  <r>
    <x v="340"/>
    <n v="10"/>
    <x v="0"/>
    <x v="3"/>
    <n v="100"/>
    <n v="83.1"/>
    <n v="165.5"/>
    <n v="109.7"/>
    <n v="18.399999999999999"/>
    <n v="51.7"/>
    <n v="1623.6"/>
    <n v="115.9"/>
    <n v="5.53"/>
    <n v="4.25"/>
    <n v="26.7"/>
  </r>
  <r>
    <x v="340"/>
    <n v="11"/>
    <x v="7"/>
    <x v="0"/>
    <n v="120"/>
    <n v="71.2"/>
    <n v="161"/>
    <n v="83"/>
    <n v="24.4"/>
    <n v="69.599999999999994"/>
    <n v="1425.3"/>
    <n v="96.1"/>
    <n v="3.91"/>
    <n v="4.9400000000000004"/>
    <n v="13.1"/>
  </r>
  <r>
    <x v="340"/>
    <n v="16"/>
    <x v="1"/>
    <x v="4"/>
    <n v="150"/>
    <n v="83.9"/>
    <n v="169.2"/>
    <n v="96.3"/>
    <n v="24"/>
    <n v="73.2"/>
    <n v="1475.5"/>
    <n v="96.3"/>
    <n v="4.28"/>
    <n v="4.7"/>
    <n v="19.899999999999999"/>
  </r>
  <r>
    <x v="340"/>
    <n v="17"/>
    <x v="6"/>
    <x v="2"/>
    <n v="120"/>
    <n v="78.099999999999994"/>
    <n v="124.2"/>
    <n v="51"/>
    <n v="23.1"/>
    <n v="65.900000000000006"/>
    <n v="1591.4"/>
    <n v="99.8"/>
    <n v="5.39"/>
    <n v="6.56"/>
    <n v="24.6"/>
  </r>
  <r>
    <x v="340"/>
    <n v="18"/>
    <x v="0"/>
    <x v="0"/>
    <n v="130"/>
    <n v="86.9"/>
    <n v="189.6"/>
    <n v="112.6"/>
    <n v="23.8"/>
    <n v="53.6"/>
    <n v="1641.8"/>
    <n v="109.7"/>
    <n v="4.6399999999999997"/>
    <n v="6.41"/>
    <n v="27.3"/>
  </r>
  <r>
    <x v="340"/>
    <n v="20"/>
    <x v="3"/>
    <x v="1"/>
    <n v="150"/>
    <n v="88.9"/>
    <n v="193.5"/>
    <n v="108.4"/>
    <n v="24.5"/>
    <n v="61.3"/>
    <n v="1681.1"/>
    <n v="110.5"/>
    <n v="5.89"/>
    <n v="6.01"/>
    <n v="18"/>
  </r>
  <r>
    <x v="340"/>
    <n v="23"/>
    <x v="5"/>
    <x v="4"/>
    <n v="70"/>
    <n v="57.8"/>
    <n v="121.2"/>
    <n v="57.6"/>
    <n v="21.5"/>
    <n v="63"/>
    <n v="1204.4000000000001"/>
    <n v="82.9"/>
    <n v="2.82"/>
    <n v="1.72"/>
    <n v="21.1"/>
  </r>
  <r>
    <x v="341"/>
    <n v="0"/>
    <x v="9"/>
    <x v="4"/>
    <n v="120"/>
    <n v="77.2"/>
    <n v="159.5"/>
    <n v="101.5"/>
    <n v="26.8"/>
    <n v="60.4"/>
    <n v="1448.5"/>
    <n v="103.7"/>
    <n v="4.6100000000000003"/>
    <n v="4.49"/>
    <n v="22.8"/>
  </r>
  <r>
    <x v="341"/>
    <n v="3"/>
    <x v="3"/>
    <x v="2"/>
    <n v="85"/>
    <n v="64"/>
    <n v="146.4"/>
    <n v="86.4"/>
    <n v="23.5"/>
    <n v="69.7"/>
    <n v="1345.1"/>
    <n v="88.1"/>
    <n v="3.98"/>
    <n v="3.79"/>
    <n v="25.6"/>
  </r>
  <r>
    <x v="341"/>
    <n v="4"/>
    <x v="2"/>
    <x v="3"/>
    <n v="85"/>
    <n v="55.3"/>
    <n v="139.6"/>
    <n v="83.7"/>
    <n v="23.9"/>
    <n v="55.1"/>
    <n v="1302"/>
    <n v="90.1"/>
    <n v="4.2300000000000004"/>
    <n v="5.33"/>
    <n v="16.3"/>
  </r>
  <r>
    <x v="341"/>
    <n v="6"/>
    <x v="2"/>
    <x v="4"/>
    <n v="85"/>
    <n v="63.7"/>
    <n v="148.5"/>
    <n v="90.6"/>
    <n v="17.2"/>
    <n v="67.3"/>
    <n v="1451.2"/>
    <n v="93.6"/>
    <n v="4.42"/>
    <n v="4.71"/>
    <n v="16.7"/>
  </r>
  <r>
    <x v="341"/>
    <n v="7"/>
    <x v="9"/>
    <x v="3"/>
    <n v="150"/>
    <n v="93.1"/>
    <n v="182.4"/>
    <n v="103.2"/>
    <n v="23.1"/>
    <n v="64.7"/>
    <n v="1535.7"/>
    <n v="103.3"/>
    <n v="4.82"/>
    <n v="5.32"/>
    <n v="20.6"/>
  </r>
  <r>
    <x v="341"/>
    <n v="8"/>
    <x v="7"/>
    <x v="0"/>
    <n v="210"/>
    <n v="108.7"/>
    <n v="167.4"/>
    <n v="102.9"/>
    <n v="18.100000000000001"/>
    <n v="80.599999999999994"/>
    <n v="1759"/>
    <n v="115.8"/>
    <n v="4.9800000000000004"/>
    <n v="6.86"/>
    <n v="13.7"/>
  </r>
  <r>
    <x v="341"/>
    <n v="9"/>
    <x v="2"/>
    <x v="4"/>
    <n v="100"/>
    <n v="59.2"/>
    <n v="137.30000000000001"/>
    <n v="73.599999999999994"/>
    <n v="21.9"/>
    <n v="69.7"/>
    <n v="1467.5"/>
    <n v="98.3"/>
    <n v="4.41"/>
    <n v="4.42"/>
    <n v="20.2"/>
  </r>
  <r>
    <x v="341"/>
    <n v="11"/>
    <x v="7"/>
    <x v="4"/>
    <n v="85"/>
    <n v="80.400000000000006"/>
    <n v="123.1"/>
    <n v="89.2"/>
    <n v="22.8"/>
    <n v="62.6"/>
    <n v="1531.1"/>
    <n v="94.9"/>
    <n v="3.88"/>
    <n v="3.26"/>
    <n v="12.9"/>
  </r>
  <r>
    <x v="341"/>
    <n v="12"/>
    <x v="0"/>
    <x v="3"/>
    <n v="100"/>
    <n v="62.2"/>
    <n v="125.2"/>
    <n v="62.2"/>
    <n v="19.2"/>
    <n v="79"/>
    <n v="1514.3"/>
    <n v="101.6"/>
    <n v="4.59"/>
    <n v="3.09"/>
    <n v="23.8"/>
  </r>
  <r>
    <x v="341"/>
    <n v="13"/>
    <x v="9"/>
    <x v="2"/>
    <n v="130"/>
    <n v="66.7"/>
    <n v="150.9"/>
    <n v="85"/>
    <n v="24.9"/>
    <n v="55.4"/>
    <n v="1418.1"/>
    <n v="103.4"/>
    <n v="3.76"/>
    <n v="5.43"/>
    <n v="19.100000000000001"/>
  </r>
  <r>
    <x v="341"/>
    <n v="14"/>
    <x v="7"/>
    <x v="1"/>
    <n v="150"/>
    <n v="71.900000000000006"/>
    <n v="165.2"/>
    <n v="97.7"/>
    <n v="18.100000000000001"/>
    <n v="63.1"/>
    <n v="1552.2"/>
    <n v="95"/>
    <n v="4.1500000000000004"/>
    <n v="4.5999999999999996"/>
    <n v="16.7"/>
  </r>
  <r>
    <x v="341"/>
    <n v="16"/>
    <x v="6"/>
    <x v="0"/>
    <n v="210"/>
    <n v="55.1"/>
    <n v="97.8"/>
    <n v="64.8"/>
    <n v="20.399999999999999"/>
    <n v="52.8"/>
    <n v="1607.3"/>
    <n v="106.2"/>
    <n v="3.82"/>
    <n v="3.48"/>
    <n v="27.3"/>
  </r>
  <r>
    <x v="341"/>
    <n v="17"/>
    <x v="7"/>
    <x v="4"/>
    <n v="130"/>
    <n v="104.5"/>
    <n v="179.6"/>
    <n v="119.4"/>
    <n v="20.100000000000001"/>
    <n v="80.099999999999994"/>
    <n v="1896.9"/>
    <n v="129.1"/>
    <n v="5.34"/>
    <n v="5.54"/>
    <n v="15.3"/>
  </r>
  <r>
    <x v="341"/>
    <n v="19"/>
    <x v="8"/>
    <x v="2"/>
    <n v="320"/>
    <n v="106.1"/>
    <n v="167.6"/>
    <n v="122.5"/>
    <n v="23.7"/>
    <n v="67.400000000000006"/>
    <n v="1534.6"/>
    <n v="98.9"/>
    <n v="5.52"/>
    <n v="6.09"/>
    <n v="30.8"/>
  </r>
  <r>
    <x v="341"/>
    <n v="20"/>
    <x v="0"/>
    <x v="4"/>
    <n v="130"/>
    <n v="101.4"/>
    <n v="177.3"/>
    <n v="119"/>
    <n v="21.6"/>
    <n v="65"/>
    <n v="1818.6"/>
    <n v="114.9"/>
    <n v="4.59"/>
    <n v="5.98"/>
    <n v="30.1"/>
  </r>
  <r>
    <x v="341"/>
    <n v="21"/>
    <x v="6"/>
    <x v="0"/>
    <n v="130"/>
    <n v="67.599999999999994"/>
    <n v="137.19999999999999"/>
    <n v="77.8"/>
    <n v="25.5"/>
    <n v="74.7"/>
    <n v="1579.2"/>
    <n v="110.6"/>
    <n v="3.69"/>
    <n v="4.41"/>
    <n v="22.5"/>
  </r>
  <r>
    <x v="341"/>
    <n v="22"/>
    <x v="9"/>
    <x v="1"/>
    <n v="85"/>
    <n v="55.8"/>
    <n v="170.7"/>
    <n v="104"/>
    <n v="27.7"/>
    <n v="59"/>
    <n v="1564.5"/>
    <n v="103.1"/>
    <n v="3.12"/>
    <n v="4.54"/>
    <n v="20.2"/>
  </r>
  <r>
    <x v="342"/>
    <n v="1"/>
    <x v="4"/>
    <x v="4"/>
    <n v="120"/>
    <n v="91.1"/>
    <n v="164.7"/>
    <n v="103.8"/>
    <n v="26.6"/>
    <n v="60.6"/>
    <n v="1537.6"/>
    <n v="104.6"/>
    <n v="4.03"/>
    <n v="4.72"/>
    <n v="14"/>
  </r>
  <r>
    <x v="342"/>
    <n v="3"/>
    <x v="3"/>
    <x v="3"/>
    <n v="130"/>
    <n v="60.1"/>
    <n v="123.1"/>
    <n v="67.3"/>
    <n v="19.100000000000001"/>
    <n v="76.7"/>
    <n v="1436.5"/>
    <n v="96.6"/>
    <n v="3.95"/>
    <n v="4.6399999999999997"/>
    <n v="22.2"/>
  </r>
  <r>
    <x v="342"/>
    <n v="6"/>
    <x v="5"/>
    <x v="2"/>
    <n v="320"/>
    <n v="73.099999999999994"/>
    <n v="143.19999999999999"/>
    <n v="84.5"/>
    <n v="28.8"/>
    <n v="58.5"/>
    <n v="1538.9"/>
    <n v="103.5"/>
    <n v="3.22"/>
    <n v="4.21"/>
    <n v="22.5"/>
  </r>
  <r>
    <x v="342"/>
    <n v="7"/>
    <x v="2"/>
    <x v="1"/>
    <n v="150"/>
    <n v="68.599999999999994"/>
    <n v="109.8"/>
    <n v="68.3"/>
    <n v="26.1"/>
    <n v="60.6"/>
    <n v="1457"/>
    <n v="107.2"/>
    <n v="3.86"/>
    <n v="3.98"/>
    <n v="19.8"/>
  </r>
  <r>
    <x v="342"/>
    <n v="9"/>
    <x v="8"/>
    <x v="4"/>
    <n v="320"/>
    <n v="92.6"/>
    <n v="155.4"/>
    <n v="100.2"/>
    <n v="20.6"/>
    <n v="67.8"/>
    <n v="1707.8"/>
    <n v="103"/>
    <n v="3.96"/>
    <n v="4.8"/>
    <n v="30.8"/>
  </r>
  <r>
    <x v="342"/>
    <n v="10"/>
    <x v="8"/>
    <x v="1"/>
    <n v="120"/>
    <n v="71.900000000000006"/>
    <n v="182.1"/>
    <n v="104.8"/>
    <n v="23.9"/>
    <n v="68.3"/>
    <n v="1344.5"/>
    <n v="93.6"/>
    <n v="3.5"/>
    <n v="4.82"/>
    <n v="31.3"/>
  </r>
  <r>
    <x v="342"/>
    <n v="13"/>
    <x v="4"/>
    <x v="3"/>
    <n v="150"/>
    <n v="77.2"/>
    <n v="184.5"/>
    <n v="100.3"/>
    <n v="27.5"/>
    <n v="69.599999999999994"/>
    <n v="1654.3"/>
    <n v="117.8"/>
    <n v="4.67"/>
    <n v="2.93"/>
    <n v="16.8"/>
  </r>
  <r>
    <x v="342"/>
    <n v="14"/>
    <x v="3"/>
    <x v="4"/>
    <n v="130"/>
    <n v="65.3"/>
    <n v="167.8"/>
    <n v="103.7"/>
    <n v="22.4"/>
    <n v="64.599999999999994"/>
    <n v="1313.2"/>
    <n v="90.7"/>
    <n v="3.27"/>
    <n v="4.51"/>
    <n v="20.2"/>
  </r>
  <r>
    <x v="342"/>
    <n v="15"/>
    <x v="3"/>
    <x v="1"/>
    <n v="100"/>
    <n v="74.8"/>
    <n v="163"/>
    <n v="92.2"/>
    <n v="23.8"/>
    <n v="52.2"/>
    <n v="1218.3"/>
    <n v="88.4"/>
    <n v="4.51"/>
    <n v="5.29"/>
    <n v="19.600000000000001"/>
  </r>
  <r>
    <x v="342"/>
    <n v="17"/>
    <x v="2"/>
    <x v="4"/>
    <n v="210"/>
    <n v="97.4"/>
    <n v="187.1"/>
    <n v="124"/>
    <n v="22.2"/>
    <n v="69.2"/>
    <n v="1814.7"/>
    <n v="120.9"/>
    <n v="3.81"/>
    <n v="6"/>
    <n v="16.399999999999999"/>
  </r>
  <r>
    <x v="342"/>
    <n v="21"/>
    <x v="7"/>
    <x v="4"/>
    <n v="210"/>
    <n v="90.2"/>
    <n v="141.9"/>
    <n v="87.7"/>
    <n v="25.8"/>
    <n v="66.2"/>
    <n v="1596.7"/>
    <n v="106.5"/>
    <n v="5.25"/>
    <n v="5.09"/>
    <n v="11.8"/>
  </r>
  <r>
    <x v="342"/>
    <n v="23"/>
    <x v="9"/>
    <x v="1"/>
    <n v="85"/>
    <n v="58.1"/>
    <n v="115.9"/>
    <n v="65.7"/>
    <n v="25.4"/>
    <n v="66.2"/>
    <n v="1363.3"/>
    <n v="99.5"/>
    <n v="2.31"/>
    <n v="3.37"/>
    <n v="21.9"/>
  </r>
  <r>
    <x v="343"/>
    <n v="0"/>
    <x v="3"/>
    <x v="4"/>
    <n v="210"/>
    <n v="53.2"/>
    <n v="174.5"/>
    <n v="79.7"/>
    <n v="23.3"/>
    <n v="59.8"/>
    <n v="1646.2"/>
    <n v="107.1"/>
    <n v="3.77"/>
    <n v="3.65"/>
    <n v="24"/>
  </r>
  <r>
    <x v="343"/>
    <n v="1"/>
    <x v="3"/>
    <x v="3"/>
    <n v="320"/>
    <n v="53.4"/>
    <n v="132.6"/>
    <n v="84.5"/>
    <n v="22.4"/>
    <n v="51.3"/>
    <n v="1411.4"/>
    <n v="91.7"/>
    <n v="3.21"/>
    <n v="3.98"/>
    <n v="21"/>
  </r>
  <r>
    <x v="343"/>
    <n v="5"/>
    <x v="5"/>
    <x v="1"/>
    <n v="320"/>
    <n v="74.2"/>
    <n v="175"/>
    <n v="100.8"/>
    <n v="24"/>
    <n v="65.2"/>
    <n v="1607.4"/>
    <n v="99.9"/>
    <n v="4.1399999999999997"/>
    <n v="5.04"/>
    <n v="19.3"/>
  </r>
  <r>
    <x v="343"/>
    <n v="6"/>
    <x v="6"/>
    <x v="1"/>
    <n v="130"/>
    <n v="64.900000000000006"/>
    <n v="111.9"/>
    <n v="69.599999999999994"/>
    <n v="19.2"/>
    <n v="60.3"/>
    <n v="1424.3"/>
    <n v="92.7"/>
    <n v="5.31"/>
    <n v="4.3"/>
    <n v="23.9"/>
  </r>
  <r>
    <x v="343"/>
    <n v="7"/>
    <x v="6"/>
    <x v="3"/>
    <n v="120"/>
    <n v="85.9"/>
    <n v="220.5"/>
    <n v="118.9"/>
    <n v="25.7"/>
    <n v="69.099999999999994"/>
    <n v="1496.5"/>
    <n v="103.9"/>
    <n v="4.0999999999999996"/>
    <n v="4.8499999999999996"/>
    <n v="26.2"/>
  </r>
  <r>
    <x v="343"/>
    <n v="8"/>
    <x v="5"/>
    <x v="3"/>
    <n v="70"/>
    <n v="100.3"/>
    <n v="162.5"/>
    <n v="85.2"/>
    <n v="25.4"/>
    <n v="70.8"/>
    <n v="1782.1"/>
    <n v="116.8"/>
    <n v="5.44"/>
    <n v="5.76"/>
    <n v="17.899999999999999"/>
  </r>
  <r>
    <x v="343"/>
    <n v="9"/>
    <x v="1"/>
    <x v="3"/>
    <n v="320"/>
    <n v="94.9"/>
    <n v="196.6"/>
    <n v="124.6"/>
    <n v="30.1"/>
    <n v="50.1"/>
    <n v="1977.9"/>
    <n v="131.4"/>
    <n v="5.0599999999999996"/>
    <n v="3.22"/>
    <n v="15.2"/>
  </r>
  <r>
    <x v="343"/>
    <n v="10"/>
    <x v="9"/>
    <x v="4"/>
    <n v="100"/>
    <n v="77.900000000000006"/>
    <n v="163.9"/>
    <n v="77.099999999999994"/>
    <n v="29.5"/>
    <n v="57.1"/>
    <n v="1751.6"/>
    <n v="118.3"/>
    <n v="2.68"/>
    <n v="5.16"/>
    <n v="23.9"/>
  </r>
  <r>
    <x v="343"/>
    <n v="14"/>
    <x v="3"/>
    <x v="4"/>
    <n v="120"/>
    <n v="63.3"/>
    <n v="172.8"/>
    <n v="103.7"/>
    <n v="25.5"/>
    <n v="78.400000000000006"/>
    <n v="1626.8"/>
    <n v="102.8"/>
    <n v="3"/>
    <n v="3.69"/>
    <n v="20.6"/>
  </r>
  <r>
    <x v="343"/>
    <n v="15"/>
    <x v="2"/>
    <x v="0"/>
    <n v="130"/>
    <n v="46"/>
    <n v="133.4"/>
    <n v="62"/>
    <n v="25.3"/>
    <n v="61.3"/>
    <n v="1282.5999999999999"/>
    <n v="88.7"/>
    <n v="5.07"/>
    <n v="4.2"/>
    <n v="18.8"/>
  </r>
  <r>
    <x v="343"/>
    <n v="16"/>
    <x v="9"/>
    <x v="4"/>
    <n v="130"/>
    <n v="62.3"/>
    <n v="165.1"/>
    <n v="84.2"/>
    <n v="28.4"/>
    <n v="64.900000000000006"/>
    <n v="1611.6"/>
    <n v="110.1"/>
    <n v="3.55"/>
    <n v="3.07"/>
    <n v="21.9"/>
  </r>
  <r>
    <x v="343"/>
    <n v="17"/>
    <x v="4"/>
    <x v="3"/>
    <n v="120"/>
    <n v="95.8"/>
    <n v="170.8"/>
    <n v="107.1"/>
    <n v="24.9"/>
    <n v="72.099999999999994"/>
    <n v="1787.6"/>
    <n v="120.7"/>
    <n v="5.21"/>
    <n v="5.46"/>
    <n v="16.600000000000001"/>
  </r>
  <r>
    <x v="343"/>
    <n v="18"/>
    <x v="8"/>
    <x v="0"/>
    <n v="320"/>
    <n v="112.3"/>
    <n v="166.9"/>
    <n v="101.7"/>
    <n v="23.6"/>
    <n v="67.5"/>
    <n v="1818.4"/>
    <n v="116.3"/>
    <n v="5.27"/>
    <n v="5.13"/>
    <n v="31.7"/>
  </r>
  <r>
    <x v="343"/>
    <n v="19"/>
    <x v="3"/>
    <x v="3"/>
    <n v="130"/>
    <n v="76.8"/>
    <n v="161.6"/>
    <n v="95.5"/>
    <n v="21.4"/>
    <n v="75.5"/>
    <n v="1381.8"/>
    <n v="95.2"/>
    <n v="5.18"/>
    <n v="3.93"/>
    <n v="23.4"/>
  </r>
  <r>
    <x v="343"/>
    <n v="21"/>
    <x v="1"/>
    <x v="2"/>
    <n v="130"/>
    <n v="84.3"/>
    <n v="132.80000000000001"/>
    <n v="85.5"/>
    <n v="19.399999999999999"/>
    <n v="75.3"/>
    <n v="1818.4"/>
    <n v="123.9"/>
    <n v="5.9"/>
    <n v="4.8099999999999996"/>
    <n v="19.100000000000001"/>
  </r>
  <r>
    <x v="343"/>
    <n v="22"/>
    <x v="2"/>
    <x v="1"/>
    <n v="210"/>
    <n v="52.7"/>
    <n v="124.2"/>
    <n v="68.900000000000006"/>
    <n v="25.3"/>
    <n v="75.5"/>
    <n v="1316.9"/>
    <n v="88.6"/>
    <n v="3.44"/>
    <n v="5.42"/>
    <n v="15.4"/>
  </r>
  <r>
    <x v="343"/>
    <n v="23"/>
    <x v="9"/>
    <x v="2"/>
    <n v="150"/>
    <n v="71.7"/>
    <n v="181.5"/>
    <n v="120.5"/>
    <n v="28.3"/>
    <n v="64.7"/>
    <n v="1598.9"/>
    <n v="105.8"/>
    <n v="3.8"/>
    <n v="4.88"/>
    <n v="23.1"/>
  </r>
  <r>
    <x v="344"/>
    <n v="0"/>
    <x v="0"/>
    <x v="3"/>
    <n v="120"/>
    <n v="89.9"/>
    <n v="184.6"/>
    <n v="105.2"/>
    <n v="17.2"/>
    <n v="65.7"/>
    <n v="1586.7"/>
    <n v="102.3"/>
    <n v="3.93"/>
    <n v="4.2300000000000004"/>
    <n v="28.8"/>
  </r>
  <r>
    <x v="344"/>
    <n v="1"/>
    <x v="8"/>
    <x v="4"/>
    <n v="150"/>
    <n v="75.5"/>
    <n v="132"/>
    <n v="86.2"/>
    <n v="22.8"/>
    <n v="55.6"/>
    <n v="1462.7"/>
    <n v="95.5"/>
    <n v="5.6"/>
    <n v="5.42"/>
    <n v="28.8"/>
  </r>
  <r>
    <x v="344"/>
    <n v="4"/>
    <x v="3"/>
    <x v="1"/>
    <n v="210"/>
    <n v="58.4"/>
    <n v="164.6"/>
    <n v="89.4"/>
    <n v="23.7"/>
    <n v="69"/>
    <n v="1449.7"/>
    <n v="96"/>
    <n v="3.64"/>
    <n v="4.95"/>
    <n v="22.3"/>
  </r>
  <r>
    <x v="344"/>
    <n v="5"/>
    <x v="9"/>
    <x v="4"/>
    <n v="120"/>
    <n v="67.400000000000006"/>
    <n v="163.5"/>
    <n v="93.9"/>
    <n v="29.2"/>
    <n v="72.900000000000006"/>
    <n v="1436.1"/>
    <n v="92.6"/>
    <n v="5.38"/>
    <n v="4.46"/>
    <n v="20.5"/>
  </r>
  <r>
    <x v="344"/>
    <n v="6"/>
    <x v="9"/>
    <x v="4"/>
    <n v="85"/>
    <n v="85.2"/>
    <n v="127"/>
    <n v="86.1"/>
    <n v="26.2"/>
    <n v="58.5"/>
    <n v="1436.2"/>
    <n v="95.1"/>
    <n v="4.84"/>
    <n v="6.43"/>
    <n v="24.2"/>
  </r>
  <r>
    <x v="344"/>
    <n v="9"/>
    <x v="2"/>
    <x v="1"/>
    <n v="70"/>
    <n v="90.6"/>
    <n v="163.69999999999999"/>
    <n v="89.8"/>
    <n v="19.7"/>
    <n v="62.6"/>
    <n v="1648.3"/>
    <n v="106.7"/>
    <n v="5.56"/>
    <n v="4.91"/>
    <n v="16.5"/>
  </r>
  <r>
    <x v="344"/>
    <n v="11"/>
    <x v="8"/>
    <x v="1"/>
    <n v="120"/>
    <n v="68.900000000000006"/>
    <n v="177.7"/>
    <n v="102.6"/>
    <n v="20.3"/>
    <n v="64.5"/>
    <n v="1505.8"/>
    <n v="99"/>
    <n v="3.41"/>
    <n v="3.49"/>
    <n v="33.5"/>
  </r>
  <r>
    <x v="344"/>
    <n v="12"/>
    <x v="6"/>
    <x v="2"/>
    <n v="120"/>
    <n v="73.900000000000006"/>
    <n v="149.80000000000001"/>
    <n v="93.5"/>
    <n v="22.3"/>
    <n v="59.1"/>
    <n v="1391.2"/>
    <n v="93"/>
    <n v="3.05"/>
    <n v="3.94"/>
    <n v="23.2"/>
  </r>
  <r>
    <x v="344"/>
    <n v="14"/>
    <x v="6"/>
    <x v="3"/>
    <n v="210"/>
    <n v="76"/>
    <n v="185.8"/>
    <n v="118.7"/>
    <n v="23.2"/>
    <n v="67.099999999999994"/>
    <n v="1401.7"/>
    <n v="92.5"/>
    <n v="3.9"/>
    <n v="4.1900000000000004"/>
    <n v="22.5"/>
  </r>
  <r>
    <x v="344"/>
    <n v="15"/>
    <x v="0"/>
    <x v="4"/>
    <n v="85"/>
    <n v="68.8"/>
    <n v="109.4"/>
    <n v="63.7"/>
    <n v="20.8"/>
    <n v="63.1"/>
    <n v="1382.2"/>
    <n v="94.7"/>
    <n v="4.5199999999999996"/>
    <n v="5.0599999999999996"/>
    <n v="30"/>
  </r>
  <r>
    <x v="344"/>
    <n v="16"/>
    <x v="7"/>
    <x v="3"/>
    <n v="130"/>
    <n v="80.3"/>
    <n v="202.2"/>
    <n v="110"/>
    <n v="21.9"/>
    <n v="57"/>
    <n v="1743"/>
    <n v="119.4"/>
    <n v="4.7300000000000004"/>
    <n v="5.73"/>
    <n v="11.7"/>
  </r>
  <r>
    <x v="344"/>
    <n v="17"/>
    <x v="5"/>
    <x v="3"/>
    <n v="70"/>
    <n v="91.4"/>
    <n v="173.9"/>
    <n v="109.3"/>
    <n v="26.5"/>
    <n v="57.6"/>
    <n v="1752"/>
    <n v="109.8"/>
    <n v="4.54"/>
    <n v="4.9800000000000004"/>
    <n v="18.5"/>
  </r>
  <r>
    <x v="344"/>
    <n v="20"/>
    <x v="3"/>
    <x v="0"/>
    <n v="100"/>
    <n v="82.9"/>
    <n v="150.1"/>
    <n v="87"/>
    <n v="19.8"/>
    <n v="79.2"/>
    <n v="1423.2"/>
    <n v="92"/>
    <n v="4.97"/>
    <n v="6.18"/>
    <n v="23.2"/>
  </r>
  <r>
    <x v="344"/>
    <n v="22"/>
    <x v="2"/>
    <x v="2"/>
    <n v="120"/>
    <n v="48.9"/>
    <n v="142.5"/>
    <n v="77.900000000000006"/>
    <n v="24.4"/>
    <n v="66.2"/>
    <n v="1252"/>
    <n v="81.7"/>
    <n v="3.79"/>
    <n v="4.9800000000000004"/>
    <n v="17"/>
  </r>
  <r>
    <x v="344"/>
    <n v="23"/>
    <x v="3"/>
    <x v="4"/>
    <n v="210"/>
    <n v="52.1"/>
    <n v="127.3"/>
    <n v="60.3"/>
    <n v="20.6"/>
    <n v="78.8"/>
    <n v="1218.3"/>
    <n v="87.9"/>
    <n v="3.72"/>
    <n v="3.62"/>
    <n v="19.100000000000001"/>
  </r>
  <r>
    <x v="345"/>
    <n v="0"/>
    <x v="2"/>
    <x v="1"/>
    <n v="70"/>
    <n v="63"/>
    <n v="157.5"/>
    <n v="88"/>
    <n v="23"/>
    <n v="61.7"/>
    <n v="1120.2"/>
    <n v="82.3"/>
    <n v="4.66"/>
    <n v="3.87"/>
    <n v="11.8"/>
  </r>
  <r>
    <x v="345"/>
    <n v="2"/>
    <x v="6"/>
    <x v="1"/>
    <n v="100"/>
    <n v="55.7"/>
    <n v="154.1"/>
    <n v="89.3"/>
    <n v="18.899999999999999"/>
    <n v="56.5"/>
    <n v="1356.1"/>
    <n v="89.2"/>
    <n v="4.4000000000000004"/>
    <n v="3.76"/>
    <n v="22.6"/>
  </r>
  <r>
    <x v="345"/>
    <n v="3"/>
    <x v="2"/>
    <x v="3"/>
    <n v="70"/>
    <n v="51.4"/>
    <n v="127.3"/>
    <n v="71.599999999999994"/>
    <n v="25.9"/>
    <n v="62.4"/>
    <n v="1465.7"/>
    <n v="103.4"/>
    <n v="4.5599999999999996"/>
    <n v="1.98"/>
    <n v="20"/>
  </r>
  <r>
    <x v="345"/>
    <n v="4"/>
    <x v="8"/>
    <x v="2"/>
    <n v="85"/>
    <n v="59.8"/>
    <n v="145.30000000000001"/>
    <n v="78.400000000000006"/>
    <n v="20.7"/>
    <n v="80.3"/>
    <n v="1393"/>
    <n v="98.9"/>
    <n v="3.5"/>
    <n v="3.67"/>
    <n v="32"/>
  </r>
  <r>
    <x v="345"/>
    <n v="5"/>
    <x v="7"/>
    <x v="2"/>
    <n v="100"/>
    <n v="87.3"/>
    <n v="160.6"/>
    <n v="88.3"/>
    <n v="23.3"/>
    <n v="47.2"/>
    <n v="1434.6"/>
    <n v="97.3"/>
    <n v="5.27"/>
    <n v="5.15"/>
    <n v="12.8"/>
  </r>
  <r>
    <x v="345"/>
    <n v="7"/>
    <x v="0"/>
    <x v="4"/>
    <n v="320"/>
    <n v="105.6"/>
    <n v="204.9"/>
    <n v="126.2"/>
    <n v="18.399999999999999"/>
    <n v="54.3"/>
    <n v="1899.5"/>
    <n v="115.9"/>
    <n v="6.03"/>
    <n v="5.87"/>
    <n v="26.3"/>
  </r>
  <r>
    <x v="345"/>
    <n v="8"/>
    <x v="1"/>
    <x v="4"/>
    <n v="150"/>
    <n v="71"/>
    <n v="163"/>
    <n v="90.8"/>
    <n v="24.1"/>
    <n v="63.1"/>
    <n v="1344.9"/>
    <n v="89.9"/>
    <n v="3.72"/>
    <n v="5.4"/>
    <n v="22.5"/>
  </r>
  <r>
    <x v="345"/>
    <n v="9"/>
    <x v="6"/>
    <x v="3"/>
    <n v="100"/>
    <n v="72.599999999999994"/>
    <n v="152.69999999999999"/>
    <n v="86.6"/>
    <n v="21.1"/>
    <n v="75.400000000000006"/>
    <n v="1487.2"/>
    <n v="100.1"/>
    <n v="5.05"/>
    <n v="5.57"/>
    <n v="25"/>
  </r>
  <r>
    <x v="345"/>
    <n v="10"/>
    <x v="1"/>
    <x v="3"/>
    <n v="70"/>
    <n v="92.5"/>
    <n v="201.5"/>
    <n v="121.1"/>
    <n v="25.9"/>
    <n v="56.2"/>
    <n v="1505.3"/>
    <n v="99.1"/>
    <n v="4.17"/>
    <n v="5.82"/>
    <n v="17.7"/>
  </r>
  <r>
    <x v="345"/>
    <n v="11"/>
    <x v="1"/>
    <x v="3"/>
    <n v="120"/>
    <n v="86.9"/>
    <n v="163.9"/>
    <n v="115.4"/>
    <n v="26.9"/>
    <n v="65.400000000000006"/>
    <n v="1924.2"/>
    <n v="126.6"/>
    <n v="5.32"/>
    <n v="4.55"/>
    <n v="18.100000000000001"/>
  </r>
  <r>
    <x v="345"/>
    <n v="12"/>
    <x v="4"/>
    <x v="0"/>
    <n v="100"/>
    <n v="59.9"/>
    <n v="121"/>
    <n v="80.599999999999994"/>
    <n v="22"/>
    <n v="66"/>
    <n v="1403.5"/>
    <n v="91.7"/>
    <n v="4.6100000000000003"/>
    <n v="4.3499999999999996"/>
    <n v="17.3"/>
  </r>
  <r>
    <x v="345"/>
    <n v="13"/>
    <x v="7"/>
    <x v="2"/>
    <n v="120"/>
    <n v="89.4"/>
    <n v="143.19999999999999"/>
    <n v="104.9"/>
    <n v="22.8"/>
    <n v="75.599999999999994"/>
    <n v="1494.3"/>
    <n v="99.5"/>
    <n v="3.67"/>
    <n v="3.91"/>
    <n v="11.3"/>
  </r>
  <r>
    <x v="345"/>
    <n v="14"/>
    <x v="5"/>
    <x v="3"/>
    <n v="85"/>
    <n v="76.7"/>
    <n v="178.8"/>
    <n v="108"/>
    <n v="24.9"/>
    <n v="83.6"/>
    <n v="1540"/>
    <n v="99.5"/>
    <n v="4.2"/>
    <n v="4.91"/>
    <n v="18"/>
  </r>
  <r>
    <x v="345"/>
    <n v="15"/>
    <x v="9"/>
    <x v="2"/>
    <n v="210"/>
    <n v="71"/>
    <n v="181"/>
    <n v="87.8"/>
    <n v="27"/>
    <n v="57.7"/>
    <n v="1494.1"/>
    <n v="95.2"/>
    <n v="2.9"/>
    <n v="5.13"/>
    <n v="21.1"/>
  </r>
  <r>
    <x v="345"/>
    <n v="16"/>
    <x v="8"/>
    <x v="1"/>
    <n v="85"/>
    <n v="72"/>
    <n v="150.1"/>
    <n v="72.5"/>
    <n v="19.3"/>
    <n v="65"/>
    <n v="1703"/>
    <n v="108"/>
    <n v="4.25"/>
    <n v="3.75"/>
    <n v="31.5"/>
  </r>
  <r>
    <x v="345"/>
    <n v="17"/>
    <x v="2"/>
    <x v="1"/>
    <n v="320"/>
    <n v="76.5"/>
    <n v="155.69999999999999"/>
    <n v="95.1"/>
    <n v="24.7"/>
    <n v="64.599999999999994"/>
    <n v="1464.5"/>
    <n v="99.6"/>
    <n v="4.76"/>
    <n v="3.92"/>
    <n v="18.2"/>
  </r>
  <r>
    <x v="345"/>
    <n v="18"/>
    <x v="3"/>
    <x v="2"/>
    <n v="100"/>
    <n v="64.5"/>
    <n v="157.30000000000001"/>
    <n v="91.6"/>
    <n v="21.8"/>
    <n v="60"/>
    <n v="1267.9000000000001"/>
    <n v="83"/>
    <n v="4.6399999999999997"/>
    <n v="4.1100000000000003"/>
    <n v="24.2"/>
  </r>
  <r>
    <x v="345"/>
    <n v="19"/>
    <x v="5"/>
    <x v="1"/>
    <n v="120"/>
    <n v="79.099999999999994"/>
    <n v="166.3"/>
    <n v="111.5"/>
    <n v="25.2"/>
    <n v="79.099999999999994"/>
    <n v="1431.7"/>
    <n v="101.8"/>
    <n v="3.78"/>
    <n v="4.76"/>
    <n v="21.3"/>
  </r>
  <r>
    <x v="345"/>
    <n v="20"/>
    <x v="3"/>
    <x v="1"/>
    <n v="320"/>
    <n v="89.4"/>
    <n v="208.4"/>
    <n v="121.6"/>
    <n v="28.4"/>
    <n v="54.4"/>
    <n v="1485.4"/>
    <n v="102.3"/>
    <n v="5.56"/>
    <n v="4.57"/>
    <n v="23.2"/>
  </r>
  <r>
    <x v="345"/>
    <n v="23"/>
    <x v="0"/>
    <x v="1"/>
    <n v="85"/>
    <n v="84.4"/>
    <n v="194.3"/>
    <n v="124.5"/>
    <n v="16.100000000000001"/>
    <n v="79.5"/>
    <n v="1576.7"/>
    <n v="102.1"/>
    <n v="6.38"/>
    <n v="3.85"/>
    <n v="23.7"/>
  </r>
  <r>
    <x v="346"/>
    <n v="0"/>
    <x v="0"/>
    <x v="4"/>
    <n v="85"/>
    <n v="83"/>
    <n v="153.4"/>
    <n v="93.9"/>
    <n v="21.9"/>
    <n v="63.1"/>
    <n v="1510.8"/>
    <n v="99.9"/>
    <n v="4.18"/>
    <n v="3.81"/>
    <n v="24.4"/>
  </r>
  <r>
    <x v="346"/>
    <n v="5"/>
    <x v="8"/>
    <x v="4"/>
    <n v="70"/>
    <n v="66.5"/>
    <n v="141.5"/>
    <n v="86"/>
    <n v="22.6"/>
    <n v="65.7"/>
    <n v="1453"/>
    <n v="100.6"/>
    <n v="5.29"/>
    <n v="3.71"/>
    <n v="33.4"/>
  </r>
  <r>
    <x v="346"/>
    <n v="6"/>
    <x v="2"/>
    <x v="2"/>
    <n v="320"/>
    <n v="61.7"/>
    <n v="125.5"/>
    <n v="61.6"/>
    <n v="25.1"/>
    <n v="65.900000000000006"/>
    <n v="1438.5"/>
    <n v="90.8"/>
    <n v="3.83"/>
    <n v="3.87"/>
    <n v="16.3"/>
  </r>
  <r>
    <x v="346"/>
    <n v="10"/>
    <x v="2"/>
    <x v="2"/>
    <n v="210"/>
    <n v="73.599999999999994"/>
    <n v="124.3"/>
    <n v="81.900000000000006"/>
    <n v="25"/>
    <n v="61.2"/>
    <n v="1367.3"/>
    <n v="86.3"/>
    <n v="5.68"/>
    <n v="4.67"/>
    <n v="17.600000000000001"/>
  </r>
  <r>
    <x v="346"/>
    <n v="13"/>
    <x v="6"/>
    <x v="0"/>
    <n v="150"/>
    <n v="47.9"/>
    <n v="99.2"/>
    <n v="51.9"/>
    <n v="24"/>
    <n v="71.7"/>
    <n v="1202.9000000000001"/>
    <n v="81.7"/>
    <n v="4.95"/>
    <n v="4.0199999999999996"/>
    <n v="22.5"/>
  </r>
  <r>
    <x v="346"/>
    <n v="14"/>
    <x v="2"/>
    <x v="4"/>
    <n v="70"/>
    <n v="46.2"/>
    <n v="166.1"/>
    <n v="88.6"/>
    <n v="24.5"/>
    <n v="68.7"/>
    <n v="1517.9"/>
    <n v="96.8"/>
    <n v="3.46"/>
    <n v="3.74"/>
    <n v="18.5"/>
  </r>
  <r>
    <x v="346"/>
    <n v="19"/>
    <x v="9"/>
    <x v="2"/>
    <n v="320"/>
    <n v="85.7"/>
    <n v="135"/>
    <n v="100.8"/>
    <n v="33.200000000000003"/>
    <n v="73.099999999999994"/>
    <n v="1733.6"/>
    <n v="110.5"/>
    <n v="4.4000000000000004"/>
    <n v="5.72"/>
    <n v="18.899999999999999"/>
  </r>
  <r>
    <x v="346"/>
    <n v="20"/>
    <x v="5"/>
    <x v="4"/>
    <n v="100"/>
    <n v="71.400000000000006"/>
    <n v="134.1"/>
    <n v="91.7"/>
    <n v="25.1"/>
    <n v="70.099999999999994"/>
    <n v="1669"/>
    <n v="102.8"/>
    <n v="4.49"/>
    <n v="3.77"/>
    <n v="24"/>
  </r>
  <r>
    <x v="346"/>
    <n v="23"/>
    <x v="5"/>
    <x v="0"/>
    <n v="70"/>
    <n v="61.1"/>
    <n v="168.2"/>
    <n v="89.8"/>
    <n v="25"/>
    <n v="55.4"/>
    <n v="1482"/>
    <n v="90.6"/>
    <n v="3.83"/>
    <n v="3.74"/>
    <n v="16.600000000000001"/>
  </r>
  <r>
    <x v="347"/>
    <n v="2"/>
    <x v="3"/>
    <x v="2"/>
    <n v="100"/>
    <n v="65.400000000000006"/>
    <n v="165.8"/>
    <n v="85.1"/>
    <n v="19.8"/>
    <n v="66.400000000000006"/>
    <n v="1796"/>
    <n v="118"/>
    <n v="4.83"/>
    <n v="4.66"/>
    <n v="24.7"/>
  </r>
  <r>
    <x v="347"/>
    <n v="3"/>
    <x v="4"/>
    <x v="2"/>
    <n v="210"/>
    <n v="92.4"/>
    <n v="191.7"/>
    <n v="108.4"/>
    <n v="22.4"/>
    <n v="78.900000000000006"/>
    <n v="1756.8"/>
    <n v="117.5"/>
    <n v="4.95"/>
    <n v="6.64"/>
    <n v="17.100000000000001"/>
  </r>
  <r>
    <x v="347"/>
    <n v="4"/>
    <x v="8"/>
    <x v="2"/>
    <n v="130"/>
    <n v="61.6"/>
    <n v="138.6"/>
    <n v="77.2"/>
    <n v="22.1"/>
    <n v="61.9"/>
    <n v="1402.3"/>
    <n v="89.6"/>
    <n v="3.22"/>
    <n v="4.5199999999999996"/>
    <n v="33.799999999999997"/>
  </r>
  <r>
    <x v="347"/>
    <n v="8"/>
    <x v="8"/>
    <x v="2"/>
    <n v="210"/>
    <n v="79.8"/>
    <n v="169.2"/>
    <n v="100.7"/>
    <n v="22.4"/>
    <n v="78.2"/>
    <n v="1603.7"/>
    <n v="109.2"/>
    <n v="3.73"/>
    <n v="5.87"/>
    <n v="30.3"/>
  </r>
  <r>
    <x v="347"/>
    <n v="9"/>
    <x v="9"/>
    <x v="3"/>
    <n v="150"/>
    <n v="97.2"/>
    <n v="206.1"/>
    <n v="124.5"/>
    <n v="26.2"/>
    <n v="70.2"/>
    <n v="1784.3"/>
    <n v="119.5"/>
    <n v="4.4400000000000004"/>
    <n v="4.9000000000000004"/>
    <n v="20.399999999999999"/>
  </r>
  <r>
    <x v="347"/>
    <n v="12"/>
    <x v="2"/>
    <x v="4"/>
    <n v="210"/>
    <n v="48.5"/>
    <n v="153.5"/>
    <n v="95.4"/>
    <n v="25.1"/>
    <n v="71.400000000000006"/>
    <n v="1403.4"/>
    <n v="93.7"/>
    <n v="4.3099999999999996"/>
    <n v="4.34"/>
    <n v="18.399999999999999"/>
  </r>
  <r>
    <x v="347"/>
    <n v="13"/>
    <x v="4"/>
    <x v="4"/>
    <n v="150"/>
    <n v="85.2"/>
    <n v="149.6"/>
    <n v="89.2"/>
    <n v="23.5"/>
    <n v="48.6"/>
    <n v="1524"/>
    <n v="96.7"/>
    <n v="4.55"/>
    <n v="5.32"/>
    <n v="13.7"/>
  </r>
  <r>
    <x v="347"/>
    <n v="15"/>
    <x v="6"/>
    <x v="4"/>
    <n v="70"/>
    <n v="65.2"/>
    <n v="143.1"/>
    <n v="97.2"/>
    <n v="29.7"/>
    <n v="66"/>
    <n v="1427"/>
    <n v="97.5"/>
    <n v="3.52"/>
    <n v="3.33"/>
    <n v="23.6"/>
  </r>
  <r>
    <x v="347"/>
    <n v="16"/>
    <x v="6"/>
    <x v="0"/>
    <n v="130"/>
    <n v="61.8"/>
    <n v="113.4"/>
    <n v="68.099999999999994"/>
    <n v="23.9"/>
    <n v="82.2"/>
    <n v="1200.0999999999999"/>
    <n v="83.1"/>
    <n v="5.3"/>
    <n v="5.31"/>
    <n v="22.4"/>
  </r>
  <r>
    <x v="347"/>
    <n v="20"/>
    <x v="5"/>
    <x v="3"/>
    <n v="70"/>
    <n v="81.7"/>
    <n v="147.30000000000001"/>
    <n v="80"/>
    <n v="27.2"/>
    <n v="56.9"/>
    <n v="1490.8"/>
    <n v="100.5"/>
    <n v="5.18"/>
    <n v="5.46"/>
    <n v="21.5"/>
  </r>
  <r>
    <x v="347"/>
    <n v="21"/>
    <x v="9"/>
    <x v="4"/>
    <n v="70"/>
    <n v="87.5"/>
    <n v="159.6"/>
    <n v="97.1"/>
    <n v="26.9"/>
    <n v="76.8"/>
    <n v="1816.4"/>
    <n v="118.3"/>
    <n v="4.72"/>
    <n v="6.22"/>
    <n v="17.3"/>
  </r>
  <r>
    <x v="347"/>
    <n v="23"/>
    <x v="1"/>
    <x v="4"/>
    <n v="320"/>
    <n v="77.400000000000006"/>
    <n v="141.9"/>
    <n v="87.5"/>
    <n v="24"/>
    <n v="67"/>
    <n v="1489"/>
    <n v="103.7"/>
    <n v="3.51"/>
    <n v="3.96"/>
    <n v="20.6"/>
  </r>
  <r>
    <x v="348"/>
    <n v="0"/>
    <x v="1"/>
    <x v="2"/>
    <n v="320"/>
    <n v="65.3"/>
    <n v="159.9"/>
    <n v="79"/>
    <n v="24.2"/>
    <n v="58.9"/>
    <n v="1593.5"/>
    <n v="105.5"/>
    <n v="3.65"/>
    <n v="3.82"/>
    <n v="21.1"/>
  </r>
  <r>
    <x v="348"/>
    <n v="2"/>
    <x v="2"/>
    <x v="2"/>
    <n v="320"/>
    <n v="73.400000000000006"/>
    <n v="137.80000000000001"/>
    <n v="86.5"/>
    <n v="20.6"/>
    <n v="64.900000000000006"/>
    <n v="1335.3"/>
    <n v="87.5"/>
    <n v="2.76"/>
    <n v="5.62"/>
    <n v="17.3"/>
  </r>
  <r>
    <x v="348"/>
    <n v="3"/>
    <x v="5"/>
    <x v="2"/>
    <n v="100"/>
    <n v="69.900000000000006"/>
    <n v="150.9"/>
    <n v="93.2"/>
    <n v="21.2"/>
    <n v="53.2"/>
    <n v="1529.9"/>
    <n v="108.5"/>
    <n v="4.45"/>
    <n v="4.68"/>
    <n v="15.6"/>
  </r>
  <r>
    <x v="348"/>
    <n v="6"/>
    <x v="9"/>
    <x v="4"/>
    <n v="130"/>
    <n v="72.2"/>
    <n v="172.2"/>
    <n v="105.8"/>
    <n v="28.9"/>
    <n v="63.4"/>
    <n v="1509.2"/>
    <n v="102.2"/>
    <n v="3.96"/>
    <n v="5.29"/>
    <n v="23.5"/>
  </r>
  <r>
    <x v="348"/>
    <n v="7"/>
    <x v="1"/>
    <x v="2"/>
    <n v="70"/>
    <n v="67"/>
    <n v="172.5"/>
    <n v="108.3"/>
    <n v="24"/>
    <n v="68.8"/>
    <n v="1581.8"/>
    <n v="98.7"/>
    <n v="4.55"/>
    <n v="4.42"/>
    <n v="19.899999999999999"/>
  </r>
  <r>
    <x v="348"/>
    <n v="8"/>
    <x v="7"/>
    <x v="4"/>
    <n v="120"/>
    <n v="93.6"/>
    <n v="180.8"/>
    <n v="116.8"/>
    <n v="22.3"/>
    <n v="85.2"/>
    <n v="1602.3"/>
    <n v="112.6"/>
    <n v="6.58"/>
    <n v="6.72"/>
    <n v="14.4"/>
  </r>
  <r>
    <x v="348"/>
    <n v="9"/>
    <x v="3"/>
    <x v="0"/>
    <n v="320"/>
    <n v="75.2"/>
    <n v="156.5"/>
    <n v="107.6"/>
    <n v="26.3"/>
    <n v="67.400000000000006"/>
    <n v="1667.3"/>
    <n v="110"/>
    <n v="4.04"/>
    <n v="5.01"/>
    <n v="25.5"/>
  </r>
  <r>
    <x v="348"/>
    <n v="12"/>
    <x v="0"/>
    <x v="0"/>
    <n v="120"/>
    <n v="62.8"/>
    <n v="141.69999999999999"/>
    <n v="73.900000000000006"/>
    <n v="23.4"/>
    <n v="77.2"/>
    <n v="1312.6"/>
    <n v="90"/>
    <n v="3.74"/>
    <n v="4.1500000000000004"/>
    <n v="26.3"/>
  </r>
  <r>
    <x v="348"/>
    <n v="14"/>
    <x v="3"/>
    <x v="1"/>
    <n v="210"/>
    <n v="53.2"/>
    <n v="146.1"/>
    <n v="84.4"/>
    <n v="22.9"/>
    <n v="58.1"/>
    <n v="1236.5"/>
    <n v="81.900000000000006"/>
    <n v="4.3099999999999996"/>
    <n v="3.1"/>
    <n v="21.1"/>
  </r>
  <r>
    <x v="348"/>
    <n v="17"/>
    <x v="0"/>
    <x v="3"/>
    <n v="70"/>
    <n v="87.7"/>
    <n v="164.6"/>
    <n v="94.5"/>
    <n v="20"/>
    <n v="66.099999999999994"/>
    <n v="1841.4"/>
    <n v="116.6"/>
    <n v="4.1900000000000004"/>
    <n v="4.87"/>
    <n v="27.8"/>
  </r>
  <r>
    <x v="348"/>
    <n v="18"/>
    <x v="7"/>
    <x v="2"/>
    <n v="70"/>
    <n v="107.1"/>
    <n v="201.5"/>
    <n v="130.4"/>
    <n v="22.1"/>
    <n v="69"/>
    <n v="1962.3"/>
    <n v="127.2"/>
    <n v="4.12"/>
    <n v="6.03"/>
    <n v="16.5"/>
  </r>
  <r>
    <x v="348"/>
    <n v="20"/>
    <x v="7"/>
    <x v="2"/>
    <n v="150"/>
    <n v="112.4"/>
    <n v="220.7"/>
    <n v="123.9"/>
    <n v="28"/>
    <n v="56.6"/>
    <n v="1739"/>
    <n v="106.9"/>
    <n v="4.13"/>
    <n v="5.85"/>
    <n v="13.3"/>
  </r>
  <r>
    <x v="348"/>
    <n v="21"/>
    <x v="9"/>
    <x v="3"/>
    <n v="320"/>
    <n v="77.7"/>
    <n v="178.3"/>
    <n v="97.1"/>
    <n v="26.9"/>
    <n v="62.3"/>
    <n v="1473.4"/>
    <n v="100.4"/>
    <n v="3.74"/>
    <n v="4.8499999999999996"/>
    <n v="15.7"/>
  </r>
  <r>
    <x v="348"/>
    <n v="22"/>
    <x v="4"/>
    <x v="3"/>
    <n v="210"/>
    <n v="81.599999999999994"/>
    <n v="136.1"/>
    <n v="88.9"/>
    <n v="32"/>
    <n v="69.3"/>
    <n v="1691.5"/>
    <n v="112.1"/>
    <n v="4.2699999999999996"/>
    <n v="6.06"/>
    <n v="13.4"/>
  </r>
  <r>
    <x v="348"/>
    <n v="23"/>
    <x v="8"/>
    <x v="1"/>
    <n v="70"/>
    <n v="61.4"/>
    <n v="172.2"/>
    <n v="77.099999999999994"/>
    <n v="18.2"/>
    <n v="87.8"/>
    <n v="1176.2"/>
    <n v="77.599999999999994"/>
    <n v="4.21"/>
    <n v="5.09"/>
    <n v="32.9"/>
  </r>
  <r>
    <x v="349"/>
    <n v="1"/>
    <x v="1"/>
    <x v="3"/>
    <n v="130"/>
    <n v="95.2"/>
    <n v="147.1"/>
    <n v="89.7"/>
    <n v="25.6"/>
    <n v="71.3"/>
    <n v="1426.7"/>
    <n v="96.9"/>
    <n v="5.79"/>
    <n v="4.84"/>
    <n v="18.899999999999999"/>
  </r>
  <r>
    <x v="349"/>
    <n v="3"/>
    <x v="9"/>
    <x v="4"/>
    <n v="100"/>
    <n v="72.7"/>
    <n v="135.80000000000001"/>
    <n v="81.900000000000006"/>
    <n v="29.4"/>
    <n v="57.1"/>
    <n v="1853.7"/>
    <n v="119.7"/>
    <n v="4.32"/>
    <n v="4.3099999999999996"/>
    <n v="22.2"/>
  </r>
  <r>
    <x v="349"/>
    <n v="4"/>
    <x v="4"/>
    <x v="2"/>
    <n v="130"/>
    <n v="54.3"/>
    <n v="119.4"/>
    <n v="67.099999999999994"/>
    <n v="27.2"/>
    <n v="63.6"/>
    <n v="1551.8"/>
    <n v="102.4"/>
    <n v="4.0199999999999996"/>
    <n v="2.73"/>
    <n v="17.100000000000001"/>
  </r>
  <r>
    <x v="349"/>
    <n v="6"/>
    <x v="8"/>
    <x v="3"/>
    <n v="120"/>
    <n v="73.599999999999994"/>
    <n v="135.4"/>
    <n v="80.5"/>
    <n v="23.1"/>
    <n v="57.6"/>
    <n v="1283"/>
    <n v="88.4"/>
    <n v="5.1100000000000003"/>
    <n v="4.25"/>
    <n v="31.9"/>
  </r>
  <r>
    <x v="349"/>
    <n v="8"/>
    <x v="9"/>
    <x v="4"/>
    <n v="100"/>
    <n v="79.8"/>
    <n v="145.1"/>
    <n v="91"/>
    <n v="25"/>
    <n v="67.099999999999994"/>
    <n v="1300.3"/>
    <n v="88.2"/>
    <n v="4.97"/>
    <n v="5.6"/>
    <n v="20.5"/>
  </r>
  <r>
    <x v="349"/>
    <n v="11"/>
    <x v="2"/>
    <x v="3"/>
    <n v="70"/>
    <n v="52.6"/>
    <n v="174.7"/>
    <n v="102.7"/>
    <n v="20.2"/>
    <n v="79.3"/>
    <n v="1498.8"/>
    <n v="101.2"/>
    <n v="3.61"/>
    <n v="3.51"/>
    <n v="13.4"/>
  </r>
  <r>
    <x v="349"/>
    <n v="12"/>
    <x v="8"/>
    <x v="4"/>
    <n v="100"/>
    <n v="70.599999999999994"/>
    <n v="183.7"/>
    <n v="108.1"/>
    <n v="21.1"/>
    <n v="69.400000000000006"/>
    <n v="1572.2"/>
    <n v="103.6"/>
    <n v="5.31"/>
    <n v="5.86"/>
    <n v="32.799999999999997"/>
  </r>
  <r>
    <x v="349"/>
    <n v="14"/>
    <x v="3"/>
    <x v="0"/>
    <n v="150"/>
    <n v="62"/>
    <n v="161.9"/>
    <n v="99.6"/>
    <n v="25.1"/>
    <n v="64.900000000000006"/>
    <n v="1477"/>
    <n v="105.4"/>
    <n v="3.23"/>
    <n v="4.08"/>
    <n v="20.100000000000001"/>
  </r>
  <r>
    <x v="349"/>
    <n v="15"/>
    <x v="8"/>
    <x v="4"/>
    <n v="210"/>
    <n v="78.599999999999994"/>
    <n v="142.1"/>
    <n v="88.2"/>
    <n v="25.8"/>
    <n v="64.099999999999994"/>
    <n v="1678.6"/>
    <n v="105.1"/>
    <n v="4.1900000000000004"/>
    <n v="3.84"/>
    <n v="31.6"/>
  </r>
  <r>
    <x v="349"/>
    <n v="17"/>
    <x v="3"/>
    <x v="1"/>
    <n v="210"/>
    <n v="82"/>
    <n v="164.8"/>
    <n v="97.8"/>
    <n v="22.8"/>
    <n v="67.7"/>
    <n v="1587.4"/>
    <n v="95.1"/>
    <n v="5.04"/>
    <n v="4.42"/>
    <n v="22.1"/>
  </r>
  <r>
    <x v="349"/>
    <n v="18"/>
    <x v="6"/>
    <x v="4"/>
    <n v="150"/>
    <n v="100.3"/>
    <n v="172.6"/>
    <n v="107.6"/>
    <n v="23.3"/>
    <n v="79.2"/>
    <n v="1665.2"/>
    <n v="103"/>
    <n v="6.05"/>
    <n v="4.51"/>
    <n v="23.1"/>
  </r>
  <r>
    <x v="349"/>
    <n v="19"/>
    <x v="0"/>
    <x v="3"/>
    <n v="100"/>
    <n v="93.9"/>
    <n v="131.4"/>
    <n v="92.6"/>
    <n v="21"/>
    <n v="73.2"/>
    <n v="1366.7"/>
    <n v="86"/>
    <n v="4.84"/>
    <n v="5.24"/>
    <n v="26.6"/>
  </r>
  <r>
    <x v="349"/>
    <n v="20"/>
    <x v="3"/>
    <x v="0"/>
    <n v="120"/>
    <n v="90.8"/>
    <n v="179.1"/>
    <n v="102.8"/>
    <n v="23.1"/>
    <n v="57.7"/>
    <n v="1579.6"/>
    <n v="104"/>
    <n v="3.74"/>
    <n v="3.43"/>
    <n v="25.5"/>
  </r>
  <r>
    <x v="349"/>
    <n v="22"/>
    <x v="7"/>
    <x v="0"/>
    <n v="85"/>
    <n v="69.099999999999994"/>
    <n v="149.9"/>
    <n v="89.9"/>
    <n v="25.5"/>
    <n v="60"/>
    <n v="1442.5"/>
    <n v="94.1"/>
    <n v="5.08"/>
    <n v="5.05"/>
    <n v="14.8"/>
  </r>
  <r>
    <x v="350"/>
    <n v="0"/>
    <x v="2"/>
    <x v="4"/>
    <n v="70"/>
    <n v="42"/>
    <n v="159.4"/>
    <n v="81.599999999999994"/>
    <n v="22.6"/>
    <n v="76"/>
    <n v="1251.5999999999999"/>
    <n v="90.2"/>
    <n v="3.71"/>
    <n v="4.47"/>
    <n v="16.7"/>
  </r>
  <r>
    <x v="350"/>
    <n v="1"/>
    <x v="1"/>
    <x v="3"/>
    <n v="130"/>
    <n v="83"/>
    <n v="147.4"/>
    <n v="99.6"/>
    <n v="25.2"/>
    <n v="68.2"/>
    <n v="1595.7"/>
    <n v="105.8"/>
    <n v="4.09"/>
    <n v="5.2"/>
    <n v="18.2"/>
  </r>
  <r>
    <x v="350"/>
    <n v="2"/>
    <x v="6"/>
    <x v="0"/>
    <n v="130"/>
    <n v="52.8"/>
    <n v="103"/>
    <n v="44.7"/>
    <n v="24.7"/>
    <n v="50.5"/>
    <n v="1548.1"/>
    <n v="101.7"/>
    <n v="3.86"/>
    <n v="3.94"/>
    <n v="21"/>
  </r>
  <r>
    <x v="350"/>
    <n v="3"/>
    <x v="6"/>
    <x v="4"/>
    <n v="100"/>
    <n v="73.900000000000006"/>
    <n v="156.80000000000001"/>
    <n v="82"/>
    <n v="21.9"/>
    <n v="75"/>
    <n v="1710.9"/>
    <n v="113.1"/>
    <n v="4.25"/>
    <n v="4.51"/>
    <n v="25.4"/>
  </r>
  <r>
    <x v="350"/>
    <n v="4"/>
    <x v="5"/>
    <x v="4"/>
    <n v="320"/>
    <n v="66"/>
    <n v="153.9"/>
    <n v="78.2"/>
    <n v="23.2"/>
    <n v="62.5"/>
    <n v="1321.8"/>
    <n v="88.7"/>
    <n v="4.13"/>
    <n v="4.1399999999999997"/>
    <n v="19.2"/>
  </r>
  <r>
    <x v="350"/>
    <n v="5"/>
    <x v="9"/>
    <x v="4"/>
    <n v="320"/>
    <n v="80.2"/>
    <n v="132"/>
    <n v="74.8"/>
    <n v="30"/>
    <n v="56.9"/>
    <n v="1619.1"/>
    <n v="110.1"/>
    <n v="3.95"/>
    <n v="4.45"/>
    <n v="22.3"/>
  </r>
  <r>
    <x v="350"/>
    <n v="6"/>
    <x v="9"/>
    <x v="0"/>
    <n v="120"/>
    <n v="77.099999999999994"/>
    <n v="130"/>
    <n v="87.6"/>
    <n v="26.4"/>
    <n v="72.599999999999994"/>
    <n v="1542.4"/>
    <n v="96.1"/>
    <n v="4.03"/>
    <n v="3.93"/>
    <n v="23.3"/>
  </r>
  <r>
    <x v="350"/>
    <n v="7"/>
    <x v="9"/>
    <x v="2"/>
    <n v="210"/>
    <n v="99.2"/>
    <n v="192.7"/>
    <n v="121.7"/>
    <n v="28.7"/>
    <n v="71"/>
    <n v="2127"/>
    <n v="131.6"/>
    <n v="5.75"/>
    <n v="4.5999999999999996"/>
    <n v="22.4"/>
  </r>
  <r>
    <x v="350"/>
    <n v="8"/>
    <x v="8"/>
    <x v="3"/>
    <n v="210"/>
    <n v="96.8"/>
    <n v="154.6"/>
    <n v="101.7"/>
    <n v="23.2"/>
    <n v="65"/>
    <n v="1619.5"/>
    <n v="106.6"/>
    <n v="4.3"/>
    <n v="5.55"/>
    <n v="33"/>
  </r>
  <r>
    <x v="350"/>
    <n v="9"/>
    <x v="1"/>
    <x v="1"/>
    <n v="150"/>
    <n v="98.3"/>
    <n v="176.6"/>
    <n v="118.9"/>
    <n v="22.1"/>
    <n v="70"/>
    <n v="1536.5"/>
    <n v="103.2"/>
    <n v="5.58"/>
    <n v="5.67"/>
    <n v="20.100000000000001"/>
  </r>
  <r>
    <x v="350"/>
    <n v="10"/>
    <x v="0"/>
    <x v="1"/>
    <n v="130"/>
    <n v="93.2"/>
    <n v="157.6"/>
    <n v="106.3"/>
    <n v="18.899999999999999"/>
    <n v="63.2"/>
    <n v="1728.1"/>
    <n v="114.7"/>
    <n v="4.59"/>
    <n v="4.51"/>
    <n v="24"/>
  </r>
  <r>
    <x v="350"/>
    <n v="12"/>
    <x v="3"/>
    <x v="3"/>
    <n v="120"/>
    <n v="69.2"/>
    <n v="181.2"/>
    <n v="97.8"/>
    <n v="22.7"/>
    <n v="60.2"/>
    <n v="1420.9"/>
    <n v="101.2"/>
    <n v="3.71"/>
    <n v="3.77"/>
    <n v="22.5"/>
  </r>
  <r>
    <x v="350"/>
    <n v="13"/>
    <x v="9"/>
    <x v="2"/>
    <n v="210"/>
    <n v="87.9"/>
    <n v="138.80000000000001"/>
    <n v="83.9"/>
    <n v="25.9"/>
    <n v="61.7"/>
    <n v="1655.9"/>
    <n v="109.8"/>
    <n v="4.3899999999999997"/>
    <n v="4.3499999999999996"/>
    <n v="20.399999999999999"/>
  </r>
  <r>
    <x v="350"/>
    <n v="14"/>
    <x v="6"/>
    <x v="3"/>
    <n v="100"/>
    <n v="62.4"/>
    <n v="152.19999999999999"/>
    <n v="87.7"/>
    <n v="24.1"/>
    <n v="62.7"/>
    <n v="1336.4"/>
    <n v="94.6"/>
    <n v="3.85"/>
    <n v="3.39"/>
    <n v="24.3"/>
  </r>
  <r>
    <x v="350"/>
    <n v="16"/>
    <x v="3"/>
    <x v="4"/>
    <n v="70"/>
    <n v="69.400000000000006"/>
    <n v="124.1"/>
    <n v="78.8"/>
    <n v="23"/>
    <n v="61.2"/>
    <n v="1445.9"/>
    <n v="107"/>
    <n v="3.63"/>
    <n v="3.8"/>
    <n v="23.1"/>
  </r>
  <r>
    <x v="350"/>
    <n v="19"/>
    <x v="1"/>
    <x v="3"/>
    <n v="320"/>
    <n v="97.8"/>
    <n v="208.7"/>
    <n v="125.2"/>
    <n v="27.5"/>
    <n v="70.8"/>
    <n v="1864.2"/>
    <n v="125.1"/>
    <n v="4.5999999999999996"/>
    <n v="4.5999999999999996"/>
    <n v="17"/>
  </r>
  <r>
    <x v="350"/>
    <n v="20"/>
    <x v="6"/>
    <x v="3"/>
    <n v="150"/>
    <n v="83.6"/>
    <n v="147.5"/>
    <n v="83.1"/>
    <n v="23.4"/>
    <n v="66.599999999999994"/>
    <n v="1565.3"/>
    <n v="104.7"/>
    <n v="5.03"/>
    <n v="5.15"/>
    <n v="22.6"/>
  </r>
  <r>
    <x v="350"/>
    <n v="21"/>
    <x v="7"/>
    <x v="0"/>
    <n v="100"/>
    <n v="88.1"/>
    <n v="200.2"/>
    <n v="114.1"/>
    <n v="22.7"/>
    <n v="58.5"/>
    <n v="1621.3"/>
    <n v="102.4"/>
    <n v="4.76"/>
    <n v="5.38"/>
    <n v="16.7"/>
  </r>
  <r>
    <x v="350"/>
    <n v="22"/>
    <x v="1"/>
    <x v="1"/>
    <n v="120"/>
    <n v="86.1"/>
    <n v="153.19999999999999"/>
    <n v="99.8"/>
    <n v="21.9"/>
    <n v="61.5"/>
    <n v="1577.8"/>
    <n v="110.2"/>
    <n v="4.07"/>
    <n v="3.08"/>
    <n v="17.899999999999999"/>
  </r>
  <r>
    <x v="350"/>
    <n v="23"/>
    <x v="8"/>
    <x v="1"/>
    <n v="210"/>
    <n v="73.900000000000006"/>
    <n v="158.19999999999999"/>
    <n v="94.1"/>
    <n v="20"/>
    <n v="57.7"/>
    <n v="1372.9"/>
    <n v="99.8"/>
    <n v="3.23"/>
    <n v="5.37"/>
    <n v="33"/>
  </r>
  <r>
    <x v="351"/>
    <n v="0"/>
    <x v="9"/>
    <x v="4"/>
    <n v="120"/>
    <n v="71.599999999999994"/>
    <n v="145.19999999999999"/>
    <n v="90.8"/>
    <n v="25.1"/>
    <n v="64.3"/>
    <n v="1478.6"/>
    <n v="102.8"/>
    <n v="4.71"/>
    <n v="3.8"/>
    <n v="22.1"/>
  </r>
  <r>
    <x v="351"/>
    <n v="1"/>
    <x v="4"/>
    <x v="4"/>
    <n v="120"/>
    <n v="75.900000000000006"/>
    <n v="125.5"/>
    <n v="72.8"/>
    <n v="23.4"/>
    <n v="77.400000000000006"/>
    <n v="1466.2"/>
    <n v="106.8"/>
    <n v="4.21"/>
    <n v="2.73"/>
    <n v="17.3"/>
  </r>
  <r>
    <x v="351"/>
    <n v="2"/>
    <x v="2"/>
    <x v="0"/>
    <n v="210"/>
    <n v="42.2"/>
    <n v="148.19999999999999"/>
    <n v="75.400000000000006"/>
    <n v="22.6"/>
    <n v="68.599999999999994"/>
    <n v="1416.2"/>
    <n v="96.1"/>
    <n v="3.55"/>
    <n v="4.13"/>
    <n v="16.8"/>
  </r>
  <r>
    <x v="351"/>
    <n v="7"/>
    <x v="6"/>
    <x v="4"/>
    <n v="120"/>
    <n v="84.3"/>
    <n v="162.69999999999999"/>
    <n v="96.6"/>
    <n v="25"/>
    <n v="65.8"/>
    <n v="1860.4"/>
    <n v="121.2"/>
    <n v="5.82"/>
    <n v="4.96"/>
    <n v="26"/>
  </r>
  <r>
    <x v="351"/>
    <n v="10"/>
    <x v="5"/>
    <x v="2"/>
    <n v="130"/>
    <n v="93.6"/>
    <n v="175.6"/>
    <n v="120.1"/>
    <n v="29.9"/>
    <n v="50.7"/>
    <n v="1769.3"/>
    <n v="119.4"/>
    <n v="5.03"/>
    <n v="5.42"/>
    <n v="18"/>
  </r>
  <r>
    <x v="351"/>
    <n v="13"/>
    <x v="5"/>
    <x v="0"/>
    <n v="320"/>
    <n v="73.599999999999994"/>
    <n v="139.5"/>
    <n v="99.2"/>
    <n v="22.1"/>
    <n v="77.400000000000006"/>
    <n v="1449.9"/>
    <n v="98.5"/>
    <n v="3.95"/>
    <n v="4.8"/>
    <n v="19"/>
  </r>
  <r>
    <x v="351"/>
    <n v="15"/>
    <x v="2"/>
    <x v="0"/>
    <n v="210"/>
    <n v="49"/>
    <n v="145.9"/>
    <n v="83.3"/>
    <n v="23"/>
    <n v="66.400000000000006"/>
    <n v="1435.2"/>
    <n v="107.5"/>
    <n v="3.83"/>
    <n v="4.17"/>
    <n v="18.5"/>
  </r>
  <r>
    <x v="351"/>
    <n v="16"/>
    <x v="0"/>
    <x v="3"/>
    <n v="210"/>
    <n v="82.1"/>
    <n v="155.5"/>
    <n v="95.6"/>
    <n v="18.3"/>
    <n v="69.2"/>
    <n v="1477.9"/>
    <n v="107.4"/>
    <n v="4.1100000000000003"/>
    <n v="4.78"/>
    <n v="25.9"/>
  </r>
  <r>
    <x v="351"/>
    <n v="17"/>
    <x v="0"/>
    <x v="3"/>
    <n v="210"/>
    <n v="103"/>
    <n v="203.9"/>
    <n v="118.9"/>
    <n v="17.2"/>
    <n v="59.7"/>
    <n v="1782.9"/>
    <n v="116.4"/>
    <n v="5.87"/>
    <n v="6.04"/>
    <n v="24.4"/>
  </r>
  <r>
    <x v="351"/>
    <n v="19"/>
    <x v="2"/>
    <x v="2"/>
    <n v="150"/>
    <n v="94"/>
    <n v="201"/>
    <n v="115.2"/>
    <n v="22.2"/>
    <n v="65.400000000000006"/>
    <n v="1655.9"/>
    <n v="104.1"/>
    <n v="5.23"/>
    <n v="6.16"/>
    <n v="17.8"/>
  </r>
  <r>
    <x v="351"/>
    <n v="20"/>
    <x v="4"/>
    <x v="0"/>
    <n v="85"/>
    <n v="105.4"/>
    <n v="203.3"/>
    <n v="126.6"/>
    <n v="21.9"/>
    <n v="59.2"/>
    <n v="1673.2"/>
    <n v="113"/>
    <n v="4.82"/>
    <n v="5.97"/>
    <n v="11.7"/>
  </r>
  <r>
    <x v="351"/>
    <n v="22"/>
    <x v="8"/>
    <x v="0"/>
    <n v="100"/>
    <n v="71.5"/>
    <n v="172.2"/>
    <n v="99.2"/>
    <n v="22.1"/>
    <n v="61"/>
    <n v="1628.8"/>
    <n v="109.8"/>
    <n v="4.88"/>
    <n v="4.24"/>
    <n v="28.5"/>
  </r>
  <r>
    <x v="351"/>
    <n v="23"/>
    <x v="1"/>
    <x v="3"/>
    <n v="85"/>
    <n v="85"/>
    <n v="170.4"/>
    <n v="112.2"/>
    <n v="25.1"/>
    <n v="51.3"/>
    <n v="1523.1"/>
    <n v="104.7"/>
    <n v="4.8499999999999996"/>
    <n v="4.7300000000000004"/>
    <n v="21.6"/>
  </r>
  <r>
    <x v="352"/>
    <n v="1"/>
    <x v="4"/>
    <x v="1"/>
    <n v="320"/>
    <n v="67.3"/>
    <n v="141.6"/>
    <n v="75.3"/>
    <n v="23.8"/>
    <n v="50.1"/>
    <n v="1374.9"/>
    <n v="94.3"/>
    <n v="4.38"/>
    <n v="3.53"/>
    <n v="14.7"/>
  </r>
  <r>
    <x v="352"/>
    <n v="2"/>
    <x v="3"/>
    <x v="1"/>
    <n v="100"/>
    <n v="61.1"/>
    <n v="156.69999999999999"/>
    <n v="82.7"/>
    <n v="23.3"/>
    <n v="83.1"/>
    <n v="1117"/>
    <n v="80.8"/>
    <n v="3.98"/>
    <n v="3.95"/>
    <n v="25.9"/>
  </r>
  <r>
    <x v="352"/>
    <n v="3"/>
    <x v="9"/>
    <x v="3"/>
    <n v="70"/>
    <n v="90.6"/>
    <n v="160.69999999999999"/>
    <n v="99.3"/>
    <n v="22.9"/>
    <n v="67.599999999999994"/>
    <n v="1669.6"/>
    <n v="107.3"/>
    <n v="4.83"/>
    <n v="5.81"/>
    <n v="20.100000000000001"/>
  </r>
  <r>
    <x v="352"/>
    <n v="4"/>
    <x v="0"/>
    <x v="4"/>
    <n v="100"/>
    <n v="76.8"/>
    <n v="177.3"/>
    <n v="99.5"/>
    <n v="18"/>
    <n v="77.7"/>
    <n v="1452.7"/>
    <n v="101.5"/>
    <n v="4.87"/>
    <n v="3.74"/>
    <n v="26.6"/>
  </r>
  <r>
    <x v="352"/>
    <n v="6"/>
    <x v="6"/>
    <x v="0"/>
    <n v="210"/>
    <n v="61.4"/>
    <n v="136.80000000000001"/>
    <n v="78.8"/>
    <n v="24.4"/>
    <n v="63"/>
    <n v="1279.9000000000001"/>
    <n v="77.400000000000006"/>
    <n v="3.4"/>
    <n v="4.55"/>
    <n v="24.8"/>
  </r>
  <r>
    <x v="352"/>
    <n v="7"/>
    <x v="0"/>
    <x v="2"/>
    <n v="120"/>
    <n v="106.9"/>
    <n v="172.7"/>
    <n v="107.4"/>
    <n v="17.899999999999999"/>
    <n v="67.099999999999994"/>
    <n v="1541.2"/>
    <n v="104"/>
    <n v="6.3"/>
    <n v="4.9800000000000004"/>
    <n v="29"/>
  </r>
  <r>
    <x v="352"/>
    <n v="9"/>
    <x v="5"/>
    <x v="1"/>
    <n v="85"/>
    <n v="76.8"/>
    <n v="160"/>
    <n v="86.2"/>
    <n v="20.399999999999999"/>
    <n v="58.8"/>
    <n v="1557.3"/>
    <n v="108.3"/>
    <n v="4.29"/>
    <n v="4.79"/>
    <n v="18.7"/>
  </r>
  <r>
    <x v="352"/>
    <n v="11"/>
    <x v="6"/>
    <x v="4"/>
    <n v="70"/>
    <n v="56.1"/>
    <n v="116.8"/>
    <n v="76.599999999999994"/>
    <n v="27.5"/>
    <n v="68.599999999999994"/>
    <n v="1487.9"/>
    <n v="96.5"/>
    <n v="3.55"/>
    <n v="3.95"/>
    <n v="23.4"/>
  </r>
  <r>
    <x v="352"/>
    <n v="12"/>
    <x v="3"/>
    <x v="0"/>
    <n v="320"/>
    <n v="73.5"/>
    <n v="145.30000000000001"/>
    <n v="88.6"/>
    <n v="23.4"/>
    <n v="71.8"/>
    <n v="1331.9"/>
    <n v="94.6"/>
    <n v="3.86"/>
    <n v="4.8899999999999997"/>
    <n v="22.4"/>
  </r>
  <r>
    <x v="352"/>
    <n v="18"/>
    <x v="3"/>
    <x v="4"/>
    <n v="320"/>
    <n v="75.599999999999994"/>
    <n v="180.3"/>
    <n v="81.599999999999994"/>
    <n v="25"/>
    <n v="69.2"/>
    <n v="1530.4"/>
    <n v="101.8"/>
    <n v="4.07"/>
    <n v="5.0199999999999996"/>
    <n v="21.6"/>
  </r>
  <r>
    <x v="352"/>
    <n v="22"/>
    <x v="9"/>
    <x v="0"/>
    <n v="210"/>
    <n v="69.5"/>
    <n v="127.6"/>
    <n v="87.6"/>
    <n v="24.7"/>
    <n v="65.2"/>
    <n v="1216.0999999999999"/>
    <n v="79.900000000000006"/>
    <n v="4.84"/>
    <n v="5.2"/>
    <n v="19.399999999999999"/>
  </r>
  <r>
    <x v="352"/>
    <n v="23"/>
    <x v="7"/>
    <x v="0"/>
    <n v="100"/>
    <n v="79.8"/>
    <n v="177.4"/>
    <n v="97.5"/>
    <n v="19"/>
    <n v="70.400000000000006"/>
    <n v="1757.5"/>
    <n v="106.5"/>
    <n v="4.47"/>
    <n v="4.26"/>
    <n v="16.399999999999999"/>
  </r>
  <r>
    <x v="353"/>
    <n v="1"/>
    <x v="5"/>
    <x v="3"/>
    <n v="130"/>
    <n v="81.3"/>
    <n v="141.6"/>
    <n v="88.2"/>
    <n v="26.2"/>
    <n v="60.9"/>
    <n v="1560.7"/>
    <n v="97.2"/>
    <n v="4.25"/>
    <n v="5.95"/>
    <n v="19.3"/>
  </r>
  <r>
    <x v="353"/>
    <n v="5"/>
    <x v="2"/>
    <x v="3"/>
    <n v="320"/>
    <n v="35"/>
    <n v="101.3"/>
    <n v="56.8"/>
    <n v="20.7"/>
    <n v="75.400000000000006"/>
    <n v="1235.5"/>
    <n v="86.4"/>
    <n v="3.86"/>
    <n v="1.69"/>
    <n v="17.5"/>
  </r>
  <r>
    <x v="353"/>
    <n v="6"/>
    <x v="0"/>
    <x v="2"/>
    <n v="210"/>
    <n v="82"/>
    <n v="173.1"/>
    <n v="112.7"/>
    <n v="23"/>
    <n v="55.1"/>
    <n v="1593"/>
    <n v="113"/>
    <n v="4.38"/>
    <n v="6.1"/>
    <n v="26.1"/>
  </r>
  <r>
    <x v="353"/>
    <n v="8"/>
    <x v="9"/>
    <x v="2"/>
    <n v="100"/>
    <n v="75.5"/>
    <n v="108.8"/>
    <n v="71.3"/>
    <n v="27.1"/>
    <n v="57.6"/>
    <n v="1743.2"/>
    <n v="110.8"/>
    <n v="4.12"/>
    <n v="4.47"/>
    <n v="22.4"/>
  </r>
  <r>
    <x v="353"/>
    <n v="9"/>
    <x v="9"/>
    <x v="4"/>
    <n v="210"/>
    <n v="98.8"/>
    <n v="165.8"/>
    <n v="110.7"/>
    <n v="27"/>
    <n v="62.2"/>
    <n v="1748.9"/>
    <n v="108.1"/>
    <n v="4.08"/>
    <n v="7.18"/>
    <n v="21.7"/>
  </r>
  <r>
    <x v="353"/>
    <n v="10"/>
    <x v="7"/>
    <x v="3"/>
    <n v="150"/>
    <n v="94.7"/>
    <n v="211.7"/>
    <n v="125.8"/>
    <n v="23"/>
    <n v="55.9"/>
    <n v="1526.4"/>
    <n v="106.6"/>
    <n v="4.3099999999999996"/>
    <n v="5.93"/>
    <n v="18"/>
  </r>
  <r>
    <x v="353"/>
    <n v="11"/>
    <x v="3"/>
    <x v="0"/>
    <n v="130"/>
    <n v="55.4"/>
    <n v="153.30000000000001"/>
    <n v="72"/>
    <n v="27.6"/>
    <n v="51.4"/>
    <n v="1481.6"/>
    <n v="95.3"/>
    <n v="3.65"/>
    <n v="4.68"/>
    <n v="19.3"/>
  </r>
  <r>
    <x v="353"/>
    <n v="12"/>
    <x v="5"/>
    <x v="3"/>
    <n v="150"/>
    <n v="59.6"/>
    <n v="138.80000000000001"/>
    <n v="90.2"/>
    <n v="27.1"/>
    <n v="62.2"/>
    <n v="1613.2"/>
    <n v="101"/>
    <n v="3.15"/>
    <n v="4.2"/>
    <n v="18.399999999999999"/>
  </r>
  <r>
    <x v="353"/>
    <n v="13"/>
    <x v="6"/>
    <x v="0"/>
    <n v="85"/>
    <n v="66"/>
    <n v="122.3"/>
    <n v="65.7"/>
    <n v="23"/>
    <n v="62.5"/>
    <n v="1571.1"/>
    <n v="102.9"/>
    <n v="5.31"/>
    <n v="4.2300000000000004"/>
    <n v="22.9"/>
  </r>
  <r>
    <x v="353"/>
    <n v="14"/>
    <x v="5"/>
    <x v="3"/>
    <n v="120"/>
    <n v="52.7"/>
    <n v="116.9"/>
    <n v="53.4"/>
    <n v="25.8"/>
    <n v="63.3"/>
    <n v="1241.7"/>
    <n v="92.9"/>
    <n v="4.21"/>
    <n v="4.34"/>
    <n v="19.7"/>
  </r>
  <r>
    <x v="353"/>
    <n v="15"/>
    <x v="5"/>
    <x v="0"/>
    <n v="320"/>
    <n v="72.7"/>
    <n v="164.6"/>
    <n v="90"/>
    <n v="23.3"/>
    <n v="65.900000000000006"/>
    <n v="1404.5"/>
    <n v="93"/>
    <n v="4.1100000000000003"/>
    <n v="3.5"/>
    <n v="21"/>
  </r>
  <r>
    <x v="353"/>
    <n v="17"/>
    <x v="0"/>
    <x v="4"/>
    <n v="120"/>
    <n v="92"/>
    <n v="180.2"/>
    <n v="94.9"/>
    <n v="19.2"/>
    <n v="72.8"/>
    <n v="1657.3"/>
    <n v="101"/>
    <n v="5.45"/>
    <n v="5.24"/>
    <n v="28.4"/>
  </r>
  <r>
    <x v="353"/>
    <n v="20"/>
    <x v="6"/>
    <x v="3"/>
    <n v="85"/>
    <n v="82.8"/>
    <n v="165.1"/>
    <n v="105.2"/>
    <n v="26.6"/>
    <n v="65"/>
    <n v="1712.2"/>
    <n v="119.5"/>
    <n v="4.24"/>
    <n v="5.76"/>
    <n v="21.6"/>
  </r>
  <r>
    <x v="353"/>
    <n v="21"/>
    <x v="4"/>
    <x v="1"/>
    <n v="210"/>
    <n v="64"/>
    <n v="153.30000000000001"/>
    <n v="89.6"/>
    <n v="24.6"/>
    <n v="79.099999999999994"/>
    <n v="1199.7"/>
    <n v="84.2"/>
    <n v="5.9"/>
    <n v="3.61"/>
    <n v="15.8"/>
  </r>
  <r>
    <x v="353"/>
    <n v="22"/>
    <x v="6"/>
    <x v="1"/>
    <n v="320"/>
    <n v="75.3"/>
    <n v="162.19999999999999"/>
    <n v="113.9"/>
    <n v="25.4"/>
    <n v="66.400000000000006"/>
    <n v="1540.5"/>
    <n v="106.5"/>
    <n v="5.24"/>
    <n v="5.6"/>
    <n v="24.4"/>
  </r>
  <r>
    <x v="353"/>
    <n v="23"/>
    <x v="9"/>
    <x v="0"/>
    <n v="70"/>
    <n v="68.2"/>
    <n v="153.69999999999999"/>
    <n v="96.7"/>
    <n v="24.3"/>
    <n v="77.7"/>
    <n v="1508"/>
    <n v="97.9"/>
    <n v="4.9400000000000004"/>
    <n v="5.68"/>
    <n v="25.2"/>
  </r>
  <r>
    <x v="354"/>
    <n v="0"/>
    <x v="7"/>
    <x v="4"/>
    <n v="85"/>
    <n v="97.5"/>
    <n v="167.5"/>
    <n v="107.8"/>
    <n v="24.6"/>
    <n v="73.599999999999994"/>
    <n v="1613.4"/>
    <n v="105.1"/>
    <n v="5.55"/>
    <n v="3.53"/>
    <n v="16.5"/>
  </r>
  <r>
    <x v="354"/>
    <n v="2"/>
    <x v="5"/>
    <x v="0"/>
    <n v="120"/>
    <n v="31.4"/>
    <n v="116.1"/>
    <n v="66.5"/>
    <n v="25"/>
    <n v="74.2"/>
    <n v="1185.8"/>
    <n v="81.5"/>
    <n v="2.0299999999999998"/>
    <n v="2.37"/>
    <n v="16.3"/>
  </r>
  <r>
    <x v="354"/>
    <n v="3"/>
    <x v="6"/>
    <x v="4"/>
    <n v="120"/>
    <n v="73.2"/>
    <n v="158.69999999999999"/>
    <n v="87.7"/>
    <n v="24.1"/>
    <n v="53.1"/>
    <n v="1670.7"/>
    <n v="102.3"/>
    <n v="4.2"/>
    <n v="4.74"/>
    <n v="27.1"/>
  </r>
  <r>
    <x v="354"/>
    <n v="4"/>
    <x v="9"/>
    <x v="2"/>
    <n v="130"/>
    <n v="58.1"/>
    <n v="154.30000000000001"/>
    <n v="63.5"/>
    <n v="26.7"/>
    <n v="65.7"/>
    <n v="1485.8"/>
    <n v="101.3"/>
    <n v="2.57"/>
    <n v="3.92"/>
    <n v="21.9"/>
  </r>
  <r>
    <x v="354"/>
    <n v="10"/>
    <x v="1"/>
    <x v="3"/>
    <n v="85"/>
    <n v="88.7"/>
    <n v="161.4"/>
    <n v="111.6"/>
    <n v="26"/>
    <n v="67.5"/>
    <n v="1568.3"/>
    <n v="103.2"/>
    <n v="5.08"/>
    <n v="4.1399999999999997"/>
    <n v="18.100000000000001"/>
  </r>
  <r>
    <x v="354"/>
    <n v="11"/>
    <x v="3"/>
    <x v="4"/>
    <n v="130"/>
    <n v="58"/>
    <n v="145.30000000000001"/>
    <n v="85.5"/>
    <n v="22.2"/>
    <n v="64.099999999999994"/>
    <n v="1439.3"/>
    <n v="96"/>
    <n v="4.0199999999999996"/>
    <n v="3.77"/>
    <n v="18.899999999999999"/>
  </r>
  <r>
    <x v="354"/>
    <n v="13"/>
    <x v="7"/>
    <x v="0"/>
    <n v="320"/>
    <n v="88.7"/>
    <n v="156.19999999999999"/>
    <n v="93.7"/>
    <n v="25.7"/>
    <n v="65.900000000000006"/>
    <n v="1522"/>
    <n v="102.8"/>
    <n v="5.79"/>
    <n v="5.89"/>
    <n v="13.3"/>
  </r>
  <r>
    <x v="354"/>
    <n v="14"/>
    <x v="8"/>
    <x v="2"/>
    <n v="320"/>
    <n v="96.3"/>
    <n v="217.7"/>
    <n v="125.9"/>
    <n v="17.7"/>
    <n v="60.5"/>
    <n v="1811.1"/>
    <n v="119.7"/>
    <n v="5.63"/>
    <n v="6.37"/>
    <n v="35.700000000000003"/>
  </r>
  <r>
    <x v="354"/>
    <n v="15"/>
    <x v="2"/>
    <x v="0"/>
    <n v="130"/>
    <n v="47.6"/>
    <n v="119.2"/>
    <n v="64.400000000000006"/>
    <n v="24.8"/>
    <n v="76.599999999999994"/>
    <n v="1341.9"/>
    <n v="93.3"/>
    <n v="3.02"/>
    <n v="4.6100000000000003"/>
    <n v="17.100000000000001"/>
  </r>
  <r>
    <x v="354"/>
    <n v="17"/>
    <x v="9"/>
    <x v="1"/>
    <n v="100"/>
    <n v="85.4"/>
    <n v="191.3"/>
    <n v="121.5"/>
    <n v="24.8"/>
    <n v="65.2"/>
    <n v="1928.9"/>
    <n v="122.4"/>
    <n v="3.1"/>
    <n v="4.22"/>
    <n v="21"/>
  </r>
  <r>
    <x v="354"/>
    <n v="19"/>
    <x v="5"/>
    <x v="1"/>
    <n v="120"/>
    <n v="77.7"/>
    <n v="157.69999999999999"/>
    <n v="93"/>
    <n v="23.1"/>
    <n v="69.2"/>
    <n v="1626.8"/>
    <n v="103.4"/>
    <n v="4.1399999999999997"/>
    <n v="5.13"/>
    <n v="21.3"/>
  </r>
  <r>
    <x v="354"/>
    <n v="21"/>
    <x v="7"/>
    <x v="3"/>
    <n v="85"/>
    <n v="78.099999999999994"/>
    <n v="149.1"/>
    <n v="73.3"/>
    <n v="27.8"/>
    <n v="57.2"/>
    <n v="1764"/>
    <n v="118.7"/>
    <n v="3.75"/>
    <n v="5.49"/>
    <n v="10.6"/>
  </r>
  <r>
    <x v="355"/>
    <n v="0"/>
    <x v="3"/>
    <x v="3"/>
    <n v="150"/>
    <n v="68.400000000000006"/>
    <n v="193.6"/>
    <n v="111.3"/>
    <n v="20.100000000000001"/>
    <n v="80"/>
    <n v="1427.3"/>
    <n v="90.3"/>
    <n v="4.05"/>
    <n v="4.79"/>
    <n v="21.1"/>
  </r>
  <r>
    <x v="355"/>
    <n v="2"/>
    <x v="6"/>
    <x v="2"/>
    <n v="150"/>
    <n v="65.900000000000006"/>
    <n v="156.5"/>
    <n v="98.8"/>
    <n v="19"/>
    <n v="74.599999999999994"/>
    <n v="1382.5"/>
    <n v="94.9"/>
    <n v="3.61"/>
    <n v="5.0199999999999996"/>
    <n v="24.9"/>
  </r>
  <r>
    <x v="355"/>
    <n v="3"/>
    <x v="1"/>
    <x v="1"/>
    <n v="85"/>
    <n v="94.6"/>
    <n v="178.4"/>
    <n v="119"/>
    <n v="27.9"/>
    <n v="71.900000000000006"/>
    <n v="1713.9"/>
    <n v="112.9"/>
    <n v="5.58"/>
    <n v="5.64"/>
    <n v="23.3"/>
  </r>
  <r>
    <x v="355"/>
    <n v="4"/>
    <x v="8"/>
    <x v="4"/>
    <n v="150"/>
    <n v="81.7"/>
    <n v="137.1"/>
    <n v="67.599999999999994"/>
    <n v="20.3"/>
    <n v="83.6"/>
    <n v="1492.5"/>
    <n v="95.6"/>
    <n v="5.39"/>
    <n v="4.47"/>
    <n v="33.799999999999997"/>
  </r>
  <r>
    <x v="355"/>
    <n v="5"/>
    <x v="3"/>
    <x v="1"/>
    <n v="320"/>
    <n v="65"/>
    <n v="137.4"/>
    <n v="58.6"/>
    <n v="25.7"/>
    <n v="63"/>
    <n v="1699.2"/>
    <n v="109"/>
    <n v="3.49"/>
    <n v="3.7"/>
    <n v="20.100000000000001"/>
  </r>
  <r>
    <x v="355"/>
    <n v="6"/>
    <x v="1"/>
    <x v="3"/>
    <n v="210"/>
    <n v="74.599999999999994"/>
    <n v="146.1"/>
    <n v="104.7"/>
    <n v="19.899999999999999"/>
    <n v="72.3"/>
    <n v="1375"/>
    <n v="96.8"/>
    <n v="6.5"/>
    <n v="5.4"/>
    <n v="18.600000000000001"/>
  </r>
  <r>
    <x v="355"/>
    <n v="7"/>
    <x v="2"/>
    <x v="0"/>
    <n v="130"/>
    <n v="55"/>
    <n v="147.69999999999999"/>
    <n v="90"/>
    <n v="28.1"/>
    <n v="67.599999999999994"/>
    <n v="1470.4"/>
    <n v="95.1"/>
    <n v="3.64"/>
    <n v="3.5"/>
    <n v="16.7"/>
  </r>
  <r>
    <x v="355"/>
    <n v="8"/>
    <x v="7"/>
    <x v="2"/>
    <n v="85"/>
    <n v="99"/>
    <n v="155.9"/>
    <n v="92.2"/>
    <n v="24.9"/>
    <n v="60.6"/>
    <n v="1587.5"/>
    <n v="106.7"/>
    <n v="4.33"/>
    <n v="5.44"/>
    <n v="13.6"/>
  </r>
  <r>
    <x v="355"/>
    <n v="10"/>
    <x v="4"/>
    <x v="1"/>
    <n v="130"/>
    <n v="84.4"/>
    <n v="141"/>
    <n v="104.7"/>
    <n v="24"/>
    <n v="68.599999999999994"/>
    <n v="1604.7"/>
    <n v="101.8"/>
    <n v="5.71"/>
    <n v="5.6"/>
    <n v="14.6"/>
  </r>
  <r>
    <x v="355"/>
    <n v="17"/>
    <x v="0"/>
    <x v="4"/>
    <n v="150"/>
    <n v="97.4"/>
    <n v="165.9"/>
    <n v="107.7"/>
    <n v="16.2"/>
    <n v="63.1"/>
    <n v="1657.3"/>
    <n v="108.1"/>
    <n v="6.08"/>
    <n v="5.0599999999999996"/>
    <n v="26.1"/>
  </r>
  <r>
    <x v="355"/>
    <n v="18"/>
    <x v="7"/>
    <x v="4"/>
    <n v="320"/>
    <n v="100.8"/>
    <n v="162.9"/>
    <n v="97.2"/>
    <n v="19.2"/>
    <n v="67.7"/>
    <n v="1659.6"/>
    <n v="107.1"/>
    <n v="5.1100000000000003"/>
    <n v="6.08"/>
    <n v="11.5"/>
  </r>
  <r>
    <x v="355"/>
    <n v="19"/>
    <x v="8"/>
    <x v="4"/>
    <n v="100"/>
    <n v="86.2"/>
    <n v="142.80000000000001"/>
    <n v="93.2"/>
    <n v="19.8"/>
    <n v="54.7"/>
    <n v="1670"/>
    <n v="111.6"/>
    <n v="5.54"/>
    <n v="4.97"/>
    <n v="33.6"/>
  </r>
  <r>
    <x v="355"/>
    <n v="20"/>
    <x v="4"/>
    <x v="2"/>
    <n v="130"/>
    <n v="95.9"/>
    <n v="177.4"/>
    <n v="129.1"/>
    <n v="26.3"/>
    <n v="58.1"/>
    <n v="1847.5"/>
    <n v="117.8"/>
    <n v="4.41"/>
    <n v="6.3"/>
    <n v="14.5"/>
  </r>
  <r>
    <x v="355"/>
    <n v="21"/>
    <x v="4"/>
    <x v="4"/>
    <n v="150"/>
    <n v="56.5"/>
    <n v="130.19999999999999"/>
    <n v="65.900000000000006"/>
    <n v="22.3"/>
    <n v="51.7"/>
    <n v="1483.5"/>
    <n v="100.7"/>
    <n v="3.56"/>
    <n v="5.18"/>
    <n v="13.3"/>
  </r>
  <r>
    <x v="355"/>
    <n v="22"/>
    <x v="2"/>
    <x v="4"/>
    <n v="100"/>
    <n v="50"/>
    <n v="117.3"/>
    <n v="54.1"/>
    <n v="18.399999999999999"/>
    <n v="80.400000000000006"/>
    <n v="1315.2"/>
    <n v="84.6"/>
    <n v="4.08"/>
    <n v="2.86"/>
    <n v="13.6"/>
  </r>
  <r>
    <x v="356"/>
    <n v="0"/>
    <x v="0"/>
    <x v="1"/>
    <n v="120"/>
    <n v="88.7"/>
    <n v="151.19999999999999"/>
    <n v="97.3"/>
    <n v="21.1"/>
    <n v="72.3"/>
    <n v="1504.9"/>
    <n v="101.6"/>
    <n v="4.71"/>
    <n v="4.5199999999999996"/>
    <n v="25.5"/>
  </r>
  <r>
    <x v="356"/>
    <n v="1"/>
    <x v="4"/>
    <x v="2"/>
    <n v="100"/>
    <n v="84.1"/>
    <n v="129"/>
    <n v="62.3"/>
    <n v="27"/>
    <n v="60.3"/>
    <n v="1540.6"/>
    <n v="101.9"/>
    <n v="3.97"/>
    <n v="6.26"/>
    <n v="14.6"/>
  </r>
  <r>
    <x v="356"/>
    <n v="2"/>
    <x v="9"/>
    <x v="0"/>
    <n v="70"/>
    <n v="69.8"/>
    <n v="110"/>
    <n v="83.6"/>
    <n v="32"/>
    <n v="55.5"/>
    <n v="1609.6"/>
    <n v="101.9"/>
    <n v="4.3899999999999997"/>
    <n v="4.24"/>
    <n v="23.7"/>
  </r>
  <r>
    <x v="356"/>
    <n v="6"/>
    <x v="3"/>
    <x v="0"/>
    <n v="210"/>
    <n v="41.4"/>
    <n v="113.2"/>
    <n v="48.4"/>
    <n v="19.899999999999999"/>
    <n v="76.8"/>
    <n v="1254.8"/>
    <n v="83.5"/>
    <n v="3.6"/>
    <n v="4.29"/>
    <n v="23"/>
  </r>
  <r>
    <x v="356"/>
    <n v="8"/>
    <x v="4"/>
    <x v="4"/>
    <n v="210"/>
    <n v="89"/>
    <n v="175.3"/>
    <n v="91.2"/>
    <n v="22.2"/>
    <n v="80.599999999999994"/>
    <n v="1656.7"/>
    <n v="108.6"/>
    <n v="4.57"/>
    <n v="4.78"/>
    <n v="14.7"/>
  </r>
  <r>
    <x v="356"/>
    <n v="10"/>
    <x v="4"/>
    <x v="3"/>
    <n v="85"/>
    <n v="86.6"/>
    <n v="189.2"/>
    <n v="104.8"/>
    <n v="17"/>
    <n v="75.3"/>
    <n v="1634.3"/>
    <n v="104.6"/>
    <n v="5.29"/>
    <n v="4.37"/>
    <n v="13.4"/>
  </r>
  <r>
    <x v="356"/>
    <n v="15"/>
    <x v="3"/>
    <x v="2"/>
    <n v="130"/>
    <n v="59.8"/>
    <n v="124.1"/>
    <n v="64.099999999999994"/>
    <n v="18.600000000000001"/>
    <n v="78.8"/>
    <n v="1393.8"/>
    <n v="91"/>
    <n v="5.28"/>
    <n v="4.4800000000000004"/>
    <n v="20.399999999999999"/>
  </r>
  <r>
    <x v="356"/>
    <n v="19"/>
    <x v="6"/>
    <x v="3"/>
    <n v="130"/>
    <n v="88.5"/>
    <n v="170"/>
    <n v="89.9"/>
    <n v="20.8"/>
    <n v="67"/>
    <n v="1625.4"/>
    <n v="113.4"/>
    <n v="3.9"/>
    <n v="4.79"/>
    <n v="24.3"/>
  </r>
  <r>
    <x v="356"/>
    <n v="21"/>
    <x v="2"/>
    <x v="2"/>
    <n v="130"/>
    <n v="59.9"/>
    <n v="159.30000000000001"/>
    <n v="97.3"/>
    <n v="21.3"/>
    <n v="50.2"/>
    <n v="1295.2"/>
    <n v="89.4"/>
    <n v="4.71"/>
    <n v="3.99"/>
    <n v="15.4"/>
  </r>
  <r>
    <x v="357"/>
    <n v="0"/>
    <x v="4"/>
    <x v="2"/>
    <n v="100"/>
    <n v="60.1"/>
    <n v="159.19999999999999"/>
    <n v="82.5"/>
    <n v="23.2"/>
    <n v="65.099999999999994"/>
    <n v="1150.0999999999999"/>
    <n v="85.8"/>
    <n v="5.86"/>
    <n v="3.81"/>
    <n v="11.5"/>
  </r>
  <r>
    <x v="357"/>
    <n v="2"/>
    <x v="4"/>
    <x v="1"/>
    <n v="70"/>
    <n v="55.2"/>
    <n v="126.9"/>
    <n v="80.3"/>
    <n v="26"/>
    <n v="65.5"/>
    <n v="1361.2"/>
    <n v="90.2"/>
    <n v="2.52"/>
    <n v="2"/>
    <n v="15.4"/>
  </r>
  <r>
    <x v="357"/>
    <n v="5"/>
    <x v="0"/>
    <x v="4"/>
    <n v="120"/>
    <n v="71.599999999999994"/>
    <n v="162.9"/>
    <n v="98.2"/>
    <n v="21.8"/>
    <n v="75.099999999999994"/>
    <n v="1631.1"/>
    <n v="106.9"/>
    <n v="4.9000000000000004"/>
    <n v="4.25"/>
    <n v="26.4"/>
  </r>
  <r>
    <x v="357"/>
    <n v="6"/>
    <x v="1"/>
    <x v="1"/>
    <n v="210"/>
    <n v="67.599999999999994"/>
    <n v="172.4"/>
    <n v="86.2"/>
    <n v="24.2"/>
    <n v="62.3"/>
    <n v="1486.1"/>
    <n v="94.7"/>
    <n v="4.5"/>
    <n v="5.31"/>
    <n v="19.3"/>
  </r>
  <r>
    <x v="357"/>
    <n v="8"/>
    <x v="6"/>
    <x v="3"/>
    <n v="150"/>
    <n v="84.9"/>
    <n v="182.5"/>
    <n v="110"/>
    <n v="23.5"/>
    <n v="56.5"/>
    <n v="1428.3"/>
    <n v="102.1"/>
    <n v="4.54"/>
    <n v="3.76"/>
    <n v="24.1"/>
  </r>
  <r>
    <x v="357"/>
    <n v="13"/>
    <x v="5"/>
    <x v="3"/>
    <n v="150"/>
    <n v="62.7"/>
    <n v="163.5"/>
    <n v="88.2"/>
    <n v="22.1"/>
    <n v="52.2"/>
    <n v="1429.7"/>
    <n v="93.3"/>
    <n v="3.22"/>
    <n v="5.23"/>
    <n v="19"/>
  </r>
  <r>
    <x v="357"/>
    <n v="14"/>
    <x v="6"/>
    <x v="0"/>
    <n v="120"/>
    <n v="52.5"/>
    <n v="129.69999999999999"/>
    <n v="63.1"/>
    <n v="22.1"/>
    <n v="71.7"/>
    <n v="1157.8"/>
    <n v="83.7"/>
    <n v="4.2300000000000004"/>
    <n v="3.1"/>
    <n v="23.4"/>
  </r>
  <r>
    <x v="357"/>
    <n v="15"/>
    <x v="3"/>
    <x v="1"/>
    <n v="320"/>
    <n v="60.8"/>
    <n v="146"/>
    <n v="86.1"/>
    <n v="19.3"/>
    <n v="65.5"/>
    <n v="1420.7"/>
    <n v="96"/>
    <n v="4.67"/>
    <n v="4.55"/>
    <n v="25"/>
  </r>
  <r>
    <x v="357"/>
    <n v="17"/>
    <x v="0"/>
    <x v="1"/>
    <n v="120"/>
    <n v="104.9"/>
    <n v="177.9"/>
    <n v="95"/>
    <n v="18.7"/>
    <n v="59.3"/>
    <n v="1758.2"/>
    <n v="121.7"/>
    <n v="4.9400000000000004"/>
    <n v="6.05"/>
    <n v="20.8"/>
  </r>
  <r>
    <x v="357"/>
    <n v="19"/>
    <x v="2"/>
    <x v="1"/>
    <n v="320"/>
    <n v="93.1"/>
    <n v="120.6"/>
    <n v="72.599999999999994"/>
    <n v="28.1"/>
    <n v="68.400000000000006"/>
    <n v="1613.5"/>
    <n v="110.1"/>
    <n v="4.8600000000000003"/>
    <n v="4.96"/>
    <n v="19.3"/>
  </r>
  <r>
    <x v="357"/>
    <n v="21"/>
    <x v="7"/>
    <x v="0"/>
    <n v="120"/>
    <n v="70.7"/>
    <n v="159.5"/>
    <n v="105.2"/>
    <n v="22.9"/>
    <n v="72.400000000000006"/>
    <n v="1433.8"/>
    <n v="96.7"/>
    <n v="2.67"/>
    <n v="3.44"/>
    <n v="12.4"/>
  </r>
  <r>
    <x v="358"/>
    <n v="1"/>
    <x v="0"/>
    <x v="1"/>
    <n v="130"/>
    <n v="74"/>
    <n v="158.9"/>
    <n v="89.4"/>
    <n v="19"/>
    <n v="66.400000000000006"/>
    <n v="1391.5"/>
    <n v="92.6"/>
    <n v="4.8"/>
    <n v="4"/>
    <n v="26.1"/>
  </r>
  <r>
    <x v="358"/>
    <n v="2"/>
    <x v="8"/>
    <x v="1"/>
    <n v="120"/>
    <n v="62"/>
    <n v="188"/>
    <n v="96.5"/>
    <n v="22.7"/>
    <n v="74.2"/>
    <n v="1516.7"/>
    <n v="106.3"/>
    <n v="3.37"/>
    <n v="3.14"/>
    <n v="31.3"/>
  </r>
  <r>
    <x v="358"/>
    <n v="4"/>
    <x v="3"/>
    <x v="1"/>
    <n v="120"/>
    <n v="77"/>
    <n v="131.6"/>
    <n v="93.8"/>
    <n v="21.5"/>
    <n v="72"/>
    <n v="1732.8"/>
    <n v="105.5"/>
    <n v="4.2699999999999996"/>
    <n v="4.59"/>
    <n v="21.8"/>
  </r>
  <r>
    <x v="358"/>
    <n v="6"/>
    <x v="1"/>
    <x v="1"/>
    <n v="85"/>
    <n v="60.4"/>
    <n v="133.69999999999999"/>
    <n v="88.2"/>
    <n v="29.7"/>
    <n v="61.5"/>
    <n v="1353.1"/>
    <n v="90.6"/>
    <n v="3.27"/>
    <n v="4.32"/>
    <n v="18.899999999999999"/>
  </r>
  <r>
    <x v="358"/>
    <n v="8"/>
    <x v="8"/>
    <x v="3"/>
    <n v="70"/>
    <n v="93.5"/>
    <n v="190.9"/>
    <n v="120.5"/>
    <n v="22.4"/>
    <n v="64.599999999999994"/>
    <n v="1635.6"/>
    <n v="111.4"/>
    <n v="4.4400000000000004"/>
    <n v="5.53"/>
    <n v="34.5"/>
  </r>
  <r>
    <x v="358"/>
    <n v="10"/>
    <x v="8"/>
    <x v="4"/>
    <n v="120"/>
    <n v="81.900000000000006"/>
    <n v="148.30000000000001"/>
    <n v="79.5"/>
    <n v="18.600000000000001"/>
    <n v="65.5"/>
    <n v="1435.6"/>
    <n v="95"/>
    <n v="5.17"/>
    <n v="4.1399999999999997"/>
    <n v="31.7"/>
  </r>
  <r>
    <x v="358"/>
    <n v="11"/>
    <x v="2"/>
    <x v="3"/>
    <n v="150"/>
    <n v="44.9"/>
    <n v="141.1"/>
    <n v="74.3"/>
    <n v="26.8"/>
    <n v="64.099999999999994"/>
    <n v="1237"/>
    <n v="84.4"/>
    <n v="2.62"/>
    <n v="2.99"/>
    <n v="15.7"/>
  </r>
  <r>
    <x v="358"/>
    <n v="12"/>
    <x v="5"/>
    <x v="1"/>
    <n v="150"/>
    <n v="60"/>
    <n v="157.80000000000001"/>
    <n v="90.2"/>
    <n v="27"/>
    <n v="76"/>
    <n v="1572"/>
    <n v="108.8"/>
    <n v="3.9"/>
    <n v="2.64"/>
    <n v="19.7"/>
  </r>
  <r>
    <x v="358"/>
    <n v="14"/>
    <x v="7"/>
    <x v="2"/>
    <n v="70"/>
    <n v="84.1"/>
    <n v="164.9"/>
    <n v="107.1"/>
    <n v="23.7"/>
    <n v="75.2"/>
    <n v="1580.4"/>
    <n v="114.5"/>
    <n v="4.2300000000000004"/>
    <n v="4.04"/>
    <n v="16.3"/>
  </r>
  <r>
    <x v="358"/>
    <n v="15"/>
    <x v="4"/>
    <x v="2"/>
    <n v="100"/>
    <n v="55.3"/>
    <n v="114.7"/>
    <n v="59.2"/>
    <n v="26.6"/>
    <n v="68.3"/>
    <n v="1445.3"/>
    <n v="96"/>
    <n v="4.8899999999999997"/>
    <n v="4.2300000000000004"/>
    <n v="12.7"/>
  </r>
  <r>
    <x v="358"/>
    <n v="16"/>
    <x v="9"/>
    <x v="0"/>
    <n v="85"/>
    <n v="67.3"/>
    <n v="151.80000000000001"/>
    <n v="87"/>
    <n v="28.3"/>
    <n v="77.900000000000006"/>
    <n v="1610.2"/>
    <n v="101.9"/>
    <n v="4.07"/>
    <n v="2.71"/>
    <n v="25.7"/>
  </r>
  <r>
    <x v="358"/>
    <n v="17"/>
    <x v="4"/>
    <x v="3"/>
    <n v="70"/>
    <n v="92.9"/>
    <n v="207.7"/>
    <n v="115"/>
    <n v="25.8"/>
    <n v="73.7"/>
    <n v="1641.3"/>
    <n v="108.2"/>
    <n v="3.84"/>
    <n v="5.43"/>
    <n v="16.899999999999999"/>
  </r>
  <r>
    <x v="358"/>
    <n v="18"/>
    <x v="8"/>
    <x v="0"/>
    <n v="120"/>
    <n v="74.099999999999994"/>
    <n v="183.8"/>
    <n v="98.8"/>
    <n v="21.1"/>
    <n v="65.7"/>
    <n v="1276.2"/>
    <n v="89.3"/>
    <n v="4.37"/>
    <n v="4.7"/>
    <n v="31.9"/>
  </r>
  <r>
    <x v="358"/>
    <n v="20"/>
    <x v="6"/>
    <x v="0"/>
    <n v="130"/>
    <n v="95.3"/>
    <n v="227.6"/>
    <n v="128.80000000000001"/>
    <n v="25.8"/>
    <n v="69.2"/>
    <n v="1759.6"/>
    <n v="114.2"/>
    <n v="3.71"/>
    <n v="4.16"/>
    <n v="25.6"/>
  </r>
  <r>
    <x v="358"/>
    <n v="21"/>
    <x v="9"/>
    <x v="2"/>
    <n v="85"/>
    <n v="59.9"/>
    <n v="154.19999999999999"/>
    <n v="89"/>
    <n v="26.1"/>
    <n v="75.400000000000006"/>
    <n v="1131.3"/>
    <n v="77.900000000000006"/>
    <n v="4.47"/>
    <n v="4.62"/>
    <n v="21.4"/>
  </r>
  <r>
    <x v="358"/>
    <n v="22"/>
    <x v="2"/>
    <x v="3"/>
    <n v="120"/>
    <n v="67.599999999999994"/>
    <n v="126.6"/>
    <n v="77.400000000000006"/>
    <n v="26.8"/>
    <n v="64.8"/>
    <n v="1296.7"/>
    <n v="89.9"/>
    <n v="2.79"/>
    <n v="3.61"/>
    <n v="18.3"/>
  </r>
  <r>
    <x v="359"/>
    <n v="2"/>
    <x v="7"/>
    <x v="4"/>
    <n v="100"/>
    <n v="76.2"/>
    <n v="156.80000000000001"/>
    <n v="104.3"/>
    <n v="23.7"/>
    <n v="64"/>
    <n v="1244.8"/>
    <n v="84.6"/>
    <n v="4.47"/>
    <n v="5.03"/>
    <n v="15.4"/>
  </r>
  <r>
    <x v="359"/>
    <n v="4"/>
    <x v="2"/>
    <x v="3"/>
    <n v="150"/>
    <n v="33.5"/>
    <n v="138.9"/>
    <n v="74.400000000000006"/>
    <n v="24"/>
    <n v="80.099999999999994"/>
    <n v="1009.5"/>
    <n v="69"/>
    <n v="3.95"/>
    <n v="4.45"/>
    <n v="17.600000000000001"/>
  </r>
  <r>
    <x v="359"/>
    <n v="5"/>
    <x v="3"/>
    <x v="0"/>
    <n v="320"/>
    <n v="73.099999999999994"/>
    <n v="148.4"/>
    <n v="78.599999999999994"/>
    <n v="24.1"/>
    <n v="69.8"/>
    <n v="1410.5"/>
    <n v="94.5"/>
    <n v="3.79"/>
    <n v="4.9800000000000004"/>
    <n v="22.5"/>
  </r>
  <r>
    <x v="359"/>
    <n v="8"/>
    <x v="1"/>
    <x v="1"/>
    <n v="85"/>
    <n v="83.5"/>
    <n v="224.3"/>
    <n v="130.19999999999999"/>
    <n v="25.9"/>
    <n v="72.900000000000006"/>
    <n v="1627.5"/>
    <n v="108.7"/>
    <n v="5.82"/>
    <n v="5.69"/>
    <n v="17.7"/>
  </r>
  <r>
    <x v="359"/>
    <n v="9"/>
    <x v="8"/>
    <x v="0"/>
    <n v="100"/>
    <n v="79.900000000000006"/>
    <n v="180.2"/>
    <n v="126.1"/>
    <n v="24.7"/>
    <n v="59.5"/>
    <n v="1551.3"/>
    <n v="107.8"/>
    <n v="4.53"/>
    <n v="5.55"/>
    <n v="31.6"/>
  </r>
  <r>
    <x v="359"/>
    <n v="10"/>
    <x v="6"/>
    <x v="3"/>
    <n v="150"/>
    <n v="75.8"/>
    <n v="136.69999999999999"/>
    <n v="86.4"/>
    <n v="25.9"/>
    <n v="71.8"/>
    <n v="1500.2"/>
    <n v="106.4"/>
    <n v="2.98"/>
    <n v="5.58"/>
    <n v="21.8"/>
  </r>
  <r>
    <x v="359"/>
    <n v="12"/>
    <x v="2"/>
    <x v="2"/>
    <n v="70"/>
    <n v="49.5"/>
    <n v="128.6"/>
    <n v="54.6"/>
    <n v="23.7"/>
    <n v="64.099999999999994"/>
    <n v="1202.4000000000001"/>
    <n v="83.8"/>
    <n v="3.26"/>
    <n v="3.34"/>
    <n v="12.8"/>
  </r>
  <r>
    <x v="359"/>
    <n v="13"/>
    <x v="9"/>
    <x v="3"/>
    <n v="85"/>
    <n v="71.599999999999994"/>
    <n v="122.1"/>
    <n v="75.900000000000006"/>
    <n v="18.399999999999999"/>
    <n v="68"/>
    <n v="1274.8"/>
    <n v="85.3"/>
    <n v="5.31"/>
    <n v="3.04"/>
    <n v="20.7"/>
  </r>
  <r>
    <x v="359"/>
    <n v="14"/>
    <x v="8"/>
    <x v="4"/>
    <n v="120"/>
    <n v="79.599999999999994"/>
    <n v="141.80000000000001"/>
    <n v="79.099999999999994"/>
    <n v="23.7"/>
    <n v="58"/>
    <n v="1497.8"/>
    <n v="100.9"/>
    <n v="4.59"/>
    <n v="4.4800000000000004"/>
    <n v="30.9"/>
  </r>
  <r>
    <x v="359"/>
    <n v="15"/>
    <x v="7"/>
    <x v="1"/>
    <n v="70"/>
    <n v="61.8"/>
    <n v="148.4"/>
    <n v="64.400000000000006"/>
    <n v="23.5"/>
    <n v="63.9"/>
    <n v="1425"/>
    <n v="98.3"/>
    <n v="1.64"/>
    <n v="3.96"/>
    <n v="15.9"/>
  </r>
  <r>
    <x v="359"/>
    <n v="21"/>
    <x v="6"/>
    <x v="1"/>
    <n v="150"/>
    <n v="63.1"/>
    <n v="147.4"/>
    <n v="73.3"/>
    <n v="29.6"/>
    <n v="51.3"/>
    <n v="1652.9"/>
    <n v="102.6"/>
    <n v="4.96"/>
    <n v="4.92"/>
    <n v="24.2"/>
  </r>
  <r>
    <x v="359"/>
    <n v="22"/>
    <x v="5"/>
    <x v="0"/>
    <n v="120"/>
    <n v="72.3"/>
    <n v="140.5"/>
    <n v="76.5"/>
    <n v="22.3"/>
    <n v="75.400000000000006"/>
    <n v="1591.5"/>
    <n v="104.4"/>
    <n v="4.25"/>
    <n v="4.5"/>
    <n v="21.3"/>
  </r>
  <r>
    <x v="359"/>
    <n v="23"/>
    <x v="5"/>
    <x v="3"/>
    <n v="120"/>
    <n v="62.5"/>
    <n v="174.3"/>
    <n v="101.6"/>
    <n v="25"/>
    <n v="60.7"/>
    <n v="1594.3"/>
    <n v="103.9"/>
    <n v="4.25"/>
    <n v="3.83"/>
    <n v="17.5"/>
  </r>
  <r>
    <x v="360"/>
    <n v="1"/>
    <x v="9"/>
    <x v="2"/>
    <n v="150"/>
    <n v="72.900000000000006"/>
    <n v="101.1"/>
    <n v="70.099999999999994"/>
    <n v="22.6"/>
    <n v="68.900000000000006"/>
    <n v="1489.2"/>
    <n v="102.7"/>
    <n v="3.5"/>
    <n v="3.46"/>
    <n v="20.3"/>
  </r>
  <r>
    <x v="360"/>
    <n v="2"/>
    <x v="1"/>
    <x v="4"/>
    <n v="120"/>
    <n v="88.6"/>
    <n v="194.8"/>
    <n v="104.9"/>
    <n v="23.7"/>
    <n v="56.4"/>
    <n v="1784.1"/>
    <n v="116.8"/>
    <n v="4.51"/>
    <n v="4.72"/>
    <n v="19.2"/>
  </r>
  <r>
    <x v="360"/>
    <n v="5"/>
    <x v="5"/>
    <x v="0"/>
    <n v="210"/>
    <n v="46.7"/>
    <n v="100.1"/>
    <n v="66.8"/>
    <n v="29.4"/>
    <n v="66.7"/>
    <n v="1361.2"/>
    <n v="93.1"/>
    <n v="3.24"/>
    <n v="2.93"/>
    <n v="23.1"/>
  </r>
  <r>
    <x v="360"/>
    <n v="7"/>
    <x v="8"/>
    <x v="3"/>
    <n v="150"/>
    <n v="87.7"/>
    <n v="162.19999999999999"/>
    <n v="104.3"/>
    <n v="17.3"/>
    <n v="48.6"/>
    <n v="1365.5"/>
    <n v="100.1"/>
    <n v="4.84"/>
    <n v="4.8099999999999996"/>
    <n v="32.9"/>
  </r>
  <r>
    <x v="360"/>
    <n v="9"/>
    <x v="7"/>
    <x v="2"/>
    <n v="100"/>
    <n v="108.2"/>
    <n v="171.6"/>
    <n v="114.7"/>
    <n v="19"/>
    <n v="60.8"/>
    <n v="1873.2"/>
    <n v="118.6"/>
    <n v="5.32"/>
    <n v="4.32"/>
    <n v="10.6"/>
  </r>
  <r>
    <x v="360"/>
    <n v="10"/>
    <x v="1"/>
    <x v="3"/>
    <n v="210"/>
    <n v="100.5"/>
    <n v="182"/>
    <n v="113.9"/>
    <n v="26.9"/>
    <n v="74.900000000000006"/>
    <n v="1786.2"/>
    <n v="114"/>
    <n v="5.99"/>
    <n v="6.85"/>
    <n v="18.8"/>
  </r>
  <r>
    <x v="360"/>
    <n v="11"/>
    <x v="4"/>
    <x v="2"/>
    <n v="130"/>
    <n v="68"/>
    <n v="157.5"/>
    <n v="101.2"/>
    <n v="25"/>
    <n v="59.7"/>
    <n v="1430"/>
    <n v="98.1"/>
    <n v="4.68"/>
    <n v="4.08"/>
    <n v="14.4"/>
  </r>
  <r>
    <x v="360"/>
    <n v="13"/>
    <x v="7"/>
    <x v="3"/>
    <n v="150"/>
    <n v="64.099999999999994"/>
    <n v="125.8"/>
    <n v="76.599999999999994"/>
    <n v="21.7"/>
    <n v="65"/>
    <n v="1420.4"/>
    <n v="93"/>
    <n v="4.53"/>
    <n v="4.0599999999999996"/>
    <n v="13.9"/>
  </r>
  <r>
    <x v="360"/>
    <n v="14"/>
    <x v="8"/>
    <x v="3"/>
    <n v="120"/>
    <n v="70.900000000000006"/>
    <n v="116.2"/>
    <n v="68.099999999999994"/>
    <n v="15.1"/>
    <n v="52.6"/>
    <n v="1328.6"/>
    <n v="91.4"/>
    <n v="4.5199999999999996"/>
    <n v="5.56"/>
    <n v="32"/>
  </r>
  <r>
    <x v="360"/>
    <n v="15"/>
    <x v="8"/>
    <x v="0"/>
    <n v="120"/>
    <n v="62.3"/>
    <n v="191.7"/>
    <n v="83.1"/>
    <n v="24.7"/>
    <n v="76"/>
    <n v="1256.2"/>
    <n v="94.2"/>
    <n v="4.16"/>
    <n v="3.75"/>
    <n v="34"/>
  </r>
  <r>
    <x v="360"/>
    <n v="17"/>
    <x v="3"/>
    <x v="3"/>
    <n v="100"/>
    <n v="85.9"/>
    <n v="150.30000000000001"/>
    <n v="90"/>
    <n v="21.9"/>
    <n v="64.5"/>
    <n v="1570.8"/>
    <n v="109.3"/>
    <n v="5.84"/>
    <n v="4.78"/>
    <n v="23.3"/>
  </r>
  <r>
    <x v="360"/>
    <n v="18"/>
    <x v="1"/>
    <x v="3"/>
    <n v="70"/>
    <n v="92"/>
    <n v="179.7"/>
    <n v="110.4"/>
    <n v="22.9"/>
    <n v="76.599999999999994"/>
    <n v="1706"/>
    <n v="107.9"/>
    <n v="4.6100000000000003"/>
    <n v="6"/>
    <n v="18.100000000000001"/>
  </r>
  <r>
    <x v="360"/>
    <n v="20"/>
    <x v="7"/>
    <x v="0"/>
    <n v="120"/>
    <n v="117.8"/>
    <n v="194.2"/>
    <n v="115"/>
    <n v="23.3"/>
    <n v="60.4"/>
    <n v="1815.1"/>
    <n v="109.7"/>
    <n v="4.5"/>
    <n v="6.1"/>
    <n v="13.4"/>
  </r>
  <r>
    <x v="360"/>
    <n v="21"/>
    <x v="1"/>
    <x v="0"/>
    <n v="320"/>
    <n v="88.3"/>
    <n v="155.5"/>
    <n v="90.4"/>
    <n v="28.6"/>
    <n v="51.3"/>
    <n v="1456.3"/>
    <n v="89.7"/>
    <n v="3.34"/>
    <n v="5.09"/>
    <n v="20.7"/>
  </r>
  <r>
    <x v="360"/>
    <n v="23"/>
    <x v="9"/>
    <x v="1"/>
    <n v="210"/>
    <n v="57.4"/>
    <n v="142.19999999999999"/>
    <n v="96"/>
    <n v="25.8"/>
    <n v="75.900000000000006"/>
    <n v="1179.3"/>
    <n v="83.9"/>
    <n v="3.04"/>
    <n v="3.72"/>
    <n v="21.7"/>
  </r>
  <r>
    <x v="361"/>
    <n v="0"/>
    <x v="0"/>
    <x v="1"/>
    <n v="70"/>
    <n v="92.5"/>
    <n v="214.6"/>
    <n v="131.69999999999999"/>
    <n v="18.899999999999999"/>
    <n v="71.2"/>
    <n v="1563.4"/>
    <n v="100.8"/>
    <n v="5.76"/>
    <n v="6.06"/>
    <n v="23.5"/>
  </r>
  <r>
    <x v="361"/>
    <n v="1"/>
    <x v="1"/>
    <x v="0"/>
    <n v="210"/>
    <n v="64.599999999999994"/>
    <n v="132.1"/>
    <n v="73"/>
    <n v="25.6"/>
    <n v="65.5"/>
    <n v="1465.3"/>
    <n v="97.6"/>
    <n v="4.03"/>
    <n v="5.39"/>
    <n v="17.5"/>
  </r>
  <r>
    <x v="361"/>
    <n v="4"/>
    <x v="5"/>
    <x v="4"/>
    <n v="100"/>
    <n v="68.099999999999994"/>
    <n v="139.4"/>
    <n v="86.5"/>
    <n v="26.5"/>
    <n v="59.5"/>
    <n v="1480.3"/>
    <n v="97.5"/>
    <n v="4.46"/>
    <n v="4.54"/>
    <n v="22.2"/>
  </r>
  <r>
    <x v="361"/>
    <n v="6"/>
    <x v="8"/>
    <x v="2"/>
    <n v="210"/>
    <n v="65.5"/>
    <n v="126.3"/>
    <n v="80.7"/>
    <n v="22.7"/>
    <n v="75.7"/>
    <n v="1371.4"/>
    <n v="93.1"/>
    <n v="3.76"/>
    <n v="3.66"/>
    <n v="34.299999999999997"/>
  </r>
  <r>
    <x v="361"/>
    <n v="8"/>
    <x v="3"/>
    <x v="0"/>
    <n v="100"/>
    <n v="74.7"/>
    <n v="156.69999999999999"/>
    <n v="94.1"/>
    <n v="21.9"/>
    <n v="51.8"/>
    <n v="1343.9"/>
    <n v="88.6"/>
    <n v="4.41"/>
    <n v="4.16"/>
    <n v="20.8"/>
  </r>
  <r>
    <x v="361"/>
    <n v="9"/>
    <x v="4"/>
    <x v="1"/>
    <n v="85"/>
    <n v="102.9"/>
    <n v="205.7"/>
    <n v="109"/>
    <n v="27.6"/>
    <n v="70.099999999999994"/>
    <n v="1858.7"/>
    <n v="117.5"/>
    <n v="4.7"/>
    <n v="6.36"/>
    <n v="13.7"/>
  </r>
  <r>
    <x v="361"/>
    <n v="10"/>
    <x v="3"/>
    <x v="3"/>
    <n v="85"/>
    <n v="79.599999999999994"/>
    <n v="164.7"/>
    <n v="102.6"/>
    <n v="20.3"/>
    <n v="57.8"/>
    <n v="1753.3"/>
    <n v="123.6"/>
    <n v="4.3600000000000003"/>
    <n v="4.76"/>
    <n v="22.5"/>
  </r>
  <r>
    <x v="361"/>
    <n v="11"/>
    <x v="7"/>
    <x v="0"/>
    <n v="130"/>
    <n v="69.5"/>
    <n v="114.1"/>
    <n v="75.900000000000006"/>
    <n v="22.1"/>
    <n v="70.099999999999994"/>
    <n v="1711.7"/>
    <n v="111.4"/>
    <n v="4.37"/>
    <n v="3.92"/>
    <n v="12.1"/>
  </r>
  <r>
    <x v="361"/>
    <n v="13"/>
    <x v="9"/>
    <x v="0"/>
    <n v="85"/>
    <n v="64.8"/>
    <n v="164"/>
    <n v="100.9"/>
    <n v="26.1"/>
    <n v="80.400000000000006"/>
    <n v="1390.8"/>
    <n v="94.7"/>
    <n v="4.2699999999999996"/>
    <n v="3.25"/>
    <n v="21.8"/>
  </r>
  <r>
    <x v="361"/>
    <n v="14"/>
    <x v="9"/>
    <x v="1"/>
    <n v="85"/>
    <n v="74.8"/>
    <n v="175.8"/>
    <n v="89.9"/>
    <n v="22.6"/>
    <n v="65.900000000000006"/>
    <n v="1358.4"/>
    <n v="91.9"/>
    <n v="3.25"/>
    <n v="4.9400000000000004"/>
    <n v="19.5"/>
  </r>
  <r>
    <x v="361"/>
    <n v="15"/>
    <x v="4"/>
    <x v="1"/>
    <n v="70"/>
    <n v="84.7"/>
    <n v="199.3"/>
    <n v="120.6"/>
    <n v="25.4"/>
    <n v="64.099999999999994"/>
    <n v="1518.8"/>
    <n v="104"/>
    <n v="4.6100000000000003"/>
    <n v="6.34"/>
    <n v="17.2"/>
  </r>
  <r>
    <x v="361"/>
    <n v="22"/>
    <x v="1"/>
    <x v="4"/>
    <n v="210"/>
    <n v="86.5"/>
    <n v="178.6"/>
    <n v="121.6"/>
    <n v="25.7"/>
    <n v="60.5"/>
    <n v="1433.9"/>
    <n v="102.2"/>
    <n v="3.87"/>
    <n v="4.5599999999999996"/>
    <n v="16.7"/>
  </r>
  <r>
    <x v="361"/>
    <n v="23"/>
    <x v="1"/>
    <x v="1"/>
    <n v="85"/>
    <n v="75.900000000000006"/>
    <n v="137.80000000000001"/>
    <n v="95.1"/>
    <n v="25"/>
    <n v="63.7"/>
    <n v="1453.9"/>
    <n v="88.4"/>
    <n v="3.5"/>
    <n v="3.99"/>
    <n v="17.5"/>
  </r>
  <r>
    <x v="362"/>
    <n v="0"/>
    <x v="7"/>
    <x v="1"/>
    <n v="130"/>
    <n v="78.400000000000006"/>
    <n v="182"/>
    <n v="89.3"/>
    <n v="23.8"/>
    <n v="62.1"/>
    <n v="1523.9"/>
    <n v="98.3"/>
    <n v="4.55"/>
    <n v="4.42"/>
    <n v="14.2"/>
  </r>
  <r>
    <x v="362"/>
    <n v="1"/>
    <x v="7"/>
    <x v="1"/>
    <n v="85"/>
    <n v="102"/>
    <n v="157.69999999999999"/>
    <n v="104.7"/>
    <n v="22"/>
    <n v="66.7"/>
    <n v="1629.8"/>
    <n v="109"/>
    <n v="4.09"/>
    <n v="5.8"/>
    <n v="12.8"/>
  </r>
  <r>
    <x v="362"/>
    <n v="4"/>
    <x v="6"/>
    <x v="3"/>
    <n v="130"/>
    <n v="74"/>
    <n v="139.5"/>
    <n v="95.9"/>
    <n v="27"/>
    <n v="61.7"/>
    <n v="1400.4"/>
    <n v="100"/>
    <n v="3.38"/>
    <n v="4.32"/>
    <n v="23.4"/>
  </r>
  <r>
    <x v="362"/>
    <n v="6"/>
    <x v="1"/>
    <x v="0"/>
    <n v="150"/>
    <n v="76.099999999999994"/>
    <n v="164.1"/>
    <n v="98.5"/>
    <n v="26.7"/>
    <n v="62.8"/>
    <n v="1555.7"/>
    <n v="96.7"/>
    <n v="3.73"/>
    <n v="4.71"/>
    <n v="19.399999999999999"/>
  </r>
  <r>
    <x v="362"/>
    <n v="7"/>
    <x v="7"/>
    <x v="0"/>
    <n v="130"/>
    <n v="100.3"/>
    <n v="167.1"/>
    <n v="105.5"/>
    <n v="23.4"/>
    <n v="61.3"/>
    <n v="1851.3"/>
    <n v="117.2"/>
    <n v="4.09"/>
    <n v="6.38"/>
    <n v="11.8"/>
  </r>
  <r>
    <x v="362"/>
    <n v="8"/>
    <x v="9"/>
    <x v="1"/>
    <n v="320"/>
    <n v="77.5"/>
    <n v="157.5"/>
    <n v="82.9"/>
    <n v="24.8"/>
    <n v="64.099999999999994"/>
    <n v="1555.4"/>
    <n v="103.7"/>
    <n v="2.4500000000000002"/>
    <n v="4.43"/>
    <n v="21.4"/>
  </r>
  <r>
    <x v="362"/>
    <n v="10"/>
    <x v="0"/>
    <x v="4"/>
    <n v="120"/>
    <n v="90.6"/>
    <n v="173.1"/>
    <n v="91"/>
    <n v="15.8"/>
    <n v="69.3"/>
    <n v="1586.6"/>
    <n v="102.7"/>
    <n v="4.74"/>
    <n v="4.6399999999999997"/>
    <n v="26.8"/>
  </r>
  <r>
    <x v="362"/>
    <n v="11"/>
    <x v="8"/>
    <x v="1"/>
    <n v="320"/>
    <n v="62.2"/>
    <n v="155.1"/>
    <n v="97.7"/>
    <n v="23.5"/>
    <n v="79"/>
    <n v="1504.5"/>
    <n v="106.4"/>
    <n v="4.3"/>
    <n v="3.5"/>
    <n v="32.200000000000003"/>
  </r>
  <r>
    <x v="362"/>
    <n v="12"/>
    <x v="1"/>
    <x v="4"/>
    <n v="320"/>
    <n v="74.2"/>
    <n v="117.3"/>
    <n v="78.7"/>
    <n v="20.8"/>
    <n v="79.8"/>
    <n v="1497.5"/>
    <n v="103"/>
    <n v="5.38"/>
    <n v="4.8899999999999997"/>
    <n v="18.7"/>
  </r>
  <r>
    <x v="362"/>
    <n v="13"/>
    <x v="6"/>
    <x v="0"/>
    <n v="150"/>
    <n v="76.099999999999994"/>
    <n v="150.9"/>
    <n v="85.1"/>
    <n v="22.8"/>
    <n v="68.7"/>
    <n v="1340.9"/>
    <n v="98"/>
    <n v="4.3"/>
    <n v="4.7300000000000004"/>
    <n v="19.8"/>
  </r>
  <r>
    <x v="362"/>
    <n v="15"/>
    <x v="8"/>
    <x v="4"/>
    <n v="130"/>
    <n v="55.2"/>
    <n v="144.1"/>
    <n v="77.900000000000006"/>
    <n v="23.7"/>
    <n v="62.1"/>
    <n v="1459.8"/>
    <n v="99.6"/>
    <n v="3.63"/>
    <n v="4.12"/>
    <n v="31.1"/>
  </r>
  <r>
    <x v="362"/>
    <n v="16"/>
    <x v="5"/>
    <x v="4"/>
    <n v="70"/>
    <n v="60.1"/>
    <n v="193"/>
    <n v="91.6"/>
    <n v="23.3"/>
    <n v="68.599999999999994"/>
    <n v="1368.6"/>
    <n v="104.9"/>
    <n v="4.2300000000000004"/>
    <n v="3.92"/>
    <n v="15.3"/>
  </r>
  <r>
    <x v="362"/>
    <n v="21"/>
    <x v="0"/>
    <x v="2"/>
    <n v="120"/>
    <n v="66.5"/>
    <n v="135"/>
    <n v="88.4"/>
    <n v="19.3"/>
    <n v="61.3"/>
    <n v="1266.0999999999999"/>
    <n v="89.6"/>
    <n v="4.8899999999999997"/>
    <n v="3.85"/>
    <n v="29.4"/>
  </r>
  <r>
    <x v="362"/>
    <n v="22"/>
    <x v="3"/>
    <x v="4"/>
    <n v="210"/>
    <n v="60.6"/>
    <n v="148"/>
    <n v="66.900000000000006"/>
    <n v="19"/>
    <n v="63.6"/>
    <n v="1402.8"/>
    <n v="95"/>
    <n v="5.13"/>
    <n v="5.19"/>
    <n v="21"/>
  </r>
  <r>
    <x v="363"/>
    <n v="3"/>
    <x v="1"/>
    <x v="4"/>
    <n v="100"/>
    <n v="91.5"/>
    <n v="187.9"/>
    <n v="98.4"/>
    <n v="23.2"/>
    <n v="66.3"/>
    <n v="1420.1"/>
    <n v="102.3"/>
    <n v="5.01"/>
    <n v="3.67"/>
    <n v="18.8"/>
  </r>
  <r>
    <x v="363"/>
    <n v="7"/>
    <x v="3"/>
    <x v="3"/>
    <n v="70"/>
    <n v="83.1"/>
    <n v="130.9"/>
    <n v="88.7"/>
    <n v="20.5"/>
    <n v="61.9"/>
    <n v="1490.8"/>
    <n v="99.4"/>
    <n v="5.83"/>
    <n v="5.63"/>
    <n v="22.6"/>
  </r>
  <r>
    <x v="363"/>
    <n v="8"/>
    <x v="6"/>
    <x v="0"/>
    <n v="70"/>
    <n v="85.2"/>
    <n v="168.6"/>
    <n v="111.6"/>
    <n v="22.3"/>
    <n v="61.2"/>
    <n v="1656.8"/>
    <n v="106.6"/>
    <n v="5.75"/>
    <n v="4.55"/>
    <n v="22.5"/>
  </r>
  <r>
    <x v="363"/>
    <n v="10"/>
    <x v="1"/>
    <x v="1"/>
    <n v="130"/>
    <n v="106.1"/>
    <n v="195.6"/>
    <n v="124.2"/>
    <n v="25.8"/>
    <n v="60.9"/>
    <n v="1616.3"/>
    <n v="103.9"/>
    <n v="4.67"/>
    <n v="5.41"/>
    <n v="16.399999999999999"/>
  </r>
  <r>
    <x v="363"/>
    <n v="11"/>
    <x v="6"/>
    <x v="2"/>
    <n v="150"/>
    <n v="74"/>
    <n v="133.9"/>
    <n v="78.7"/>
    <n v="24.1"/>
    <n v="83.7"/>
    <n v="1407.5"/>
    <n v="93.7"/>
    <n v="2.1"/>
    <n v="3.76"/>
    <n v="24.7"/>
  </r>
  <r>
    <x v="363"/>
    <n v="12"/>
    <x v="2"/>
    <x v="4"/>
    <n v="130"/>
    <n v="50.7"/>
    <n v="134.80000000000001"/>
    <n v="70.7"/>
    <n v="27.1"/>
    <n v="65.3"/>
    <n v="1417.3"/>
    <n v="91.8"/>
    <n v="2.94"/>
    <n v="4.1900000000000004"/>
    <n v="17"/>
  </r>
  <r>
    <x v="363"/>
    <n v="13"/>
    <x v="6"/>
    <x v="3"/>
    <n v="320"/>
    <n v="47.9"/>
    <n v="138.9"/>
    <n v="72.400000000000006"/>
    <n v="22.3"/>
    <n v="52.5"/>
    <n v="1267.2"/>
    <n v="86.9"/>
    <n v="3.3"/>
    <n v="3.89"/>
    <n v="24.3"/>
  </r>
  <r>
    <x v="363"/>
    <n v="14"/>
    <x v="7"/>
    <x v="3"/>
    <n v="100"/>
    <n v="93.6"/>
    <n v="155.19999999999999"/>
    <n v="88.6"/>
    <n v="23.9"/>
    <n v="67.099999999999994"/>
    <n v="1862.4"/>
    <n v="121.5"/>
    <n v="4.32"/>
    <n v="6.09"/>
    <n v="13.8"/>
  </r>
  <r>
    <x v="363"/>
    <n v="15"/>
    <x v="7"/>
    <x v="1"/>
    <n v="150"/>
    <n v="70.2"/>
    <n v="167.5"/>
    <n v="101.2"/>
    <n v="20.9"/>
    <n v="70.7"/>
    <n v="1662.8"/>
    <n v="111.6"/>
    <n v="3.97"/>
    <n v="5.24"/>
    <n v="9.9"/>
  </r>
  <r>
    <x v="363"/>
    <n v="17"/>
    <x v="3"/>
    <x v="1"/>
    <n v="150"/>
    <n v="68.400000000000006"/>
    <n v="158"/>
    <n v="89.7"/>
    <n v="26.7"/>
    <n v="63.7"/>
    <n v="1530.9"/>
    <n v="100.9"/>
    <n v="3.35"/>
    <n v="5.62"/>
    <n v="17.399999999999999"/>
  </r>
  <r>
    <x v="363"/>
    <n v="18"/>
    <x v="2"/>
    <x v="0"/>
    <n v="70"/>
    <n v="74.3"/>
    <n v="151.19999999999999"/>
    <n v="100.5"/>
    <n v="23.8"/>
    <n v="70.5"/>
    <n v="1729.3"/>
    <n v="105.8"/>
    <n v="4.82"/>
    <n v="5.23"/>
    <n v="17.5"/>
  </r>
  <r>
    <x v="363"/>
    <n v="19"/>
    <x v="6"/>
    <x v="4"/>
    <n v="120"/>
    <n v="81.2"/>
    <n v="151.80000000000001"/>
    <n v="78.400000000000006"/>
    <n v="23"/>
    <n v="61.5"/>
    <n v="1378.4"/>
    <n v="95.3"/>
    <n v="3.98"/>
    <n v="5.07"/>
    <n v="26.3"/>
  </r>
  <r>
    <x v="363"/>
    <n v="20"/>
    <x v="5"/>
    <x v="3"/>
    <n v="150"/>
    <n v="72.2"/>
    <n v="162.6"/>
    <n v="89.7"/>
    <n v="23.5"/>
    <n v="64.599999999999994"/>
    <n v="1353.2"/>
    <n v="92.7"/>
    <n v="4.1500000000000004"/>
    <n v="5.48"/>
    <n v="20.100000000000001"/>
  </r>
  <r>
    <x v="363"/>
    <n v="23"/>
    <x v="3"/>
    <x v="2"/>
    <n v="320"/>
    <n v="57.1"/>
    <n v="153.4"/>
    <n v="76.900000000000006"/>
    <n v="24.8"/>
    <n v="64.400000000000006"/>
    <n v="1361.3"/>
    <n v="87.8"/>
    <n v="3.83"/>
    <n v="3.21"/>
    <n v="18.7"/>
  </r>
  <r>
    <x v="364"/>
    <n v="0"/>
    <x v="8"/>
    <x v="0"/>
    <n v="70"/>
    <n v="65.099999999999994"/>
    <n v="132.4"/>
    <n v="72.599999999999994"/>
    <n v="21.8"/>
    <n v="61.1"/>
    <n v="1564.1"/>
    <n v="101.7"/>
    <n v="4.43"/>
    <n v="4.63"/>
    <n v="28.4"/>
  </r>
  <r>
    <x v="364"/>
    <n v="3"/>
    <x v="7"/>
    <x v="4"/>
    <n v="210"/>
    <n v="86.8"/>
    <n v="135.9"/>
    <n v="96.9"/>
    <n v="23"/>
    <n v="58.4"/>
    <n v="1563.8"/>
    <n v="106"/>
    <n v="5.16"/>
    <n v="4.21"/>
    <n v="17.5"/>
  </r>
  <r>
    <x v="364"/>
    <n v="4"/>
    <x v="8"/>
    <x v="1"/>
    <n v="210"/>
    <n v="68.099999999999994"/>
    <n v="176.1"/>
    <n v="98"/>
    <n v="18.899999999999999"/>
    <n v="68.7"/>
    <n v="1391.7"/>
    <n v="97.4"/>
    <n v="4.75"/>
    <n v="5.28"/>
    <n v="34.1"/>
  </r>
  <r>
    <x v="364"/>
    <n v="5"/>
    <x v="8"/>
    <x v="4"/>
    <n v="100"/>
    <n v="71.2"/>
    <n v="158.80000000000001"/>
    <n v="78.7"/>
    <n v="19.5"/>
    <n v="69.599999999999994"/>
    <n v="1251.5"/>
    <n v="79.5"/>
    <n v="4.84"/>
    <n v="4.25"/>
    <n v="29.5"/>
  </r>
  <r>
    <x v="364"/>
    <n v="6"/>
    <x v="2"/>
    <x v="1"/>
    <n v="70"/>
    <n v="53.5"/>
    <n v="118.5"/>
    <n v="73.400000000000006"/>
    <n v="19.100000000000001"/>
    <n v="45.5"/>
    <n v="1249.0999999999999"/>
    <n v="91.7"/>
    <n v="5.38"/>
    <n v="4.6100000000000003"/>
    <n v="18"/>
  </r>
  <r>
    <x v="364"/>
    <n v="7"/>
    <x v="3"/>
    <x v="4"/>
    <n v="85"/>
    <n v="79.3"/>
    <n v="158.1"/>
    <n v="113"/>
    <n v="21.2"/>
    <n v="62.8"/>
    <n v="1470.1"/>
    <n v="102.2"/>
    <n v="4.5199999999999996"/>
    <n v="4.45"/>
    <n v="24.3"/>
  </r>
  <r>
    <x v="364"/>
    <n v="8"/>
    <x v="9"/>
    <x v="2"/>
    <n v="70"/>
    <n v="83.9"/>
    <n v="131.69999999999999"/>
    <n v="78"/>
    <n v="25.3"/>
    <n v="62.6"/>
    <n v="1626"/>
    <n v="108.7"/>
    <n v="4.72"/>
    <n v="5.69"/>
    <n v="23.4"/>
  </r>
  <r>
    <x v="364"/>
    <n v="10"/>
    <x v="3"/>
    <x v="0"/>
    <n v="130"/>
    <n v="74.7"/>
    <n v="118"/>
    <n v="91.8"/>
    <n v="19.100000000000001"/>
    <n v="69.400000000000006"/>
    <n v="1412.3"/>
    <n v="92.8"/>
    <n v="4.41"/>
    <n v="4.53"/>
    <n v="22.3"/>
  </r>
  <r>
    <x v="364"/>
    <n v="12"/>
    <x v="9"/>
    <x v="1"/>
    <n v="120"/>
    <n v="61.5"/>
    <n v="135.80000000000001"/>
    <n v="74.5"/>
    <n v="26.3"/>
    <n v="70.900000000000006"/>
    <n v="1435.1"/>
    <n v="101.9"/>
    <n v="4.07"/>
    <n v="4.55"/>
    <n v="16.2"/>
  </r>
  <r>
    <x v="364"/>
    <n v="13"/>
    <x v="6"/>
    <x v="2"/>
    <n v="320"/>
    <n v="56.3"/>
    <n v="156.19999999999999"/>
    <n v="84"/>
    <n v="22.6"/>
    <n v="63.7"/>
    <n v="1337.3"/>
    <n v="87.7"/>
    <n v="3.76"/>
    <n v="3.92"/>
    <n v="21.2"/>
  </r>
  <r>
    <x v="364"/>
    <n v="17"/>
    <x v="9"/>
    <x v="3"/>
    <n v="70"/>
    <n v="92.5"/>
    <n v="161.1"/>
    <n v="102.6"/>
    <n v="24.7"/>
    <n v="69.8"/>
    <n v="1422.8"/>
    <n v="97.2"/>
    <n v="4.24"/>
    <n v="4.74"/>
    <n v="18.8"/>
  </r>
  <r>
    <x v="364"/>
    <n v="20"/>
    <x v="1"/>
    <x v="2"/>
    <n v="70"/>
    <n v="118.3"/>
    <n v="198.7"/>
    <n v="134.9"/>
    <n v="23.4"/>
    <n v="54.8"/>
    <n v="1798.8"/>
    <n v="112.9"/>
    <n v="4.6900000000000004"/>
    <n v="5.93"/>
    <n v="21"/>
  </r>
  <r>
    <x v="364"/>
    <n v="21"/>
    <x v="6"/>
    <x v="2"/>
    <n v="150"/>
    <n v="69.3"/>
    <n v="168.2"/>
    <n v="94.5"/>
    <n v="23.9"/>
    <n v="76.3"/>
    <n v="1531.6"/>
    <n v="98.3"/>
    <n v="4.47"/>
    <n v="4.9800000000000004"/>
    <n v="25.3"/>
  </r>
  <r>
    <x v="364"/>
    <n v="23"/>
    <x v="9"/>
    <x v="2"/>
    <n v="130"/>
    <n v="65.099999999999994"/>
    <n v="146.4"/>
    <n v="86.9"/>
    <n v="24.6"/>
    <n v="64.8"/>
    <n v="1252"/>
    <n v="79.2"/>
    <n v="3.17"/>
    <n v="2.91"/>
    <n v="20.6"/>
  </r>
  <r>
    <x v="365"/>
    <n v="0"/>
    <x v="5"/>
    <x v="1"/>
    <n v="150"/>
    <n v="47.3"/>
    <n v="140.19999999999999"/>
    <n v="78.8"/>
    <n v="32.1"/>
    <n v="49.4"/>
    <n v="1530"/>
    <n v="103.5"/>
    <n v="3.35"/>
    <n v="4.3"/>
    <n v="19.3"/>
  </r>
  <r>
    <x v="365"/>
    <n v="1"/>
    <x v="8"/>
    <x v="3"/>
    <n v="150"/>
    <n v="75.099999999999994"/>
    <n v="175.3"/>
    <n v="89.9"/>
    <n v="23.5"/>
    <n v="70.5"/>
    <n v="1656.3"/>
    <n v="106.4"/>
    <n v="5.15"/>
    <n v="4.5599999999999996"/>
    <n v="30.8"/>
  </r>
  <r>
    <x v="365"/>
    <n v="2"/>
    <x v="6"/>
    <x v="0"/>
    <n v="100"/>
    <n v="76.5"/>
    <n v="148.9"/>
    <n v="85.9"/>
    <n v="28.3"/>
    <n v="61.2"/>
    <n v="1748.2"/>
    <n v="111.8"/>
    <n v="4.33"/>
    <n v="4.41"/>
    <n v="26.8"/>
  </r>
  <r>
    <x v="365"/>
    <n v="3"/>
    <x v="8"/>
    <x v="2"/>
    <n v="100"/>
    <n v="73.099999999999994"/>
    <n v="167.7"/>
    <n v="94.6"/>
    <n v="21.1"/>
    <n v="81.599999999999994"/>
    <n v="1595.8"/>
    <n v="107.4"/>
    <n v="4.0599999999999996"/>
    <n v="3.34"/>
    <n v="33.1"/>
  </r>
  <r>
    <x v="365"/>
    <n v="4"/>
    <x v="4"/>
    <x v="1"/>
    <n v="210"/>
    <n v="78.599999999999994"/>
    <n v="155.1"/>
    <n v="91.2"/>
    <n v="26.6"/>
    <n v="77"/>
    <n v="1614.2"/>
    <n v="112.7"/>
    <n v="4.6900000000000004"/>
    <n v="4.93"/>
    <n v="12.1"/>
  </r>
  <r>
    <x v="365"/>
    <n v="5"/>
    <x v="3"/>
    <x v="1"/>
    <n v="85"/>
    <n v="43.9"/>
    <n v="117.1"/>
    <n v="55.9"/>
    <n v="22.6"/>
    <n v="73.3"/>
    <n v="1303.3"/>
    <n v="89.8"/>
    <n v="4.29"/>
    <n v="2.96"/>
    <n v="23.5"/>
  </r>
  <r>
    <x v="365"/>
    <n v="8"/>
    <x v="9"/>
    <x v="0"/>
    <n v="130"/>
    <n v="89.3"/>
    <n v="125.8"/>
    <n v="86.7"/>
    <n v="30.1"/>
    <n v="39.4"/>
    <n v="1692.9"/>
    <n v="110.3"/>
    <n v="3.8"/>
    <n v="4.8499999999999996"/>
    <n v="16.899999999999999"/>
  </r>
  <r>
    <x v="365"/>
    <n v="9"/>
    <x v="8"/>
    <x v="4"/>
    <n v="100"/>
    <n v="80.099999999999994"/>
    <n v="104.3"/>
    <n v="80.400000000000006"/>
    <n v="23.8"/>
    <n v="63.8"/>
    <n v="1468.1"/>
    <n v="98.2"/>
    <n v="4.57"/>
    <n v="5.35"/>
    <n v="29.2"/>
  </r>
  <r>
    <x v="365"/>
    <n v="11"/>
    <x v="9"/>
    <x v="3"/>
    <n v="100"/>
    <n v="76.099999999999994"/>
    <n v="150.5"/>
    <n v="93"/>
    <n v="33.9"/>
    <n v="70.7"/>
    <n v="1843"/>
    <n v="120"/>
    <n v="2.88"/>
    <n v="4.34"/>
    <n v="19.899999999999999"/>
  </r>
  <r>
    <x v="365"/>
    <n v="12"/>
    <x v="8"/>
    <x v="3"/>
    <n v="320"/>
    <n v="57.3"/>
    <n v="157.4"/>
    <n v="79.7"/>
    <n v="23.1"/>
    <n v="72.7"/>
    <n v="1390.1"/>
    <n v="95.5"/>
    <n v="4.49"/>
    <n v="4.26"/>
    <n v="33.200000000000003"/>
  </r>
  <r>
    <x v="365"/>
    <n v="13"/>
    <x v="5"/>
    <x v="2"/>
    <n v="130"/>
    <n v="61.3"/>
    <n v="126.3"/>
    <n v="61.2"/>
    <n v="23.6"/>
    <n v="58.3"/>
    <n v="1452.1"/>
    <n v="102.2"/>
    <n v="3.9"/>
    <n v="2.73"/>
    <n v="16.399999999999999"/>
  </r>
  <r>
    <x v="365"/>
    <n v="14"/>
    <x v="0"/>
    <x v="4"/>
    <n v="210"/>
    <n v="83.5"/>
    <n v="174.6"/>
    <n v="110.9"/>
    <n v="22.9"/>
    <n v="65.2"/>
    <n v="1585.3"/>
    <n v="101.6"/>
    <n v="5.54"/>
    <n v="4.71"/>
    <n v="24.6"/>
  </r>
  <r>
    <x v="365"/>
    <n v="16"/>
    <x v="5"/>
    <x v="3"/>
    <n v="130"/>
    <n v="54.8"/>
    <n v="161"/>
    <n v="90.4"/>
    <n v="28.5"/>
    <n v="68"/>
    <n v="1594.6"/>
    <n v="99.9"/>
    <n v="4.8"/>
    <n v="4.9000000000000004"/>
    <n v="16.7"/>
  </r>
  <r>
    <x v="365"/>
    <n v="18"/>
    <x v="7"/>
    <x v="2"/>
    <n v="130"/>
    <n v="100.3"/>
    <n v="166.2"/>
    <n v="106.9"/>
    <n v="23.4"/>
    <n v="53"/>
    <n v="1873.7"/>
    <n v="118.3"/>
    <n v="4.93"/>
    <n v="6.39"/>
    <n v="14.2"/>
  </r>
  <r>
    <x v="365"/>
    <n v="19"/>
    <x v="9"/>
    <x v="4"/>
    <n v="85"/>
    <n v="100.7"/>
    <n v="196"/>
    <n v="120.1"/>
    <n v="27.1"/>
    <n v="51.9"/>
    <n v="1817.5"/>
    <n v="116.3"/>
    <n v="4.4000000000000004"/>
    <n v="4.1500000000000004"/>
    <n v="22.7"/>
  </r>
  <r>
    <x v="365"/>
    <n v="21"/>
    <x v="5"/>
    <x v="1"/>
    <n v="320"/>
    <n v="79.599999999999994"/>
    <n v="144.1"/>
    <n v="92.3"/>
    <n v="25"/>
    <n v="84.5"/>
    <n v="1585.8"/>
    <n v="99.8"/>
    <n v="4.62"/>
    <n v="4.0199999999999996"/>
    <n v="18.3"/>
  </r>
  <r>
    <x v="366"/>
    <n v="0"/>
    <x v="1"/>
    <x v="2"/>
    <n v="210"/>
    <n v="85.2"/>
    <n v="134"/>
    <n v="80.2"/>
    <n v="29.2"/>
    <n v="60.4"/>
    <n v="1728.3"/>
    <n v="117.6"/>
    <n v="4.78"/>
    <n v="5.17"/>
    <n v="19.2"/>
  </r>
  <r>
    <x v="366"/>
    <n v="2"/>
    <x v="9"/>
    <x v="4"/>
    <n v="70"/>
    <n v="70.7"/>
    <n v="130.69999999999999"/>
    <n v="84.9"/>
    <n v="30.5"/>
    <n v="47"/>
    <n v="1430.3"/>
    <n v="99"/>
    <n v="4.1100000000000003"/>
    <n v="5.68"/>
    <n v="20.5"/>
  </r>
  <r>
    <x v="366"/>
    <n v="4"/>
    <x v="2"/>
    <x v="0"/>
    <n v="320"/>
    <n v="48.8"/>
    <n v="110"/>
    <n v="66.599999999999994"/>
    <n v="32.1"/>
    <n v="55.9"/>
    <n v="1394.7"/>
    <n v="92"/>
    <n v="4.34"/>
    <n v="4.8600000000000003"/>
    <n v="21.2"/>
  </r>
  <r>
    <x v="366"/>
    <n v="7"/>
    <x v="3"/>
    <x v="3"/>
    <n v="120"/>
    <n v="73.7"/>
    <n v="151.19999999999999"/>
    <n v="94.3"/>
    <n v="24.6"/>
    <n v="67.8"/>
    <n v="1575.5"/>
    <n v="102.7"/>
    <n v="5.6"/>
    <n v="4.76"/>
    <n v="20.2"/>
  </r>
  <r>
    <x v="366"/>
    <n v="9"/>
    <x v="3"/>
    <x v="2"/>
    <n v="210"/>
    <n v="82.6"/>
    <n v="194.8"/>
    <n v="106.7"/>
    <n v="25.4"/>
    <n v="71.2"/>
    <n v="1734"/>
    <n v="107.1"/>
    <n v="4.93"/>
    <n v="4.07"/>
    <n v="19.899999999999999"/>
  </r>
  <r>
    <x v="366"/>
    <n v="10"/>
    <x v="7"/>
    <x v="1"/>
    <n v="70"/>
    <n v="94.8"/>
    <n v="187"/>
    <n v="119.4"/>
    <n v="24.4"/>
    <n v="60"/>
    <n v="1752.5"/>
    <n v="106.8"/>
    <n v="5.15"/>
    <n v="5.6"/>
    <n v="13.4"/>
  </r>
  <r>
    <x v="366"/>
    <n v="12"/>
    <x v="1"/>
    <x v="2"/>
    <n v="150"/>
    <n v="73.400000000000006"/>
    <n v="136.30000000000001"/>
    <n v="77.099999999999994"/>
    <n v="34.799999999999997"/>
    <n v="50.5"/>
    <n v="1720.9"/>
    <n v="109.8"/>
    <n v="5.53"/>
    <n v="4.33"/>
    <n v="19.100000000000001"/>
  </r>
  <r>
    <x v="366"/>
    <n v="13"/>
    <x v="7"/>
    <x v="3"/>
    <n v="150"/>
    <n v="69.2"/>
    <n v="199.8"/>
    <n v="112"/>
    <n v="26.5"/>
    <n v="71.2"/>
    <n v="1396.4"/>
    <n v="91.9"/>
    <n v="4.6500000000000004"/>
    <n v="4.03"/>
    <n v="13.5"/>
  </r>
  <r>
    <x v="366"/>
    <n v="14"/>
    <x v="6"/>
    <x v="3"/>
    <n v="320"/>
    <n v="85.2"/>
    <n v="133.9"/>
    <n v="87.2"/>
    <n v="26"/>
    <n v="56.9"/>
    <n v="1711.1"/>
    <n v="107.2"/>
    <n v="4.71"/>
    <n v="3.88"/>
    <n v="20.9"/>
  </r>
  <r>
    <x v="366"/>
    <n v="19"/>
    <x v="9"/>
    <x v="4"/>
    <n v="320"/>
    <n v="101.7"/>
    <n v="166"/>
    <n v="111.1"/>
    <n v="34.299999999999997"/>
    <n v="58.3"/>
    <n v="2175.4"/>
    <n v="142.19999999999999"/>
    <n v="4.8499999999999996"/>
    <n v="4.92"/>
    <n v="18.899999999999999"/>
  </r>
  <r>
    <x v="366"/>
    <n v="21"/>
    <x v="1"/>
    <x v="1"/>
    <n v="130"/>
    <n v="74"/>
    <n v="154.1"/>
    <n v="96.5"/>
    <n v="27.9"/>
    <n v="68.900000000000006"/>
    <n v="1648.2"/>
    <n v="107.5"/>
    <n v="3.26"/>
    <n v="4.26"/>
    <n v="18.8"/>
  </r>
  <r>
    <x v="366"/>
    <n v="23"/>
    <x v="4"/>
    <x v="4"/>
    <n v="120"/>
    <n v="87.6"/>
    <n v="165.6"/>
    <n v="97.4"/>
    <n v="35.9"/>
    <n v="55.7"/>
    <n v="2099.3000000000002"/>
    <n v="130.5"/>
    <n v="5.34"/>
    <n v="5.08"/>
    <n v="15.5"/>
  </r>
  <r>
    <x v="367"/>
    <n v="1"/>
    <x v="8"/>
    <x v="1"/>
    <n v="130"/>
    <n v="71.900000000000006"/>
    <n v="155.4"/>
    <n v="66.099999999999994"/>
    <n v="28.2"/>
    <n v="79.5"/>
    <n v="1769.1"/>
    <n v="113"/>
    <n v="5.09"/>
    <n v="3.61"/>
    <n v="30.1"/>
  </r>
  <r>
    <x v="367"/>
    <n v="2"/>
    <x v="2"/>
    <x v="2"/>
    <n v="100"/>
    <n v="45.8"/>
    <n v="144.19999999999999"/>
    <n v="54.1"/>
    <n v="25.9"/>
    <n v="57.7"/>
    <n v="1390.9"/>
    <n v="94.5"/>
    <n v="2.87"/>
    <n v="3.64"/>
    <n v="17.600000000000001"/>
  </r>
  <r>
    <x v="367"/>
    <n v="4"/>
    <x v="9"/>
    <x v="2"/>
    <n v="100"/>
    <n v="64.599999999999994"/>
    <n v="140.1"/>
    <n v="79.3"/>
    <n v="30.3"/>
    <n v="59.4"/>
    <n v="1635.8"/>
    <n v="102.5"/>
    <n v="3.59"/>
    <n v="4.04"/>
    <n v="23.1"/>
  </r>
  <r>
    <x v="367"/>
    <n v="5"/>
    <x v="2"/>
    <x v="4"/>
    <n v="320"/>
    <n v="44.9"/>
    <n v="117"/>
    <n v="71.400000000000006"/>
    <n v="26.3"/>
    <n v="61.2"/>
    <n v="1367.8"/>
    <n v="95.2"/>
    <n v="2.2999999999999998"/>
    <n v="4.34"/>
    <n v="16.5"/>
  </r>
  <r>
    <x v="367"/>
    <n v="6"/>
    <x v="1"/>
    <x v="0"/>
    <n v="130"/>
    <n v="81.400000000000006"/>
    <n v="136.30000000000001"/>
    <n v="84"/>
    <n v="29.9"/>
    <n v="57.5"/>
    <n v="1741"/>
    <n v="111.7"/>
    <n v="4.1900000000000004"/>
    <n v="4.26"/>
    <n v="18.100000000000001"/>
  </r>
  <r>
    <x v="367"/>
    <n v="7"/>
    <x v="8"/>
    <x v="3"/>
    <n v="70"/>
    <n v="107.5"/>
    <n v="183.5"/>
    <n v="122.7"/>
    <n v="22.6"/>
    <n v="74.900000000000006"/>
    <n v="1735.5"/>
    <n v="114.9"/>
    <n v="5.83"/>
    <n v="6.4"/>
    <n v="31.9"/>
  </r>
  <r>
    <x v="367"/>
    <n v="8"/>
    <x v="7"/>
    <x v="4"/>
    <n v="210"/>
    <n v="99.9"/>
    <n v="201.6"/>
    <n v="114.6"/>
    <n v="30.2"/>
    <n v="59.6"/>
    <n v="1817.1"/>
    <n v="115.6"/>
    <n v="5.17"/>
    <n v="5.48"/>
    <n v="17.5"/>
  </r>
  <r>
    <x v="367"/>
    <n v="9"/>
    <x v="9"/>
    <x v="4"/>
    <n v="150"/>
    <n v="81.7"/>
    <n v="185.7"/>
    <n v="107.1"/>
    <n v="27.4"/>
    <n v="86.7"/>
    <n v="1635.6"/>
    <n v="110.5"/>
    <n v="5.01"/>
    <n v="5.04"/>
    <n v="19.100000000000001"/>
  </r>
  <r>
    <x v="367"/>
    <n v="10"/>
    <x v="8"/>
    <x v="2"/>
    <n v="210"/>
    <n v="84.3"/>
    <n v="168.9"/>
    <n v="98.2"/>
    <n v="24.6"/>
    <n v="66"/>
    <n v="1588.3"/>
    <n v="109.4"/>
    <n v="4.2"/>
    <n v="5.43"/>
    <n v="33.700000000000003"/>
  </r>
  <r>
    <x v="367"/>
    <n v="11"/>
    <x v="2"/>
    <x v="3"/>
    <n v="100"/>
    <n v="72"/>
    <n v="126"/>
    <n v="85.2"/>
    <n v="26.9"/>
    <n v="65.8"/>
    <n v="1821.3"/>
    <n v="119.3"/>
    <n v="3.77"/>
    <n v="4.74"/>
    <n v="21"/>
  </r>
  <r>
    <x v="367"/>
    <n v="13"/>
    <x v="0"/>
    <x v="4"/>
    <n v="210"/>
    <n v="83.5"/>
    <n v="178.2"/>
    <n v="102.3"/>
    <n v="22.2"/>
    <n v="53.9"/>
    <n v="1621.4"/>
    <n v="102.8"/>
    <n v="5.22"/>
    <n v="4.3"/>
    <n v="29.5"/>
  </r>
  <r>
    <x v="367"/>
    <n v="14"/>
    <x v="1"/>
    <x v="2"/>
    <n v="120"/>
    <n v="79.7"/>
    <n v="124.5"/>
    <n v="93.1"/>
    <n v="24.8"/>
    <n v="60.5"/>
    <n v="1544.3"/>
    <n v="92.7"/>
    <n v="4.3"/>
    <n v="3.52"/>
    <n v="15.1"/>
  </r>
  <r>
    <x v="367"/>
    <n v="15"/>
    <x v="1"/>
    <x v="2"/>
    <n v="320"/>
    <n v="62.3"/>
    <n v="148.80000000000001"/>
    <n v="98"/>
    <n v="28.6"/>
    <n v="68.7"/>
    <n v="1554.7"/>
    <n v="93.4"/>
    <n v="3.6"/>
    <n v="3.4"/>
    <n v="20.8"/>
  </r>
  <r>
    <x v="367"/>
    <n v="16"/>
    <x v="2"/>
    <x v="4"/>
    <n v="320"/>
    <n v="57.4"/>
    <n v="118.7"/>
    <n v="65.900000000000006"/>
    <n v="26.6"/>
    <n v="68.599999999999994"/>
    <n v="1427.7"/>
    <n v="97.8"/>
    <n v="4"/>
    <n v="4.3600000000000003"/>
    <n v="16.7"/>
  </r>
  <r>
    <x v="367"/>
    <n v="17"/>
    <x v="2"/>
    <x v="4"/>
    <n v="320"/>
    <n v="69.7"/>
    <n v="184.8"/>
    <n v="105.4"/>
    <n v="25.2"/>
    <n v="56.4"/>
    <n v="1495.6"/>
    <n v="92.7"/>
    <n v="3.41"/>
    <n v="5.17"/>
    <n v="18.8"/>
  </r>
  <r>
    <x v="367"/>
    <n v="18"/>
    <x v="6"/>
    <x v="2"/>
    <n v="120"/>
    <n v="101"/>
    <n v="199.4"/>
    <n v="117.9"/>
    <n v="25.3"/>
    <n v="61.2"/>
    <n v="1668.3"/>
    <n v="109.6"/>
    <n v="5.51"/>
    <n v="6"/>
    <n v="25"/>
  </r>
  <r>
    <x v="367"/>
    <n v="19"/>
    <x v="7"/>
    <x v="4"/>
    <n v="130"/>
    <n v="94.2"/>
    <n v="166.4"/>
    <n v="103.4"/>
    <n v="25.4"/>
    <n v="39.1"/>
    <n v="1703.9"/>
    <n v="111.3"/>
    <n v="4.58"/>
    <n v="3.99"/>
    <n v="15.4"/>
  </r>
  <r>
    <x v="367"/>
    <n v="21"/>
    <x v="2"/>
    <x v="3"/>
    <n v="130"/>
    <n v="46.7"/>
    <n v="122"/>
    <n v="71.7"/>
    <n v="29.1"/>
    <n v="56.6"/>
    <n v="1520.3"/>
    <n v="101"/>
    <n v="2.93"/>
    <n v="4.37"/>
    <n v="15"/>
  </r>
  <r>
    <x v="367"/>
    <n v="22"/>
    <x v="5"/>
    <x v="2"/>
    <n v="70"/>
    <n v="67.8"/>
    <n v="155.69999999999999"/>
    <n v="88.4"/>
    <n v="30.9"/>
    <n v="75.900000000000006"/>
    <n v="1831.6"/>
    <n v="115.5"/>
    <n v="2.46"/>
    <n v="5.07"/>
    <n v="20.6"/>
  </r>
  <r>
    <x v="368"/>
    <n v="1"/>
    <x v="3"/>
    <x v="2"/>
    <n v="100"/>
    <n v="58.8"/>
    <n v="133.4"/>
    <n v="79.2"/>
    <n v="26.2"/>
    <n v="66.3"/>
    <n v="1439.8"/>
    <n v="93.1"/>
    <n v="3.74"/>
    <n v="4.28"/>
    <n v="21.8"/>
  </r>
  <r>
    <x v="368"/>
    <n v="4"/>
    <x v="3"/>
    <x v="4"/>
    <n v="85"/>
    <n v="49.9"/>
    <n v="152"/>
    <n v="89.3"/>
    <n v="23.9"/>
    <n v="74.5"/>
    <n v="1341.5"/>
    <n v="95"/>
    <n v="3.55"/>
    <n v="4.2"/>
    <n v="20.3"/>
  </r>
  <r>
    <x v="368"/>
    <n v="7"/>
    <x v="9"/>
    <x v="4"/>
    <n v="150"/>
    <n v="76.900000000000006"/>
    <n v="170.8"/>
    <n v="109.4"/>
    <n v="28.1"/>
    <n v="50"/>
    <n v="1747"/>
    <n v="113.1"/>
    <n v="4.2"/>
    <n v="4.3899999999999997"/>
    <n v="20"/>
  </r>
  <r>
    <x v="368"/>
    <n v="8"/>
    <x v="4"/>
    <x v="4"/>
    <n v="100"/>
    <n v="110.3"/>
    <n v="197.3"/>
    <n v="122.4"/>
    <n v="26.4"/>
    <n v="65.099999999999994"/>
    <n v="1753.9"/>
    <n v="118.2"/>
    <n v="3.98"/>
    <n v="5.53"/>
    <n v="15.9"/>
  </r>
  <r>
    <x v="368"/>
    <n v="10"/>
    <x v="9"/>
    <x v="3"/>
    <n v="100"/>
    <n v="87.1"/>
    <n v="159.6"/>
    <n v="107.4"/>
    <n v="27.9"/>
    <n v="62.6"/>
    <n v="1878.7"/>
    <n v="121.9"/>
    <n v="4.8600000000000003"/>
    <n v="6.38"/>
    <n v="21.2"/>
  </r>
  <r>
    <x v="368"/>
    <n v="13"/>
    <x v="6"/>
    <x v="2"/>
    <n v="100"/>
    <n v="66.099999999999994"/>
    <n v="125.4"/>
    <n v="71.400000000000006"/>
    <n v="23.2"/>
    <n v="60.9"/>
    <n v="1292.2"/>
    <n v="88.3"/>
    <n v="4.6500000000000004"/>
    <n v="5.72"/>
    <n v="25.7"/>
  </r>
  <r>
    <x v="368"/>
    <n v="14"/>
    <x v="8"/>
    <x v="0"/>
    <n v="130"/>
    <n v="69.099999999999994"/>
    <n v="122.3"/>
    <n v="80.599999999999994"/>
    <n v="22.1"/>
    <n v="64.599999999999994"/>
    <n v="1382.9"/>
    <n v="92.1"/>
    <n v="3.1"/>
    <n v="3.96"/>
    <n v="31.9"/>
  </r>
  <r>
    <x v="368"/>
    <n v="15"/>
    <x v="4"/>
    <x v="3"/>
    <n v="130"/>
    <n v="55.6"/>
    <n v="133.30000000000001"/>
    <n v="81.099999999999994"/>
    <n v="28.5"/>
    <n v="59"/>
    <n v="1605.1"/>
    <n v="103.9"/>
    <n v="3.6"/>
    <n v="3.04"/>
    <n v="13.7"/>
  </r>
  <r>
    <x v="368"/>
    <n v="20"/>
    <x v="8"/>
    <x v="3"/>
    <n v="210"/>
    <n v="98.5"/>
    <n v="181"/>
    <n v="107.4"/>
    <n v="22.4"/>
    <n v="57"/>
    <n v="1742.4"/>
    <n v="113.2"/>
    <n v="4.07"/>
    <n v="4.99"/>
    <n v="31"/>
  </r>
  <r>
    <x v="368"/>
    <n v="22"/>
    <x v="3"/>
    <x v="2"/>
    <n v="100"/>
    <n v="51.7"/>
    <n v="139.5"/>
    <n v="79"/>
    <n v="25.1"/>
    <n v="66"/>
    <n v="1189.0999999999999"/>
    <n v="82.6"/>
    <n v="3.39"/>
    <n v="3.03"/>
    <n v="18.100000000000001"/>
  </r>
  <r>
    <x v="368"/>
    <n v="23"/>
    <x v="3"/>
    <x v="0"/>
    <n v="210"/>
    <n v="51.6"/>
    <n v="74.5"/>
    <n v="59.9"/>
    <n v="25"/>
    <n v="72"/>
    <n v="1507.3"/>
    <n v="102.6"/>
    <n v="2.69"/>
    <n v="3.31"/>
    <n v="18.8"/>
  </r>
  <r>
    <x v="369"/>
    <n v="0"/>
    <x v="3"/>
    <x v="2"/>
    <n v="130"/>
    <n v="58.5"/>
    <n v="142.4"/>
    <n v="81.900000000000006"/>
    <n v="26.1"/>
    <n v="58.2"/>
    <n v="1590.6"/>
    <n v="104.8"/>
    <n v="4.6500000000000004"/>
    <n v="4.46"/>
    <n v="25.1"/>
  </r>
  <r>
    <x v="369"/>
    <n v="4"/>
    <x v="2"/>
    <x v="3"/>
    <n v="70"/>
    <n v="33.799999999999997"/>
    <n v="146.6"/>
    <n v="85"/>
    <n v="24.3"/>
    <n v="59.4"/>
    <n v="996.4"/>
    <n v="78.8"/>
    <n v="2.2400000000000002"/>
    <n v="2.38"/>
    <n v="16.100000000000001"/>
  </r>
  <r>
    <x v="369"/>
    <n v="6"/>
    <x v="6"/>
    <x v="4"/>
    <n v="320"/>
    <n v="47.5"/>
    <n v="139.30000000000001"/>
    <n v="61.9"/>
    <n v="17.7"/>
    <n v="75.099999999999994"/>
    <n v="1373.4"/>
    <n v="98.2"/>
    <n v="3.05"/>
    <n v="3.68"/>
    <n v="25.6"/>
  </r>
  <r>
    <x v="369"/>
    <n v="7"/>
    <x v="5"/>
    <x v="2"/>
    <n v="210"/>
    <n v="88.4"/>
    <n v="175"/>
    <n v="105.4"/>
    <n v="26.5"/>
    <n v="64.7"/>
    <n v="1529.9"/>
    <n v="101.5"/>
    <n v="4.1100000000000003"/>
    <n v="4.17"/>
    <n v="22.6"/>
  </r>
  <r>
    <x v="369"/>
    <n v="9"/>
    <x v="9"/>
    <x v="2"/>
    <n v="120"/>
    <n v="94.6"/>
    <n v="195.5"/>
    <n v="101.4"/>
    <n v="26.7"/>
    <n v="61.4"/>
    <n v="1862.4"/>
    <n v="119.3"/>
    <n v="5.31"/>
    <n v="4.9800000000000004"/>
    <n v="18.2"/>
  </r>
  <r>
    <x v="369"/>
    <n v="10"/>
    <x v="8"/>
    <x v="4"/>
    <n v="320"/>
    <n v="78"/>
    <n v="186.9"/>
    <n v="105.2"/>
    <n v="18.7"/>
    <n v="68.900000000000006"/>
    <n v="1709.8"/>
    <n v="111.6"/>
    <n v="5.04"/>
    <n v="2.94"/>
    <n v="31.3"/>
  </r>
  <r>
    <x v="369"/>
    <n v="11"/>
    <x v="0"/>
    <x v="0"/>
    <n v="120"/>
    <n v="87.1"/>
    <n v="154.6"/>
    <n v="105.3"/>
    <n v="21.6"/>
    <n v="83.2"/>
    <n v="1651.9"/>
    <n v="102.4"/>
    <n v="4.99"/>
    <n v="4.22"/>
    <n v="24"/>
  </r>
  <r>
    <x v="369"/>
    <n v="12"/>
    <x v="9"/>
    <x v="0"/>
    <n v="150"/>
    <n v="83.5"/>
    <n v="192.1"/>
    <n v="93.8"/>
    <n v="27.3"/>
    <n v="73.099999999999994"/>
    <n v="1633.6"/>
    <n v="108.3"/>
    <n v="4.1100000000000003"/>
    <n v="5.39"/>
    <n v="19.8"/>
  </r>
  <r>
    <x v="369"/>
    <n v="14"/>
    <x v="1"/>
    <x v="2"/>
    <n v="120"/>
    <n v="64.5"/>
    <n v="132.6"/>
    <n v="76.599999999999994"/>
    <n v="27.9"/>
    <n v="77.3"/>
    <n v="1431.7"/>
    <n v="91.7"/>
    <n v="2.5499999999999998"/>
    <n v="4.28"/>
    <n v="17.899999999999999"/>
  </r>
  <r>
    <x v="369"/>
    <n v="15"/>
    <x v="7"/>
    <x v="4"/>
    <n v="70"/>
    <n v="85.4"/>
    <n v="165.2"/>
    <n v="105.8"/>
    <n v="26.3"/>
    <n v="70.2"/>
    <n v="1659.6"/>
    <n v="103.8"/>
    <n v="4.2300000000000004"/>
    <n v="4.5199999999999996"/>
    <n v="11.3"/>
  </r>
  <r>
    <x v="369"/>
    <n v="17"/>
    <x v="4"/>
    <x v="2"/>
    <n v="100"/>
    <n v="90.7"/>
    <n v="144.30000000000001"/>
    <n v="97.8"/>
    <n v="31.7"/>
    <n v="55.6"/>
    <n v="1755.1"/>
    <n v="115"/>
    <n v="3.65"/>
    <n v="4.84"/>
    <n v="11.6"/>
  </r>
  <r>
    <x v="369"/>
    <n v="18"/>
    <x v="8"/>
    <x v="4"/>
    <n v="85"/>
    <n v="65.5"/>
    <n v="165.7"/>
    <n v="113.8"/>
    <n v="24.2"/>
    <n v="61.8"/>
    <n v="1561.7"/>
    <n v="106.7"/>
    <n v="4.09"/>
    <n v="4.3099999999999996"/>
    <n v="32.9"/>
  </r>
  <r>
    <x v="369"/>
    <n v="19"/>
    <x v="6"/>
    <x v="3"/>
    <n v="150"/>
    <n v="73.8"/>
    <n v="117.3"/>
    <n v="92.3"/>
    <n v="26.1"/>
    <n v="58.4"/>
    <n v="1392.8"/>
    <n v="93.6"/>
    <n v="4.4400000000000004"/>
    <n v="3.55"/>
    <n v="24.2"/>
  </r>
  <r>
    <x v="369"/>
    <n v="21"/>
    <x v="3"/>
    <x v="4"/>
    <n v="130"/>
    <n v="61.6"/>
    <n v="161.69999999999999"/>
    <n v="87.9"/>
    <n v="30"/>
    <n v="67.5"/>
    <n v="1484"/>
    <n v="109.9"/>
    <n v="2.86"/>
    <n v="2.4900000000000002"/>
    <n v="22.9"/>
  </r>
  <r>
    <x v="369"/>
    <n v="22"/>
    <x v="1"/>
    <x v="2"/>
    <n v="85"/>
    <n v="68.8"/>
    <n v="140.30000000000001"/>
    <n v="65.099999999999994"/>
    <n v="24.8"/>
    <n v="62.7"/>
    <n v="1497.3"/>
    <n v="101.6"/>
    <n v="4.92"/>
    <n v="4.8099999999999996"/>
    <n v="18.8"/>
  </r>
  <r>
    <x v="369"/>
    <n v="23"/>
    <x v="7"/>
    <x v="1"/>
    <n v="100"/>
    <n v="93"/>
    <n v="179.1"/>
    <n v="106.8"/>
    <n v="22"/>
    <n v="59.8"/>
    <n v="1659.6"/>
    <n v="110"/>
    <n v="5.37"/>
    <n v="6.5"/>
    <n v="12.4"/>
  </r>
  <r>
    <x v="370"/>
    <n v="0"/>
    <x v="8"/>
    <x v="0"/>
    <n v="70"/>
    <n v="69.900000000000006"/>
    <n v="127.9"/>
    <n v="68.400000000000006"/>
    <n v="25.5"/>
    <n v="63.8"/>
    <n v="1553.2"/>
    <n v="102.8"/>
    <n v="4.1500000000000004"/>
    <n v="5.61"/>
    <n v="31"/>
  </r>
  <r>
    <x v="370"/>
    <n v="2"/>
    <x v="5"/>
    <x v="2"/>
    <n v="100"/>
    <n v="83.2"/>
    <n v="147.9"/>
    <n v="93.4"/>
    <n v="31.3"/>
    <n v="50.7"/>
    <n v="1808"/>
    <n v="115.8"/>
    <n v="4.8099999999999996"/>
    <n v="3.24"/>
    <n v="16.2"/>
  </r>
  <r>
    <x v="370"/>
    <n v="3"/>
    <x v="3"/>
    <x v="4"/>
    <n v="100"/>
    <n v="41.9"/>
    <n v="141.30000000000001"/>
    <n v="78.5"/>
    <n v="28.6"/>
    <n v="71.3"/>
    <n v="1589.4"/>
    <n v="105.2"/>
    <n v="4.55"/>
    <n v="3.21"/>
    <n v="19.600000000000001"/>
  </r>
  <r>
    <x v="370"/>
    <n v="5"/>
    <x v="8"/>
    <x v="4"/>
    <n v="210"/>
    <n v="85.1"/>
    <n v="186.2"/>
    <n v="119"/>
    <n v="19.5"/>
    <n v="60"/>
    <n v="1645.7"/>
    <n v="113.3"/>
    <n v="4.3099999999999996"/>
    <n v="4.6900000000000004"/>
    <n v="33.299999999999997"/>
  </r>
  <r>
    <x v="370"/>
    <n v="6"/>
    <x v="0"/>
    <x v="0"/>
    <n v="130"/>
    <n v="86.7"/>
    <n v="198.3"/>
    <n v="115.8"/>
    <n v="18.600000000000001"/>
    <n v="75.5"/>
    <n v="1730.8"/>
    <n v="111.4"/>
    <n v="5.52"/>
    <n v="6.62"/>
    <n v="27.9"/>
  </r>
  <r>
    <x v="370"/>
    <n v="7"/>
    <x v="0"/>
    <x v="2"/>
    <n v="70"/>
    <n v="92.4"/>
    <n v="175.2"/>
    <n v="107.3"/>
    <n v="22.7"/>
    <n v="69.900000000000006"/>
    <n v="1614.6"/>
    <n v="103.9"/>
    <n v="4.67"/>
    <n v="6.43"/>
    <n v="26.1"/>
  </r>
  <r>
    <x v="370"/>
    <n v="8"/>
    <x v="6"/>
    <x v="1"/>
    <n v="120"/>
    <n v="97.5"/>
    <n v="180.5"/>
    <n v="124.5"/>
    <n v="27.8"/>
    <n v="68.2"/>
    <n v="1694.7"/>
    <n v="103"/>
    <n v="3.91"/>
    <n v="5.36"/>
    <n v="23.2"/>
  </r>
  <r>
    <x v="370"/>
    <n v="9"/>
    <x v="0"/>
    <x v="3"/>
    <n v="150"/>
    <n v="92.8"/>
    <n v="200.5"/>
    <n v="125.7"/>
    <n v="22"/>
    <n v="57.3"/>
    <n v="1617.6"/>
    <n v="110.4"/>
    <n v="4.59"/>
    <n v="4.3600000000000003"/>
    <n v="26.7"/>
  </r>
  <r>
    <x v="370"/>
    <n v="12"/>
    <x v="5"/>
    <x v="1"/>
    <n v="120"/>
    <n v="77.8"/>
    <n v="137.6"/>
    <n v="82.1"/>
    <n v="25.1"/>
    <n v="65.5"/>
    <n v="1508.9"/>
    <n v="106.5"/>
    <n v="4.79"/>
    <n v="4.4800000000000004"/>
    <n v="20"/>
  </r>
  <r>
    <x v="370"/>
    <n v="13"/>
    <x v="6"/>
    <x v="3"/>
    <n v="85"/>
    <n v="56.7"/>
    <n v="167.8"/>
    <n v="91.1"/>
    <n v="22.8"/>
    <n v="61.9"/>
    <n v="1337.9"/>
    <n v="98.3"/>
    <n v="3.51"/>
    <n v="4.17"/>
    <n v="22.4"/>
  </r>
  <r>
    <x v="370"/>
    <n v="16"/>
    <x v="4"/>
    <x v="3"/>
    <n v="130"/>
    <n v="75.599999999999994"/>
    <n v="144.5"/>
    <n v="81.400000000000006"/>
    <n v="29.6"/>
    <n v="48.7"/>
    <n v="1581.2"/>
    <n v="104.6"/>
    <n v="6.24"/>
    <n v="4.83"/>
    <n v="13.4"/>
  </r>
  <r>
    <x v="370"/>
    <n v="17"/>
    <x v="5"/>
    <x v="2"/>
    <n v="70"/>
    <n v="82.9"/>
    <n v="186.3"/>
    <n v="96.5"/>
    <n v="30.7"/>
    <n v="73.7"/>
    <n v="1619.6"/>
    <n v="105.5"/>
    <n v="5.37"/>
    <n v="4.13"/>
    <n v="19.3"/>
  </r>
  <r>
    <x v="370"/>
    <n v="18"/>
    <x v="6"/>
    <x v="3"/>
    <n v="70"/>
    <n v="74.099999999999994"/>
    <n v="163.6"/>
    <n v="96"/>
    <n v="27.6"/>
    <n v="62.9"/>
    <n v="1507.5"/>
    <n v="104.8"/>
    <n v="5.19"/>
    <n v="4.75"/>
    <n v="20.399999999999999"/>
  </r>
  <r>
    <x v="370"/>
    <n v="19"/>
    <x v="5"/>
    <x v="4"/>
    <n v="120"/>
    <n v="75.099999999999994"/>
    <n v="197.7"/>
    <n v="105.7"/>
    <n v="27.9"/>
    <n v="60"/>
    <n v="1686.2"/>
    <n v="110.2"/>
    <n v="6.26"/>
    <n v="3.24"/>
    <n v="19.899999999999999"/>
  </r>
  <r>
    <x v="370"/>
    <n v="20"/>
    <x v="0"/>
    <x v="3"/>
    <n v="150"/>
    <n v="100.2"/>
    <n v="176.4"/>
    <n v="109.6"/>
    <n v="20.8"/>
    <n v="78.099999999999994"/>
    <n v="1743.3"/>
    <n v="110"/>
    <n v="4.9400000000000004"/>
    <n v="5.58"/>
    <n v="24.6"/>
  </r>
  <r>
    <x v="370"/>
    <n v="22"/>
    <x v="4"/>
    <x v="3"/>
    <n v="120"/>
    <n v="72.099999999999994"/>
    <n v="151.30000000000001"/>
    <n v="77.8"/>
    <n v="22.2"/>
    <n v="74.099999999999994"/>
    <n v="1468.3"/>
    <n v="101.8"/>
    <n v="4.03"/>
    <n v="4.07"/>
    <n v="16.5"/>
  </r>
  <r>
    <x v="370"/>
    <n v="23"/>
    <x v="5"/>
    <x v="0"/>
    <n v="210"/>
    <n v="65.2"/>
    <n v="125.5"/>
    <n v="66.7"/>
    <n v="24.2"/>
    <n v="91.8"/>
    <n v="1512.4"/>
    <n v="94.5"/>
    <n v="4.82"/>
    <n v="4.71"/>
    <n v="17.5"/>
  </r>
  <r>
    <x v="371"/>
    <n v="0"/>
    <x v="4"/>
    <x v="0"/>
    <n v="70"/>
    <n v="65.5"/>
    <n v="131.9"/>
    <n v="80.3"/>
    <n v="21.9"/>
    <n v="58.9"/>
    <n v="1210.5"/>
    <n v="91.4"/>
    <n v="4.24"/>
    <n v="4.3099999999999996"/>
    <n v="17.8"/>
  </r>
  <r>
    <x v="371"/>
    <n v="4"/>
    <x v="7"/>
    <x v="2"/>
    <n v="130"/>
    <n v="71.7"/>
    <n v="156.6"/>
    <n v="105.9"/>
    <n v="24.2"/>
    <n v="60.8"/>
    <n v="1603.5"/>
    <n v="100.5"/>
    <n v="3.77"/>
    <n v="3.89"/>
    <n v="17.100000000000001"/>
  </r>
  <r>
    <x v="371"/>
    <n v="5"/>
    <x v="5"/>
    <x v="2"/>
    <n v="320"/>
    <n v="56.4"/>
    <n v="140.1"/>
    <n v="73.3"/>
    <n v="29.2"/>
    <n v="78.400000000000006"/>
    <n v="1661.6"/>
    <n v="113.1"/>
    <n v="3.57"/>
    <n v="4.33"/>
    <n v="18.3"/>
  </r>
  <r>
    <x v="371"/>
    <n v="6"/>
    <x v="9"/>
    <x v="4"/>
    <n v="85"/>
    <n v="72.5"/>
    <n v="176.4"/>
    <n v="102.3"/>
    <n v="29.2"/>
    <n v="56.1"/>
    <n v="1571.9"/>
    <n v="96.7"/>
    <n v="2.8"/>
    <n v="4.55"/>
    <n v="20.6"/>
  </r>
  <r>
    <x v="371"/>
    <n v="9"/>
    <x v="3"/>
    <x v="0"/>
    <n v="320"/>
    <n v="73.900000000000006"/>
    <n v="130.5"/>
    <n v="80.8"/>
    <n v="28.5"/>
    <n v="57.4"/>
    <n v="1562.6"/>
    <n v="104.3"/>
    <n v="4.6900000000000004"/>
    <n v="5.31"/>
    <n v="21"/>
  </r>
  <r>
    <x v="371"/>
    <n v="10"/>
    <x v="0"/>
    <x v="1"/>
    <n v="150"/>
    <n v="89.7"/>
    <n v="158"/>
    <n v="104"/>
    <n v="23.4"/>
    <n v="65.099999999999994"/>
    <n v="1556.7"/>
    <n v="97.6"/>
    <n v="5.36"/>
    <n v="7.59"/>
    <n v="27"/>
  </r>
  <r>
    <x v="371"/>
    <n v="12"/>
    <x v="8"/>
    <x v="2"/>
    <n v="70"/>
    <n v="74.8"/>
    <n v="182.6"/>
    <n v="97"/>
    <n v="19.899999999999999"/>
    <n v="80.7"/>
    <n v="1321.7"/>
    <n v="89.3"/>
    <n v="5.75"/>
    <n v="4.53"/>
    <n v="34.700000000000003"/>
  </r>
  <r>
    <x v="371"/>
    <n v="13"/>
    <x v="4"/>
    <x v="2"/>
    <n v="70"/>
    <n v="78.5"/>
    <n v="189.2"/>
    <n v="103.2"/>
    <n v="26.7"/>
    <n v="59.9"/>
    <n v="1602"/>
    <n v="107"/>
    <n v="5.58"/>
    <n v="4.24"/>
    <n v="13"/>
  </r>
  <r>
    <x v="371"/>
    <n v="14"/>
    <x v="0"/>
    <x v="0"/>
    <n v="150"/>
    <n v="80.5"/>
    <n v="158.5"/>
    <n v="85.5"/>
    <n v="22.7"/>
    <n v="84.4"/>
    <n v="1301.9000000000001"/>
    <n v="86.7"/>
    <n v="6.05"/>
    <n v="4.32"/>
    <n v="23.7"/>
  </r>
  <r>
    <x v="371"/>
    <n v="15"/>
    <x v="1"/>
    <x v="0"/>
    <n v="210"/>
    <n v="77.2"/>
    <n v="162.19999999999999"/>
    <n v="89.5"/>
    <n v="29.2"/>
    <n v="62.8"/>
    <n v="1678"/>
    <n v="111"/>
    <n v="4.49"/>
    <n v="5.87"/>
    <n v="19.5"/>
  </r>
  <r>
    <x v="371"/>
    <n v="18"/>
    <x v="9"/>
    <x v="4"/>
    <n v="120"/>
    <n v="84.9"/>
    <n v="196.5"/>
    <n v="113.5"/>
    <n v="31.1"/>
    <n v="72.7"/>
    <n v="1790.4"/>
    <n v="120.6"/>
    <n v="4.87"/>
    <n v="5.26"/>
    <n v="23"/>
  </r>
  <r>
    <x v="371"/>
    <n v="21"/>
    <x v="0"/>
    <x v="0"/>
    <n v="210"/>
    <n v="63.4"/>
    <n v="148"/>
    <n v="66.3"/>
    <n v="24.2"/>
    <n v="62.7"/>
    <n v="1493.2"/>
    <n v="98.3"/>
    <n v="3.73"/>
    <n v="4.4400000000000004"/>
    <n v="25.6"/>
  </r>
  <r>
    <x v="372"/>
    <n v="0"/>
    <x v="3"/>
    <x v="3"/>
    <n v="210"/>
    <n v="54.8"/>
    <n v="156"/>
    <n v="84"/>
    <n v="23.8"/>
    <n v="57.8"/>
    <n v="1270.2"/>
    <n v="87.7"/>
    <n v="3.89"/>
    <n v="3.55"/>
    <n v="25.6"/>
  </r>
  <r>
    <x v="372"/>
    <n v="1"/>
    <x v="9"/>
    <x v="1"/>
    <n v="70"/>
    <n v="71.099999999999994"/>
    <n v="152.5"/>
    <n v="74.099999999999994"/>
    <n v="32.5"/>
    <n v="65.900000000000006"/>
    <n v="1823.8"/>
    <n v="125.2"/>
    <n v="4.57"/>
    <n v="4.22"/>
    <n v="22.1"/>
  </r>
  <r>
    <x v="372"/>
    <n v="2"/>
    <x v="3"/>
    <x v="3"/>
    <n v="70"/>
    <n v="66.7"/>
    <n v="133.1"/>
    <n v="82.1"/>
    <n v="27.1"/>
    <n v="52.3"/>
    <n v="1482.1"/>
    <n v="99.3"/>
    <n v="4.5599999999999996"/>
    <n v="3.33"/>
    <n v="21"/>
  </r>
  <r>
    <x v="372"/>
    <n v="4"/>
    <x v="0"/>
    <x v="3"/>
    <n v="210"/>
    <n v="73.099999999999994"/>
    <n v="142.5"/>
    <n v="90"/>
    <n v="16.5"/>
    <n v="56.1"/>
    <n v="1581.9"/>
    <n v="106.9"/>
    <n v="3.74"/>
    <n v="4.7"/>
    <n v="25.8"/>
  </r>
  <r>
    <x v="372"/>
    <n v="6"/>
    <x v="9"/>
    <x v="3"/>
    <n v="130"/>
    <n v="58.2"/>
    <n v="145.80000000000001"/>
    <n v="71.400000000000006"/>
    <n v="30.9"/>
    <n v="67.7"/>
    <n v="1605.9"/>
    <n v="103.9"/>
    <n v="4.13"/>
    <n v="3.51"/>
    <n v="20.7"/>
  </r>
  <r>
    <x v="372"/>
    <n v="7"/>
    <x v="8"/>
    <x v="2"/>
    <n v="70"/>
    <n v="72.400000000000006"/>
    <n v="149.4"/>
    <n v="99"/>
    <n v="21.8"/>
    <n v="62"/>
    <n v="1578.8"/>
    <n v="111.2"/>
    <n v="3.35"/>
    <n v="4.43"/>
    <n v="31.2"/>
  </r>
  <r>
    <x v="372"/>
    <n v="8"/>
    <x v="8"/>
    <x v="3"/>
    <n v="70"/>
    <n v="88.1"/>
    <n v="186"/>
    <n v="102.5"/>
    <n v="19.600000000000001"/>
    <n v="56.7"/>
    <n v="1638.7"/>
    <n v="107.7"/>
    <n v="5.12"/>
    <n v="6.01"/>
    <n v="32.200000000000003"/>
  </r>
  <r>
    <x v="372"/>
    <n v="9"/>
    <x v="3"/>
    <x v="2"/>
    <n v="320"/>
    <n v="84"/>
    <n v="158.69999999999999"/>
    <n v="105.4"/>
    <n v="25.6"/>
    <n v="59.9"/>
    <n v="1559.7"/>
    <n v="102.3"/>
    <n v="5.12"/>
    <n v="5.29"/>
    <n v="17.8"/>
  </r>
  <r>
    <x v="372"/>
    <n v="11"/>
    <x v="3"/>
    <x v="0"/>
    <n v="130"/>
    <n v="44.8"/>
    <n v="129.69999999999999"/>
    <n v="61.4"/>
    <n v="30.8"/>
    <n v="66.599999999999994"/>
    <n v="1530.4"/>
    <n v="100.4"/>
    <n v="4.5"/>
    <n v="4.1900000000000004"/>
    <n v="21.1"/>
  </r>
  <r>
    <x v="372"/>
    <n v="12"/>
    <x v="7"/>
    <x v="1"/>
    <n v="210"/>
    <n v="93.6"/>
    <n v="190.9"/>
    <n v="120.5"/>
    <n v="24.9"/>
    <n v="57.5"/>
    <n v="1682.8"/>
    <n v="105.9"/>
    <n v="4.47"/>
    <n v="4.68"/>
    <n v="14.4"/>
  </r>
  <r>
    <x v="372"/>
    <n v="16"/>
    <x v="8"/>
    <x v="1"/>
    <n v="120"/>
    <n v="56.5"/>
    <n v="136.1"/>
    <n v="84.7"/>
    <n v="23.3"/>
    <n v="43.5"/>
    <n v="1386.1"/>
    <n v="83.5"/>
    <n v="5.28"/>
    <n v="5.05"/>
    <n v="32.700000000000003"/>
  </r>
  <r>
    <x v="372"/>
    <n v="17"/>
    <x v="8"/>
    <x v="3"/>
    <n v="150"/>
    <n v="82.9"/>
    <n v="160"/>
    <n v="95.4"/>
    <n v="24.2"/>
    <n v="64.099999999999994"/>
    <n v="1441.9"/>
    <n v="91"/>
    <n v="3.39"/>
    <n v="4.21"/>
    <n v="31.2"/>
  </r>
  <r>
    <x v="372"/>
    <n v="20"/>
    <x v="4"/>
    <x v="1"/>
    <n v="320"/>
    <n v="106.2"/>
    <n v="165.7"/>
    <n v="100.8"/>
    <n v="33"/>
    <n v="63.9"/>
    <n v="2125.1"/>
    <n v="133.80000000000001"/>
    <n v="4.51"/>
    <n v="5.42"/>
    <n v="16"/>
  </r>
  <r>
    <x v="372"/>
    <n v="21"/>
    <x v="6"/>
    <x v="2"/>
    <n v="320"/>
    <n v="60.2"/>
    <n v="167.7"/>
    <n v="97.9"/>
    <n v="25.3"/>
    <n v="71.3"/>
    <n v="1423.8"/>
    <n v="92.5"/>
    <n v="5.09"/>
    <n v="4.29"/>
    <n v="24.5"/>
  </r>
  <r>
    <x v="372"/>
    <n v="22"/>
    <x v="5"/>
    <x v="0"/>
    <n v="150"/>
    <n v="60.6"/>
    <n v="113.8"/>
    <n v="69.900000000000006"/>
    <n v="30.5"/>
    <n v="70.400000000000006"/>
    <n v="1472.9"/>
    <n v="101.4"/>
    <n v="3.7"/>
    <n v="4.1500000000000004"/>
    <n v="23.1"/>
  </r>
  <r>
    <x v="372"/>
    <n v="23"/>
    <x v="4"/>
    <x v="3"/>
    <n v="150"/>
    <n v="78"/>
    <n v="169.8"/>
    <n v="99"/>
    <n v="26"/>
    <n v="63.2"/>
    <n v="1582.2"/>
    <n v="106.2"/>
    <n v="5.07"/>
    <n v="6.47"/>
    <n v="17"/>
  </r>
  <r>
    <x v="373"/>
    <n v="0"/>
    <x v="3"/>
    <x v="4"/>
    <n v="130"/>
    <n v="69.900000000000006"/>
    <n v="164.3"/>
    <n v="91"/>
    <n v="23.5"/>
    <n v="80.900000000000006"/>
    <n v="1467.1"/>
    <n v="91.7"/>
    <n v="4.4000000000000004"/>
    <n v="6.09"/>
    <n v="22.9"/>
  </r>
  <r>
    <x v="373"/>
    <n v="1"/>
    <x v="2"/>
    <x v="1"/>
    <n v="130"/>
    <n v="54.1"/>
    <n v="155.69999999999999"/>
    <n v="74.8"/>
    <n v="29.5"/>
    <n v="61.7"/>
    <n v="1675.9"/>
    <n v="113.5"/>
    <n v="3.92"/>
    <n v="2.83"/>
    <n v="17.399999999999999"/>
  </r>
  <r>
    <x v="373"/>
    <n v="3"/>
    <x v="5"/>
    <x v="1"/>
    <n v="320"/>
    <n v="63.1"/>
    <n v="109.1"/>
    <n v="69.099999999999994"/>
    <n v="25.2"/>
    <n v="63.1"/>
    <n v="1329"/>
    <n v="92.7"/>
    <n v="5.4"/>
    <n v="3.68"/>
    <n v="16.3"/>
  </r>
  <r>
    <x v="373"/>
    <n v="4"/>
    <x v="2"/>
    <x v="3"/>
    <n v="320"/>
    <n v="53.3"/>
    <n v="132"/>
    <n v="63.4"/>
    <n v="27.9"/>
    <n v="61.3"/>
    <n v="1454.6"/>
    <n v="97.5"/>
    <n v="2.78"/>
    <n v="3.81"/>
    <n v="17.7"/>
  </r>
  <r>
    <x v="373"/>
    <n v="5"/>
    <x v="1"/>
    <x v="1"/>
    <n v="150"/>
    <n v="64.099999999999994"/>
    <n v="158.69999999999999"/>
    <n v="101"/>
    <n v="27.1"/>
    <n v="65.099999999999994"/>
    <n v="1523"/>
    <n v="108.7"/>
    <n v="4.57"/>
    <n v="4.57"/>
    <n v="19.600000000000001"/>
  </r>
  <r>
    <x v="373"/>
    <n v="6"/>
    <x v="3"/>
    <x v="1"/>
    <n v="85"/>
    <n v="70.8"/>
    <n v="176.1"/>
    <n v="92.7"/>
    <n v="23.1"/>
    <n v="70"/>
    <n v="1293.9000000000001"/>
    <n v="90.7"/>
    <n v="3.93"/>
    <n v="4.12"/>
    <n v="21.2"/>
  </r>
  <r>
    <x v="373"/>
    <n v="7"/>
    <x v="0"/>
    <x v="4"/>
    <n v="120"/>
    <n v="64.7"/>
    <n v="155.9"/>
    <n v="97.2"/>
    <n v="22"/>
    <n v="77.7"/>
    <n v="1354.3"/>
    <n v="94.4"/>
    <n v="4.3"/>
    <n v="3.61"/>
    <n v="24.7"/>
  </r>
  <r>
    <x v="373"/>
    <n v="9"/>
    <x v="6"/>
    <x v="2"/>
    <n v="120"/>
    <n v="86"/>
    <n v="132.9"/>
    <n v="73"/>
    <n v="20.399999999999999"/>
    <n v="63"/>
    <n v="1592.9"/>
    <n v="103.6"/>
    <n v="3.95"/>
    <n v="4.88"/>
    <n v="24.2"/>
  </r>
  <r>
    <x v="373"/>
    <n v="10"/>
    <x v="2"/>
    <x v="3"/>
    <n v="150"/>
    <n v="84.5"/>
    <n v="172.3"/>
    <n v="92.5"/>
    <n v="23.4"/>
    <n v="59.4"/>
    <n v="1285"/>
    <n v="89.9"/>
    <n v="4.6500000000000004"/>
    <n v="3.67"/>
    <n v="14.3"/>
  </r>
  <r>
    <x v="373"/>
    <n v="11"/>
    <x v="5"/>
    <x v="3"/>
    <n v="210"/>
    <n v="75"/>
    <n v="158.1"/>
    <n v="101.5"/>
    <n v="28.3"/>
    <n v="64.5"/>
    <n v="1704.1"/>
    <n v="108.5"/>
    <n v="4.8499999999999996"/>
    <n v="3.75"/>
    <n v="16.8"/>
  </r>
  <r>
    <x v="373"/>
    <n v="13"/>
    <x v="3"/>
    <x v="4"/>
    <n v="70"/>
    <n v="49.7"/>
    <n v="104.8"/>
    <n v="64.900000000000006"/>
    <n v="24.4"/>
    <n v="61.8"/>
    <n v="1295.2"/>
    <n v="91.2"/>
    <n v="4.54"/>
    <n v="2.76"/>
    <n v="20.6"/>
  </r>
  <r>
    <x v="373"/>
    <n v="14"/>
    <x v="4"/>
    <x v="4"/>
    <n v="150"/>
    <n v="78"/>
    <n v="85.6"/>
    <n v="71.5"/>
    <n v="24.6"/>
    <n v="56.2"/>
    <n v="1579"/>
    <n v="106"/>
    <n v="4.28"/>
    <n v="4.88"/>
    <n v="8.5"/>
  </r>
  <r>
    <x v="373"/>
    <n v="16"/>
    <x v="7"/>
    <x v="2"/>
    <n v="320"/>
    <n v="73.3"/>
    <n v="164.1"/>
    <n v="99.8"/>
    <n v="28.7"/>
    <n v="72.8"/>
    <n v="1707.7"/>
    <n v="115"/>
    <n v="3.79"/>
    <n v="3.92"/>
    <n v="15.6"/>
  </r>
  <r>
    <x v="373"/>
    <n v="17"/>
    <x v="9"/>
    <x v="0"/>
    <n v="85"/>
    <n v="85.1"/>
    <n v="104.8"/>
    <n v="77"/>
    <n v="26.5"/>
    <n v="73.599999999999994"/>
    <n v="1571.7"/>
    <n v="103.5"/>
    <n v="4.05"/>
    <n v="4.26"/>
    <n v="19.2"/>
  </r>
  <r>
    <x v="373"/>
    <n v="19"/>
    <x v="8"/>
    <x v="3"/>
    <n v="130"/>
    <n v="101.4"/>
    <n v="159.4"/>
    <n v="115.4"/>
    <n v="27.6"/>
    <n v="52"/>
    <n v="1588.3"/>
    <n v="105.5"/>
    <n v="5.99"/>
    <n v="4.9800000000000004"/>
    <n v="30.8"/>
  </r>
  <r>
    <x v="373"/>
    <n v="20"/>
    <x v="6"/>
    <x v="1"/>
    <n v="85"/>
    <n v="87.8"/>
    <n v="164.8"/>
    <n v="104"/>
    <n v="26.4"/>
    <n v="63.2"/>
    <n v="1319.9"/>
    <n v="89.5"/>
    <n v="4.66"/>
    <n v="4.93"/>
    <n v="22.4"/>
  </r>
  <r>
    <x v="373"/>
    <n v="21"/>
    <x v="6"/>
    <x v="2"/>
    <n v="150"/>
    <n v="67.599999999999994"/>
    <n v="154.1"/>
    <n v="83.1"/>
    <n v="25.3"/>
    <n v="69.400000000000006"/>
    <n v="1569.3"/>
    <n v="101.5"/>
    <n v="3.86"/>
    <n v="3.51"/>
    <n v="20.9"/>
  </r>
  <r>
    <x v="373"/>
    <n v="22"/>
    <x v="8"/>
    <x v="3"/>
    <n v="210"/>
    <n v="76.599999999999994"/>
    <n v="154.4"/>
    <n v="95.4"/>
    <n v="24.2"/>
    <n v="80.8"/>
    <n v="1643.4"/>
    <n v="111.9"/>
    <n v="5.05"/>
    <n v="5.84"/>
    <n v="32.5"/>
  </r>
  <r>
    <x v="374"/>
    <n v="1"/>
    <x v="8"/>
    <x v="2"/>
    <n v="150"/>
    <n v="78.7"/>
    <n v="138.69999999999999"/>
    <n v="94.4"/>
    <n v="24.7"/>
    <n v="64.599999999999994"/>
    <n v="1506.6"/>
    <n v="98.3"/>
    <n v="4.5"/>
    <n v="4.33"/>
    <n v="29.5"/>
  </r>
  <r>
    <x v="374"/>
    <n v="2"/>
    <x v="8"/>
    <x v="0"/>
    <n v="210"/>
    <n v="66.2"/>
    <n v="153.80000000000001"/>
    <n v="96.1"/>
    <n v="21.6"/>
    <n v="73.599999999999994"/>
    <n v="1561.2"/>
    <n v="107.5"/>
    <n v="3.58"/>
    <n v="4.82"/>
    <n v="29"/>
  </r>
  <r>
    <x v="374"/>
    <n v="5"/>
    <x v="7"/>
    <x v="3"/>
    <n v="320"/>
    <n v="65.400000000000006"/>
    <n v="120.3"/>
    <n v="90.4"/>
    <n v="22.7"/>
    <n v="63.2"/>
    <n v="1529.4"/>
    <n v="102.5"/>
    <n v="3.99"/>
    <n v="4.2"/>
    <n v="15.3"/>
  </r>
  <r>
    <x v="374"/>
    <n v="7"/>
    <x v="1"/>
    <x v="1"/>
    <n v="320"/>
    <n v="93"/>
    <n v="188.5"/>
    <n v="118"/>
    <n v="27.5"/>
    <n v="67.400000000000006"/>
    <n v="1829.3"/>
    <n v="121.7"/>
    <n v="4.79"/>
    <n v="5.88"/>
    <n v="17.600000000000001"/>
  </r>
  <r>
    <x v="374"/>
    <n v="9"/>
    <x v="7"/>
    <x v="3"/>
    <n v="100"/>
    <n v="106.2"/>
    <n v="240.7"/>
    <n v="140.4"/>
    <n v="26.1"/>
    <n v="71.7"/>
    <n v="1864.9"/>
    <n v="114.5"/>
    <n v="3.35"/>
    <n v="3.39"/>
    <n v="10.7"/>
  </r>
  <r>
    <x v="374"/>
    <n v="10"/>
    <x v="4"/>
    <x v="2"/>
    <n v="100"/>
    <n v="76.3"/>
    <n v="165.4"/>
    <n v="83.3"/>
    <n v="28.7"/>
    <n v="66"/>
    <n v="1542.9"/>
    <n v="103.6"/>
    <n v="4.07"/>
    <n v="3.74"/>
    <n v="12.8"/>
  </r>
  <r>
    <x v="374"/>
    <n v="14"/>
    <x v="1"/>
    <x v="0"/>
    <n v="130"/>
    <n v="73.099999999999994"/>
    <n v="134.4"/>
    <n v="88.4"/>
    <n v="31.1"/>
    <n v="62.2"/>
    <n v="1960.2"/>
    <n v="132.19999999999999"/>
    <n v="3.32"/>
    <n v="4.2"/>
    <n v="17.5"/>
  </r>
  <r>
    <x v="374"/>
    <n v="15"/>
    <x v="9"/>
    <x v="2"/>
    <n v="100"/>
    <n v="65.900000000000006"/>
    <n v="119.3"/>
    <n v="75.900000000000006"/>
    <n v="25.9"/>
    <n v="72.3"/>
    <n v="1373.3"/>
    <n v="89.4"/>
    <n v="4.67"/>
    <n v="5.34"/>
    <n v="20.5"/>
  </r>
  <r>
    <x v="374"/>
    <n v="17"/>
    <x v="8"/>
    <x v="2"/>
    <n v="150"/>
    <n v="92.4"/>
    <n v="169"/>
    <n v="121"/>
    <n v="24.9"/>
    <n v="76"/>
    <n v="1722.4"/>
    <n v="110.6"/>
    <n v="4.95"/>
    <n v="5.35"/>
    <n v="33.299999999999997"/>
  </r>
  <r>
    <x v="374"/>
    <n v="18"/>
    <x v="7"/>
    <x v="4"/>
    <n v="130"/>
    <n v="97.6"/>
    <n v="152.9"/>
    <n v="106.4"/>
    <n v="25"/>
    <n v="66.2"/>
    <n v="1614.1"/>
    <n v="105.6"/>
    <n v="4.92"/>
    <n v="4.26"/>
    <n v="11.7"/>
  </r>
  <r>
    <x v="374"/>
    <n v="22"/>
    <x v="0"/>
    <x v="2"/>
    <n v="130"/>
    <n v="76.400000000000006"/>
    <n v="140.30000000000001"/>
    <n v="92.1"/>
    <n v="21.7"/>
    <n v="74.900000000000006"/>
    <n v="1643.7"/>
    <n v="109.4"/>
    <n v="5.7"/>
    <n v="3.52"/>
    <n v="26.9"/>
  </r>
  <r>
    <x v="374"/>
    <n v="23"/>
    <x v="4"/>
    <x v="0"/>
    <n v="130"/>
    <n v="62.5"/>
    <n v="129.80000000000001"/>
    <n v="81"/>
    <n v="32"/>
    <n v="57"/>
    <n v="1608.2"/>
    <n v="104.3"/>
    <n v="4.5999999999999996"/>
    <n v="4.8"/>
    <n v="12.8"/>
  </r>
  <r>
    <x v="375"/>
    <n v="0"/>
    <x v="9"/>
    <x v="1"/>
    <n v="320"/>
    <n v="74.8"/>
    <n v="151.5"/>
    <n v="81.2"/>
    <n v="30.1"/>
    <n v="59.3"/>
    <n v="1858.8"/>
    <n v="121.9"/>
    <n v="3.07"/>
    <n v="5.05"/>
    <n v="20.2"/>
  </r>
  <r>
    <x v="375"/>
    <n v="1"/>
    <x v="9"/>
    <x v="4"/>
    <n v="120"/>
    <n v="74.3"/>
    <n v="138"/>
    <n v="64"/>
    <n v="32.6"/>
    <n v="73.8"/>
    <n v="1853"/>
    <n v="123.8"/>
    <n v="4.17"/>
    <n v="4.3"/>
    <n v="21.5"/>
  </r>
  <r>
    <x v="375"/>
    <n v="2"/>
    <x v="5"/>
    <x v="2"/>
    <n v="120"/>
    <n v="95.6"/>
    <n v="158.9"/>
    <n v="108.3"/>
    <n v="19.600000000000001"/>
    <n v="44.5"/>
    <n v="1969"/>
    <n v="130.80000000000001"/>
    <n v="4.88"/>
    <n v="3.7"/>
    <n v="21.2"/>
  </r>
  <r>
    <x v="375"/>
    <n v="3"/>
    <x v="5"/>
    <x v="3"/>
    <n v="210"/>
    <n v="51.9"/>
    <n v="101.8"/>
    <n v="65.7"/>
    <n v="30.6"/>
    <n v="60.3"/>
    <n v="1300.2"/>
    <n v="87.8"/>
    <n v="4.5999999999999996"/>
    <n v="4.4400000000000004"/>
    <n v="16.899999999999999"/>
  </r>
  <r>
    <x v="375"/>
    <n v="4"/>
    <x v="9"/>
    <x v="4"/>
    <n v="130"/>
    <n v="65.900000000000006"/>
    <n v="160.80000000000001"/>
    <n v="85.6"/>
    <n v="30.3"/>
    <n v="64.099999999999994"/>
    <n v="1647.6"/>
    <n v="108.2"/>
    <n v="4.46"/>
    <n v="4.74"/>
    <n v="20.8"/>
  </r>
  <r>
    <x v="375"/>
    <n v="6"/>
    <x v="1"/>
    <x v="0"/>
    <n v="320"/>
    <n v="91.1"/>
    <n v="215.7"/>
    <n v="131"/>
    <n v="29.8"/>
    <n v="53.3"/>
    <n v="1871.1"/>
    <n v="126.5"/>
    <n v="5.03"/>
    <n v="5.55"/>
    <n v="18.7"/>
  </r>
  <r>
    <x v="375"/>
    <n v="15"/>
    <x v="3"/>
    <x v="3"/>
    <n v="120"/>
    <n v="42"/>
    <n v="171.9"/>
    <n v="88.2"/>
    <n v="24.3"/>
    <n v="74"/>
    <n v="1091.0999999999999"/>
    <n v="69.8"/>
    <n v="4.0199999999999996"/>
    <n v="2.11"/>
    <n v="21"/>
  </r>
  <r>
    <x v="375"/>
    <n v="16"/>
    <x v="4"/>
    <x v="0"/>
    <n v="120"/>
    <n v="101.5"/>
    <n v="163.5"/>
    <n v="107.9"/>
    <n v="32.299999999999997"/>
    <n v="61"/>
    <n v="2132.6"/>
    <n v="133.9"/>
    <n v="3.19"/>
    <n v="6.37"/>
    <n v="11.6"/>
  </r>
  <r>
    <x v="375"/>
    <n v="19"/>
    <x v="5"/>
    <x v="3"/>
    <n v="120"/>
    <n v="79"/>
    <n v="147.4"/>
    <n v="99.5"/>
    <n v="27.5"/>
    <n v="69.5"/>
    <n v="1452.6"/>
    <n v="99.2"/>
    <n v="3.56"/>
    <n v="4.84"/>
    <n v="18.2"/>
  </r>
  <r>
    <x v="375"/>
    <n v="20"/>
    <x v="6"/>
    <x v="1"/>
    <n v="210"/>
    <n v="71.7"/>
    <n v="175"/>
    <n v="97.7"/>
    <n v="26"/>
    <n v="76.599999999999994"/>
    <n v="1425.4"/>
    <n v="91.1"/>
    <n v="5.16"/>
    <n v="4.66"/>
    <n v="24.2"/>
  </r>
  <r>
    <x v="375"/>
    <n v="22"/>
    <x v="8"/>
    <x v="0"/>
    <n v="150"/>
    <n v="72.3"/>
    <n v="188.7"/>
    <n v="99.9"/>
    <n v="21.6"/>
    <n v="76.599999999999994"/>
    <n v="1550.2"/>
    <n v="101.6"/>
    <n v="4.17"/>
    <n v="4.03"/>
    <n v="31.1"/>
  </r>
  <r>
    <x v="375"/>
    <n v="23"/>
    <x v="4"/>
    <x v="3"/>
    <n v="85"/>
    <n v="74.599999999999994"/>
    <n v="146.4"/>
    <n v="82.9"/>
    <n v="26.9"/>
    <n v="61.3"/>
    <n v="1290"/>
    <n v="90.4"/>
    <n v="3.73"/>
    <n v="5.5"/>
    <n v="12.6"/>
  </r>
  <r>
    <x v="376"/>
    <n v="0"/>
    <x v="9"/>
    <x v="0"/>
    <n v="100"/>
    <n v="60"/>
    <n v="155.5"/>
    <n v="73.599999999999994"/>
    <n v="28.6"/>
    <n v="54.1"/>
    <n v="1447.4"/>
    <n v="96.5"/>
    <n v="4.03"/>
    <n v="3.51"/>
    <n v="22.5"/>
  </r>
  <r>
    <x v="376"/>
    <n v="1"/>
    <x v="9"/>
    <x v="4"/>
    <n v="70"/>
    <n v="63.4"/>
    <n v="149.19999999999999"/>
    <n v="91.6"/>
    <n v="31.7"/>
    <n v="58.4"/>
    <n v="1773.5"/>
    <n v="120"/>
    <n v="5.2"/>
    <n v="4.58"/>
    <n v="19.2"/>
  </r>
  <r>
    <x v="376"/>
    <n v="2"/>
    <x v="0"/>
    <x v="0"/>
    <n v="320"/>
    <n v="82.8"/>
    <n v="150.19999999999999"/>
    <n v="91.9"/>
    <n v="24.6"/>
    <n v="66.5"/>
    <n v="1452.9"/>
    <n v="96.8"/>
    <n v="4.45"/>
    <n v="4.2300000000000004"/>
    <n v="25.2"/>
  </r>
  <r>
    <x v="376"/>
    <n v="3"/>
    <x v="3"/>
    <x v="0"/>
    <n v="210"/>
    <n v="44.9"/>
    <n v="161.5"/>
    <n v="78.8"/>
    <n v="27.9"/>
    <n v="49.3"/>
    <n v="1470.7"/>
    <n v="96.8"/>
    <n v="4.29"/>
    <n v="3.07"/>
    <n v="21.9"/>
  </r>
  <r>
    <x v="376"/>
    <n v="5"/>
    <x v="8"/>
    <x v="3"/>
    <n v="150"/>
    <n v="74.599999999999994"/>
    <n v="151"/>
    <n v="86.4"/>
    <n v="23.7"/>
    <n v="78.3"/>
    <n v="1582.8"/>
    <n v="104.4"/>
    <n v="3.58"/>
    <n v="4.76"/>
    <n v="31.4"/>
  </r>
  <r>
    <x v="376"/>
    <n v="9"/>
    <x v="6"/>
    <x v="0"/>
    <n v="320"/>
    <n v="76.3"/>
    <n v="184.3"/>
    <n v="107.4"/>
    <n v="25.2"/>
    <n v="65.900000000000006"/>
    <n v="1370.3"/>
    <n v="94"/>
    <n v="4.99"/>
    <n v="2.84"/>
    <n v="24.2"/>
  </r>
  <r>
    <x v="376"/>
    <n v="10"/>
    <x v="2"/>
    <x v="1"/>
    <n v="85"/>
    <n v="99.4"/>
    <n v="154.4"/>
    <n v="103.5"/>
    <n v="28.2"/>
    <n v="61.5"/>
    <n v="1640.7"/>
    <n v="101.1"/>
    <n v="4.03"/>
    <n v="7.16"/>
    <n v="17.399999999999999"/>
  </r>
  <r>
    <x v="376"/>
    <n v="13"/>
    <x v="5"/>
    <x v="2"/>
    <n v="85"/>
    <n v="77.3"/>
    <n v="155.19999999999999"/>
    <n v="97"/>
    <n v="28.4"/>
    <n v="47.8"/>
    <n v="1624"/>
    <n v="108.9"/>
    <n v="2.0499999999999998"/>
    <n v="4.8899999999999997"/>
    <n v="19.399999999999999"/>
  </r>
  <r>
    <x v="376"/>
    <n v="14"/>
    <x v="0"/>
    <x v="4"/>
    <n v="130"/>
    <n v="63.2"/>
    <n v="134.69999999999999"/>
    <n v="94.1"/>
    <n v="17.100000000000001"/>
    <n v="69.099999999999994"/>
    <n v="1406.8"/>
    <n v="89.7"/>
    <n v="5.51"/>
    <n v="4.97"/>
    <n v="23.9"/>
  </r>
  <r>
    <x v="376"/>
    <n v="15"/>
    <x v="9"/>
    <x v="3"/>
    <n v="150"/>
    <n v="65.900000000000006"/>
    <n v="139"/>
    <n v="77.3"/>
    <n v="27.9"/>
    <n v="64.3"/>
    <n v="1582.1"/>
    <n v="104.5"/>
    <n v="3.99"/>
    <n v="2.37"/>
    <n v="21"/>
  </r>
  <r>
    <x v="376"/>
    <n v="20"/>
    <x v="3"/>
    <x v="0"/>
    <n v="70"/>
    <n v="88.9"/>
    <n v="181.6"/>
    <n v="123.8"/>
    <n v="19.5"/>
    <n v="61"/>
    <n v="1482.1"/>
    <n v="92"/>
    <n v="6.29"/>
    <n v="4.21"/>
    <n v="16.7"/>
  </r>
  <r>
    <x v="377"/>
    <n v="0"/>
    <x v="1"/>
    <x v="0"/>
    <n v="130"/>
    <n v="48.5"/>
    <n v="159.6"/>
    <n v="91.3"/>
    <n v="26"/>
    <n v="66.900000000000006"/>
    <n v="1370.3"/>
    <n v="96.8"/>
    <n v="4"/>
    <n v="2.58"/>
    <n v="16"/>
  </r>
  <r>
    <x v="377"/>
    <n v="1"/>
    <x v="0"/>
    <x v="0"/>
    <n v="85"/>
    <n v="66.8"/>
    <n v="143.30000000000001"/>
    <n v="85"/>
    <n v="25.6"/>
    <n v="63.7"/>
    <n v="1573.1"/>
    <n v="98"/>
    <n v="4.29"/>
    <n v="5.27"/>
    <n v="27.7"/>
  </r>
  <r>
    <x v="377"/>
    <n v="2"/>
    <x v="3"/>
    <x v="4"/>
    <n v="130"/>
    <n v="53.2"/>
    <n v="171.8"/>
    <n v="81.8"/>
    <n v="24.2"/>
    <n v="52.6"/>
    <n v="1300.5999999999999"/>
    <n v="93.4"/>
    <n v="2.41"/>
    <n v="3.19"/>
    <n v="20.5"/>
  </r>
  <r>
    <x v="377"/>
    <n v="3"/>
    <x v="4"/>
    <x v="2"/>
    <n v="130"/>
    <n v="58.7"/>
    <n v="153.5"/>
    <n v="86"/>
    <n v="26.3"/>
    <n v="69.8"/>
    <n v="1693.7"/>
    <n v="112.6"/>
    <n v="4.21"/>
    <n v="4.54"/>
    <n v="15"/>
  </r>
  <r>
    <x v="377"/>
    <n v="4"/>
    <x v="4"/>
    <x v="1"/>
    <n v="210"/>
    <n v="74.2"/>
    <n v="156.9"/>
    <n v="91.8"/>
    <n v="26.5"/>
    <n v="84"/>
    <n v="1456.6"/>
    <n v="98.9"/>
    <n v="6.19"/>
    <n v="4.7"/>
    <n v="10.8"/>
  </r>
  <r>
    <x v="377"/>
    <n v="6"/>
    <x v="7"/>
    <x v="1"/>
    <n v="120"/>
    <n v="77.8"/>
    <n v="125.6"/>
    <n v="75.2"/>
    <n v="25"/>
    <n v="79.3"/>
    <n v="1543.9"/>
    <n v="108"/>
    <n v="4.8600000000000003"/>
    <n v="4.6500000000000004"/>
    <n v="13.3"/>
  </r>
  <r>
    <x v="377"/>
    <n v="7"/>
    <x v="0"/>
    <x v="3"/>
    <n v="85"/>
    <n v="85.6"/>
    <n v="161.80000000000001"/>
    <n v="96.6"/>
    <n v="22.2"/>
    <n v="70.400000000000006"/>
    <n v="1563.4"/>
    <n v="98.7"/>
    <n v="6.16"/>
    <n v="5.96"/>
    <n v="23.8"/>
  </r>
  <r>
    <x v="377"/>
    <n v="8"/>
    <x v="4"/>
    <x v="2"/>
    <n v="320"/>
    <n v="106"/>
    <n v="173.7"/>
    <n v="98"/>
    <n v="31.5"/>
    <n v="63.9"/>
    <n v="1870.2"/>
    <n v="119"/>
    <n v="5.93"/>
    <n v="5.17"/>
    <n v="14.2"/>
  </r>
  <r>
    <x v="377"/>
    <n v="10"/>
    <x v="9"/>
    <x v="2"/>
    <n v="85"/>
    <n v="96.5"/>
    <n v="148"/>
    <n v="105.1"/>
    <n v="24.7"/>
    <n v="53.1"/>
    <n v="1941.5"/>
    <n v="128.19999999999999"/>
    <n v="5.21"/>
    <n v="5.37"/>
    <n v="19.3"/>
  </r>
  <r>
    <x v="377"/>
    <n v="11"/>
    <x v="4"/>
    <x v="4"/>
    <n v="120"/>
    <n v="82.3"/>
    <n v="208.3"/>
    <n v="123.7"/>
    <n v="27.6"/>
    <n v="65.7"/>
    <n v="1633.7"/>
    <n v="116.6"/>
    <n v="2.63"/>
    <n v="4.4000000000000004"/>
    <n v="11.3"/>
  </r>
  <r>
    <x v="377"/>
    <n v="12"/>
    <x v="3"/>
    <x v="0"/>
    <n v="120"/>
    <n v="58.3"/>
    <n v="145.30000000000001"/>
    <n v="71.400000000000006"/>
    <n v="26.4"/>
    <n v="62"/>
    <n v="1345.6"/>
    <n v="93.9"/>
    <n v="2.69"/>
    <n v="3.43"/>
    <n v="18.399999999999999"/>
  </r>
  <r>
    <x v="377"/>
    <n v="15"/>
    <x v="2"/>
    <x v="2"/>
    <n v="85"/>
    <n v="58.3"/>
    <n v="123"/>
    <n v="60.1"/>
    <n v="23.8"/>
    <n v="45.3"/>
    <n v="1239.2"/>
    <n v="83.2"/>
    <n v="3.81"/>
    <n v="3.97"/>
    <n v="18.399999999999999"/>
  </r>
  <r>
    <x v="377"/>
    <n v="18"/>
    <x v="5"/>
    <x v="0"/>
    <n v="130"/>
    <n v="101.1"/>
    <n v="206.4"/>
    <n v="121.3"/>
    <n v="29.6"/>
    <n v="59.7"/>
    <n v="1999.6"/>
    <n v="127.4"/>
    <n v="5.91"/>
    <n v="4.76"/>
    <n v="20.2"/>
  </r>
  <r>
    <x v="377"/>
    <n v="20"/>
    <x v="9"/>
    <x v="4"/>
    <n v="85"/>
    <n v="80.2"/>
    <n v="151.6"/>
    <n v="97.6"/>
    <n v="27.3"/>
    <n v="59.2"/>
    <n v="1781.7"/>
    <n v="121.3"/>
    <n v="4.4800000000000004"/>
    <n v="5.77"/>
    <n v="18.7"/>
  </r>
  <r>
    <x v="377"/>
    <n v="21"/>
    <x v="8"/>
    <x v="3"/>
    <n v="210"/>
    <n v="57.7"/>
    <n v="139.30000000000001"/>
    <n v="98.3"/>
    <n v="25.2"/>
    <n v="52.5"/>
    <n v="1502"/>
    <n v="104.7"/>
    <n v="4.83"/>
    <n v="3.47"/>
    <n v="31.2"/>
  </r>
  <r>
    <x v="377"/>
    <n v="22"/>
    <x v="3"/>
    <x v="3"/>
    <n v="150"/>
    <n v="69"/>
    <n v="133"/>
    <n v="66.2"/>
    <n v="21.8"/>
    <n v="65.8"/>
    <n v="1423.3"/>
    <n v="87.3"/>
    <n v="3.09"/>
    <n v="5.05"/>
    <n v="21.7"/>
  </r>
  <r>
    <x v="377"/>
    <n v="23"/>
    <x v="2"/>
    <x v="0"/>
    <n v="120"/>
    <n v="60.4"/>
    <n v="110.3"/>
    <n v="73.5"/>
    <n v="26.2"/>
    <n v="52.6"/>
    <n v="1419.3"/>
    <n v="96.5"/>
    <n v="4.68"/>
    <n v="3.57"/>
    <n v="19.100000000000001"/>
  </r>
  <r>
    <x v="378"/>
    <n v="0"/>
    <x v="4"/>
    <x v="0"/>
    <n v="150"/>
    <n v="68.3"/>
    <n v="115.8"/>
    <n v="73.3"/>
    <n v="32.6"/>
    <n v="64.5"/>
    <n v="1741.8"/>
    <n v="116.6"/>
    <n v="3.88"/>
    <n v="4.12"/>
    <n v="16.2"/>
  </r>
  <r>
    <x v="378"/>
    <n v="1"/>
    <x v="6"/>
    <x v="2"/>
    <n v="70"/>
    <n v="69.5"/>
    <n v="146"/>
    <n v="96.6"/>
    <n v="23.7"/>
    <n v="70.099999999999994"/>
    <n v="1299.0999999999999"/>
    <n v="89.2"/>
    <n v="3.88"/>
    <n v="5.37"/>
    <n v="22.5"/>
  </r>
  <r>
    <x v="378"/>
    <n v="3"/>
    <x v="7"/>
    <x v="4"/>
    <n v="120"/>
    <n v="70.7"/>
    <n v="160.30000000000001"/>
    <n v="97"/>
    <n v="24"/>
    <n v="49"/>
    <n v="1352.2"/>
    <n v="88.5"/>
    <n v="4.6100000000000003"/>
    <n v="4.8600000000000003"/>
    <n v="13.2"/>
  </r>
  <r>
    <x v="378"/>
    <n v="7"/>
    <x v="2"/>
    <x v="3"/>
    <n v="100"/>
    <n v="77"/>
    <n v="142.9"/>
    <n v="85.5"/>
    <n v="30.1"/>
    <n v="59.1"/>
    <n v="1941.6"/>
    <n v="132.30000000000001"/>
    <n v="2.38"/>
    <n v="4.6500000000000004"/>
    <n v="16.2"/>
  </r>
  <r>
    <x v="378"/>
    <n v="12"/>
    <x v="4"/>
    <x v="2"/>
    <n v="100"/>
    <n v="67.2"/>
    <n v="138.9"/>
    <n v="90.9"/>
    <n v="30.1"/>
    <n v="58.7"/>
    <n v="1750.2"/>
    <n v="112.8"/>
    <n v="3.29"/>
    <n v="3.6"/>
    <n v="19.3"/>
  </r>
  <r>
    <x v="378"/>
    <n v="13"/>
    <x v="2"/>
    <x v="1"/>
    <n v="320"/>
    <n v="70.3"/>
    <n v="207.4"/>
    <n v="110.3"/>
    <n v="30.4"/>
    <n v="60.4"/>
    <n v="1581.2"/>
    <n v="110.1"/>
    <n v="6.35"/>
    <n v="4.8499999999999996"/>
    <n v="12.6"/>
  </r>
  <r>
    <x v="378"/>
    <n v="17"/>
    <x v="2"/>
    <x v="2"/>
    <n v="210"/>
    <n v="80.2"/>
    <n v="168.1"/>
    <n v="88.8"/>
    <n v="25.1"/>
    <n v="45.3"/>
    <n v="1443.2"/>
    <n v="94.8"/>
    <n v="4.51"/>
    <n v="4.0199999999999996"/>
    <n v="17.7"/>
  </r>
  <r>
    <x v="378"/>
    <n v="18"/>
    <x v="3"/>
    <x v="0"/>
    <n v="85"/>
    <n v="80.099999999999994"/>
    <n v="181.5"/>
    <n v="112.5"/>
    <n v="25.9"/>
    <n v="67.7"/>
    <n v="1662.3"/>
    <n v="109"/>
    <n v="5.69"/>
    <n v="5.78"/>
    <n v="21.8"/>
  </r>
  <r>
    <x v="378"/>
    <n v="19"/>
    <x v="6"/>
    <x v="1"/>
    <n v="100"/>
    <n v="84.2"/>
    <n v="150.1"/>
    <n v="76"/>
    <n v="27.2"/>
    <n v="76.099999999999994"/>
    <n v="1889.2"/>
    <n v="121.6"/>
    <n v="3.77"/>
    <n v="5.0199999999999996"/>
    <n v="25.3"/>
  </r>
  <r>
    <x v="378"/>
    <n v="21"/>
    <x v="4"/>
    <x v="2"/>
    <n v="100"/>
    <n v="77.099999999999994"/>
    <n v="157.30000000000001"/>
    <n v="95.1"/>
    <n v="25.1"/>
    <n v="77.099999999999994"/>
    <n v="1508.1"/>
    <n v="104.3"/>
    <n v="3.46"/>
    <n v="6.46"/>
    <n v="11.9"/>
  </r>
  <r>
    <x v="379"/>
    <n v="0"/>
    <x v="6"/>
    <x v="4"/>
    <n v="70"/>
    <n v="73.599999999999994"/>
    <n v="204.2"/>
    <n v="111.2"/>
    <n v="23.2"/>
    <n v="73.2"/>
    <n v="1489.3"/>
    <n v="98.4"/>
    <n v="4.43"/>
    <n v="3.7"/>
    <n v="23.9"/>
  </r>
  <r>
    <x v="379"/>
    <n v="1"/>
    <x v="0"/>
    <x v="3"/>
    <n v="130"/>
    <n v="73.2"/>
    <n v="167.8"/>
    <n v="69.7"/>
    <n v="19.899999999999999"/>
    <n v="51.4"/>
    <n v="1661.5"/>
    <n v="109.5"/>
    <n v="3.79"/>
    <n v="4.04"/>
    <n v="27.4"/>
  </r>
  <r>
    <x v="379"/>
    <n v="4"/>
    <x v="3"/>
    <x v="1"/>
    <n v="130"/>
    <n v="77.7"/>
    <n v="182.7"/>
    <n v="106.9"/>
    <n v="23.7"/>
    <n v="60.6"/>
    <n v="1476.7"/>
    <n v="90.9"/>
    <n v="4.55"/>
    <n v="4.88"/>
    <n v="21.2"/>
  </r>
  <r>
    <x v="379"/>
    <n v="6"/>
    <x v="5"/>
    <x v="4"/>
    <n v="130"/>
    <n v="60.4"/>
    <n v="98.8"/>
    <n v="67.8"/>
    <n v="24.8"/>
    <n v="69.099999999999994"/>
    <n v="1410.7"/>
    <n v="93.8"/>
    <n v="4.66"/>
    <n v="4.07"/>
    <n v="18.8"/>
  </r>
  <r>
    <x v="379"/>
    <n v="17"/>
    <x v="5"/>
    <x v="2"/>
    <n v="210"/>
    <n v="89.5"/>
    <n v="165.2"/>
    <n v="97.2"/>
    <n v="26.3"/>
    <n v="68"/>
    <n v="1677.4"/>
    <n v="99.5"/>
    <n v="6.29"/>
    <n v="6.01"/>
    <n v="18.8"/>
  </r>
  <r>
    <x v="379"/>
    <n v="19"/>
    <x v="2"/>
    <x v="0"/>
    <n v="85"/>
    <n v="80.400000000000006"/>
    <n v="156.30000000000001"/>
    <n v="91.6"/>
    <n v="23.5"/>
    <n v="75"/>
    <n v="1386.5"/>
    <n v="93"/>
    <n v="4.37"/>
    <n v="4.38"/>
    <n v="14.6"/>
  </r>
  <r>
    <x v="379"/>
    <n v="22"/>
    <x v="9"/>
    <x v="0"/>
    <n v="150"/>
    <n v="46.5"/>
    <n v="128.4"/>
    <n v="64.900000000000006"/>
    <n v="30.3"/>
    <n v="60.3"/>
    <n v="1526.6"/>
    <n v="100.4"/>
    <n v="4.41"/>
    <n v="5.1100000000000003"/>
    <n v="20.8"/>
  </r>
  <r>
    <x v="379"/>
    <n v="23"/>
    <x v="7"/>
    <x v="4"/>
    <n v="320"/>
    <n v="92.3"/>
    <n v="196.4"/>
    <n v="112.7"/>
    <n v="26"/>
    <n v="54.7"/>
    <n v="1506.1"/>
    <n v="102.9"/>
    <n v="5"/>
    <n v="4.3600000000000003"/>
    <n v="14.9"/>
  </r>
  <r>
    <x v="380"/>
    <n v="3"/>
    <x v="0"/>
    <x v="0"/>
    <n v="70"/>
    <n v="99.7"/>
    <n v="156.19999999999999"/>
    <n v="99.8"/>
    <n v="21.6"/>
    <n v="71"/>
    <n v="1658.7"/>
    <n v="109.2"/>
    <n v="4.71"/>
    <n v="7.57"/>
    <n v="27.6"/>
  </r>
  <r>
    <x v="380"/>
    <n v="4"/>
    <x v="3"/>
    <x v="3"/>
    <n v="320"/>
    <n v="62.1"/>
    <n v="186.5"/>
    <n v="120.7"/>
    <n v="24.1"/>
    <n v="61.6"/>
    <n v="1100.4000000000001"/>
    <n v="85.8"/>
    <n v="3.5"/>
    <n v="3.56"/>
    <n v="23.5"/>
  </r>
  <r>
    <x v="380"/>
    <n v="5"/>
    <x v="9"/>
    <x v="4"/>
    <n v="210"/>
    <n v="73.900000000000006"/>
    <n v="156"/>
    <n v="90.7"/>
    <n v="30.5"/>
    <n v="73.400000000000006"/>
    <n v="1665.3"/>
    <n v="114.6"/>
    <n v="4.5199999999999996"/>
    <n v="4.84"/>
    <n v="23"/>
  </r>
  <r>
    <x v="380"/>
    <n v="6"/>
    <x v="1"/>
    <x v="4"/>
    <n v="85"/>
    <n v="80.599999999999994"/>
    <n v="169"/>
    <n v="109.6"/>
    <n v="27.1"/>
    <n v="69.3"/>
    <n v="1770"/>
    <n v="120.9"/>
    <n v="3.99"/>
    <n v="5.8"/>
    <n v="16.3"/>
  </r>
  <r>
    <x v="380"/>
    <n v="8"/>
    <x v="7"/>
    <x v="0"/>
    <n v="70"/>
    <n v="89.9"/>
    <n v="191"/>
    <n v="113.9"/>
    <n v="23.5"/>
    <n v="62.8"/>
    <n v="1647.9"/>
    <n v="114"/>
    <n v="4.6500000000000004"/>
    <n v="5.64"/>
    <n v="17.7"/>
  </r>
  <r>
    <x v="380"/>
    <n v="9"/>
    <x v="5"/>
    <x v="4"/>
    <n v="130"/>
    <n v="80.400000000000006"/>
    <n v="140.9"/>
    <n v="92.8"/>
    <n v="24.7"/>
    <n v="66.5"/>
    <n v="1382.1"/>
    <n v="94.1"/>
    <n v="4.6900000000000004"/>
    <n v="4.91"/>
    <n v="22.8"/>
  </r>
  <r>
    <x v="380"/>
    <n v="12"/>
    <x v="5"/>
    <x v="2"/>
    <n v="150"/>
    <n v="64.099999999999994"/>
    <n v="155.80000000000001"/>
    <n v="86.4"/>
    <n v="31.3"/>
    <n v="70.8"/>
    <n v="1794.6"/>
    <n v="113.8"/>
    <n v="2.25"/>
    <n v="3.68"/>
    <n v="16.5"/>
  </r>
  <r>
    <x v="380"/>
    <n v="18"/>
    <x v="9"/>
    <x v="1"/>
    <n v="70"/>
    <n v="100"/>
    <n v="187.4"/>
    <n v="106.6"/>
    <n v="24.9"/>
    <n v="69.3"/>
    <n v="1566.2"/>
    <n v="106.1"/>
    <n v="4.09"/>
    <n v="5.37"/>
    <n v="20.3"/>
  </r>
  <r>
    <x v="380"/>
    <n v="19"/>
    <x v="0"/>
    <x v="1"/>
    <n v="150"/>
    <n v="102.2"/>
    <n v="196.8"/>
    <n v="117.1"/>
    <n v="22.2"/>
    <n v="67.5"/>
    <n v="1642.6"/>
    <n v="102.5"/>
    <n v="5.84"/>
    <n v="5.33"/>
    <n v="25.3"/>
  </r>
  <r>
    <x v="380"/>
    <n v="20"/>
    <x v="7"/>
    <x v="0"/>
    <n v="100"/>
    <n v="109.5"/>
    <n v="167.8"/>
    <n v="103"/>
    <n v="22.8"/>
    <n v="68.099999999999994"/>
    <n v="1940.6"/>
    <n v="132.4"/>
    <n v="5.23"/>
    <n v="6.12"/>
    <n v="13.2"/>
  </r>
  <r>
    <x v="380"/>
    <n v="23"/>
    <x v="9"/>
    <x v="3"/>
    <n v="130"/>
    <n v="66.099999999999994"/>
    <n v="173.6"/>
    <n v="92"/>
    <n v="29.4"/>
    <n v="60.4"/>
    <n v="1589.6"/>
    <n v="97"/>
    <n v="4.8"/>
    <n v="4.13"/>
    <n v="19.600000000000001"/>
  </r>
  <r>
    <x v="381"/>
    <n v="0"/>
    <x v="1"/>
    <x v="3"/>
    <n v="120"/>
    <n v="89.4"/>
    <n v="153.9"/>
    <n v="109.3"/>
    <n v="26.9"/>
    <n v="67.400000000000006"/>
    <n v="1818.9"/>
    <n v="118.9"/>
    <n v="3.9"/>
    <n v="4.5599999999999996"/>
    <n v="18.399999999999999"/>
  </r>
  <r>
    <x v="381"/>
    <n v="3"/>
    <x v="3"/>
    <x v="0"/>
    <n v="150"/>
    <n v="72.5"/>
    <n v="166.5"/>
    <n v="97.8"/>
    <n v="25.2"/>
    <n v="65.099999999999994"/>
    <n v="1490.2"/>
    <n v="100.1"/>
    <n v="4.24"/>
    <n v="3.89"/>
    <n v="18.899999999999999"/>
  </r>
  <r>
    <x v="381"/>
    <n v="4"/>
    <x v="9"/>
    <x v="0"/>
    <n v="70"/>
    <n v="73.099999999999994"/>
    <n v="199.2"/>
    <n v="91.7"/>
    <n v="26.9"/>
    <n v="55.8"/>
    <n v="1677.3"/>
    <n v="112.8"/>
    <n v="3.09"/>
    <n v="3.9"/>
    <n v="21.7"/>
  </r>
  <r>
    <x v="381"/>
    <n v="5"/>
    <x v="2"/>
    <x v="4"/>
    <n v="100"/>
    <n v="58.6"/>
    <n v="145.9"/>
    <n v="64.599999999999994"/>
    <n v="24.9"/>
    <n v="68.5"/>
    <n v="1372.4"/>
    <n v="95.9"/>
    <n v="5.01"/>
    <n v="3.94"/>
    <n v="16.2"/>
  </r>
  <r>
    <x v="381"/>
    <n v="6"/>
    <x v="4"/>
    <x v="3"/>
    <n v="320"/>
    <n v="67.599999999999994"/>
    <n v="148.1"/>
    <n v="77.400000000000006"/>
    <n v="23.6"/>
    <n v="70.099999999999994"/>
    <n v="1428"/>
    <n v="98.3"/>
    <n v="5.24"/>
    <n v="5.43"/>
    <n v="16.100000000000001"/>
  </r>
  <r>
    <x v="381"/>
    <n v="8"/>
    <x v="2"/>
    <x v="1"/>
    <n v="120"/>
    <n v="79.099999999999994"/>
    <n v="181"/>
    <n v="102.3"/>
    <n v="23.5"/>
    <n v="73.8"/>
    <n v="1737.9"/>
    <n v="116.1"/>
    <n v="4.18"/>
    <n v="3.37"/>
    <n v="19.2"/>
  </r>
  <r>
    <x v="381"/>
    <n v="12"/>
    <x v="7"/>
    <x v="0"/>
    <n v="120"/>
    <n v="81.900000000000006"/>
    <n v="158.1"/>
    <n v="91.3"/>
    <n v="23.8"/>
    <n v="52.9"/>
    <n v="1632.5"/>
    <n v="110"/>
    <n v="2.8"/>
    <n v="3.94"/>
    <n v="11.2"/>
  </r>
  <r>
    <x v="381"/>
    <n v="13"/>
    <x v="6"/>
    <x v="1"/>
    <n v="130"/>
    <n v="60.4"/>
    <n v="129.5"/>
    <n v="68.900000000000006"/>
    <n v="26.4"/>
    <n v="66.400000000000006"/>
    <n v="1351.9"/>
    <n v="85.5"/>
    <n v="6.1"/>
    <n v="3.13"/>
    <n v="23.2"/>
  </r>
  <r>
    <x v="381"/>
    <n v="15"/>
    <x v="2"/>
    <x v="1"/>
    <n v="210"/>
    <n v="51.8"/>
    <n v="161"/>
    <n v="87.7"/>
    <n v="25.6"/>
    <n v="61.6"/>
    <n v="1237.8"/>
    <n v="88.5"/>
    <n v="4.54"/>
    <n v="2.4700000000000002"/>
    <n v="17.7"/>
  </r>
  <r>
    <x v="381"/>
    <n v="17"/>
    <x v="4"/>
    <x v="3"/>
    <n v="100"/>
    <n v="97.4"/>
    <n v="175.5"/>
    <n v="102.6"/>
    <n v="30.4"/>
    <n v="66.900000000000006"/>
    <n v="2072.5"/>
    <n v="129.1"/>
    <n v="5.44"/>
    <n v="5.08"/>
    <n v="12.6"/>
  </r>
  <r>
    <x v="381"/>
    <n v="18"/>
    <x v="2"/>
    <x v="1"/>
    <n v="120"/>
    <n v="78.099999999999994"/>
    <n v="170"/>
    <n v="87.7"/>
    <n v="22.2"/>
    <n v="56.5"/>
    <n v="1444.5"/>
    <n v="95.3"/>
    <n v="5.25"/>
    <n v="3.91"/>
    <n v="16.100000000000001"/>
  </r>
  <r>
    <x v="381"/>
    <n v="19"/>
    <x v="9"/>
    <x v="4"/>
    <n v="120"/>
    <n v="106"/>
    <n v="181"/>
    <n v="114.3"/>
    <n v="28.3"/>
    <n v="73.7"/>
    <n v="1912.9"/>
    <n v="127.7"/>
    <n v="5.46"/>
    <n v="6.88"/>
    <n v="21.8"/>
  </r>
  <r>
    <x v="381"/>
    <n v="23"/>
    <x v="4"/>
    <x v="4"/>
    <n v="120"/>
    <n v="68.400000000000006"/>
    <n v="156.69999999999999"/>
    <n v="91.1"/>
    <n v="21.3"/>
    <n v="58.3"/>
    <n v="1543.4"/>
    <n v="98.7"/>
    <n v="3.88"/>
    <n v="4"/>
    <n v="19"/>
  </r>
  <r>
    <x v="382"/>
    <n v="5"/>
    <x v="3"/>
    <x v="3"/>
    <n v="130"/>
    <n v="62.9"/>
    <n v="166.4"/>
    <n v="83.8"/>
    <n v="24.6"/>
    <n v="61.2"/>
    <n v="1289"/>
    <n v="92.5"/>
    <n v="3.14"/>
    <n v="3.99"/>
    <n v="22.7"/>
  </r>
  <r>
    <x v="382"/>
    <n v="6"/>
    <x v="6"/>
    <x v="4"/>
    <n v="70"/>
    <n v="54.9"/>
    <n v="149.69999999999999"/>
    <n v="94.8"/>
    <n v="24.3"/>
    <n v="87"/>
    <n v="1255.7"/>
    <n v="79.5"/>
    <n v="4.8"/>
    <n v="4.21"/>
    <n v="25.5"/>
  </r>
  <r>
    <x v="382"/>
    <n v="8"/>
    <x v="9"/>
    <x v="0"/>
    <n v="130"/>
    <n v="77.5"/>
    <n v="163.6"/>
    <n v="97.5"/>
    <n v="27.7"/>
    <n v="64.400000000000006"/>
    <n v="1634.1"/>
    <n v="104.9"/>
    <n v="3.99"/>
    <n v="6.17"/>
    <n v="20.6"/>
  </r>
  <r>
    <x v="382"/>
    <n v="10"/>
    <x v="1"/>
    <x v="3"/>
    <n v="210"/>
    <n v="77.3"/>
    <n v="180.9"/>
    <n v="100.1"/>
    <n v="26.3"/>
    <n v="73.099999999999994"/>
    <n v="1521.8"/>
    <n v="100.6"/>
    <n v="3.39"/>
    <n v="5.07"/>
    <n v="15.9"/>
  </r>
  <r>
    <x v="382"/>
    <n v="12"/>
    <x v="1"/>
    <x v="1"/>
    <n v="150"/>
    <n v="88.8"/>
    <n v="143.4"/>
    <n v="92.4"/>
    <n v="29.1"/>
    <n v="64.900000000000006"/>
    <n v="1933.7"/>
    <n v="126.6"/>
    <n v="4.3099999999999996"/>
    <n v="4.88"/>
    <n v="14"/>
  </r>
  <r>
    <x v="382"/>
    <n v="15"/>
    <x v="7"/>
    <x v="0"/>
    <n v="130"/>
    <n v="91.6"/>
    <n v="152.1"/>
    <n v="88.1"/>
    <n v="25.7"/>
    <n v="74.8"/>
    <n v="1691.5"/>
    <n v="111.9"/>
    <n v="4.63"/>
    <n v="6.38"/>
    <n v="15.6"/>
  </r>
  <r>
    <x v="382"/>
    <n v="17"/>
    <x v="8"/>
    <x v="3"/>
    <n v="85"/>
    <n v="63.1"/>
    <n v="122.8"/>
    <n v="88.3"/>
    <n v="21"/>
    <n v="73.400000000000006"/>
    <n v="1181.4000000000001"/>
    <n v="85.3"/>
    <n v="4.42"/>
    <n v="4.58"/>
    <n v="31.4"/>
  </r>
  <r>
    <x v="382"/>
    <n v="18"/>
    <x v="2"/>
    <x v="1"/>
    <n v="150"/>
    <n v="78.599999999999994"/>
    <n v="174.8"/>
    <n v="114.7"/>
    <n v="25.4"/>
    <n v="58.4"/>
    <n v="1583.9"/>
    <n v="116.1"/>
    <n v="4.71"/>
    <n v="4.3099999999999996"/>
    <n v="15.8"/>
  </r>
  <r>
    <x v="382"/>
    <n v="19"/>
    <x v="4"/>
    <x v="1"/>
    <n v="210"/>
    <n v="91.6"/>
    <n v="167.9"/>
    <n v="112.8"/>
    <n v="23.2"/>
    <n v="51.7"/>
    <n v="1657.3"/>
    <n v="109"/>
    <n v="5.32"/>
    <n v="6.26"/>
    <n v="13.1"/>
  </r>
  <r>
    <x v="382"/>
    <n v="20"/>
    <x v="9"/>
    <x v="1"/>
    <n v="70"/>
    <n v="94.9"/>
    <n v="179.4"/>
    <n v="119.7"/>
    <n v="24.7"/>
    <n v="54.9"/>
    <n v="1800.2"/>
    <n v="118.7"/>
    <n v="3.82"/>
    <n v="5.76"/>
    <n v="20"/>
  </r>
  <r>
    <x v="382"/>
    <n v="21"/>
    <x v="1"/>
    <x v="1"/>
    <n v="85"/>
    <n v="78.900000000000006"/>
    <n v="183.8"/>
    <n v="95.7"/>
    <n v="29"/>
    <n v="59"/>
    <n v="1541.7"/>
    <n v="107.2"/>
    <n v="5.29"/>
    <n v="4.9000000000000004"/>
    <n v="20.6"/>
  </r>
  <r>
    <x v="382"/>
    <n v="23"/>
    <x v="6"/>
    <x v="1"/>
    <n v="70"/>
    <n v="62.8"/>
    <n v="129.5"/>
    <n v="94.8"/>
    <n v="23.2"/>
    <n v="70.400000000000006"/>
    <n v="1656.1"/>
    <n v="110.4"/>
    <n v="4.2699999999999996"/>
    <n v="3"/>
    <n v="26"/>
  </r>
  <r>
    <x v="383"/>
    <n v="0"/>
    <x v="8"/>
    <x v="3"/>
    <n v="130"/>
    <n v="57.5"/>
    <n v="167.2"/>
    <n v="90.6"/>
    <n v="22.5"/>
    <n v="74.3"/>
    <n v="1299.5"/>
    <n v="84.1"/>
    <n v="4.21"/>
    <n v="3.49"/>
    <n v="31.5"/>
  </r>
  <r>
    <x v="383"/>
    <n v="1"/>
    <x v="6"/>
    <x v="4"/>
    <n v="120"/>
    <n v="58.5"/>
    <n v="130.30000000000001"/>
    <n v="75.3"/>
    <n v="26.5"/>
    <n v="63.9"/>
    <n v="1537.2"/>
    <n v="97.7"/>
    <n v="4.97"/>
    <n v="5.6"/>
    <n v="26.7"/>
  </r>
  <r>
    <x v="383"/>
    <n v="2"/>
    <x v="2"/>
    <x v="1"/>
    <n v="150"/>
    <n v="48.4"/>
    <n v="133.6"/>
    <n v="67.7"/>
    <n v="26"/>
    <n v="65.8"/>
    <n v="1384.9"/>
    <n v="97"/>
    <n v="3.39"/>
    <n v="4.5"/>
    <n v="15.8"/>
  </r>
  <r>
    <x v="383"/>
    <n v="3"/>
    <x v="0"/>
    <x v="0"/>
    <n v="85"/>
    <n v="72.099999999999994"/>
    <n v="131.30000000000001"/>
    <n v="81.2"/>
    <n v="26.5"/>
    <n v="45.7"/>
    <n v="1709.3"/>
    <n v="114.1"/>
    <n v="4.6900000000000004"/>
    <n v="3.86"/>
    <n v="27.8"/>
  </r>
  <r>
    <x v="383"/>
    <n v="5"/>
    <x v="8"/>
    <x v="3"/>
    <n v="320"/>
    <n v="76.099999999999994"/>
    <n v="162.69999999999999"/>
    <n v="85.9"/>
    <n v="20.9"/>
    <n v="64.8"/>
    <n v="1406.6"/>
    <n v="96.5"/>
    <n v="4.97"/>
    <n v="3.4"/>
    <n v="33.9"/>
  </r>
  <r>
    <x v="383"/>
    <n v="7"/>
    <x v="5"/>
    <x v="2"/>
    <n v="120"/>
    <n v="97.3"/>
    <n v="143.30000000000001"/>
    <n v="87.3"/>
    <n v="31"/>
    <n v="61.2"/>
    <n v="1902.3"/>
    <n v="126.2"/>
    <n v="2.83"/>
    <n v="6.24"/>
    <n v="17.5"/>
  </r>
  <r>
    <x v="383"/>
    <n v="9"/>
    <x v="0"/>
    <x v="4"/>
    <n v="130"/>
    <n v="86.2"/>
    <n v="135.19999999999999"/>
    <n v="91.4"/>
    <n v="24.4"/>
    <n v="68.900000000000006"/>
    <n v="1592.1"/>
    <n v="103.8"/>
    <n v="3.95"/>
    <n v="5.12"/>
    <n v="21"/>
  </r>
  <r>
    <x v="383"/>
    <n v="10"/>
    <x v="0"/>
    <x v="0"/>
    <n v="70"/>
    <n v="100.7"/>
    <n v="165.7"/>
    <n v="101.9"/>
    <n v="24.9"/>
    <n v="62.4"/>
    <n v="1662.4"/>
    <n v="102.8"/>
    <n v="5.58"/>
    <n v="5.77"/>
    <n v="24.9"/>
  </r>
  <r>
    <x v="383"/>
    <n v="13"/>
    <x v="2"/>
    <x v="1"/>
    <n v="320"/>
    <n v="35.299999999999997"/>
    <n v="114.9"/>
    <n v="59.5"/>
    <n v="25"/>
    <n v="61"/>
    <n v="970.4"/>
    <n v="74.5"/>
    <n v="3.28"/>
    <n v="3.89"/>
    <n v="17.8"/>
  </r>
  <r>
    <x v="383"/>
    <n v="17"/>
    <x v="6"/>
    <x v="3"/>
    <n v="150"/>
    <n v="69.900000000000006"/>
    <n v="163.9"/>
    <n v="108.6"/>
    <n v="23.6"/>
    <n v="80.8"/>
    <n v="1602.5"/>
    <n v="103.8"/>
    <n v="2.88"/>
    <n v="5.84"/>
    <n v="24.7"/>
  </r>
  <r>
    <x v="383"/>
    <n v="18"/>
    <x v="3"/>
    <x v="3"/>
    <n v="70"/>
    <n v="81.599999999999994"/>
    <n v="164.7"/>
    <n v="99.8"/>
    <n v="25.2"/>
    <n v="53.9"/>
    <n v="1573.5"/>
    <n v="110.8"/>
    <n v="4.17"/>
    <n v="6.49"/>
    <n v="18.2"/>
  </r>
  <r>
    <x v="383"/>
    <n v="20"/>
    <x v="1"/>
    <x v="1"/>
    <n v="150"/>
    <n v="108"/>
    <n v="187"/>
    <n v="131.19999999999999"/>
    <n v="25.6"/>
    <n v="75.599999999999994"/>
    <n v="1972.4"/>
    <n v="132.30000000000001"/>
    <n v="5.9"/>
    <n v="5.16"/>
    <n v="18.5"/>
  </r>
  <r>
    <x v="383"/>
    <n v="21"/>
    <x v="4"/>
    <x v="0"/>
    <n v="100"/>
    <n v="79.2"/>
    <n v="127.1"/>
    <n v="72.7"/>
    <n v="24.5"/>
    <n v="70.2"/>
    <n v="1286.7"/>
    <n v="88.9"/>
    <n v="4.6500000000000004"/>
    <n v="4"/>
    <n v="12.4"/>
  </r>
  <r>
    <x v="383"/>
    <n v="22"/>
    <x v="4"/>
    <x v="3"/>
    <n v="320"/>
    <n v="69.099999999999994"/>
    <n v="176.7"/>
    <n v="100.5"/>
    <n v="27.4"/>
    <n v="62.8"/>
    <n v="1501.1"/>
    <n v="105.2"/>
    <n v="3.52"/>
    <n v="4.42"/>
    <n v="16.899999999999999"/>
  </r>
  <r>
    <x v="384"/>
    <n v="1"/>
    <x v="9"/>
    <x v="4"/>
    <n v="70"/>
    <n v="83.3"/>
    <n v="184.2"/>
    <n v="107.3"/>
    <n v="31.6"/>
    <n v="79.3"/>
    <n v="1757.6"/>
    <n v="114.3"/>
    <n v="4.3"/>
    <n v="5.55"/>
    <n v="20.6"/>
  </r>
  <r>
    <x v="384"/>
    <n v="3"/>
    <x v="9"/>
    <x v="0"/>
    <n v="320"/>
    <n v="64.099999999999994"/>
    <n v="156.4"/>
    <n v="92.1"/>
    <n v="25"/>
    <n v="64.5"/>
    <n v="1347.4"/>
    <n v="88.6"/>
    <n v="2.8"/>
    <n v="3.82"/>
    <n v="23.6"/>
  </r>
  <r>
    <x v="384"/>
    <n v="6"/>
    <x v="0"/>
    <x v="1"/>
    <n v="70"/>
    <n v="72.3"/>
    <n v="147.30000000000001"/>
    <n v="86.8"/>
    <n v="26.3"/>
    <n v="57.5"/>
    <n v="1507.1"/>
    <n v="101.7"/>
    <n v="3.58"/>
    <n v="3.83"/>
    <n v="25.7"/>
  </r>
  <r>
    <x v="384"/>
    <n v="8"/>
    <x v="0"/>
    <x v="0"/>
    <n v="130"/>
    <n v="96.9"/>
    <n v="225.9"/>
    <n v="134.19999999999999"/>
    <n v="19.899999999999999"/>
    <n v="69.3"/>
    <n v="1701"/>
    <n v="111.6"/>
    <n v="4.33"/>
    <n v="4.9000000000000004"/>
    <n v="25.9"/>
  </r>
  <r>
    <x v="384"/>
    <n v="10"/>
    <x v="3"/>
    <x v="0"/>
    <n v="70"/>
    <n v="80.7"/>
    <n v="188.5"/>
    <n v="104"/>
    <n v="24.2"/>
    <n v="72.400000000000006"/>
    <n v="1491.8"/>
    <n v="101.8"/>
    <n v="5.83"/>
    <n v="3.05"/>
    <n v="19"/>
  </r>
  <r>
    <x v="384"/>
    <n v="12"/>
    <x v="2"/>
    <x v="2"/>
    <n v="210"/>
    <n v="43.8"/>
    <n v="113.9"/>
    <n v="55.4"/>
    <n v="25.3"/>
    <n v="69.3"/>
    <n v="1281"/>
    <n v="87.4"/>
    <n v="4.75"/>
    <n v="4.6399999999999997"/>
    <n v="17.3"/>
  </r>
  <r>
    <x v="384"/>
    <n v="14"/>
    <x v="1"/>
    <x v="1"/>
    <n v="320"/>
    <n v="67.099999999999994"/>
    <n v="107.2"/>
    <n v="81"/>
    <n v="26.8"/>
    <n v="59.8"/>
    <n v="1432.7"/>
    <n v="94.6"/>
    <n v="4.84"/>
    <n v="4.66"/>
    <n v="20.5"/>
  </r>
  <r>
    <x v="384"/>
    <n v="15"/>
    <x v="4"/>
    <x v="4"/>
    <n v="130"/>
    <n v="82.3"/>
    <n v="188.2"/>
    <n v="110"/>
    <n v="26.4"/>
    <n v="69.599999999999994"/>
    <n v="1764.9"/>
    <n v="110"/>
    <n v="5.0199999999999996"/>
    <n v="4.1900000000000004"/>
    <n v="18.899999999999999"/>
  </r>
  <r>
    <x v="384"/>
    <n v="16"/>
    <x v="3"/>
    <x v="1"/>
    <n v="100"/>
    <n v="53.9"/>
    <n v="136.5"/>
    <n v="77.8"/>
    <n v="25.3"/>
    <n v="51.1"/>
    <n v="1373.8"/>
    <n v="97.4"/>
    <n v="2.58"/>
    <n v="2.9"/>
    <n v="23.9"/>
  </r>
  <r>
    <x v="384"/>
    <n v="17"/>
    <x v="4"/>
    <x v="2"/>
    <n v="100"/>
    <n v="103.2"/>
    <n v="177.4"/>
    <n v="116.6"/>
    <n v="30.2"/>
    <n v="73.3"/>
    <n v="1955.3"/>
    <n v="118.7"/>
    <n v="3.65"/>
    <n v="5.92"/>
    <n v="14.4"/>
  </r>
  <r>
    <x v="384"/>
    <n v="18"/>
    <x v="5"/>
    <x v="1"/>
    <n v="70"/>
    <n v="71.7"/>
    <n v="161.80000000000001"/>
    <n v="102.2"/>
    <n v="27.5"/>
    <n v="70.2"/>
    <n v="1400.6"/>
    <n v="92.4"/>
    <n v="5.03"/>
    <n v="5.69"/>
    <n v="16.8"/>
  </r>
  <r>
    <x v="384"/>
    <n v="20"/>
    <x v="9"/>
    <x v="1"/>
    <n v="85"/>
    <n v="88.2"/>
    <n v="188.1"/>
    <n v="101.8"/>
    <n v="26.7"/>
    <n v="46.8"/>
    <n v="1740.1"/>
    <n v="108"/>
    <n v="3.05"/>
    <n v="5.83"/>
    <n v="19.8"/>
  </r>
  <r>
    <x v="384"/>
    <n v="21"/>
    <x v="5"/>
    <x v="4"/>
    <n v="85"/>
    <n v="73.2"/>
    <n v="181.6"/>
    <n v="108.2"/>
    <n v="25.3"/>
    <n v="59"/>
    <n v="1600.9"/>
    <n v="109.5"/>
    <n v="4.41"/>
    <n v="5.54"/>
    <n v="19.7"/>
  </r>
  <r>
    <x v="384"/>
    <n v="22"/>
    <x v="1"/>
    <x v="2"/>
    <n v="120"/>
    <n v="89.6"/>
    <n v="198.1"/>
    <n v="125.3"/>
    <n v="28.8"/>
    <n v="73.099999999999994"/>
    <n v="1869.2"/>
    <n v="123.2"/>
    <n v="3.71"/>
    <n v="5.41"/>
    <n v="15.3"/>
  </r>
  <r>
    <x v="384"/>
    <n v="23"/>
    <x v="1"/>
    <x v="1"/>
    <n v="320"/>
    <n v="72.599999999999994"/>
    <n v="140.69999999999999"/>
    <n v="84"/>
    <n v="30"/>
    <n v="60.6"/>
    <n v="1473.4"/>
    <n v="102.4"/>
    <n v="4.59"/>
    <n v="3.54"/>
    <n v="19.399999999999999"/>
  </r>
  <r>
    <x v="385"/>
    <n v="0"/>
    <x v="2"/>
    <x v="1"/>
    <n v="320"/>
    <n v="34"/>
    <n v="158.9"/>
    <n v="77.900000000000006"/>
    <n v="24.4"/>
    <n v="65"/>
    <n v="1266.5"/>
    <n v="91.9"/>
    <n v="3.37"/>
    <n v="3.02"/>
    <n v="17.899999999999999"/>
  </r>
  <r>
    <x v="385"/>
    <n v="3"/>
    <x v="8"/>
    <x v="3"/>
    <n v="120"/>
    <n v="74.8"/>
    <n v="137.6"/>
    <n v="78"/>
    <n v="26.3"/>
    <n v="75.599999999999994"/>
    <n v="1612.1"/>
    <n v="100.7"/>
    <n v="4.79"/>
    <n v="4.28"/>
    <n v="29"/>
  </r>
  <r>
    <x v="385"/>
    <n v="4"/>
    <x v="0"/>
    <x v="1"/>
    <n v="210"/>
    <n v="78.2"/>
    <n v="183.6"/>
    <n v="93.1"/>
    <n v="28.4"/>
    <n v="58.5"/>
    <n v="1643.2"/>
    <n v="105.7"/>
    <n v="3.51"/>
    <n v="4.28"/>
    <n v="27"/>
  </r>
  <r>
    <x v="385"/>
    <n v="5"/>
    <x v="9"/>
    <x v="4"/>
    <n v="100"/>
    <n v="73.3"/>
    <n v="152.69999999999999"/>
    <n v="87.7"/>
    <n v="32.299999999999997"/>
    <n v="44.2"/>
    <n v="1753.6"/>
    <n v="114.4"/>
    <n v="4.12"/>
    <n v="6.14"/>
    <n v="22.5"/>
  </r>
  <r>
    <x v="385"/>
    <n v="6"/>
    <x v="3"/>
    <x v="3"/>
    <n v="210"/>
    <n v="46.2"/>
    <n v="160.80000000000001"/>
    <n v="80.099999999999994"/>
    <n v="23.2"/>
    <n v="77"/>
    <n v="1272.8"/>
    <n v="83.9"/>
    <n v="2.82"/>
    <n v="2.97"/>
    <n v="24.6"/>
  </r>
  <r>
    <x v="385"/>
    <n v="7"/>
    <x v="2"/>
    <x v="2"/>
    <n v="130"/>
    <n v="71.900000000000006"/>
    <n v="134.6"/>
    <n v="84.8"/>
    <n v="28.6"/>
    <n v="59.7"/>
    <n v="1541.1"/>
    <n v="101.8"/>
    <n v="4.45"/>
    <n v="4.6100000000000003"/>
    <n v="16.8"/>
  </r>
  <r>
    <x v="385"/>
    <n v="8"/>
    <x v="3"/>
    <x v="0"/>
    <n v="120"/>
    <n v="77"/>
    <n v="152.9"/>
    <n v="92.9"/>
    <n v="27.3"/>
    <n v="63.6"/>
    <n v="1455.6"/>
    <n v="101.3"/>
    <n v="5.18"/>
    <n v="3.63"/>
    <n v="20.6"/>
  </r>
  <r>
    <x v="385"/>
    <n v="9"/>
    <x v="8"/>
    <x v="4"/>
    <n v="150"/>
    <n v="101.6"/>
    <n v="225.6"/>
    <n v="126"/>
    <n v="24.2"/>
    <n v="63.9"/>
    <n v="1585.2"/>
    <n v="104.6"/>
    <n v="6.17"/>
    <n v="5.3"/>
    <n v="30.4"/>
  </r>
  <r>
    <x v="385"/>
    <n v="11"/>
    <x v="2"/>
    <x v="2"/>
    <n v="120"/>
    <n v="67.099999999999994"/>
    <n v="196.8"/>
    <n v="106.9"/>
    <n v="28.2"/>
    <n v="59.5"/>
    <n v="1522"/>
    <n v="103.9"/>
    <n v="2.41"/>
    <n v="3.76"/>
    <n v="17.100000000000001"/>
  </r>
  <r>
    <x v="385"/>
    <n v="12"/>
    <x v="6"/>
    <x v="3"/>
    <n v="150"/>
    <n v="75.8"/>
    <n v="193.5"/>
    <n v="105.9"/>
    <n v="27.9"/>
    <n v="56.6"/>
    <n v="1619"/>
    <n v="108.7"/>
    <n v="5.23"/>
    <n v="6.04"/>
    <n v="20.3"/>
  </r>
  <r>
    <x v="385"/>
    <n v="13"/>
    <x v="4"/>
    <x v="0"/>
    <n v="210"/>
    <n v="76.3"/>
    <n v="179.1"/>
    <n v="109.9"/>
    <n v="30.1"/>
    <n v="61"/>
    <n v="1947.8"/>
    <n v="128.4"/>
    <n v="5.77"/>
    <n v="4.0199999999999996"/>
    <n v="16"/>
  </r>
  <r>
    <x v="385"/>
    <n v="14"/>
    <x v="0"/>
    <x v="2"/>
    <n v="210"/>
    <n v="67.3"/>
    <n v="152.30000000000001"/>
    <n v="74.2"/>
    <n v="24.4"/>
    <n v="57.6"/>
    <n v="1517.9"/>
    <n v="104.2"/>
    <n v="2.16"/>
    <n v="4.63"/>
    <n v="26.4"/>
  </r>
  <r>
    <x v="385"/>
    <n v="15"/>
    <x v="0"/>
    <x v="4"/>
    <n v="120"/>
    <n v="73.7"/>
    <n v="163.69999999999999"/>
    <n v="72.8"/>
    <n v="24.9"/>
    <n v="76"/>
    <n v="1491.3"/>
    <n v="102.3"/>
    <n v="3.78"/>
    <n v="4.75"/>
    <n v="23.2"/>
  </r>
  <r>
    <x v="385"/>
    <n v="17"/>
    <x v="0"/>
    <x v="3"/>
    <n v="210"/>
    <n v="85.4"/>
    <n v="204.8"/>
    <n v="115.5"/>
    <n v="20.399999999999999"/>
    <n v="77"/>
    <n v="1552.3"/>
    <n v="107.2"/>
    <n v="3.81"/>
    <n v="4.2300000000000004"/>
    <n v="28.1"/>
  </r>
  <r>
    <x v="385"/>
    <n v="18"/>
    <x v="5"/>
    <x v="4"/>
    <n v="100"/>
    <n v="82.9"/>
    <n v="150.69999999999999"/>
    <n v="88.2"/>
    <n v="28"/>
    <n v="67.900000000000006"/>
    <n v="1635.9"/>
    <n v="113.1"/>
    <n v="4.16"/>
    <n v="5.14"/>
    <n v="20.100000000000001"/>
  </r>
  <r>
    <x v="385"/>
    <n v="20"/>
    <x v="9"/>
    <x v="4"/>
    <n v="130"/>
    <n v="83.5"/>
    <n v="179.1"/>
    <n v="92"/>
    <n v="27.1"/>
    <n v="68.099999999999994"/>
    <n v="1683.3"/>
    <n v="110.3"/>
    <n v="5.57"/>
    <n v="5.3"/>
    <n v="19.899999999999999"/>
  </r>
  <r>
    <x v="385"/>
    <n v="23"/>
    <x v="2"/>
    <x v="3"/>
    <n v="210"/>
    <n v="54.9"/>
    <n v="135.9"/>
    <n v="79.8"/>
    <n v="29"/>
    <n v="49.4"/>
    <n v="1402.3"/>
    <n v="93.8"/>
    <n v="2.54"/>
    <n v="3.48"/>
    <n v="13.2"/>
  </r>
  <r>
    <x v="386"/>
    <n v="0"/>
    <x v="2"/>
    <x v="1"/>
    <n v="130"/>
    <n v="54.2"/>
    <n v="124.4"/>
    <n v="82.8"/>
    <n v="22.6"/>
    <n v="75.2"/>
    <n v="1358.1"/>
    <n v="98.1"/>
    <n v="2.79"/>
    <n v="4.3499999999999996"/>
    <n v="19.2"/>
  </r>
  <r>
    <x v="386"/>
    <n v="2"/>
    <x v="5"/>
    <x v="4"/>
    <n v="150"/>
    <n v="52.5"/>
    <n v="135.6"/>
    <n v="81.8"/>
    <n v="22.5"/>
    <n v="62.6"/>
    <n v="1120.9000000000001"/>
    <n v="77.7"/>
    <n v="3.05"/>
    <n v="4.66"/>
    <n v="14.4"/>
  </r>
  <r>
    <x v="386"/>
    <n v="3"/>
    <x v="1"/>
    <x v="3"/>
    <n v="100"/>
    <n v="83.6"/>
    <n v="156.1"/>
    <n v="94.3"/>
    <n v="24.5"/>
    <n v="76.099999999999994"/>
    <n v="1584.3"/>
    <n v="107.8"/>
    <n v="6.42"/>
    <n v="4.95"/>
    <n v="17.899999999999999"/>
  </r>
  <r>
    <x v="386"/>
    <n v="6"/>
    <x v="9"/>
    <x v="4"/>
    <n v="210"/>
    <n v="57.3"/>
    <n v="145.6"/>
    <n v="76.900000000000006"/>
    <n v="28.4"/>
    <n v="76.900000000000006"/>
    <n v="1358.1"/>
    <n v="87.8"/>
    <n v="3.13"/>
    <n v="3.75"/>
    <n v="22.1"/>
  </r>
  <r>
    <x v="386"/>
    <n v="8"/>
    <x v="8"/>
    <x v="1"/>
    <n v="150"/>
    <n v="112.3"/>
    <n v="203.2"/>
    <n v="127.6"/>
    <n v="18.899999999999999"/>
    <n v="66.099999999999994"/>
    <n v="1624.1"/>
    <n v="104.7"/>
    <n v="5.17"/>
    <n v="5.69"/>
    <n v="34.1"/>
  </r>
  <r>
    <x v="386"/>
    <n v="9"/>
    <x v="8"/>
    <x v="3"/>
    <n v="85"/>
    <n v="98.4"/>
    <n v="149.1"/>
    <n v="97.7"/>
    <n v="19.3"/>
    <n v="49.9"/>
    <n v="1747.9"/>
    <n v="119.1"/>
    <n v="3.97"/>
    <n v="3.79"/>
    <n v="32.799999999999997"/>
  </r>
  <r>
    <x v="386"/>
    <n v="12"/>
    <x v="0"/>
    <x v="2"/>
    <n v="120"/>
    <n v="64"/>
    <n v="123.6"/>
    <n v="79.3"/>
    <n v="24.7"/>
    <n v="67"/>
    <n v="1368"/>
    <n v="96.1"/>
    <n v="4.04"/>
    <n v="3.99"/>
    <n v="25.2"/>
  </r>
  <r>
    <x v="386"/>
    <n v="15"/>
    <x v="2"/>
    <x v="2"/>
    <n v="100"/>
    <n v="57.7"/>
    <n v="164"/>
    <n v="96.6"/>
    <n v="22.5"/>
    <n v="57"/>
    <n v="1334"/>
    <n v="96.5"/>
    <n v="3.67"/>
    <n v="3.83"/>
    <n v="22.6"/>
  </r>
  <r>
    <x v="386"/>
    <n v="18"/>
    <x v="7"/>
    <x v="2"/>
    <n v="320"/>
    <n v="102.4"/>
    <n v="160.6"/>
    <n v="122.4"/>
    <n v="27.5"/>
    <n v="58.9"/>
    <n v="1669.6"/>
    <n v="106.6"/>
    <n v="4.76"/>
    <n v="5.14"/>
    <n v="15.7"/>
  </r>
  <r>
    <x v="386"/>
    <n v="20"/>
    <x v="1"/>
    <x v="0"/>
    <n v="85"/>
    <n v="98.6"/>
    <n v="185.4"/>
    <n v="104.6"/>
    <n v="24.7"/>
    <n v="63.5"/>
    <n v="1695.2"/>
    <n v="112.5"/>
    <n v="4.0199999999999996"/>
    <n v="5.38"/>
    <n v="17.899999999999999"/>
  </r>
  <r>
    <x v="386"/>
    <n v="21"/>
    <x v="3"/>
    <x v="4"/>
    <n v="210"/>
    <n v="53.4"/>
    <n v="113.9"/>
    <n v="56.6"/>
    <n v="19.7"/>
    <n v="75.3"/>
    <n v="1361.7"/>
    <n v="95.5"/>
    <n v="4.3"/>
    <n v="4.6100000000000003"/>
    <n v="19.8"/>
  </r>
  <r>
    <x v="386"/>
    <n v="22"/>
    <x v="0"/>
    <x v="4"/>
    <n v="85"/>
    <n v="85.2"/>
    <n v="138.19999999999999"/>
    <n v="94"/>
    <n v="20.399999999999999"/>
    <n v="70.900000000000006"/>
    <n v="1748.2"/>
    <n v="108.9"/>
    <n v="6.09"/>
    <n v="4.28"/>
    <n v="29.6"/>
  </r>
  <r>
    <x v="386"/>
    <n v="23"/>
    <x v="8"/>
    <x v="3"/>
    <n v="85"/>
    <n v="60.2"/>
    <n v="152.9"/>
    <n v="89.8"/>
    <n v="20.8"/>
    <n v="79.400000000000006"/>
    <n v="1476.6"/>
    <n v="95.5"/>
    <n v="2.33"/>
    <n v="4.75"/>
    <n v="30.1"/>
  </r>
  <r>
    <x v="387"/>
    <n v="1"/>
    <x v="8"/>
    <x v="0"/>
    <n v="210"/>
    <n v="79.2"/>
    <n v="169"/>
    <n v="96"/>
    <n v="20.8"/>
    <n v="60.8"/>
    <n v="1558.7"/>
    <n v="102.3"/>
    <n v="3.74"/>
    <n v="5.59"/>
    <n v="30.1"/>
  </r>
  <r>
    <x v="387"/>
    <n v="4"/>
    <x v="9"/>
    <x v="4"/>
    <n v="85"/>
    <n v="85.8"/>
    <n v="173.1"/>
    <n v="102"/>
    <n v="28.7"/>
    <n v="72.2"/>
    <n v="1745.7"/>
    <n v="111.5"/>
    <n v="5.07"/>
    <n v="4.93"/>
    <n v="21.5"/>
  </r>
  <r>
    <x v="387"/>
    <n v="5"/>
    <x v="1"/>
    <x v="3"/>
    <n v="120"/>
    <n v="69.400000000000006"/>
    <n v="211.2"/>
    <n v="122.2"/>
    <n v="28.4"/>
    <n v="69.5"/>
    <n v="1700.3"/>
    <n v="115.9"/>
    <n v="4.67"/>
    <n v="3.44"/>
    <n v="15.6"/>
  </r>
  <r>
    <x v="387"/>
    <n v="7"/>
    <x v="1"/>
    <x v="1"/>
    <n v="85"/>
    <n v="104.5"/>
    <n v="202.6"/>
    <n v="125.3"/>
    <n v="31.5"/>
    <n v="67.2"/>
    <n v="1911.7"/>
    <n v="119.2"/>
    <n v="5.13"/>
    <n v="4.6399999999999997"/>
    <n v="21.2"/>
  </r>
  <r>
    <x v="387"/>
    <n v="8"/>
    <x v="7"/>
    <x v="4"/>
    <n v="320"/>
    <n v="107.2"/>
    <n v="205.9"/>
    <n v="131.9"/>
    <n v="24.1"/>
    <n v="74.3"/>
    <n v="1707"/>
    <n v="112.5"/>
    <n v="6.87"/>
    <n v="5.21"/>
    <n v="11.3"/>
  </r>
  <r>
    <x v="387"/>
    <n v="12"/>
    <x v="8"/>
    <x v="4"/>
    <n v="100"/>
    <n v="48.7"/>
    <n v="137.4"/>
    <n v="78.599999999999994"/>
    <n v="24.7"/>
    <n v="71.8"/>
    <n v="1131.5999999999999"/>
    <n v="87.3"/>
    <n v="2.98"/>
    <n v="2.38"/>
    <n v="33.6"/>
  </r>
  <r>
    <x v="387"/>
    <n v="13"/>
    <x v="4"/>
    <x v="1"/>
    <n v="130"/>
    <n v="91"/>
    <n v="174.4"/>
    <n v="117.6"/>
    <n v="23.7"/>
    <n v="52.7"/>
    <n v="1487.3"/>
    <n v="97.1"/>
    <n v="4.75"/>
    <n v="6.81"/>
    <n v="12.6"/>
  </r>
  <r>
    <x v="387"/>
    <n v="15"/>
    <x v="9"/>
    <x v="1"/>
    <n v="130"/>
    <n v="65.3"/>
    <n v="154.4"/>
    <n v="93.9"/>
    <n v="26.7"/>
    <n v="59.5"/>
    <n v="1575.8"/>
    <n v="109.4"/>
    <n v="4.38"/>
    <n v="2.4"/>
    <n v="20.100000000000001"/>
  </r>
  <r>
    <x v="387"/>
    <n v="16"/>
    <x v="2"/>
    <x v="4"/>
    <n v="85"/>
    <n v="56.3"/>
    <n v="188"/>
    <n v="103.2"/>
    <n v="29.3"/>
    <n v="70.7"/>
    <n v="1522"/>
    <n v="99.2"/>
    <n v="5.26"/>
    <n v="5.0599999999999996"/>
    <n v="22"/>
  </r>
  <r>
    <x v="387"/>
    <n v="17"/>
    <x v="4"/>
    <x v="1"/>
    <n v="85"/>
    <n v="110.1"/>
    <n v="158.1"/>
    <n v="101.8"/>
    <n v="30.5"/>
    <n v="66.099999999999994"/>
    <n v="1708.6"/>
    <n v="111.8"/>
    <n v="5.08"/>
    <n v="6.82"/>
    <n v="18"/>
  </r>
  <r>
    <x v="387"/>
    <n v="19"/>
    <x v="6"/>
    <x v="3"/>
    <n v="70"/>
    <n v="94.8"/>
    <n v="202.7"/>
    <n v="98.9"/>
    <n v="30"/>
    <n v="70.8"/>
    <n v="1926.8"/>
    <n v="114.8"/>
    <n v="4"/>
    <n v="4.29"/>
    <n v="21.6"/>
  </r>
  <r>
    <x v="387"/>
    <n v="20"/>
    <x v="9"/>
    <x v="4"/>
    <n v="85"/>
    <n v="90"/>
    <n v="138.9"/>
    <n v="87.4"/>
    <n v="28.7"/>
    <n v="64.8"/>
    <n v="1655.1"/>
    <n v="112"/>
    <n v="4.38"/>
    <n v="5.53"/>
    <n v="19.399999999999999"/>
  </r>
  <r>
    <x v="388"/>
    <n v="1"/>
    <x v="3"/>
    <x v="4"/>
    <n v="100"/>
    <n v="66"/>
    <n v="160.5"/>
    <n v="79.900000000000006"/>
    <n v="21.7"/>
    <n v="62.4"/>
    <n v="1471"/>
    <n v="103.9"/>
    <n v="4.38"/>
    <n v="4.93"/>
    <n v="23.9"/>
  </r>
  <r>
    <x v="388"/>
    <n v="2"/>
    <x v="2"/>
    <x v="2"/>
    <n v="320"/>
    <n v="66.599999999999994"/>
    <n v="174"/>
    <n v="86.2"/>
    <n v="24"/>
    <n v="58.9"/>
    <n v="1455.8"/>
    <n v="101.3"/>
    <n v="3.79"/>
    <n v="2.2999999999999998"/>
    <n v="15.9"/>
  </r>
  <r>
    <x v="388"/>
    <n v="3"/>
    <x v="1"/>
    <x v="4"/>
    <n v="320"/>
    <n v="78.400000000000006"/>
    <n v="153.19999999999999"/>
    <n v="109.6"/>
    <n v="27.2"/>
    <n v="50.7"/>
    <n v="1698.9"/>
    <n v="112.2"/>
    <n v="2.84"/>
    <n v="4.16"/>
    <n v="13.9"/>
  </r>
  <r>
    <x v="388"/>
    <n v="5"/>
    <x v="2"/>
    <x v="2"/>
    <n v="130"/>
    <n v="48.1"/>
    <n v="181.4"/>
    <n v="98.3"/>
    <n v="24.6"/>
    <n v="69.400000000000006"/>
    <n v="1133.4000000000001"/>
    <n v="79.3"/>
    <n v="3.64"/>
    <n v="3.74"/>
    <n v="18.3"/>
  </r>
  <r>
    <x v="388"/>
    <n v="6"/>
    <x v="9"/>
    <x v="1"/>
    <n v="150"/>
    <n v="73.5"/>
    <n v="149.4"/>
    <n v="90.5"/>
    <n v="29.3"/>
    <n v="51.3"/>
    <n v="1510.6"/>
    <n v="101.9"/>
    <n v="5.26"/>
    <n v="4.03"/>
    <n v="20.3"/>
  </r>
  <r>
    <x v="388"/>
    <n v="7"/>
    <x v="8"/>
    <x v="1"/>
    <n v="70"/>
    <n v="77.900000000000006"/>
    <n v="136.30000000000001"/>
    <n v="95.4"/>
    <n v="25.9"/>
    <n v="64.599999999999994"/>
    <n v="1742"/>
    <n v="118.1"/>
    <n v="4.76"/>
    <n v="4.78"/>
    <n v="33.299999999999997"/>
  </r>
  <r>
    <x v="388"/>
    <n v="8"/>
    <x v="6"/>
    <x v="3"/>
    <n v="150"/>
    <n v="93.5"/>
    <n v="152.80000000000001"/>
    <n v="109.6"/>
    <n v="23.4"/>
    <n v="64.900000000000006"/>
    <n v="1851.6"/>
    <n v="107.7"/>
    <n v="3.82"/>
    <n v="5.33"/>
    <n v="26.4"/>
  </r>
  <r>
    <x v="388"/>
    <n v="9"/>
    <x v="1"/>
    <x v="2"/>
    <n v="150"/>
    <n v="87.2"/>
    <n v="180.2"/>
    <n v="100.7"/>
    <n v="32.799999999999997"/>
    <n v="70"/>
    <n v="1949.3"/>
    <n v="121.8"/>
    <n v="4.3099999999999996"/>
    <n v="4.37"/>
    <n v="20.100000000000001"/>
  </r>
  <r>
    <x v="388"/>
    <n v="10"/>
    <x v="4"/>
    <x v="4"/>
    <n v="85"/>
    <n v="84.8"/>
    <n v="177.7"/>
    <n v="93.3"/>
    <n v="27.2"/>
    <n v="82.3"/>
    <n v="1513.7"/>
    <n v="103.7"/>
    <n v="4.99"/>
    <n v="5.34"/>
    <n v="16.8"/>
  </r>
  <r>
    <x v="388"/>
    <n v="16"/>
    <x v="5"/>
    <x v="2"/>
    <n v="130"/>
    <n v="72"/>
    <n v="151.69999999999999"/>
    <n v="88.5"/>
    <n v="31.4"/>
    <n v="58.7"/>
    <n v="1642.5"/>
    <n v="107.1"/>
    <n v="3.88"/>
    <n v="6.86"/>
    <n v="19.100000000000001"/>
  </r>
  <r>
    <x v="388"/>
    <n v="17"/>
    <x v="6"/>
    <x v="1"/>
    <n v="120"/>
    <n v="87.2"/>
    <n v="184.7"/>
    <n v="94.1"/>
    <n v="27.1"/>
    <n v="68.2"/>
    <n v="1608.8"/>
    <n v="106.6"/>
    <n v="3.62"/>
    <n v="5.79"/>
    <n v="24.9"/>
  </r>
  <r>
    <x v="388"/>
    <n v="18"/>
    <x v="7"/>
    <x v="1"/>
    <n v="85"/>
    <n v="108.4"/>
    <n v="155.4"/>
    <n v="114.1"/>
    <n v="30.4"/>
    <n v="62.3"/>
    <n v="1868.5"/>
    <n v="125.2"/>
    <n v="4.37"/>
    <n v="6.02"/>
    <n v="14.2"/>
  </r>
  <r>
    <x v="388"/>
    <n v="19"/>
    <x v="5"/>
    <x v="3"/>
    <n v="130"/>
    <n v="90.8"/>
    <n v="172.8"/>
    <n v="104.3"/>
    <n v="25.1"/>
    <n v="57.8"/>
    <n v="1577.1"/>
    <n v="105.9"/>
    <n v="6.58"/>
    <n v="7.24"/>
    <n v="19.100000000000001"/>
  </r>
  <r>
    <x v="388"/>
    <n v="20"/>
    <x v="3"/>
    <x v="1"/>
    <n v="130"/>
    <n v="73"/>
    <n v="166.9"/>
    <n v="92.9"/>
    <n v="23.7"/>
    <n v="75.099999999999994"/>
    <n v="1529.4"/>
    <n v="101.4"/>
    <n v="5.41"/>
    <n v="3.75"/>
    <n v="21.5"/>
  </r>
  <r>
    <x v="388"/>
    <n v="22"/>
    <x v="4"/>
    <x v="2"/>
    <n v="120"/>
    <n v="69.099999999999994"/>
    <n v="161.80000000000001"/>
    <n v="88.6"/>
    <n v="25.7"/>
    <n v="67.8"/>
    <n v="1710.4"/>
    <n v="115.2"/>
    <n v="4.5599999999999996"/>
    <n v="3.55"/>
    <n v="13.7"/>
  </r>
  <r>
    <x v="389"/>
    <n v="0"/>
    <x v="3"/>
    <x v="4"/>
    <n v="130"/>
    <n v="72.7"/>
    <n v="120.9"/>
    <n v="85"/>
    <n v="25.5"/>
    <n v="69.5"/>
    <n v="1397.5"/>
    <n v="97.1"/>
    <n v="4.09"/>
    <n v="4.7300000000000004"/>
    <n v="22.4"/>
  </r>
  <r>
    <x v="389"/>
    <n v="2"/>
    <x v="2"/>
    <x v="4"/>
    <n v="210"/>
    <n v="61.6"/>
    <n v="164.4"/>
    <n v="91.3"/>
    <n v="26.3"/>
    <n v="71.5"/>
    <n v="1443.4"/>
    <n v="95.6"/>
    <n v="3.15"/>
    <n v="3.51"/>
    <n v="18.399999999999999"/>
  </r>
  <r>
    <x v="389"/>
    <n v="4"/>
    <x v="8"/>
    <x v="2"/>
    <n v="100"/>
    <n v="64.400000000000006"/>
    <n v="161.1"/>
    <n v="97.3"/>
    <n v="25"/>
    <n v="72.3"/>
    <n v="1560"/>
    <n v="105.6"/>
    <n v="5.43"/>
    <n v="3.69"/>
    <n v="29.2"/>
  </r>
  <r>
    <x v="389"/>
    <n v="5"/>
    <x v="2"/>
    <x v="3"/>
    <n v="100"/>
    <n v="57.8"/>
    <n v="134.6"/>
    <n v="66"/>
    <n v="26.3"/>
    <n v="63"/>
    <n v="1423.9"/>
    <n v="96.3"/>
    <n v="3.65"/>
    <n v="3.13"/>
    <n v="14.4"/>
  </r>
  <r>
    <x v="389"/>
    <n v="9"/>
    <x v="8"/>
    <x v="4"/>
    <n v="120"/>
    <n v="84.1"/>
    <n v="146.9"/>
    <n v="99.7"/>
    <n v="25.4"/>
    <n v="73.2"/>
    <n v="1828.7"/>
    <n v="115.9"/>
    <n v="3.58"/>
    <n v="4.3600000000000003"/>
    <n v="31.8"/>
  </r>
  <r>
    <x v="389"/>
    <n v="11"/>
    <x v="0"/>
    <x v="2"/>
    <n v="130"/>
    <n v="84.7"/>
    <n v="190.7"/>
    <n v="103.5"/>
    <n v="21.8"/>
    <n v="65.3"/>
    <n v="1669"/>
    <n v="101.9"/>
    <n v="4.75"/>
    <n v="5.99"/>
    <n v="25.9"/>
  </r>
  <r>
    <x v="389"/>
    <n v="13"/>
    <x v="0"/>
    <x v="2"/>
    <n v="150"/>
    <n v="77.7"/>
    <n v="168"/>
    <n v="95.8"/>
    <n v="24.2"/>
    <n v="55.8"/>
    <n v="1604.2"/>
    <n v="104.7"/>
    <n v="5.85"/>
    <n v="3.75"/>
    <n v="24.4"/>
  </r>
  <r>
    <x v="389"/>
    <n v="15"/>
    <x v="3"/>
    <x v="1"/>
    <n v="120"/>
    <n v="56.9"/>
    <n v="149.30000000000001"/>
    <n v="81.900000000000006"/>
    <n v="32"/>
    <n v="65.5"/>
    <n v="1687.5"/>
    <n v="113.7"/>
    <n v="2.42"/>
    <n v="3.91"/>
    <n v="25.8"/>
  </r>
  <r>
    <x v="389"/>
    <n v="16"/>
    <x v="7"/>
    <x v="1"/>
    <n v="130"/>
    <n v="71.099999999999994"/>
    <n v="144.5"/>
    <n v="69.7"/>
    <n v="25"/>
    <n v="75.8"/>
    <n v="1571.6"/>
    <n v="110.5"/>
    <n v="3.12"/>
    <n v="2.97"/>
    <n v="14.8"/>
  </r>
  <r>
    <x v="389"/>
    <n v="17"/>
    <x v="3"/>
    <x v="3"/>
    <n v="100"/>
    <n v="86.5"/>
    <n v="203.1"/>
    <n v="121"/>
    <n v="21.4"/>
    <n v="61.5"/>
    <n v="1656.3"/>
    <n v="108.1"/>
    <n v="3.08"/>
    <n v="4.87"/>
    <n v="18.2"/>
  </r>
  <r>
    <x v="389"/>
    <n v="18"/>
    <x v="0"/>
    <x v="3"/>
    <n v="70"/>
    <n v="94.6"/>
    <n v="183.3"/>
    <n v="104.4"/>
    <n v="21.4"/>
    <n v="54.1"/>
    <n v="1722.9"/>
    <n v="103.1"/>
    <n v="4.28"/>
    <n v="6.04"/>
    <n v="24.7"/>
  </r>
  <r>
    <x v="389"/>
    <n v="21"/>
    <x v="5"/>
    <x v="3"/>
    <n v="100"/>
    <n v="71.8"/>
    <n v="157.19999999999999"/>
    <n v="88.4"/>
    <n v="26.9"/>
    <n v="65.099999999999994"/>
    <n v="1527.2"/>
    <n v="104.8"/>
    <n v="4.83"/>
    <n v="3.67"/>
    <n v="18.5"/>
  </r>
  <r>
    <x v="389"/>
    <n v="22"/>
    <x v="5"/>
    <x v="2"/>
    <n v="130"/>
    <n v="44.4"/>
    <n v="141.69999999999999"/>
    <n v="77.2"/>
    <n v="25.8"/>
    <n v="56.2"/>
    <n v="1416.8"/>
    <n v="96.2"/>
    <n v="2.72"/>
    <n v="4.4000000000000004"/>
    <n v="21"/>
  </r>
  <r>
    <x v="390"/>
    <n v="0"/>
    <x v="7"/>
    <x v="2"/>
    <n v="100"/>
    <n v="76.900000000000006"/>
    <n v="130"/>
    <n v="74.400000000000006"/>
    <n v="25.3"/>
    <n v="60.3"/>
    <n v="1601.6"/>
    <n v="114.7"/>
    <n v="4.7300000000000004"/>
    <n v="4.38"/>
    <n v="13.4"/>
  </r>
  <r>
    <x v="390"/>
    <n v="1"/>
    <x v="7"/>
    <x v="1"/>
    <n v="320"/>
    <n v="88.2"/>
    <n v="154.4"/>
    <n v="99.2"/>
    <n v="27"/>
    <n v="64.8"/>
    <n v="1650"/>
    <n v="109.7"/>
    <n v="5.28"/>
    <n v="5.47"/>
    <n v="11.9"/>
  </r>
  <r>
    <x v="390"/>
    <n v="2"/>
    <x v="7"/>
    <x v="4"/>
    <n v="210"/>
    <n v="81.900000000000006"/>
    <n v="151.9"/>
    <n v="89.9"/>
    <n v="21.7"/>
    <n v="42.9"/>
    <n v="1681.3"/>
    <n v="111.5"/>
    <n v="3.92"/>
    <n v="5.81"/>
    <n v="13.5"/>
  </r>
  <r>
    <x v="390"/>
    <n v="3"/>
    <x v="3"/>
    <x v="3"/>
    <n v="130"/>
    <n v="51.8"/>
    <n v="165.9"/>
    <n v="88.9"/>
    <n v="20.8"/>
    <n v="63.5"/>
    <n v="1284.9000000000001"/>
    <n v="90.6"/>
    <n v="4.66"/>
    <n v="3.85"/>
    <n v="23.7"/>
  </r>
  <r>
    <x v="390"/>
    <n v="4"/>
    <x v="4"/>
    <x v="0"/>
    <n v="120"/>
    <n v="85.5"/>
    <n v="179.5"/>
    <n v="99.9"/>
    <n v="33.200000000000003"/>
    <n v="57.8"/>
    <n v="1674"/>
    <n v="101"/>
    <n v="4.18"/>
    <n v="4.55"/>
    <n v="15.9"/>
  </r>
  <r>
    <x v="390"/>
    <n v="5"/>
    <x v="9"/>
    <x v="3"/>
    <n v="85"/>
    <n v="79.599999999999994"/>
    <n v="115.9"/>
    <n v="87.7"/>
    <n v="26.7"/>
    <n v="79"/>
    <n v="1638.2"/>
    <n v="112.2"/>
    <n v="4.9000000000000004"/>
    <n v="5.63"/>
    <n v="21.5"/>
  </r>
  <r>
    <x v="390"/>
    <n v="6"/>
    <x v="1"/>
    <x v="1"/>
    <n v="70"/>
    <n v="70.3"/>
    <n v="164.6"/>
    <n v="88.6"/>
    <n v="31.5"/>
    <n v="60.5"/>
    <n v="1726.4"/>
    <n v="113.9"/>
    <n v="3.46"/>
    <n v="5.37"/>
    <n v="17.8"/>
  </r>
  <r>
    <x v="390"/>
    <n v="7"/>
    <x v="7"/>
    <x v="2"/>
    <n v="320"/>
    <n v="98.5"/>
    <n v="153.19999999999999"/>
    <n v="111.1"/>
    <n v="26.9"/>
    <n v="81.099999999999994"/>
    <n v="1683.1"/>
    <n v="109.3"/>
    <n v="5.56"/>
    <n v="5.98"/>
    <n v="12.6"/>
  </r>
  <r>
    <x v="390"/>
    <n v="8"/>
    <x v="1"/>
    <x v="1"/>
    <n v="320"/>
    <n v="86.4"/>
    <n v="149.9"/>
    <n v="90.3"/>
    <n v="26.5"/>
    <n v="74.099999999999994"/>
    <n v="1691"/>
    <n v="118.6"/>
    <n v="3.45"/>
    <n v="6.57"/>
    <n v="17.100000000000001"/>
  </r>
  <r>
    <x v="390"/>
    <n v="11"/>
    <x v="4"/>
    <x v="1"/>
    <n v="210"/>
    <n v="71.5"/>
    <n v="165.6"/>
    <n v="88.2"/>
    <n v="25"/>
    <n v="68.599999999999994"/>
    <n v="1300.8"/>
    <n v="90"/>
    <n v="5.55"/>
    <n v="4.93"/>
    <n v="11.1"/>
  </r>
  <r>
    <x v="390"/>
    <n v="12"/>
    <x v="9"/>
    <x v="1"/>
    <n v="130"/>
    <n v="68"/>
    <n v="158.9"/>
    <n v="101"/>
    <n v="27.5"/>
    <n v="66.599999999999994"/>
    <n v="1724.5"/>
    <n v="113.1"/>
    <n v="2.94"/>
    <n v="5.33"/>
    <n v="22.6"/>
  </r>
  <r>
    <x v="390"/>
    <n v="13"/>
    <x v="7"/>
    <x v="0"/>
    <n v="120"/>
    <n v="77.5"/>
    <n v="159.80000000000001"/>
    <n v="100.9"/>
    <n v="23.9"/>
    <n v="68.2"/>
    <n v="1398.2"/>
    <n v="96"/>
    <n v="4.95"/>
    <n v="4.67"/>
    <n v="13.9"/>
  </r>
  <r>
    <x v="390"/>
    <n v="15"/>
    <x v="7"/>
    <x v="0"/>
    <n v="70"/>
    <n v="89.1"/>
    <n v="180.8"/>
    <n v="119.6"/>
    <n v="26.5"/>
    <n v="65.3"/>
    <n v="1835.4"/>
    <n v="117.6"/>
    <n v="5.04"/>
    <n v="4.7300000000000004"/>
    <n v="13"/>
  </r>
  <r>
    <x v="390"/>
    <n v="16"/>
    <x v="7"/>
    <x v="3"/>
    <n v="150"/>
    <n v="89.3"/>
    <n v="175.6"/>
    <n v="106.5"/>
    <n v="21.5"/>
    <n v="54.9"/>
    <n v="1804.9"/>
    <n v="122.1"/>
    <n v="6.02"/>
    <n v="4.88"/>
    <n v="13.3"/>
  </r>
  <r>
    <x v="390"/>
    <n v="17"/>
    <x v="5"/>
    <x v="2"/>
    <n v="100"/>
    <n v="95.6"/>
    <n v="161.80000000000001"/>
    <n v="110.8"/>
    <n v="31.2"/>
    <n v="64.7"/>
    <n v="2117.6999999999998"/>
    <n v="136.1"/>
    <n v="5.37"/>
    <n v="5.0999999999999996"/>
    <n v="19.5"/>
  </r>
  <r>
    <x v="390"/>
    <n v="18"/>
    <x v="4"/>
    <x v="1"/>
    <n v="150"/>
    <n v="99.8"/>
    <n v="159.6"/>
    <n v="88"/>
    <n v="25.4"/>
    <n v="65.599999999999994"/>
    <n v="1732.5"/>
    <n v="111.8"/>
    <n v="5.73"/>
    <n v="5.56"/>
    <n v="10.1"/>
  </r>
  <r>
    <x v="390"/>
    <n v="20"/>
    <x v="1"/>
    <x v="4"/>
    <n v="120"/>
    <n v="83.7"/>
    <n v="190.1"/>
    <n v="107.3"/>
    <n v="24.3"/>
    <n v="67"/>
    <n v="1458.6"/>
    <n v="104.6"/>
    <n v="3.84"/>
    <n v="3.57"/>
    <n v="16.8"/>
  </r>
  <r>
    <x v="390"/>
    <n v="23"/>
    <x v="8"/>
    <x v="3"/>
    <n v="70"/>
    <n v="68.099999999999994"/>
    <n v="160.5"/>
    <n v="71.8"/>
    <n v="24.5"/>
    <n v="79.2"/>
    <n v="1526.2"/>
    <n v="100.1"/>
    <n v="3.82"/>
    <n v="3.2"/>
    <n v="33.200000000000003"/>
  </r>
  <r>
    <x v="391"/>
    <n v="0"/>
    <x v="8"/>
    <x v="3"/>
    <n v="150"/>
    <n v="75.7"/>
    <n v="171.5"/>
    <n v="110.7"/>
    <n v="30"/>
    <n v="60.8"/>
    <n v="1660.5"/>
    <n v="98.9"/>
    <n v="5.98"/>
    <n v="3.38"/>
    <n v="27.5"/>
  </r>
  <r>
    <x v="391"/>
    <n v="1"/>
    <x v="4"/>
    <x v="1"/>
    <n v="130"/>
    <n v="75.3"/>
    <n v="176.6"/>
    <n v="91.5"/>
    <n v="24.9"/>
    <n v="56.5"/>
    <n v="1506.3"/>
    <n v="107.1"/>
    <n v="3.94"/>
    <n v="5.01"/>
    <n v="13.9"/>
  </r>
  <r>
    <x v="391"/>
    <n v="2"/>
    <x v="7"/>
    <x v="3"/>
    <n v="70"/>
    <n v="90.5"/>
    <n v="172.4"/>
    <n v="107"/>
    <n v="25.3"/>
    <n v="60.4"/>
    <n v="1809.3"/>
    <n v="113.6"/>
    <n v="5.85"/>
    <n v="6.28"/>
    <n v="13"/>
  </r>
  <r>
    <x v="391"/>
    <n v="3"/>
    <x v="8"/>
    <x v="1"/>
    <n v="85"/>
    <n v="79.099999999999994"/>
    <n v="150.9"/>
    <n v="92"/>
    <n v="24.4"/>
    <n v="72"/>
    <n v="1542.6"/>
    <n v="96.5"/>
    <n v="4.17"/>
    <n v="4.12"/>
    <n v="33.299999999999997"/>
  </r>
  <r>
    <x v="391"/>
    <n v="5"/>
    <x v="1"/>
    <x v="3"/>
    <n v="120"/>
    <n v="63.7"/>
    <n v="131.1"/>
    <n v="68.3"/>
    <n v="32.700000000000003"/>
    <n v="63.4"/>
    <n v="1658.8"/>
    <n v="114.6"/>
    <n v="3.45"/>
    <n v="3.89"/>
    <n v="16"/>
  </r>
  <r>
    <x v="391"/>
    <n v="6"/>
    <x v="8"/>
    <x v="2"/>
    <n v="85"/>
    <n v="74.7"/>
    <n v="163.6"/>
    <n v="97.8"/>
    <n v="21.7"/>
    <n v="67"/>
    <n v="1446.3"/>
    <n v="93.4"/>
    <n v="3.16"/>
    <n v="3.58"/>
    <n v="27.8"/>
  </r>
  <r>
    <x v="391"/>
    <n v="7"/>
    <x v="1"/>
    <x v="3"/>
    <n v="70"/>
    <n v="100"/>
    <n v="156.9"/>
    <n v="88.9"/>
    <n v="30.3"/>
    <n v="51.3"/>
    <n v="1895.2"/>
    <n v="125.7"/>
    <n v="4.96"/>
    <n v="5.84"/>
    <n v="15.9"/>
  </r>
  <r>
    <x v="391"/>
    <n v="8"/>
    <x v="7"/>
    <x v="3"/>
    <n v="130"/>
    <n v="116.5"/>
    <n v="163.6"/>
    <n v="119.5"/>
    <n v="21.4"/>
    <n v="76.400000000000006"/>
    <n v="1771.2"/>
    <n v="117.8"/>
    <n v="5.49"/>
    <n v="6.6"/>
    <n v="12.3"/>
  </r>
  <r>
    <x v="391"/>
    <n v="9"/>
    <x v="7"/>
    <x v="4"/>
    <n v="320"/>
    <n v="94"/>
    <n v="165.5"/>
    <n v="98.8"/>
    <n v="25.6"/>
    <n v="59.8"/>
    <n v="1645.3"/>
    <n v="111"/>
    <n v="4.58"/>
    <n v="4.16"/>
    <n v="16.5"/>
  </r>
  <r>
    <x v="391"/>
    <n v="10"/>
    <x v="3"/>
    <x v="2"/>
    <n v="120"/>
    <n v="87.7"/>
    <n v="148.19999999999999"/>
    <n v="93.3"/>
    <n v="26.8"/>
    <n v="67"/>
    <n v="1729.5"/>
    <n v="114.2"/>
    <n v="4.43"/>
    <n v="6.05"/>
    <n v="24.9"/>
  </r>
  <r>
    <x v="391"/>
    <n v="11"/>
    <x v="0"/>
    <x v="2"/>
    <n v="85"/>
    <n v="75.2"/>
    <n v="199.6"/>
    <n v="106"/>
    <n v="25.5"/>
    <n v="63.9"/>
    <n v="1372.3"/>
    <n v="93.4"/>
    <n v="5.5"/>
    <n v="5.19"/>
    <n v="25.3"/>
  </r>
  <r>
    <x v="391"/>
    <n v="12"/>
    <x v="5"/>
    <x v="2"/>
    <n v="130"/>
    <n v="64.099999999999994"/>
    <n v="132.30000000000001"/>
    <n v="81.7"/>
    <n v="24.6"/>
    <n v="52.5"/>
    <n v="1343.6"/>
    <n v="85.4"/>
    <n v="2.2799999999999998"/>
    <n v="5.63"/>
    <n v="22.6"/>
  </r>
  <r>
    <x v="391"/>
    <n v="13"/>
    <x v="9"/>
    <x v="3"/>
    <n v="210"/>
    <n v="70.3"/>
    <n v="135.1"/>
    <n v="82.1"/>
    <n v="24"/>
    <n v="68.5"/>
    <n v="1467.6"/>
    <n v="95"/>
    <n v="3.98"/>
    <n v="4.3"/>
    <n v="20.399999999999999"/>
  </r>
  <r>
    <x v="391"/>
    <n v="18"/>
    <x v="9"/>
    <x v="0"/>
    <n v="130"/>
    <n v="109.2"/>
    <n v="158.4"/>
    <n v="101.5"/>
    <n v="28.5"/>
    <n v="53.7"/>
    <n v="2104.1999999999998"/>
    <n v="138.30000000000001"/>
    <n v="5.36"/>
    <n v="6.94"/>
    <n v="22.9"/>
  </r>
  <r>
    <x v="391"/>
    <n v="19"/>
    <x v="2"/>
    <x v="3"/>
    <n v="130"/>
    <n v="68"/>
    <n v="154.69999999999999"/>
    <n v="94.2"/>
    <n v="24.6"/>
    <n v="67.900000000000006"/>
    <n v="1498.1"/>
    <n v="108.1"/>
    <n v="5.36"/>
    <n v="3.23"/>
    <n v="22.1"/>
  </r>
  <r>
    <x v="391"/>
    <n v="20"/>
    <x v="5"/>
    <x v="1"/>
    <n v="120"/>
    <n v="86.7"/>
    <n v="189.9"/>
    <n v="113.2"/>
    <n v="24.5"/>
    <n v="61.1"/>
    <n v="1692.7"/>
    <n v="102.2"/>
    <n v="4.82"/>
    <n v="5.94"/>
    <n v="21.1"/>
  </r>
  <r>
    <x v="391"/>
    <n v="22"/>
    <x v="7"/>
    <x v="4"/>
    <n v="130"/>
    <n v="93.6"/>
    <n v="162.4"/>
    <n v="107.6"/>
    <n v="21.7"/>
    <n v="65.099999999999994"/>
    <n v="1655"/>
    <n v="111"/>
    <n v="3.59"/>
    <n v="3.13"/>
    <n v="15.5"/>
  </r>
  <r>
    <x v="392"/>
    <n v="1"/>
    <x v="9"/>
    <x v="2"/>
    <n v="210"/>
    <n v="90.3"/>
    <n v="186.4"/>
    <n v="110.2"/>
    <n v="27.8"/>
    <n v="69.3"/>
    <n v="1767.4"/>
    <n v="120.1"/>
    <n v="5.14"/>
    <n v="5.05"/>
    <n v="20.5"/>
  </r>
  <r>
    <x v="392"/>
    <n v="2"/>
    <x v="1"/>
    <x v="1"/>
    <n v="210"/>
    <n v="68.2"/>
    <n v="148.6"/>
    <n v="98.6"/>
    <n v="32.299999999999997"/>
    <n v="51.3"/>
    <n v="1703.9"/>
    <n v="111.2"/>
    <n v="3.18"/>
    <n v="4.7"/>
    <n v="17.399999999999999"/>
  </r>
  <r>
    <x v="392"/>
    <n v="3"/>
    <x v="2"/>
    <x v="1"/>
    <n v="210"/>
    <n v="65.099999999999994"/>
    <n v="165.9"/>
    <n v="89.1"/>
    <n v="22.9"/>
    <n v="90.8"/>
    <n v="1429.4"/>
    <n v="88"/>
    <n v="5.23"/>
    <n v="3.88"/>
    <n v="14.7"/>
  </r>
  <r>
    <x v="392"/>
    <n v="4"/>
    <x v="8"/>
    <x v="0"/>
    <n v="85"/>
    <n v="65.400000000000006"/>
    <n v="185.1"/>
    <n v="102.3"/>
    <n v="26.2"/>
    <n v="57.6"/>
    <n v="1286.5"/>
    <n v="95.7"/>
    <n v="4.51"/>
    <n v="4.0199999999999996"/>
    <n v="30.7"/>
  </r>
  <r>
    <x v="392"/>
    <n v="6"/>
    <x v="8"/>
    <x v="2"/>
    <n v="130"/>
    <n v="77.2"/>
    <n v="162.9"/>
    <n v="116.3"/>
    <n v="20.3"/>
    <n v="72.900000000000006"/>
    <n v="1471"/>
    <n v="97.7"/>
    <n v="4.5199999999999996"/>
    <n v="3.54"/>
    <n v="29.1"/>
  </r>
  <r>
    <x v="392"/>
    <n v="7"/>
    <x v="2"/>
    <x v="3"/>
    <n v="130"/>
    <n v="66.3"/>
    <n v="149.6"/>
    <n v="92.3"/>
    <n v="24.1"/>
    <n v="72.7"/>
    <n v="1480.2"/>
    <n v="94"/>
    <n v="4.8600000000000003"/>
    <n v="3.3"/>
    <n v="15.2"/>
  </r>
  <r>
    <x v="392"/>
    <n v="8"/>
    <x v="0"/>
    <x v="2"/>
    <n v="130"/>
    <n v="106.9"/>
    <n v="180.5"/>
    <n v="102.8"/>
    <n v="19.2"/>
    <n v="80.099999999999994"/>
    <n v="1888"/>
    <n v="118.1"/>
    <n v="4.29"/>
    <n v="5.65"/>
    <n v="23.4"/>
  </r>
  <r>
    <x v="392"/>
    <n v="10"/>
    <x v="6"/>
    <x v="4"/>
    <n v="85"/>
    <n v="79.7"/>
    <n v="157.6"/>
    <n v="103.7"/>
    <n v="31.4"/>
    <n v="56.4"/>
    <n v="1831.3"/>
    <n v="123.5"/>
    <n v="2.8"/>
    <n v="5.28"/>
    <n v="23.9"/>
  </r>
  <r>
    <x v="392"/>
    <n v="11"/>
    <x v="1"/>
    <x v="2"/>
    <n v="130"/>
    <n v="87.7"/>
    <n v="177.8"/>
    <n v="104.5"/>
    <n v="30.4"/>
    <n v="56.3"/>
    <n v="1674.3"/>
    <n v="109.6"/>
    <n v="5.56"/>
    <n v="5.51"/>
    <n v="16.7"/>
  </r>
  <r>
    <x v="392"/>
    <n v="12"/>
    <x v="9"/>
    <x v="1"/>
    <n v="70"/>
    <n v="69.5"/>
    <n v="121.9"/>
    <n v="72.099999999999994"/>
    <n v="30.8"/>
    <n v="70.900000000000006"/>
    <n v="1713.5"/>
    <n v="101.9"/>
    <n v="4.5999999999999996"/>
    <n v="4.43"/>
    <n v="23.2"/>
  </r>
  <r>
    <x v="392"/>
    <n v="14"/>
    <x v="0"/>
    <x v="1"/>
    <n v="120"/>
    <n v="62.4"/>
    <n v="150.80000000000001"/>
    <n v="78.8"/>
    <n v="24.6"/>
    <n v="69.5"/>
    <n v="1449.7"/>
    <n v="105.7"/>
    <n v="5.76"/>
    <n v="4.6500000000000004"/>
    <n v="24.8"/>
  </r>
  <r>
    <x v="392"/>
    <n v="15"/>
    <x v="1"/>
    <x v="3"/>
    <n v="150"/>
    <n v="80.5"/>
    <n v="171.7"/>
    <n v="101.5"/>
    <n v="26"/>
    <n v="69"/>
    <n v="1642"/>
    <n v="110.2"/>
    <n v="4.41"/>
    <n v="3.5"/>
    <n v="23.3"/>
  </r>
  <r>
    <x v="392"/>
    <n v="17"/>
    <x v="3"/>
    <x v="3"/>
    <n v="120"/>
    <n v="69.599999999999994"/>
    <n v="167.7"/>
    <n v="89.9"/>
    <n v="25.1"/>
    <n v="76.099999999999994"/>
    <n v="1481.9"/>
    <n v="96.8"/>
    <n v="3.29"/>
    <n v="3.46"/>
    <n v="22.3"/>
  </r>
  <r>
    <x v="392"/>
    <n v="18"/>
    <x v="9"/>
    <x v="3"/>
    <n v="100"/>
    <n v="88.7"/>
    <n v="162.6"/>
    <n v="94"/>
    <n v="26.4"/>
    <n v="65.099999999999994"/>
    <n v="1435.5"/>
    <n v="102.1"/>
    <n v="3.5"/>
    <n v="6.53"/>
    <n v="22.3"/>
  </r>
  <r>
    <x v="392"/>
    <n v="22"/>
    <x v="3"/>
    <x v="4"/>
    <n v="130"/>
    <n v="85.1"/>
    <n v="167.9"/>
    <n v="91"/>
    <n v="31.7"/>
    <n v="63.1"/>
    <n v="1643.4"/>
    <n v="105.6"/>
    <n v="4.22"/>
    <n v="5.08"/>
    <n v="23.4"/>
  </r>
  <r>
    <x v="392"/>
    <n v="23"/>
    <x v="7"/>
    <x v="2"/>
    <n v="100"/>
    <n v="85.2"/>
    <n v="159.69999999999999"/>
    <n v="91.4"/>
    <n v="22.2"/>
    <n v="77"/>
    <n v="1481.7"/>
    <n v="98.8"/>
    <n v="5.03"/>
    <n v="6.18"/>
    <n v="15.7"/>
  </r>
  <r>
    <x v="393"/>
    <n v="0"/>
    <x v="5"/>
    <x v="0"/>
    <n v="85"/>
    <n v="62.7"/>
    <n v="147.9"/>
    <n v="81.8"/>
    <n v="25.8"/>
    <n v="66"/>
    <n v="1312.2"/>
    <n v="90.9"/>
    <n v="4.8600000000000003"/>
    <n v="3.93"/>
    <n v="19.8"/>
  </r>
  <r>
    <x v="393"/>
    <n v="2"/>
    <x v="7"/>
    <x v="2"/>
    <n v="70"/>
    <n v="69.5"/>
    <n v="179"/>
    <n v="86"/>
    <n v="29"/>
    <n v="54.9"/>
    <n v="1655.8"/>
    <n v="110.7"/>
    <n v="4.9800000000000004"/>
    <n v="5.59"/>
    <n v="16.399999999999999"/>
  </r>
  <r>
    <x v="393"/>
    <n v="4"/>
    <x v="8"/>
    <x v="3"/>
    <n v="320"/>
    <n v="49.2"/>
    <n v="157.1"/>
    <n v="97.8"/>
    <n v="23.7"/>
    <n v="58.4"/>
    <n v="1047.2"/>
    <n v="78.2"/>
    <n v="4.58"/>
    <n v="2.71"/>
    <n v="30"/>
  </r>
  <r>
    <x v="393"/>
    <n v="6"/>
    <x v="0"/>
    <x v="4"/>
    <n v="70"/>
    <n v="67.8"/>
    <n v="144.69999999999999"/>
    <n v="82.4"/>
    <n v="24.5"/>
    <n v="63.1"/>
    <n v="1631.7"/>
    <n v="102.6"/>
    <n v="4.41"/>
    <n v="2.8"/>
    <n v="26.9"/>
  </r>
  <r>
    <x v="393"/>
    <n v="8"/>
    <x v="2"/>
    <x v="2"/>
    <n v="70"/>
    <n v="67.099999999999994"/>
    <n v="105.2"/>
    <n v="54.1"/>
    <n v="25.8"/>
    <n v="67.5"/>
    <n v="1685.8"/>
    <n v="101.6"/>
    <n v="3.84"/>
    <n v="6.63"/>
    <n v="14.7"/>
  </r>
  <r>
    <x v="393"/>
    <n v="9"/>
    <x v="7"/>
    <x v="1"/>
    <n v="130"/>
    <n v="90.6"/>
    <n v="153.5"/>
    <n v="94.1"/>
    <n v="23.3"/>
    <n v="73.5"/>
    <n v="1672.4"/>
    <n v="114.1"/>
    <n v="4.68"/>
    <n v="5.57"/>
    <n v="13.9"/>
  </r>
  <r>
    <x v="393"/>
    <n v="10"/>
    <x v="0"/>
    <x v="2"/>
    <n v="320"/>
    <n v="87.1"/>
    <n v="155.80000000000001"/>
    <n v="95.1"/>
    <n v="21.3"/>
    <n v="86"/>
    <n v="1590.1"/>
    <n v="101.2"/>
    <n v="5.63"/>
    <n v="5.58"/>
    <n v="26.4"/>
  </r>
  <r>
    <x v="393"/>
    <n v="11"/>
    <x v="4"/>
    <x v="1"/>
    <n v="210"/>
    <n v="59"/>
    <n v="147.19999999999999"/>
    <n v="81.599999999999994"/>
    <n v="29.2"/>
    <n v="61"/>
    <n v="1388.7"/>
    <n v="95.1"/>
    <n v="3.68"/>
    <n v="2.76"/>
    <n v="14.6"/>
  </r>
  <r>
    <x v="393"/>
    <n v="13"/>
    <x v="8"/>
    <x v="2"/>
    <n v="150"/>
    <n v="64.2"/>
    <n v="133.69999999999999"/>
    <n v="74.900000000000006"/>
    <n v="24.6"/>
    <n v="54"/>
    <n v="1330.1"/>
    <n v="94.7"/>
    <n v="5.05"/>
    <n v="4.37"/>
    <n v="30"/>
  </r>
  <r>
    <x v="393"/>
    <n v="18"/>
    <x v="9"/>
    <x v="2"/>
    <n v="150"/>
    <n v="73.7"/>
    <n v="187.8"/>
    <n v="111.2"/>
    <n v="32"/>
    <n v="48.7"/>
    <n v="1775.1"/>
    <n v="119.8"/>
    <n v="5.0199999999999996"/>
    <n v="4.3099999999999996"/>
    <n v="24.9"/>
  </r>
  <r>
    <x v="393"/>
    <n v="19"/>
    <x v="0"/>
    <x v="2"/>
    <n v="120"/>
    <n v="99.5"/>
    <n v="173.3"/>
    <n v="109.3"/>
    <n v="26"/>
    <n v="62.8"/>
    <n v="1753.2"/>
    <n v="110.5"/>
    <n v="5.9"/>
    <n v="6.66"/>
    <n v="23.4"/>
  </r>
  <r>
    <x v="393"/>
    <n v="20"/>
    <x v="1"/>
    <x v="3"/>
    <n v="120"/>
    <n v="89.6"/>
    <n v="170.3"/>
    <n v="95.3"/>
    <n v="29.4"/>
    <n v="62.7"/>
    <n v="1914.8"/>
    <n v="119.9"/>
    <n v="4.79"/>
    <n v="6.72"/>
    <n v="21.2"/>
  </r>
  <r>
    <x v="393"/>
    <n v="21"/>
    <x v="9"/>
    <x v="1"/>
    <n v="85"/>
    <n v="67.900000000000006"/>
    <n v="155.69999999999999"/>
    <n v="80.8"/>
    <n v="31.6"/>
    <n v="66.599999999999994"/>
    <n v="1622"/>
    <n v="103.6"/>
    <n v="5"/>
    <n v="5.31"/>
    <n v="20.7"/>
  </r>
  <r>
    <x v="393"/>
    <n v="23"/>
    <x v="8"/>
    <x v="4"/>
    <n v="85"/>
    <n v="71.8"/>
    <n v="152"/>
    <n v="89.5"/>
    <n v="25.3"/>
    <n v="84.4"/>
    <n v="1422.7"/>
    <n v="93.3"/>
    <n v="3.84"/>
    <n v="4.53"/>
    <n v="31.3"/>
  </r>
  <r>
    <x v="394"/>
    <n v="1"/>
    <x v="7"/>
    <x v="0"/>
    <n v="320"/>
    <n v="70.900000000000006"/>
    <n v="138.9"/>
    <n v="98.8"/>
    <n v="26"/>
    <n v="69.5"/>
    <n v="1671.9"/>
    <n v="111"/>
    <n v="3.6"/>
    <n v="3.57"/>
    <n v="12.4"/>
  </r>
  <r>
    <x v="394"/>
    <n v="2"/>
    <x v="4"/>
    <x v="1"/>
    <n v="100"/>
    <n v="61.6"/>
    <n v="146.6"/>
    <n v="77.599999999999994"/>
    <n v="26.2"/>
    <n v="65.099999999999994"/>
    <n v="1353.1"/>
    <n v="85.9"/>
    <n v="2.2200000000000002"/>
    <n v="3.96"/>
    <n v="13.9"/>
  </r>
  <r>
    <x v="394"/>
    <n v="3"/>
    <x v="3"/>
    <x v="3"/>
    <n v="210"/>
    <n v="60.5"/>
    <n v="154.69999999999999"/>
    <n v="85.7"/>
    <n v="20.8"/>
    <n v="75.099999999999994"/>
    <n v="1342.8"/>
    <n v="86.7"/>
    <n v="2.36"/>
    <n v="3.37"/>
    <n v="19.2"/>
  </r>
  <r>
    <x v="394"/>
    <n v="7"/>
    <x v="6"/>
    <x v="1"/>
    <n v="130"/>
    <n v="73.2"/>
    <n v="146.19999999999999"/>
    <n v="91.7"/>
    <n v="24.4"/>
    <n v="52.6"/>
    <n v="1594.4"/>
    <n v="105.1"/>
    <n v="4.26"/>
    <n v="5.51"/>
    <n v="21.7"/>
  </r>
  <r>
    <x v="394"/>
    <n v="8"/>
    <x v="9"/>
    <x v="4"/>
    <n v="120"/>
    <n v="80.8"/>
    <n v="128.30000000000001"/>
    <n v="80.900000000000006"/>
    <n v="32.6"/>
    <n v="63.2"/>
    <n v="1963.7"/>
    <n v="128.5"/>
    <n v="4.54"/>
    <n v="5.74"/>
    <n v="20.7"/>
  </r>
  <r>
    <x v="394"/>
    <n v="10"/>
    <x v="9"/>
    <x v="1"/>
    <n v="320"/>
    <n v="82.6"/>
    <n v="161.6"/>
    <n v="100.3"/>
    <n v="29.7"/>
    <n v="49.6"/>
    <n v="1694.6"/>
    <n v="107.6"/>
    <n v="6.68"/>
    <n v="5.93"/>
    <n v="20.5"/>
  </r>
  <r>
    <x v="394"/>
    <n v="12"/>
    <x v="2"/>
    <x v="3"/>
    <n v="150"/>
    <n v="66.900000000000006"/>
    <n v="152.9"/>
    <n v="92.6"/>
    <n v="25"/>
    <n v="76.3"/>
    <n v="1241.7"/>
    <n v="85.1"/>
    <n v="3.72"/>
    <n v="4.28"/>
    <n v="19"/>
  </r>
  <r>
    <x v="394"/>
    <n v="13"/>
    <x v="7"/>
    <x v="3"/>
    <n v="150"/>
    <n v="99.1"/>
    <n v="182.6"/>
    <n v="114.7"/>
    <n v="28"/>
    <n v="52.7"/>
    <n v="2093.9"/>
    <n v="125.4"/>
    <n v="6.05"/>
    <n v="6.95"/>
    <n v="13.5"/>
  </r>
  <r>
    <x v="394"/>
    <n v="14"/>
    <x v="9"/>
    <x v="0"/>
    <n v="210"/>
    <n v="60.2"/>
    <n v="138.69999999999999"/>
    <n v="77.5"/>
    <n v="27.9"/>
    <n v="71.5"/>
    <n v="1374.9"/>
    <n v="96.8"/>
    <n v="4.66"/>
    <n v="5.25"/>
    <n v="23.9"/>
  </r>
  <r>
    <x v="394"/>
    <n v="17"/>
    <x v="2"/>
    <x v="4"/>
    <n v="150"/>
    <n v="66.400000000000006"/>
    <n v="145.5"/>
    <n v="83.6"/>
    <n v="27.8"/>
    <n v="70.099999999999994"/>
    <n v="1576.4"/>
    <n v="106.6"/>
    <n v="5.05"/>
    <n v="4.22"/>
    <n v="16.8"/>
  </r>
  <r>
    <x v="394"/>
    <n v="22"/>
    <x v="8"/>
    <x v="0"/>
    <n v="70"/>
    <n v="52.9"/>
    <n v="96.7"/>
    <n v="70.2"/>
    <n v="27.3"/>
    <n v="75.599999999999994"/>
    <n v="1490.9"/>
    <n v="102.9"/>
    <n v="4.4800000000000004"/>
    <n v="2.81"/>
    <n v="31.3"/>
  </r>
  <r>
    <x v="394"/>
    <n v="23"/>
    <x v="9"/>
    <x v="2"/>
    <n v="120"/>
    <n v="75.900000000000006"/>
    <n v="181.6"/>
    <n v="101.3"/>
    <n v="30.5"/>
    <n v="54.9"/>
    <n v="1670.7"/>
    <n v="108.7"/>
    <n v="3.32"/>
    <n v="4.24"/>
    <n v="16.8"/>
  </r>
  <r>
    <x v="395"/>
    <n v="1"/>
    <x v="4"/>
    <x v="3"/>
    <n v="150"/>
    <n v="80"/>
    <n v="126.4"/>
    <n v="80.2"/>
    <n v="29.7"/>
    <n v="62.2"/>
    <n v="1605.8"/>
    <n v="104.8"/>
    <n v="4.29"/>
    <n v="3.82"/>
    <n v="14.4"/>
  </r>
  <r>
    <x v="395"/>
    <n v="2"/>
    <x v="1"/>
    <x v="0"/>
    <n v="130"/>
    <n v="89.7"/>
    <n v="163.5"/>
    <n v="105.1"/>
    <n v="29.2"/>
    <n v="70.8"/>
    <n v="1634.6"/>
    <n v="107.2"/>
    <n v="5.48"/>
    <n v="3.91"/>
    <n v="20.399999999999999"/>
  </r>
  <r>
    <x v="395"/>
    <n v="3"/>
    <x v="6"/>
    <x v="3"/>
    <n v="70"/>
    <n v="85.8"/>
    <n v="179.7"/>
    <n v="128.6"/>
    <n v="21.2"/>
    <n v="69.7"/>
    <n v="1685.7"/>
    <n v="108.3"/>
    <n v="4.58"/>
    <n v="4.88"/>
    <n v="28.4"/>
  </r>
  <r>
    <x v="395"/>
    <n v="5"/>
    <x v="8"/>
    <x v="3"/>
    <n v="100"/>
    <n v="66.900000000000006"/>
    <n v="184.7"/>
    <n v="87.3"/>
    <n v="27.3"/>
    <n v="67.8"/>
    <n v="1308.4000000000001"/>
    <n v="91.7"/>
    <n v="3.9"/>
    <n v="4.2"/>
    <n v="31.7"/>
  </r>
  <r>
    <x v="395"/>
    <n v="7"/>
    <x v="3"/>
    <x v="2"/>
    <n v="150"/>
    <n v="62.7"/>
    <n v="171.6"/>
    <n v="101.7"/>
    <n v="27"/>
    <n v="69.900000000000006"/>
    <n v="1481.8"/>
    <n v="99.9"/>
    <n v="3.82"/>
    <n v="3.79"/>
    <n v="23"/>
  </r>
  <r>
    <x v="395"/>
    <n v="9"/>
    <x v="7"/>
    <x v="3"/>
    <n v="150"/>
    <n v="109.5"/>
    <n v="176"/>
    <n v="112.7"/>
    <n v="24.2"/>
    <n v="62.7"/>
    <n v="1764.8"/>
    <n v="117.4"/>
    <n v="6.2"/>
    <n v="5.55"/>
    <n v="15.6"/>
  </r>
  <r>
    <x v="395"/>
    <n v="10"/>
    <x v="7"/>
    <x v="0"/>
    <n v="70"/>
    <n v="90.7"/>
    <n v="153.30000000000001"/>
    <n v="105.6"/>
    <n v="23.5"/>
    <n v="58"/>
    <n v="1673.3"/>
    <n v="109.6"/>
    <n v="3.7"/>
    <n v="6.21"/>
    <n v="11.3"/>
  </r>
  <r>
    <x v="395"/>
    <n v="12"/>
    <x v="7"/>
    <x v="4"/>
    <n v="120"/>
    <n v="67.900000000000006"/>
    <n v="145.19999999999999"/>
    <n v="76.7"/>
    <n v="25.3"/>
    <n v="58.5"/>
    <n v="1427.8"/>
    <n v="90"/>
    <n v="2.95"/>
    <n v="3.95"/>
    <n v="13.6"/>
  </r>
  <r>
    <x v="395"/>
    <n v="14"/>
    <x v="4"/>
    <x v="1"/>
    <n v="320"/>
    <n v="88.7"/>
    <n v="143.4"/>
    <n v="83.6"/>
    <n v="24"/>
    <n v="64.8"/>
    <n v="1706"/>
    <n v="105.8"/>
    <n v="5.33"/>
    <n v="4.95"/>
    <n v="14.9"/>
  </r>
  <r>
    <x v="395"/>
    <n v="18"/>
    <x v="8"/>
    <x v="0"/>
    <n v="130"/>
    <n v="65.8"/>
    <n v="138.9"/>
    <n v="76.5"/>
    <n v="26.4"/>
    <n v="58.4"/>
    <n v="1472.1"/>
    <n v="94.2"/>
    <n v="4.1100000000000003"/>
    <n v="5.24"/>
    <n v="34.4"/>
  </r>
  <r>
    <x v="395"/>
    <n v="20"/>
    <x v="9"/>
    <x v="2"/>
    <n v="85"/>
    <n v="102.8"/>
    <n v="184.7"/>
    <n v="103.8"/>
    <n v="28.6"/>
    <n v="60.9"/>
    <n v="1832.6"/>
    <n v="114.3"/>
    <n v="5.1100000000000003"/>
    <n v="3.93"/>
    <n v="24.2"/>
  </r>
  <r>
    <x v="395"/>
    <n v="22"/>
    <x v="4"/>
    <x v="1"/>
    <n v="150"/>
    <n v="78"/>
    <n v="125.8"/>
    <n v="86.2"/>
    <n v="24.8"/>
    <n v="64.900000000000006"/>
    <n v="1339.3"/>
    <n v="92.5"/>
    <n v="6.34"/>
    <n v="5.29"/>
    <n v="14.2"/>
  </r>
  <r>
    <x v="396"/>
    <n v="0"/>
    <x v="2"/>
    <x v="3"/>
    <n v="210"/>
    <n v="50"/>
    <n v="154.19999999999999"/>
    <n v="80.599999999999994"/>
    <n v="30.2"/>
    <n v="74.599999999999994"/>
    <n v="1516.4"/>
    <n v="94.1"/>
    <n v="4.21"/>
    <n v="2.2400000000000002"/>
    <n v="15.1"/>
  </r>
  <r>
    <x v="396"/>
    <n v="1"/>
    <x v="7"/>
    <x v="0"/>
    <n v="130"/>
    <n v="87.7"/>
    <n v="143.19999999999999"/>
    <n v="96.1"/>
    <n v="28.7"/>
    <n v="54.4"/>
    <n v="1782.7"/>
    <n v="116.2"/>
    <n v="4.57"/>
    <n v="4.03"/>
    <n v="14.4"/>
  </r>
  <r>
    <x v="396"/>
    <n v="2"/>
    <x v="3"/>
    <x v="1"/>
    <n v="150"/>
    <n v="63.1"/>
    <n v="147.19999999999999"/>
    <n v="74.8"/>
    <n v="29.5"/>
    <n v="56.7"/>
    <n v="1565.3"/>
    <n v="98.4"/>
    <n v="4.33"/>
    <n v="4.42"/>
    <n v="24.4"/>
  </r>
  <r>
    <x v="396"/>
    <n v="3"/>
    <x v="2"/>
    <x v="0"/>
    <n v="150"/>
    <n v="47.3"/>
    <n v="132.6"/>
    <n v="65.900000000000006"/>
    <n v="25.3"/>
    <n v="64.5"/>
    <n v="1331.5"/>
    <n v="91.2"/>
    <n v="3.7"/>
    <n v="3.27"/>
    <n v="18.899999999999999"/>
  </r>
  <r>
    <x v="396"/>
    <n v="5"/>
    <x v="6"/>
    <x v="3"/>
    <n v="100"/>
    <n v="60.8"/>
    <n v="100.1"/>
    <n v="74.099999999999994"/>
    <n v="30.3"/>
    <n v="54.1"/>
    <n v="1524.2"/>
    <n v="99.2"/>
    <n v="4.4800000000000004"/>
    <n v="3.23"/>
    <n v="25.6"/>
  </r>
  <r>
    <x v="396"/>
    <n v="7"/>
    <x v="9"/>
    <x v="0"/>
    <n v="70"/>
    <n v="114.4"/>
    <n v="182.3"/>
    <n v="114.2"/>
    <n v="36"/>
    <n v="35.200000000000003"/>
    <n v="1949.8"/>
    <n v="126.2"/>
    <n v="5.44"/>
    <n v="6.67"/>
    <n v="22.3"/>
  </r>
  <r>
    <x v="396"/>
    <n v="8"/>
    <x v="9"/>
    <x v="2"/>
    <n v="210"/>
    <n v="96.2"/>
    <n v="178.7"/>
    <n v="124.2"/>
    <n v="31.4"/>
    <n v="56.9"/>
    <n v="1849.3"/>
    <n v="120.3"/>
    <n v="3.92"/>
    <n v="6.1"/>
    <n v="24.1"/>
  </r>
  <r>
    <x v="396"/>
    <n v="10"/>
    <x v="0"/>
    <x v="1"/>
    <n v="210"/>
    <n v="115.6"/>
    <n v="220.4"/>
    <n v="133.9"/>
    <n v="25.2"/>
    <n v="62.8"/>
    <n v="1748.6"/>
    <n v="115.3"/>
    <n v="4.99"/>
    <n v="6.55"/>
    <n v="27.3"/>
  </r>
  <r>
    <x v="396"/>
    <n v="11"/>
    <x v="3"/>
    <x v="1"/>
    <n v="150"/>
    <n v="55.8"/>
    <n v="106.8"/>
    <n v="46.3"/>
    <n v="24"/>
    <n v="66.900000000000006"/>
    <n v="1379.8"/>
    <n v="97"/>
    <n v="4.79"/>
    <n v="2.86"/>
    <n v="22.6"/>
  </r>
  <r>
    <x v="396"/>
    <n v="16"/>
    <x v="4"/>
    <x v="1"/>
    <n v="85"/>
    <n v="66.900000000000006"/>
    <n v="123.4"/>
    <n v="78.900000000000006"/>
    <n v="29.7"/>
    <n v="54.9"/>
    <n v="1469.7"/>
    <n v="94.5"/>
    <n v="4.5199999999999996"/>
    <n v="3.49"/>
    <n v="18.399999999999999"/>
  </r>
  <r>
    <x v="396"/>
    <n v="18"/>
    <x v="4"/>
    <x v="0"/>
    <n v="85"/>
    <n v="100.2"/>
    <n v="182.4"/>
    <n v="121.7"/>
    <n v="26.9"/>
    <n v="77.400000000000006"/>
    <n v="1899.9"/>
    <n v="126"/>
    <n v="6.16"/>
    <n v="4.9400000000000004"/>
    <n v="13.1"/>
  </r>
  <r>
    <x v="396"/>
    <n v="21"/>
    <x v="5"/>
    <x v="3"/>
    <n v="320"/>
    <n v="56.5"/>
    <n v="161.5"/>
    <n v="80"/>
    <n v="33.4"/>
    <n v="67"/>
    <n v="1699.2"/>
    <n v="109.4"/>
    <n v="2.08"/>
    <n v="2.96"/>
    <n v="18.600000000000001"/>
  </r>
  <r>
    <x v="396"/>
    <n v="22"/>
    <x v="6"/>
    <x v="0"/>
    <n v="150"/>
    <n v="66.5"/>
    <n v="133.6"/>
    <n v="77"/>
    <n v="34.6"/>
    <n v="51.4"/>
    <n v="1850.5"/>
    <n v="124.1"/>
    <n v="4.79"/>
    <n v="3.6"/>
    <n v="24.8"/>
  </r>
  <r>
    <x v="396"/>
    <n v="23"/>
    <x v="7"/>
    <x v="0"/>
    <n v="70"/>
    <n v="72.8"/>
    <n v="116.8"/>
    <n v="69"/>
    <n v="33.6"/>
    <n v="55.8"/>
    <n v="1764.8"/>
    <n v="118.3"/>
    <n v="3.49"/>
    <n v="4.37"/>
    <n v="12.4"/>
  </r>
  <r>
    <x v="397"/>
    <n v="1"/>
    <x v="0"/>
    <x v="1"/>
    <n v="130"/>
    <n v="74.8"/>
    <n v="188.7"/>
    <n v="100.9"/>
    <n v="23.4"/>
    <n v="60.3"/>
    <n v="1522.1"/>
    <n v="99.5"/>
    <n v="5.54"/>
    <n v="4.38"/>
    <n v="25.2"/>
  </r>
  <r>
    <x v="397"/>
    <n v="2"/>
    <x v="2"/>
    <x v="3"/>
    <n v="70"/>
    <n v="42.2"/>
    <n v="134.6"/>
    <n v="70.2"/>
    <n v="26.7"/>
    <n v="55.6"/>
    <n v="1350.4"/>
    <n v="99"/>
    <n v="2.76"/>
    <n v="3.53"/>
    <n v="15.2"/>
  </r>
  <r>
    <x v="397"/>
    <n v="3"/>
    <x v="9"/>
    <x v="4"/>
    <n v="130"/>
    <n v="68"/>
    <n v="120"/>
    <n v="62"/>
    <n v="33"/>
    <n v="70.2"/>
    <n v="1633.1"/>
    <n v="103.2"/>
    <n v="4.0999999999999996"/>
    <n v="3.68"/>
    <n v="20.8"/>
  </r>
  <r>
    <x v="397"/>
    <n v="4"/>
    <x v="5"/>
    <x v="3"/>
    <n v="320"/>
    <n v="66.8"/>
    <n v="94.6"/>
    <n v="50.3"/>
    <n v="29.9"/>
    <n v="54"/>
    <n v="1657.6"/>
    <n v="104.5"/>
    <n v="4.62"/>
    <n v="4.55"/>
    <n v="21.9"/>
  </r>
  <r>
    <x v="397"/>
    <n v="6"/>
    <x v="5"/>
    <x v="0"/>
    <n v="85"/>
    <n v="64.8"/>
    <n v="136.30000000000001"/>
    <n v="89.3"/>
    <n v="30.5"/>
    <n v="63.1"/>
    <n v="1473.6"/>
    <n v="100.7"/>
    <n v="5.23"/>
    <n v="5.25"/>
    <n v="19.8"/>
  </r>
  <r>
    <x v="397"/>
    <n v="7"/>
    <x v="6"/>
    <x v="2"/>
    <n v="150"/>
    <n v="88.3"/>
    <n v="195.6"/>
    <n v="111.3"/>
    <n v="34.6"/>
    <n v="56"/>
    <n v="2121.1"/>
    <n v="133.80000000000001"/>
    <n v="5.4"/>
    <n v="5.81"/>
    <n v="19.399999999999999"/>
  </r>
  <r>
    <x v="397"/>
    <n v="9"/>
    <x v="1"/>
    <x v="3"/>
    <n v="130"/>
    <n v="88.6"/>
    <n v="156.5"/>
    <n v="100.8"/>
    <n v="27.8"/>
    <n v="62"/>
    <n v="1654.8"/>
    <n v="119"/>
    <n v="3.93"/>
    <n v="4.74"/>
    <n v="19.399999999999999"/>
  </r>
  <r>
    <x v="397"/>
    <n v="10"/>
    <x v="9"/>
    <x v="1"/>
    <n v="210"/>
    <n v="85.9"/>
    <n v="185.3"/>
    <n v="123"/>
    <n v="32.200000000000003"/>
    <n v="69.599999999999994"/>
    <n v="1860"/>
    <n v="122.8"/>
    <n v="3.8"/>
    <n v="5.25"/>
    <n v="19"/>
  </r>
  <r>
    <x v="397"/>
    <n v="13"/>
    <x v="4"/>
    <x v="2"/>
    <n v="70"/>
    <n v="62.7"/>
    <n v="158.4"/>
    <n v="87.7"/>
    <n v="30.5"/>
    <n v="64.8"/>
    <n v="1519.6"/>
    <n v="106.8"/>
    <n v="3.58"/>
    <n v="3.94"/>
    <n v="15.8"/>
  </r>
  <r>
    <x v="397"/>
    <n v="14"/>
    <x v="2"/>
    <x v="4"/>
    <n v="120"/>
    <n v="61.7"/>
    <n v="156"/>
    <n v="78.7"/>
    <n v="31.1"/>
    <n v="64.8"/>
    <n v="1472.9"/>
    <n v="98.6"/>
    <n v="4.4800000000000004"/>
    <n v="3.17"/>
    <n v="15.7"/>
  </r>
  <r>
    <x v="397"/>
    <n v="15"/>
    <x v="7"/>
    <x v="4"/>
    <n v="320"/>
    <n v="104.2"/>
    <n v="184.6"/>
    <n v="120.5"/>
    <n v="25.3"/>
    <n v="67.400000000000006"/>
    <n v="1901.4"/>
    <n v="115.3"/>
    <n v="5.14"/>
    <n v="6.03"/>
    <n v="15.2"/>
  </r>
  <r>
    <x v="397"/>
    <n v="16"/>
    <x v="7"/>
    <x v="2"/>
    <n v="100"/>
    <n v="80.400000000000006"/>
    <n v="130.5"/>
    <n v="81.099999999999994"/>
    <n v="31.2"/>
    <n v="65.8"/>
    <n v="1792.4"/>
    <n v="110.1"/>
    <n v="6.28"/>
    <n v="5.0599999999999996"/>
    <n v="12.9"/>
  </r>
  <r>
    <x v="397"/>
    <n v="17"/>
    <x v="3"/>
    <x v="4"/>
    <n v="130"/>
    <n v="74.8"/>
    <n v="120.4"/>
    <n v="82.8"/>
    <n v="28.2"/>
    <n v="55"/>
    <n v="1331.6"/>
    <n v="93.1"/>
    <n v="4.3099999999999996"/>
    <n v="5"/>
    <n v="22"/>
  </r>
  <r>
    <x v="397"/>
    <n v="18"/>
    <x v="1"/>
    <x v="2"/>
    <n v="130"/>
    <n v="76.5"/>
    <n v="169.2"/>
    <n v="77"/>
    <n v="28.4"/>
    <n v="57.8"/>
    <n v="1448"/>
    <n v="94.4"/>
    <n v="3.68"/>
    <n v="4.67"/>
    <n v="17.100000000000001"/>
  </r>
  <r>
    <x v="397"/>
    <n v="23"/>
    <x v="6"/>
    <x v="0"/>
    <n v="100"/>
    <n v="58.5"/>
    <n v="164"/>
    <n v="89"/>
    <n v="28"/>
    <n v="66.400000000000006"/>
    <n v="1459.6"/>
    <n v="96"/>
    <n v="3.29"/>
    <n v="3.56"/>
    <n v="23.8"/>
  </r>
  <r>
    <x v="398"/>
    <n v="0"/>
    <x v="7"/>
    <x v="2"/>
    <n v="130"/>
    <n v="89.6"/>
    <n v="189.9"/>
    <n v="112.9"/>
    <n v="30"/>
    <n v="56.7"/>
    <n v="1865.1"/>
    <n v="120"/>
    <n v="4.76"/>
    <n v="4.5"/>
    <n v="15"/>
  </r>
  <r>
    <x v="398"/>
    <n v="1"/>
    <x v="0"/>
    <x v="0"/>
    <n v="320"/>
    <n v="79.2"/>
    <n v="140.5"/>
    <n v="101.3"/>
    <n v="30.7"/>
    <n v="59.3"/>
    <n v="1732.1"/>
    <n v="112.4"/>
    <n v="5.27"/>
    <n v="3.4"/>
    <n v="27.7"/>
  </r>
  <r>
    <x v="398"/>
    <n v="2"/>
    <x v="7"/>
    <x v="1"/>
    <n v="100"/>
    <n v="91.3"/>
    <n v="166.3"/>
    <n v="107"/>
    <n v="26.6"/>
    <n v="66.400000000000006"/>
    <n v="1729.4"/>
    <n v="111.2"/>
    <n v="4.1100000000000003"/>
    <n v="6.35"/>
    <n v="13.7"/>
  </r>
  <r>
    <x v="398"/>
    <n v="6"/>
    <x v="8"/>
    <x v="1"/>
    <n v="210"/>
    <n v="85.3"/>
    <n v="140.4"/>
    <n v="75.3"/>
    <n v="31.8"/>
    <n v="70.400000000000006"/>
    <n v="1684.8"/>
    <n v="104.9"/>
    <n v="4.5199999999999996"/>
    <n v="4.84"/>
    <n v="33.4"/>
  </r>
  <r>
    <x v="398"/>
    <n v="7"/>
    <x v="0"/>
    <x v="4"/>
    <n v="130"/>
    <n v="89.9"/>
    <n v="183.4"/>
    <n v="121.8"/>
    <n v="28.6"/>
    <n v="70"/>
    <n v="1973.7"/>
    <n v="126.3"/>
    <n v="4.4800000000000004"/>
    <n v="5.89"/>
    <n v="26.7"/>
  </r>
  <r>
    <x v="398"/>
    <n v="9"/>
    <x v="2"/>
    <x v="2"/>
    <n v="130"/>
    <n v="63.5"/>
    <n v="94"/>
    <n v="50.2"/>
    <n v="27.2"/>
    <n v="76.7"/>
    <n v="1456.1"/>
    <n v="94.9"/>
    <n v="4.38"/>
    <n v="4.8"/>
    <n v="17.7"/>
  </r>
  <r>
    <x v="398"/>
    <n v="11"/>
    <x v="3"/>
    <x v="0"/>
    <n v="120"/>
    <n v="65.3"/>
    <n v="129.69999999999999"/>
    <n v="85.4"/>
    <n v="29"/>
    <n v="64.2"/>
    <n v="1604.5"/>
    <n v="107"/>
    <n v="2.36"/>
    <n v="4.04"/>
    <n v="20.7"/>
  </r>
  <r>
    <x v="398"/>
    <n v="12"/>
    <x v="7"/>
    <x v="1"/>
    <n v="150"/>
    <n v="82.8"/>
    <n v="153.9"/>
    <n v="90.3"/>
    <n v="29.7"/>
    <n v="63.6"/>
    <n v="1583.4"/>
    <n v="101.5"/>
    <n v="4.5599999999999996"/>
    <n v="5.62"/>
    <n v="11.6"/>
  </r>
  <r>
    <x v="398"/>
    <n v="13"/>
    <x v="4"/>
    <x v="1"/>
    <n v="150"/>
    <n v="63.5"/>
    <n v="134.6"/>
    <n v="78"/>
    <n v="28.9"/>
    <n v="57.8"/>
    <n v="1530.2"/>
    <n v="105.6"/>
    <n v="4.45"/>
    <n v="5.19"/>
    <n v="12.8"/>
  </r>
  <r>
    <x v="398"/>
    <n v="14"/>
    <x v="0"/>
    <x v="1"/>
    <n v="320"/>
    <n v="63.3"/>
    <n v="131.9"/>
    <n v="76.7"/>
    <n v="23.9"/>
    <n v="70"/>
    <n v="1575.5"/>
    <n v="101.7"/>
    <n v="5.04"/>
    <n v="3.54"/>
    <n v="27.2"/>
  </r>
  <r>
    <x v="398"/>
    <n v="15"/>
    <x v="3"/>
    <x v="4"/>
    <n v="100"/>
    <n v="66.7"/>
    <n v="142.30000000000001"/>
    <n v="87"/>
    <n v="27.2"/>
    <n v="74"/>
    <n v="1561.4"/>
    <n v="111"/>
    <n v="2.9"/>
    <n v="4.09"/>
    <n v="21.7"/>
  </r>
  <r>
    <x v="398"/>
    <n v="16"/>
    <x v="5"/>
    <x v="1"/>
    <n v="85"/>
    <n v="64"/>
    <n v="170.1"/>
    <n v="99.7"/>
    <n v="29.5"/>
    <n v="58.2"/>
    <n v="1422.5"/>
    <n v="89.1"/>
    <n v="4.1500000000000004"/>
    <n v="3.53"/>
    <n v="21.6"/>
  </r>
  <r>
    <x v="398"/>
    <n v="19"/>
    <x v="8"/>
    <x v="3"/>
    <n v="85"/>
    <n v="77.099999999999994"/>
    <n v="136.6"/>
    <n v="94.1"/>
    <n v="27.2"/>
    <n v="67.5"/>
    <n v="1705.7"/>
    <n v="113.1"/>
    <n v="5.8"/>
    <n v="4.9400000000000004"/>
    <n v="32.5"/>
  </r>
  <r>
    <x v="398"/>
    <n v="20"/>
    <x v="8"/>
    <x v="4"/>
    <n v="70"/>
    <n v="91.7"/>
    <n v="184.2"/>
    <n v="105.2"/>
    <n v="32"/>
    <n v="70.5"/>
    <n v="1757.6"/>
    <n v="112"/>
    <n v="5.59"/>
    <n v="5.19"/>
    <n v="33.9"/>
  </r>
  <r>
    <x v="398"/>
    <n v="21"/>
    <x v="2"/>
    <x v="2"/>
    <n v="100"/>
    <n v="43.9"/>
    <n v="102.9"/>
    <n v="61"/>
    <n v="29.6"/>
    <n v="56"/>
    <n v="1113.9000000000001"/>
    <n v="76.7"/>
    <n v="3.73"/>
    <n v="3.94"/>
    <n v="19.3"/>
  </r>
  <r>
    <x v="398"/>
    <n v="22"/>
    <x v="0"/>
    <x v="3"/>
    <n v="130"/>
    <n v="82.8"/>
    <n v="161.1"/>
    <n v="89.1"/>
    <n v="30"/>
    <n v="66.900000000000006"/>
    <n v="1743.3"/>
    <n v="114.8"/>
    <n v="5.07"/>
    <n v="5.2"/>
    <n v="25.8"/>
  </r>
  <r>
    <x v="398"/>
    <n v="23"/>
    <x v="4"/>
    <x v="4"/>
    <n v="85"/>
    <n v="83.5"/>
    <n v="134.6"/>
    <n v="105.5"/>
    <n v="30.9"/>
    <n v="66.900000000000006"/>
    <n v="1545.6"/>
    <n v="103.7"/>
    <n v="4.38"/>
    <n v="4.47"/>
    <n v="12.7"/>
  </r>
  <r>
    <x v="399"/>
    <n v="1"/>
    <x v="1"/>
    <x v="4"/>
    <n v="320"/>
    <n v="87.8"/>
    <n v="166.9"/>
    <n v="99.9"/>
    <n v="37.700000000000003"/>
    <n v="40.799999999999997"/>
    <n v="2078.1"/>
    <n v="131.5"/>
    <n v="5.57"/>
    <n v="5.75"/>
    <n v="15.4"/>
  </r>
  <r>
    <x v="399"/>
    <n v="2"/>
    <x v="4"/>
    <x v="0"/>
    <n v="70"/>
    <n v="77.5"/>
    <n v="160.19999999999999"/>
    <n v="100.4"/>
    <n v="27.5"/>
    <n v="59.5"/>
    <n v="1340.8"/>
    <n v="91"/>
    <n v="5.1100000000000003"/>
    <n v="4.8"/>
    <n v="11.7"/>
  </r>
  <r>
    <x v="399"/>
    <n v="5"/>
    <x v="3"/>
    <x v="3"/>
    <n v="120"/>
    <n v="60.5"/>
    <n v="173.6"/>
    <n v="94.8"/>
    <n v="22.3"/>
    <n v="57.4"/>
    <n v="1302"/>
    <n v="84.9"/>
    <n v="4.07"/>
    <n v="3.57"/>
    <n v="20.399999999999999"/>
  </r>
  <r>
    <x v="399"/>
    <n v="8"/>
    <x v="7"/>
    <x v="3"/>
    <n v="70"/>
    <n v="98.6"/>
    <n v="158.1"/>
    <n v="100.6"/>
    <n v="28.2"/>
    <n v="59.3"/>
    <n v="1959.1"/>
    <n v="128.6"/>
    <n v="5.17"/>
    <n v="6.44"/>
    <n v="16.100000000000001"/>
  </r>
  <r>
    <x v="399"/>
    <n v="9"/>
    <x v="9"/>
    <x v="3"/>
    <n v="130"/>
    <n v="79.400000000000006"/>
    <n v="191.4"/>
    <n v="116.3"/>
    <n v="32.5"/>
    <n v="57.9"/>
    <n v="1903"/>
    <n v="123"/>
    <n v="4.5999999999999996"/>
    <n v="4.05"/>
    <n v="22.8"/>
  </r>
  <r>
    <x v="399"/>
    <n v="10"/>
    <x v="2"/>
    <x v="1"/>
    <n v="70"/>
    <n v="85"/>
    <n v="166.8"/>
    <n v="100.9"/>
    <n v="32.4"/>
    <n v="61"/>
    <n v="1926.2"/>
    <n v="124.1"/>
    <n v="4.3600000000000003"/>
    <n v="5.64"/>
    <n v="16"/>
  </r>
  <r>
    <x v="399"/>
    <n v="16"/>
    <x v="9"/>
    <x v="1"/>
    <n v="210"/>
    <n v="76.5"/>
    <n v="144.69999999999999"/>
    <n v="92.8"/>
    <n v="36.299999999999997"/>
    <n v="66.599999999999994"/>
    <n v="1987.2"/>
    <n v="126.9"/>
    <n v="4.09"/>
    <n v="4.0599999999999996"/>
    <n v="23.2"/>
  </r>
  <r>
    <x v="399"/>
    <n v="17"/>
    <x v="0"/>
    <x v="2"/>
    <n v="85"/>
    <n v="89.8"/>
    <n v="165.6"/>
    <n v="109.3"/>
    <n v="21.6"/>
    <n v="76.5"/>
    <n v="1765.9"/>
    <n v="121.4"/>
    <n v="5.4"/>
    <n v="5.65"/>
    <n v="26.2"/>
  </r>
  <r>
    <x v="399"/>
    <n v="18"/>
    <x v="1"/>
    <x v="2"/>
    <n v="130"/>
    <n v="84.1"/>
    <n v="168.7"/>
    <n v="105.4"/>
    <n v="30.1"/>
    <n v="63.9"/>
    <n v="1563.3"/>
    <n v="95.6"/>
    <n v="4.1900000000000004"/>
    <n v="2.66"/>
    <n v="18"/>
  </r>
  <r>
    <x v="399"/>
    <n v="19"/>
    <x v="8"/>
    <x v="2"/>
    <n v="120"/>
    <n v="84.6"/>
    <n v="189.2"/>
    <n v="106.4"/>
    <n v="26.8"/>
    <n v="74.5"/>
    <n v="1911.7"/>
    <n v="120.9"/>
    <n v="4.45"/>
    <n v="5.47"/>
    <n v="35.5"/>
  </r>
  <r>
    <x v="399"/>
    <n v="21"/>
    <x v="8"/>
    <x v="1"/>
    <n v="85"/>
    <n v="81.3"/>
    <n v="192.3"/>
    <n v="117.7"/>
    <n v="23.6"/>
    <n v="72.3"/>
    <n v="1562.9"/>
    <n v="101.7"/>
    <n v="4.5"/>
    <n v="5.86"/>
    <n v="32.700000000000003"/>
  </r>
  <r>
    <x v="399"/>
    <n v="22"/>
    <x v="5"/>
    <x v="0"/>
    <n v="120"/>
    <n v="67"/>
    <n v="128.1"/>
    <n v="76.7"/>
    <n v="30.2"/>
    <n v="61.7"/>
    <n v="1482.2"/>
    <n v="103.1"/>
    <n v="3.69"/>
    <n v="4.9800000000000004"/>
    <n v="20.5"/>
  </r>
  <r>
    <x v="400"/>
    <n v="1"/>
    <x v="3"/>
    <x v="2"/>
    <n v="130"/>
    <n v="60.4"/>
    <n v="119.2"/>
    <n v="59.6"/>
    <n v="30.2"/>
    <n v="74.099999999999994"/>
    <n v="1502.5"/>
    <n v="103.7"/>
    <n v="3.76"/>
    <n v="5.36"/>
    <n v="23.3"/>
  </r>
  <r>
    <x v="400"/>
    <n v="4"/>
    <x v="3"/>
    <x v="4"/>
    <n v="120"/>
    <n v="71.2"/>
    <n v="119"/>
    <n v="78"/>
    <n v="30.4"/>
    <n v="62.8"/>
    <n v="1566.1"/>
    <n v="98.6"/>
    <n v="3.66"/>
    <n v="4.3"/>
    <n v="25.3"/>
  </r>
  <r>
    <x v="400"/>
    <n v="5"/>
    <x v="4"/>
    <x v="1"/>
    <n v="70"/>
    <n v="53.4"/>
    <n v="123"/>
    <n v="72.3"/>
    <n v="30.4"/>
    <n v="64.3"/>
    <n v="1690.1"/>
    <n v="116"/>
    <n v="4.72"/>
    <n v="4.18"/>
    <n v="15.8"/>
  </r>
  <r>
    <x v="400"/>
    <n v="6"/>
    <x v="3"/>
    <x v="0"/>
    <n v="70"/>
    <n v="57.2"/>
    <n v="120.4"/>
    <n v="61.2"/>
    <n v="31.7"/>
    <n v="53.9"/>
    <n v="1703.7"/>
    <n v="112.4"/>
    <n v="3.02"/>
    <n v="4.6900000000000004"/>
    <n v="21.9"/>
  </r>
  <r>
    <x v="400"/>
    <n v="8"/>
    <x v="4"/>
    <x v="4"/>
    <n v="70"/>
    <n v="104.3"/>
    <n v="156.6"/>
    <n v="108.2"/>
    <n v="30.4"/>
    <n v="65.2"/>
    <n v="2045.5"/>
    <n v="138"/>
    <n v="6.26"/>
    <n v="5.15"/>
    <n v="14.8"/>
  </r>
  <r>
    <x v="400"/>
    <n v="9"/>
    <x v="4"/>
    <x v="4"/>
    <n v="210"/>
    <n v="82"/>
    <n v="139"/>
    <n v="82.3"/>
    <n v="32.700000000000003"/>
    <n v="64.5"/>
    <n v="1963.6"/>
    <n v="122.1"/>
    <n v="5.91"/>
    <n v="4.75"/>
    <n v="13"/>
  </r>
  <r>
    <x v="400"/>
    <n v="11"/>
    <x v="7"/>
    <x v="1"/>
    <n v="120"/>
    <n v="73.2"/>
    <n v="155.69999999999999"/>
    <n v="73.099999999999994"/>
    <n v="25.4"/>
    <n v="71.7"/>
    <n v="1631.2"/>
    <n v="110.5"/>
    <n v="5.8"/>
    <n v="4.2699999999999996"/>
    <n v="15.4"/>
  </r>
  <r>
    <x v="400"/>
    <n v="12"/>
    <x v="2"/>
    <x v="3"/>
    <n v="150"/>
    <n v="52.9"/>
    <n v="132.69999999999999"/>
    <n v="82.7"/>
    <n v="26.6"/>
    <n v="62.4"/>
    <n v="1377.8"/>
    <n v="89.5"/>
    <n v="2.73"/>
    <n v="3.66"/>
    <n v="16.399999999999999"/>
  </r>
  <r>
    <x v="400"/>
    <n v="13"/>
    <x v="9"/>
    <x v="0"/>
    <n v="130"/>
    <n v="64.7"/>
    <n v="176.7"/>
    <n v="94.9"/>
    <n v="36.700000000000003"/>
    <n v="53.3"/>
    <n v="1913.5"/>
    <n v="123.1"/>
    <n v="4.49"/>
    <n v="4.75"/>
    <n v="22"/>
  </r>
  <r>
    <x v="400"/>
    <n v="16"/>
    <x v="7"/>
    <x v="1"/>
    <n v="320"/>
    <n v="78.2"/>
    <n v="138.4"/>
    <n v="88.7"/>
    <n v="26.3"/>
    <n v="67.599999999999994"/>
    <n v="1712.5"/>
    <n v="104.4"/>
    <n v="3.6"/>
    <n v="4.04"/>
    <n v="16"/>
  </r>
  <r>
    <x v="400"/>
    <n v="17"/>
    <x v="1"/>
    <x v="3"/>
    <n v="320"/>
    <n v="101.6"/>
    <n v="166"/>
    <n v="125.6"/>
    <n v="33"/>
    <n v="66.900000000000006"/>
    <n v="2086.3000000000002"/>
    <n v="127.4"/>
    <n v="4.5199999999999996"/>
    <n v="6.72"/>
    <n v="20.2"/>
  </r>
  <r>
    <x v="400"/>
    <n v="18"/>
    <x v="1"/>
    <x v="1"/>
    <n v="150"/>
    <n v="94.3"/>
    <n v="193.1"/>
    <n v="117.3"/>
    <n v="29.2"/>
    <n v="60.2"/>
    <n v="1798.4"/>
    <n v="111.7"/>
    <n v="4.8899999999999997"/>
    <n v="4.8499999999999996"/>
    <n v="21.1"/>
  </r>
  <r>
    <x v="400"/>
    <n v="19"/>
    <x v="1"/>
    <x v="1"/>
    <n v="210"/>
    <n v="96.7"/>
    <n v="132.30000000000001"/>
    <n v="95.2"/>
    <n v="31.5"/>
    <n v="55"/>
    <n v="1932.3"/>
    <n v="123.1"/>
    <n v="4.8099999999999996"/>
    <n v="5.21"/>
    <n v="18.899999999999999"/>
  </r>
  <r>
    <x v="400"/>
    <n v="20"/>
    <x v="8"/>
    <x v="4"/>
    <n v="70"/>
    <n v="81.7"/>
    <n v="162.9"/>
    <n v="96.8"/>
    <n v="26.2"/>
    <n v="61.1"/>
    <n v="1670.5"/>
    <n v="113.3"/>
    <n v="4.75"/>
    <n v="5.73"/>
    <n v="34.799999999999997"/>
  </r>
  <r>
    <x v="400"/>
    <n v="21"/>
    <x v="8"/>
    <x v="1"/>
    <n v="130"/>
    <n v="66.099999999999994"/>
    <n v="128.4"/>
    <n v="78.099999999999994"/>
    <n v="28.3"/>
    <n v="76.099999999999994"/>
    <n v="1368.3"/>
    <n v="91.8"/>
    <n v="5.53"/>
    <n v="6.64"/>
    <n v="32.200000000000003"/>
  </r>
  <r>
    <x v="400"/>
    <n v="22"/>
    <x v="2"/>
    <x v="3"/>
    <n v="85"/>
    <n v="57"/>
    <n v="163.5"/>
    <n v="80.599999999999994"/>
    <n v="30.3"/>
    <n v="54.6"/>
    <n v="1433"/>
    <n v="98.3"/>
    <n v="4.4800000000000004"/>
    <n v="5.04"/>
    <n v="19.899999999999999"/>
  </r>
  <r>
    <x v="400"/>
    <n v="23"/>
    <x v="1"/>
    <x v="4"/>
    <n v="150"/>
    <n v="79.099999999999994"/>
    <n v="167.4"/>
    <n v="90.1"/>
    <n v="28.8"/>
    <n v="55.1"/>
    <n v="1650"/>
    <n v="102.9"/>
    <n v="3.24"/>
    <n v="5.31"/>
    <n v="14.4"/>
  </r>
  <r>
    <x v="401"/>
    <n v="0"/>
    <x v="0"/>
    <x v="3"/>
    <n v="150"/>
    <n v="69.900000000000006"/>
    <n v="185.9"/>
    <n v="110.9"/>
    <n v="27.4"/>
    <n v="78.8"/>
    <n v="1762.9"/>
    <n v="119"/>
    <n v="4.49"/>
    <n v="4.5"/>
    <n v="25.5"/>
  </r>
  <r>
    <x v="401"/>
    <n v="1"/>
    <x v="0"/>
    <x v="3"/>
    <n v="85"/>
    <n v="68.5"/>
    <n v="131.69999999999999"/>
    <n v="69.5"/>
    <n v="22.6"/>
    <n v="64.900000000000006"/>
    <n v="1387.1"/>
    <n v="96.5"/>
    <n v="4.33"/>
    <n v="2.7"/>
    <n v="25.6"/>
  </r>
  <r>
    <x v="401"/>
    <n v="2"/>
    <x v="5"/>
    <x v="4"/>
    <n v="320"/>
    <n v="58.2"/>
    <n v="133.4"/>
    <n v="66.599999999999994"/>
    <n v="34.799999999999997"/>
    <n v="50.3"/>
    <n v="1988.7"/>
    <n v="130.19999999999999"/>
    <n v="4.45"/>
    <n v="3.65"/>
    <n v="20.9"/>
  </r>
  <r>
    <x v="401"/>
    <n v="4"/>
    <x v="7"/>
    <x v="3"/>
    <n v="320"/>
    <n v="77.8"/>
    <n v="177"/>
    <n v="94.7"/>
    <n v="28.4"/>
    <n v="52"/>
    <n v="1481.6"/>
    <n v="94.3"/>
    <n v="3.65"/>
    <n v="4.6399999999999997"/>
    <n v="11.1"/>
  </r>
  <r>
    <x v="401"/>
    <n v="5"/>
    <x v="9"/>
    <x v="2"/>
    <n v="130"/>
    <n v="58.8"/>
    <n v="126.1"/>
    <n v="82.2"/>
    <n v="23.9"/>
    <n v="70.099999999999994"/>
    <n v="1378.5"/>
    <n v="88.5"/>
    <n v="5.49"/>
    <n v="4.5"/>
    <n v="24.9"/>
  </r>
  <r>
    <x v="401"/>
    <n v="6"/>
    <x v="8"/>
    <x v="1"/>
    <n v="85"/>
    <n v="58.3"/>
    <n v="111.8"/>
    <n v="69"/>
    <n v="23.2"/>
    <n v="68.599999999999994"/>
    <n v="1590.1"/>
    <n v="104"/>
    <n v="5.15"/>
    <n v="3.69"/>
    <n v="34.6"/>
  </r>
  <r>
    <x v="401"/>
    <n v="8"/>
    <x v="3"/>
    <x v="4"/>
    <n v="100"/>
    <n v="81.099999999999994"/>
    <n v="153.30000000000001"/>
    <n v="88.3"/>
    <n v="29.2"/>
    <n v="67.599999999999994"/>
    <n v="1730.9"/>
    <n v="115.2"/>
    <n v="4.42"/>
    <n v="6.75"/>
    <n v="23.9"/>
  </r>
  <r>
    <x v="401"/>
    <n v="10"/>
    <x v="9"/>
    <x v="4"/>
    <n v="100"/>
    <n v="64.5"/>
    <n v="141.4"/>
    <n v="78.599999999999994"/>
    <n v="33.9"/>
    <n v="53.7"/>
    <n v="1654.7"/>
    <n v="117.6"/>
    <n v="3.4"/>
    <n v="4.5199999999999996"/>
    <n v="20.399999999999999"/>
  </r>
  <r>
    <x v="401"/>
    <n v="11"/>
    <x v="6"/>
    <x v="2"/>
    <n v="100"/>
    <n v="70.8"/>
    <n v="161.80000000000001"/>
    <n v="75.8"/>
    <n v="27.5"/>
    <n v="54.2"/>
    <n v="1629"/>
    <n v="105.4"/>
    <n v="3.29"/>
    <n v="5.05"/>
    <n v="20.3"/>
  </r>
  <r>
    <x v="401"/>
    <n v="12"/>
    <x v="2"/>
    <x v="2"/>
    <n v="210"/>
    <n v="58.4"/>
    <n v="144.69999999999999"/>
    <n v="72.599999999999994"/>
    <n v="28.9"/>
    <n v="67.400000000000006"/>
    <n v="1398.1"/>
    <n v="97.8"/>
    <n v="4.38"/>
    <n v="4.29"/>
    <n v="18.399999999999999"/>
  </r>
  <r>
    <x v="401"/>
    <n v="14"/>
    <x v="2"/>
    <x v="2"/>
    <n v="210"/>
    <n v="63.8"/>
    <n v="129.1"/>
    <n v="80.8"/>
    <n v="30.3"/>
    <n v="54"/>
    <n v="1640"/>
    <n v="103"/>
    <n v="4.5199999999999996"/>
    <n v="4.91"/>
    <n v="16.899999999999999"/>
  </r>
  <r>
    <x v="401"/>
    <n v="15"/>
    <x v="1"/>
    <x v="2"/>
    <n v="130"/>
    <n v="77.099999999999994"/>
    <n v="147.6"/>
    <n v="87.6"/>
    <n v="33.799999999999997"/>
    <n v="59.3"/>
    <n v="1596.5"/>
    <n v="99.1"/>
    <n v="3.3"/>
    <n v="4.6100000000000003"/>
    <n v="14.7"/>
  </r>
  <r>
    <x v="401"/>
    <n v="16"/>
    <x v="0"/>
    <x v="0"/>
    <n v="85"/>
    <n v="87.6"/>
    <n v="157.4"/>
    <n v="91.6"/>
    <n v="27.8"/>
    <n v="56.5"/>
    <n v="1679.3"/>
    <n v="118.8"/>
    <n v="3.91"/>
    <n v="5.52"/>
    <n v="27.3"/>
  </r>
  <r>
    <x v="401"/>
    <n v="20"/>
    <x v="1"/>
    <x v="4"/>
    <n v="120"/>
    <n v="109.1"/>
    <n v="163.69999999999999"/>
    <n v="122.8"/>
    <n v="29.1"/>
    <n v="76.099999999999994"/>
    <n v="1879.1"/>
    <n v="118.4"/>
    <n v="5.74"/>
    <n v="8"/>
    <n v="20.2"/>
  </r>
  <r>
    <x v="401"/>
    <n v="22"/>
    <x v="9"/>
    <x v="3"/>
    <n v="130"/>
    <n v="93.9"/>
    <n v="151.69999999999999"/>
    <n v="92.9"/>
    <n v="34.9"/>
    <n v="67.400000000000006"/>
    <n v="2004"/>
    <n v="127.3"/>
    <n v="3.67"/>
    <n v="5.66"/>
    <n v="22.2"/>
  </r>
  <r>
    <x v="401"/>
    <n v="23"/>
    <x v="0"/>
    <x v="4"/>
    <n v="85"/>
    <n v="98.9"/>
    <n v="172.6"/>
    <n v="115.9"/>
    <n v="20.100000000000001"/>
    <n v="88.5"/>
    <n v="1787.6"/>
    <n v="104.9"/>
    <n v="6.52"/>
    <n v="5.51"/>
    <n v="23.4"/>
  </r>
  <r>
    <x v="402"/>
    <n v="0"/>
    <x v="1"/>
    <x v="4"/>
    <n v="210"/>
    <n v="70"/>
    <n v="137.6"/>
    <n v="86.3"/>
    <n v="29.8"/>
    <n v="67.7"/>
    <n v="1686"/>
    <n v="108.1"/>
    <n v="3.68"/>
    <n v="5.14"/>
    <n v="20.8"/>
  </r>
  <r>
    <x v="402"/>
    <n v="4"/>
    <x v="9"/>
    <x v="4"/>
    <n v="85"/>
    <n v="102"/>
    <n v="139.19999999999999"/>
    <n v="94.4"/>
    <n v="33.1"/>
    <n v="63.5"/>
    <n v="1965.7"/>
    <n v="126.9"/>
    <n v="5.85"/>
    <n v="5.38"/>
    <n v="18.399999999999999"/>
  </r>
  <r>
    <x v="402"/>
    <n v="8"/>
    <x v="6"/>
    <x v="2"/>
    <n v="130"/>
    <n v="98.2"/>
    <n v="156.9"/>
    <n v="96.2"/>
    <n v="25.5"/>
    <n v="70.2"/>
    <n v="1770.8"/>
    <n v="109.7"/>
    <n v="5.24"/>
    <n v="5.39"/>
    <n v="25.3"/>
  </r>
  <r>
    <x v="402"/>
    <n v="9"/>
    <x v="5"/>
    <x v="2"/>
    <n v="120"/>
    <n v="77.7"/>
    <n v="148.30000000000001"/>
    <n v="59.9"/>
    <n v="30.6"/>
    <n v="49.6"/>
    <n v="1963.4"/>
    <n v="126.5"/>
    <n v="3.71"/>
    <n v="3.62"/>
    <n v="19.2"/>
  </r>
  <r>
    <x v="402"/>
    <n v="11"/>
    <x v="7"/>
    <x v="0"/>
    <n v="210"/>
    <n v="69.3"/>
    <n v="139.4"/>
    <n v="96.4"/>
    <n v="28.9"/>
    <n v="48.8"/>
    <n v="1411.5"/>
    <n v="94.9"/>
    <n v="3.99"/>
    <n v="5.41"/>
    <n v="12.6"/>
  </r>
  <r>
    <x v="402"/>
    <n v="12"/>
    <x v="5"/>
    <x v="4"/>
    <n v="320"/>
    <n v="57.1"/>
    <n v="124.9"/>
    <n v="75.400000000000006"/>
    <n v="28.6"/>
    <n v="68.900000000000006"/>
    <n v="1413.3"/>
    <n v="99.7"/>
    <n v="3.85"/>
    <n v="3.15"/>
    <n v="16.8"/>
  </r>
  <r>
    <x v="402"/>
    <n v="16"/>
    <x v="6"/>
    <x v="1"/>
    <n v="70"/>
    <n v="61"/>
    <n v="163.80000000000001"/>
    <n v="84.5"/>
    <n v="29"/>
    <n v="58.4"/>
    <n v="1728.2"/>
    <n v="116.6"/>
    <n v="4.1500000000000004"/>
    <n v="4.2"/>
    <n v="22.9"/>
  </r>
  <r>
    <x v="402"/>
    <n v="18"/>
    <x v="5"/>
    <x v="0"/>
    <n v="100"/>
    <n v="89.6"/>
    <n v="197"/>
    <n v="112.2"/>
    <n v="27.4"/>
    <n v="63.8"/>
    <n v="1570.8"/>
    <n v="109.3"/>
    <n v="5.07"/>
    <n v="4.72"/>
    <n v="17.100000000000001"/>
  </r>
  <r>
    <x v="402"/>
    <n v="20"/>
    <x v="3"/>
    <x v="2"/>
    <n v="120"/>
    <n v="70.900000000000006"/>
    <n v="110.3"/>
    <n v="75"/>
    <n v="30"/>
    <n v="49.5"/>
    <n v="1475.3"/>
    <n v="102.5"/>
    <n v="4.42"/>
    <n v="6.48"/>
    <n v="23.2"/>
  </r>
  <r>
    <x v="402"/>
    <n v="21"/>
    <x v="8"/>
    <x v="4"/>
    <n v="130"/>
    <n v="67.599999999999994"/>
    <n v="134.5"/>
    <n v="78.900000000000006"/>
    <n v="27.8"/>
    <n v="59.4"/>
    <n v="1384.2"/>
    <n v="90.4"/>
    <n v="4.1900000000000004"/>
    <n v="5.16"/>
    <n v="29.8"/>
  </r>
  <r>
    <x v="402"/>
    <n v="22"/>
    <x v="8"/>
    <x v="2"/>
    <n v="70"/>
    <n v="74.900000000000006"/>
    <n v="153.30000000000001"/>
    <n v="84.8"/>
    <n v="28.3"/>
    <n v="60.4"/>
    <n v="1545"/>
    <n v="104.3"/>
    <n v="5.09"/>
    <n v="4.42"/>
    <n v="35.9"/>
  </r>
  <r>
    <x v="402"/>
    <n v="23"/>
    <x v="3"/>
    <x v="3"/>
    <n v="70"/>
    <n v="48.3"/>
    <n v="152.30000000000001"/>
    <n v="84.5"/>
    <n v="27.3"/>
    <n v="71.2"/>
    <n v="1374.7"/>
    <n v="92.1"/>
    <n v="3.47"/>
    <n v="3.1"/>
    <n v="24"/>
  </r>
  <r>
    <x v="403"/>
    <n v="0"/>
    <x v="8"/>
    <x v="2"/>
    <n v="100"/>
    <n v="66.7"/>
    <n v="150.69999999999999"/>
    <n v="91.9"/>
    <n v="22.3"/>
    <n v="67.400000000000006"/>
    <n v="1250.5"/>
    <n v="90.9"/>
    <n v="3.38"/>
    <n v="3.81"/>
    <n v="30.8"/>
  </r>
  <r>
    <x v="403"/>
    <n v="2"/>
    <x v="9"/>
    <x v="2"/>
    <n v="100"/>
    <n v="62"/>
    <n v="152"/>
    <n v="74.599999999999994"/>
    <n v="31.2"/>
    <n v="50.9"/>
    <n v="1710.5"/>
    <n v="111.4"/>
    <n v="4.75"/>
    <n v="3.91"/>
    <n v="22"/>
  </r>
  <r>
    <x v="403"/>
    <n v="3"/>
    <x v="8"/>
    <x v="0"/>
    <n v="85"/>
    <n v="85.9"/>
    <n v="195"/>
    <n v="117.5"/>
    <n v="30.8"/>
    <n v="57.9"/>
    <n v="1945.5"/>
    <n v="125.7"/>
    <n v="5.13"/>
    <n v="4.33"/>
    <n v="31.9"/>
  </r>
  <r>
    <x v="403"/>
    <n v="4"/>
    <x v="2"/>
    <x v="3"/>
    <n v="210"/>
    <n v="48"/>
    <n v="101.9"/>
    <n v="51.3"/>
    <n v="31"/>
    <n v="70.900000000000006"/>
    <n v="1491.9"/>
    <n v="100.7"/>
    <n v="4.43"/>
    <n v="4.01"/>
    <n v="17.899999999999999"/>
  </r>
  <r>
    <x v="403"/>
    <n v="7"/>
    <x v="2"/>
    <x v="1"/>
    <n v="150"/>
    <n v="76.2"/>
    <n v="143"/>
    <n v="99.4"/>
    <n v="32.9"/>
    <n v="57.5"/>
    <n v="1704.4"/>
    <n v="115.3"/>
    <n v="4.5"/>
    <n v="4.8600000000000003"/>
    <n v="16.3"/>
  </r>
  <r>
    <x v="403"/>
    <n v="8"/>
    <x v="0"/>
    <x v="1"/>
    <n v="85"/>
    <n v="82.9"/>
    <n v="170.6"/>
    <n v="90"/>
    <n v="25.6"/>
    <n v="71.900000000000006"/>
    <n v="1698.1"/>
    <n v="104.8"/>
    <n v="3.46"/>
    <n v="5.37"/>
    <n v="25.7"/>
  </r>
  <r>
    <x v="403"/>
    <n v="9"/>
    <x v="4"/>
    <x v="1"/>
    <n v="85"/>
    <n v="83.7"/>
    <n v="189.8"/>
    <n v="86.1"/>
    <n v="27.8"/>
    <n v="59.2"/>
    <n v="1649.9"/>
    <n v="109.1"/>
    <n v="4.79"/>
    <n v="5.54"/>
    <n v="11.8"/>
  </r>
  <r>
    <x v="403"/>
    <n v="10"/>
    <x v="6"/>
    <x v="4"/>
    <n v="100"/>
    <n v="79.099999999999994"/>
    <n v="175.5"/>
    <n v="116.1"/>
    <n v="30"/>
    <n v="65.2"/>
    <n v="1645.1"/>
    <n v="110.4"/>
    <n v="4.33"/>
    <n v="4.78"/>
    <n v="21.2"/>
  </r>
  <r>
    <x v="403"/>
    <n v="11"/>
    <x v="2"/>
    <x v="1"/>
    <n v="100"/>
    <n v="42.3"/>
    <n v="182.2"/>
    <n v="94.4"/>
    <n v="28"/>
    <n v="64"/>
    <n v="1323.3"/>
    <n v="89.9"/>
    <n v="2.69"/>
    <n v="4.21"/>
    <n v="13.7"/>
  </r>
  <r>
    <x v="403"/>
    <n v="12"/>
    <x v="7"/>
    <x v="4"/>
    <n v="120"/>
    <n v="83.5"/>
    <n v="194.1"/>
    <n v="122.2"/>
    <n v="26.1"/>
    <n v="63.6"/>
    <n v="1488"/>
    <n v="96.1"/>
    <n v="5.14"/>
    <n v="5.76"/>
    <n v="15"/>
  </r>
  <r>
    <x v="403"/>
    <n v="15"/>
    <x v="0"/>
    <x v="2"/>
    <n v="85"/>
    <n v="60.8"/>
    <n v="139.69999999999999"/>
    <n v="74.7"/>
    <n v="21.2"/>
    <n v="56.4"/>
    <n v="1325"/>
    <n v="92.5"/>
    <n v="4.1500000000000004"/>
    <n v="3.25"/>
    <n v="25.1"/>
  </r>
  <r>
    <x v="403"/>
    <n v="16"/>
    <x v="3"/>
    <x v="1"/>
    <n v="210"/>
    <n v="58.6"/>
    <n v="164.5"/>
    <n v="73.7"/>
    <n v="28.3"/>
    <n v="50.4"/>
    <n v="1600.1"/>
    <n v="111.3"/>
    <n v="4.5599999999999996"/>
    <n v="3.64"/>
    <n v="23"/>
  </r>
  <r>
    <x v="403"/>
    <n v="18"/>
    <x v="6"/>
    <x v="0"/>
    <n v="320"/>
    <n v="87.7"/>
    <n v="199.3"/>
    <n v="108.3"/>
    <n v="30.8"/>
    <n v="64"/>
    <n v="1911.2"/>
    <n v="124.8"/>
    <n v="4.63"/>
    <n v="6.2"/>
    <n v="21.1"/>
  </r>
  <r>
    <x v="403"/>
    <n v="19"/>
    <x v="6"/>
    <x v="3"/>
    <n v="70"/>
    <n v="88.4"/>
    <n v="164.7"/>
    <n v="113.5"/>
    <n v="25.6"/>
    <n v="65"/>
    <n v="1681.7"/>
    <n v="111"/>
    <n v="5.42"/>
    <n v="4.99"/>
    <n v="24.2"/>
  </r>
  <r>
    <x v="403"/>
    <n v="21"/>
    <x v="3"/>
    <x v="3"/>
    <n v="320"/>
    <n v="66.2"/>
    <n v="130.80000000000001"/>
    <n v="66.900000000000006"/>
    <n v="31.2"/>
    <n v="57.6"/>
    <n v="1786.6"/>
    <n v="110.9"/>
    <n v="4.5599999999999996"/>
    <n v="3.41"/>
    <n v="25.1"/>
  </r>
  <r>
    <x v="403"/>
    <n v="22"/>
    <x v="4"/>
    <x v="2"/>
    <n v="120"/>
    <n v="84.1"/>
    <n v="186.6"/>
    <n v="107.1"/>
    <n v="30.1"/>
    <n v="55.4"/>
    <n v="1836"/>
    <n v="126.9"/>
    <n v="5"/>
    <n v="5.18"/>
    <n v="15.7"/>
  </r>
  <r>
    <x v="404"/>
    <n v="0"/>
    <x v="5"/>
    <x v="3"/>
    <n v="130"/>
    <n v="53.3"/>
    <n v="114.7"/>
    <n v="63.6"/>
    <n v="30.8"/>
    <n v="72.8"/>
    <n v="1670.1"/>
    <n v="112.6"/>
    <n v="3.17"/>
    <n v="4.38"/>
    <n v="19"/>
  </r>
  <r>
    <x v="404"/>
    <n v="2"/>
    <x v="5"/>
    <x v="3"/>
    <n v="320"/>
    <n v="66"/>
    <n v="157.9"/>
    <n v="82.3"/>
    <n v="27.5"/>
    <n v="71.7"/>
    <n v="1490.8"/>
    <n v="102.9"/>
    <n v="5.63"/>
    <n v="3.89"/>
    <n v="23.7"/>
  </r>
  <r>
    <x v="404"/>
    <n v="3"/>
    <x v="1"/>
    <x v="2"/>
    <n v="320"/>
    <n v="78.099999999999994"/>
    <n v="139.80000000000001"/>
    <n v="94.5"/>
    <n v="31.8"/>
    <n v="67.599999999999994"/>
    <n v="1914.1"/>
    <n v="123.8"/>
    <n v="4.1399999999999997"/>
    <n v="3.68"/>
    <n v="19"/>
  </r>
  <r>
    <x v="404"/>
    <n v="5"/>
    <x v="1"/>
    <x v="2"/>
    <n v="85"/>
    <n v="87.6"/>
    <n v="162.5"/>
    <n v="101"/>
    <n v="27.6"/>
    <n v="76.599999999999994"/>
    <n v="1826"/>
    <n v="120.6"/>
    <n v="3.51"/>
    <n v="5.03"/>
    <n v="17.5"/>
  </r>
  <r>
    <x v="404"/>
    <n v="7"/>
    <x v="0"/>
    <x v="2"/>
    <n v="70"/>
    <n v="88.9"/>
    <n v="177.8"/>
    <n v="90.3"/>
    <n v="23.1"/>
    <n v="57.2"/>
    <n v="1725"/>
    <n v="119.4"/>
    <n v="5.2"/>
    <n v="4.25"/>
    <n v="27.9"/>
  </r>
  <r>
    <x v="404"/>
    <n v="8"/>
    <x v="1"/>
    <x v="0"/>
    <n v="120"/>
    <n v="78.8"/>
    <n v="160.80000000000001"/>
    <n v="90"/>
    <n v="26.3"/>
    <n v="66.5"/>
    <n v="1549"/>
    <n v="100.9"/>
    <n v="4.3"/>
    <n v="4.22"/>
    <n v="21.3"/>
  </r>
  <r>
    <x v="404"/>
    <n v="9"/>
    <x v="1"/>
    <x v="2"/>
    <n v="70"/>
    <n v="93.9"/>
    <n v="186"/>
    <n v="107.5"/>
    <n v="37.299999999999997"/>
    <n v="47.8"/>
    <n v="1957.6"/>
    <n v="132.6"/>
    <n v="5.63"/>
    <n v="5.76"/>
    <n v="18.100000000000001"/>
  </r>
  <r>
    <x v="404"/>
    <n v="11"/>
    <x v="3"/>
    <x v="2"/>
    <n v="150"/>
    <n v="57.6"/>
    <n v="144.5"/>
    <n v="80.099999999999994"/>
    <n v="27.4"/>
    <n v="60.6"/>
    <n v="1401.8"/>
    <n v="99.9"/>
    <n v="4.12"/>
    <n v="3.27"/>
    <n v="21.8"/>
  </r>
  <r>
    <x v="404"/>
    <n v="12"/>
    <x v="5"/>
    <x v="2"/>
    <n v="150"/>
    <n v="73.7"/>
    <n v="160.4"/>
    <n v="99"/>
    <n v="29"/>
    <n v="60.5"/>
    <n v="1524"/>
    <n v="104.8"/>
    <n v="4.45"/>
    <n v="4.79"/>
    <n v="18.399999999999999"/>
  </r>
  <r>
    <x v="404"/>
    <n v="15"/>
    <x v="1"/>
    <x v="1"/>
    <n v="210"/>
    <n v="86.6"/>
    <n v="159.5"/>
    <n v="81.099999999999994"/>
    <n v="30.4"/>
    <n v="56.9"/>
    <n v="1584.5"/>
    <n v="103"/>
    <n v="4.3"/>
    <n v="3.78"/>
    <n v="17.600000000000001"/>
  </r>
  <r>
    <x v="404"/>
    <n v="20"/>
    <x v="2"/>
    <x v="1"/>
    <n v="150"/>
    <n v="64.5"/>
    <n v="184"/>
    <n v="91.8"/>
    <n v="27.2"/>
    <n v="63.6"/>
    <n v="1457.7"/>
    <n v="102.8"/>
    <n v="3.12"/>
    <n v="4.0999999999999996"/>
    <n v="14.5"/>
  </r>
  <r>
    <x v="404"/>
    <n v="21"/>
    <x v="7"/>
    <x v="0"/>
    <n v="85"/>
    <n v="93.5"/>
    <n v="207.4"/>
    <n v="124.7"/>
    <n v="27.1"/>
    <n v="81.2"/>
    <n v="1742.7"/>
    <n v="110"/>
    <n v="4.9000000000000004"/>
    <n v="4.46"/>
    <n v="15"/>
  </r>
  <r>
    <x v="404"/>
    <n v="23"/>
    <x v="2"/>
    <x v="0"/>
    <n v="150"/>
    <n v="45.7"/>
    <n v="139.9"/>
    <n v="81.900000000000006"/>
    <n v="29.4"/>
    <n v="64.900000000000006"/>
    <n v="1440.7"/>
    <n v="100.3"/>
    <n v="3.23"/>
    <n v="3.56"/>
    <n v="17.3"/>
  </r>
  <r>
    <x v="405"/>
    <n v="0"/>
    <x v="4"/>
    <x v="3"/>
    <n v="150"/>
    <n v="65.5"/>
    <n v="146"/>
    <n v="60.3"/>
    <n v="28.5"/>
    <n v="71.099999999999994"/>
    <n v="1802.3"/>
    <n v="111.7"/>
    <n v="3.8"/>
    <n v="4.9000000000000004"/>
    <n v="15"/>
  </r>
  <r>
    <x v="405"/>
    <n v="1"/>
    <x v="2"/>
    <x v="1"/>
    <n v="210"/>
    <n v="56.5"/>
    <n v="153.30000000000001"/>
    <n v="79.599999999999994"/>
    <n v="28.8"/>
    <n v="63.9"/>
    <n v="1374.8"/>
    <n v="89.2"/>
    <n v="4.45"/>
    <n v="3.46"/>
    <n v="19.399999999999999"/>
  </r>
  <r>
    <x v="405"/>
    <n v="2"/>
    <x v="0"/>
    <x v="0"/>
    <n v="320"/>
    <n v="77.900000000000006"/>
    <n v="141.9"/>
    <n v="92.9"/>
    <n v="31.3"/>
    <n v="48.4"/>
    <n v="1551.5"/>
    <n v="103.4"/>
    <n v="6.2"/>
    <n v="4.7300000000000004"/>
    <n v="25.1"/>
  </r>
  <r>
    <x v="405"/>
    <n v="3"/>
    <x v="1"/>
    <x v="0"/>
    <n v="70"/>
    <n v="76.5"/>
    <n v="148.1"/>
    <n v="83.6"/>
    <n v="25.9"/>
    <n v="59.5"/>
    <n v="1642.5"/>
    <n v="109.9"/>
    <n v="6.18"/>
    <n v="4.9400000000000004"/>
    <n v="15.9"/>
  </r>
  <r>
    <x v="405"/>
    <n v="4"/>
    <x v="1"/>
    <x v="3"/>
    <n v="85"/>
    <n v="76.599999999999994"/>
    <n v="173.2"/>
    <n v="105.2"/>
    <n v="27.7"/>
    <n v="59.4"/>
    <n v="1797.9"/>
    <n v="109.4"/>
    <n v="5.27"/>
    <n v="4.7699999999999996"/>
    <n v="16.399999999999999"/>
  </r>
  <r>
    <x v="405"/>
    <n v="5"/>
    <x v="3"/>
    <x v="2"/>
    <n v="70"/>
    <n v="45"/>
    <n v="144.1"/>
    <n v="76.3"/>
    <n v="28.7"/>
    <n v="62.8"/>
    <n v="1472.8"/>
    <n v="90.8"/>
    <n v="4.2699999999999996"/>
    <n v="3.44"/>
    <n v="23.7"/>
  </r>
  <r>
    <x v="405"/>
    <n v="8"/>
    <x v="9"/>
    <x v="4"/>
    <n v="150"/>
    <n v="87"/>
    <n v="150.6"/>
    <n v="103.8"/>
    <n v="34.9"/>
    <n v="64.900000000000006"/>
    <n v="1986.8"/>
    <n v="122.1"/>
    <n v="5.2"/>
    <n v="3.86"/>
    <n v="20.100000000000001"/>
  </r>
  <r>
    <x v="405"/>
    <n v="10"/>
    <x v="4"/>
    <x v="3"/>
    <n v="130"/>
    <n v="104.1"/>
    <n v="162"/>
    <n v="102.8"/>
    <n v="37"/>
    <n v="65.900000000000006"/>
    <n v="2190.8000000000002"/>
    <n v="142.30000000000001"/>
    <n v="4.79"/>
    <n v="7.01"/>
    <n v="14.2"/>
  </r>
  <r>
    <x v="405"/>
    <n v="11"/>
    <x v="2"/>
    <x v="4"/>
    <n v="120"/>
    <n v="54.2"/>
    <n v="140.6"/>
    <n v="76.8"/>
    <n v="29.5"/>
    <n v="65.5"/>
    <n v="1355.2"/>
    <n v="96.5"/>
    <n v="2.97"/>
    <n v="4.5599999999999996"/>
    <n v="16.399999999999999"/>
  </r>
  <r>
    <x v="405"/>
    <n v="14"/>
    <x v="9"/>
    <x v="3"/>
    <n v="85"/>
    <n v="87.9"/>
    <n v="173.9"/>
    <n v="117"/>
    <n v="28.5"/>
    <n v="71.8"/>
    <n v="1861.3"/>
    <n v="117"/>
    <n v="5.32"/>
    <n v="6.69"/>
    <n v="18.399999999999999"/>
  </r>
  <r>
    <x v="405"/>
    <n v="15"/>
    <x v="6"/>
    <x v="3"/>
    <n v="320"/>
    <n v="65"/>
    <n v="163.80000000000001"/>
    <n v="103"/>
    <n v="32.299999999999997"/>
    <n v="56.1"/>
    <n v="1729.7"/>
    <n v="109.2"/>
    <n v="3.67"/>
    <n v="5.54"/>
    <n v="24.3"/>
  </r>
  <r>
    <x v="405"/>
    <n v="16"/>
    <x v="7"/>
    <x v="2"/>
    <n v="120"/>
    <n v="73.599999999999994"/>
    <n v="173.6"/>
    <n v="86.6"/>
    <n v="27.8"/>
    <n v="68.099999999999994"/>
    <n v="1470.6"/>
    <n v="94.5"/>
    <n v="5.26"/>
    <n v="4.0199999999999996"/>
    <n v="12.3"/>
  </r>
  <r>
    <x v="405"/>
    <n v="17"/>
    <x v="7"/>
    <x v="0"/>
    <n v="210"/>
    <n v="95"/>
    <n v="157.1"/>
    <n v="100.8"/>
    <n v="27.7"/>
    <n v="67.599999999999994"/>
    <n v="1603.7"/>
    <n v="101.3"/>
    <n v="4.6399999999999997"/>
    <n v="4.87"/>
    <n v="11.8"/>
  </r>
  <r>
    <x v="405"/>
    <n v="20"/>
    <x v="5"/>
    <x v="1"/>
    <n v="85"/>
    <n v="94.9"/>
    <n v="188.3"/>
    <n v="112.4"/>
    <n v="25.6"/>
    <n v="71.900000000000006"/>
    <n v="1733.4"/>
    <n v="111"/>
    <n v="4.4800000000000004"/>
    <n v="4.79"/>
    <n v="20.5"/>
  </r>
  <r>
    <x v="405"/>
    <n v="22"/>
    <x v="1"/>
    <x v="3"/>
    <n v="70"/>
    <n v="80.900000000000006"/>
    <n v="154"/>
    <n v="81.3"/>
    <n v="33.4"/>
    <n v="54.9"/>
    <n v="1739.1"/>
    <n v="114"/>
    <n v="5.91"/>
    <n v="4.0999999999999996"/>
    <n v="21.7"/>
  </r>
  <r>
    <x v="406"/>
    <n v="1"/>
    <x v="5"/>
    <x v="2"/>
    <n v="150"/>
    <n v="47.9"/>
    <n v="94.6"/>
    <n v="48"/>
    <n v="28.2"/>
    <n v="78.099999999999994"/>
    <n v="1394.5"/>
    <n v="102"/>
    <n v="4.4800000000000004"/>
    <n v="3.17"/>
    <n v="13.4"/>
  </r>
  <r>
    <x v="406"/>
    <n v="2"/>
    <x v="3"/>
    <x v="4"/>
    <n v="130"/>
    <n v="59.5"/>
    <n v="129.5"/>
    <n v="75.099999999999994"/>
    <n v="28.9"/>
    <n v="56.7"/>
    <n v="1559.2"/>
    <n v="102.5"/>
    <n v="4.55"/>
    <n v="3.15"/>
    <n v="20.8"/>
  </r>
  <r>
    <x v="406"/>
    <n v="3"/>
    <x v="4"/>
    <x v="0"/>
    <n v="70"/>
    <n v="79.400000000000006"/>
    <n v="171.2"/>
    <n v="100.5"/>
    <n v="29.7"/>
    <n v="59"/>
    <n v="1594.3"/>
    <n v="107.3"/>
    <n v="3.73"/>
    <n v="5.91"/>
    <n v="15.3"/>
  </r>
  <r>
    <x v="406"/>
    <n v="5"/>
    <x v="4"/>
    <x v="3"/>
    <n v="210"/>
    <n v="61"/>
    <n v="141.19999999999999"/>
    <n v="71.8"/>
    <n v="30"/>
    <n v="68.5"/>
    <n v="1630.9"/>
    <n v="114.5"/>
    <n v="3.87"/>
    <n v="4.8099999999999996"/>
    <n v="15.7"/>
  </r>
  <r>
    <x v="406"/>
    <n v="6"/>
    <x v="6"/>
    <x v="4"/>
    <n v="150"/>
    <n v="62.7"/>
    <n v="138.9"/>
    <n v="88"/>
    <n v="28.6"/>
    <n v="50.6"/>
    <n v="1541.7"/>
    <n v="101.1"/>
    <n v="4.43"/>
    <n v="3.09"/>
    <n v="25.6"/>
  </r>
  <r>
    <x v="406"/>
    <n v="7"/>
    <x v="0"/>
    <x v="3"/>
    <n v="130"/>
    <n v="85.5"/>
    <n v="171.7"/>
    <n v="93.9"/>
    <n v="23.6"/>
    <n v="58.2"/>
    <n v="1608.2"/>
    <n v="105.9"/>
    <n v="2.57"/>
    <n v="4.91"/>
    <n v="24.5"/>
  </r>
  <r>
    <x v="406"/>
    <n v="9"/>
    <x v="4"/>
    <x v="1"/>
    <n v="70"/>
    <n v="87.5"/>
    <n v="186.5"/>
    <n v="106.9"/>
    <n v="27.4"/>
    <n v="64.5"/>
    <n v="1603.6"/>
    <n v="106.5"/>
    <n v="4.47"/>
    <n v="5.74"/>
    <n v="15"/>
  </r>
  <r>
    <x v="406"/>
    <n v="10"/>
    <x v="4"/>
    <x v="1"/>
    <n v="120"/>
    <n v="82"/>
    <n v="169"/>
    <n v="101.3"/>
    <n v="31.9"/>
    <n v="47"/>
    <n v="1751.1"/>
    <n v="116.3"/>
    <n v="3.89"/>
    <n v="5.1100000000000003"/>
    <n v="15.1"/>
  </r>
  <r>
    <x v="406"/>
    <n v="11"/>
    <x v="4"/>
    <x v="0"/>
    <n v="85"/>
    <n v="54.6"/>
    <n v="142.9"/>
    <n v="87.6"/>
    <n v="29.5"/>
    <n v="56.4"/>
    <n v="1723.5"/>
    <n v="113.7"/>
    <n v="4.7"/>
    <n v="3.56"/>
    <n v="16.600000000000001"/>
  </r>
  <r>
    <x v="406"/>
    <n v="13"/>
    <x v="7"/>
    <x v="4"/>
    <n v="85"/>
    <n v="68.099999999999994"/>
    <n v="149.9"/>
    <n v="77.099999999999994"/>
    <n v="25.9"/>
    <n v="65.3"/>
    <n v="1646.8"/>
    <n v="108.9"/>
    <n v="4.51"/>
    <n v="4.58"/>
    <n v="13.9"/>
  </r>
  <r>
    <x v="406"/>
    <n v="14"/>
    <x v="0"/>
    <x v="1"/>
    <n v="320"/>
    <n v="85.9"/>
    <n v="150"/>
    <n v="88.8"/>
    <n v="24.2"/>
    <n v="58.8"/>
    <n v="1419.1"/>
    <n v="103.2"/>
    <n v="3.99"/>
    <n v="5.18"/>
    <n v="23.1"/>
  </r>
  <r>
    <x v="406"/>
    <n v="16"/>
    <x v="0"/>
    <x v="2"/>
    <n v="130"/>
    <n v="70.3"/>
    <n v="145.80000000000001"/>
    <n v="76.7"/>
    <n v="27.2"/>
    <n v="78.099999999999994"/>
    <n v="1634.3"/>
    <n v="109"/>
    <n v="4.76"/>
    <n v="3.54"/>
    <n v="23.4"/>
  </r>
  <r>
    <x v="406"/>
    <n v="17"/>
    <x v="8"/>
    <x v="0"/>
    <n v="210"/>
    <n v="108.1"/>
    <n v="213.9"/>
    <n v="121.4"/>
    <n v="24.8"/>
    <n v="70.900000000000006"/>
    <n v="1661.5"/>
    <n v="105.9"/>
    <n v="6.3"/>
    <n v="4.8600000000000003"/>
    <n v="29.4"/>
  </r>
  <r>
    <x v="406"/>
    <n v="23"/>
    <x v="2"/>
    <x v="3"/>
    <n v="320"/>
    <n v="44.5"/>
    <n v="154.19999999999999"/>
    <n v="84"/>
    <n v="32.5"/>
    <n v="64.900000000000006"/>
    <n v="1491.8"/>
    <n v="99.6"/>
    <n v="1.98"/>
    <n v="4.3099999999999996"/>
    <n v="16.100000000000001"/>
  </r>
  <r>
    <x v="407"/>
    <n v="2"/>
    <x v="3"/>
    <x v="4"/>
    <n v="320"/>
    <n v="60.5"/>
    <n v="148.69999999999999"/>
    <n v="93.9"/>
    <n v="27.1"/>
    <n v="65.099999999999994"/>
    <n v="1300.9000000000001"/>
    <n v="80.7"/>
    <n v="3.69"/>
    <n v="3.74"/>
    <n v="27.1"/>
  </r>
  <r>
    <x v="407"/>
    <n v="5"/>
    <x v="1"/>
    <x v="4"/>
    <n v="120"/>
    <n v="80.400000000000006"/>
    <n v="124.4"/>
    <n v="83.5"/>
    <n v="29.6"/>
    <n v="68.8"/>
    <n v="1667.3"/>
    <n v="109.8"/>
    <n v="4.0199999999999996"/>
    <n v="3.79"/>
    <n v="18.100000000000001"/>
  </r>
  <r>
    <x v="407"/>
    <n v="6"/>
    <x v="4"/>
    <x v="2"/>
    <n v="210"/>
    <n v="73.8"/>
    <n v="160.5"/>
    <n v="92.8"/>
    <n v="31"/>
    <n v="62.4"/>
    <n v="1660.5"/>
    <n v="108.9"/>
    <n v="5.14"/>
    <n v="4.6100000000000003"/>
    <n v="16.2"/>
  </r>
  <r>
    <x v="407"/>
    <n v="10"/>
    <x v="4"/>
    <x v="1"/>
    <n v="320"/>
    <n v="103.6"/>
    <n v="199.1"/>
    <n v="125.6"/>
    <n v="28.8"/>
    <n v="55.2"/>
    <n v="1736.9"/>
    <n v="114.4"/>
    <n v="5.47"/>
    <n v="4.53"/>
    <n v="13.9"/>
  </r>
  <r>
    <x v="407"/>
    <n v="12"/>
    <x v="8"/>
    <x v="4"/>
    <n v="100"/>
    <n v="55.3"/>
    <n v="127.6"/>
    <n v="82"/>
    <n v="27.5"/>
    <n v="66.5"/>
    <n v="1331.5"/>
    <n v="98.6"/>
    <n v="5.58"/>
    <n v="3.33"/>
    <n v="32.9"/>
  </r>
  <r>
    <x v="407"/>
    <n v="13"/>
    <x v="1"/>
    <x v="2"/>
    <n v="210"/>
    <n v="89.1"/>
    <n v="124.5"/>
    <n v="84.5"/>
    <n v="30.4"/>
    <n v="56.6"/>
    <n v="1760.8"/>
    <n v="111.7"/>
    <n v="5.28"/>
    <n v="5.6"/>
    <n v="18.399999999999999"/>
  </r>
  <r>
    <x v="407"/>
    <n v="17"/>
    <x v="0"/>
    <x v="2"/>
    <n v="100"/>
    <n v="94.5"/>
    <n v="197.3"/>
    <n v="128.80000000000001"/>
    <n v="21.2"/>
    <n v="70.3"/>
    <n v="1724.3"/>
    <n v="116.3"/>
    <n v="5.59"/>
    <n v="4.75"/>
    <n v="25"/>
  </r>
  <r>
    <x v="407"/>
    <n v="19"/>
    <x v="6"/>
    <x v="3"/>
    <n v="210"/>
    <n v="91.4"/>
    <n v="175.6"/>
    <n v="118.6"/>
    <n v="25.8"/>
    <n v="66.900000000000006"/>
    <n v="1610.6"/>
    <n v="106.8"/>
    <n v="5.82"/>
    <n v="6.43"/>
    <n v="21.2"/>
  </r>
  <r>
    <x v="407"/>
    <n v="22"/>
    <x v="7"/>
    <x v="2"/>
    <n v="100"/>
    <n v="80.5"/>
    <n v="180.7"/>
    <n v="94"/>
    <n v="28.2"/>
    <n v="58.3"/>
    <n v="1710.2"/>
    <n v="103.5"/>
    <n v="4.13"/>
    <n v="2.97"/>
    <n v="12.5"/>
  </r>
  <r>
    <x v="407"/>
    <n v="23"/>
    <x v="4"/>
    <x v="0"/>
    <n v="100"/>
    <n v="88.7"/>
    <n v="158.4"/>
    <n v="102.5"/>
    <n v="28.4"/>
    <n v="79.8"/>
    <n v="1501.6"/>
    <n v="97.1"/>
    <n v="5.8"/>
    <n v="4.7699999999999996"/>
    <n v="14.5"/>
  </r>
  <r>
    <x v="408"/>
    <n v="0"/>
    <x v="3"/>
    <x v="4"/>
    <n v="70"/>
    <n v="49.1"/>
    <n v="123.4"/>
    <n v="74.7"/>
    <n v="32.6"/>
    <n v="71.400000000000006"/>
    <n v="1485.4"/>
    <n v="99.2"/>
    <n v="2.72"/>
    <n v="3.92"/>
    <n v="20.2"/>
  </r>
  <r>
    <x v="408"/>
    <n v="4"/>
    <x v="3"/>
    <x v="0"/>
    <n v="320"/>
    <n v="43.1"/>
    <n v="146.4"/>
    <n v="84"/>
    <n v="25.5"/>
    <n v="64.3"/>
    <n v="1197.0999999999999"/>
    <n v="80.3"/>
    <n v="3.63"/>
    <n v="4.04"/>
    <n v="25.5"/>
  </r>
  <r>
    <x v="408"/>
    <n v="6"/>
    <x v="4"/>
    <x v="2"/>
    <n v="130"/>
    <n v="81.099999999999994"/>
    <n v="146.4"/>
    <n v="90.5"/>
    <n v="26.2"/>
    <n v="68.400000000000006"/>
    <n v="1610"/>
    <n v="109.9"/>
    <n v="3.71"/>
    <n v="5.69"/>
    <n v="14.6"/>
  </r>
  <r>
    <x v="408"/>
    <n v="7"/>
    <x v="3"/>
    <x v="2"/>
    <n v="85"/>
    <n v="77.5"/>
    <n v="165.8"/>
    <n v="112.2"/>
    <n v="27.6"/>
    <n v="66.400000000000006"/>
    <n v="1656.8"/>
    <n v="108.4"/>
    <n v="5.21"/>
    <n v="4.12"/>
    <n v="24.3"/>
  </r>
  <r>
    <x v="408"/>
    <n v="8"/>
    <x v="6"/>
    <x v="0"/>
    <n v="130"/>
    <n v="86.5"/>
    <n v="170.8"/>
    <n v="96.4"/>
    <n v="29.1"/>
    <n v="58.6"/>
    <n v="1639.2"/>
    <n v="102.7"/>
    <n v="4.4000000000000004"/>
    <n v="4.54"/>
    <n v="25.3"/>
  </r>
  <r>
    <x v="408"/>
    <n v="9"/>
    <x v="3"/>
    <x v="3"/>
    <n v="100"/>
    <n v="88.5"/>
    <n v="194.2"/>
    <n v="116.3"/>
    <n v="29.7"/>
    <n v="67.2"/>
    <n v="1860.4"/>
    <n v="118.5"/>
    <n v="4.6100000000000003"/>
    <n v="4.9400000000000004"/>
    <n v="22.7"/>
  </r>
  <r>
    <x v="408"/>
    <n v="12"/>
    <x v="9"/>
    <x v="2"/>
    <n v="210"/>
    <n v="72.3"/>
    <n v="162"/>
    <n v="88"/>
    <n v="25.2"/>
    <n v="63.3"/>
    <n v="1570.2"/>
    <n v="101.4"/>
    <n v="3.88"/>
    <n v="4.3600000000000003"/>
    <n v="21.2"/>
  </r>
  <r>
    <x v="408"/>
    <n v="14"/>
    <x v="1"/>
    <x v="0"/>
    <n v="100"/>
    <n v="75.2"/>
    <n v="172"/>
    <n v="96.9"/>
    <n v="34.299999999999997"/>
    <n v="49.1"/>
    <n v="1889.1"/>
    <n v="122.8"/>
    <n v="5.56"/>
    <n v="4.57"/>
    <n v="16.5"/>
  </r>
  <r>
    <x v="408"/>
    <n v="15"/>
    <x v="8"/>
    <x v="0"/>
    <n v="120"/>
    <n v="67.7"/>
    <n v="168.6"/>
    <n v="79.5"/>
    <n v="23.2"/>
    <n v="61.8"/>
    <n v="1373.2"/>
    <n v="96.1"/>
    <n v="4.43"/>
    <n v="4.58"/>
    <n v="34.6"/>
  </r>
  <r>
    <x v="408"/>
    <n v="16"/>
    <x v="8"/>
    <x v="4"/>
    <n v="130"/>
    <n v="87.6"/>
    <n v="141.69999999999999"/>
    <n v="97"/>
    <n v="29.2"/>
    <n v="58.8"/>
    <n v="1601.5"/>
    <n v="100.2"/>
    <n v="3.68"/>
    <n v="5.0199999999999996"/>
    <n v="34.5"/>
  </r>
  <r>
    <x v="408"/>
    <n v="17"/>
    <x v="5"/>
    <x v="3"/>
    <n v="120"/>
    <n v="87.3"/>
    <n v="161"/>
    <n v="101.7"/>
    <n v="35.4"/>
    <n v="44.3"/>
    <n v="2056.5"/>
    <n v="129.19999999999999"/>
    <n v="5.94"/>
    <n v="5.1100000000000003"/>
    <n v="17.399999999999999"/>
  </r>
  <r>
    <x v="408"/>
    <n v="18"/>
    <x v="7"/>
    <x v="1"/>
    <n v="210"/>
    <n v="111.7"/>
    <n v="186.2"/>
    <n v="125.2"/>
    <n v="29.4"/>
    <n v="73.5"/>
    <n v="1970.8"/>
    <n v="125.8"/>
    <n v="5.99"/>
    <n v="5.97"/>
    <n v="15.9"/>
  </r>
  <r>
    <x v="408"/>
    <n v="19"/>
    <x v="1"/>
    <x v="0"/>
    <n v="120"/>
    <n v="92"/>
    <n v="147.19999999999999"/>
    <n v="82.5"/>
    <n v="27.6"/>
    <n v="59.5"/>
    <n v="1734.8"/>
    <n v="120.8"/>
    <n v="4.4400000000000004"/>
    <n v="5.7"/>
    <n v="16.600000000000001"/>
  </r>
  <r>
    <x v="408"/>
    <n v="20"/>
    <x v="4"/>
    <x v="4"/>
    <n v="320"/>
    <n v="104.5"/>
    <n v="141.19999999999999"/>
    <n v="105.8"/>
    <n v="29"/>
    <n v="60"/>
    <n v="1823.7"/>
    <n v="121.1"/>
    <n v="5.85"/>
    <n v="5.19"/>
    <n v="15.1"/>
  </r>
  <r>
    <x v="408"/>
    <n v="22"/>
    <x v="9"/>
    <x v="1"/>
    <n v="210"/>
    <n v="66"/>
    <n v="166.4"/>
    <n v="98.4"/>
    <n v="33.4"/>
    <n v="78.8"/>
    <n v="1694.9"/>
    <n v="110.3"/>
    <n v="3.63"/>
    <n v="3.34"/>
    <n v="19.2"/>
  </r>
  <r>
    <x v="408"/>
    <n v="23"/>
    <x v="6"/>
    <x v="4"/>
    <n v="85"/>
    <n v="47.6"/>
    <n v="116.9"/>
    <n v="60.5"/>
    <n v="28.6"/>
    <n v="55.4"/>
    <n v="1277.5"/>
    <n v="85.2"/>
    <n v="3.88"/>
    <n v="3.96"/>
    <n v="21.7"/>
  </r>
  <r>
    <x v="409"/>
    <n v="2"/>
    <x v="5"/>
    <x v="4"/>
    <n v="120"/>
    <n v="64.099999999999994"/>
    <n v="172.1"/>
    <n v="97.3"/>
    <n v="27.9"/>
    <n v="62.8"/>
    <n v="1688.8"/>
    <n v="110.5"/>
    <n v="4.3499999999999996"/>
    <n v="3.18"/>
    <n v="19.7"/>
  </r>
  <r>
    <x v="409"/>
    <n v="3"/>
    <x v="7"/>
    <x v="3"/>
    <n v="100"/>
    <n v="83.3"/>
    <n v="185.7"/>
    <n v="88.8"/>
    <n v="27.7"/>
    <n v="50.9"/>
    <n v="1682.8"/>
    <n v="102.5"/>
    <n v="4.13"/>
    <n v="5.64"/>
    <n v="15.7"/>
  </r>
  <r>
    <x v="409"/>
    <n v="4"/>
    <x v="7"/>
    <x v="2"/>
    <n v="100"/>
    <n v="85.6"/>
    <n v="166.7"/>
    <n v="101"/>
    <n v="26.2"/>
    <n v="59.3"/>
    <n v="1663.7"/>
    <n v="109.4"/>
    <n v="4.8600000000000003"/>
    <n v="4.67"/>
    <n v="13.9"/>
  </r>
  <r>
    <x v="409"/>
    <n v="9"/>
    <x v="2"/>
    <x v="3"/>
    <n v="70"/>
    <n v="70.3"/>
    <n v="141"/>
    <n v="83.2"/>
    <n v="30"/>
    <n v="58.3"/>
    <n v="1303.0999999999999"/>
    <n v="92.7"/>
    <n v="1.77"/>
    <n v="3.68"/>
    <n v="17.399999999999999"/>
  </r>
  <r>
    <x v="409"/>
    <n v="10"/>
    <x v="1"/>
    <x v="1"/>
    <n v="100"/>
    <n v="106.5"/>
    <n v="202.3"/>
    <n v="133.1"/>
    <n v="27.8"/>
    <n v="72.5"/>
    <n v="1759.7"/>
    <n v="111.8"/>
    <n v="4.83"/>
    <n v="5.88"/>
    <n v="15.3"/>
  </r>
  <r>
    <x v="409"/>
    <n v="11"/>
    <x v="9"/>
    <x v="3"/>
    <n v="130"/>
    <n v="73.099999999999994"/>
    <n v="181.6"/>
    <n v="113.6"/>
    <n v="26.7"/>
    <n v="57.5"/>
    <n v="1565.4"/>
    <n v="102.9"/>
    <n v="3.35"/>
    <n v="5.1100000000000003"/>
    <n v="19.399999999999999"/>
  </r>
  <r>
    <x v="409"/>
    <n v="15"/>
    <x v="0"/>
    <x v="2"/>
    <n v="130"/>
    <n v="72.7"/>
    <n v="145.1"/>
    <n v="82.5"/>
    <n v="23"/>
    <n v="72.8"/>
    <n v="1456.4"/>
    <n v="101.9"/>
    <n v="5.1100000000000003"/>
    <n v="5.87"/>
    <n v="22.4"/>
  </r>
  <r>
    <x v="409"/>
    <n v="18"/>
    <x v="6"/>
    <x v="3"/>
    <n v="320"/>
    <n v="97.7"/>
    <n v="180"/>
    <n v="113.2"/>
    <n v="24.2"/>
    <n v="87"/>
    <n v="1613.3"/>
    <n v="101.2"/>
    <n v="3.31"/>
    <n v="5.77"/>
    <n v="23.2"/>
  </r>
  <r>
    <x v="409"/>
    <n v="19"/>
    <x v="5"/>
    <x v="3"/>
    <n v="100"/>
    <n v="87.7"/>
    <n v="161.69999999999999"/>
    <n v="90.6"/>
    <n v="28.9"/>
    <n v="77"/>
    <n v="1738"/>
    <n v="111.5"/>
    <n v="3.29"/>
    <n v="6.41"/>
    <n v="18.3"/>
  </r>
  <r>
    <x v="409"/>
    <n v="22"/>
    <x v="4"/>
    <x v="3"/>
    <n v="130"/>
    <n v="75.5"/>
    <n v="153.80000000000001"/>
    <n v="78.2"/>
    <n v="31.2"/>
    <n v="39.1"/>
    <n v="1634.7"/>
    <n v="106.6"/>
    <n v="3.96"/>
    <n v="3.21"/>
    <n v="16.5"/>
  </r>
  <r>
    <x v="409"/>
    <n v="23"/>
    <x v="8"/>
    <x v="0"/>
    <n v="100"/>
    <n v="63.2"/>
    <n v="159.1"/>
    <n v="96"/>
    <n v="25.5"/>
    <n v="68.7"/>
    <n v="1409.6"/>
    <n v="97.5"/>
    <n v="3.98"/>
    <n v="4.09"/>
    <n v="32.1"/>
  </r>
  <r>
    <x v="410"/>
    <n v="0"/>
    <x v="5"/>
    <x v="0"/>
    <n v="85"/>
    <n v="81.8"/>
    <n v="162.80000000000001"/>
    <n v="97.4"/>
    <n v="30.4"/>
    <n v="74.900000000000006"/>
    <n v="1674.8"/>
    <n v="111.1"/>
    <n v="4.6500000000000004"/>
    <n v="3.53"/>
    <n v="20.9"/>
  </r>
  <r>
    <x v="410"/>
    <n v="1"/>
    <x v="3"/>
    <x v="3"/>
    <n v="130"/>
    <n v="48.1"/>
    <n v="144.5"/>
    <n v="71.8"/>
    <n v="25"/>
    <n v="58.4"/>
    <n v="1407.5"/>
    <n v="96.4"/>
    <n v="5.75"/>
    <n v="4.28"/>
    <n v="23.7"/>
  </r>
  <r>
    <x v="410"/>
    <n v="2"/>
    <x v="7"/>
    <x v="2"/>
    <n v="70"/>
    <n v="78.400000000000006"/>
    <n v="175.6"/>
    <n v="98.2"/>
    <n v="27.5"/>
    <n v="63"/>
    <n v="1550.8"/>
    <n v="106"/>
    <n v="3.97"/>
    <n v="5.47"/>
    <n v="13.3"/>
  </r>
  <r>
    <x v="410"/>
    <n v="3"/>
    <x v="4"/>
    <x v="2"/>
    <n v="70"/>
    <n v="70.5"/>
    <n v="156.80000000000001"/>
    <n v="80.2"/>
    <n v="27.1"/>
    <n v="61.4"/>
    <n v="1516.7"/>
    <n v="102.4"/>
    <n v="4.46"/>
    <n v="4.7699999999999996"/>
    <n v="19.100000000000001"/>
  </r>
  <r>
    <x v="410"/>
    <n v="4"/>
    <x v="6"/>
    <x v="2"/>
    <n v="85"/>
    <n v="63.2"/>
    <n v="156.1"/>
    <n v="67.3"/>
    <n v="25.5"/>
    <n v="72.400000000000006"/>
    <n v="1368.6"/>
    <n v="92.5"/>
    <n v="3.15"/>
    <n v="5.25"/>
    <n v="23"/>
  </r>
  <r>
    <x v="410"/>
    <n v="5"/>
    <x v="9"/>
    <x v="2"/>
    <n v="70"/>
    <n v="76"/>
    <n v="177.8"/>
    <n v="79.099999999999994"/>
    <n v="30.9"/>
    <n v="58.2"/>
    <n v="1716.2"/>
    <n v="114.9"/>
    <n v="4.4800000000000004"/>
    <n v="5.62"/>
    <n v="17.5"/>
  </r>
  <r>
    <x v="410"/>
    <n v="8"/>
    <x v="0"/>
    <x v="4"/>
    <n v="120"/>
    <n v="98.3"/>
    <n v="208.7"/>
    <n v="103.8"/>
    <n v="23.8"/>
    <n v="80.900000000000006"/>
    <n v="1984.8"/>
    <n v="129.1"/>
    <n v="4.63"/>
    <n v="6.64"/>
    <n v="27.1"/>
  </r>
  <r>
    <x v="410"/>
    <n v="9"/>
    <x v="3"/>
    <x v="3"/>
    <n v="100"/>
    <n v="81.599999999999994"/>
    <n v="181.1"/>
    <n v="114.6"/>
    <n v="20.5"/>
    <n v="77.099999999999994"/>
    <n v="1786.4"/>
    <n v="116"/>
    <n v="2.54"/>
    <n v="4.0999999999999996"/>
    <n v="20.7"/>
  </r>
  <r>
    <x v="410"/>
    <n v="10"/>
    <x v="4"/>
    <x v="3"/>
    <n v="320"/>
    <n v="91.1"/>
    <n v="180.2"/>
    <n v="105.8"/>
    <n v="29.3"/>
    <n v="50.3"/>
    <n v="1908.6"/>
    <n v="118.2"/>
    <n v="5.47"/>
    <n v="5.99"/>
    <n v="15.1"/>
  </r>
  <r>
    <x v="410"/>
    <n v="11"/>
    <x v="4"/>
    <x v="4"/>
    <n v="120"/>
    <n v="85.6"/>
    <n v="161"/>
    <n v="98"/>
    <n v="27.1"/>
    <n v="51.5"/>
    <n v="1726.5"/>
    <n v="119.1"/>
    <n v="4.54"/>
    <n v="4.6500000000000004"/>
    <n v="16.100000000000001"/>
  </r>
  <r>
    <x v="410"/>
    <n v="13"/>
    <x v="7"/>
    <x v="2"/>
    <n v="320"/>
    <n v="74.3"/>
    <n v="131.4"/>
    <n v="74.8"/>
    <n v="24.9"/>
    <n v="66.7"/>
    <n v="1461.5"/>
    <n v="99.1"/>
    <n v="4.9800000000000004"/>
    <n v="4.72"/>
    <n v="12.7"/>
  </r>
  <r>
    <x v="410"/>
    <n v="14"/>
    <x v="1"/>
    <x v="1"/>
    <n v="120"/>
    <n v="69.599999999999994"/>
    <n v="144.69999999999999"/>
    <n v="70.2"/>
    <n v="34"/>
    <n v="58.8"/>
    <n v="1794"/>
    <n v="112"/>
    <n v="3.23"/>
    <n v="5.5"/>
    <n v="15.3"/>
  </r>
  <r>
    <x v="410"/>
    <n v="15"/>
    <x v="3"/>
    <x v="1"/>
    <n v="120"/>
    <n v="45.8"/>
    <n v="116.3"/>
    <n v="61.8"/>
    <n v="29.6"/>
    <n v="62.1"/>
    <n v="1435.7"/>
    <n v="91.7"/>
    <n v="3.17"/>
    <n v="2.72"/>
    <n v="20.100000000000001"/>
  </r>
  <r>
    <x v="410"/>
    <n v="17"/>
    <x v="7"/>
    <x v="4"/>
    <n v="85"/>
    <n v="99.6"/>
    <n v="184.8"/>
    <n v="106.5"/>
    <n v="28.4"/>
    <n v="58.7"/>
    <n v="1873.6"/>
    <n v="122.4"/>
    <n v="4.1500000000000004"/>
    <n v="5.56"/>
    <n v="12.8"/>
  </r>
  <r>
    <x v="410"/>
    <n v="18"/>
    <x v="5"/>
    <x v="1"/>
    <n v="320"/>
    <n v="85"/>
    <n v="147.19999999999999"/>
    <n v="89"/>
    <n v="30.7"/>
    <n v="53.7"/>
    <n v="1683"/>
    <n v="112.7"/>
    <n v="4.07"/>
    <n v="4.97"/>
    <n v="19.5"/>
  </r>
  <r>
    <x v="410"/>
    <n v="19"/>
    <x v="3"/>
    <x v="0"/>
    <n v="210"/>
    <n v="74.400000000000006"/>
    <n v="125.1"/>
    <n v="81.400000000000006"/>
    <n v="29"/>
    <n v="63.2"/>
    <n v="1545.6"/>
    <n v="99.5"/>
    <n v="4.1100000000000003"/>
    <n v="6.24"/>
    <n v="21.5"/>
  </r>
  <r>
    <x v="410"/>
    <n v="21"/>
    <x v="0"/>
    <x v="3"/>
    <n v="320"/>
    <n v="71"/>
    <n v="142.1"/>
    <n v="82.8"/>
    <n v="24.5"/>
    <n v="69"/>
    <n v="1391.4"/>
    <n v="95.8"/>
    <n v="3.3"/>
    <n v="4.34"/>
    <n v="24"/>
  </r>
  <r>
    <x v="410"/>
    <n v="22"/>
    <x v="8"/>
    <x v="1"/>
    <n v="210"/>
    <n v="79.099999999999994"/>
    <n v="162.19999999999999"/>
    <n v="87.5"/>
    <n v="26.7"/>
    <n v="72.5"/>
    <n v="1485.8"/>
    <n v="100.5"/>
    <n v="4.6100000000000003"/>
    <n v="5.0199999999999996"/>
    <n v="36.6"/>
  </r>
  <r>
    <x v="410"/>
    <n v="23"/>
    <x v="5"/>
    <x v="0"/>
    <n v="100"/>
    <n v="55.1"/>
    <n v="129.4"/>
    <n v="75.2"/>
    <n v="29.5"/>
    <n v="72.400000000000006"/>
    <n v="1435.3"/>
    <n v="94.6"/>
    <n v="3.44"/>
    <n v="4.13"/>
    <n v="19.600000000000001"/>
  </r>
  <r>
    <x v="411"/>
    <n v="0"/>
    <x v="0"/>
    <x v="3"/>
    <n v="100"/>
    <n v="72.8"/>
    <n v="161.80000000000001"/>
    <n v="92.4"/>
    <n v="25.8"/>
    <n v="64.900000000000006"/>
    <n v="1589.1"/>
    <n v="106.8"/>
    <n v="3.19"/>
    <n v="5.77"/>
    <n v="22.8"/>
  </r>
  <r>
    <x v="411"/>
    <n v="4"/>
    <x v="9"/>
    <x v="0"/>
    <n v="150"/>
    <n v="73.8"/>
    <n v="148.6"/>
    <n v="100"/>
    <n v="32.200000000000003"/>
    <n v="64.3"/>
    <n v="1747.2"/>
    <n v="114.1"/>
    <n v="4.24"/>
    <n v="4.9400000000000004"/>
    <n v="22.6"/>
  </r>
  <r>
    <x v="411"/>
    <n v="5"/>
    <x v="7"/>
    <x v="3"/>
    <n v="85"/>
    <n v="65.3"/>
    <n v="116.1"/>
    <n v="69.7"/>
    <n v="28.1"/>
    <n v="50"/>
    <n v="1537.6"/>
    <n v="103.5"/>
    <n v="4.1399999999999997"/>
    <n v="4.16"/>
    <n v="16.8"/>
  </r>
  <r>
    <x v="411"/>
    <n v="6"/>
    <x v="0"/>
    <x v="3"/>
    <n v="150"/>
    <n v="64"/>
    <n v="163"/>
    <n v="83.6"/>
    <n v="24.6"/>
    <n v="70.900000000000006"/>
    <n v="1509"/>
    <n v="105.5"/>
    <n v="4.0199999999999996"/>
    <n v="4.37"/>
    <n v="23.2"/>
  </r>
  <r>
    <x v="411"/>
    <n v="7"/>
    <x v="1"/>
    <x v="1"/>
    <n v="210"/>
    <n v="103.6"/>
    <n v="200.1"/>
    <n v="138.4"/>
    <n v="32.200000000000003"/>
    <n v="72.099999999999994"/>
    <n v="1885.9"/>
    <n v="117"/>
    <n v="7.46"/>
    <n v="6.49"/>
    <n v="17.3"/>
  </r>
  <r>
    <x v="411"/>
    <n v="8"/>
    <x v="2"/>
    <x v="4"/>
    <n v="70"/>
    <n v="54.5"/>
    <n v="148.6"/>
    <n v="72.8"/>
    <n v="28"/>
    <n v="68.7"/>
    <n v="1517.1"/>
    <n v="100.9"/>
    <n v="2.99"/>
    <n v="5.4"/>
    <n v="16.600000000000001"/>
  </r>
  <r>
    <x v="411"/>
    <n v="11"/>
    <x v="8"/>
    <x v="1"/>
    <n v="85"/>
    <n v="53.2"/>
    <n v="131.4"/>
    <n v="75.099999999999994"/>
    <n v="25.9"/>
    <n v="64.2"/>
    <n v="1536.3"/>
    <n v="101.4"/>
    <n v="3.75"/>
    <n v="3.76"/>
    <n v="33"/>
  </r>
  <r>
    <x v="411"/>
    <n v="12"/>
    <x v="9"/>
    <x v="2"/>
    <n v="210"/>
    <n v="53.4"/>
    <n v="120.9"/>
    <n v="64"/>
    <n v="26.9"/>
    <n v="56.4"/>
    <n v="1431.6"/>
    <n v="97.2"/>
    <n v="4.42"/>
    <n v="4.88"/>
    <n v="20.3"/>
  </r>
  <r>
    <x v="411"/>
    <n v="13"/>
    <x v="4"/>
    <x v="0"/>
    <n v="70"/>
    <n v="70.5"/>
    <n v="173.7"/>
    <n v="95.5"/>
    <n v="27.4"/>
    <n v="56.2"/>
    <n v="1420"/>
    <n v="91"/>
    <n v="4.5199999999999996"/>
    <n v="5.42"/>
    <n v="16.600000000000001"/>
  </r>
  <r>
    <x v="411"/>
    <n v="16"/>
    <x v="7"/>
    <x v="2"/>
    <n v="210"/>
    <n v="69.2"/>
    <n v="177.2"/>
    <n v="78.8"/>
    <n v="29.7"/>
    <n v="61.1"/>
    <n v="1539.6"/>
    <n v="104.4"/>
    <n v="4.05"/>
    <n v="4.6900000000000004"/>
    <n v="13.5"/>
  </r>
  <r>
    <x v="411"/>
    <n v="17"/>
    <x v="5"/>
    <x v="3"/>
    <n v="120"/>
    <n v="75.5"/>
    <n v="177.8"/>
    <n v="116.4"/>
    <n v="32.5"/>
    <n v="64.900000000000006"/>
    <n v="1642.5"/>
    <n v="104.4"/>
    <n v="3.71"/>
    <n v="3.82"/>
    <n v="18.2"/>
  </r>
  <r>
    <x v="411"/>
    <n v="19"/>
    <x v="2"/>
    <x v="1"/>
    <n v="85"/>
    <n v="88.6"/>
    <n v="188.7"/>
    <n v="93.7"/>
    <n v="28.4"/>
    <n v="46.7"/>
    <n v="1614.2"/>
    <n v="102.6"/>
    <n v="3.8"/>
    <n v="4.49"/>
    <n v="18.899999999999999"/>
  </r>
  <r>
    <x v="411"/>
    <n v="23"/>
    <x v="3"/>
    <x v="2"/>
    <n v="85"/>
    <n v="55.9"/>
    <n v="130.4"/>
    <n v="72.3"/>
    <n v="26.1"/>
    <n v="53.9"/>
    <n v="1359.5"/>
    <n v="97.6"/>
    <n v="4.66"/>
    <n v="4.92"/>
    <n v="20.5"/>
  </r>
  <r>
    <x v="412"/>
    <n v="0"/>
    <x v="7"/>
    <x v="2"/>
    <n v="100"/>
    <n v="84.2"/>
    <n v="166.4"/>
    <n v="103"/>
    <n v="27.9"/>
    <n v="71.099999999999994"/>
    <n v="1660.2"/>
    <n v="112.5"/>
    <n v="4.12"/>
    <n v="5.67"/>
    <n v="17.899999999999999"/>
  </r>
  <r>
    <x v="412"/>
    <n v="3"/>
    <x v="6"/>
    <x v="2"/>
    <n v="130"/>
    <n v="68.5"/>
    <n v="235"/>
    <n v="118.9"/>
    <n v="22.5"/>
    <n v="80.099999999999994"/>
    <n v="1299.3"/>
    <n v="92.7"/>
    <n v="4.45"/>
    <n v="4.37"/>
    <n v="20.3"/>
  </r>
  <r>
    <x v="412"/>
    <n v="4"/>
    <x v="7"/>
    <x v="3"/>
    <n v="130"/>
    <n v="92.6"/>
    <n v="152.1"/>
    <n v="89.6"/>
    <n v="27.8"/>
    <n v="62.2"/>
    <n v="1740.1"/>
    <n v="110.5"/>
    <n v="4.5"/>
    <n v="5.75"/>
    <n v="14.1"/>
  </r>
  <r>
    <x v="412"/>
    <n v="5"/>
    <x v="6"/>
    <x v="3"/>
    <n v="210"/>
    <n v="60.2"/>
    <n v="158"/>
    <n v="94"/>
    <n v="25.4"/>
    <n v="70.099999999999994"/>
    <n v="1397.1"/>
    <n v="92.9"/>
    <n v="5.93"/>
    <n v="4.7300000000000004"/>
    <n v="24.3"/>
  </r>
  <r>
    <x v="412"/>
    <n v="6"/>
    <x v="4"/>
    <x v="3"/>
    <n v="150"/>
    <n v="73.2"/>
    <n v="169.9"/>
    <n v="94.3"/>
    <n v="29.3"/>
    <n v="61.9"/>
    <n v="1638.3"/>
    <n v="105.6"/>
    <n v="4.6900000000000004"/>
    <n v="4.83"/>
    <n v="15.6"/>
  </r>
  <r>
    <x v="412"/>
    <n v="7"/>
    <x v="9"/>
    <x v="2"/>
    <n v="70"/>
    <n v="85.7"/>
    <n v="140"/>
    <n v="75.8"/>
    <n v="32"/>
    <n v="62.5"/>
    <n v="1979.3"/>
    <n v="124.3"/>
    <n v="3.28"/>
    <n v="6.86"/>
    <n v="22.4"/>
  </r>
  <r>
    <x v="412"/>
    <n v="8"/>
    <x v="8"/>
    <x v="0"/>
    <n v="150"/>
    <n v="75.900000000000006"/>
    <n v="160.6"/>
    <n v="88.4"/>
    <n v="25.6"/>
    <n v="55.9"/>
    <n v="1452"/>
    <n v="100.3"/>
    <n v="4.0999999999999996"/>
    <n v="3.55"/>
    <n v="32.700000000000003"/>
  </r>
  <r>
    <x v="412"/>
    <n v="11"/>
    <x v="7"/>
    <x v="1"/>
    <n v="85"/>
    <n v="80.400000000000006"/>
    <n v="157.30000000000001"/>
    <n v="97"/>
    <n v="29.4"/>
    <n v="67.3"/>
    <n v="1493"/>
    <n v="103.9"/>
    <n v="6.22"/>
    <n v="5.03"/>
    <n v="10.1"/>
  </r>
  <r>
    <x v="412"/>
    <n v="13"/>
    <x v="4"/>
    <x v="1"/>
    <n v="120"/>
    <n v="77"/>
    <n v="155.69999999999999"/>
    <n v="93.2"/>
    <n v="27.9"/>
    <n v="57.6"/>
    <n v="1617.1"/>
    <n v="101.4"/>
    <n v="3.75"/>
    <n v="3.55"/>
    <n v="17.2"/>
  </r>
  <r>
    <x v="412"/>
    <n v="14"/>
    <x v="3"/>
    <x v="3"/>
    <n v="320"/>
    <n v="66.7"/>
    <n v="170.1"/>
    <n v="101.9"/>
    <n v="25.7"/>
    <n v="66.599999999999994"/>
    <n v="1576"/>
    <n v="98.9"/>
    <n v="5.5"/>
    <n v="3.67"/>
    <n v="18.3"/>
  </r>
  <r>
    <x v="412"/>
    <n v="16"/>
    <x v="2"/>
    <x v="2"/>
    <n v="85"/>
    <n v="46.2"/>
    <n v="111.5"/>
    <n v="60.6"/>
    <n v="30.1"/>
    <n v="68.5"/>
    <n v="1216.8"/>
    <n v="92.9"/>
    <n v="3.08"/>
    <n v="3.87"/>
    <n v="17.7"/>
  </r>
  <r>
    <x v="412"/>
    <n v="22"/>
    <x v="1"/>
    <x v="0"/>
    <n v="85"/>
    <n v="88.9"/>
    <n v="176.3"/>
    <n v="86.9"/>
    <n v="29.6"/>
    <n v="67.7"/>
    <n v="1756.3"/>
    <n v="114"/>
    <n v="4.74"/>
    <n v="4.01"/>
    <n v="18.5"/>
  </r>
  <r>
    <x v="413"/>
    <n v="0"/>
    <x v="0"/>
    <x v="4"/>
    <n v="100"/>
    <n v="72"/>
    <n v="127.5"/>
    <n v="67.900000000000006"/>
    <n v="28.9"/>
    <n v="56.6"/>
    <n v="1609.9"/>
    <n v="106.2"/>
    <n v="3.7"/>
    <n v="4.66"/>
    <n v="23.7"/>
  </r>
  <r>
    <x v="413"/>
    <n v="1"/>
    <x v="4"/>
    <x v="3"/>
    <n v="210"/>
    <n v="86.3"/>
    <n v="190.1"/>
    <n v="112.8"/>
    <n v="29.5"/>
    <n v="64.900000000000006"/>
    <n v="1666.8"/>
    <n v="111.9"/>
    <n v="5.0599999999999996"/>
    <n v="5.38"/>
    <n v="14.2"/>
  </r>
  <r>
    <x v="413"/>
    <n v="6"/>
    <x v="2"/>
    <x v="4"/>
    <n v="120"/>
    <n v="54.7"/>
    <n v="167"/>
    <n v="87.5"/>
    <n v="29.9"/>
    <n v="58"/>
    <n v="1314.1"/>
    <n v="83"/>
    <n v="6.12"/>
    <n v="4.1399999999999997"/>
    <n v="15.1"/>
  </r>
  <r>
    <x v="413"/>
    <n v="7"/>
    <x v="6"/>
    <x v="1"/>
    <n v="320"/>
    <n v="85.8"/>
    <n v="173.3"/>
    <n v="100.4"/>
    <n v="30.8"/>
    <n v="68"/>
    <n v="1992"/>
    <n v="121.9"/>
    <n v="3.71"/>
    <n v="6.73"/>
    <n v="21.7"/>
  </r>
  <r>
    <x v="413"/>
    <n v="8"/>
    <x v="4"/>
    <x v="1"/>
    <n v="120"/>
    <n v="88.2"/>
    <n v="139.1"/>
    <n v="92.8"/>
    <n v="29.3"/>
    <n v="69.5"/>
    <n v="1727.9"/>
    <n v="117.6"/>
    <n v="4.17"/>
    <n v="6.26"/>
    <n v="16.5"/>
  </r>
  <r>
    <x v="413"/>
    <n v="9"/>
    <x v="3"/>
    <x v="0"/>
    <n v="130"/>
    <n v="91.6"/>
    <n v="185.6"/>
    <n v="104.3"/>
    <n v="23.7"/>
    <n v="71.900000000000006"/>
    <n v="1524.6"/>
    <n v="98.4"/>
    <n v="4.28"/>
    <n v="5.35"/>
    <n v="19.2"/>
  </r>
  <r>
    <x v="413"/>
    <n v="10"/>
    <x v="4"/>
    <x v="0"/>
    <n v="210"/>
    <n v="83.1"/>
    <n v="209.3"/>
    <n v="134"/>
    <n v="31.1"/>
    <n v="73.900000000000006"/>
    <n v="1910.8"/>
    <n v="129"/>
    <n v="4.63"/>
    <n v="5.71"/>
    <n v="12.9"/>
  </r>
  <r>
    <x v="413"/>
    <n v="11"/>
    <x v="8"/>
    <x v="4"/>
    <n v="120"/>
    <n v="78.3"/>
    <n v="161.9"/>
    <n v="94.1"/>
    <n v="29.5"/>
    <n v="67.099999999999994"/>
    <n v="1520.9"/>
    <n v="103.9"/>
    <n v="4.58"/>
    <n v="5.01"/>
    <n v="32.1"/>
  </r>
  <r>
    <x v="413"/>
    <n v="12"/>
    <x v="6"/>
    <x v="1"/>
    <n v="130"/>
    <n v="53.9"/>
    <n v="130.6"/>
    <n v="82.1"/>
    <n v="27.8"/>
    <n v="76"/>
    <n v="1340.7"/>
    <n v="93.6"/>
    <n v="3.68"/>
    <n v="3.31"/>
    <n v="24.8"/>
  </r>
  <r>
    <x v="413"/>
    <n v="13"/>
    <x v="7"/>
    <x v="0"/>
    <n v="120"/>
    <n v="75.2"/>
    <n v="139.5"/>
    <n v="69.8"/>
    <n v="30"/>
    <n v="68.5"/>
    <n v="1482.7"/>
    <n v="101.6"/>
    <n v="3.62"/>
    <n v="4.6100000000000003"/>
    <n v="11.8"/>
  </r>
  <r>
    <x v="413"/>
    <n v="14"/>
    <x v="5"/>
    <x v="0"/>
    <n v="320"/>
    <n v="78.900000000000006"/>
    <n v="147.80000000000001"/>
    <n v="99.4"/>
    <n v="27.6"/>
    <n v="58.3"/>
    <n v="1491.2"/>
    <n v="106.6"/>
    <n v="4.6900000000000004"/>
    <n v="5.48"/>
    <n v="22.3"/>
  </r>
  <r>
    <x v="413"/>
    <n v="17"/>
    <x v="1"/>
    <x v="1"/>
    <n v="85"/>
    <n v="106.3"/>
    <n v="171.9"/>
    <n v="124"/>
    <n v="30.9"/>
    <n v="64.2"/>
    <n v="1855.4"/>
    <n v="121.8"/>
    <n v="3.51"/>
    <n v="6.28"/>
    <n v="20.399999999999999"/>
  </r>
  <r>
    <x v="413"/>
    <n v="18"/>
    <x v="7"/>
    <x v="1"/>
    <n v="70"/>
    <n v="106.7"/>
    <n v="177.5"/>
    <n v="109.8"/>
    <n v="26.8"/>
    <n v="73"/>
    <n v="1860.9"/>
    <n v="120.7"/>
    <n v="5.0599999999999996"/>
    <n v="6.24"/>
    <n v="10.5"/>
  </r>
  <r>
    <x v="413"/>
    <n v="19"/>
    <x v="0"/>
    <x v="2"/>
    <n v="120"/>
    <n v="100"/>
    <n v="181.4"/>
    <n v="109.4"/>
    <n v="21.6"/>
    <n v="76.2"/>
    <n v="1810.4"/>
    <n v="121.3"/>
    <n v="4.21"/>
    <n v="7.32"/>
    <n v="27.3"/>
  </r>
  <r>
    <x v="413"/>
    <n v="20"/>
    <x v="4"/>
    <x v="0"/>
    <n v="320"/>
    <n v="107.1"/>
    <n v="178.9"/>
    <n v="121.3"/>
    <n v="30.5"/>
    <n v="59.2"/>
    <n v="2066"/>
    <n v="131.9"/>
    <n v="5.15"/>
    <n v="6.99"/>
    <n v="17.600000000000001"/>
  </r>
  <r>
    <x v="413"/>
    <n v="21"/>
    <x v="9"/>
    <x v="4"/>
    <n v="130"/>
    <n v="73.7"/>
    <n v="143.30000000000001"/>
    <n v="87.2"/>
    <n v="29.3"/>
    <n v="59.7"/>
    <n v="1594.7"/>
    <n v="112.1"/>
    <n v="4.46"/>
    <n v="4.9800000000000004"/>
    <n v="17"/>
  </r>
  <r>
    <x v="413"/>
    <n v="22"/>
    <x v="4"/>
    <x v="3"/>
    <n v="150"/>
    <n v="74.3"/>
    <n v="188.1"/>
    <n v="105.3"/>
    <n v="30.4"/>
    <n v="67.7"/>
    <n v="1818.7"/>
    <n v="116.9"/>
    <n v="5.12"/>
    <n v="3.62"/>
    <n v="14.3"/>
  </r>
  <r>
    <x v="413"/>
    <n v="23"/>
    <x v="6"/>
    <x v="3"/>
    <n v="150"/>
    <n v="69.599999999999994"/>
    <n v="149.9"/>
    <n v="71.2"/>
    <n v="26"/>
    <n v="58.8"/>
    <n v="1336.8"/>
    <n v="85"/>
    <n v="3.2"/>
    <n v="3.87"/>
    <n v="24.7"/>
  </r>
  <r>
    <x v="414"/>
    <n v="0"/>
    <x v="8"/>
    <x v="1"/>
    <n v="210"/>
    <n v="66"/>
    <n v="156.5"/>
    <n v="86.4"/>
    <n v="22.3"/>
    <n v="65.2"/>
    <n v="1595.9"/>
    <n v="102.9"/>
    <n v="4.2699999999999996"/>
    <n v="5.03"/>
    <n v="31.5"/>
  </r>
  <r>
    <x v="414"/>
    <n v="1"/>
    <x v="4"/>
    <x v="4"/>
    <n v="150"/>
    <n v="70"/>
    <n v="173.5"/>
    <n v="94.9"/>
    <n v="27.7"/>
    <n v="65.099999999999994"/>
    <n v="1545.4"/>
    <n v="103.7"/>
    <n v="4.5199999999999996"/>
    <n v="5.36"/>
    <n v="13.6"/>
  </r>
  <r>
    <x v="414"/>
    <n v="2"/>
    <x v="0"/>
    <x v="2"/>
    <n v="210"/>
    <n v="68.8"/>
    <n v="165.4"/>
    <n v="88.2"/>
    <n v="28.1"/>
    <n v="62.8"/>
    <n v="1668.7"/>
    <n v="112.9"/>
    <n v="4.25"/>
    <n v="4.08"/>
    <n v="24.1"/>
  </r>
  <r>
    <x v="414"/>
    <n v="3"/>
    <x v="3"/>
    <x v="0"/>
    <n v="320"/>
    <n v="47.5"/>
    <n v="101.3"/>
    <n v="58.9"/>
    <n v="27.1"/>
    <n v="71.099999999999994"/>
    <n v="1398.5"/>
    <n v="100.7"/>
    <n v="3.98"/>
    <n v="5.05"/>
    <n v="22.3"/>
  </r>
  <r>
    <x v="414"/>
    <n v="6"/>
    <x v="4"/>
    <x v="2"/>
    <n v="320"/>
    <n v="78.599999999999994"/>
    <n v="174.5"/>
    <n v="106"/>
    <n v="29.6"/>
    <n v="69.2"/>
    <n v="1699.9"/>
    <n v="115.2"/>
    <n v="3.92"/>
    <n v="5.27"/>
    <n v="15.1"/>
  </r>
  <r>
    <x v="414"/>
    <n v="9"/>
    <x v="7"/>
    <x v="4"/>
    <n v="210"/>
    <n v="98.4"/>
    <n v="154.30000000000001"/>
    <n v="92.4"/>
    <n v="27.8"/>
    <n v="65.400000000000006"/>
    <n v="1903.5"/>
    <n v="123"/>
    <n v="6.02"/>
    <n v="6.4"/>
    <n v="15.3"/>
  </r>
  <r>
    <x v="414"/>
    <n v="10"/>
    <x v="5"/>
    <x v="2"/>
    <n v="320"/>
    <n v="63.7"/>
    <n v="136.6"/>
    <n v="71.3"/>
    <n v="30.8"/>
    <n v="53.7"/>
    <n v="1557.2"/>
    <n v="104.9"/>
    <n v="3.66"/>
    <n v="4.03"/>
    <n v="19.399999999999999"/>
  </r>
  <r>
    <x v="414"/>
    <n v="12"/>
    <x v="9"/>
    <x v="1"/>
    <n v="70"/>
    <n v="66"/>
    <n v="119.3"/>
    <n v="85.7"/>
    <n v="36.200000000000003"/>
    <n v="71.099999999999994"/>
    <n v="1936.8"/>
    <n v="128.69999999999999"/>
    <n v="4.8899999999999997"/>
    <n v="5.18"/>
    <n v="22.9"/>
  </r>
  <r>
    <x v="414"/>
    <n v="14"/>
    <x v="0"/>
    <x v="3"/>
    <n v="210"/>
    <n v="78.900000000000006"/>
    <n v="167.9"/>
    <n v="100.3"/>
    <n v="25.4"/>
    <n v="59.2"/>
    <n v="1512.6"/>
    <n v="100"/>
    <n v="4.51"/>
    <n v="4.18"/>
    <n v="29.4"/>
  </r>
  <r>
    <x v="414"/>
    <n v="16"/>
    <x v="0"/>
    <x v="1"/>
    <n v="150"/>
    <n v="69.099999999999994"/>
    <n v="149.30000000000001"/>
    <n v="77"/>
    <n v="20.7"/>
    <n v="63.2"/>
    <n v="1814.4"/>
    <n v="124.5"/>
    <n v="4.1100000000000003"/>
    <n v="3.97"/>
    <n v="29.7"/>
  </r>
  <r>
    <x v="414"/>
    <n v="18"/>
    <x v="6"/>
    <x v="0"/>
    <n v="120"/>
    <n v="89.9"/>
    <n v="135.19999999999999"/>
    <n v="82.5"/>
    <n v="27.6"/>
    <n v="57.6"/>
    <n v="1561.7"/>
    <n v="98.8"/>
    <n v="4.0999999999999996"/>
    <n v="5.7"/>
    <n v="23.1"/>
  </r>
  <r>
    <x v="414"/>
    <n v="19"/>
    <x v="0"/>
    <x v="1"/>
    <n v="70"/>
    <n v="75.599999999999994"/>
    <n v="164.4"/>
    <n v="96"/>
    <n v="25.7"/>
    <n v="53.1"/>
    <n v="1586.5"/>
    <n v="111.3"/>
    <n v="4.9800000000000004"/>
    <n v="3.86"/>
    <n v="21.6"/>
  </r>
  <r>
    <x v="414"/>
    <n v="21"/>
    <x v="9"/>
    <x v="4"/>
    <n v="70"/>
    <n v="85.6"/>
    <n v="161"/>
    <n v="79.3"/>
    <n v="28.3"/>
    <n v="71.599999999999994"/>
    <n v="1740.8"/>
    <n v="111.3"/>
    <n v="4.37"/>
    <n v="4.01"/>
    <n v="23.3"/>
  </r>
  <r>
    <x v="415"/>
    <n v="0"/>
    <x v="7"/>
    <x v="4"/>
    <n v="210"/>
    <n v="84.7"/>
    <n v="148"/>
    <n v="104.4"/>
    <n v="26.9"/>
    <n v="78.900000000000006"/>
    <n v="1751.5"/>
    <n v="116"/>
    <n v="6.4"/>
    <n v="3.65"/>
    <n v="12.8"/>
  </r>
  <r>
    <x v="415"/>
    <n v="2"/>
    <x v="5"/>
    <x v="0"/>
    <n v="100"/>
    <n v="42.8"/>
    <n v="126.5"/>
    <n v="70.900000000000006"/>
    <n v="29.9"/>
    <n v="52.7"/>
    <n v="1315"/>
    <n v="91.8"/>
    <n v="1.93"/>
    <n v="2.63"/>
    <n v="20"/>
  </r>
  <r>
    <x v="415"/>
    <n v="4"/>
    <x v="2"/>
    <x v="0"/>
    <n v="120"/>
    <n v="20.7"/>
    <n v="128.5"/>
    <n v="68.5"/>
    <n v="32.9"/>
    <n v="46.6"/>
    <n v="1293"/>
    <n v="91.5"/>
    <n v="5.03"/>
    <n v="1.86"/>
    <n v="20.5"/>
  </r>
  <r>
    <x v="415"/>
    <n v="5"/>
    <x v="4"/>
    <x v="3"/>
    <n v="100"/>
    <n v="76.400000000000006"/>
    <n v="140.5"/>
    <n v="99.8"/>
    <n v="27.8"/>
    <n v="64.900000000000006"/>
    <n v="1489.9"/>
    <n v="98"/>
    <n v="4.12"/>
    <n v="3.53"/>
    <n v="13.5"/>
  </r>
  <r>
    <x v="415"/>
    <n v="6"/>
    <x v="0"/>
    <x v="2"/>
    <n v="130"/>
    <n v="66.599999999999994"/>
    <n v="147.80000000000001"/>
    <n v="79.5"/>
    <n v="27.9"/>
    <n v="66.5"/>
    <n v="1582.4"/>
    <n v="111.7"/>
    <n v="4.33"/>
    <n v="5.4"/>
    <n v="27.1"/>
  </r>
  <r>
    <x v="415"/>
    <n v="7"/>
    <x v="3"/>
    <x v="3"/>
    <n v="210"/>
    <n v="79"/>
    <n v="146.5"/>
    <n v="95"/>
    <n v="27.1"/>
    <n v="47"/>
    <n v="1772"/>
    <n v="109.5"/>
    <n v="4.95"/>
    <n v="3.99"/>
    <n v="23.3"/>
  </r>
  <r>
    <x v="415"/>
    <n v="9"/>
    <x v="8"/>
    <x v="1"/>
    <n v="320"/>
    <n v="94.4"/>
    <n v="157.4"/>
    <n v="116.1"/>
    <n v="28.7"/>
    <n v="55"/>
    <n v="1774.5"/>
    <n v="116.2"/>
    <n v="6.74"/>
    <n v="5.01"/>
    <n v="32.799999999999997"/>
  </r>
  <r>
    <x v="415"/>
    <n v="10"/>
    <x v="3"/>
    <x v="2"/>
    <n v="320"/>
    <n v="68.2"/>
    <n v="156.5"/>
    <n v="91.6"/>
    <n v="31"/>
    <n v="72.7"/>
    <n v="1752.8"/>
    <n v="111.8"/>
    <n v="3.64"/>
    <n v="3.98"/>
    <n v="25.4"/>
  </r>
  <r>
    <x v="415"/>
    <n v="12"/>
    <x v="7"/>
    <x v="0"/>
    <n v="100"/>
    <n v="89.3"/>
    <n v="207.2"/>
    <n v="101.6"/>
    <n v="28.5"/>
    <n v="68.2"/>
    <n v="2084.8000000000002"/>
    <n v="130.5"/>
    <n v="5.59"/>
    <n v="5.88"/>
    <n v="15.7"/>
  </r>
  <r>
    <x v="415"/>
    <n v="15"/>
    <x v="2"/>
    <x v="4"/>
    <n v="100"/>
    <n v="64"/>
    <n v="149.19999999999999"/>
    <n v="100"/>
    <n v="28.4"/>
    <n v="73.900000000000006"/>
    <n v="1531.9"/>
    <n v="105.6"/>
    <n v="4.7300000000000004"/>
    <n v="3.23"/>
    <n v="16.8"/>
  </r>
  <r>
    <x v="415"/>
    <n v="16"/>
    <x v="6"/>
    <x v="1"/>
    <n v="320"/>
    <n v="69.5"/>
    <n v="145.6"/>
    <n v="73.599999999999994"/>
    <n v="31.4"/>
    <n v="53.5"/>
    <n v="1396.6"/>
    <n v="100"/>
    <n v="4.55"/>
    <n v="3.85"/>
    <n v="26.2"/>
  </r>
  <r>
    <x v="415"/>
    <n v="17"/>
    <x v="7"/>
    <x v="3"/>
    <n v="320"/>
    <n v="117.2"/>
    <n v="165.8"/>
    <n v="105.4"/>
    <n v="23.8"/>
    <n v="65.599999999999994"/>
    <n v="1862.8"/>
    <n v="119.8"/>
    <n v="5.64"/>
    <n v="6.09"/>
    <n v="14.1"/>
  </r>
  <r>
    <x v="415"/>
    <n v="18"/>
    <x v="3"/>
    <x v="0"/>
    <n v="85"/>
    <n v="70.8"/>
    <n v="144.30000000000001"/>
    <n v="64.7"/>
    <n v="27.9"/>
    <n v="63.1"/>
    <n v="1701"/>
    <n v="113.5"/>
    <n v="4.76"/>
    <n v="3.37"/>
    <n v="20.6"/>
  </r>
  <r>
    <x v="415"/>
    <n v="19"/>
    <x v="9"/>
    <x v="2"/>
    <n v="120"/>
    <n v="78.400000000000006"/>
    <n v="179.1"/>
    <n v="112.5"/>
    <n v="28.4"/>
    <n v="72"/>
    <n v="1527.4"/>
    <n v="101.1"/>
    <n v="4.8499999999999996"/>
    <n v="4.8"/>
    <n v="19.100000000000001"/>
  </r>
  <r>
    <x v="415"/>
    <n v="20"/>
    <x v="4"/>
    <x v="2"/>
    <n v="150"/>
    <n v="79.599999999999994"/>
    <n v="122.6"/>
    <n v="84.4"/>
    <n v="31.5"/>
    <n v="56.7"/>
    <n v="1680.9"/>
    <n v="110.1"/>
    <n v="4.38"/>
    <n v="6.11"/>
    <n v="18.3"/>
  </r>
  <r>
    <x v="415"/>
    <n v="21"/>
    <x v="7"/>
    <x v="4"/>
    <n v="210"/>
    <n v="82.6"/>
    <n v="181.9"/>
    <n v="93"/>
    <n v="27.7"/>
    <n v="59.6"/>
    <n v="1543.1"/>
    <n v="98"/>
    <n v="4.51"/>
    <n v="6.45"/>
    <n v="16.5"/>
  </r>
  <r>
    <x v="415"/>
    <n v="22"/>
    <x v="1"/>
    <x v="0"/>
    <n v="85"/>
    <n v="82.4"/>
    <n v="166.6"/>
    <n v="99"/>
    <n v="30.3"/>
    <n v="66.400000000000006"/>
    <n v="1812.1"/>
    <n v="115.8"/>
    <n v="5.03"/>
    <n v="5.22"/>
    <n v="22.3"/>
  </r>
  <r>
    <x v="415"/>
    <n v="23"/>
    <x v="4"/>
    <x v="0"/>
    <n v="130"/>
    <n v="80.3"/>
    <n v="141.30000000000001"/>
    <n v="87.4"/>
    <n v="28.6"/>
    <n v="69.5"/>
    <n v="1587.1"/>
    <n v="114.2"/>
    <n v="4.4800000000000004"/>
    <n v="4.88"/>
    <n v="14.1"/>
  </r>
  <r>
    <x v="416"/>
    <n v="1"/>
    <x v="1"/>
    <x v="1"/>
    <n v="210"/>
    <n v="77.400000000000006"/>
    <n v="188"/>
    <n v="107.1"/>
    <n v="32.200000000000003"/>
    <n v="57.8"/>
    <n v="1962.4"/>
    <n v="133.1"/>
    <n v="4.3600000000000003"/>
    <n v="3.29"/>
    <n v="22.3"/>
  </r>
  <r>
    <x v="416"/>
    <n v="2"/>
    <x v="0"/>
    <x v="1"/>
    <n v="150"/>
    <n v="79.099999999999994"/>
    <n v="179.9"/>
    <n v="109.3"/>
    <n v="21"/>
    <n v="68.900000000000006"/>
    <n v="1639"/>
    <n v="103.6"/>
    <n v="4.07"/>
    <n v="5.28"/>
    <n v="28.8"/>
  </r>
  <r>
    <x v="416"/>
    <n v="3"/>
    <x v="8"/>
    <x v="2"/>
    <n v="70"/>
    <n v="71.3"/>
    <n v="164"/>
    <n v="97"/>
    <n v="31.3"/>
    <n v="69.400000000000006"/>
    <n v="1921.3"/>
    <n v="125"/>
    <n v="6.03"/>
    <n v="4.4400000000000004"/>
    <n v="32"/>
  </r>
  <r>
    <x v="416"/>
    <n v="4"/>
    <x v="7"/>
    <x v="3"/>
    <n v="150"/>
    <n v="86.4"/>
    <n v="135.19999999999999"/>
    <n v="99.9"/>
    <n v="27.1"/>
    <n v="66.5"/>
    <n v="1718.7"/>
    <n v="115.6"/>
    <n v="5.19"/>
    <n v="4.62"/>
    <n v="12.5"/>
  </r>
  <r>
    <x v="416"/>
    <n v="6"/>
    <x v="4"/>
    <x v="2"/>
    <n v="130"/>
    <n v="79.099999999999994"/>
    <n v="129.5"/>
    <n v="87.4"/>
    <n v="26.3"/>
    <n v="60.9"/>
    <n v="1692.7"/>
    <n v="116.6"/>
    <n v="5.48"/>
    <n v="4.37"/>
    <n v="18.3"/>
  </r>
  <r>
    <x v="416"/>
    <n v="8"/>
    <x v="6"/>
    <x v="1"/>
    <n v="100"/>
    <n v="92"/>
    <n v="160.5"/>
    <n v="91.9"/>
    <n v="21.9"/>
    <n v="69"/>
    <n v="1732.5"/>
    <n v="116.1"/>
    <n v="4.5"/>
    <n v="5.69"/>
    <n v="22.5"/>
  </r>
  <r>
    <x v="416"/>
    <n v="10"/>
    <x v="1"/>
    <x v="1"/>
    <n v="120"/>
    <n v="83.6"/>
    <n v="158.69999999999999"/>
    <n v="101.4"/>
    <n v="30.1"/>
    <n v="67.7"/>
    <n v="1658.8"/>
    <n v="108.2"/>
    <n v="4.96"/>
    <n v="4.74"/>
    <n v="15.9"/>
  </r>
  <r>
    <x v="416"/>
    <n v="11"/>
    <x v="5"/>
    <x v="1"/>
    <n v="85"/>
    <n v="54.7"/>
    <n v="148.5"/>
    <n v="69.599999999999994"/>
    <n v="31.1"/>
    <n v="62.6"/>
    <n v="1657.9"/>
    <n v="109"/>
    <n v="4.38"/>
    <n v="4.66"/>
    <n v="16.899999999999999"/>
  </r>
  <r>
    <x v="416"/>
    <n v="13"/>
    <x v="3"/>
    <x v="2"/>
    <n v="100"/>
    <n v="62.9"/>
    <n v="130.5"/>
    <n v="89.7"/>
    <n v="28.3"/>
    <n v="67.7"/>
    <n v="1613.8"/>
    <n v="106.1"/>
    <n v="4.18"/>
    <n v="6.88"/>
    <n v="21.5"/>
  </r>
  <r>
    <x v="416"/>
    <n v="14"/>
    <x v="4"/>
    <x v="0"/>
    <n v="70"/>
    <n v="57.4"/>
    <n v="120.2"/>
    <n v="67.7"/>
    <n v="25.9"/>
    <n v="72.2"/>
    <n v="1277.8"/>
    <n v="89.8"/>
    <n v="3.78"/>
    <n v="3.24"/>
    <n v="12.3"/>
  </r>
  <r>
    <x v="416"/>
    <n v="15"/>
    <x v="8"/>
    <x v="3"/>
    <n v="70"/>
    <n v="66.599999999999994"/>
    <n v="129.9"/>
    <n v="68.900000000000006"/>
    <n v="23.4"/>
    <n v="69.2"/>
    <n v="1200.2"/>
    <n v="85.9"/>
    <n v="2.65"/>
    <n v="3.42"/>
    <n v="33.1"/>
  </r>
  <r>
    <x v="416"/>
    <n v="16"/>
    <x v="7"/>
    <x v="3"/>
    <n v="70"/>
    <n v="92.2"/>
    <n v="185.1"/>
    <n v="116.5"/>
    <n v="30.9"/>
    <n v="69"/>
    <n v="1851.2"/>
    <n v="125.5"/>
    <n v="4.88"/>
    <n v="6.35"/>
    <n v="15.9"/>
  </r>
  <r>
    <x v="416"/>
    <n v="18"/>
    <x v="4"/>
    <x v="1"/>
    <n v="150"/>
    <n v="111.2"/>
    <n v="197.4"/>
    <n v="116.8"/>
    <n v="25.6"/>
    <n v="63.4"/>
    <n v="1838.8"/>
    <n v="122.8"/>
    <n v="4.22"/>
    <n v="5.84"/>
    <n v="16.3"/>
  </r>
  <r>
    <x v="416"/>
    <n v="21"/>
    <x v="7"/>
    <x v="4"/>
    <n v="130"/>
    <n v="88.4"/>
    <n v="192.2"/>
    <n v="108.7"/>
    <n v="27.8"/>
    <n v="59.8"/>
    <n v="1580"/>
    <n v="107.2"/>
    <n v="4.3899999999999997"/>
    <n v="5.1100000000000003"/>
    <n v="13.9"/>
  </r>
  <r>
    <x v="416"/>
    <n v="23"/>
    <x v="9"/>
    <x v="2"/>
    <n v="70"/>
    <n v="73.900000000000006"/>
    <n v="167.7"/>
    <n v="103.7"/>
    <n v="30.5"/>
    <n v="73.599999999999994"/>
    <n v="1737.4"/>
    <n v="111.4"/>
    <n v="4.2"/>
    <n v="4.1399999999999997"/>
    <n v="21.3"/>
  </r>
  <r>
    <x v="417"/>
    <n v="0"/>
    <x v="1"/>
    <x v="0"/>
    <n v="150"/>
    <n v="87.4"/>
    <n v="151"/>
    <n v="93.4"/>
    <n v="29.2"/>
    <n v="45"/>
    <n v="1779.8"/>
    <n v="115.9"/>
    <n v="5.4"/>
    <n v="4.96"/>
    <n v="19.899999999999999"/>
  </r>
  <r>
    <x v="417"/>
    <n v="1"/>
    <x v="4"/>
    <x v="1"/>
    <n v="120"/>
    <n v="78.2"/>
    <n v="124.2"/>
    <n v="72.5"/>
    <n v="28.8"/>
    <n v="66.5"/>
    <n v="1708.7"/>
    <n v="115.2"/>
    <n v="4.29"/>
    <n v="4.5"/>
    <n v="16.100000000000001"/>
  </r>
  <r>
    <x v="417"/>
    <n v="2"/>
    <x v="4"/>
    <x v="4"/>
    <n v="130"/>
    <n v="80.5"/>
    <n v="203.3"/>
    <n v="118.8"/>
    <n v="28.2"/>
    <n v="61"/>
    <n v="1569.3"/>
    <n v="105.5"/>
    <n v="4.88"/>
    <n v="4.45"/>
    <n v="14.8"/>
  </r>
  <r>
    <x v="417"/>
    <n v="3"/>
    <x v="8"/>
    <x v="1"/>
    <n v="100"/>
    <n v="86.8"/>
    <n v="203"/>
    <n v="122.6"/>
    <n v="25.1"/>
    <n v="70.5"/>
    <n v="1636.7"/>
    <n v="109.8"/>
    <n v="5.35"/>
    <n v="5.12"/>
    <n v="31.1"/>
  </r>
  <r>
    <x v="417"/>
    <n v="4"/>
    <x v="8"/>
    <x v="4"/>
    <n v="100"/>
    <n v="68.5"/>
    <n v="138.69999999999999"/>
    <n v="90"/>
    <n v="29"/>
    <n v="53.6"/>
    <n v="1659.4"/>
    <n v="106.5"/>
    <n v="4.07"/>
    <n v="4.12"/>
    <n v="30.6"/>
  </r>
  <r>
    <x v="417"/>
    <n v="9"/>
    <x v="3"/>
    <x v="3"/>
    <n v="210"/>
    <n v="73.599999999999994"/>
    <n v="150"/>
    <n v="88.2"/>
    <n v="26.5"/>
    <n v="67.2"/>
    <n v="1694.7"/>
    <n v="110.3"/>
    <n v="4.43"/>
    <n v="5.43"/>
    <n v="23"/>
  </r>
  <r>
    <x v="417"/>
    <n v="10"/>
    <x v="6"/>
    <x v="4"/>
    <n v="100"/>
    <n v="96.2"/>
    <n v="166.6"/>
    <n v="101"/>
    <n v="25.5"/>
    <n v="69.5"/>
    <n v="1489"/>
    <n v="99.5"/>
    <n v="4.5"/>
    <n v="5.35"/>
    <n v="24.6"/>
  </r>
  <r>
    <x v="417"/>
    <n v="11"/>
    <x v="7"/>
    <x v="3"/>
    <n v="150"/>
    <n v="80.8"/>
    <n v="166.3"/>
    <n v="101.5"/>
    <n v="27.3"/>
    <n v="67.099999999999994"/>
    <n v="2011.9"/>
    <n v="132.30000000000001"/>
    <n v="6.57"/>
    <n v="4.08"/>
    <n v="14.4"/>
  </r>
  <r>
    <x v="417"/>
    <n v="13"/>
    <x v="2"/>
    <x v="3"/>
    <n v="70"/>
    <n v="59.8"/>
    <n v="164.3"/>
    <n v="87.5"/>
    <n v="25.9"/>
    <n v="57.6"/>
    <n v="1579.5"/>
    <n v="99.7"/>
    <n v="3.38"/>
    <n v="4.5999999999999996"/>
    <n v="17.2"/>
  </r>
  <r>
    <x v="417"/>
    <n v="16"/>
    <x v="3"/>
    <x v="2"/>
    <n v="150"/>
    <n v="65.8"/>
    <n v="141.30000000000001"/>
    <n v="83.5"/>
    <n v="24.8"/>
    <n v="60.3"/>
    <n v="1461.9"/>
    <n v="99.4"/>
    <n v="5.23"/>
    <n v="4.7699999999999996"/>
    <n v="24.5"/>
  </r>
  <r>
    <x v="417"/>
    <n v="17"/>
    <x v="8"/>
    <x v="4"/>
    <n v="85"/>
    <n v="78.7"/>
    <n v="163.9"/>
    <n v="85.6"/>
    <n v="30.1"/>
    <n v="68.099999999999994"/>
    <n v="1762.6"/>
    <n v="117.2"/>
    <n v="3.89"/>
    <n v="4.13"/>
    <n v="31"/>
  </r>
  <r>
    <x v="417"/>
    <n v="18"/>
    <x v="2"/>
    <x v="0"/>
    <n v="130"/>
    <n v="76.7"/>
    <n v="156.9"/>
    <n v="104.8"/>
    <n v="28"/>
    <n v="62.6"/>
    <n v="1431.6"/>
    <n v="89.6"/>
    <n v="5.0199999999999996"/>
    <n v="5.76"/>
    <n v="18.399999999999999"/>
  </r>
  <r>
    <x v="417"/>
    <n v="21"/>
    <x v="0"/>
    <x v="0"/>
    <n v="130"/>
    <n v="70.8"/>
    <n v="136.5"/>
    <n v="79.099999999999994"/>
    <n v="22.3"/>
    <n v="50.4"/>
    <n v="1436.2"/>
    <n v="100.5"/>
    <n v="5.04"/>
    <n v="2.69"/>
    <n v="25.9"/>
  </r>
  <r>
    <x v="417"/>
    <n v="23"/>
    <x v="2"/>
    <x v="4"/>
    <n v="210"/>
    <n v="51.2"/>
    <n v="142.30000000000001"/>
    <n v="85.4"/>
    <n v="28.2"/>
    <n v="59.6"/>
    <n v="1539.1"/>
    <n v="103.8"/>
    <n v="3.17"/>
    <n v="3.25"/>
    <n v="17.899999999999999"/>
  </r>
  <r>
    <x v="418"/>
    <n v="0"/>
    <x v="1"/>
    <x v="2"/>
    <n v="120"/>
    <n v="86.4"/>
    <n v="159.30000000000001"/>
    <n v="97.6"/>
    <n v="30.7"/>
    <n v="71.7"/>
    <n v="1750.1"/>
    <n v="108.3"/>
    <n v="4.9400000000000004"/>
    <n v="5.53"/>
    <n v="17.8"/>
  </r>
  <r>
    <x v="418"/>
    <n v="2"/>
    <x v="4"/>
    <x v="0"/>
    <n v="100"/>
    <n v="62.5"/>
    <n v="182.5"/>
    <n v="102"/>
    <n v="29"/>
    <n v="61.9"/>
    <n v="1470.1"/>
    <n v="106.8"/>
    <n v="4.0999999999999996"/>
    <n v="4.37"/>
    <n v="16.5"/>
  </r>
  <r>
    <x v="418"/>
    <n v="3"/>
    <x v="8"/>
    <x v="1"/>
    <n v="320"/>
    <n v="65.3"/>
    <n v="145.69999999999999"/>
    <n v="70.3"/>
    <n v="25.3"/>
    <n v="54.3"/>
    <n v="1430.4"/>
    <n v="96"/>
    <n v="4.42"/>
    <n v="5.4"/>
    <n v="32.5"/>
  </r>
  <r>
    <x v="418"/>
    <n v="4"/>
    <x v="4"/>
    <x v="0"/>
    <n v="150"/>
    <n v="76.7"/>
    <n v="197"/>
    <n v="113"/>
    <n v="26"/>
    <n v="61.6"/>
    <n v="1587"/>
    <n v="95.8"/>
    <n v="5.46"/>
    <n v="4.91"/>
    <n v="15.8"/>
  </r>
  <r>
    <x v="418"/>
    <n v="6"/>
    <x v="3"/>
    <x v="2"/>
    <n v="70"/>
    <n v="57.1"/>
    <n v="123.1"/>
    <n v="77.2"/>
    <n v="26.5"/>
    <n v="64.099999999999994"/>
    <n v="1336.8"/>
    <n v="95.8"/>
    <n v="4.71"/>
    <n v="2.27"/>
    <n v="20.7"/>
  </r>
  <r>
    <x v="418"/>
    <n v="9"/>
    <x v="9"/>
    <x v="3"/>
    <n v="70"/>
    <n v="91.6"/>
    <n v="157.6"/>
    <n v="104.2"/>
    <n v="29.5"/>
    <n v="56.8"/>
    <n v="1810"/>
    <n v="119.1"/>
    <n v="4.9800000000000004"/>
    <n v="4.99"/>
    <n v="21.1"/>
  </r>
  <r>
    <x v="418"/>
    <n v="11"/>
    <x v="8"/>
    <x v="3"/>
    <n v="150"/>
    <n v="73.599999999999994"/>
    <n v="130"/>
    <n v="84"/>
    <n v="26.2"/>
    <n v="75.2"/>
    <n v="1580"/>
    <n v="106.8"/>
    <n v="3.82"/>
    <n v="4.51"/>
    <n v="29.2"/>
  </r>
  <r>
    <x v="418"/>
    <n v="12"/>
    <x v="8"/>
    <x v="3"/>
    <n v="320"/>
    <n v="74.5"/>
    <n v="153.6"/>
    <n v="82.1"/>
    <n v="27.6"/>
    <n v="61.3"/>
    <n v="1492.5"/>
    <n v="98.6"/>
    <n v="4.5599999999999996"/>
    <n v="6.12"/>
    <n v="30.4"/>
  </r>
  <r>
    <x v="418"/>
    <n v="16"/>
    <x v="5"/>
    <x v="2"/>
    <n v="210"/>
    <n v="73"/>
    <n v="150.5"/>
    <n v="77.099999999999994"/>
    <n v="34.9"/>
    <n v="58.3"/>
    <n v="1708.1"/>
    <n v="110.2"/>
    <n v="4.53"/>
    <n v="5.54"/>
    <n v="22.7"/>
  </r>
  <r>
    <x v="418"/>
    <n v="17"/>
    <x v="4"/>
    <x v="3"/>
    <n v="70"/>
    <n v="119.5"/>
    <n v="176.2"/>
    <n v="114.6"/>
    <n v="31.4"/>
    <n v="60.6"/>
    <n v="2097.9"/>
    <n v="132.4"/>
    <n v="6.49"/>
    <n v="6.02"/>
    <n v="12.7"/>
  </r>
  <r>
    <x v="418"/>
    <n v="19"/>
    <x v="8"/>
    <x v="3"/>
    <n v="320"/>
    <n v="99.1"/>
    <n v="185"/>
    <n v="114"/>
    <n v="19.7"/>
    <n v="53.2"/>
    <n v="1696.8"/>
    <n v="114.2"/>
    <n v="5.76"/>
    <n v="5.42"/>
    <n v="34.6"/>
  </r>
  <r>
    <x v="418"/>
    <n v="20"/>
    <x v="9"/>
    <x v="2"/>
    <n v="70"/>
    <n v="91.5"/>
    <n v="186.7"/>
    <n v="124.1"/>
    <n v="32.1"/>
    <n v="64.5"/>
    <n v="1801.5"/>
    <n v="115.7"/>
    <n v="3.11"/>
    <n v="5.56"/>
    <n v="23.2"/>
  </r>
  <r>
    <x v="418"/>
    <n v="22"/>
    <x v="9"/>
    <x v="1"/>
    <n v="150"/>
    <n v="74.599999999999994"/>
    <n v="155.80000000000001"/>
    <n v="101.8"/>
    <n v="35.299999999999997"/>
    <n v="55.1"/>
    <n v="1885.2"/>
    <n v="122.2"/>
    <n v="3.34"/>
    <n v="4.42"/>
    <n v="22.7"/>
  </r>
  <r>
    <x v="419"/>
    <n v="0"/>
    <x v="1"/>
    <x v="0"/>
    <n v="320"/>
    <n v="74.8"/>
    <n v="152.30000000000001"/>
    <n v="88.3"/>
    <n v="30.1"/>
    <n v="42.9"/>
    <n v="1743.2"/>
    <n v="117.4"/>
    <n v="3.58"/>
    <n v="4.3099999999999996"/>
    <n v="16.899999999999999"/>
  </r>
  <r>
    <x v="419"/>
    <n v="1"/>
    <x v="7"/>
    <x v="2"/>
    <n v="70"/>
    <n v="93"/>
    <n v="151.6"/>
    <n v="100.8"/>
    <n v="31.4"/>
    <n v="49.8"/>
    <n v="1768"/>
    <n v="118.4"/>
    <n v="4.3600000000000003"/>
    <n v="5.77"/>
    <n v="11.5"/>
  </r>
  <r>
    <x v="419"/>
    <n v="3"/>
    <x v="8"/>
    <x v="2"/>
    <n v="320"/>
    <n v="70.900000000000006"/>
    <n v="146.4"/>
    <n v="111.4"/>
    <n v="23.7"/>
    <n v="65.2"/>
    <n v="1434.3"/>
    <n v="97.9"/>
    <n v="3.9"/>
    <n v="3.85"/>
    <n v="32.5"/>
  </r>
  <r>
    <x v="419"/>
    <n v="6"/>
    <x v="9"/>
    <x v="4"/>
    <n v="210"/>
    <n v="86"/>
    <n v="176.8"/>
    <n v="104.7"/>
    <n v="29.3"/>
    <n v="72.7"/>
    <n v="1757.8"/>
    <n v="113"/>
    <n v="4.6500000000000004"/>
    <n v="4.25"/>
    <n v="20.9"/>
  </r>
  <r>
    <x v="419"/>
    <n v="7"/>
    <x v="9"/>
    <x v="3"/>
    <n v="150"/>
    <n v="84.7"/>
    <n v="144.6"/>
    <n v="93.6"/>
    <n v="31.1"/>
    <n v="67.7"/>
    <n v="1940.3"/>
    <n v="118.9"/>
    <n v="4.5599999999999996"/>
    <n v="5.57"/>
    <n v="20.2"/>
  </r>
  <r>
    <x v="419"/>
    <n v="11"/>
    <x v="1"/>
    <x v="1"/>
    <n v="100"/>
    <n v="75.3"/>
    <n v="164.1"/>
    <n v="101.6"/>
    <n v="30.1"/>
    <n v="66.900000000000006"/>
    <n v="1718.7"/>
    <n v="118"/>
    <n v="4.46"/>
    <n v="4.95"/>
    <n v="19.100000000000001"/>
  </r>
  <r>
    <x v="419"/>
    <n v="13"/>
    <x v="5"/>
    <x v="4"/>
    <n v="100"/>
    <n v="59.9"/>
    <n v="128.69999999999999"/>
    <n v="83.5"/>
    <n v="32.6"/>
    <n v="62"/>
    <n v="1717.9"/>
    <n v="112.2"/>
    <n v="4.03"/>
    <n v="3.86"/>
    <n v="20.3"/>
  </r>
  <r>
    <x v="419"/>
    <n v="15"/>
    <x v="7"/>
    <x v="1"/>
    <n v="210"/>
    <n v="76.900000000000006"/>
    <n v="179.6"/>
    <n v="101.3"/>
    <n v="27.5"/>
    <n v="66.8"/>
    <n v="1493.7"/>
    <n v="100.2"/>
    <n v="3.52"/>
    <n v="5.31"/>
    <n v="13.1"/>
  </r>
  <r>
    <x v="419"/>
    <n v="16"/>
    <x v="6"/>
    <x v="3"/>
    <n v="130"/>
    <n v="70.599999999999994"/>
    <n v="185.2"/>
    <n v="108.4"/>
    <n v="28.2"/>
    <n v="64.2"/>
    <n v="1789.5"/>
    <n v="111.6"/>
    <n v="3.34"/>
    <n v="3.89"/>
    <n v="25.6"/>
  </r>
  <r>
    <x v="419"/>
    <n v="18"/>
    <x v="8"/>
    <x v="3"/>
    <n v="320"/>
    <n v="92.6"/>
    <n v="165.9"/>
    <n v="91.3"/>
    <n v="32.700000000000003"/>
    <n v="55.3"/>
    <n v="1790"/>
    <n v="115.4"/>
    <n v="5.52"/>
    <n v="5.59"/>
    <n v="32.6"/>
  </r>
  <r>
    <x v="419"/>
    <n v="19"/>
    <x v="6"/>
    <x v="3"/>
    <n v="120"/>
    <n v="90.4"/>
    <n v="131.9"/>
    <n v="89.1"/>
    <n v="26.6"/>
    <n v="58.6"/>
    <n v="1761.4"/>
    <n v="113.5"/>
    <n v="5.58"/>
    <n v="5.65"/>
    <n v="20.9"/>
  </r>
  <r>
    <x v="419"/>
    <n v="22"/>
    <x v="6"/>
    <x v="0"/>
    <n v="70"/>
    <n v="45.2"/>
    <n v="168.9"/>
    <n v="76.7"/>
    <n v="31.7"/>
    <n v="61.8"/>
    <n v="1508.3"/>
    <n v="102"/>
    <n v="3.6"/>
    <n v="5.04"/>
    <n v="24.1"/>
  </r>
  <r>
    <x v="420"/>
    <n v="0"/>
    <x v="3"/>
    <x v="1"/>
    <n v="85"/>
    <n v="48.2"/>
    <n v="142.19999999999999"/>
    <n v="76.7"/>
    <n v="28.5"/>
    <n v="57.1"/>
    <n v="1357.9"/>
    <n v="94.9"/>
    <n v="3.23"/>
    <n v="4"/>
    <n v="21.6"/>
  </r>
  <r>
    <x v="420"/>
    <n v="3"/>
    <x v="5"/>
    <x v="1"/>
    <n v="130"/>
    <n v="61.2"/>
    <n v="133.9"/>
    <n v="67.5"/>
    <n v="29.6"/>
    <n v="49.2"/>
    <n v="1488.9"/>
    <n v="96.3"/>
    <n v="3.9"/>
    <n v="3.92"/>
    <n v="21"/>
  </r>
  <r>
    <x v="420"/>
    <n v="4"/>
    <x v="3"/>
    <x v="4"/>
    <n v="210"/>
    <n v="59.2"/>
    <n v="143.6"/>
    <n v="100.6"/>
    <n v="28.1"/>
    <n v="68.2"/>
    <n v="1550.1"/>
    <n v="104.5"/>
    <n v="4.67"/>
    <n v="5.45"/>
    <n v="20.100000000000001"/>
  </r>
  <r>
    <x v="420"/>
    <n v="5"/>
    <x v="4"/>
    <x v="2"/>
    <n v="120"/>
    <n v="90.1"/>
    <n v="177.3"/>
    <n v="109.2"/>
    <n v="27.5"/>
    <n v="67.3"/>
    <n v="1599.8"/>
    <n v="106.8"/>
    <n v="3.71"/>
    <n v="5.92"/>
    <n v="13.6"/>
  </r>
  <r>
    <x v="420"/>
    <n v="6"/>
    <x v="2"/>
    <x v="3"/>
    <n v="130"/>
    <n v="45.5"/>
    <n v="118.3"/>
    <n v="59.6"/>
    <n v="28.7"/>
    <n v="49.5"/>
    <n v="1353.2"/>
    <n v="96.8"/>
    <n v="1.95"/>
    <n v="2.93"/>
    <n v="17.8"/>
  </r>
  <r>
    <x v="420"/>
    <n v="7"/>
    <x v="1"/>
    <x v="3"/>
    <n v="210"/>
    <n v="84.7"/>
    <n v="138.19999999999999"/>
    <n v="95.6"/>
    <n v="30.5"/>
    <n v="52.4"/>
    <n v="1618.8"/>
    <n v="111.1"/>
    <n v="5.14"/>
    <n v="4.7"/>
    <n v="19.899999999999999"/>
  </r>
  <r>
    <x v="420"/>
    <n v="9"/>
    <x v="9"/>
    <x v="4"/>
    <n v="100"/>
    <n v="77.400000000000006"/>
    <n v="120.4"/>
    <n v="69.8"/>
    <n v="32.700000000000003"/>
    <n v="63.9"/>
    <n v="1747.6"/>
    <n v="110.7"/>
    <n v="4.55"/>
    <n v="6.47"/>
    <n v="22.3"/>
  </r>
  <r>
    <x v="420"/>
    <n v="10"/>
    <x v="9"/>
    <x v="1"/>
    <n v="130"/>
    <n v="89"/>
    <n v="193.7"/>
    <n v="104.7"/>
    <n v="31.2"/>
    <n v="52.7"/>
    <n v="1900.6"/>
    <n v="124.8"/>
    <n v="4.7300000000000004"/>
    <n v="6.55"/>
    <n v="24.2"/>
  </r>
  <r>
    <x v="420"/>
    <n v="12"/>
    <x v="7"/>
    <x v="0"/>
    <n v="100"/>
    <n v="89.2"/>
    <n v="140.19999999999999"/>
    <n v="87.7"/>
    <n v="31.7"/>
    <n v="61.9"/>
    <n v="1860.3"/>
    <n v="124.7"/>
    <n v="5.55"/>
    <n v="3.86"/>
    <n v="15.9"/>
  </r>
  <r>
    <x v="420"/>
    <n v="15"/>
    <x v="5"/>
    <x v="1"/>
    <n v="70"/>
    <n v="56.4"/>
    <n v="133.19999999999999"/>
    <n v="74.400000000000006"/>
    <n v="28.3"/>
    <n v="70.099999999999994"/>
    <n v="1325"/>
    <n v="93"/>
    <n v="4.96"/>
    <n v="3.91"/>
    <n v="19.399999999999999"/>
  </r>
  <r>
    <x v="420"/>
    <n v="17"/>
    <x v="9"/>
    <x v="0"/>
    <n v="100"/>
    <n v="93.6"/>
    <n v="161"/>
    <n v="104.2"/>
    <n v="29.8"/>
    <n v="58.9"/>
    <n v="1809.6"/>
    <n v="109.3"/>
    <n v="3.79"/>
    <n v="6.14"/>
    <n v="21.6"/>
  </r>
  <r>
    <x v="420"/>
    <n v="18"/>
    <x v="3"/>
    <x v="0"/>
    <n v="100"/>
    <n v="68.2"/>
    <n v="184.1"/>
    <n v="110.1"/>
    <n v="28.1"/>
    <n v="68.7"/>
    <n v="1813"/>
    <n v="115.9"/>
    <n v="4.3899999999999997"/>
    <n v="5.44"/>
    <n v="20.9"/>
  </r>
  <r>
    <x v="420"/>
    <n v="20"/>
    <x v="2"/>
    <x v="1"/>
    <n v="85"/>
    <n v="64.3"/>
    <n v="177.7"/>
    <n v="99.7"/>
    <n v="26.5"/>
    <n v="60.2"/>
    <n v="1302.5999999999999"/>
    <n v="87.1"/>
    <n v="5.0999999999999996"/>
    <n v="3.98"/>
    <n v="13.7"/>
  </r>
  <r>
    <x v="421"/>
    <n v="0"/>
    <x v="3"/>
    <x v="3"/>
    <n v="320"/>
    <n v="53.5"/>
    <n v="119.2"/>
    <n v="49"/>
    <n v="29.2"/>
    <n v="60.3"/>
    <n v="1499.1"/>
    <n v="102.9"/>
    <n v="5.33"/>
    <n v="6.22"/>
    <n v="25.6"/>
  </r>
  <r>
    <x v="421"/>
    <n v="3"/>
    <x v="6"/>
    <x v="0"/>
    <n v="85"/>
    <n v="73.599999999999994"/>
    <n v="143.5"/>
    <n v="80.400000000000006"/>
    <n v="31.8"/>
    <n v="64.900000000000006"/>
    <n v="1844.9"/>
    <n v="111.9"/>
    <n v="3.82"/>
    <n v="4.25"/>
    <n v="25.8"/>
  </r>
  <r>
    <x v="421"/>
    <n v="4"/>
    <x v="4"/>
    <x v="4"/>
    <n v="130"/>
    <n v="67"/>
    <n v="171.1"/>
    <n v="90.5"/>
    <n v="28.2"/>
    <n v="68.8"/>
    <n v="1394.6"/>
    <n v="102.2"/>
    <n v="5.04"/>
    <n v="3.36"/>
    <n v="11.6"/>
  </r>
  <r>
    <x v="421"/>
    <n v="5"/>
    <x v="9"/>
    <x v="4"/>
    <n v="70"/>
    <n v="68.2"/>
    <n v="135.4"/>
    <n v="85.2"/>
    <n v="31.7"/>
    <n v="51.6"/>
    <n v="1618.4"/>
    <n v="109.5"/>
    <n v="4.74"/>
    <n v="4.4800000000000004"/>
    <n v="22.9"/>
  </r>
  <r>
    <x v="421"/>
    <n v="6"/>
    <x v="6"/>
    <x v="0"/>
    <n v="70"/>
    <n v="55.7"/>
    <n v="150.9"/>
    <n v="90.4"/>
    <n v="30.1"/>
    <n v="51.9"/>
    <n v="1662.7"/>
    <n v="110.7"/>
    <n v="2.27"/>
    <n v="5.12"/>
    <n v="27.2"/>
  </r>
  <r>
    <x v="421"/>
    <n v="7"/>
    <x v="9"/>
    <x v="3"/>
    <n v="150"/>
    <n v="77.3"/>
    <n v="137"/>
    <n v="79.5"/>
    <n v="33.700000000000003"/>
    <n v="48.4"/>
    <n v="1713.6"/>
    <n v="109"/>
    <n v="5.32"/>
    <n v="3.76"/>
    <n v="19.5"/>
  </r>
  <r>
    <x v="421"/>
    <n v="9"/>
    <x v="8"/>
    <x v="0"/>
    <n v="100"/>
    <n v="90.5"/>
    <n v="185.5"/>
    <n v="102.4"/>
    <n v="35.200000000000003"/>
    <n v="73.3"/>
    <n v="2056.5"/>
    <n v="126.8"/>
    <n v="3.68"/>
    <n v="3.37"/>
    <n v="31.3"/>
  </r>
  <r>
    <x v="421"/>
    <n v="10"/>
    <x v="0"/>
    <x v="4"/>
    <n v="130"/>
    <n v="88.2"/>
    <n v="125.2"/>
    <n v="91.7"/>
    <n v="22.1"/>
    <n v="63"/>
    <n v="1690.5"/>
    <n v="114.1"/>
    <n v="5.29"/>
    <n v="5.29"/>
    <n v="27.8"/>
  </r>
  <r>
    <x v="421"/>
    <n v="11"/>
    <x v="1"/>
    <x v="4"/>
    <n v="150"/>
    <n v="64"/>
    <n v="124.7"/>
    <n v="84.4"/>
    <n v="34.200000000000003"/>
    <n v="54.8"/>
    <n v="1644.9"/>
    <n v="105.3"/>
    <n v="4.95"/>
    <n v="4.83"/>
    <n v="21.3"/>
  </r>
  <r>
    <x v="421"/>
    <n v="13"/>
    <x v="1"/>
    <x v="1"/>
    <n v="130"/>
    <n v="63.5"/>
    <n v="117.2"/>
    <n v="78.400000000000006"/>
    <n v="28.9"/>
    <n v="65.400000000000006"/>
    <n v="1544.9"/>
    <n v="89.1"/>
    <n v="2.62"/>
    <n v="3.46"/>
    <n v="18.2"/>
  </r>
  <r>
    <x v="421"/>
    <n v="15"/>
    <x v="9"/>
    <x v="3"/>
    <n v="210"/>
    <n v="80"/>
    <n v="166.4"/>
    <n v="102.8"/>
    <n v="30"/>
    <n v="49.3"/>
    <n v="1986.4"/>
    <n v="125.5"/>
    <n v="4.97"/>
    <n v="4.3600000000000003"/>
    <n v="24.7"/>
  </r>
  <r>
    <x v="421"/>
    <n v="16"/>
    <x v="2"/>
    <x v="1"/>
    <n v="70"/>
    <n v="38.299999999999997"/>
    <n v="111.4"/>
    <n v="57.3"/>
    <n v="28.9"/>
    <n v="60.1"/>
    <n v="1277.2"/>
    <n v="80.400000000000006"/>
    <n v="4.5999999999999996"/>
    <n v="3.94"/>
    <n v="16.600000000000001"/>
  </r>
  <r>
    <x v="421"/>
    <n v="17"/>
    <x v="5"/>
    <x v="2"/>
    <n v="150"/>
    <n v="95.2"/>
    <n v="136.9"/>
    <n v="98.2"/>
    <n v="30.7"/>
    <n v="62.2"/>
    <n v="2021.6"/>
    <n v="129"/>
    <n v="5.23"/>
    <n v="6.15"/>
    <n v="15.4"/>
  </r>
  <r>
    <x v="421"/>
    <n v="18"/>
    <x v="7"/>
    <x v="0"/>
    <n v="130"/>
    <n v="110.4"/>
    <n v="230"/>
    <n v="146.80000000000001"/>
    <n v="30.6"/>
    <n v="54.4"/>
    <n v="2061.4"/>
    <n v="134.1"/>
    <n v="5.0999999999999996"/>
    <n v="8"/>
    <n v="13.5"/>
  </r>
  <r>
    <x v="421"/>
    <n v="20"/>
    <x v="2"/>
    <x v="1"/>
    <n v="210"/>
    <n v="72.599999999999994"/>
    <n v="183.6"/>
    <n v="105.3"/>
    <n v="24.8"/>
    <n v="55.8"/>
    <n v="1492.3"/>
    <n v="97.7"/>
    <n v="3.37"/>
    <n v="4.4000000000000004"/>
    <n v="18.7"/>
  </r>
  <r>
    <x v="421"/>
    <n v="21"/>
    <x v="5"/>
    <x v="3"/>
    <n v="120"/>
    <n v="69.2"/>
    <n v="167.9"/>
    <n v="100.7"/>
    <n v="23.1"/>
    <n v="63"/>
    <n v="1486.6"/>
    <n v="105.4"/>
    <n v="4.2300000000000004"/>
    <n v="3.55"/>
    <n v="21.2"/>
  </r>
  <r>
    <x v="421"/>
    <n v="22"/>
    <x v="2"/>
    <x v="0"/>
    <n v="210"/>
    <n v="53"/>
    <n v="106.7"/>
    <n v="66.8"/>
    <n v="33.299999999999997"/>
    <n v="56.9"/>
    <n v="1734.9"/>
    <n v="116.7"/>
    <n v="4.68"/>
    <n v="3.3"/>
    <n v="16.2"/>
  </r>
  <r>
    <x v="421"/>
    <n v="23"/>
    <x v="8"/>
    <x v="0"/>
    <n v="120"/>
    <n v="72.099999999999994"/>
    <n v="177.9"/>
    <n v="76.900000000000006"/>
    <n v="22.9"/>
    <n v="61.9"/>
    <n v="1400.8"/>
    <n v="91.5"/>
    <n v="4.33"/>
    <n v="4.22"/>
    <n v="29.2"/>
  </r>
  <r>
    <x v="422"/>
    <n v="1"/>
    <x v="2"/>
    <x v="0"/>
    <n v="150"/>
    <n v="36.299999999999997"/>
    <n v="104.7"/>
    <n v="36.700000000000003"/>
    <n v="31"/>
    <n v="50"/>
    <n v="1397"/>
    <n v="92.7"/>
    <n v="2"/>
    <n v="2.72"/>
    <n v="14.8"/>
  </r>
  <r>
    <x v="422"/>
    <n v="4"/>
    <x v="7"/>
    <x v="0"/>
    <n v="130"/>
    <n v="83.5"/>
    <n v="182"/>
    <n v="100"/>
    <n v="31"/>
    <n v="50"/>
    <n v="1492.7"/>
    <n v="102.2"/>
    <n v="4.84"/>
    <n v="4.8600000000000003"/>
    <n v="15.6"/>
  </r>
  <r>
    <x v="422"/>
    <n v="5"/>
    <x v="1"/>
    <x v="0"/>
    <n v="85"/>
    <n v="74.400000000000006"/>
    <n v="150.30000000000001"/>
    <n v="99.8"/>
    <n v="33.299999999999997"/>
    <n v="70.900000000000006"/>
    <n v="2036.4"/>
    <n v="128.80000000000001"/>
    <n v="3.31"/>
    <n v="3.56"/>
    <n v="15.8"/>
  </r>
  <r>
    <x v="422"/>
    <n v="6"/>
    <x v="2"/>
    <x v="3"/>
    <n v="130"/>
    <n v="50"/>
    <n v="106.1"/>
    <n v="61"/>
    <n v="29.8"/>
    <n v="52.1"/>
    <n v="1449.1"/>
    <n v="95.7"/>
    <n v="4.34"/>
    <n v="3.72"/>
    <n v="17.600000000000001"/>
  </r>
  <r>
    <x v="422"/>
    <n v="9"/>
    <x v="3"/>
    <x v="2"/>
    <n v="120"/>
    <n v="84.9"/>
    <n v="151.4"/>
    <n v="104"/>
    <n v="29.4"/>
    <n v="61.2"/>
    <n v="1815.6"/>
    <n v="117.1"/>
    <n v="4.5999999999999996"/>
    <n v="5.29"/>
    <n v="22.9"/>
  </r>
  <r>
    <x v="422"/>
    <n v="10"/>
    <x v="5"/>
    <x v="4"/>
    <n v="130"/>
    <n v="101.1"/>
    <n v="146.6"/>
    <n v="89.7"/>
    <n v="29.2"/>
    <n v="61.6"/>
    <n v="1943.4"/>
    <n v="116.6"/>
    <n v="5.37"/>
    <n v="4.8"/>
    <n v="16.2"/>
  </r>
  <r>
    <x v="422"/>
    <n v="12"/>
    <x v="4"/>
    <x v="2"/>
    <n v="85"/>
    <n v="87"/>
    <n v="201.5"/>
    <n v="136.9"/>
    <n v="24.7"/>
    <n v="61.3"/>
    <n v="1621.7"/>
    <n v="106.7"/>
    <n v="5.47"/>
    <n v="4.8600000000000003"/>
    <n v="17.100000000000001"/>
  </r>
  <r>
    <x v="422"/>
    <n v="13"/>
    <x v="5"/>
    <x v="4"/>
    <n v="130"/>
    <n v="73.599999999999994"/>
    <n v="136.19999999999999"/>
    <n v="78.3"/>
    <n v="29.6"/>
    <n v="61.4"/>
    <n v="1592.8"/>
    <n v="113.4"/>
    <n v="3.82"/>
    <n v="5.96"/>
    <n v="19.100000000000001"/>
  </r>
  <r>
    <x v="422"/>
    <n v="16"/>
    <x v="1"/>
    <x v="1"/>
    <n v="150"/>
    <n v="69.7"/>
    <n v="151.5"/>
    <n v="76.099999999999994"/>
    <n v="29.1"/>
    <n v="60.1"/>
    <n v="1459.1"/>
    <n v="97.4"/>
    <n v="3.64"/>
    <n v="4.08"/>
    <n v="14.7"/>
  </r>
  <r>
    <x v="422"/>
    <n v="18"/>
    <x v="2"/>
    <x v="0"/>
    <n v="320"/>
    <n v="83.7"/>
    <n v="163.80000000000001"/>
    <n v="88.5"/>
    <n v="26.1"/>
    <n v="61.1"/>
    <n v="1442.4"/>
    <n v="103.5"/>
    <n v="5.17"/>
    <n v="5.72"/>
    <n v="16.7"/>
  </r>
  <r>
    <x v="422"/>
    <n v="21"/>
    <x v="3"/>
    <x v="1"/>
    <n v="150"/>
    <n v="54.2"/>
    <n v="164.6"/>
    <n v="89.3"/>
    <n v="27.6"/>
    <n v="72.099999999999994"/>
    <n v="1320.9"/>
    <n v="90.5"/>
    <n v="5.26"/>
    <n v="2.56"/>
    <n v="20.2"/>
  </r>
  <r>
    <x v="423"/>
    <n v="1"/>
    <x v="2"/>
    <x v="1"/>
    <n v="100"/>
    <n v="50.3"/>
    <n v="162.5"/>
    <n v="81.599999999999994"/>
    <n v="23.6"/>
    <n v="58.1"/>
    <n v="1351.3"/>
    <n v="95"/>
    <n v="2.2799999999999998"/>
    <n v="3.54"/>
    <n v="19.2"/>
  </r>
  <r>
    <x v="423"/>
    <n v="2"/>
    <x v="2"/>
    <x v="4"/>
    <n v="130"/>
    <n v="76.5"/>
    <n v="162.19999999999999"/>
    <n v="94"/>
    <n v="31.6"/>
    <n v="56.6"/>
    <n v="1843"/>
    <n v="117.3"/>
    <n v="3.92"/>
    <n v="4.6900000000000004"/>
    <n v="17.7"/>
  </r>
  <r>
    <x v="423"/>
    <n v="3"/>
    <x v="9"/>
    <x v="3"/>
    <n v="85"/>
    <n v="50"/>
    <n v="198"/>
    <n v="103.3"/>
    <n v="31.3"/>
    <n v="69.099999999999994"/>
    <n v="1485.1"/>
    <n v="105"/>
    <n v="4.1399999999999997"/>
    <n v="4.3499999999999996"/>
    <n v="18.5"/>
  </r>
  <r>
    <x v="423"/>
    <n v="4"/>
    <x v="8"/>
    <x v="0"/>
    <n v="120"/>
    <n v="72.8"/>
    <n v="159.30000000000001"/>
    <n v="93.6"/>
    <n v="25.3"/>
    <n v="60.1"/>
    <n v="1500.3"/>
    <n v="101.4"/>
    <n v="4.75"/>
    <n v="5.85"/>
    <n v="30.9"/>
  </r>
  <r>
    <x v="423"/>
    <n v="5"/>
    <x v="7"/>
    <x v="1"/>
    <n v="130"/>
    <n v="86.1"/>
    <n v="176.7"/>
    <n v="104.2"/>
    <n v="26.7"/>
    <n v="60.6"/>
    <n v="1644.5"/>
    <n v="101.1"/>
    <n v="4.88"/>
    <n v="4.7"/>
    <n v="9.9"/>
  </r>
  <r>
    <x v="423"/>
    <n v="6"/>
    <x v="8"/>
    <x v="2"/>
    <n v="120"/>
    <n v="76.400000000000006"/>
    <n v="151.1"/>
    <n v="99.9"/>
    <n v="26.1"/>
    <n v="59.6"/>
    <n v="1456.5"/>
    <n v="101.3"/>
    <n v="4.6900000000000004"/>
    <n v="4.4000000000000004"/>
    <n v="36.799999999999997"/>
  </r>
  <r>
    <x v="423"/>
    <n v="7"/>
    <x v="4"/>
    <x v="0"/>
    <n v="120"/>
    <n v="100.1"/>
    <n v="159.69999999999999"/>
    <n v="105.7"/>
    <n v="26.9"/>
    <n v="72.400000000000006"/>
    <n v="1845.1"/>
    <n v="119.1"/>
    <n v="3.42"/>
    <n v="4.04"/>
    <n v="13.1"/>
  </r>
  <r>
    <x v="423"/>
    <n v="10"/>
    <x v="1"/>
    <x v="3"/>
    <n v="120"/>
    <n v="101.1"/>
    <n v="160.9"/>
    <n v="92.5"/>
    <n v="27.9"/>
    <n v="70.7"/>
    <n v="1914.5"/>
    <n v="119.4"/>
    <n v="5.14"/>
    <n v="6.73"/>
    <n v="17.100000000000001"/>
  </r>
  <r>
    <x v="423"/>
    <n v="11"/>
    <x v="2"/>
    <x v="0"/>
    <n v="130"/>
    <n v="59.1"/>
    <n v="135.4"/>
    <n v="75.2"/>
    <n v="25.2"/>
    <n v="55.4"/>
    <n v="1061.9000000000001"/>
    <n v="72.8"/>
    <n v="4.55"/>
    <n v="4.51"/>
    <n v="15.3"/>
  </r>
  <r>
    <x v="423"/>
    <n v="14"/>
    <x v="0"/>
    <x v="1"/>
    <n v="120"/>
    <n v="68.3"/>
    <n v="149.80000000000001"/>
    <n v="67.400000000000006"/>
    <n v="22"/>
    <n v="77.8"/>
    <n v="1593.6"/>
    <n v="109.8"/>
    <n v="4.05"/>
    <n v="4.34"/>
    <n v="27.9"/>
  </r>
  <r>
    <x v="423"/>
    <n v="16"/>
    <x v="8"/>
    <x v="2"/>
    <n v="210"/>
    <n v="68.599999999999994"/>
    <n v="145.4"/>
    <n v="96.2"/>
    <n v="24.4"/>
    <n v="48"/>
    <n v="1367.7"/>
    <n v="97.2"/>
    <n v="2.95"/>
    <n v="3.73"/>
    <n v="29.3"/>
  </r>
  <r>
    <x v="423"/>
    <n v="18"/>
    <x v="6"/>
    <x v="1"/>
    <n v="210"/>
    <n v="95.4"/>
    <n v="156.6"/>
    <n v="109.3"/>
    <n v="28.1"/>
    <n v="50"/>
    <n v="1896.6"/>
    <n v="119.3"/>
    <n v="4.6399999999999997"/>
    <n v="4.8600000000000003"/>
    <n v="24.2"/>
  </r>
  <r>
    <x v="423"/>
    <n v="20"/>
    <x v="0"/>
    <x v="3"/>
    <n v="120"/>
    <n v="91.3"/>
    <n v="159.9"/>
    <n v="91.7"/>
    <n v="28.3"/>
    <n v="50.7"/>
    <n v="1790.3"/>
    <n v="115"/>
    <n v="3.38"/>
    <n v="6.04"/>
    <n v="25.2"/>
  </r>
  <r>
    <x v="423"/>
    <n v="22"/>
    <x v="8"/>
    <x v="4"/>
    <n v="70"/>
    <n v="71.8"/>
    <n v="138.6"/>
    <n v="83.9"/>
    <n v="22.6"/>
    <n v="57.4"/>
    <n v="1499.9"/>
    <n v="95.5"/>
    <n v="4.93"/>
    <n v="5.14"/>
    <n v="35.299999999999997"/>
  </r>
  <r>
    <x v="423"/>
    <n v="23"/>
    <x v="6"/>
    <x v="2"/>
    <n v="85"/>
    <n v="73.599999999999994"/>
    <n v="159.69999999999999"/>
    <n v="95.9"/>
    <n v="30.8"/>
    <n v="58.6"/>
    <n v="1646.3"/>
    <n v="102.5"/>
    <n v="2.4900000000000002"/>
    <n v="3.31"/>
    <n v="20.9"/>
  </r>
  <r>
    <x v="424"/>
    <n v="6"/>
    <x v="1"/>
    <x v="3"/>
    <n v="210"/>
    <n v="74.8"/>
    <n v="168.4"/>
    <n v="97.7"/>
    <n v="28.3"/>
    <n v="54.8"/>
    <n v="1458.4"/>
    <n v="103.7"/>
    <n v="4.13"/>
    <n v="5.62"/>
    <n v="21"/>
  </r>
  <r>
    <x v="424"/>
    <n v="8"/>
    <x v="2"/>
    <x v="3"/>
    <n v="70"/>
    <n v="88.6"/>
    <n v="174.6"/>
    <n v="103.3"/>
    <n v="30.6"/>
    <n v="52.5"/>
    <n v="1635.5"/>
    <n v="113.9"/>
    <n v="5.46"/>
    <n v="5.27"/>
    <n v="16.7"/>
  </r>
  <r>
    <x v="424"/>
    <n v="10"/>
    <x v="3"/>
    <x v="1"/>
    <n v="150"/>
    <n v="81.7"/>
    <n v="132.6"/>
    <n v="78.5"/>
    <n v="25.5"/>
    <n v="68.400000000000006"/>
    <n v="1334"/>
    <n v="92"/>
    <n v="4.95"/>
    <n v="4.18"/>
    <n v="19.600000000000001"/>
  </r>
  <r>
    <x v="424"/>
    <n v="11"/>
    <x v="3"/>
    <x v="1"/>
    <n v="130"/>
    <n v="42.2"/>
    <n v="95.2"/>
    <n v="45.7"/>
    <n v="26.2"/>
    <n v="61.5"/>
    <n v="1293.9000000000001"/>
    <n v="85.3"/>
    <n v="3.05"/>
    <n v="4.46"/>
    <n v="21"/>
  </r>
  <r>
    <x v="424"/>
    <n v="13"/>
    <x v="8"/>
    <x v="1"/>
    <n v="150"/>
    <n v="69"/>
    <n v="160.5"/>
    <n v="83.1"/>
    <n v="29.1"/>
    <n v="68.8"/>
    <n v="1564.9"/>
    <n v="107.7"/>
    <n v="4.84"/>
    <n v="5.4"/>
    <n v="33.4"/>
  </r>
  <r>
    <x v="424"/>
    <n v="14"/>
    <x v="2"/>
    <x v="4"/>
    <n v="85"/>
    <n v="47.2"/>
    <n v="142.1"/>
    <n v="79.599999999999994"/>
    <n v="31.1"/>
    <n v="68.8"/>
    <n v="1605.6"/>
    <n v="108.5"/>
    <n v="4.05"/>
    <n v="4.34"/>
    <n v="14.5"/>
  </r>
  <r>
    <x v="424"/>
    <n v="15"/>
    <x v="8"/>
    <x v="0"/>
    <n v="130"/>
    <n v="57.8"/>
    <n v="143.1"/>
    <n v="74.3"/>
    <n v="30.2"/>
    <n v="63.2"/>
    <n v="1583.6"/>
    <n v="104.4"/>
    <n v="4.3"/>
    <n v="3.93"/>
    <n v="33.200000000000003"/>
  </r>
  <r>
    <x v="424"/>
    <n v="16"/>
    <x v="1"/>
    <x v="0"/>
    <n v="210"/>
    <n v="68.400000000000006"/>
    <n v="162.69999999999999"/>
    <n v="99"/>
    <n v="30"/>
    <n v="67.599999999999994"/>
    <n v="1628.6"/>
    <n v="108.1"/>
    <n v="2.59"/>
    <n v="3.04"/>
    <n v="17"/>
  </r>
  <r>
    <x v="424"/>
    <n v="18"/>
    <x v="6"/>
    <x v="1"/>
    <n v="85"/>
    <n v="106.1"/>
    <n v="201.3"/>
    <n v="134.5"/>
    <n v="32.799999999999997"/>
    <n v="59.1"/>
    <n v="1936.1"/>
    <n v="125.6"/>
    <n v="5.39"/>
    <n v="5.01"/>
    <n v="23.2"/>
  </r>
  <r>
    <x v="424"/>
    <n v="20"/>
    <x v="2"/>
    <x v="1"/>
    <n v="130"/>
    <n v="69"/>
    <n v="129.30000000000001"/>
    <n v="78.099999999999994"/>
    <n v="34.200000000000003"/>
    <n v="49.9"/>
    <n v="1849.2"/>
    <n v="119.7"/>
    <n v="4.13"/>
    <n v="5.6"/>
    <n v="12.1"/>
  </r>
  <r>
    <x v="424"/>
    <n v="22"/>
    <x v="0"/>
    <x v="4"/>
    <n v="320"/>
    <n v="74.5"/>
    <n v="141.4"/>
    <n v="71.400000000000006"/>
    <n v="27.9"/>
    <n v="51.7"/>
    <n v="1474.9"/>
    <n v="98.2"/>
    <n v="4.63"/>
    <n v="4.09"/>
    <n v="25.7"/>
  </r>
  <r>
    <x v="424"/>
    <n v="23"/>
    <x v="6"/>
    <x v="0"/>
    <n v="100"/>
    <n v="68.3"/>
    <n v="165.8"/>
    <n v="96.8"/>
    <n v="25.9"/>
    <n v="48.5"/>
    <n v="1462.3"/>
    <n v="101"/>
    <n v="4.5199999999999996"/>
    <n v="3.03"/>
    <n v="23.1"/>
  </r>
  <r>
    <x v="425"/>
    <n v="3"/>
    <x v="0"/>
    <x v="4"/>
    <n v="70"/>
    <n v="69"/>
    <n v="174.3"/>
    <n v="120.8"/>
    <n v="22.5"/>
    <n v="71.8"/>
    <n v="1631.5"/>
    <n v="105"/>
    <n v="3.75"/>
    <n v="5.17"/>
    <n v="23.9"/>
  </r>
  <r>
    <x v="425"/>
    <n v="6"/>
    <x v="0"/>
    <x v="3"/>
    <n v="100"/>
    <n v="67.8"/>
    <n v="162"/>
    <n v="86.1"/>
    <n v="27.7"/>
    <n v="64.3"/>
    <n v="1594"/>
    <n v="101.8"/>
    <n v="5.09"/>
    <n v="2.36"/>
    <n v="25.3"/>
  </r>
  <r>
    <x v="425"/>
    <n v="8"/>
    <x v="1"/>
    <x v="0"/>
    <n v="70"/>
    <n v="89.8"/>
    <n v="132.5"/>
    <n v="91.7"/>
    <n v="30.9"/>
    <n v="37.799999999999997"/>
    <n v="1672.3"/>
    <n v="104.1"/>
    <n v="2.63"/>
    <n v="5.45"/>
    <n v="15.9"/>
  </r>
  <r>
    <x v="425"/>
    <n v="10"/>
    <x v="7"/>
    <x v="1"/>
    <n v="130"/>
    <n v="94.2"/>
    <n v="206.7"/>
    <n v="122.3"/>
    <n v="26.8"/>
    <n v="68.599999999999994"/>
    <n v="1676.6"/>
    <n v="106.1"/>
    <n v="4.8"/>
    <n v="5.31"/>
    <n v="15.4"/>
  </r>
  <r>
    <x v="425"/>
    <n v="12"/>
    <x v="7"/>
    <x v="2"/>
    <n v="70"/>
    <n v="87.3"/>
    <n v="161.9"/>
    <n v="106.8"/>
    <n v="28.9"/>
    <n v="63"/>
    <n v="1617.2"/>
    <n v="109.9"/>
    <n v="4.55"/>
    <n v="5.44"/>
    <n v="14.6"/>
  </r>
  <r>
    <x v="425"/>
    <n v="14"/>
    <x v="2"/>
    <x v="3"/>
    <n v="130"/>
    <n v="46.5"/>
    <n v="135.4"/>
    <n v="71.099999999999994"/>
    <n v="29.4"/>
    <n v="54.9"/>
    <n v="1495.4"/>
    <n v="104.1"/>
    <n v="3.32"/>
    <n v="3.49"/>
    <n v="14.7"/>
  </r>
  <r>
    <x v="425"/>
    <n v="15"/>
    <x v="4"/>
    <x v="2"/>
    <n v="130"/>
    <n v="89.4"/>
    <n v="163.5"/>
    <n v="99.2"/>
    <n v="30.9"/>
    <n v="54.1"/>
    <n v="1840.2"/>
    <n v="119.8"/>
    <n v="3.61"/>
    <n v="4.21"/>
    <n v="13.5"/>
  </r>
  <r>
    <x v="425"/>
    <n v="16"/>
    <x v="5"/>
    <x v="4"/>
    <n v="210"/>
    <n v="59.9"/>
    <n v="126.6"/>
    <n v="79.8"/>
    <n v="30.1"/>
    <n v="59.6"/>
    <n v="1699.2"/>
    <n v="112.5"/>
    <n v="3.93"/>
    <n v="3.72"/>
    <n v="16.7"/>
  </r>
  <r>
    <x v="425"/>
    <n v="17"/>
    <x v="7"/>
    <x v="4"/>
    <n v="130"/>
    <n v="120"/>
    <n v="177.1"/>
    <n v="115.2"/>
    <n v="34.299999999999997"/>
    <n v="69.3"/>
    <n v="2356.9"/>
    <n v="140.4"/>
    <n v="5.39"/>
    <n v="5"/>
    <n v="10.8"/>
  </r>
  <r>
    <x v="425"/>
    <n v="18"/>
    <x v="2"/>
    <x v="4"/>
    <n v="130"/>
    <n v="76.400000000000006"/>
    <n v="208.2"/>
    <n v="119.7"/>
    <n v="27.6"/>
    <n v="63.4"/>
    <n v="1508.3"/>
    <n v="98.3"/>
    <n v="3.96"/>
    <n v="4.2300000000000004"/>
    <n v="12.4"/>
  </r>
  <r>
    <x v="425"/>
    <n v="20"/>
    <x v="0"/>
    <x v="1"/>
    <n v="130"/>
    <n v="83.1"/>
    <n v="164.5"/>
    <n v="89"/>
    <n v="26.7"/>
    <n v="57.8"/>
    <n v="1687.1"/>
    <n v="106.4"/>
    <n v="3.88"/>
    <n v="4.01"/>
    <n v="24.7"/>
  </r>
  <r>
    <x v="425"/>
    <n v="21"/>
    <x v="3"/>
    <x v="4"/>
    <n v="130"/>
    <n v="51.7"/>
    <n v="112.5"/>
    <n v="38.1"/>
    <n v="24.2"/>
    <n v="82.6"/>
    <n v="1207.2"/>
    <n v="82.1"/>
    <n v="4.26"/>
    <n v="3.53"/>
    <n v="21.6"/>
  </r>
  <r>
    <x v="425"/>
    <n v="23"/>
    <x v="7"/>
    <x v="2"/>
    <n v="320"/>
    <n v="87.3"/>
    <n v="154.1"/>
    <n v="100.8"/>
    <n v="26.4"/>
    <n v="71.599999999999994"/>
    <n v="1746.4"/>
    <n v="115.2"/>
    <n v="4.66"/>
    <n v="5.46"/>
    <n v="15.3"/>
  </r>
  <r>
    <x v="426"/>
    <n v="0"/>
    <x v="1"/>
    <x v="3"/>
    <n v="210"/>
    <n v="67.599999999999994"/>
    <n v="146"/>
    <n v="92.7"/>
    <n v="29.1"/>
    <n v="70.099999999999994"/>
    <n v="1641"/>
    <n v="113.2"/>
    <n v="4.6900000000000004"/>
    <n v="3.99"/>
    <n v="21.5"/>
  </r>
  <r>
    <x v="426"/>
    <n v="2"/>
    <x v="2"/>
    <x v="1"/>
    <n v="100"/>
    <n v="54.6"/>
    <n v="157.5"/>
    <n v="97.1"/>
    <n v="29"/>
    <n v="70.7"/>
    <n v="1512"/>
    <n v="101"/>
    <n v="3.86"/>
    <n v="5.59"/>
    <n v="15"/>
  </r>
  <r>
    <x v="426"/>
    <n v="3"/>
    <x v="5"/>
    <x v="3"/>
    <n v="130"/>
    <n v="65.5"/>
    <n v="141.5"/>
    <n v="80.099999999999994"/>
    <n v="31.7"/>
    <n v="71.099999999999994"/>
    <n v="1624.5"/>
    <n v="100.9"/>
    <n v="3.6"/>
    <n v="5.05"/>
    <n v="21.2"/>
  </r>
  <r>
    <x v="426"/>
    <n v="4"/>
    <x v="8"/>
    <x v="4"/>
    <n v="70"/>
    <n v="71.8"/>
    <n v="122.4"/>
    <n v="74"/>
    <n v="27.3"/>
    <n v="67.2"/>
    <n v="1554.7"/>
    <n v="103.4"/>
    <n v="4.1900000000000004"/>
    <n v="2.64"/>
    <n v="32.700000000000003"/>
  </r>
  <r>
    <x v="426"/>
    <n v="7"/>
    <x v="4"/>
    <x v="0"/>
    <n v="130"/>
    <n v="97.7"/>
    <n v="192"/>
    <n v="123.2"/>
    <n v="30"/>
    <n v="62.7"/>
    <n v="1653.8"/>
    <n v="113"/>
    <n v="4.54"/>
    <n v="5.48"/>
    <n v="13.3"/>
  </r>
  <r>
    <x v="426"/>
    <n v="12"/>
    <x v="0"/>
    <x v="1"/>
    <n v="210"/>
    <n v="78.400000000000006"/>
    <n v="153.4"/>
    <n v="85.3"/>
    <n v="27.9"/>
    <n v="64.400000000000006"/>
    <n v="1756.6"/>
    <n v="107.2"/>
    <n v="3.43"/>
    <n v="4.72"/>
    <n v="27.4"/>
  </r>
  <r>
    <x v="426"/>
    <n v="13"/>
    <x v="0"/>
    <x v="4"/>
    <n v="150"/>
    <n v="66"/>
    <n v="170.8"/>
    <n v="90.4"/>
    <n v="28.1"/>
    <n v="52.4"/>
    <n v="1272.2"/>
    <n v="90.2"/>
    <n v="4.54"/>
    <n v="4.0599999999999996"/>
    <n v="25.9"/>
  </r>
  <r>
    <x v="426"/>
    <n v="15"/>
    <x v="8"/>
    <x v="1"/>
    <n v="130"/>
    <n v="65.3"/>
    <n v="131.9"/>
    <n v="70"/>
    <n v="22.4"/>
    <n v="48.4"/>
    <n v="1583.4"/>
    <n v="101.4"/>
    <n v="4.2"/>
    <n v="4.7300000000000004"/>
    <n v="34.700000000000003"/>
  </r>
  <r>
    <x v="426"/>
    <n v="16"/>
    <x v="7"/>
    <x v="0"/>
    <n v="130"/>
    <n v="82.1"/>
    <n v="155.1"/>
    <n v="86.2"/>
    <n v="32"/>
    <n v="67.2"/>
    <n v="1648.7"/>
    <n v="112.7"/>
    <n v="5.5"/>
    <n v="5.2"/>
    <n v="12.3"/>
  </r>
  <r>
    <x v="426"/>
    <n v="17"/>
    <x v="3"/>
    <x v="2"/>
    <n v="150"/>
    <n v="84.5"/>
    <n v="147.6"/>
    <n v="95.2"/>
    <n v="30"/>
    <n v="77.099999999999994"/>
    <n v="1883.6"/>
    <n v="118.9"/>
    <n v="4.3499999999999996"/>
    <n v="4.6100000000000003"/>
    <n v="18.5"/>
  </r>
  <r>
    <x v="426"/>
    <n v="18"/>
    <x v="8"/>
    <x v="2"/>
    <n v="320"/>
    <n v="82.7"/>
    <n v="120.8"/>
    <n v="82.3"/>
    <n v="23.4"/>
    <n v="62.8"/>
    <n v="1512.3"/>
    <n v="104.1"/>
    <n v="3.74"/>
    <n v="4.68"/>
    <n v="31.4"/>
  </r>
  <r>
    <x v="426"/>
    <n v="23"/>
    <x v="3"/>
    <x v="2"/>
    <n v="320"/>
    <n v="57.6"/>
    <n v="136.4"/>
    <n v="60.1"/>
    <n v="31.6"/>
    <n v="72.8"/>
    <n v="1577.8"/>
    <n v="106.5"/>
    <n v="3.47"/>
    <n v="4.32"/>
    <n v="19.899999999999999"/>
  </r>
  <r>
    <x v="427"/>
    <n v="1"/>
    <x v="0"/>
    <x v="0"/>
    <n v="70"/>
    <n v="95.1"/>
    <n v="167.6"/>
    <n v="100.9"/>
    <n v="29.9"/>
    <n v="74.8"/>
    <n v="1792"/>
    <n v="112"/>
    <n v="5.69"/>
    <n v="4.91"/>
    <n v="24.9"/>
  </r>
  <r>
    <x v="427"/>
    <n v="2"/>
    <x v="5"/>
    <x v="3"/>
    <n v="120"/>
    <n v="71.3"/>
    <n v="166.7"/>
    <n v="89"/>
    <n v="27.4"/>
    <n v="59.7"/>
    <n v="1432.1"/>
    <n v="100.1"/>
    <n v="3.07"/>
    <n v="6.18"/>
    <n v="19.399999999999999"/>
  </r>
  <r>
    <x v="427"/>
    <n v="3"/>
    <x v="7"/>
    <x v="0"/>
    <n v="70"/>
    <n v="90.8"/>
    <n v="198.7"/>
    <n v="134.4"/>
    <n v="28.5"/>
    <n v="72.900000000000006"/>
    <n v="1649.2"/>
    <n v="106"/>
    <n v="3.77"/>
    <n v="7.13"/>
    <n v="13.4"/>
  </r>
  <r>
    <x v="427"/>
    <n v="6"/>
    <x v="2"/>
    <x v="0"/>
    <n v="320"/>
    <n v="54.4"/>
    <n v="124.4"/>
    <n v="79.7"/>
    <n v="31"/>
    <n v="67.099999999999994"/>
    <n v="1794.7"/>
    <n v="122.2"/>
    <n v="5.59"/>
    <n v="4.3899999999999997"/>
    <n v="14.2"/>
  </r>
  <r>
    <x v="427"/>
    <n v="7"/>
    <x v="0"/>
    <x v="4"/>
    <n v="130"/>
    <n v="95.9"/>
    <n v="153.1"/>
    <n v="107.9"/>
    <n v="30"/>
    <n v="59.9"/>
    <n v="1701"/>
    <n v="114.6"/>
    <n v="4.04"/>
    <n v="5.15"/>
    <n v="23.4"/>
  </r>
  <r>
    <x v="427"/>
    <n v="8"/>
    <x v="8"/>
    <x v="2"/>
    <n v="85"/>
    <n v="86.2"/>
    <n v="154.69999999999999"/>
    <n v="102.4"/>
    <n v="29.6"/>
    <n v="67"/>
    <n v="1812.1"/>
    <n v="120.7"/>
    <n v="5.27"/>
    <n v="6.71"/>
    <n v="37"/>
  </r>
  <r>
    <x v="427"/>
    <n v="9"/>
    <x v="3"/>
    <x v="1"/>
    <n v="150"/>
    <n v="80.8"/>
    <n v="152.5"/>
    <n v="101.6"/>
    <n v="27.9"/>
    <n v="65.8"/>
    <n v="1565.2"/>
    <n v="108.5"/>
    <n v="4.68"/>
    <n v="5.27"/>
    <n v="21.2"/>
  </r>
  <r>
    <x v="427"/>
    <n v="11"/>
    <x v="3"/>
    <x v="3"/>
    <n v="320"/>
    <n v="45.7"/>
    <n v="135.4"/>
    <n v="67.599999999999994"/>
    <n v="26.6"/>
    <n v="48.5"/>
    <n v="1430.7"/>
    <n v="96"/>
    <n v="3.06"/>
    <n v="4.0199999999999996"/>
    <n v="24.3"/>
  </r>
  <r>
    <x v="427"/>
    <n v="12"/>
    <x v="0"/>
    <x v="1"/>
    <n v="85"/>
    <n v="68"/>
    <n v="166.1"/>
    <n v="102.4"/>
    <n v="23.6"/>
    <n v="85.6"/>
    <n v="1448"/>
    <n v="99.9"/>
    <n v="4.2300000000000004"/>
    <n v="3.9"/>
    <n v="26.4"/>
  </r>
  <r>
    <x v="427"/>
    <n v="13"/>
    <x v="0"/>
    <x v="4"/>
    <n v="320"/>
    <n v="62"/>
    <n v="162"/>
    <n v="84.9"/>
    <n v="25"/>
    <n v="56.4"/>
    <n v="1479.9"/>
    <n v="99.2"/>
    <n v="3.13"/>
    <n v="4.9400000000000004"/>
    <n v="33.4"/>
  </r>
  <r>
    <x v="427"/>
    <n v="14"/>
    <x v="5"/>
    <x v="4"/>
    <n v="150"/>
    <n v="69.5"/>
    <n v="144.30000000000001"/>
    <n v="85.6"/>
    <n v="33.700000000000003"/>
    <n v="62.2"/>
    <n v="1812.6"/>
    <n v="117.9"/>
    <n v="4.07"/>
    <n v="5.78"/>
    <n v="18"/>
  </r>
  <r>
    <x v="427"/>
    <n v="15"/>
    <x v="5"/>
    <x v="3"/>
    <n v="130"/>
    <n v="69.3"/>
    <n v="159.80000000000001"/>
    <n v="77.599999999999994"/>
    <n v="34.6"/>
    <n v="74.900000000000006"/>
    <n v="1698.2"/>
    <n v="109.2"/>
    <n v="4.18"/>
    <n v="3.43"/>
    <n v="16.600000000000001"/>
  </r>
  <r>
    <x v="427"/>
    <n v="16"/>
    <x v="9"/>
    <x v="1"/>
    <n v="210"/>
    <n v="63.5"/>
    <n v="160.80000000000001"/>
    <n v="88.1"/>
    <n v="32.4"/>
    <n v="59.1"/>
    <n v="1615.6"/>
    <n v="101.8"/>
    <n v="4.93"/>
    <n v="4.33"/>
    <n v="20.9"/>
  </r>
  <r>
    <x v="427"/>
    <n v="20"/>
    <x v="8"/>
    <x v="3"/>
    <n v="85"/>
    <n v="83"/>
    <n v="176.8"/>
    <n v="110.9"/>
    <n v="31.1"/>
    <n v="56"/>
    <n v="1754.4"/>
    <n v="113.9"/>
    <n v="4.49"/>
    <n v="5.94"/>
    <n v="33.6"/>
  </r>
  <r>
    <x v="427"/>
    <n v="21"/>
    <x v="1"/>
    <x v="3"/>
    <n v="100"/>
    <n v="85.3"/>
    <n v="164.7"/>
    <n v="108.5"/>
    <n v="33.299999999999997"/>
    <n v="61.9"/>
    <n v="1819.7"/>
    <n v="116.8"/>
    <n v="4.91"/>
    <n v="5.45"/>
    <n v="18.5"/>
  </r>
  <r>
    <x v="428"/>
    <n v="0"/>
    <x v="8"/>
    <x v="2"/>
    <n v="85"/>
    <n v="75.099999999999994"/>
    <n v="170.9"/>
    <n v="85.1"/>
    <n v="34.700000000000003"/>
    <n v="57.4"/>
    <n v="1721.9"/>
    <n v="117.8"/>
    <n v="4.8499999999999996"/>
    <n v="4.99"/>
    <n v="30.1"/>
  </r>
  <r>
    <x v="428"/>
    <n v="2"/>
    <x v="5"/>
    <x v="1"/>
    <n v="130"/>
    <n v="78.2"/>
    <n v="153.5"/>
    <n v="95.4"/>
    <n v="27.7"/>
    <n v="73.400000000000006"/>
    <n v="1771.3"/>
    <n v="113.6"/>
    <n v="2.74"/>
    <n v="4.83"/>
    <n v="23.9"/>
  </r>
  <r>
    <x v="428"/>
    <n v="3"/>
    <x v="9"/>
    <x v="2"/>
    <n v="120"/>
    <n v="61.8"/>
    <n v="176.7"/>
    <n v="101.5"/>
    <n v="32.799999999999997"/>
    <n v="54.4"/>
    <n v="1724.4"/>
    <n v="109.8"/>
    <n v="3.81"/>
    <n v="4.82"/>
    <n v="18.899999999999999"/>
  </r>
  <r>
    <x v="428"/>
    <n v="7"/>
    <x v="7"/>
    <x v="2"/>
    <n v="85"/>
    <n v="98.9"/>
    <n v="201.8"/>
    <n v="121.2"/>
    <n v="29.9"/>
    <n v="58"/>
    <n v="1816.3"/>
    <n v="118.4"/>
    <n v="5.1100000000000003"/>
    <n v="6.59"/>
    <n v="14.2"/>
  </r>
  <r>
    <x v="428"/>
    <n v="8"/>
    <x v="0"/>
    <x v="2"/>
    <n v="320"/>
    <n v="95.2"/>
    <n v="199.7"/>
    <n v="113.2"/>
    <n v="31.9"/>
    <n v="60.8"/>
    <n v="1779.3"/>
    <n v="111.5"/>
    <n v="5.54"/>
    <n v="4.59"/>
    <n v="27.3"/>
  </r>
  <r>
    <x v="428"/>
    <n v="9"/>
    <x v="4"/>
    <x v="0"/>
    <n v="210"/>
    <n v="97.7"/>
    <n v="151.30000000000001"/>
    <n v="99.8"/>
    <n v="27.7"/>
    <n v="53.3"/>
    <n v="1753.4"/>
    <n v="108.6"/>
    <n v="4.95"/>
    <n v="5.3"/>
    <n v="15.2"/>
  </r>
  <r>
    <x v="428"/>
    <n v="12"/>
    <x v="8"/>
    <x v="4"/>
    <n v="150"/>
    <n v="77.7"/>
    <n v="200.3"/>
    <n v="98.9"/>
    <n v="25.9"/>
    <n v="60.1"/>
    <n v="1377.3"/>
    <n v="93.1"/>
    <n v="3.45"/>
    <n v="4.9000000000000004"/>
    <n v="34.9"/>
  </r>
  <r>
    <x v="428"/>
    <n v="13"/>
    <x v="8"/>
    <x v="4"/>
    <n v="320"/>
    <n v="66.8"/>
    <n v="199.6"/>
    <n v="106.2"/>
    <n v="28.5"/>
    <n v="58.9"/>
    <n v="1608.5"/>
    <n v="106.6"/>
    <n v="5.34"/>
    <n v="2.97"/>
    <n v="34.9"/>
  </r>
  <r>
    <x v="428"/>
    <n v="14"/>
    <x v="6"/>
    <x v="0"/>
    <n v="150"/>
    <n v="67.2"/>
    <n v="157.19999999999999"/>
    <n v="86.1"/>
    <n v="27.3"/>
    <n v="53.7"/>
    <n v="1463.1"/>
    <n v="99"/>
    <n v="4.45"/>
    <n v="4.9800000000000004"/>
    <n v="24.1"/>
  </r>
  <r>
    <x v="428"/>
    <n v="17"/>
    <x v="5"/>
    <x v="3"/>
    <n v="85"/>
    <n v="80.900000000000006"/>
    <n v="102.4"/>
    <n v="63.7"/>
    <n v="31.7"/>
    <n v="56.7"/>
    <n v="1719.1"/>
    <n v="108.3"/>
    <n v="4.2"/>
    <n v="6.04"/>
    <n v="18.8"/>
  </r>
  <r>
    <x v="428"/>
    <n v="18"/>
    <x v="4"/>
    <x v="1"/>
    <n v="120"/>
    <n v="81.599999999999994"/>
    <n v="201.3"/>
    <n v="120.8"/>
    <n v="27.2"/>
    <n v="69.8"/>
    <n v="1773.8"/>
    <n v="109.8"/>
    <n v="4.66"/>
    <n v="5.82"/>
    <n v="10.6"/>
  </r>
  <r>
    <x v="428"/>
    <n v="20"/>
    <x v="2"/>
    <x v="1"/>
    <n v="320"/>
    <n v="68.5"/>
    <n v="173.1"/>
    <n v="96"/>
    <n v="33.299999999999997"/>
    <n v="44.8"/>
    <n v="1673.3"/>
    <n v="110.5"/>
    <n v="2.4900000000000002"/>
    <n v="4.34"/>
    <n v="17.899999999999999"/>
  </r>
  <r>
    <x v="429"/>
    <n v="0"/>
    <x v="6"/>
    <x v="1"/>
    <n v="85"/>
    <n v="60.3"/>
    <n v="113.3"/>
    <n v="72"/>
    <n v="34.5"/>
    <n v="68.400000000000006"/>
    <n v="1913.7"/>
    <n v="125.8"/>
    <n v="3"/>
    <n v="4.7699999999999996"/>
    <n v="24.4"/>
  </r>
  <r>
    <x v="429"/>
    <n v="3"/>
    <x v="1"/>
    <x v="2"/>
    <n v="85"/>
    <n v="83.6"/>
    <n v="157.19999999999999"/>
    <n v="95.3"/>
    <n v="36.6"/>
    <n v="55"/>
    <n v="1856"/>
    <n v="120.6"/>
    <n v="4.6100000000000003"/>
    <n v="5.25"/>
    <n v="20.3"/>
  </r>
  <r>
    <x v="429"/>
    <n v="4"/>
    <x v="8"/>
    <x v="1"/>
    <n v="320"/>
    <n v="46.9"/>
    <n v="146.1"/>
    <n v="68.099999999999994"/>
    <n v="28.7"/>
    <n v="65.8"/>
    <n v="1291.0999999999999"/>
    <n v="88.3"/>
    <n v="3.67"/>
    <n v="3.61"/>
    <n v="36"/>
  </r>
  <r>
    <x v="429"/>
    <n v="6"/>
    <x v="9"/>
    <x v="1"/>
    <n v="210"/>
    <n v="75.8"/>
    <n v="118.6"/>
    <n v="88"/>
    <n v="33.799999999999997"/>
    <n v="68.599999999999994"/>
    <n v="1775.4"/>
    <n v="117"/>
    <n v="4.17"/>
    <n v="4"/>
    <n v="19.600000000000001"/>
  </r>
  <r>
    <x v="429"/>
    <n v="7"/>
    <x v="9"/>
    <x v="1"/>
    <n v="210"/>
    <n v="93.8"/>
    <n v="174.8"/>
    <n v="103.6"/>
    <n v="33.299999999999997"/>
    <n v="53.3"/>
    <n v="1940.3"/>
    <n v="128.1"/>
    <n v="5.34"/>
    <n v="6.15"/>
    <n v="19.100000000000001"/>
  </r>
  <r>
    <x v="429"/>
    <n v="9"/>
    <x v="2"/>
    <x v="4"/>
    <n v="130"/>
    <n v="68.400000000000006"/>
    <n v="165.1"/>
    <n v="96.3"/>
    <n v="32.5"/>
    <n v="64.900000000000006"/>
    <n v="1613.3"/>
    <n v="106.5"/>
    <n v="4.1100000000000003"/>
    <n v="2.81"/>
    <n v="19.2"/>
  </r>
  <r>
    <x v="429"/>
    <n v="10"/>
    <x v="3"/>
    <x v="0"/>
    <n v="210"/>
    <n v="95"/>
    <n v="176.9"/>
    <n v="124.8"/>
    <n v="32.5"/>
    <n v="50.8"/>
    <n v="2105.4"/>
    <n v="133.19999999999999"/>
    <n v="5.57"/>
    <n v="5.55"/>
    <n v="20.100000000000001"/>
  </r>
  <r>
    <x v="429"/>
    <n v="11"/>
    <x v="6"/>
    <x v="3"/>
    <n v="210"/>
    <n v="67.5"/>
    <n v="146.5"/>
    <n v="76.599999999999994"/>
    <n v="32.1"/>
    <n v="50.3"/>
    <n v="1732.3"/>
    <n v="109.6"/>
    <n v="4.38"/>
    <n v="5.49"/>
    <n v="22"/>
  </r>
  <r>
    <x v="429"/>
    <n v="12"/>
    <x v="6"/>
    <x v="0"/>
    <n v="120"/>
    <n v="67.400000000000006"/>
    <n v="161.4"/>
    <n v="96.3"/>
    <n v="30.9"/>
    <n v="60.1"/>
    <n v="1531.9"/>
    <n v="105.7"/>
    <n v="4.8099999999999996"/>
    <n v="4.66"/>
    <n v="25.7"/>
  </r>
  <r>
    <x v="429"/>
    <n v="15"/>
    <x v="9"/>
    <x v="1"/>
    <n v="320"/>
    <n v="68.400000000000006"/>
    <n v="137.4"/>
    <n v="76.099999999999994"/>
    <n v="35.1"/>
    <n v="58.7"/>
    <n v="1742"/>
    <n v="106.9"/>
    <n v="4.28"/>
    <n v="3.79"/>
    <n v="23.4"/>
  </r>
  <r>
    <x v="429"/>
    <n v="16"/>
    <x v="9"/>
    <x v="3"/>
    <n v="100"/>
    <n v="51.7"/>
    <n v="158.1"/>
    <n v="89.1"/>
    <n v="33.299999999999997"/>
    <n v="68.599999999999994"/>
    <n v="1643.1"/>
    <n v="106.4"/>
    <n v="4.37"/>
    <n v="3.07"/>
    <n v="23.8"/>
  </r>
  <r>
    <x v="429"/>
    <n v="19"/>
    <x v="0"/>
    <x v="3"/>
    <n v="85"/>
    <n v="91.5"/>
    <n v="171.8"/>
    <n v="107.2"/>
    <n v="24"/>
    <n v="53.7"/>
    <n v="1603.4"/>
    <n v="105.8"/>
    <n v="5.23"/>
    <n v="4.8099999999999996"/>
    <n v="28"/>
  </r>
  <r>
    <x v="429"/>
    <n v="20"/>
    <x v="9"/>
    <x v="0"/>
    <n v="100"/>
    <n v="84.1"/>
    <n v="160.4"/>
    <n v="98.3"/>
    <n v="31.9"/>
    <n v="66.3"/>
    <n v="1711"/>
    <n v="108.4"/>
    <n v="5.84"/>
    <n v="4.62"/>
    <n v="20.100000000000001"/>
  </r>
  <r>
    <x v="429"/>
    <n v="21"/>
    <x v="5"/>
    <x v="0"/>
    <n v="85"/>
    <n v="68.599999999999994"/>
    <n v="139.4"/>
    <n v="83"/>
    <n v="32.9"/>
    <n v="57.7"/>
    <n v="1842.9"/>
    <n v="113.6"/>
    <n v="5.8"/>
    <n v="4.62"/>
    <n v="21.3"/>
  </r>
  <r>
    <x v="429"/>
    <n v="23"/>
    <x v="9"/>
    <x v="0"/>
    <n v="210"/>
    <n v="64.7"/>
    <n v="164.7"/>
    <n v="97.3"/>
    <n v="31.2"/>
    <n v="60.8"/>
    <n v="1852.6"/>
    <n v="123.4"/>
    <n v="4.55"/>
    <n v="3.43"/>
    <n v="19.5"/>
  </r>
  <r>
    <x v="430"/>
    <n v="3"/>
    <x v="6"/>
    <x v="0"/>
    <n v="70"/>
    <n v="68"/>
    <n v="117.1"/>
    <n v="68.099999999999994"/>
    <n v="28"/>
    <n v="46.3"/>
    <n v="1542.1"/>
    <n v="101.1"/>
    <n v="3.33"/>
    <n v="4.57"/>
    <n v="26.2"/>
  </r>
  <r>
    <x v="430"/>
    <n v="4"/>
    <x v="0"/>
    <x v="2"/>
    <n v="320"/>
    <n v="59.8"/>
    <n v="188.9"/>
    <n v="93.6"/>
    <n v="28.9"/>
    <n v="61.2"/>
    <n v="1563.4"/>
    <n v="102.7"/>
    <n v="4.79"/>
    <n v="3.46"/>
    <n v="29.2"/>
  </r>
  <r>
    <x v="430"/>
    <n v="5"/>
    <x v="1"/>
    <x v="4"/>
    <n v="150"/>
    <n v="91.6"/>
    <n v="148.19999999999999"/>
    <n v="97.8"/>
    <n v="34"/>
    <n v="66.400000000000006"/>
    <n v="2097.5"/>
    <n v="129"/>
    <n v="4.22"/>
    <n v="5.58"/>
    <n v="16"/>
  </r>
  <r>
    <x v="430"/>
    <n v="8"/>
    <x v="6"/>
    <x v="4"/>
    <n v="120"/>
    <n v="90.2"/>
    <n v="186.9"/>
    <n v="112.1"/>
    <n v="31.1"/>
    <n v="59.4"/>
    <n v="1747.6"/>
    <n v="117"/>
    <n v="5.43"/>
    <n v="6.48"/>
    <n v="22.6"/>
  </r>
  <r>
    <x v="430"/>
    <n v="9"/>
    <x v="9"/>
    <x v="1"/>
    <n v="100"/>
    <n v="87.8"/>
    <n v="152.6"/>
    <n v="102.6"/>
    <n v="32.1"/>
    <n v="58.4"/>
    <n v="2064"/>
    <n v="126.6"/>
    <n v="4.68"/>
    <n v="5.44"/>
    <n v="17.899999999999999"/>
  </r>
  <r>
    <x v="430"/>
    <n v="10"/>
    <x v="9"/>
    <x v="2"/>
    <n v="120"/>
    <n v="83.2"/>
    <n v="198.7"/>
    <n v="85.8"/>
    <n v="32.5"/>
    <n v="75.900000000000006"/>
    <n v="1684.2"/>
    <n v="109.6"/>
    <n v="4.8"/>
    <n v="4.3"/>
    <n v="22.8"/>
  </r>
  <r>
    <x v="430"/>
    <n v="13"/>
    <x v="9"/>
    <x v="3"/>
    <n v="320"/>
    <n v="78.3"/>
    <n v="142"/>
    <n v="89.6"/>
    <n v="35.1"/>
    <n v="59.4"/>
    <n v="1932.3"/>
    <n v="130.4"/>
    <n v="3.76"/>
    <n v="4.82"/>
    <n v="21.5"/>
  </r>
  <r>
    <x v="430"/>
    <n v="14"/>
    <x v="0"/>
    <x v="0"/>
    <n v="70"/>
    <n v="70.8"/>
    <n v="165.4"/>
    <n v="76.3"/>
    <n v="25.1"/>
    <n v="50.5"/>
    <n v="1381.3"/>
    <n v="99.6"/>
    <n v="4.0599999999999996"/>
    <n v="4.7699999999999996"/>
    <n v="26.3"/>
  </r>
  <r>
    <x v="430"/>
    <n v="16"/>
    <x v="8"/>
    <x v="1"/>
    <n v="70"/>
    <n v="62.7"/>
    <n v="115.8"/>
    <n v="64.8"/>
    <n v="24.7"/>
    <n v="52.4"/>
    <n v="1258.5"/>
    <n v="84.6"/>
    <n v="3.09"/>
    <n v="2.79"/>
    <n v="35.799999999999997"/>
  </r>
  <r>
    <x v="430"/>
    <n v="17"/>
    <x v="0"/>
    <x v="3"/>
    <n v="130"/>
    <n v="95.7"/>
    <n v="192.4"/>
    <n v="113"/>
    <n v="28.6"/>
    <n v="74.8"/>
    <n v="1714.3"/>
    <n v="117.5"/>
    <n v="4.3"/>
    <n v="5.05"/>
    <n v="23.3"/>
  </r>
  <r>
    <x v="430"/>
    <n v="21"/>
    <x v="7"/>
    <x v="4"/>
    <n v="130"/>
    <n v="96.6"/>
    <n v="150.30000000000001"/>
    <n v="87"/>
    <n v="29"/>
    <n v="58.8"/>
    <n v="1765.8"/>
    <n v="114"/>
    <n v="5.05"/>
    <n v="6.29"/>
    <n v="15.2"/>
  </r>
  <r>
    <x v="430"/>
    <n v="22"/>
    <x v="5"/>
    <x v="3"/>
    <n v="150"/>
    <n v="55.7"/>
    <n v="133.69999999999999"/>
    <n v="68.400000000000006"/>
    <n v="35.6"/>
    <n v="66"/>
    <n v="1643.8"/>
    <n v="103.2"/>
    <n v="4.26"/>
    <n v="4.6900000000000004"/>
    <n v="16.399999999999999"/>
  </r>
  <r>
    <x v="431"/>
    <n v="2"/>
    <x v="4"/>
    <x v="0"/>
    <n v="100"/>
    <n v="80.8"/>
    <n v="171.6"/>
    <n v="100.3"/>
    <n v="28.7"/>
    <n v="60"/>
    <n v="1790.9"/>
    <n v="115.1"/>
    <n v="3.95"/>
    <n v="3.49"/>
    <n v="15"/>
  </r>
  <r>
    <x v="431"/>
    <n v="3"/>
    <x v="5"/>
    <x v="0"/>
    <n v="120"/>
    <n v="54.3"/>
    <n v="134.4"/>
    <n v="63.8"/>
    <n v="35"/>
    <n v="63"/>
    <n v="1688.1"/>
    <n v="108.6"/>
    <n v="3.65"/>
    <n v="4.24"/>
    <n v="14.9"/>
  </r>
  <r>
    <x v="431"/>
    <n v="5"/>
    <x v="9"/>
    <x v="4"/>
    <n v="320"/>
    <n v="48.9"/>
    <n v="158.1"/>
    <n v="86.1"/>
    <n v="31.9"/>
    <n v="57.8"/>
    <n v="1613.5"/>
    <n v="113.4"/>
    <n v="5.0199999999999996"/>
    <n v="4.21"/>
    <n v="21.2"/>
  </r>
  <r>
    <x v="431"/>
    <n v="7"/>
    <x v="4"/>
    <x v="0"/>
    <n v="70"/>
    <n v="95.9"/>
    <n v="199.6"/>
    <n v="131.9"/>
    <n v="33.299999999999997"/>
    <n v="59.6"/>
    <n v="2039.1"/>
    <n v="123.5"/>
    <n v="4.8899999999999997"/>
    <n v="4.26"/>
    <n v="17.899999999999999"/>
  </r>
  <r>
    <x v="431"/>
    <n v="8"/>
    <x v="1"/>
    <x v="2"/>
    <n v="85"/>
    <n v="87.3"/>
    <n v="190.1"/>
    <n v="120.4"/>
    <n v="29.1"/>
    <n v="66.400000000000006"/>
    <n v="1725.9"/>
    <n v="110.2"/>
    <n v="4.8"/>
    <n v="6.58"/>
    <n v="20"/>
  </r>
  <r>
    <x v="431"/>
    <n v="9"/>
    <x v="3"/>
    <x v="1"/>
    <n v="150"/>
    <n v="73"/>
    <n v="161.1"/>
    <n v="94.9"/>
    <n v="25.3"/>
    <n v="54.6"/>
    <n v="1348.5"/>
    <n v="93"/>
    <n v="5.34"/>
    <n v="5.51"/>
    <n v="19.3"/>
  </r>
  <r>
    <x v="431"/>
    <n v="10"/>
    <x v="6"/>
    <x v="4"/>
    <n v="85"/>
    <n v="91.4"/>
    <n v="167.8"/>
    <n v="102.2"/>
    <n v="31.2"/>
    <n v="64.099999999999994"/>
    <n v="1948.3"/>
    <n v="131.9"/>
    <n v="4.7699999999999996"/>
    <n v="4.8899999999999997"/>
    <n v="25.9"/>
  </r>
  <r>
    <x v="431"/>
    <n v="12"/>
    <x v="8"/>
    <x v="4"/>
    <n v="120"/>
    <n v="58.9"/>
    <n v="141.5"/>
    <n v="81.2"/>
    <n v="27.6"/>
    <n v="65.099999999999994"/>
    <n v="1362.6"/>
    <n v="99"/>
    <n v="4.0999999999999996"/>
    <n v="4.22"/>
    <n v="33.299999999999997"/>
  </r>
  <r>
    <x v="431"/>
    <n v="14"/>
    <x v="3"/>
    <x v="3"/>
    <n v="320"/>
    <n v="53.8"/>
    <n v="165.7"/>
    <n v="94.2"/>
    <n v="29.7"/>
    <n v="50.2"/>
    <n v="1681"/>
    <n v="108.3"/>
    <n v="3.66"/>
    <n v="4.92"/>
    <n v="21.1"/>
  </r>
  <r>
    <x v="431"/>
    <n v="15"/>
    <x v="0"/>
    <x v="4"/>
    <n v="120"/>
    <n v="82.4"/>
    <n v="142.4"/>
    <n v="84.6"/>
    <n v="24.9"/>
    <n v="86.4"/>
    <n v="1681.7"/>
    <n v="110"/>
    <n v="4.1900000000000004"/>
    <n v="5.57"/>
    <n v="27.2"/>
  </r>
  <r>
    <x v="431"/>
    <n v="16"/>
    <x v="7"/>
    <x v="1"/>
    <n v="85"/>
    <n v="77.400000000000006"/>
    <n v="147.1"/>
    <n v="71.5"/>
    <n v="30.2"/>
    <n v="59.4"/>
    <n v="1697.4"/>
    <n v="109.3"/>
    <n v="5.39"/>
    <n v="5.13"/>
    <n v="12.9"/>
  </r>
  <r>
    <x v="431"/>
    <n v="18"/>
    <x v="2"/>
    <x v="2"/>
    <n v="100"/>
    <n v="77.900000000000006"/>
    <n v="173.3"/>
    <n v="89.8"/>
    <n v="33.5"/>
    <n v="52.2"/>
    <n v="1535.9"/>
    <n v="106.6"/>
    <n v="5.63"/>
    <n v="5.5"/>
    <n v="15.7"/>
  </r>
  <r>
    <x v="431"/>
    <n v="19"/>
    <x v="5"/>
    <x v="3"/>
    <n v="100"/>
    <n v="82.5"/>
    <n v="162.19999999999999"/>
    <n v="101.2"/>
    <n v="35.1"/>
    <n v="71.7"/>
    <n v="1949.4"/>
    <n v="129.5"/>
    <n v="5.17"/>
    <n v="5.95"/>
    <n v="19.2"/>
  </r>
  <r>
    <x v="431"/>
    <n v="21"/>
    <x v="3"/>
    <x v="1"/>
    <n v="210"/>
    <n v="56.6"/>
    <n v="160.80000000000001"/>
    <n v="89"/>
    <n v="27.6"/>
    <n v="53.6"/>
    <n v="1684.1"/>
    <n v="110.3"/>
    <n v="3.65"/>
    <n v="3.43"/>
    <n v="18.8"/>
  </r>
  <r>
    <x v="431"/>
    <n v="23"/>
    <x v="7"/>
    <x v="4"/>
    <n v="70"/>
    <n v="79.900000000000006"/>
    <n v="167.3"/>
    <n v="106.2"/>
    <n v="26.2"/>
    <n v="59.4"/>
    <n v="1556"/>
    <n v="104.5"/>
    <n v="3.78"/>
    <n v="4.4800000000000004"/>
    <n v="16.399999999999999"/>
  </r>
  <r>
    <x v="432"/>
    <n v="0"/>
    <x v="9"/>
    <x v="0"/>
    <n v="70"/>
    <n v="74.5"/>
    <n v="166.1"/>
    <n v="109.4"/>
    <n v="33.299999999999997"/>
    <n v="62"/>
    <n v="1710.1"/>
    <n v="104.4"/>
    <n v="3.59"/>
    <n v="4.38"/>
    <n v="21.3"/>
  </r>
  <r>
    <x v="432"/>
    <n v="1"/>
    <x v="0"/>
    <x v="0"/>
    <n v="100"/>
    <n v="56.9"/>
    <n v="130.80000000000001"/>
    <n v="77.8"/>
    <n v="29.4"/>
    <n v="58"/>
    <n v="1511.1"/>
    <n v="100.4"/>
    <n v="1.7"/>
    <n v="1.81"/>
    <n v="24"/>
  </r>
  <r>
    <x v="432"/>
    <n v="2"/>
    <x v="0"/>
    <x v="1"/>
    <n v="210"/>
    <n v="73.3"/>
    <n v="142.9"/>
    <n v="90.4"/>
    <n v="23.1"/>
    <n v="70.099999999999994"/>
    <n v="1545.1"/>
    <n v="104.1"/>
    <n v="4.84"/>
    <n v="4.13"/>
    <n v="24.4"/>
  </r>
  <r>
    <x v="432"/>
    <n v="3"/>
    <x v="6"/>
    <x v="2"/>
    <n v="150"/>
    <n v="57.1"/>
    <n v="119.7"/>
    <n v="80.3"/>
    <n v="31.9"/>
    <n v="65.900000000000006"/>
    <n v="1707.7"/>
    <n v="117.4"/>
    <n v="5.69"/>
    <n v="5"/>
    <n v="23.3"/>
  </r>
  <r>
    <x v="432"/>
    <n v="4"/>
    <x v="4"/>
    <x v="0"/>
    <n v="70"/>
    <n v="80.8"/>
    <n v="177.1"/>
    <n v="81.2"/>
    <n v="36.4"/>
    <n v="53"/>
    <n v="1918.3"/>
    <n v="120.2"/>
    <n v="4.33"/>
    <n v="6.08"/>
    <n v="14.7"/>
  </r>
  <r>
    <x v="432"/>
    <n v="5"/>
    <x v="4"/>
    <x v="1"/>
    <n v="210"/>
    <n v="85.9"/>
    <n v="184.5"/>
    <n v="117.6"/>
    <n v="32.9"/>
    <n v="72.8"/>
    <n v="1765.3"/>
    <n v="106"/>
    <n v="4.76"/>
    <n v="5.15"/>
    <n v="14.6"/>
  </r>
  <r>
    <x v="432"/>
    <n v="7"/>
    <x v="3"/>
    <x v="3"/>
    <n v="120"/>
    <n v="75.8"/>
    <n v="156.19999999999999"/>
    <n v="88.3"/>
    <n v="25.4"/>
    <n v="62.3"/>
    <n v="1743.4"/>
    <n v="114.7"/>
    <n v="4.78"/>
    <n v="4.1900000000000004"/>
    <n v="21.1"/>
  </r>
  <r>
    <x v="432"/>
    <n v="8"/>
    <x v="1"/>
    <x v="4"/>
    <n v="320"/>
    <n v="94.3"/>
    <n v="159.6"/>
    <n v="102.6"/>
    <n v="29.5"/>
    <n v="64.3"/>
    <n v="1607.3"/>
    <n v="106.9"/>
    <n v="4.57"/>
    <n v="6.13"/>
    <n v="18.899999999999999"/>
  </r>
  <r>
    <x v="432"/>
    <n v="11"/>
    <x v="4"/>
    <x v="2"/>
    <n v="100"/>
    <n v="79"/>
    <n v="156.9"/>
    <n v="97.1"/>
    <n v="29.6"/>
    <n v="59.6"/>
    <n v="1812.1"/>
    <n v="113.8"/>
    <n v="5.23"/>
    <n v="4.05"/>
    <n v="18.100000000000001"/>
  </r>
  <r>
    <x v="432"/>
    <n v="13"/>
    <x v="4"/>
    <x v="2"/>
    <n v="150"/>
    <n v="75.3"/>
    <n v="125.5"/>
    <n v="81.7"/>
    <n v="31"/>
    <n v="58.4"/>
    <n v="1786.6"/>
    <n v="114.1"/>
    <n v="3.45"/>
    <n v="6.56"/>
    <n v="16.399999999999999"/>
  </r>
  <r>
    <x v="432"/>
    <n v="15"/>
    <x v="9"/>
    <x v="3"/>
    <n v="70"/>
    <n v="68.400000000000006"/>
    <n v="158.1"/>
    <n v="83.5"/>
    <n v="34.200000000000003"/>
    <n v="59.8"/>
    <n v="1875.2"/>
    <n v="123.7"/>
    <n v="4.08"/>
    <n v="3.96"/>
    <n v="19.5"/>
  </r>
  <r>
    <x v="432"/>
    <n v="16"/>
    <x v="9"/>
    <x v="2"/>
    <n v="70"/>
    <n v="72.400000000000006"/>
    <n v="154.4"/>
    <n v="97.2"/>
    <n v="35.1"/>
    <n v="74.7"/>
    <n v="1750.6"/>
    <n v="105.7"/>
    <n v="2.2999999999999998"/>
    <n v="3.3"/>
    <n v="23.3"/>
  </r>
  <r>
    <x v="432"/>
    <n v="17"/>
    <x v="7"/>
    <x v="1"/>
    <n v="120"/>
    <n v="100.6"/>
    <n v="226.4"/>
    <n v="128.4"/>
    <n v="28.6"/>
    <n v="66.599999999999994"/>
    <n v="1708.3"/>
    <n v="116.8"/>
    <n v="4.6399999999999997"/>
    <n v="6.7"/>
    <n v="13.4"/>
  </r>
  <r>
    <x v="432"/>
    <n v="19"/>
    <x v="0"/>
    <x v="2"/>
    <n v="100"/>
    <n v="105.2"/>
    <n v="177.1"/>
    <n v="116.5"/>
    <n v="28"/>
    <n v="55.1"/>
    <n v="1863.3"/>
    <n v="119.1"/>
    <n v="4.76"/>
    <n v="7.64"/>
    <n v="25.9"/>
  </r>
  <r>
    <x v="432"/>
    <n v="20"/>
    <x v="0"/>
    <x v="2"/>
    <n v="120"/>
    <n v="115.5"/>
    <n v="222"/>
    <n v="144"/>
    <n v="24.6"/>
    <n v="65.8"/>
    <n v="1722.7"/>
    <n v="113.1"/>
    <n v="6.02"/>
    <n v="8"/>
    <n v="26.4"/>
  </r>
  <r>
    <x v="432"/>
    <n v="21"/>
    <x v="0"/>
    <x v="2"/>
    <n v="210"/>
    <n v="74.3"/>
    <n v="135.6"/>
    <n v="87.9"/>
    <n v="25.6"/>
    <n v="60.2"/>
    <n v="1396.8"/>
    <n v="97.2"/>
    <n v="3.51"/>
    <n v="4.09"/>
    <n v="26.5"/>
  </r>
  <r>
    <x v="432"/>
    <n v="22"/>
    <x v="7"/>
    <x v="1"/>
    <n v="320"/>
    <n v="86.3"/>
    <n v="142.5"/>
    <n v="80.099999999999994"/>
    <n v="31.5"/>
    <n v="69.5"/>
    <n v="1752.3"/>
    <n v="115.1"/>
    <n v="5.18"/>
    <n v="6.22"/>
    <n v="15"/>
  </r>
  <r>
    <x v="433"/>
    <n v="0"/>
    <x v="2"/>
    <x v="4"/>
    <n v="130"/>
    <n v="35.299999999999997"/>
    <n v="74.2"/>
    <n v="44"/>
    <n v="31.5"/>
    <n v="60.9"/>
    <n v="1404.3"/>
    <n v="93.2"/>
    <n v="2.66"/>
    <n v="4.45"/>
    <n v="18"/>
  </r>
  <r>
    <x v="433"/>
    <n v="1"/>
    <x v="9"/>
    <x v="0"/>
    <n v="130"/>
    <n v="52.6"/>
    <n v="124.1"/>
    <n v="78.8"/>
    <n v="34.799999999999997"/>
    <n v="48.7"/>
    <n v="1751"/>
    <n v="118.5"/>
    <n v="2.25"/>
    <n v="5.75"/>
    <n v="19.2"/>
  </r>
  <r>
    <x v="433"/>
    <n v="5"/>
    <x v="7"/>
    <x v="2"/>
    <n v="100"/>
    <n v="84.2"/>
    <n v="180"/>
    <n v="95.8"/>
    <n v="26.7"/>
    <n v="67.400000000000006"/>
    <n v="1505.7"/>
    <n v="101.2"/>
    <n v="5.91"/>
    <n v="4.74"/>
    <n v="14.4"/>
  </r>
  <r>
    <x v="433"/>
    <n v="7"/>
    <x v="0"/>
    <x v="3"/>
    <n v="85"/>
    <n v="90.3"/>
    <n v="205.1"/>
    <n v="115.5"/>
    <n v="27.2"/>
    <n v="57.2"/>
    <n v="1920.1"/>
    <n v="119.7"/>
    <n v="3.93"/>
    <n v="4.5599999999999996"/>
    <n v="27.4"/>
  </r>
  <r>
    <x v="433"/>
    <n v="10"/>
    <x v="3"/>
    <x v="3"/>
    <n v="70"/>
    <n v="68.8"/>
    <n v="155.30000000000001"/>
    <n v="89.8"/>
    <n v="29.5"/>
    <n v="66"/>
    <n v="1265.2"/>
    <n v="91.7"/>
    <n v="3.22"/>
    <n v="4.49"/>
    <n v="22.6"/>
  </r>
  <r>
    <x v="433"/>
    <n v="13"/>
    <x v="9"/>
    <x v="1"/>
    <n v="210"/>
    <n v="74.5"/>
    <n v="158"/>
    <n v="93"/>
    <n v="34.1"/>
    <n v="68.099999999999994"/>
    <n v="1905.4"/>
    <n v="113.5"/>
    <n v="4.8"/>
    <n v="4.9000000000000004"/>
    <n v="21.4"/>
  </r>
  <r>
    <x v="433"/>
    <n v="14"/>
    <x v="8"/>
    <x v="4"/>
    <n v="85"/>
    <n v="65.099999999999994"/>
    <n v="145.19999999999999"/>
    <n v="70.8"/>
    <n v="30.9"/>
    <n v="59.8"/>
    <n v="1758.7"/>
    <n v="115.2"/>
    <n v="3.48"/>
    <n v="3.46"/>
    <n v="33.6"/>
  </r>
  <r>
    <x v="433"/>
    <n v="15"/>
    <x v="4"/>
    <x v="2"/>
    <n v="85"/>
    <n v="78.400000000000006"/>
    <n v="129.69999999999999"/>
    <n v="65.599999999999994"/>
    <n v="31.4"/>
    <n v="60.5"/>
    <n v="1903.4"/>
    <n v="127.1"/>
    <n v="5.97"/>
    <n v="4.45"/>
    <n v="15.4"/>
  </r>
  <r>
    <x v="433"/>
    <n v="19"/>
    <x v="9"/>
    <x v="1"/>
    <n v="130"/>
    <n v="93.2"/>
    <n v="153.4"/>
    <n v="99.5"/>
    <n v="37.299999999999997"/>
    <n v="60.2"/>
    <n v="2050.5"/>
    <n v="132.69999999999999"/>
    <n v="4.7699999999999996"/>
    <n v="6.49"/>
    <n v="20.100000000000001"/>
  </r>
  <r>
    <x v="433"/>
    <n v="21"/>
    <x v="9"/>
    <x v="0"/>
    <n v="70"/>
    <n v="77.5"/>
    <n v="152.69999999999999"/>
    <n v="79"/>
    <n v="28.4"/>
    <n v="58"/>
    <n v="1589.9"/>
    <n v="107.2"/>
    <n v="4.6500000000000004"/>
    <n v="5.38"/>
    <n v="22"/>
  </r>
  <r>
    <x v="433"/>
    <n v="22"/>
    <x v="0"/>
    <x v="4"/>
    <n v="100"/>
    <n v="74.7"/>
    <n v="143.30000000000001"/>
    <n v="73"/>
    <n v="26.6"/>
    <n v="64.900000000000006"/>
    <n v="1775.7"/>
    <n v="112.4"/>
    <n v="5.28"/>
    <n v="4.79"/>
    <n v="23.4"/>
  </r>
  <r>
    <x v="433"/>
    <n v="23"/>
    <x v="5"/>
    <x v="4"/>
    <n v="100"/>
    <n v="61.8"/>
    <n v="167.5"/>
    <n v="83.6"/>
    <n v="34.9"/>
    <n v="61.7"/>
    <n v="1515.3"/>
    <n v="98.5"/>
    <n v="3.96"/>
    <n v="3.59"/>
    <n v="20.2"/>
  </r>
  <r>
    <x v="434"/>
    <n v="0"/>
    <x v="2"/>
    <x v="1"/>
    <n v="320"/>
    <n v="52.1"/>
    <n v="163.5"/>
    <n v="83.6"/>
    <n v="28.5"/>
    <n v="56.2"/>
    <n v="1368"/>
    <n v="94.4"/>
    <n v="3.11"/>
    <n v="3.22"/>
    <n v="19.5"/>
  </r>
  <r>
    <x v="434"/>
    <n v="1"/>
    <x v="9"/>
    <x v="3"/>
    <n v="100"/>
    <n v="65.3"/>
    <n v="126.7"/>
    <n v="90.2"/>
    <n v="35.4"/>
    <n v="69.400000000000006"/>
    <n v="1666.9"/>
    <n v="112.2"/>
    <n v="2.81"/>
    <n v="3.31"/>
    <n v="17"/>
  </r>
  <r>
    <x v="434"/>
    <n v="2"/>
    <x v="7"/>
    <x v="4"/>
    <n v="130"/>
    <n v="86.4"/>
    <n v="154.80000000000001"/>
    <n v="103.1"/>
    <n v="29.6"/>
    <n v="48.9"/>
    <n v="1864.4"/>
    <n v="126.5"/>
    <n v="6.56"/>
    <n v="4.66"/>
    <n v="11.8"/>
  </r>
  <r>
    <x v="434"/>
    <n v="4"/>
    <x v="1"/>
    <x v="3"/>
    <n v="120"/>
    <n v="68.599999999999994"/>
    <n v="180.4"/>
    <n v="77.3"/>
    <n v="37.1"/>
    <n v="65.400000000000006"/>
    <n v="1873"/>
    <n v="119.6"/>
    <n v="5.29"/>
    <n v="3.55"/>
    <n v="17.5"/>
  </r>
  <r>
    <x v="434"/>
    <n v="5"/>
    <x v="0"/>
    <x v="4"/>
    <n v="320"/>
    <n v="86.5"/>
    <n v="143.9"/>
    <n v="86.4"/>
    <n v="27"/>
    <n v="75.099999999999994"/>
    <n v="1476.9"/>
    <n v="103.6"/>
    <n v="4.3899999999999997"/>
    <n v="5.67"/>
    <n v="26.3"/>
  </r>
  <r>
    <x v="434"/>
    <n v="7"/>
    <x v="0"/>
    <x v="4"/>
    <n v="150"/>
    <n v="84.2"/>
    <n v="149.9"/>
    <n v="87.1"/>
    <n v="27"/>
    <n v="70.3"/>
    <n v="1543"/>
    <n v="98"/>
    <n v="4.03"/>
    <n v="4.53"/>
    <n v="24.2"/>
  </r>
  <r>
    <x v="434"/>
    <n v="8"/>
    <x v="5"/>
    <x v="4"/>
    <n v="320"/>
    <n v="76.7"/>
    <n v="168.6"/>
    <n v="104"/>
    <n v="36.799999999999997"/>
    <n v="50.6"/>
    <n v="1877.4"/>
    <n v="124.5"/>
    <n v="4.45"/>
    <n v="4.49"/>
    <n v="15.5"/>
  </r>
  <r>
    <x v="434"/>
    <n v="9"/>
    <x v="6"/>
    <x v="0"/>
    <n v="85"/>
    <n v="78.900000000000006"/>
    <n v="152.30000000000001"/>
    <n v="93"/>
    <n v="29.4"/>
    <n v="69.7"/>
    <n v="1752.2"/>
    <n v="116.5"/>
    <n v="3.7"/>
    <n v="3.87"/>
    <n v="25.2"/>
  </r>
  <r>
    <x v="434"/>
    <n v="11"/>
    <x v="1"/>
    <x v="3"/>
    <n v="70"/>
    <n v="83.7"/>
    <n v="220.7"/>
    <n v="121.9"/>
    <n v="35"/>
    <n v="76.8"/>
    <n v="1743.7"/>
    <n v="108.7"/>
    <n v="4.09"/>
    <n v="4.0199999999999996"/>
    <n v="18.8"/>
  </r>
  <r>
    <x v="434"/>
    <n v="12"/>
    <x v="8"/>
    <x v="0"/>
    <n v="210"/>
    <n v="80.2"/>
    <n v="176.9"/>
    <n v="108"/>
    <n v="29.1"/>
    <n v="61.5"/>
    <n v="1896.6"/>
    <n v="123.7"/>
    <n v="4.68"/>
    <n v="4.4000000000000004"/>
    <n v="31.2"/>
  </r>
  <r>
    <x v="434"/>
    <n v="13"/>
    <x v="4"/>
    <x v="3"/>
    <n v="210"/>
    <n v="77.099999999999994"/>
    <n v="167.5"/>
    <n v="114.7"/>
    <n v="34"/>
    <n v="60.5"/>
    <n v="1866.8"/>
    <n v="119.2"/>
    <n v="4.34"/>
    <n v="5.6"/>
    <n v="16.2"/>
  </r>
  <r>
    <x v="434"/>
    <n v="15"/>
    <x v="6"/>
    <x v="0"/>
    <n v="150"/>
    <n v="80.5"/>
    <n v="157"/>
    <n v="96.7"/>
    <n v="29.5"/>
    <n v="68.900000000000006"/>
    <n v="1772.5"/>
    <n v="117"/>
    <n v="4.18"/>
    <n v="4.13"/>
    <n v="25.7"/>
  </r>
  <r>
    <x v="434"/>
    <n v="16"/>
    <x v="3"/>
    <x v="0"/>
    <n v="85"/>
    <n v="51.1"/>
    <n v="152.1"/>
    <n v="75.400000000000006"/>
    <n v="29.1"/>
    <n v="56"/>
    <n v="1489.2"/>
    <n v="96.4"/>
    <n v="2.42"/>
    <n v="3.36"/>
    <n v="22.5"/>
  </r>
  <r>
    <x v="434"/>
    <n v="18"/>
    <x v="9"/>
    <x v="0"/>
    <n v="120"/>
    <n v="89.3"/>
    <n v="135.30000000000001"/>
    <n v="84.2"/>
    <n v="32.4"/>
    <n v="49"/>
    <n v="1966.8"/>
    <n v="125.8"/>
    <n v="4.3499999999999996"/>
    <n v="6.02"/>
    <n v="22.4"/>
  </r>
  <r>
    <x v="434"/>
    <n v="20"/>
    <x v="3"/>
    <x v="1"/>
    <n v="130"/>
    <n v="66.099999999999994"/>
    <n v="159.4"/>
    <n v="85.9"/>
    <n v="24.4"/>
    <n v="68.7"/>
    <n v="1187.7"/>
    <n v="81.8"/>
    <n v="4.8600000000000003"/>
    <n v="5.56"/>
    <n v="19.2"/>
  </r>
  <r>
    <x v="434"/>
    <n v="21"/>
    <x v="8"/>
    <x v="0"/>
    <n v="85"/>
    <n v="56.9"/>
    <n v="143.1"/>
    <n v="88.4"/>
    <n v="27.7"/>
    <n v="64"/>
    <n v="1628.3"/>
    <n v="105.8"/>
    <n v="2.84"/>
    <n v="3.04"/>
    <n v="33.700000000000003"/>
  </r>
  <r>
    <x v="434"/>
    <n v="22"/>
    <x v="7"/>
    <x v="4"/>
    <n v="210"/>
    <n v="91.3"/>
    <n v="201.1"/>
    <n v="133.30000000000001"/>
    <n v="37.299999999999997"/>
    <n v="50.5"/>
    <n v="2217.6"/>
    <n v="136.30000000000001"/>
    <n v="3.76"/>
    <n v="4.9400000000000004"/>
    <n v="13.2"/>
  </r>
  <r>
    <x v="434"/>
    <n v="23"/>
    <x v="2"/>
    <x v="2"/>
    <n v="120"/>
    <n v="53"/>
    <n v="149.6"/>
    <n v="68.5"/>
    <n v="28.5"/>
    <n v="66.3"/>
    <n v="1507.1"/>
    <n v="103.8"/>
    <n v="3.94"/>
    <n v="6.3"/>
    <n v="17.2"/>
  </r>
  <r>
    <x v="435"/>
    <n v="0"/>
    <x v="7"/>
    <x v="0"/>
    <n v="70"/>
    <n v="77.3"/>
    <n v="154.19999999999999"/>
    <n v="79.7"/>
    <n v="29.7"/>
    <n v="59.9"/>
    <n v="1915.3"/>
    <n v="131.5"/>
    <n v="3.65"/>
    <n v="4.76"/>
    <n v="9.3000000000000007"/>
  </r>
  <r>
    <x v="435"/>
    <n v="1"/>
    <x v="7"/>
    <x v="2"/>
    <n v="150"/>
    <n v="73.099999999999994"/>
    <n v="178.3"/>
    <n v="103.2"/>
    <n v="32.299999999999997"/>
    <n v="64.400000000000006"/>
    <n v="1625"/>
    <n v="107.9"/>
    <n v="4.07"/>
    <n v="4.5999999999999996"/>
    <n v="16.2"/>
  </r>
  <r>
    <x v="435"/>
    <n v="3"/>
    <x v="7"/>
    <x v="2"/>
    <n v="70"/>
    <n v="88.8"/>
    <n v="140.5"/>
    <n v="90.8"/>
    <n v="30.6"/>
    <n v="63.7"/>
    <n v="1700.3"/>
    <n v="119.5"/>
    <n v="4.93"/>
    <n v="4.95"/>
    <n v="12.7"/>
  </r>
  <r>
    <x v="435"/>
    <n v="4"/>
    <x v="1"/>
    <x v="4"/>
    <n v="210"/>
    <n v="73.900000000000006"/>
    <n v="164.9"/>
    <n v="85.3"/>
    <n v="32.1"/>
    <n v="62.5"/>
    <n v="1725.8"/>
    <n v="115.4"/>
    <n v="3.93"/>
    <n v="4.53"/>
    <n v="16.600000000000001"/>
  </r>
  <r>
    <x v="435"/>
    <n v="6"/>
    <x v="0"/>
    <x v="2"/>
    <n v="130"/>
    <n v="64.5"/>
    <n v="159.4"/>
    <n v="107.2"/>
    <n v="25.1"/>
    <n v="64.8"/>
    <n v="1333.5"/>
    <n v="87.4"/>
    <n v="3.88"/>
    <n v="3.05"/>
    <n v="29.1"/>
  </r>
  <r>
    <x v="435"/>
    <n v="7"/>
    <x v="9"/>
    <x v="2"/>
    <n v="320"/>
    <n v="88.2"/>
    <n v="156.5"/>
    <n v="94.4"/>
    <n v="36.9"/>
    <n v="45"/>
    <n v="2035.9"/>
    <n v="132.30000000000001"/>
    <n v="5.43"/>
    <n v="4.3099999999999996"/>
    <n v="22.3"/>
  </r>
  <r>
    <x v="435"/>
    <n v="12"/>
    <x v="4"/>
    <x v="2"/>
    <n v="100"/>
    <n v="79.099999999999994"/>
    <n v="172.6"/>
    <n v="103.3"/>
    <n v="34.1"/>
    <n v="48.4"/>
    <n v="1987.5"/>
    <n v="127"/>
    <n v="4.3"/>
    <n v="5.65"/>
    <n v="13.2"/>
  </r>
  <r>
    <x v="435"/>
    <n v="14"/>
    <x v="1"/>
    <x v="3"/>
    <n v="130"/>
    <n v="76.400000000000006"/>
    <n v="199.1"/>
    <n v="111.3"/>
    <n v="35.9"/>
    <n v="73.900000000000006"/>
    <n v="1930.6"/>
    <n v="127.3"/>
    <n v="4.5999999999999996"/>
    <n v="5.15"/>
    <n v="21"/>
  </r>
  <r>
    <x v="435"/>
    <n v="15"/>
    <x v="6"/>
    <x v="0"/>
    <n v="210"/>
    <n v="59.7"/>
    <n v="141.1"/>
    <n v="74.099999999999994"/>
    <n v="33.6"/>
    <n v="71.8"/>
    <n v="1717.2"/>
    <n v="110.7"/>
    <n v="3.6"/>
    <n v="3.66"/>
    <n v="24.4"/>
  </r>
  <r>
    <x v="435"/>
    <n v="16"/>
    <x v="6"/>
    <x v="0"/>
    <n v="70"/>
    <n v="65.599999999999994"/>
    <n v="149.4"/>
    <n v="81.7"/>
    <n v="26.8"/>
    <n v="61.9"/>
    <n v="1352.5"/>
    <n v="96.2"/>
    <n v="3.74"/>
    <n v="4.1100000000000003"/>
    <n v="23.7"/>
  </r>
  <r>
    <x v="435"/>
    <n v="18"/>
    <x v="1"/>
    <x v="2"/>
    <n v="150"/>
    <n v="86.3"/>
    <n v="153.6"/>
    <n v="98.7"/>
    <n v="31.5"/>
    <n v="65.2"/>
    <n v="1807.8"/>
    <n v="113"/>
    <n v="4.37"/>
    <n v="4.83"/>
    <n v="19.399999999999999"/>
  </r>
  <r>
    <x v="435"/>
    <n v="20"/>
    <x v="8"/>
    <x v="4"/>
    <n v="320"/>
    <n v="96.5"/>
    <n v="193.1"/>
    <n v="108.6"/>
    <n v="29.1"/>
    <n v="49.6"/>
    <n v="1799.1"/>
    <n v="117.7"/>
    <n v="5.05"/>
    <n v="3.54"/>
    <n v="33.6"/>
  </r>
  <r>
    <x v="436"/>
    <n v="0"/>
    <x v="3"/>
    <x v="3"/>
    <n v="320"/>
    <n v="61.7"/>
    <n v="131.30000000000001"/>
    <n v="68.5"/>
    <n v="27"/>
    <n v="52.1"/>
    <n v="1427.2"/>
    <n v="95.4"/>
    <n v="4.29"/>
    <n v="3.46"/>
    <n v="18.2"/>
  </r>
  <r>
    <x v="436"/>
    <n v="1"/>
    <x v="1"/>
    <x v="4"/>
    <n v="70"/>
    <n v="88.1"/>
    <n v="132.5"/>
    <n v="93.7"/>
    <n v="30.8"/>
    <n v="38.5"/>
    <n v="1941.3"/>
    <n v="127.1"/>
    <n v="5.32"/>
    <n v="4.04"/>
    <n v="12.7"/>
  </r>
  <r>
    <x v="436"/>
    <n v="2"/>
    <x v="1"/>
    <x v="4"/>
    <n v="320"/>
    <n v="69.599999999999994"/>
    <n v="147.80000000000001"/>
    <n v="52.1"/>
    <n v="33.9"/>
    <n v="51.9"/>
    <n v="1816.3"/>
    <n v="116.4"/>
    <n v="3.29"/>
    <n v="5.77"/>
    <n v="17.2"/>
  </r>
  <r>
    <x v="436"/>
    <n v="3"/>
    <x v="4"/>
    <x v="2"/>
    <n v="130"/>
    <n v="58.3"/>
    <n v="113.4"/>
    <n v="65.2"/>
    <n v="32.799999999999997"/>
    <n v="55.9"/>
    <n v="1519.5"/>
    <n v="95"/>
    <n v="2.97"/>
    <n v="4.33"/>
    <n v="16.5"/>
  </r>
  <r>
    <x v="436"/>
    <n v="4"/>
    <x v="4"/>
    <x v="1"/>
    <n v="120"/>
    <n v="59.1"/>
    <n v="128.30000000000001"/>
    <n v="86"/>
    <n v="35.700000000000003"/>
    <n v="65.3"/>
    <n v="1749"/>
    <n v="110.4"/>
    <n v="3.23"/>
    <n v="2.33"/>
    <n v="13.5"/>
  </r>
  <r>
    <x v="436"/>
    <n v="6"/>
    <x v="0"/>
    <x v="2"/>
    <n v="210"/>
    <n v="66"/>
    <n v="153.69999999999999"/>
    <n v="95.2"/>
    <n v="25.5"/>
    <n v="62.9"/>
    <n v="1559"/>
    <n v="102.3"/>
    <n v="3.35"/>
    <n v="5.27"/>
    <n v="29.3"/>
  </r>
  <r>
    <x v="436"/>
    <n v="7"/>
    <x v="4"/>
    <x v="1"/>
    <n v="70"/>
    <n v="80"/>
    <n v="189.6"/>
    <n v="104.7"/>
    <n v="29"/>
    <n v="65.099999999999994"/>
    <n v="1719"/>
    <n v="109.1"/>
    <n v="5.03"/>
    <n v="5.0599999999999996"/>
    <n v="16.2"/>
  </r>
  <r>
    <x v="436"/>
    <n v="10"/>
    <x v="0"/>
    <x v="3"/>
    <n v="210"/>
    <n v="99.2"/>
    <n v="234.3"/>
    <n v="129.1"/>
    <n v="32.6"/>
    <n v="58.3"/>
    <n v="1996.5"/>
    <n v="130.19999999999999"/>
    <n v="4"/>
    <n v="5.93"/>
    <n v="24.2"/>
  </r>
  <r>
    <x v="436"/>
    <n v="11"/>
    <x v="7"/>
    <x v="1"/>
    <n v="120"/>
    <n v="77.099999999999994"/>
    <n v="175"/>
    <n v="105.5"/>
    <n v="28.7"/>
    <n v="62.1"/>
    <n v="1546"/>
    <n v="103.5"/>
    <n v="4.88"/>
    <n v="5.04"/>
    <n v="16.899999999999999"/>
  </r>
  <r>
    <x v="436"/>
    <n v="12"/>
    <x v="3"/>
    <x v="2"/>
    <n v="130"/>
    <n v="55.5"/>
    <n v="143.5"/>
    <n v="71.7"/>
    <n v="24.6"/>
    <n v="62.3"/>
    <n v="1456.7"/>
    <n v="93"/>
    <n v="4.0599999999999996"/>
    <n v="4.59"/>
    <n v="23.1"/>
  </r>
  <r>
    <x v="436"/>
    <n v="13"/>
    <x v="8"/>
    <x v="2"/>
    <n v="70"/>
    <n v="62"/>
    <n v="149.19999999999999"/>
    <n v="91.5"/>
    <n v="29.3"/>
    <n v="64.900000000000006"/>
    <n v="1407.8"/>
    <n v="95.1"/>
    <n v="2.4500000000000002"/>
    <n v="4.32"/>
    <n v="32"/>
  </r>
  <r>
    <x v="436"/>
    <n v="15"/>
    <x v="3"/>
    <x v="4"/>
    <n v="85"/>
    <n v="56.3"/>
    <n v="142.4"/>
    <n v="61.1"/>
    <n v="26.6"/>
    <n v="42.3"/>
    <n v="1395.1"/>
    <n v="91.4"/>
    <n v="5.05"/>
    <n v="2.25"/>
    <n v="23.8"/>
  </r>
  <r>
    <x v="436"/>
    <n v="16"/>
    <x v="0"/>
    <x v="2"/>
    <n v="130"/>
    <n v="82.6"/>
    <n v="141.4"/>
    <n v="86.6"/>
    <n v="26.4"/>
    <n v="64.3"/>
    <n v="1636.5"/>
    <n v="108.3"/>
    <n v="3.58"/>
    <n v="5.26"/>
    <n v="26.3"/>
  </r>
  <r>
    <x v="436"/>
    <n v="17"/>
    <x v="4"/>
    <x v="2"/>
    <n v="100"/>
    <n v="111.5"/>
    <n v="203.9"/>
    <n v="121.8"/>
    <n v="27.8"/>
    <n v="62.4"/>
    <n v="1962.8"/>
    <n v="127"/>
    <n v="5.89"/>
    <n v="6.14"/>
    <n v="15.4"/>
  </r>
  <r>
    <x v="436"/>
    <n v="19"/>
    <x v="1"/>
    <x v="0"/>
    <n v="130"/>
    <n v="108.9"/>
    <n v="208.3"/>
    <n v="106.7"/>
    <n v="35.1"/>
    <n v="73.3"/>
    <n v="2128.4"/>
    <n v="138"/>
    <n v="5.45"/>
    <n v="7.17"/>
    <n v="19.7"/>
  </r>
  <r>
    <x v="436"/>
    <n v="20"/>
    <x v="9"/>
    <x v="0"/>
    <n v="150"/>
    <n v="92.3"/>
    <n v="163.30000000000001"/>
    <n v="83.8"/>
    <n v="34.4"/>
    <n v="62.1"/>
    <n v="1951.9"/>
    <n v="126.5"/>
    <n v="5.54"/>
    <n v="6.05"/>
    <n v="21.9"/>
  </r>
  <r>
    <x v="437"/>
    <n v="1"/>
    <x v="7"/>
    <x v="4"/>
    <n v="100"/>
    <n v="79"/>
    <n v="171.4"/>
    <n v="100.7"/>
    <n v="26.1"/>
    <n v="77.2"/>
    <n v="1401.6"/>
    <n v="97.5"/>
    <n v="3.37"/>
    <n v="4.5599999999999996"/>
    <n v="13.4"/>
  </r>
  <r>
    <x v="437"/>
    <n v="3"/>
    <x v="5"/>
    <x v="1"/>
    <n v="210"/>
    <n v="74.099999999999994"/>
    <n v="158.9"/>
    <n v="101.8"/>
    <n v="32.799999999999997"/>
    <n v="54.8"/>
    <n v="1731.8"/>
    <n v="105.2"/>
    <n v="4.3"/>
    <n v="5.48"/>
    <n v="20.3"/>
  </r>
  <r>
    <x v="437"/>
    <n v="5"/>
    <x v="6"/>
    <x v="1"/>
    <n v="320"/>
    <n v="55.6"/>
    <n v="148.4"/>
    <n v="89.1"/>
    <n v="32"/>
    <n v="55.5"/>
    <n v="1700.6"/>
    <n v="103.2"/>
    <n v="3.6"/>
    <n v="4.54"/>
    <n v="22"/>
  </r>
  <r>
    <x v="437"/>
    <n v="6"/>
    <x v="0"/>
    <x v="0"/>
    <n v="120"/>
    <n v="75.8"/>
    <n v="152.30000000000001"/>
    <n v="111"/>
    <n v="26.8"/>
    <n v="77.5"/>
    <n v="1642.7"/>
    <n v="106.7"/>
    <n v="5.56"/>
    <n v="4.5599999999999996"/>
    <n v="27"/>
  </r>
  <r>
    <x v="437"/>
    <n v="7"/>
    <x v="3"/>
    <x v="3"/>
    <n v="320"/>
    <n v="64.400000000000006"/>
    <n v="165.1"/>
    <n v="94.5"/>
    <n v="33.5"/>
    <n v="58.9"/>
    <n v="1696.8"/>
    <n v="110.5"/>
    <n v="3.62"/>
    <n v="4.41"/>
    <n v="24.4"/>
  </r>
  <r>
    <x v="437"/>
    <n v="8"/>
    <x v="4"/>
    <x v="0"/>
    <n v="100"/>
    <n v="103.7"/>
    <n v="176.9"/>
    <n v="105.9"/>
    <n v="33.9"/>
    <n v="54.1"/>
    <n v="2143.5"/>
    <n v="139.80000000000001"/>
    <n v="5.67"/>
    <n v="6.49"/>
    <n v="16.600000000000001"/>
  </r>
  <r>
    <x v="437"/>
    <n v="9"/>
    <x v="7"/>
    <x v="3"/>
    <n v="70"/>
    <n v="113.9"/>
    <n v="170.2"/>
    <n v="119.7"/>
    <n v="28.1"/>
    <n v="63.6"/>
    <n v="1980.9"/>
    <n v="126.6"/>
    <n v="5.05"/>
    <n v="4.6900000000000004"/>
    <n v="10.9"/>
  </r>
  <r>
    <x v="437"/>
    <n v="10"/>
    <x v="6"/>
    <x v="1"/>
    <n v="100"/>
    <n v="70"/>
    <n v="152"/>
    <n v="84"/>
    <n v="29.8"/>
    <n v="64.099999999999994"/>
    <n v="1889.5"/>
    <n v="121.5"/>
    <n v="3.89"/>
    <n v="5.21"/>
    <n v="23.5"/>
  </r>
  <r>
    <x v="437"/>
    <n v="11"/>
    <x v="5"/>
    <x v="0"/>
    <n v="70"/>
    <n v="48.3"/>
    <n v="129.80000000000001"/>
    <n v="71.2"/>
    <n v="29.2"/>
    <n v="72.8"/>
    <n v="1382.6"/>
    <n v="95.3"/>
    <n v="4.3"/>
    <n v="3.51"/>
    <n v="16.8"/>
  </r>
  <r>
    <x v="437"/>
    <n v="13"/>
    <x v="1"/>
    <x v="2"/>
    <n v="85"/>
    <n v="72.900000000000006"/>
    <n v="141.19999999999999"/>
    <n v="95.1"/>
    <n v="28.1"/>
    <n v="57"/>
    <n v="1569.6"/>
    <n v="102.3"/>
    <n v="5.43"/>
    <n v="3.61"/>
    <n v="16.7"/>
  </r>
  <r>
    <x v="437"/>
    <n v="14"/>
    <x v="1"/>
    <x v="3"/>
    <n v="85"/>
    <n v="83.6"/>
    <n v="149.30000000000001"/>
    <n v="93.6"/>
    <n v="30.2"/>
    <n v="68.400000000000006"/>
    <n v="1692.6"/>
    <n v="114.4"/>
    <n v="4.76"/>
    <n v="4.42"/>
    <n v="17"/>
  </r>
  <r>
    <x v="437"/>
    <n v="16"/>
    <x v="0"/>
    <x v="3"/>
    <n v="100"/>
    <n v="67.900000000000006"/>
    <n v="124.2"/>
    <n v="78.900000000000006"/>
    <n v="25.6"/>
    <n v="78.7"/>
    <n v="1471.2"/>
    <n v="101.5"/>
    <n v="5.0999999999999996"/>
    <n v="5.36"/>
    <n v="25.1"/>
  </r>
  <r>
    <x v="437"/>
    <n v="17"/>
    <x v="0"/>
    <x v="3"/>
    <n v="85"/>
    <n v="90.5"/>
    <n v="167.4"/>
    <n v="104.8"/>
    <n v="30.6"/>
    <n v="71.099999999999994"/>
    <n v="1739.4"/>
    <n v="111.8"/>
    <n v="3.58"/>
    <n v="5.97"/>
    <n v="25.6"/>
  </r>
  <r>
    <x v="437"/>
    <n v="20"/>
    <x v="4"/>
    <x v="1"/>
    <n v="70"/>
    <n v="102.2"/>
    <n v="209.4"/>
    <n v="136.6"/>
    <n v="27.9"/>
    <n v="78"/>
    <n v="1825.5"/>
    <n v="115.9"/>
    <n v="6.13"/>
    <n v="4.66"/>
    <n v="15.8"/>
  </r>
  <r>
    <x v="437"/>
    <n v="21"/>
    <x v="9"/>
    <x v="4"/>
    <n v="150"/>
    <n v="72.5"/>
    <n v="154.4"/>
    <n v="101.7"/>
    <n v="33.6"/>
    <n v="60.8"/>
    <n v="1867.1"/>
    <n v="115"/>
    <n v="3.53"/>
    <n v="5.85"/>
    <n v="19.399999999999999"/>
  </r>
  <r>
    <x v="437"/>
    <n v="22"/>
    <x v="4"/>
    <x v="2"/>
    <n v="210"/>
    <n v="73"/>
    <n v="115.1"/>
    <n v="77.400000000000006"/>
    <n v="31.9"/>
    <n v="66.400000000000006"/>
    <n v="1918.6"/>
    <n v="128.6"/>
    <n v="5.47"/>
    <n v="5.52"/>
    <n v="11.8"/>
  </r>
  <r>
    <x v="437"/>
    <n v="23"/>
    <x v="8"/>
    <x v="0"/>
    <n v="100"/>
    <n v="68.400000000000006"/>
    <n v="150.30000000000001"/>
    <n v="77.5"/>
    <n v="26.6"/>
    <n v="58"/>
    <n v="1563.8"/>
    <n v="109"/>
    <n v="3.6"/>
    <n v="4.34"/>
    <n v="30.8"/>
  </r>
  <r>
    <x v="438"/>
    <n v="1"/>
    <x v="7"/>
    <x v="3"/>
    <n v="120"/>
    <n v="84.6"/>
    <n v="164.4"/>
    <n v="112.2"/>
    <n v="31.9"/>
    <n v="81.3"/>
    <n v="2020.6"/>
    <n v="129.9"/>
    <n v="4.6100000000000003"/>
    <n v="4.45"/>
    <n v="14"/>
  </r>
  <r>
    <x v="438"/>
    <n v="2"/>
    <x v="7"/>
    <x v="1"/>
    <n v="100"/>
    <n v="90.1"/>
    <n v="181.3"/>
    <n v="105.6"/>
    <n v="28.5"/>
    <n v="70.400000000000006"/>
    <n v="1657.1"/>
    <n v="109.7"/>
    <n v="4.12"/>
    <n v="5.44"/>
    <n v="12.3"/>
  </r>
  <r>
    <x v="438"/>
    <n v="7"/>
    <x v="3"/>
    <x v="3"/>
    <n v="70"/>
    <n v="84.3"/>
    <n v="151.80000000000001"/>
    <n v="89.1"/>
    <n v="27.8"/>
    <n v="65.400000000000006"/>
    <n v="1835.3"/>
    <n v="115.2"/>
    <n v="4.3099999999999996"/>
    <n v="4.46"/>
    <n v="21.9"/>
  </r>
  <r>
    <x v="438"/>
    <n v="8"/>
    <x v="1"/>
    <x v="0"/>
    <n v="120"/>
    <n v="90.6"/>
    <n v="190.1"/>
    <n v="114.3"/>
    <n v="36.4"/>
    <n v="58.8"/>
    <n v="2016.9"/>
    <n v="132.9"/>
    <n v="4.1900000000000004"/>
    <n v="4.34"/>
    <n v="21.8"/>
  </r>
  <r>
    <x v="438"/>
    <n v="10"/>
    <x v="2"/>
    <x v="2"/>
    <n v="210"/>
    <n v="71.8"/>
    <n v="143.4"/>
    <n v="84"/>
    <n v="28.2"/>
    <n v="46.3"/>
    <n v="1339.5"/>
    <n v="91.9"/>
    <n v="4.25"/>
    <n v="3.18"/>
    <n v="12.5"/>
  </r>
  <r>
    <x v="438"/>
    <n v="12"/>
    <x v="4"/>
    <x v="3"/>
    <n v="150"/>
    <n v="67.900000000000006"/>
    <n v="168.4"/>
    <n v="85.5"/>
    <n v="33.299999999999997"/>
    <n v="43.5"/>
    <n v="1477.1"/>
    <n v="92.5"/>
    <n v="4.0199999999999996"/>
    <n v="3.48"/>
    <n v="17.399999999999999"/>
  </r>
  <r>
    <x v="438"/>
    <n v="13"/>
    <x v="3"/>
    <x v="1"/>
    <n v="320"/>
    <n v="62.1"/>
    <n v="172.6"/>
    <n v="75.8"/>
    <n v="27.9"/>
    <n v="54.8"/>
    <n v="1505.7"/>
    <n v="102.7"/>
    <n v="2.2799999999999998"/>
    <n v="4.37"/>
    <n v="22.3"/>
  </r>
  <r>
    <x v="438"/>
    <n v="16"/>
    <x v="0"/>
    <x v="1"/>
    <n v="100"/>
    <n v="65.900000000000006"/>
    <n v="136.9"/>
    <n v="69.2"/>
    <n v="24.3"/>
    <n v="61"/>
    <n v="1249"/>
    <n v="84.5"/>
    <n v="2.89"/>
    <n v="4.21"/>
    <n v="26.7"/>
  </r>
  <r>
    <x v="438"/>
    <n v="17"/>
    <x v="7"/>
    <x v="4"/>
    <n v="120"/>
    <n v="92.5"/>
    <n v="133.9"/>
    <n v="98"/>
    <n v="28.5"/>
    <n v="68.400000000000006"/>
    <n v="1760.2"/>
    <n v="111.9"/>
    <n v="5.0599999999999996"/>
    <n v="5.12"/>
    <n v="12.7"/>
  </r>
  <r>
    <x v="439"/>
    <n v="0"/>
    <x v="0"/>
    <x v="1"/>
    <n v="85"/>
    <n v="71.2"/>
    <n v="173.3"/>
    <n v="94.5"/>
    <n v="33.200000000000003"/>
    <n v="67.400000000000006"/>
    <n v="1779.1"/>
    <n v="112.4"/>
    <n v="4.2300000000000004"/>
    <n v="3.99"/>
    <n v="26.3"/>
  </r>
  <r>
    <x v="439"/>
    <n v="1"/>
    <x v="4"/>
    <x v="4"/>
    <n v="70"/>
    <n v="52.9"/>
    <n v="120.3"/>
    <n v="69.099999999999994"/>
    <n v="27.7"/>
    <n v="63.6"/>
    <n v="1425.3"/>
    <n v="93.6"/>
    <n v="2.67"/>
    <n v="3.81"/>
    <n v="15.1"/>
  </r>
  <r>
    <x v="439"/>
    <n v="2"/>
    <x v="6"/>
    <x v="2"/>
    <n v="210"/>
    <n v="28.3"/>
    <n v="65.8"/>
    <n v="49.1"/>
    <n v="28.6"/>
    <n v="65.8"/>
    <n v="1182"/>
    <n v="85.2"/>
    <n v="4.26"/>
    <n v="3.26"/>
    <n v="22.1"/>
  </r>
  <r>
    <x v="439"/>
    <n v="4"/>
    <x v="0"/>
    <x v="0"/>
    <n v="320"/>
    <n v="79.599999999999994"/>
    <n v="137.69999999999999"/>
    <n v="79.5"/>
    <n v="30.4"/>
    <n v="60.9"/>
    <n v="2015"/>
    <n v="127.2"/>
    <n v="3.33"/>
    <n v="5.37"/>
    <n v="26.1"/>
  </r>
  <r>
    <x v="439"/>
    <n v="6"/>
    <x v="2"/>
    <x v="4"/>
    <n v="320"/>
    <n v="59.5"/>
    <n v="163.5"/>
    <n v="82"/>
    <n v="28"/>
    <n v="72.3"/>
    <n v="1512.7"/>
    <n v="101.6"/>
    <n v="4.41"/>
    <n v="2.79"/>
    <n v="17"/>
  </r>
  <r>
    <x v="439"/>
    <n v="7"/>
    <x v="7"/>
    <x v="3"/>
    <n v="150"/>
    <n v="89.9"/>
    <n v="184"/>
    <n v="103.4"/>
    <n v="27.8"/>
    <n v="57.7"/>
    <n v="1801.4"/>
    <n v="121.4"/>
    <n v="3.25"/>
    <n v="5.16"/>
    <n v="14.5"/>
  </r>
  <r>
    <x v="439"/>
    <n v="9"/>
    <x v="4"/>
    <x v="3"/>
    <n v="150"/>
    <n v="90.1"/>
    <n v="149.9"/>
    <n v="91.6"/>
    <n v="31.7"/>
    <n v="59.2"/>
    <n v="1960.3"/>
    <n v="125.9"/>
    <n v="4.79"/>
    <n v="4.7"/>
    <n v="12.7"/>
  </r>
  <r>
    <x v="439"/>
    <n v="10"/>
    <x v="3"/>
    <x v="0"/>
    <n v="85"/>
    <n v="90.5"/>
    <n v="197.2"/>
    <n v="104.1"/>
    <n v="28.8"/>
    <n v="64.599999999999994"/>
    <n v="1577.2"/>
    <n v="108.2"/>
    <n v="5.67"/>
    <n v="5.12"/>
    <n v="25.1"/>
  </r>
  <r>
    <x v="439"/>
    <n v="11"/>
    <x v="9"/>
    <x v="1"/>
    <n v="150"/>
    <n v="68"/>
    <n v="137.5"/>
    <n v="86.6"/>
    <n v="34.6"/>
    <n v="54"/>
    <n v="1879.5"/>
    <n v="127.1"/>
    <n v="5.83"/>
    <n v="3.05"/>
    <n v="18.5"/>
  </r>
  <r>
    <x v="439"/>
    <n v="13"/>
    <x v="9"/>
    <x v="3"/>
    <n v="100"/>
    <n v="82.1"/>
    <n v="192.3"/>
    <n v="98"/>
    <n v="32.700000000000003"/>
    <n v="49.2"/>
    <n v="1915.6"/>
    <n v="117.7"/>
    <n v="5.21"/>
    <n v="5.18"/>
    <n v="24.2"/>
  </r>
  <r>
    <x v="439"/>
    <n v="20"/>
    <x v="4"/>
    <x v="4"/>
    <n v="100"/>
    <n v="88.7"/>
    <n v="161.9"/>
    <n v="104.1"/>
    <n v="31.3"/>
    <n v="64.7"/>
    <n v="1769.4"/>
    <n v="118.8"/>
    <n v="5.52"/>
    <n v="6.04"/>
    <n v="12.5"/>
  </r>
  <r>
    <x v="439"/>
    <n v="21"/>
    <x v="9"/>
    <x v="0"/>
    <n v="120"/>
    <n v="71.2"/>
    <n v="139"/>
    <n v="82.3"/>
    <n v="33"/>
    <n v="79"/>
    <n v="1806.6"/>
    <n v="124"/>
    <n v="3.55"/>
    <n v="5.12"/>
    <n v="24.6"/>
  </r>
  <r>
    <x v="440"/>
    <n v="0"/>
    <x v="7"/>
    <x v="3"/>
    <n v="100"/>
    <n v="86.2"/>
    <n v="140.19999999999999"/>
    <n v="103.1"/>
    <n v="27.3"/>
    <n v="64.8"/>
    <n v="1724.9"/>
    <n v="115"/>
    <n v="4.17"/>
    <n v="4.9800000000000004"/>
    <n v="13.4"/>
  </r>
  <r>
    <x v="440"/>
    <n v="3"/>
    <x v="6"/>
    <x v="1"/>
    <n v="100"/>
    <n v="59.4"/>
    <n v="136.80000000000001"/>
    <n v="80.2"/>
    <n v="25.7"/>
    <n v="70.599999999999994"/>
    <n v="1491.7"/>
    <n v="99.1"/>
    <n v="4.37"/>
    <n v="4.96"/>
    <n v="26"/>
  </r>
  <r>
    <x v="440"/>
    <n v="4"/>
    <x v="0"/>
    <x v="1"/>
    <n v="320"/>
    <n v="72.3"/>
    <n v="161.6"/>
    <n v="91.1"/>
    <n v="32.1"/>
    <n v="58.7"/>
    <n v="1888"/>
    <n v="125.3"/>
    <n v="2.96"/>
    <n v="5.32"/>
    <n v="26.4"/>
  </r>
  <r>
    <x v="440"/>
    <n v="5"/>
    <x v="2"/>
    <x v="3"/>
    <n v="320"/>
    <n v="52.7"/>
    <n v="143.80000000000001"/>
    <n v="84.1"/>
    <n v="28.3"/>
    <n v="66.599999999999994"/>
    <n v="1506.9"/>
    <n v="99.8"/>
    <n v="5.43"/>
    <n v="2.4300000000000002"/>
    <n v="16.600000000000001"/>
  </r>
  <r>
    <x v="440"/>
    <n v="6"/>
    <x v="5"/>
    <x v="0"/>
    <n v="130"/>
    <n v="53.3"/>
    <n v="123.4"/>
    <n v="84.6"/>
    <n v="30.4"/>
    <n v="51"/>
    <n v="1436.8"/>
    <n v="109.7"/>
    <n v="3.55"/>
    <n v="4.1399999999999997"/>
    <n v="17.399999999999999"/>
  </r>
  <r>
    <x v="440"/>
    <n v="7"/>
    <x v="3"/>
    <x v="2"/>
    <n v="100"/>
    <n v="77.5"/>
    <n v="167.5"/>
    <n v="99.1"/>
    <n v="29.8"/>
    <n v="54"/>
    <n v="1632.4"/>
    <n v="109.2"/>
    <n v="2.9"/>
    <n v="3.48"/>
    <n v="23.5"/>
  </r>
  <r>
    <x v="440"/>
    <n v="9"/>
    <x v="7"/>
    <x v="3"/>
    <n v="100"/>
    <n v="111.5"/>
    <n v="193.1"/>
    <n v="124.2"/>
    <n v="26.7"/>
    <n v="69"/>
    <n v="1839"/>
    <n v="109.7"/>
    <n v="6.37"/>
    <n v="8"/>
    <n v="15.3"/>
  </r>
  <r>
    <x v="440"/>
    <n v="15"/>
    <x v="1"/>
    <x v="1"/>
    <n v="100"/>
    <n v="89.1"/>
    <n v="184.7"/>
    <n v="116.1"/>
    <n v="34.6"/>
    <n v="58.3"/>
    <n v="1862.2"/>
    <n v="116.8"/>
    <n v="4.1100000000000003"/>
    <n v="6.37"/>
    <n v="17.399999999999999"/>
  </r>
  <r>
    <x v="440"/>
    <n v="17"/>
    <x v="8"/>
    <x v="2"/>
    <n v="130"/>
    <n v="109"/>
    <n v="182.7"/>
    <n v="105.6"/>
    <n v="29"/>
    <n v="49.7"/>
    <n v="1795.2"/>
    <n v="119.6"/>
    <n v="6.4"/>
    <n v="5.63"/>
    <n v="31.7"/>
  </r>
  <r>
    <x v="440"/>
    <n v="19"/>
    <x v="8"/>
    <x v="0"/>
    <n v="100"/>
    <n v="85.2"/>
    <n v="148.80000000000001"/>
    <n v="85.7"/>
    <n v="27.7"/>
    <n v="60.3"/>
    <n v="1676.3"/>
    <n v="106.7"/>
    <n v="5.66"/>
    <n v="4.63"/>
    <n v="37.6"/>
  </r>
  <r>
    <x v="440"/>
    <n v="20"/>
    <x v="3"/>
    <x v="1"/>
    <n v="100"/>
    <n v="74.3"/>
    <n v="175.6"/>
    <n v="107"/>
    <n v="28.1"/>
    <n v="70.8"/>
    <n v="1423.2"/>
    <n v="92.4"/>
    <n v="3.78"/>
    <n v="4.96"/>
    <n v="21.8"/>
  </r>
  <r>
    <x v="440"/>
    <n v="21"/>
    <x v="7"/>
    <x v="0"/>
    <n v="100"/>
    <n v="87.7"/>
    <n v="203.4"/>
    <n v="113.9"/>
    <n v="26.3"/>
    <n v="59.3"/>
    <n v="1572"/>
    <n v="104.8"/>
    <n v="4.34"/>
    <n v="5.21"/>
    <n v="15.9"/>
  </r>
  <r>
    <x v="440"/>
    <n v="23"/>
    <x v="4"/>
    <x v="3"/>
    <n v="210"/>
    <n v="87.4"/>
    <n v="165.4"/>
    <n v="108.8"/>
    <n v="32.1"/>
    <n v="43.3"/>
    <n v="1870.1"/>
    <n v="121.6"/>
    <n v="5.28"/>
    <n v="5.58"/>
    <n v="13.7"/>
  </r>
  <r>
    <x v="441"/>
    <n v="1"/>
    <x v="0"/>
    <x v="0"/>
    <n v="120"/>
    <n v="86.4"/>
    <n v="176.8"/>
    <n v="98.5"/>
    <n v="27.7"/>
    <n v="77.7"/>
    <n v="1801.4"/>
    <n v="116"/>
    <n v="3.89"/>
    <n v="3.1"/>
    <n v="26.2"/>
  </r>
  <r>
    <x v="441"/>
    <n v="4"/>
    <x v="4"/>
    <x v="1"/>
    <n v="100"/>
    <n v="80.2"/>
    <n v="184.2"/>
    <n v="114.9"/>
    <n v="29.7"/>
    <n v="63.6"/>
    <n v="1699.7"/>
    <n v="112.1"/>
    <n v="5.21"/>
    <n v="4.67"/>
    <n v="15.4"/>
  </r>
  <r>
    <x v="441"/>
    <n v="6"/>
    <x v="4"/>
    <x v="3"/>
    <n v="150"/>
    <n v="65.599999999999994"/>
    <n v="129"/>
    <n v="76.2"/>
    <n v="32.6"/>
    <n v="74.2"/>
    <n v="1535.3"/>
    <n v="113"/>
    <n v="5.88"/>
    <n v="4.45"/>
    <n v="12"/>
  </r>
  <r>
    <x v="441"/>
    <n v="7"/>
    <x v="1"/>
    <x v="1"/>
    <n v="210"/>
    <n v="88.4"/>
    <n v="179.8"/>
    <n v="94.4"/>
    <n v="36.299999999999997"/>
    <n v="62.2"/>
    <n v="1994.2"/>
    <n v="124.9"/>
    <n v="4.93"/>
    <n v="5.0999999999999996"/>
    <n v="20.3"/>
  </r>
  <r>
    <x v="441"/>
    <n v="10"/>
    <x v="9"/>
    <x v="1"/>
    <n v="210"/>
    <n v="92.9"/>
    <n v="143.6"/>
    <n v="90.1"/>
    <n v="33.4"/>
    <n v="55.6"/>
    <n v="1868.4"/>
    <n v="116.6"/>
    <n v="3.39"/>
    <n v="5.96"/>
    <n v="19.3"/>
  </r>
  <r>
    <x v="441"/>
    <n v="12"/>
    <x v="8"/>
    <x v="2"/>
    <n v="85"/>
    <n v="72"/>
    <n v="155.1"/>
    <n v="83.3"/>
    <n v="27.7"/>
    <n v="66.5"/>
    <n v="1576.2"/>
    <n v="102.3"/>
    <n v="4.32"/>
    <n v="5.12"/>
    <n v="29.7"/>
  </r>
  <r>
    <x v="441"/>
    <n v="13"/>
    <x v="5"/>
    <x v="4"/>
    <n v="210"/>
    <n v="60.4"/>
    <n v="127.8"/>
    <n v="81.5"/>
    <n v="29.9"/>
    <n v="65.099999999999994"/>
    <n v="1667.3"/>
    <n v="113.1"/>
    <n v="3.84"/>
    <n v="3.49"/>
    <n v="16.899999999999999"/>
  </r>
  <r>
    <x v="441"/>
    <n v="14"/>
    <x v="5"/>
    <x v="0"/>
    <n v="130"/>
    <n v="66.400000000000006"/>
    <n v="124.9"/>
    <n v="80.8"/>
    <n v="31.9"/>
    <n v="76.2"/>
    <n v="1662.7"/>
    <n v="111.5"/>
    <n v="6.13"/>
    <n v="5.13"/>
    <n v="15.6"/>
  </r>
  <r>
    <x v="441"/>
    <n v="15"/>
    <x v="0"/>
    <x v="0"/>
    <n v="150"/>
    <n v="76.7"/>
    <n v="180.6"/>
    <n v="101.2"/>
    <n v="26.3"/>
    <n v="74.599999999999994"/>
    <n v="1581.3"/>
    <n v="100.9"/>
    <n v="4"/>
    <n v="4.43"/>
    <n v="28.3"/>
  </r>
  <r>
    <x v="441"/>
    <n v="20"/>
    <x v="8"/>
    <x v="2"/>
    <n v="70"/>
    <n v="97.5"/>
    <n v="148.5"/>
    <n v="113.5"/>
    <n v="25.7"/>
    <n v="70.099999999999994"/>
    <n v="1795.4"/>
    <n v="114.2"/>
    <n v="4.3499999999999996"/>
    <n v="4.84"/>
    <n v="32.5"/>
  </r>
  <r>
    <x v="441"/>
    <n v="21"/>
    <x v="1"/>
    <x v="0"/>
    <n v="70"/>
    <n v="72.2"/>
    <n v="141.1"/>
    <n v="97"/>
    <n v="33.5"/>
    <n v="63.8"/>
    <n v="1887.8"/>
    <n v="123.9"/>
    <n v="4.75"/>
    <n v="3.9"/>
    <n v="18.899999999999999"/>
  </r>
  <r>
    <x v="442"/>
    <n v="0"/>
    <x v="3"/>
    <x v="2"/>
    <n v="120"/>
    <n v="43.7"/>
    <n v="165.1"/>
    <n v="81.400000000000006"/>
    <n v="30"/>
    <n v="63.1"/>
    <n v="1352.6"/>
    <n v="86.1"/>
    <n v="3.42"/>
    <n v="2.69"/>
    <n v="22.1"/>
  </r>
  <r>
    <x v="442"/>
    <n v="1"/>
    <x v="7"/>
    <x v="0"/>
    <n v="85"/>
    <n v="69.099999999999994"/>
    <n v="200.2"/>
    <n v="101"/>
    <n v="29.5"/>
    <n v="58.1"/>
    <n v="1668.8"/>
    <n v="112.2"/>
    <n v="3.2"/>
    <n v="5.35"/>
    <n v="13"/>
  </r>
  <r>
    <x v="442"/>
    <n v="2"/>
    <x v="4"/>
    <x v="0"/>
    <n v="210"/>
    <n v="66.7"/>
    <n v="169"/>
    <n v="87"/>
    <n v="30.4"/>
    <n v="70.900000000000006"/>
    <n v="1611.3"/>
    <n v="108.9"/>
    <n v="3.58"/>
    <n v="3.84"/>
    <n v="14"/>
  </r>
  <r>
    <x v="442"/>
    <n v="3"/>
    <x v="4"/>
    <x v="1"/>
    <n v="150"/>
    <n v="68.2"/>
    <n v="134.1"/>
    <n v="88.2"/>
    <n v="33.6"/>
    <n v="57.3"/>
    <n v="1693.9"/>
    <n v="113.5"/>
    <n v="4.62"/>
    <n v="5.75"/>
    <n v="13.9"/>
  </r>
  <r>
    <x v="442"/>
    <n v="4"/>
    <x v="2"/>
    <x v="2"/>
    <n v="130"/>
    <n v="54.6"/>
    <n v="136.69999999999999"/>
    <n v="68.599999999999994"/>
    <n v="26"/>
    <n v="62.6"/>
    <n v="1115.4000000000001"/>
    <n v="78.3"/>
    <n v="5.09"/>
    <n v="1.61"/>
    <n v="16"/>
  </r>
  <r>
    <x v="442"/>
    <n v="7"/>
    <x v="3"/>
    <x v="0"/>
    <n v="210"/>
    <n v="67.400000000000006"/>
    <n v="155.80000000000001"/>
    <n v="110.9"/>
    <n v="25.1"/>
    <n v="65.5"/>
    <n v="1608.1"/>
    <n v="107"/>
    <n v="2.56"/>
    <n v="4.76"/>
    <n v="22"/>
  </r>
  <r>
    <x v="442"/>
    <n v="10"/>
    <x v="2"/>
    <x v="4"/>
    <n v="120"/>
    <n v="61.9"/>
    <n v="121.9"/>
    <n v="65.599999999999994"/>
    <n v="30.9"/>
    <n v="57"/>
    <n v="1937.8"/>
    <n v="126.6"/>
    <n v="4.9000000000000004"/>
    <n v="4.16"/>
    <n v="17.7"/>
  </r>
  <r>
    <x v="442"/>
    <n v="11"/>
    <x v="2"/>
    <x v="2"/>
    <n v="130"/>
    <n v="39.6"/>
    <n v="101.2"/>
    <n v="53.1"/>
    <n v="33.5"/>
    <n v="57.2"/>
    <n v="1433.5"/>
    <n v="96.5"/>
    <n v="3.58"/>
    <n v="4.9800000000000004"/>
    <n v="16.3"/>
  </r>
  <r>
    <x v="442"/>
    <n v="12"/>
    <x v="9"/>
    <x v="2"/>
    <n v="85"/>
    <n v="71.8"/>
    <n v="166.5"/>
    <n v="83.1"/>
    <n v="33.6"/>
    <n v="60.7"/>
    <n v="1837.3"/>
    <n v="112.4"/>
    <n v="3.45"/>
    <n v="4.8099999999999996"/>
    <n v="19"/>
  </r>
  <r>
    <x v="442"/>
    <n v="16"/>
    <x v="5"/>
    <x v="2"/>
    <n v="70"/>
    <n v="61.7"/>
    <n v="108.2"/>
    <n v="51.9"/>
    <n v="32.6"/>
    <n v="60.5"/>
    <n v="1610.4"/>
    <n v="114.1"/>
    <n v="3.66"/>
    <n v="5.23"/>
    <n v="16.7"/>
  </r>
  <r>
    <x v="442"/>
    <n v="20"/>
    <x v="2"/>
    <x v="1"/>
    <n v="150"/>
    <n v="78.900000000000006"/>
    <n v="122.5"/>
    <n v="93.2"/>
    <n v="27.7"/>
    <n v="75.3"/>
    <n v="1720.2"/>
    <n v="112.6"/>
    <n v="4.92"/>
    <n v="5.03"/>
    <n v="16.8"/>
  </r>
  <r>
    <x v="442"/>
    <n v="21"/>
    <x v="4"/>
    <x v="2"/>
    <n v="320"/>
    <n v="69.2"/>
    <n v="157.30000000000001"/>
    <n v="86.7"/>
    <n v="26"/>
    <n v="52.3"/>
    <n v="1494.3"/>
    <n v="102.5"/>
    <n v="3.85"/>
    <n v="5.4"/>
    <n v="17.3"/>
  </r>
  <r>
    <x v="442"/>
    <n v="22"/>
    <x v="8"/>
    <x v="1"/>
    <n v="85"/>
    <n v="85.9"/>
    <n v="149.9"/>
    <n v="91.6"/>
    <n v="25.9"/>
    <n v="69.099999999999994"/>
    <n v="1792.8"/>
    <n v="117.8"/>
    <n v="2.54"/>
    <n v="3.28"/>
    <n v="33.200000000000003"/>
  </r>
  <r>
    <x v="442"/>
    <n v="23"/>
    <x v="8"/>
    <x v="4"/>
    <n v="320"/>
    <n v="56.2"/>
    <n v="133.30000000000001"/>
    <n v="78.099999999999994"/>
    <n v="29.9"/>
    <n v="58.7"/>
    <n v="1557.6"/>
    <n v="113.7"/>
    <n v="3.84"/>
    <n v="4.2"/>
    <n v="30.4"/>
  </r>
  <r>
    <x v="443"/>
    <n v="0"/>
    <x v="9"/>
    <x v="3"/>
    <n v="120"/>
    <n v="70.599999999999994"/>
    <n v="153"/>
    <n v="71.3"/>
    <n v="29.4"/>
    <n v="60"/>
    <n v="1372.6"/>
    <n v="90.3"/>
    <n v="3.96"/>
    <n v="5.75"/>
    <n v="20.100000000000001"/>
  </r>
  <r>
    <x v="443"/>
    <n v="1"/>
    <x v="8"/>
    <x v="1"/>
    <n v="120"/>
    <n v="45.9"/>
    <n v="115.3"/>
    <n v="55.7"/>
    <n v="26.2"/>
    <n v="45.4"/>
    <n v="1029.0999999999999"/>
    <n v="79.3"/>
    <n v="5.16"/>
    <n v="4.83"/>
    <n v="35.200000000000003"/>
  </r>
  <r>
    <x v="443"/>
    <n v="6"/>
    <x v="4"/>
    <x v="0"/>
    <n v="100"/>
    <n v="78"/>
    <n v="144.19999999999999"/>
    <n v="99.9"/>
    <n v="27.4"/>
    <n v="57.8"/>
    <n v="1576.9"/>
    <n v="104.3"/>
    <n v="5.12"/>
    <n v="4.5"/>
    <n v="9.6999999999999993"/>
  </r>
  <r>
    <x v="443"/>
    <n v="7"/>
    <x v="5"/>
    <x v="2"/>
    <n v="130"/>
    <n v="72.3"/>
    <n v="152.6"/>
    <n v="95.9"/>
    <n v="30.1"/>
    <n v="66.599999999999994"/>
    <n v="1378.3"/>
    <n v="89"/>
    <n v="4.09"/>
    <n v="3.72"/>
    <n v="17"/>
  </r>
  <r>
    <x v="443"/>
    <n v="9"/>
    <x v="5"/>
    <x v="3"/>
    <n v="100"/>
    <n v="66.599999999999994"/>
    <n v="141.30000000000001"/>
    <n v="86.6"/>
    <n v="35.200000000000003"/>
    <n v="54.4"/>
    <n v="1806.2"/>
    <n v="116.4"/>
    <n v="4.3899999999999997"/>
    <n v="3.27"/>
    <n v="18.899999999999999"/>
  </r>
  <r>
    <x v="443"/>
    <n v="11"/>
    <x v="5"/>
    <x v="1"/>
    <n v="210"/>
    <n v="66.5"/>
    <n v="154.9"/>
    <n v="93.2"/>
    <n v="30.8"/>
    <n v="58.3"/>
    <n v="1652.7"/>
    <n v="115.8"/>
    <n v="4.1500000000000004"/>
    <n v="3.62"/>
    <n v="18.2"/>
  </r>
  <r>
    <x v="443"/>
    <n v="13"/>
    <x v="7"/>
    <x v="0"/>
    <n v="320"/>
    <n v="69.8"/>
    <n v="137.80000000000001"/>
    <n v="86.7"/>
    <n v="31.6"/>
    <n v="59.3"/>
    <n v="1568.9"/>
    <n v="102.5"/>
    <n v="5.35"/>
    <n v="4.9000000000000004"/>
    <n v="6.9"/>
  </r>
  <r>
    <x v="443"/>
    <n v="14"/>
    <x v="3"/>
    <x v="3"/>
    <n v="120"/>
    <n v="49.6"/>
    <n v="142.30000000000001"/>
    <n v="79.5"/>
    <n v="27.9"/>
    <n v="65.2"/>
    <n v="1468.2"/>
    <n v="97.2"/>
    <n v="2.93"/>
    <n v="3.58"/>
    <n v="20.6"/>
  </r>
  <r>
    <x v="443"/>
    <n v="16"/>
    <x v="7"/>
    <x v="4"/>
    <n v="70"/>
    <n v="91.7"/>
    <n v="171.1"/>
    <n v="99.6"/>
    <n v="32.9"/>
    <n v="74.3"/>
    <n v="1943.6"/>
    <n v="118.9"/>
    <n v="6.26"/>
    <n v="5.73"/>
    <n v="13.1"/>
  </r>
  <r>
    <x v="443"/>
    <n v="17"/>
    <x v="7"/>
    <x v="1"/>
    <n v="120"/>
    <n v="105.5"/>
    <n v="174.1"/>
    <n v="100.4"/>
    <n v="30.2"/>
    <n v="61.8"/>
    <n v="1949.1"/>
    <n v="129"/>
    <n v="5.05"/>
    <n v="5.22"/>
    <n v="9.1999999999999993"/>
  </r>
  <r>
    <x v="443"/>
    <n v="18"/>
    <x v="7"/>
    <x v="1"/>
    <n v="120"/>
    <n v="100.1"/>
    <n v="185.3"/>
    <n v="114.1"/>
    <n v="28.2"/>
    <n v="86.5"/>
    <n v="1937.8"/>
    <n v="127"/>
    <n v="5.58"/>
    <n v="7.38"/>
    <n v="16.3"/>
  </r>
  <r>
    <x v="443"/>
    <n v="20"/>
    <x v="8"/>
    <x v="4"/>
    <n v="150"/>
    <n v="91.4"/>
    <n v="187.7"/>
    <n v="118.1"/>
    <n v="27.9"/>
    <n v="84.2"/>
    <n v="1775"/>
    <n v="114.4"/>
    <n v="4.5599999999999996"/>
    <n v="5.95"/>
    <n v="29.6"/>
  </r>
  <r>
    <x v="443"/>
    <n v="22"/>
    <x v="6"/>
    <x v="1"/>
    <n v="85"/>
    <n v="60.9"/>
    <n v="149.4"/>
    <n v="80.8"/>
    <n v="26.7"/>
    <n v="77.2"/>
    <n v="1326.7"/>
    <n v="88.3"/>
    <n v="3.65"/>
    <n v="5.46"/>
    <n v="25.2"/>
  </r>
  <r>
    <x v="444"/>
    <n v="0"/>
    <x v="8"/>
    <x v="2"/>
    <n v="150"/>
    <n v="74.400000000000006"/>
    <n v="167.6"/>
    <n v="84"/>
    <n v="27.1"/>
    <n v="72.099999999999994"/>
    <n v="1528.9"/>
    <n v="101.3"/>
    <n v="3.39"/>
    <n v="4.26"/>
    <n v="31.5"/>
  </r>
  <r>
    <x v="444"/>
    <n v="1"/>
    <x v="6"/>
    <x v="1"/>
    <n v="150"/>
    <n v="63.3"/>
    <n v="125.6"/>
    <n v="88.3"/>
    <n v="33.9"/>
    <n v="63.3"/>
    <n v="1632.7"/>
    <n v="105.2"/>
    <n v="4.3499999999999996"/>
    <n v="3"/>
    <n v="22.7"/>
  </r>
  <r>
    <x v="444"/>
    <n v="6"/>
    <x v="8"/>
    <x v="2"/>
    <n v="70"/>
    <n v="58.5"/>
    <n v="114"/>
    <n v="62.4"/>
    <n v="29.2"/>
    <n v="75"/>
    <n v="1230.9000000000001"/>
    <n v="87.5"/>
    <n v="3.9"/>
    <n v="4.78"/>
    <n v="33.9"/>
  </r>
  <r>
    <x v="444"/>
    <n v="7"/>
    <x v="4"/>
    <x v="1"/>
    <n v="85"/>
    <n v="77.099999999999994"/>
    <n v="171"/>
    <n v="102.1"/>
    <n v="26.1"/>
    <n v="81.3"/>
    <n v="1673.9"/>
    <n v="114.5"/>
    <n v="5.71"/>
    <n v="4.18"/>
    <n v="16"/>
  </r>
  <r>
    <x v="444"/>
    <n v="9"/>
    <x v="3"/>
    <x v="0"/>
    <n v="320"/>
    <n v="87.2"/>
    <n v="146.30000000000001"/>
    <n v="86.2"/>
    <n v="28.9"/>
    <n v="63.9"/>
    <n v="1880.6"/>
    <n v="125.8"/>
    <n v="6.24"/>
    <n v="5.74"/>
    <n v="23.6"/>
  </r>
  <r>
    <x v="444"/>
    <n v="14"/>
    <x v="1"/>
    <x v="0"/>
    <n v="70"/>
    <n v="63.8"/>
    <n v="138.69999999999999"/>
    <n v="87.3"/>
    <n v="32.799999999999997"/>
    <n v="63.3"/>
    <n v="1739.6"/>
    <n v="121"/>
    <n v="3.91"/>
    <n v="4.79"/>
    <n v="20.3"/>
  </r>
  <r>
    <x v="444"/>
    <n v="15"/>
    <x v="1"/>
    <x v="3"/>
    <n v="130"/>
    <n v="85.4"/>
    <n v="149.9"/>
    <n v="113.9"/>
    <n v="34.200000000000003"/>
    <n v="66.599999999999994"/>
    <n v="1818.3"/>
    <n v="125"/>
    <n v="3.56"/>
    <n v="5.03"/>
    <n v="18.5"/>
  </r>
  <r>
    <x v="444"/>
    <n v="17"/>
    <x v="7"/>
    <x v="0"/>
    <n v="120"/>
    <n v="95.2"/>
    <n v="172.7"/>
    <n v="94.5"/>
    <n v="28.4"/>
    <n v="62.5"/>
    <n v="1691.6"/>
    <n v="106.8"/>
    <n v="4.8"/>
    <n v="5.41"/>
    <n v="10.7"/>
  </r>
  <r>
    <x v="444"/>
    <n v="19"/>
    <x v="1"/>
    <x v="4"/>
    <n v="150"/>
    <n v="93.4"/>
    <n v="207.1"/>
    <n v="127.6"/>
    <n v="32"/>
    <n v="73.3"/>
    <n v="1942.4"/>
    <n v="117.8"/>
    <n v="4.74"/>
    <n v="6.42"/>
    <n v="18.399999999999999"/>
  </r>
  <r>
    <x v="444"/>
    <n v="20"/>
    <x v="3"/>
    <x v="3"/>
    <n v="120"/>
    <n v="92.4"/>
    <n v="164.1"/>
    <n v="114.7"/>
    <n v="31.9"/>
    <n v="51.7"/>
    <n v="1818.6"/>
    <n v="118.6"/>
    <n v="5.78"/>
    <n v="4.74"/>
    <n v="17.7"/>
  </r>
  <r>
    <x v="444"/>
    <n v="23"/>
    <x v="3"/>
    <x v="0"/>
    <n v="210"/>
    <n v="51.2"/>
    <n v="171.9"/>
    <n v="81.8"/>
    <n v="28.7"/>
    <n v="65.900000000000006"/>
    <n v="1565.9"/>
    <n v="100"/>
    <n v="3.58"/>
    <n v="5.19"/>
    <n v="23.6"/>
  </r>
  <r>
    <x v="445"/>
    <n v="3"/>
    <x v="0"/>
    <x v="2"/>
    <n v="120"/>
    <n v="73.2"/>
    <n v="149.5"/>
    <n v="84.4"/>
    <n v="25.5"/>
    <n v="55.2"/>
    <n v="1737.3"/>
    <n v="110.7"/>
    <n v="4.0199999999999996"/>
    <n v="5.5"/>
    <n v="25.2"/>
  </r>
  <r>
    <x v="445"/>
    <n v="4"/>
    <x v="9"/>
    <x v="1"/>
    <n v="150"/>
    <n v="81.599999999999994"/>
    <n v="165.2"/>
    <n v="108.4"/>
    <n v="35.4"/>
    <n v="59.5"/>
    <n v="1881"/>
    <n v="123.1"/>
    <n v="2.46"/>
    <n v="4.58"/>
    <n v="20.7"/>
  </r>
  <r>
    <x v="445"/>
    <n v="7"/>
    <x v="3"/>
    <x v="0"/>
    <n v="120"/>
    <n v="82"/>
    <n v="142.6"/>
    <n v="97"/>
    <n v="31.5"/>
    <n v="55.9"/>
    <n v="1976.6"/>
    <n v="128.80000000000001"/>
    <n v="4.49"/>
    <n v="4.29"/>
    <n v="19.8"/>
  </r>
  <r>
    <x v="445"/>
    <n v="8"/>
    <x v="9"/>
    <x v="2"/>
    <n v="120"/>
    <n v="94.6"/>
    <n v="165"/>
    <n v="109.6"/>
    <n v="27.9"/>
    <n v="63.1"/>
    <n v="1883.4"/>
    <n v="120.4"/>
    <n v="4.43"/>
    <n v="5.97"/>
    <n v="21"/>
  </r>
  <r>
    <x v="445"/>
    <n v="9"/>
    <x v="1"/>
    <x v="3"/>
    <n v="100"/>
    <n v="87.7"/>
    <n v="183"/>
    <n v="119.2"/>
    <n v="33"/>
    <n v="47.6"/>
    <n v="1839.4"/>
    <n v="121.6"/>
    <n v="5.32"/>
    <n v="6.32"/>
    <n v="17.3"/>
  </r>
  <r>
    <x v="445"/>
    <n v="10"/>
    <x v="9"/>
    <x v="1"/>
    <n v="320"/>
    <n v="79.2"/>
    <n v="164.1"/>
    <n v="98.9"/>
    <n v="30.8"/>
    <n v="66.900000000000006"/>
    <n v="1661.6"/>
    <n v="114.3"/>
    <n v="2.96"/>
    <n v="4.05"/>
    <n v="19.399999999999999"/>
  </r>
  <r>
    <x v="445"/>
    <n v="11"/>
    <x v="6"/>
    <x v="0"/>
    <n v="320"/>
    <n v="70.5"/>
    <n v="156.9"/>
    <n v="89.8"/>
    <n v="31.3"/>
    <n v="58.8"/>
    <n v="1744.1"/>
    <n v="117.3"/>
    <n v="4.7300000000000004"/>
    <n v="3.21"/>
    <n v="23.9"/>
  </r>
  <r>
    <x v="445"/>
    <n v="14"/>
    <x v="4"/>
    <x v="3"/>
    <n v="85"/>
    <n v="74"/>
    <n v="160.4"/>
    <n v="91.9"/>
    <n v="33.700000000000003"/>
    <n v="69.099999999999994"/>
    <n v="1785.9"/>
    <n v="114.2"/>
    <n v="4.78"/>
    <n v="4.46"/>
    <n v="15.4"/>
  </r>
  <r>
    <x v="445"/>
    <n v="20"/>
    <x v="9"/>
    <x v="0"/>
    <n v="70"/>
    <n v="91.5"/>
    <n v="169.4"/>
    <n v="95.4"/>
    <n v="34.9"/>
    <n v="59.6"/>
    <n v="2001.8"/>
    <n v="128.6"/>
    <n v="4.43"/>
    <n v="3.5"/>
    <n v="19.100000000000001"/>
  </r>
  <r>
    <x v="445"/>
    <n v="22"/>
    <x v="4"/>
    <x v="3"/>
    <n v="100"/>
    <n v="61.7"/>
    <n v="144.30000000000001"/>
    <n v="87.7"/>
    <n v="33.1"/>
    <n v="67.7"/>
    <n v="1874.6"/>
    <n v="120.7"/>
    <n v="4.03"/>
    <n v="3.99"/>
    <n v="14.9"/>
  </r>
  <r>
    <x v="446"/>
    <n v="1"/>
    <x v="7"/>
    <x v="0"/>
    <n v="130"/>
    <n v="75"/>
    <n v="159"/>
    <n v="89"/>
    <n v="27.7"/>
    <n v="59.9"/>
    <n v="1511.1"/>
    <n v="98.2"/>
    <n v="5.24"/>
    <n v="5.58"/>
    <n v="13.5"/>
  </r>
  <r>
    <x v="446"/>
    <n v="3"/>
    <x v="1"/>
    <x v="2"/>
    <n v="320"/>
    <n v="60.8"/>
    <n v="150.6"/>
    <n v="97.9"/>
    <n v="31.2"/>
    <n v="68.3"/>
    <n v="1506.8"/>
    <n v="105.8"/>
    <n v="4.03"/>
    <n v="4.83"/>
    <n v="18.5"/>
  </r>
  <r>
    <x v="446"/>
    <n v="4"/>
    <x v="4"/>
    <x v="4"/>
    <n v="210"/>
    <n v="75.2"/>
    <n v="177.6"/>
    <n v="108.6"/>
    <n v="32.799999999999997"/>
    <n v="78"/>
    <n v="1804.2"/>
    <n v="116.3"/>
    <n v="4.62"/>
    <n v="3.9"/>
    <n v="15.1"/>
  </r>
  <r>
    <x v="446"/>
    <n v="5"/>
    <x v="2"/>
    <x v="2"/>
    <n v="70"/>
    <n v="59.2"/>
    <n v="130.4"/>
    <n v="74.8"/>
    <n v="30.5"/>
    <n v="56.1"/>
    <n v="1538.3"/>
    <n v="97.5"/>
    <n v="3.79"/>
    <n v="3.71"/>
    <n v="19.2"/>
  </r>
  <r>
    <x v="446"/>
    <n v="6"/>
    <x v="7"/>
    <x v="1"/>
    <n v="320"/>
    <n v="91.2"/>
    <n v="175.8"/>
    <n v="103.3"/>
    <n v="25.5"/>
    <n v="71.3"/>
    <n v="1663.6"/>
    <n v="109.3"/>
    <n v="3.75"/>
    <n v="4.45"/>
    <n v="15.9"/>
  </r>
  <r>
    <x v="446"/>
    <n v="7"/>
    <x v="4"/>
    <x v="0"/>
    <n v="150"/>
    <n v="77.5"/>
    <n v="129.6"/>
    <n v="78.2"/>
    <n v="33.6"/>
    <n v="50.8"/>
    <n v="1823.6"/>
    <n v="113.9"/>
    <n v="4.6399999999999997"/>
    <n v="4.87"/>
    <n v="17.8"/>
  </r>
  <r>
    <x v="446"/>
    <n v="8"/>
    <x v="0"/>
    <x v="4"/>
    <n v="130"/>
    <n v="100.7"/>
    <n v="130.4"/>
    <n v="84"/>
    <n v="23.7"/>
    <n v="64.599999999999994"/>
    <n v="1589.7"/>
    <n v="97.9"/>
    <n v="3.05"/>
    <n v="4.45"/>
    <n v="26.4"/>
  </r>
  <r>
    <x v="446"/>
    <n v="10"/>
    <x v="9"/>
    <x v="4"/>
    <n v="320"/>
    <n v="87.3"/>
    <n v="167.2"/>
    <n v="104.2"/>
    <n v="34.1"/>
    <n v="45.6"/>
    <n v="1837.1"/>
    <n v="120.2"/>
    <n v="4.72"/>
    <n v="4.5599999999999996"/>
    <n v="22.1"/>
  </r>
  <r>
    <x v="446"/>
    <n v="11"/>
    <x v="0"/>
    <x v="1"/>
    <n v="100"/>
    <n v="86.4"/>
    <n v="152.9"/>
    <n v="94.6"/>
    <n v="27.8"/>
    <n v="68.900000000000006"/>
    <n v="1666.6"/>
    <n v="103.4"/>
    <n v="5.19"/>
    <n v="6.98"/>
    <n v="24.3"/>
  </r>
  <r>
    <x v="446"/>
    <n v="14"/>
    <x v="3"/>
    <x v="1"/>
    <n v="120"/>
    <n v="40"/>
    <n v="134.19999999999999"/>
    <n v="72.5"/>
    <n v="32.299999999999997"/>
    <n v="56.6"/>
    <n v="1427.6"/>
    <n v="100.2"/>
    <n v="4.8"/>
    <n v="4.22"/>
    <n v="20.8"/>
  </r>
  <r>
    <x v="446"/>
    <n v="17"/>
    <x v="6"/>
    <x v="4"/>
    <n v="120"/>
    <n v="102.7"/>
    <n v="156.19999999999999"/>
    <n v="102.6"/>
    <n v="29.7"/>
    <n v="68.599999999999994"/>
    <n v="1866"/>
    <n v="125.1"/>
    <n v="5.93"/>
    <n v="5.0199999999999996"/>
    <n v="22.2"/>
  </r>
  <r>
    <x v="446"/>
    <n v="18"/>
    <x v="7"/>
    <x v="1"/>
    <n v="130"/>
    <n v="101.9"/>
    <n v="160.69999999999999"/>
    <n v="109.2"/>
    <n v="24.3"/>
    <n v="67.8"/>
    <n v="1733.9"/>
    <n v="118.3"/>
    <n v="6.82"/>
    <n v="7.2"/>
    <n v="12"/>
  </r>
  <r>
    <x v="446"/>
    <n v="19"/>
    <x v="5"/>
    <x v="1"/>
    <n v="85"/>
    <n v="85.9"/>
    <n v="147.5"/>
    <n v="98.1"/>
    <n v="32.700000000000003"/>
    <n v="59.2"/>
    <n v="1841.8"/>
    <n v="121.1"/>
    <n v="3.96"/>
    <n v="5.07"/>
    <n v="20"/>
  </r>
  <r>
    <x v="446"/>
    <n v="21"/>
    <x v="5"/>
    <x v="0"/>
    <n v="130"/>
    <n v="53.6"/>
    <n v="114.2"/>
    <n v="74.5"/>
    <n v="33.200000000000003"/>
    <n v="67.099999999999994"/>
    <n v="1494"/>
    <n v="98.4"/>
    <n v="4.42"/>
    <n v="1.99"/>
    <n v="19.600000000000001"/>
  </r>
  <r>
    <x v="446"/>
    <n v="22"/>
    <x v="4"/>
    <x v="2"/>
    <n v="130"/>
    <n v="64.099999999999994"/>
    <n v="142.4"/>
    <n v="61.9"/>
    <n v="34"/>
    <n v="69"/>
    <n v="1709.4"/>
    <n v="110.7"/>
    <n v="2.99"/>
    <n v="4.62"/>
    <n v="17.600000000000001"/>
  </r>
  <r>
    <x v="446"/>
    <n v="23"/>
    <x v="9"/>
    <x v="3"/>
    <n v="70"/>
    <n v="75"/>
    <n v="161.30000000000001"/>
    <n v="100.7"/>
    <n v="32"/>
    <n v="58.1"/>
    <n v="1898.8"/>
    <n v="120.4"/>
    <n v="4.8899999999999997"/>
    <n v="4.54"/>
    <n v="20.8"/>
  </r>
  <r>
    <x v="447"/>
    <n v="2"/>
    <x v="1"/>
    <x v="4"/>
    <n v="210"/>
    <n v="74.599999999999994"/>
    <n v="161"/>
    <n v="90.6"/>
    <n v="34.1"/>
    <n v="69.3"/>
    <n v="2088"/>
    <n v="125.6"/>
    <n v="4.46"/>
    <n v="4.68"/>
    <n v="16.5"/>
  </r>
  <r>
    <x v="447"/>
    <n v="3"/>
    <x v="5"/>
    <x v="3"/>
    <n v="70"/>
    <n v="78.2"/>
    <n v="169.3"/>
    <n v="78.5"/>
    <n v="34.6"/>
    <n v="58.4"/>
    <n v="2027.6"/>
    <n v="136.19999999999999"/>
    <n v="4.28"/>
    <n v="5.31"/>
    <n v="18.5"/>
  </r>
  <r>
    <x v="447"/>
    <n v="4"/>
    <x v="1"/>
    <x v="4"/>
    <n v="70"/>
    <n v="75"/>
    <n v="144.5"/>
    <n v="103.3"/>
    <n v="30.5"/>
    <n v="40.299999999999997"/>
    <n v="1504.5"/>
    <n v="103.6"/>
    <n v="4.2699999999999996"/>
    <n v="3.6"/>
    <n v="17.5"/>
  </r>
  <r>
    <x v="447"/>
    <n v="6"/>
    <x v="5"/>
    <x v="4"/>
    <n v="130"/>
    <n v="70.3"/>
    <n v="163.19999999999999"/>
    <n v="103"/>
    <n v="33.1"/>
    <n v="62.7"/>
    <n v="1612.6"/>
    <n v="103.2"/>
    <n v="4.2"/>
    <n v="2.62"/>
    <n v="20.2"/>
  </r>
  <r>
    <x v="447"/>
    <n v="7"/>
    <x v="7"/>
    <x v="2"/>
    <n v="85"/>
    <n v="97.8"/>
    <n v="199.3"/>
    <n v="110.3"/>
    <n v="25.7"/>
    <n v="59.5"/>
    <n v="1533"/>
    <n v="101.9"/>
    <n v="5.13"/>
    <n v="7.26"/>
    <n v="11.3"/>
  </r>
  <r>
    <x v="447"/>
    <n v="11"/>
    <x v="5"/>
    <x v="4"/>
    <n v="100"/>
    <n v="33.5"/>
    <n v="113.6"/>
    <n v="58.6"/>
    <n v="33.700000000000003"/>
    <n v="57.6"/>
    <n v="1626.3"/>
    <n v="107.3"/>
    <n v="4.3"/>
    <n v="2.1"/>
    <n v="22.1"/>
  </r>
  <r>
    <x v="447"/>
    <n v="12"/>
    <x v="3"/>
    <x v="4"/>
    <n v="130"/>
    <n v="53.7"/>
    <n v="149.1"/>
    <n v="70.2"/>
    <n v="29.9"/>
    <n v="46.4"/>
    <n v="1645.1"/>
    <n v="109.4"/>
    <n v="2.84"/>
    <n v="3.73"/>
    <n v="20.399999999999999"/>
  </r>
  <r>
    <x v="447"/>
    <n v="13"/>
    <x v="8"/>
    <x v="2"/>
    <n v="210"/>
    <n v="75.400000000000006"/>
    <n v="101.9"/>
    <n v="80"/>
    <n v="25.2"/>
    <n v="67.3"/>
    <n v="1549.4"/>
    <n v="102.8"/>
    <n v="3.37"/>
    <n v="4.03"/>
    <n v="31.9"/>
  </r>
  <r>
    <x v="447"/>
    <n v="14"/>
    <x v="4"/>
    <x v="1"/>
    <n v="100"/>
    <n v="75.400000000000006"/>
    <n v="150.80000000000001"/>
    <n v="90.1"/>
    <n v="30.3"/>
    <n v="56.8"/>
    <n v="1953.9"/>
    <n v="126.3"/>
    <n v="3.81"/>
    <n v="4.9800000000000004"/>
    <n v="17.899999999999999"/>
  </r>
  <r>
    <x v="447"/>
    <n v="18"/>
    <x v="6"/>
    <x v="3"/>
    <n v="130"/>
    <n v="81.900000000000006"/>
    <n v="101.5"/>
    <n v="72.3"/>
    <n v="33"/>
    <n v="56.8"/>
    <n v="1794.9"/>
    <n v="112.6"/>
    <n v="5.55"/>
    <n v="3.59"/>
    <n v="22.3"/>
  </r>
  <r>
    <x v="447"/>
    <n v="19"/>
    <x v="5"/>
    <x v="4"/>
    <n v="130"/>
    <n v="86.2"/>
    <n v="183"/>
    <n v="113.6"/>
    <n v="32.799999999999997"/>
    <n v="69.5"/>
    <n v="1882.9"/>
    <n v="121.6"/>
    <n v="4.16"/>
    <n v="4.79"/>
    <n v="15.3"/>
  </r>
  <r>
    <x v="448"/>
    <n v="0"/>
    <x v="9"/>
    <x v="2"/>
    <n v="320"/>
    <n v="82.7"/>
    <n v="150.80000000000001"/>
    <n v="86.4"/>
    <n v="31.6"/>
    <n v="44.8"/>
    <n v="1825.8"/>
    <n v="120.1"/>
    <n v="4.07"/>
    <n v="3.48"/>
    <n v="19.399999999999999"/>
  </r>
  <r>
    <x v="448"/>
    <n v="1"/>
    <x v="6"/>
    <x v="4"/>
    <n v="70"/>
    <n v="75.599999999999994"/>
    <n v="117.3"/>
    <n v="73.900000000000006"/>
    <n v="28.4"/>
    <n v="66.3"/>
    <n v="1463.4"/>
    <n v="102.4"/>
    <n v="4.6500000000000004"/>
    <n v="3.12"/>
    <n v="22.2"/>
  </r>
  <r>
    <x v="448"/>
    <n v="3"/>
    <x v="1"/>
    <x v="2"/>
    <n v="210"/>
    <n v="63.4"/>
    <n v="128.4"/>
    <n v="68.400000000000006"/>
    <n v="34.799999999999997"/>
    <n v="63.2"/>
    <n v="1611.9"/>
    <n v="100"/>
    <n v="3.82"/>
    <n v="4.33"/>
    <n v="19.100000000000001"/>
  </r>
  <r>
    <x v="448"/>
    <n v="8"/>
    <x v="0"/>
    <x v="3"/>
    <n v="100"/>
    <n v="94.2"/>
    <n v="182.3"/>
    <n v="105.5"/>
    <n v="26.1"/>
    <n v="66.3"/>
    <n v="1670.3"/>
    <n v="113.2"/>
    <n v="4.6399999999999997"/>
    <n v="4.97"/>
    <n v="25.1"/>
  </r>
  <r>
    <x v="448"/>
    <n v="9"/>
    <x v="3"/>
    <x v="0"/>
    <n v="70"/>
    <n v="77.599999999999994"/>
    <n v="175.7"/>
    <n v="99.2"/>
    <n v="29.9"/>
    <n v="71.400000000000006"/>
    <n v="1481"/>
    <n v="96.5"/>
    <n v="5.46"/>
    <n v="4.93"/>
    <n v="25.1"/>
  </r>
  <r>
    <x v="448"/>
    <n v="11"/>
    <x v="2"/>
    <x v="1"/>
    <n v="150"/>
    <n v="44"/>
    <n v="136.69999999999999"/>
    <n v="64.5"/>
    <n v="29.3"/>
    <n v="69.900000000000006"/>
    <n v="1317.9"/>
    <n v="89"/>
    <n v="3.7"/>
    <n v="3.3"/>
    <n v="18.399999999999999"/>
  </r>
  <r>
    <x v="448"/>
    <n v="12"/>
    <x v="2"/>
    <x v="0"/>
    <n v="320"/>
    <n v="47.1"/>
    <n v="149.4"/>
    <n v="63.6"/>
    <n v="24.8"/>
    <n v="66.099999999999994"/>
    <n v="1426.1"/>
    <n v="100.1"/>
    <n v="3.7"/>
    <n v="3.19"/>
    <n v="15"/>
  </r>
  <r>
    <x v="448"/>
    <n v="13"/>
    <x v="6"/>
    <x v="2"/>
    <n v="70"/>
    <n v="55.3"/>
    <n v="141.5"/>
    <n v="64.7"/>
    <n v="28.7"/>
    <n v="57.1"/>
    <n v="1438.4"/>
    <n v="99.5"/>
    <n v="2.58"/>
    <n v="3.81"/>
    <n v="26.3"/>
  </r>
  <r>
    <x v="448"/>
    <n v="14"/>
    <x v="0"/>
    <x v="4"/>
    <n v="70"/>
    <n v="67"/>
    <n v="147.9"/>
    <n v="95.9"/>
    <n v="30.2"/>
    <n v="58.8"/>
    <n v="1775.9"/>
    <n v="117.6"/>
    <n v="3.5"/>
    <n v="3.57"/>
    <n v="23.4"/>
  </r>
  <r>
    <x v="448"/>
    <n v="16"/>
    <x v="9"/>
    <x v="1"/>
    <n v="120"/>
    <n v="54.7"/>
    <n v="144.80000000000001"/>
    <n v="82.7"/>
    <n v="38.700000000000003"/>
    <n v="58"/>
    <n v="1908.8"/>
    <n v="125.3"/>
    <n v="3.39"/>
    <n v="4.0599999999999996"/>
    <n v="21.6"/>
  </r>
  <r>
    <x v="448"/>
    <n v="17"/>
    <x v="6"/>
    <x v="3"/>
    <n v="85"/>
    <n v="85.1"/>
    <n v="170.2"/>
    <n v="100"/>
    <n v="28.4"/>
    <n v="44.6"/>
    <n v="1760.2"/>
    <n v="114.3"/>
    <n v="4.1100000000000003"/>
    <n v="3.63"/>
    <n v="23.3"/>
  </r>
  <r>
    <x v="448"/>
    <n v="19"/>
    <x v="1"/>
    <x v="1"/>
    <n v="150"/>
    <n v="106.9"/>
    <n v="158.69999999999999"/>
    <n v="100.6"/>
    <n v="33.200000000000003"/>
    <n v="56.9"/>
    <n v="2248.6"/>
    <n v="139.9"/>
    <n v="5.82"/>
    <n v="6.04"/>
    <n v="16.100000000000001"/>
  </r>
  <r>
    <x v="448"/>
    <n v="20"/>
    <x v="7"/>
    <x v="4"/>
    <n v="210"/>
    <n v="97.7"/>
    <n v="160.5"/>
    <n v="103.6"/>
    <n v="35.200000000000003"/>
    <n v="69.5"/>
    <n v="2010.4"/>
    <n v="136.1"/>
    <n v="6.7"/>
    <n v="5.52"/>
    <n v="11.1"/>
  </r>
  <r>
    <x v="448"/>
    <n v="22"/>
    <x v="6"/>
    <x v="0"/>
    <n v="100"/>
    <n v="81.3"/>
    <n v="164.5"/>
    <n v="89.8"/>
    <n v="33.299999999999997"/>
    <n v="57.7"/>
    <n v="1820"/>
    <n v="117.8"/>
    <n v="4.1900000000000004"/>
    <n v="4.63"/>
    <n v="21.9"/>
  </r>
  <r>
    <x v="449"/>
    <n v="1"/>
    <x v="2"/>
    <x v="2"/>
    <n v="70"/>
    <n v="67.8"/>
    <n v="153.80000000000001"/>
    <n v="107.7"/>
    <n v="27.3"/>
    <n v="70.3"/>
    <n v="1475.5"/>
    <n v="109"/>
    <n v="5.12"/>
    <n v="6.05"/>
    <n v="12.5"/>
  </r>
  <r>
    <x v="449"/>
    <n v="2"/>
    <x v="8"/>
    <x v="0"/>
    <n v="320"/>
    <n v="64.900000000000006"/>
    <n v="138.69999999999999"/>
    <n v="86.1"/>
    <n v="27.7"/>
    <n v="70.599999999999994"/>
    <n v="1479.1"/>
    <n v="98.8"/>
    <n v="5.84"/>
    <n v="4.9400000000000004"/>
    <n v="34.799999999999997"/>
  </r>
  <r>
    <x v="449"/>
    <n v="3"/>
    <x v="2"/>
    <x v="1"/>
    <n v="320"/>
    <n v="52.4"/>
    <n v="147.5"/>
    <n v="68.900000000000006"/>
    <n v="31"/>
    <n v="71.7"/>
    <n v="1287.5"/>
    <n v="83.8"/>
    <n v="2.79"/>
    <n v="4.17"/>
    <n v="17"/>
  </r>
  <r>
    <x v="449"/>
    <n v="4"/>
    <x v="0"/>
    <x v="4"/>
    <n v="70"/>
    <n v="88.6"/>
    <n v="184.7"/>
    <n v="122.5"/>
    <n v="30.5"/>
    <n v="59.7"/>
    <n v="1749.4"/>
    <n v="109.4"/>
    <n v="5.54"/>
    <n v="4.62"/>
    <n v="23"/>
  </r>
  <r>
    <x v="449"/>
    <n v="5"/>
    <x v="1"/>
    <x v="2"/>
    <n v="70"/>
    <n v="70.900000000000006"/>
    <n v="165.7"/>
    <n v="97.6"/>
    <n v="29.3"/>
    <n v="60.8"/>
    <n v="1876.7"/>
    <n v="122"/>
    <n v="5.46"/>
    <n v="5.0199999999999996"/>
    <n v="13.3"/>
  </r>
  <r>
    <x v="449"/>
    <n v="6"/>
    <x v="9"/>
    <x v="4"/>
    <n v="100"/>
    <n v="72.400000000000006"/>
    <n v="173.7"/>
    <n v="99.3"/>
    <n v="35.299999999999997"/>
    <n v="62.3"/>
    <n v="1780.6"/>
    <n v="116.8"/>
    <n v="4.63"/>
    <n v="4.8099999999999996"/>
    <n v="23.4"/>
  </r>
  <r>
    <x v="449"/>
    <n v="7"/>
    <x v="3"/>
    <x v="4"/>
    <n v="210"/>
    <n v="85.3"/>
    <n v="194.9"/>
    <n v="114.2"/>
    <n v="31.1"/>
    <n v="55.6"/>
    <n v="1877.6"/>
    <n v="124.9"/>
    <n v="3.52"/>
    <n v="5.39"/>
    <n v="21.2"/>
  </r>
  <r>
    <x v="449"/>
    <n v="8"/>
    <x v="4"/>
    <x v="1"/>
    <n v="210"/>
    <n v="86.9"/>
    <n v="170.3"/>
    <n v="111.5"/>
    <n v="30.6"/>
    <n v="56.6"/>
    <n v="1749.6"/>
    <n v="120.1"/>
    <n v="3.81"/>
    <n v="4.32"/>
    <n v="16.399999999999999"/>
  </r>
  <r>
    <x v="449"/>
    <n v="10"/>
    <x v="8"/>
    <x v="0"/>
    <n v="150"/>
    <n v="85.2"/>
    <n v="161"/>
    <n v="94.2"/>
    <n v="33.700000000000003"/>
    <n v="68.7"/>
    <n v="1771.1"/>
    <n v="114.7"/>
    <n v="2.48"/>
    <n v="4.6500000000000004"/>
    <n v="35.6"/>
  </r>
  <r>
    <x v="449"/>
    <n v="15"/>
    <x v="3"/>
    <x v="4"/>
    <n v="130"/>
    <n v="45.4"/>
    <n v="110.9"/>
    <n v="66.8"/>
    <n v="27.1"/>
    <n v="58.4"/>
    <n v="1398.5"/>
    <n v="92.6"/>
    <n v="4.37"/>
    <n v="3.25"/>
    <n v="24"/>
  </r>
  <r>
    <x v="449"/>
    <n v="16"/>
    <x v="6"/>
    <x v="4"/>
    <n v="85"/>
    <n v="53.5"/>
    <n v="143.30000000000001"/>
    <n v="80.5"/>
    <n v="31.2"/>
    <n v="66"/>
    <n v="1371.4"/>
    <n v="98.9"/>
    <n v="3.6"/>
    <n v="3.63"/>
    <n v="26.1"/>
  </r>
  <r>
    <x v="449"/>
    <n v="18"/>
    <x v="8"/>
    <x v="4"/>
    <n v="150"/>
    <n v="105.1"/>
    <n v="164.7"/>
    <n v="115.9"/>
    <n v="28.8"/>
    <n v="66.3"/>
    <n v="2068.1999999999998"/>
    <n v="126"/>
    <n v="4.82"/>
    <n v="5.68"/>
    <n v="32.200000000000003"/>
  </r>
  <r>
    <x v="449"/>
    <n v="19"/>
    <x v="0"/>
    <x v="2"/>
    <n v="120"/>
    <n v="101.8"/>
    <n v="150"/>
    <n v="89.9"/>
    <n v="28.3"/>
    <n v="63.3"/>
    <n v="1886.2"/>
    <n v="111.7"/>
    <n v="4.3"/>
    <n v="4.4800000000000004"/>
    <n v="26.1"/>
  </r>
  <r>
    <x v="449"/>
    <n v="21"/>
    <x v="1"/>
    <x v="4"/>
    <n v="85"/>
    <n v="85"/>
    <n v="148.1"/>
    <n v="82.1"/>
    <n v="35.200000000000003"/>
    <n v="62"/>
    <n v="1882"/>
    <n v="123.3"/>
    <n v="4.93"/>
    <n v="4.93"/>
    <n v="16.5"/>
  </r>
  <r>
    <x v="450"/>
    <n v="1"/>
    <x v="9"/>
    <x v="4"/>
    <n v="70"/>
    <n v="74"/>
    <n v="137.5"/>
    <n v="91.2"/>
    <n v="30"/>
    <n v="68"/>
    <n v="1710"/>
    <n v="109.2"/>
    <n v="4.78"/>
    <n v="3.1"/>
    <n v="21.5"/>
  </r>
  <r>
    <x v="450"/>
    <n v="2"/>
    <x v="3"/>
    <x v="1"/>
    <n v="85"/>
    <n v="59.2"/>
    <n v="133.19999999999999"/>
    <n v="60"/>
    <n v="29.7"/>
    <n v="74.099999999999994"/>
    <n v="1465.3"/>
    <n v="96.2"/>
    <n v="3.38"/>
    <n v="5.49"/>
    <n v="21.8"/>
  </r>
  <r>
    <x v="450"/>
    <n v="3"/>
    <x v="6"/>
    <x v="4"/>
    <n v="120"/>
    <n v="59.8"/>
    <n v="111.4"/>
    <n v="63.2"/>
    <n v="35.299999999999997"/>
    <n v="52.4"/>
    <n v="1709.8"/>
    <n v="113"/>
    <n v="3.78"/>
    <n v="3.27"/>
    <n v="22.5"/>
  </r>
  <r>
    <x v="450"/>
    <n v="4"/>
    <x v="1"/>
    <x v="4"/>
    <n v="130"/>
    <n v="95.5"/>
    <n v="152.9"/>
    <n v="99.9"/>
    <n v="34.299999999999997"/>
    <n v="52.5"/>
    <n v="2113.1999999999998"/>
    <n v="132.69999999999999"/>
    <n v="3.62"/>
    <n v="4.84"/>
    <n v="15.7"/>
  </r>
  <r>
    <x v="450"/>
    <n v="6"/>
    <x v="6"/>
    <x v="1"/>
    <n v="210"/>
    <n v="52.1"/>
    <n v="118.5"/>
    <n v="75.3"/>
    <n v="28.7"/>
    <n v="62.4"/>
    <n v="1519"/>
    <n v="104.9"/>
    <n v="4.0999999999999996"/>
    <n v="3.62"/>
    <n v="23.5"/>
  </r>
  <r>
    <x v="450"/>
    <n v="7"/>
    <x v="9"/>
    <x v="2"/>
    <n v="150"/>
    <n v="76.099999999999994"/>
    <n v="173"/>
    <n v="100"/>
    <n v="31.3"/>
    <n v="64.7"/>
    <n v="1893.5"/>
    <n v="120.5"/>
    <n v="4.24"/>
    <n v="5.19"/>
    <n v="21.1"/>
  </r>
  <r>
    <x v="450"/>
    <n v="9"/>
    <x v="3"/>
    <x v="0"/>
    <n v="130"/>
    <n v="69.7"/>
    <n v="181"/>
    <n v="98.6"/>
    <n v="30.6"/>
    <n v="64.400000000000006"/>
    <n v="1744.2"/>
    <n v="108"/>
    <n v="4.2699999999999996"/>
    <n v="5.05"/>
    <n v="23.7"/>
  </r>
  <r>
    <x v="450"/>
    <n v="10"/>
    <x v="6"/>
    <x v="1"/>
    <n v="85"/>
    <n v="86.9"/>
    <n v="167.5"/>
    <n v="105.7"/>
    <n v="29.1"/>
    <n v="76.7"/>
    <n v="1785.7"/>
    <n v="111.6"/>
    <n v="3.97"/>
    <n v="4.3499999999999996"/>
    <n v="26.7"/>
  </r>
  <r>
    <x v="450"/>
    <n v="11"/>
    <x v="1"/>
    <x v="2"/>
    <n v="210"/>
    <n v="79.7"/>
    <n v="149.19999999999999"/>
    <n v="105.8"/>
    <n v="32"/>
    <n v="53.8"/>
    <n v="1618.1"/>
    <n v="106.8"/>
    <n v="3.99"/>
    <n v="4.57"/>
    <n v="16.7"/>
  </r>
  <r>
    <x v="450"/>
    <n v="12"/>
    <x v="6"/>
    <x v="0"/>
    <n v="100"/>
    <n v="56.8"/>
    <n v="109.9"/>
    <n v="67.3"/>
    <n v="28.5"/>
    <n v="50"/>
    <n v="1387.9"/>
    <n v="104.4"/>
    <n v="4.67"/>
    <n v="4.7699999999999996"/>
    <n v="24.1"/>
  </r>
  <r>
    <x v="450"/>
    <n v="14"/>
    <x v="3"/>
    <x v="4"/>
    <n v="85"/>
    <n v="54.6"/>
    <n v="119.1"/>
    <n v="64.5"/>
    <n v="34.5"/>
    <n v="64.400000000000006"/>
    <n v="1631.5"/>
    <n v="108.8"/>
    <n v="4.5599999999999996"/>
    <n v="3.43"/>
    <n v="20.2"/>
  </r>
  <r>
    <x v="450"/>
    <n v="15"/>
    <x v="1"/>
    <x v="1"/>
    <n v="130"/>
    <n v="73.5"/>
    <n v="142.5"/>
    <n v="88.2"/>
    <n v="33.200000000000003"/>
    <n v="62.7"/>
    <n v="1451.6"/>
    <n v="98.4"/>
    <n v="5.2"/>
    <n v="3.3"/>
    <n v="19.899999999999999"/>
  </r>
  <r>
    <x v="450"/>
    <n v="18"/>
    <x v="0"/>
    <x v="4"/>
    <n v="210"/>
    <n v="100.3"/>
    <n v="163.1"/>
    <n v="118.5"/>
    <n v="27.5"/>
    <n v="62.7"/>
    <n v="1749.9"/>
    <n v="123"/>
    <n v="5.29"/>
    <n v="6.01"/>
    <n v="23.5"/>
  </r>
  <r>
    <x v="450"/>
    <n v="19"/>
    <x v="7"/>
    <x v="1"/>
    <n v="320"/>
    <n v="99.3"/>
    <n v="192.5"/>
    <n v="120.6"/>
    <n v="25.2"/>
    <n v="71.3"/>
    <n v="1712"/>
    <n v="111.3"/>
    <n v="3.69"/>
    <n v="5.07"/>
    <n v="10.9"/>
  </r>
  <r>
    <x v="450"/>
    <n v="20"/>
    <x v="1"/>
    <x v="0"/>
    <n v="100"/>
    <n v="116.7"/>
    <n v="200.7"/>
    <n v="136.1"/>
    <n v="30.3"/>
    <n v="49.3"/>
    <n v="2086.1"/>
    <n v="132.19999999999999"/>
    <n v="6.68"/>
    <n v="4.82"/>
    <n v="14.2"/>
  </r>
  <r>
    <x v="451"/>
    <n v="2"/>
    <x v="8"/>
    <x v="2"/>
    <n v="70"/>
    <n v="65.099999999999994"/>
    <n v="163.19999999999999"/>
    <n v="89.1"/>
    <n v="28.2"/>
    <n v="49.6"/>
    <n v="1341.6"/>
    <n v="89.7"/>
    <n v="3.88"/>
    <n v="5.32"/>
    <n v="32.4"/>
  </r>
  <r>
    <x v="451"/>
    <n v="6"/>
    <x v="7"/>
    <x v="1"/>
    <n v="100"/>
    <n v="79.099999999999994"/>
    <n v="186.4"/>
    <n v="116.2"/>
    <n v="29.2"/>
    <n v="46.9"/>
    <n v="1578.6"/>
    <n v="103.6"/>
    <n v="5.61"/>
    <n v="3.32"/>
    <n v="11.2"/>
  </r>
  <r>
    <x v="451"/>
    <n v="9"/>
    <x v="6"/>
    <x v="2"/>
    <n v="120"/>
    <n v="90"/>
    <n v="179"/>
    <n v="111.2"/>
    <n v="34.5"/>
    <n v="54.6"/>
    <n v="1921.2"/>
    <n v="125.2"/>
    <n v="5.09"/>
    <n v="6.04"/>
    <n v="25.2"/>
  </r>
  <r>
    <x v="451"/>
    <n v="10"/>
    <x v="3"/>
    <x v="4"/>
    <n v="85"/>
    <n v="81.3"/>
    <n v="157.69999999999999"/>
    <n v="96.7"/>
    <n v="29.6"/>
    <n v="72.5"/>
    <n v="1942.9"/>
    <n v="134.5"/>
    <n v="4.63"/>
    <n v="4.6399999999999997"/>
    <n v="20"/>
  </r>
  <r>
    <x v="451"/>
    <n v="11"/>
    <x v="1"/>
    <x v="4"/>
    <n v="320"/>
    <n v="89.4"/>
    <n v="180.2"/>
    <n v="112.5"/>
    <n v="34.9"/>
    <n v="48.2"/>
    <n v="2117.8000000000002"/>
    <n v="130.80000000000001"/>
    <n v="4.05"/>
    <n v="6.15"/>
    <n v="13.6"/>
  </r>
  <r>
    <x v="451"/>
    <n v="12"/>
    <x v="3"/>
    <x v="0"/>
    <n v="100"/>
    <n v="67.5"/>
    <n v="192.8"/>
    <n v="104.7"/>
    <n v="29.8"/>
    <n v="62.9"/>
    <n v="1539.6"/>
    <n v="97.4"/>
    <n v="3.88"/>
    <n v="3.59"/>
    <n v="23.1"/>
  </r>
  <r>
    <x v="451"/>
    <n v="14"/>
    <x v="1"/>
    <x v="0"/>
    <n v="70"/>
    <n v="75.7"/>
    <n v="106.8"/>
    <n v="74.900000000000006"/>
    <n v="34.5"/>
    <n v="62.7"/>
    <n v="1930.4"/>
    <n v="125.1"/>
    <n v="4.04"/>
    <n v="3.93"/>
    <n v="16.399999999999999"/>
  </r>
  <r>
    <x v="451"/>
    <n v="15"/>
    <x v="3"/>
    <x v="3"/>
    <n v="320"/>
    <n v="69.400000000000006"/>
    <n v="150.5"/>
    <n v="84.1"/>
    <n v="25.2"/>
    <n v="77.3"/>
    <n v="1331.9"/>
    <n v="95.4"/>
    <n v="4.05"/>
    <n v="4.57"/>
    <n v="20.3"/>
  </r>
  <r>
    <x v="451"/>
    <n v="16"/>
    <x v="8"/>
    <x v="3"/>
    <n v="210"/>
    <n v="63.9"/>
    <n v="128"/>
    <n v="70.7"/>
    <n v="25.2"/>
    <n v="58"/>
    <n v="1244.5"/>
    <n v="82"/>
    <n v="5.12"/>
    <n v="4.87"/>
    <n v="33.1"/>
  </r>
  <r>
    <x v="451"/>
    <n v="19"/>
    <x v="4"/>
    <x v="0"/>
    <n v="85"/>
    <n v="85"/>
    <n v="148.30000000000001"/>
    <n v="96.2"/>
    <n v="33.6"/>
    <n v="53.5"/>
    <n v="1800.5"/>
    <n v="116.1"/>
    <n v="3.79"/>
    <n v="4.78"/>
    <n v="16.3"/>
  </r>
  <r>
    <x v="451"/>
    <n v="21"/>
    <x v="7"/>
    <x v="4"/>
    <n v="85"/>
    <n v="81.599999999999994"/>
    <n v="163.19999999999999"/>
    <n v="90.8"/>
    <n v="33.1"/>
    <n v="69.2"/>
    <n v="1830.8"/>
    <n v="122.1"/>
    <n v="4.83"/>
    <n v="4.22"/>
    <n v="13.8"/>
  </r>
  <r>
    <x v="452"/>
    <n v="7"/>
    <x v="7"/>
    <x v="2"/>
    <n v="210"/>
    <n v="103.8"/>
    <n v="179"/>
    <n v="118.6"/>
    <n v="25.1"/>
    <n v="56.4"/>
    <n v="1740.2"/>
    <n v="112.5"/>
    <n v="6.15"/>
    <n v="4.51"/>
    <n v="15"/>
  </r>
  <r>
    <x v="452"/>
    <n v="8"/>
    <x v="1"/>
    <x v="0"/>
    <n v="70"/>
    <n v="98.2"/>
    <n v="173.4"/>
    <n v="125.2"/>
    <n v="32.4"/>
    <n v="71"/>
    <n v="2127.1"/>
    <n v="140.6"/>
    <n v="4.93"/>
    <n v="4.76"/>
    <n v="16.100000000000001"/>
  </r>
  <r>
    <x v="452"/>
    <n v="14"/>
    <x v="6"/>
    <x v="2"/>
    <n v="120"/>
    <n v="69.5"/>
    <n v="153.69999999999999"/>
    <n v="103.2"/>
    <n v="26.6"/>
    <n v="67.099999999999994"/>
    <n v="1339.1"/>
    <n v="86.5"/>
    <n v="4.25"/>
    <n v="3.09"/>
    <n v="23.3"/>
  </r>
  <r>
    <x v="452"/>
    <n v="17"/>
    <x v="9"/>
    <x v="3"/>
    <n v="85"/>
    <n v="84.1"/>
    <n v="180.5"/>
    <n v="107"/>
    <n v="31.7"/>
    <n v="47.5"/>
    <n v="1955.1"/>
    <n v="127.9"/>
    <n v="4.2300000000000004"/>
    <n v="5.77"/>
    <n v="18.3"/>
  </r>
  <r>
    <x v="452"/>
    <n v="18"/>
    <x v="9"/>
    <x v="2"/>
    <n v="85"/>
    <n v="98.1"/>
    <n v="183.4"/>
    <n v="113.4"/>
    <n v="28.6"/>
    <n v="68.400000000000006"/>
    <n v="2020"/>
    <n v="128"/>
    <n v="3.97"/>
    <n v="6.1"/>
    <n v="21.5"/>
  </r>
  <r>
    <x v="452"/>
    <n v="20"/>
    <x v="7"/>
    <x v="0"/>
    <n v="150"/>
    <n v="117.8"/>
    <n v="157.4"/>
    <n v="113.2"/>
    <n v="29"/>
    <n v="66.599999999999994"/>
    <n v="2166.1999999999998"/>
    <n v="137.4"/>
    <n v="5.12"/>
    <n v="5.82"/>
    <n v="15"/>
  </r>
  <r>
    <x v="452"/>
    <n v="22"/>
    <x v="4"/>
    <x v="4"/>
    <n v="320"/>
    <n v="66.2"/>
    <n v="137"/>
    <n v="99"/>
    <n v="30.9"/>
    <n v="60.1"/>
    <n v="1836.3"/>
    <n v="118.3"/>
    <n v="4.8"/>
    <n v="3.69"/>
    <n v="14.9"/>
  </r>
  <r>
    <x v="452"/>
    <n v="23"/>
    <x v="9"/>
    <x v="0"/>
    <n v="100"/>
    <n v="78.900000000000006"/>
    <n v="170.1"/>
    <n v="109.7"/>
    <n v="32.799999999999997"/>
    <n v="56.1"/>
    <n v="1747.8"/>
    <n v="120.5"/>
    <n v="5.09"/>
    <n v="4.2"/>
    <n v="22.7"/>
  </r>
  <r>
    <x v="453"/>
    <n v="0"/>
    <x v="5"/>
    <x v="1"/>
    <n v="70"/>
    <n v="65.8"/>
    <n v="42.5"/>
    <n v="47"/>
    <n v="31.6"/>
    <n v="74.599999999999994"/>
    <n v="1772.4"/>
    <n v="117.7"/>
    <n v="4.71"/>
    <n v="2.48"/>
    <n v="18.399999999999999"/>
  </r>
  <r>
    <x v="453"/>
    <n v="1"/>
    <x v="9"/>
    <x v="1"/>
    <n v="130"/>
    <n v="76.8"/>
    <n v="205.6"/>
    <n v="115.9"/>
    <n v="34.9"/>
    <n v="40.5"/>
    <n v="2031.9"/>
    <n v="132.1"/>
    <n v="4.5"/>
    <n v="4.53"/>
    <n v="20.100000000000001"/>
  </r>
  <r>
    <x v="453"/>
    <n v="3"/>
    <x v="2"/>
    <x v="1"/>
    <n v="130"/>
    <n v="47.1"/>
    <n v="105.7"/>
    <n v="50.9"/>
    <n v="34.6"/>
    <n v="48.1"/>
    <n v="1648.6"/>
    <n v="103.4"/>
    <n v="3.69"/>
    <n v="3.3"/>
    <n v="15.3"/>
  </r>
  <r>
    <x v="453"/>
    <n v="5"/>
    <x v="3"/>
    <x v="4"/>
    <n v="130"/>
    <n v="59.4"/>
    <n v="141.6"/>
    <n v="69.5"/>
    <n v="26.3"/>
    <n v="60.1"/>
    <n v="1401.4"/>
    <n v="99.2"/>
    <n v="2.98"/>
    <n v="4.9000000000000004"/>
    <n v="18.8"/>
  </r>
  <r>
    <x v="453"/>
    <n v="7"/>
    <x v="7"/>
    <x v="0"/>
    <n v="100"/>
    <n v="100.4"/>
    <n v="198.8"/>
    <n v="118.8"/>
    <n v="27.2"/>
    <n v="67.8"/>
    <n v="1616.3"/>
    <n v="109.2"/>
    <n v="5.56"/>
    <n v="5.01"/>
    <n v="12.6"/>
  </r>
  <r>
    <x v="453"/>
    <n v="8"/>
    <x v="4"/>
    <x v="1"/>
    <n v="70"/>
    <n v="91.7"/>
    <n v="139.69999999999999"/>
    <n v="91"/>
    <n v="31.7"/>
    <n v="61.7"/>
    <n v="2136.1999999999998"/>
    <n v="131.80000000000001"/>
    <n v="4.37"/>
    <n v="5.92"/>
    <n v="15.6"/>
  </r>
  <r>
    <x v="453"/>
    <n v="10"/>
    <x v="6"/>
    <x v="0"/>
    <n v="130"/>
    <n v="85.3"/>
    <n v="166.1"/>
    <n v="98.5"/>
    <n v="29.7"/>
    <n v="57"/>
    <n v="1615.9"/>
    <n v="105.5"/>
    <n v="4.7300000000000004"/>
    <n v="3.67"/>
    <n v="21"/>
  </r>
  <r>
    <x v="453"/>
    <n v="11"/>
    <x v="1"/>
    <x v="3"/>
    <n v="320"/>
    <n v="83.4"/>
    <n v="150"/>
    <n v="84.9"/>
    <n v="31.5"/>
    <n v="66"/>
    <n v="1961.4"/>
    <n v="117.8"/>
    <n v="4.97"/>
    <n v="7.06"/>
    <n v="15.9"/>
  </r>
  <r>
    <x v="453"/>
    <n v="13"/>
    <x v="0"/>
    <x v="1"/>
    <n v="320"/>
    <n v="90.1"/>
    <n v="174.1"/>
    <n v="109.8"/>
    <n v="24"/>
    <n v="51.6"/>
    <n v="1532.8"/>
    <n v="105.8"/>
    <n v="4.9000000000000004"/>
    <n v="4.17"/>
    <n v="24.4"/>
  </r>
  <r>
    <x v="453"/>
    <n v="15"/>
    <x v="8"/>
    <x v="1"/>
    <n v="85"/>
    <n v="78.2"/>
    <n v="137.6"/>
    <n v="91.8"/>
    <n v="27.2"/>
    <n v="66.8"/>
    <n v="1728.9"/>
    <n v="111.7"/>
    <n v="5.44"/>
    <n v="4.79"/>
    <n v="35.299999999999997"/>
  </r>
  <r>
    <x v="453"/>
    <n v="18"/>
    <x v="7"/>
    <x v="4"/>
    <n v="70"/>
    <n v="113.2"/>
    <n v="193.6"/>
    <n v="114.8"/>
    <n v="28.2"/>
    <n v="61"/>
    <n v="1819.8"/>
    <n v="122.9"/>
    <n v="6.47"/>
    <n v="4.5599999999999996"/>
    <n v="13.5"/>
  </r>
  <r>
    <x v="453"/>
    <n v="19"/>
    <x v="4"/>
    <x v="0"/>
    <n v="210"/>
    <n v="109.3"/>
    <n v="186.7"/>
    <n v="126.6"/>
    <n v="31.9"/>
    <n v="66.900000000000006"/>
    <n v="2028.9"/>
    <n v="132.19999999999999"/>
    <n v="6.7"/>
    <n v="6.63"/>
    <n v="16.899999999999999"/>
  </r>
  <r>
    <x v="453"/>
    <n v="20"/>
    <x v="1"/>
    <x v="4"/>
    <n v="210"/>
    <n v="102"/>
    <n v="160.19999999999999"/>
    <n v="107.5"/>
    <n v="30.1"/>
    <n v="66.400000000000006"/>
    <n v="1962.1"/>
    <n v="126"/>
    <n v="5.78"/>
    <n v="5.36"/>
    <n v="18.2"/>
  </r>
  <r>
    <x v="453"/>
    <n v="22"/>
    <x v="0"/>
    <x v="4"/>
    <n v="100"/>
    <n v="67.2"/>
    <n v="177.6"/>
    <n v="98.7"/>
    <n v="29.6"/>
    <n v="68.8"/>
    <n v="1664.9"/>
    <n v="115.3"/>
    <n v="4.45"/>
    <n v="4.4400000000000004"/>
    <n v="24.6"/>
  </r>
  <r>
    <x v="453"/>
    <n v="23"/>
    <x v="2"/>
    <x v="0"/>
    <n v="320"/>
    <n v="56.9"/>
    <n v="121"/>
    <n v="69.099999999999994"/>
    <n v="27.2"/>
    <n v="59"/>
    <n v="1253.0999999999999"/>
    <n v="87.5"/>
    <n v="3.79"/>
    <n v="5.26"/>
    <n v="17.899999999999999"/>
  </r>
  <r>
    <x v="454"/>
    <n v="2"/>
    <x v="7"/>
    <x v="3"/>
    <n v="100"/>
    <n v="86.4"/>
    <n v="148.19999999999999"/>
    <n v="88.9"/>
    <n v="33.200000000000003"/>
    <n v="55"/>
    <n v="1773.5"/>
    <n v="112.4"/>
    <n v="5.35"/>
    <n v="4.76"/>
    <n v="15.5"/>
  </r>
  <r>
    <x v="454"/>
    <n v="3"/>
    <x v="6"/>
    <x v="0"/>
    <n v="120"/>
    <n v="73.3"/>
    <n v="162.9"/>
    <n v="92.5"/>
    <n v="28.3"/>
    <n v="64.900000000000006"/>
    <n v="1538.5"/>
    <n v="106"/>
    <n v="5.0599999999999996"/>
    <n v="4.0999999999999996"/>
    <n v="22.4"/>
  </r>
  <r>
    <x v="454"/>
    <n v="5"/>
    <x v="8"/>
    <x v="3"/>
    <n v="100"/>
    <n v="73.400000000000006"/>
    <n v="161.1"/>
    <n v="93.6"/>
    <n v="31.9"/>
    <n v="49.9"/>
    <n v="1804.1"/>
    <n v="112.5"/>
    <n v="5.09"/>
    <n v="3.33"/>
    <n v="29.3"/>
  </r>
  <r>
    <x v="454"/>
    <n v="7"/>
    <x v="0"/>
    <x v="4"/>
    <n v="130"/>
    <n v="92.2"/>
    <n v="151.5"/>
    <n v="105.9"/>
    <n v="25.5"/>
    <n v="82.5"/>
    <n v="1786.5"/>
    <n v="116.8"/>
    <n v="5.25"/>
    <n v="4.99"/>
    <n v="25.2"/>
  </r>
  <r>
    <x v="454"/>
    <n v="8"/>
    <x v="6"/>
    <x v="3"/>
    <n v="120"/>
    <n v="95"/>
    <n v="145"/>
    <n v="101.8"/>
    <n v="32.4"/>
    <n v="74.2"/>
    <n v="1821.2"/>
    <n v="121.1"/>
    <n v="4.78"/>
    <n v="3.48"/>
    <n v="23.6"/>
  </r>
  <r>
    <x v="454"/>
    <n v="11"/>
    <x v="9"/>
    <x v="3"/>
    <n v="210"/>
    <n v="73"/>
    <n v="142.80000000000001"/>
    <n v="75.900000000000006"/>
    <n v="32.4"/>
    <n v="48.8"/>
    <n v="1707.5"/>
    <n v="113.6"/>
    <n v="4.6500000000000004"/>
    <n v="4.09"/>
    <n v="22"/>
  </r>
  <r>
    <x v="454"/>
    <n v="12"/>
    <x v="1"/>
    <x v="3"/>
    <n v="150"/>
    <n v="75.900000000000006"/>
    <n v="160.5"/>
    <n v="94.4"/>
    <n v="32.5"/>
    <n v="63.1"/>
    <n v="1511.2"/>
    <n v="99.1"/>
    <n v="4.55"/>
    <n v="5.69"/>
    <n v="18.399999999999999"/>
  </r>
  <r>
    <x v="454"/>
    <n v="13"/>
    <x v="7"/>
    <x v="1"/>
    <n v="70"/>
    <n v="64.599999999999994"/>
    <n v="146.5"/>
    <n v="86.6"/>
    <n v="30.8"/>
    <n v="71.5"/>
    <n v="1570.4"/>
    <n v="99.2"/>
    <n v="3.34"/>
    <n v="5.48"/>
    <n v="17.8"/>
  </r>
  <r>
    <x v="454"/>
    <n v="14"/>
    <x v="1"/>
    <x v="1"/>
    <n v="120"/>
    <n v="82.6"/>
    <n v="136.9"/>
    <n v="93.9"/>
    <n v="31.5"/>
    <n v="58.6"/>
    <n v="1912.1"/>
    <n v="125"/>
    <n v="4.6399999999999997"/>
    <n v="5.27"/>
    <n v="21"/>
  </r>
  <r>
    <x v="454"/>
    <n v="15"/>
    <x v="0"/>
    <x v="4"/>
    <n v="85"/>
    <n v="64.400000000000006"/>
    <n v="169.5"/>
    <n v="103.8"/>
    <n v="22.6"/>
    <n v="60.2"/>
    <n v="1463.1"/>
    <n v="100.6"/>
    <n v="2.68"/>
    <n v="2.79"/>
    <n v="31.1"/>
  </r>
  <r>
    <x v="454"/>
    <n v="16"/>
    <x v="5"/>
    <x v="0"/>
    <n v="150"/>
    <n v="52"/>
    <n v="130.9"/>
    <n v="67.099999999999994"/>
    <n v="30.7"/>
    <n v="71.599999999999994"/>
    <n v="1398.5"/>
    <n v="91"/>
    <n v="3.26"/>
    <n v="3.92"/>
    <n v="21"/>
  </r>
  <r>
    <x v="454"/>
    <n v="19"/>
    <x v="5"/>
    <x v="3"/>
    <n v="100"/>
    <n v="88.6"/>
    <n v="154.80000000000001"/>
    <n v="127.4"/>
    <n v="31.1"/>
    <n v="72.8"/>
    <n v="1853.7"/>
    <n v="124.2"/>
    <n v="5.14"/>
    <n v="5.4"/>
    <n v="16.7"/>
  </r>
  <r>
    <x v="454"/>
    <n v="22"/>
    <x v="8"/>
    <x v="1"/>
    <n v="210"/>
    <n v="72.8"/>
    <n v="140.6"/>
    <n v="84.7"/>
    <n v="32.700000000000003"/>
    <n v="48.3"/>
    <n v="1618"/>
    <n v="97.7"/>
    <n v="3.29"/>
    <n v="4.58"/>
    <n v="31.5"/>
  </r>
  <r>
    <x v="455"/>
    <n v="0"/>
    <x v="9"/>
    <x v="0"/>
    <n v="150"/>
    <n v="58.8"/>
    <n v="157.69999999999999"/>
    <n v="92.6"/>
    <n v="33.9"/>
    <n v="61.5"/>
    <n v="1588.2"/>
    <n v="96.7"/>
    <n v="4.9800000000000004"/>
    <n v="3.45"/>
    <n v="27.3"/>
  </r>
  <r>
    <x v="455"/>
    <n v="3"/>
    <x v="2"/>
    <x v="3"/>
    <n v="100"/>
    <n v="51.1"/>
    <n v="140.30000000000001"/>
    <n v="77.400000000000006"/>
    <n v="31.4"/>
    <n v="60.8"/>
    <n v="1712.1"/>
    <n v="112.8"/>
    <n v="4.6500000000000004"/>
    <n v="2.79"/>
    <n v="18.7"/>
  </r>
  <r>
    <x v="455"/>
    <n v="5"/>
    <x v="4"/>
    <x v="0"/>
    <n v="100"/>
    <n v="73.3"/>
    <n v="198"/>
    <n v="103.5"/>
    <n v="31.7"/>
    <n v="47.6"/>
    <n v="1723.4"/>
    <n v="114.7"/>
    <n v="3.86"/>
    <n v="3.69"/>
    <n v="13.7"/>
  </r>
  <r>
    <x v="455"/>
    <n v="6"/>
    <x v="7"/>
    <x v="2"/>
    <n v="130"/>
    <n v="90.2"/>
    <n v="210.7"/>
    <n v="126.9"/>
    <n v="30.5"/>
    <n v="49.4"/>
    <n v="1806.8"/>
    <n v="118"/>
    <n v="4.45"/>
    <n v="4.42"/>
    <n v="16.600000000000001"/>
  </r>
  <r>
    <x v="455"/>
    <n v="7"/>
    <x v="7"/>
    <x v="3"/>
    <n v="70"/>
    <n v="94.2"/>
    <n v="181"/>
    <n v="108.7"/>
    <n v="26.9"/>
    <n v="56.7"/>
    <n v="1786.3"/>
    <n v="107.7"/>
    <n v="5.05"/>
    <n v="4.5999999999999996"/>
    <n v="9.6999999999999993"/>
  </r>
  <r>
    <x v="455"/>
    <n v="8"/>
    <x v="0"/>
    <x v="0"/>
    <n v="70"/>
    <n v="101.8"/>
    <n v="181.5"/>
    <n v="102.2"/>
    <n v="26.3"/>
    <n v="64.5"/>
    <n v="1827.2"/>
    <n v="119.8"/>
    <n v="5.52"/>
    <n v="5.81"/>
    <n v="25.9"/>
  </r>
  <r>
    <x v="455"/>
    <n v="10"/>
    <x v="5"/>
    <x v="3"/>
    <n v="130"/>
    <n v="71.5"/>
    <n v="134.30000000000001"/>
    <n v="71.3"/>
    <n v="34.700000000000003"/>
    <n v="70.5"/>
    <n v="1853.6"/>
    <n v="122.3"/>
    <n v="3.95"/>
    <n v="4.51"/>
    <n v="20.5"/>
  </r>
  <r>
    <x v="455"/>
    <n v="11"/>
    <x v="3"/>
    <x v="3"/>
    <n v="120"/>
    <n v="45.4"/>
    <n v="128.4"/>
    <n v="61.1"/>
    <n v="29.4"/>
    <n v="40.5"/>
    <n v="1524.1"/>
    <n v="105.2"/>
    <n v="4.78"/>
    <n v="5.28"/>
    <n v="22"/>
  </r>
  <r>
    <x v="455"/>
    <n v="13"/>
    <x v="2"/>
    <x v="2"/>
    <n v="100"/>
    <n v="65.900000000000006"/>
    <n v="182.6"/>
    <n v="99.4"/>
    <n v="30.7"/>
    <n v="63.1"/>
    <n v="1368.3"/>
    <n v="102.3"/>
    <n v="3.5"/>
    <n v="4.17"/>
    <n v="16.399999999999999"/>
  </r>
  <r>
    <x v="455"/>
    <n v="14"/>
    <x v="0"/>
    <x v="0"/>
    <n v="70"/>
    <n v="90.4"/>
    <n v="161.69999999999999"/>
    <n v="118"/>
    <n v="27.9"/>
    <n v="55.9"/>
    <n v="1759.6"/>
    <n v="102.6"/>
    <n v="3.85"/>
    <n v="5.94"/>
    <n v="26.3"/>
  </r>
  <r>
    <x v="455"/>
    <n v="16"/>
    <x v="2"/>
    <x v="4"/>
    <n v="85"/>
    <n v="66.599999999999994"/>
    <n v="194.1"/>
    <n v="100.3"/>
    <n v="32.700000000000003"/>
    <n v="65.400000000000006"/>
    <n v="1825.3"/>
    <n v="120.2"/>
    <n v="3"/>
    <n v="4.3899999999999997"/>
    <n v="18.2"/>
  </r>
  <r>
    <x v="455"/>
    <n v="17"/>
    <x v="3"/>
    <x v="1"/>
    <n v="70"/>
    <n v="87.1"/>
    <n v="161.30000000000001"/>
    <n v="99.7"/>
    <n v="28.4"/>
    <n v="71.400000000000006"/>
    <n v="1762.7"/>
    <n v="119.3"/>
    <n v="3.55"/>
    <n v="4.8499999999999996"/>
    <n v="23.9"/>
  </r>
  <r>
    <x v="455"/>
    <n v="20"/>
    <x v="5"/>
    <x v="3"/>
    <n v="320"/>
    <n v="85"/>
    <n v="194.2"/>
    <n v="112.7"/>
    <n v="33.200000000000003"/>
    <n v="69.3"/>
    <n v="1720"/>
    <n v="108.5"/>
    <n v="5.0599999999999996"/>
    <n v="4.83"/>
    <n v="20.9"/>
  </r>
  <r>
    <x v="455"/>
    <n v="21"/>
    <x v="6"/>
    <x v="3"/>
    <n v="70"/>
    <n v="70.599999999999994"/>
    <n v="166.4"/>
    <n v="94.8"/>
    <n v="25.6"/>
    <n v="63.9"/>
    <n v="1517.5"/>
    <n v="100.9"/>
    <n v="5.68"/>
    <n v="6.11"/>
    <n v="23.8"/>
  </r>
  <r>
    <x v="455"/>
    <n v="22"/>
    <x v="3"/>
    <x v="3"/>
    <n v="130"/>
    <n v="63.2"/>
    <n v="139.80000000000001"/>
    <n v="72.900000000000006"/>
    <n v="26"/>
    <n v="61.8"/>
    <n v="1496.7"/>
    <n v="102.3"/>
    <n v="3.91"/>
    <n v="3.02"/>
    <n v="25.5"/>
  </r>
  <r>
    <x v="455"/>
    <n v="23"/>
    <x v="0"/>
    <x v="3"/>
    <n v="100"/>
    <n v="93.8"/>
    <n v="185.7"/>
    <n v="102.2"/>
    <n v="27.4"/>
    <n v="74.5"/>
    <n v="1706.9"/>
    <n v="112.4"/>
    <n v="6.79"/>
    <n v="5.59"/>
    <n v="28.1"/>
  </r>
  <r>
    <x v="456"/>
    <n v="0"/>
    <x v="4"/>
    <x v="1"/>
    <n v="100"/>
    <n v="66.8"/>
    <n v="176.2"/>
    <n v="107.4"/>
    <n v="29.2"/>
    <n v="60.2"/>
    <n v="1697.8"/>
    <n v="115.6"/>
    <n v="3.93"/>
    <n v="3.51"/>
    <n v="14.1"/>
  </r>
  <r>
    <x v="456"/>
    <n v="1"/>
    <x v="2"/>
    <x v="4"/>
    <n v="70"/>
    <n v="49.2"/>
    <n v="129.4"/>
    <n v="55"/>
    <n v="33.5"/>
    <n v="61.2"/>
    <n v="1492.7"/>
    <n v="103.1"/>
    <n v="3.23"/>
    <n v="3.42"/>
    <n v="17.899999999999999"/>
  </r>
  <r>
    <x v="456"/>
    <n v="5"/>
    <x v="9"/>
    <x v="2"/>
    <n v="210"/>
    <n v="61.1"/>
    <n v="161.6"/>
    <n v="93.2"/>
    <n v="31.3"/>
    <n v="58.1"/>
    <n v="1592.8"/>
    <n v="104.6"/>
    <n v="4.3600000000000003"/>
    <n v="3.96"/>
    <n v="19.399999999999999"/>
  </r>
  <r>
    <x v="456"/>
    <n v="7"/>
    <x v="0"/>
    <x v="4"/>
    <n v="320"/>
    <n v="107.5"/>
    <n v="155.69999999999999"/>
    <n v="104"/>
    <n v="27.7"/>
    <n v="66.3"/>
    <n v="1992.9"/>
    <n v="133.1"/>
    <n v="4.8899999999999997"/>
    <n v="6.46"/>
    <n v="26.8"/>
  </r>
  <r>
    <x v="456"/>
    <n v="8"/>
    <x v="6"/>
    <x v="1"/>
    <n v="85"/>
    <n v="83.1"/>
    <n v="145.80000000000001"/>
    <n v="97.8"/>
    <n v="33"/>
    <n v="50.1"/>
    <n v="1786.1"/>
    <n v="118.4"/>
    <n v="5.35"/>
    <n v="3.37"/>
    <n v="28.2"/>
  </r>
  <r>
    <x v="456"/>
    <n v="9"/>
    <x v="4"/>
    <x v="0"/>
    <n v="130"/>
    <n v="84.9"/>
    <n v="192.9"/>
    <n v="118.1"/>
    <n v="33.200000000000003"/>
    <n v="58.5"/>
    <n v="1818.2"/>
    <n v="115.6"/>
    <n v="4.17"/>
    <n v="4.74"/>
    <n v="14"/>
  </r>
  <r>
    <x v="456"/>
    <n v="13"/>
    <x v="5"/>
    <x v="2"/>
    <n v="320"/>
    <n v="42.7"/>
    <n v="122.9"/>
    <n v="73.3"/>
    <n v="31.6"/>
    <n v="62.4"/>
    <n v="1358.3"/>
    <n v="86.9"/>
    <n v="4.5"/>
    <n v="2.44"/>
    <n v="14.6"/>
  </r>
  <r>
    <x v="456"/>
    <n v="14"/>
    <x v="8"/>
    <x v="2"/>
    <n v="85"/>
    <n v="59.8"/>
    <n v="151.1"/>
    <n v="81"/>
    <n v="28"/>
    <n v="71.8"/>
    <n v="1415"/>
    <n v="91.1"/>
    <n v="4.32"/>
    <n v="5.22"/>
    <n v="34.4"/>
  </r>
  <r>
    <x v="456"/>
    <n v="15"/>
    <x v="7"/>
    <x v="0"/>
    <n v="70"/>
    <n v="84.4"/>
    <n v="146.9"/>
    <n v="96.1"/>
    <n v="31.2"/>
    <n v="60.5"/>
    <n v="1746.1"/>
    <n v="116.6"/>
    <n v="5.4"/>
    <n v="3.59"/>
    <n v="15.6"/>
  </r>
  <r>
    <x v="456"/>
    <n v="17"/>
    <x v="3"/>
    <x v="3"/>
    <n v="100"/>
    <n v="62.6"/>
    <n v="178.5"/>
    <n v="96.2"/>
    <n v="32"/>
    <n v="41.9"/>
    <n v="1638.8"/>
    <n v="101.3"/>
    <n v="4.22"/>
    <n v="2.4"/>
    <n v="21.7"/>
  </r>
  <r>
    <x v="456"/>
    <n v="18"/>
    <x v="7"/>
    <x v="1"/>
    <n v="100"/>
    <n v="95"/>
    <n v="204.8"/>
    <n v="114.8"/>
    <n v="33.700000000000003"/>
    <n v="55.9"/>
    <n v="2020.9"/>
    <n v="122.6"/>
    <n v="4.5"/>
    <n v="5.55"/>
    <n v="12.7"/>
  </r>
  <r>
    <x v="456"/>
    <n v="23"/>
    <x v="0"/>
    <x v="0"/>
    <n v="130"/>
    <n v="76.400000000000006"/>
    <n v="184.5"/>
    <n v="108.1"/>
    <n v="30"/>
    <n v="74.2"/>
    <n v="1845.8"/>
    <n v="121"/>
    <n v="4.07"/>
    <n v="4.67"/>
    <n v="26.7"/>
  </r>
  <r>
    <x v="457"/>
    <n v="0"/>
    <x v="5"/>
    <x v="4"/>
    <n v="210"/>
    <n v="59.9"/>
    <n v="154.30000000000001"/>
    <n v="92.5"/>
    <n v="34.700000000000003"/>
    <n v="61.4"/>
    <n v="1731.5"/>
    <n v="119.2"/>
    <n v="4.99"/>
    <n v="3.77"/>
    <n v="17.2"/>
  </r>
  <r>
    <x v="457"/>
    <n v="2"/>
    <x v="1"/>
    <x v="4"/>
    <n v="100"/>
    <n v="66.2"/>
    <n v="157.6"/>
    <n v="94.9"/>
    <n v="33.9"/>
    <n v="54.8"/>
    <n v="1826.2"/>
    <n v="115.4"/>
    <n v="3.57"/>
    <n v="4.4400000000000004"/>
    <n v="19.7"/>
  </r>
  <r>
    <x v="457"/>
    <n v="6"/>
    <x v="4"/>
    <x v="0"/>
    <n v="120"/>
    <n v="66"/>
    <n v="156.30000000000001"/>
    <n v="87.4"/>
    <n v="32.299999999999997"/>
    <n v="53.3"/>
    <n v="1654.6"/>
    <n v="110.4"/>
    <n v="3.58"/>
    <n v="4.37"/>
    <n v="17.2"/>
  </r>
  <r>
    <x v="457"/>
    <n v="9"/>
    <x v="9"/>
    <x v="1"/>
    <n v="85"/>
    <n v="85.5"/>
    <n v="184"/>
    <n v="91.5"/>
    <n v="33.1"/>
    <n v="64"/>
    <n v="1869.6"/>
    <n v="127.2"/>
    <n v="5.54"/>
    <n v="4.99"/>
    <n v="20.7"/>
  </r>
  <r>
    <x v="457"/>
    <n v="10"/>
    <x v="7"/>
    <x v="2"/>
    <n v="210"/>
    <n v="103.6"/>
    <n v="189.8"/>
    <n v="118.2"/>
    <n v="31.2"/>
    <n v="56.4"/>
    <n v="1890.7"/>
    <n v="127.7"/>
    <n v="4.3899999999999997"/>
    <n v="5.93"/>
    <n v="12.3"/>
  </r>
  <r>
    <x v="457"/>
    <n v="11"/>
    <x v="2"/>
    <x v="2"/>
    <n v="320"/>
    <n v="60.7"/>
    <n v="153"/>
    <n v="78"/>
    <n v="30.4"/>
    <n v="62.5"/>
    <n v="1538.1"/>
    <n v="98.8"/>
    <n v="3.65"/>
    <n v="4.09"/>
    <n v="21.2"/>
  </r>
  <r>
    <x v="457"/>
    <n v="13"/>
    <x v="6"/>
    <x v="3"/>
    <n v="150"/>
    <n v="63.8"/>
    <n v="110.2"/>
    <n v="62.6"/>
    <n v="32.700000000000003"/>
    <n v="55"/>
    <n v="1680.5"/>
    <n v="110.7"/>
    <n v="3.8"/>
    <n v="4.6100000000000003"/>
    <n v="22.5"/>
  </r>
  <r>
    <x v="457"/>
    <n v="14"/>
    <x v="7"/>
    <x v="1"/>
    <n v="320"/>
    <n v="94.9"/>
    <n v="194"/>
    <n v="125.1"/>
    <n v="31.8"/>
    <n v="54.5"/>
    <n v="1879.4"/>
    <n v="122.4"/>
    <n v="5.09"/>
    <n v="5.3"/>
    <n v="13.2"/>
  </r>
  <r>
    <x v="457"/>
    <n v="16"/>
    <x v="0"/>
    <x v="4"/>
    <n v="100"/>
    <n v="71.099999999999994"/>
    <n v="160.6"/>
    <n v="75.7"/>
    <n v="29.2"/>
    <n v="59.8"/>
    <n v="1578.2"/>
    <n v="110.9"/>
    <n v="3.34"/>
    <n v="4.6500000000000004"/>
    <n v="29.1"/>
  </r>
  <r>
    <x v="457"/>
    <n v="18"/>
    <x v="4"/>
    <x v="4"/>
    <n v="120"/>
    <n v="85.4"/>
    <n v="186.2"/>
    <n v="94.8"/>
    <n v="30.4"/>
    <n v="61.3"/>
    <n v="1609.2"/>
    <n v="111.2"/>
    <n v="5.33"/>
    <n v="4.3499999999999996"/>
    <n v="17.2"/>
  </r>
  <r>
    <x v="457"/>
    <n v="19"/>
    <x v="4"/>
    <x v="3"/>
    <n v="130"/>
    <n v="77.900000000000006"/>
    <n v="128.69999999999999"/>
    <n v="82.6"/>
    <n v="31.8"/>
    <n v="61.2"/>
    <n v="1802.7"/>
    <n v="117.7"/>
    <n v="4.6100000000000003"/>
    <n v="4.99"/>
    <n v="14.5"/>
  </r>
  <r>
    <x v="457"/>
    <n v="21"/>
    <x v="3"/>
    <x v="4"/>
    <n v="100"/>
    <n v="64.400000000000006"/>
    <n v="134.69999999999999"/>
    <n v="73.400000000000006"/>
    <n v="32.700000000000003"/>
    <n v="58.9"/>
    <n v="1650.1"/>
    <n v="108.9"/>
    <n v="4.91"/>
    <n v="4.1100000000000003"/>
    <n v="22.2"/>
  </r>
  <r>
    <x v="458"/>
    <n v="2"/>
    <x v="1"/>
    <x v="3"/>
    <n v="210"/>
    <n v="77.099999999999994"/>
    <n v="161.4"/>
    <n v="82.2"/>
    <n v="28.7"/>
    <n v="71.900000000000006"/>
    <n v="1617.6"/>
    <n v="100.4"/>
    <n v="4.2"/>
    <n v="3.75"/>
    <n v="17.7"/>
  </r>
  <r>
    <x v="458"/>
    <n v="3"/>
    <x v="3"/>
    <x v="3"/>
    <n v="70"/>
    <n v="43.4"/>
    <n v="139.5"/>
    <n v="62"/>
    <n v="30.5"/>
    <n v="59"/>
    <n v="1452.1"/>
    <n v="99.4"/>
    <n v="3.83"/>
    <n v="2.78"/>
    <n v="24.8"/>
  </r>
  <r>
    <x v="458"/>
    <n v="7"/>
    <x v="8"/>
    <x v="0"/>
    <n v="100"/>
    <n v="88.6"/>
    <n v="169.2"/>
    <n v="105.8"/>
    <n v="30.9"/>
    <n v="73.599999999999994"/>
    <n v="1905.2"/>
    <n v="123.7"/>
    <n v="4.46"/>
    <n v="4.87"/>
    <n v="32"/>
  </r>
  <r>
    <x v="458"/>
    <n v="8"/>
    <x v="9"/>
    <x v="2"/>
    <n v="120"/>
    <n v="96.8"/>
    <n v="177.9"/>
    <n v="111.1"/>
    <n v="35.1"/>
    <n v="58.7"/>
    <n v="1916.3"/>
    <n v="125.1"/>
    <n v="5.72"/>
    <n v="5.53"/>
    <n v="19.8"/>
  </r>
  <r>
    <x v="458"/>
    <n v="12"/>
    <x v="5"/>
    <x v="1"/>
    <n v="150"/>
    <n v="64.5"/>
    <n v="148.4"/>
    <n v="92.5"/>
    <n v="38.200000000000003"/>
    <n v="53.1"/>
    <n v="1851"/>
    <n v="122"/>
    <n v="3.79"/>
    <n v="4.13"/>
    <n v="19.7"/>
  </r>
  <r>
    <x v="458"/>
    <n v="14"/>
    <x v="0"/>
    <x v="1"/>
    <n v="85"/>
    <n v="69.599999999999994"/>
    <n v="123.1"/>
    <n v="83.1"/>
    <n v="24"/>
    <n v="67.900000000000006"/>
    <n v="1119.9000000000001"/>
    <n v="78.099999999999994"/>
    <n v="5.14"/>
    <n v="3.23"/>
    <n v="24.4"/>
  </r>
  <r>
    <x v="458"/>
    <n v="15"/>
    <x v="0"/>
    <x v="2"/>
    <n v="70"/>
    <n v="64.7"/>
    <n v="108.6"/>
    <n v="53.8"/>
    <n v="25"/>
    <n v="71"/>
    <n v="1476.6"/>
    <n v="101.6"/>
    <n v="3.42"/>
    <n v="2.71"/>
    <n v="29"/>
  </r>
  <r>
    <x v="458"/>
    <n v="17"/>
    <x v="5"/>
    <x v="1"/>
    <n v="70"/>
    <n v="86.4"/>
    <n v="185.9"/>
    <n v="112"/>
    <n v="33.5"/>
    <n v="54.2"/>
    <n v="2068.9"/>
    <n v="133.30000000000001"/>
    <n v="4.92"/>
    <n v="4.1900000000000004"/>
    <n v="18.7"/>
  </r>
  <r>
    <x v="458"/>
    <n v="18"/>
    <x v="5"/>
    <x v="4"/>
    <n v="70"/>
    <n v="84.4"/>
    <n v="151.6"/>
    <n v="107.9"/>
    <n v="35.299999999999997"/>
    <n v="48.4"/>
    <n v="2043.6"/>
    <n v="130.19999999999999"/>
    <n v="4.16"/>
    <n v="4.28"/>
    <n v="18.899999999999999"/>
  </r>
  <r>
    <x v="458"/>
    <n v="20"/>
    <x v="5"/>
    <x v="4"/>
    <n v="150"/>
    <n v="108.1"/>
    <n v="217.6"/>
    <n v="109.7"/>
    <n v="33.1"/>
    <n v="68.900000000000006"/>
    <n v="1927.2"/>
    <n v="116.9"/>
    <n v="4.46"/>
    <n v="6.68"/>
    <n v="19.899999999999999"/>
  </r>
  <r>
    <x v="458"/>
    <n v="21"/>
    <x v="1"/>
    <x v="1"/>
    <n v="70"/>
    <n v="68.099999999999994"/>
    <n v="161.6"/>
    <n v="96.9"/>
    <n v="36.299999999999997"/>
    <n v="70.099999999999994"/>
    <n v="1782.5"/>
    <n v="118.2"/>
    <n v="4.63"/>
    <n v="3.96"/>
    <n v="20.2"/>
  </r>
  <r>
    <x v="458"/>
    <n v="22"/>
    <x v="5"/>
    <x v="0"/>
    <n v="85"/>
    <n v="65.900000000000006"/>
    <n v="176.8"/>
    <n v="87.8"/>
    <n v="31.6"/>
    <n v="66"/>
    <n v="1674.5"/>
    <n v="110.6"/>
    <n v="2.89"/>
    <n v="4.71"/>
    <n v="19.2"/>
  </r>
  <r>
    <x v="459"/>
    <n v="1"/>
    <x v="5"/>
    <x v="1"/>
    <n v="130"/>
    <n v="56.5"/>
    <n v="151.19999999999999"/>
    <n v="79.7"/>
    <n v="32.299999999999997"/>
    <n v="55.4"/>
    <n v="1291"/>
    <n v="91.2"/>
    <n v="3.89"/>
    <n v="4.1500000000000004"/>
    <n v="21"/>
  </r>
  <r>
    <x v="459"/>
    <n v="2"/>
    <x v="7"/>
    <x v="3"/>
    <n v="85"/>
    <n v="75.2"/>
    <n v="178.9"/>
    <n v="95.7"/>
    <n v="31.9"/>
    <n v="60.3"/>
    <n v="1681.3"/>
    <n v="109.4"/>
    <n v="4.3"/>
    <n v="5.75"/>
    <n v="18.5"/>
  </r>
  <r>
    <x v="459"/>
    <n v="3"/>
    <x v="2"/>
    <x v="3"/>
    <n v="130"/>
    <n v="44"/>
    <n v="95.9"/>
    <n v="55.1"/>
    <n v="30.1"/>
    <n v="52.9"/>
    <n v="1426.3"/>
    <n v="99.9"/>
    <n v="2.93"/>
    <n v="3.52"/>
    <n v="19"/>
  </r>
  <r>
    <x v="459"/>
    <n v="4"/>
    <x v="4"/>
    <x v="2"/>
    <n v="100"/>
    <n v="84.2"/>
    <n v="167.1"/>
    <n v="91.7"/>
    <n v="34.299999999999997"/>
    <n v="68.599999999999994"/>
    <n v="1829"/>
    <n v="113.5"/>
    <n v="4.62"/>
    <n v="5.51"/>
    <n v="16.399999999999999"/>
  </r>
  <r>
    <x v="459"/>
    <n v="8"/>
    <x v="5"/>
    <x v="4"/>
    <n v="130"/>
    <n v="90.1"/>
    <n v="164.4"/>
    <n v="107.7"/>
    <n v="34.700000000000003"/>
    <n v="61.9"/>
    <n v="2096.1999999999998"/>
    <n v="138.6"/>
    <n v="2.87"/>
    <n v="4.74"/>
    <n v="18.600000000000001"/>
  </r>
  <r>
    <x v="459"/>
    <n v="9"/>
    <x v="7"/>
    <x v="0"/>
    <n v="85"/>
    <n v="108.7"/>
    <n v="185.5"/>
    <n v="116.6"/>
    <n v="29"/>
    <n v="66.599999999999994"/>
    <n v="1793.3"/>
    <n v="116.7"/>
    <n v="4.6399999999999997"/>
    <n v="6.8"/>
    <n v="16.7"/>
  </r>
  <r>
    <x v="459"/>
    <n v="10"/>
    <x v="8"/>
    <x v="1"/>
    <n v="150"/>
    <n v="81.5"/>
    <n v="170.9"/>
    <n v="96.2"/>
    <n v="29.7"/>
    <n v="63.7"/>
    <n v="1635.7"/>
    <n v="108.8"/>
    <n v="5.2"/>
    <n v="4.58"/>
    <n v="29.7"/>
  </r>
  <r>
    <x v="459"/>
    <n v="11"/>
    <x v="4"/>
    <x v="3"/>
    <n v="70"/>
    <n v="78.900000000000006"/>
    <n v="175.8"/>
    <n v="106.9"/>
    <n v="30.8"/>
    <n v="62.1"/>
    <n v="1943.6"/>
    <n v="120.8"/>
    <n v="5.35"/>
    <n v="4.1900000000000004"/>
    <n v="14.4"/>
  </r>
  <r>
    <x v="459"/>
    <n v="12"/>
    <x v="9"/>
    <x v="4"/>
    <n v="320"/>
    <n v="82.6"/>
    <n v="120"/>
    <n v="65.8"/>
    <n v="31.8"/>
    <n v="63.3"/>
    <n v="1991.9"/>
    <n v="132"/>
    <n v="3.03"/>
    <n v="5.09"/>
    <n v="19.8"/>
  </r>
  <r>
    <x v="459"/>
    <n v="15"/>
    <x v="4"/>
    <x v="4"/>
    <n v="210"/>
    <n v="51.1"/>
    <n v="152.80000000000001"/>
    <n v="87.7"/>
    <n v="31"/>
    <n v="62"/>
    <n v="1741.3"/>
    <n v="112.3"/>
    <n v="3.63"/>
    <n v="4.0199999999999996"/>
    <n v="16.399999999999999"/>
  </r>
  <r>
    <x v="459"/>
    <n v="16"/>
    <x v="1"/>
    <x v="0"/>
    <n v="150"/>
    <n v="83.1"/>
    <n v="177.4"/>
    <n v="99.7"/>
    <n v="32.6"/>
    <n v="70.599999999999994"/>
    <n v="1740.2"/>
    <n v="119.6"/>
    <n v="5.48"/>
    <n v="4.8899999999999997"/>
    <n v="16.600000000000001"/>
  </r>
  <r>
    <x v="459"/>
    <n v="18"/>
    <x v="5"/>
    <x v="0"/>
    <n v="100"/>
    <n v="93.1"/>
    <n v="165.3"/>
    <n v="103"/>
    <n v="33.299999999999997"/>
    <n v="49.6"/>
    <n v="1908.4"/>
    <n v="123.4"/>
    <n v="3.81"/>
    <n v="4.62"/>
    <n v="14.6"/>
  </r>
  <r>
    <x v="459"/>
    <n v="21"/>
    <x v="4"/>
    <x v="0"/>
    <n v="320"/>
    <n v="80.8"/>
    <n v="169.4"/>
    <n v="99"/>
    <n v="31.7"/>
    <n v="54.7"/>
    <n v="1580.9"/>
    <n v="108.6"/>
    <n v="5.93"/>
    <n v="4.4800000000000004"/>
    <n v="16.3"/>
  </r>
  <r>
    <x v="459"/>
    <n v="22"/>
    <x v="8"/>
    <x v="0"/>
    <n v="120"/>
    <n v="59.8"/>
    <n v="135.5"/>
    <n v="75.3"/>
    <n v="24.6"/>
    <n v="62.3"/>
    <n v="1291.4000000000001"/>
    <n v="93.6"/>
    <n v="3.82"/>
    <n v="3.29"/>
    <n v="30.7"/>
  </r>
  <r>
    <x v="459"/>
    <n v="23"/>
    <x v="1"/>
    <x v="3"/>
    <n v="70"/>
    <n v="69.3"/>
    <n v="117.5"/>
    <n v="73.8"/>
    <n v="35.5"/>
    <n v="58.3"/>
    <n v="1886.6"/>
    <n v="120.1"/>
    <n v="4.2699999999999996"/>
    <n v="5.5"/>
    <n v="16.8"/>
  </r>
  <r>
    <x v="460"/>
    <n v="2"/>
    <x v="5"/>
    <x v="0"/>
    <n v="120"/>
    <n v="65.099999999999994"/>
    <n v="180.7"/>
    <n v="92.9"/>
    <n v="28.7"/>
    <n v="71.099999999999994"/>
    <n v="1503.7"/>
    <n v="106"/>
    <n v="5.17"/>
    <n v="5.09"/>
    <n v="17.8"/>
  </r>
  <r>
    <x v="460"/>
    <n v="3"/>
    <x v="3"/>
    <x v="4"/>
    <n v="320"/>
    <n v="58.4"/>
    <n v="174"/>
    <n v="97.6"/>
    <n v="30.5"/>
    <n v="51.4"/>
    <n v="1706.9"/>
    <n v="113.8"/>
    <n v="3.46"/>
    <n v="4.16"/>
    <n v="27.2"/>
  </r>
  <r>
    <x v="460"/>
    <n v="4"/>
    <x v="4"/>
    <x v="4"/>
    <n v="150"/>
    <n v="82.6"/>
    <n v="171.8"/>
    <n v="111"/>
    <n v="30.1"/>
    <n v="66.8"/>
    <n v="1747.6"/>
    <n v="113.1"/>
    <n v="4.5599999999999996"/>
    <n v="4.91"/>
    <n v="14.4"/>
  </r>
  <r>
    <x v="460"/>
    <n v="10"/>
    <x v="5"/>
    <x v="1"/>
    <n v="210"/>
    <n v="88.5"/>
    <n v="168"/>
    <n v="114.3"/>
    <n v="33.4"/>
    <n v="59.7"/>
    <n v="1895.2"/>
    <n v="129.80000000000001"/>
    <n v="4.99"/>
    <n v="4.08"/>
    <n v="16"/>
  </r>
  <r>
    <x v="460"/>
    <n v="11"/>
    <x v="3"/>
    <x v="4"/>
    <n v="130"/>
    <n v="52.8"/>
    <n v="107.7"/>
    <n v="57.3"/>
    <n v="29.4"/>
    <n v="69.599999999999994"/>
    <n v="1372.3"/>
    <n v="98.3"/>
    <n v="4.05"/>
    <n v="3.93"/>
    <n v="26.4"/>
  </r>
  <r>
    <x v="460"/>
    <n v="12"/>
    <x v="1"/>
    <x v="4"/>
    <n v="320"/>
    <n v="62.4"/>
    <n v="164.3"/>
    <n v="92.1"/>
    <n v="33.9"/>
    <n v="63.7"/>
    <n v="1800.9"/>
    <n v="120"/>
    <n v="3.84"/>
    <n v="3.37"/>
    <n v="20.9"/>
  </r>
  <r>
    <x v="460"/>
    <n v="14"/>
    <x v="6"/>
    <x v="3"/>
    <n v="70"/>
    <n v="52.1"/>
    <n v="130.9"/>
    <n v="68.400000000000006"/>
    <n v="32.299999999999997"/>
    <n v="60.3"/>
    <n v="1459.7"/>
    <n v="94"/>
    <n v="3.23"/>
    <n v="4.1900000000000004"/>
    <n v="23.5"/>
  </r>
  <r>
    <x v="460"/>
    <n v="15"/>
    <x v="2"/>
    <x v="4"/>
    <n v="120"/>
    <n v="44.7"/>
    <n v="134"/>
    <n v="60.5"/>
    <n v="33.6"/>
    <n v="52.8"/>
    <n v="1612.5"/>
    <n v="111.4"/>
    <n v="3.15"/>
    <n v="4.25"/>
    <n v="16"/>
  </r>
  <r>
    <x v="460"/>
    <n v="16"/>
    <x v="6"/>
    <x v="2"/>
    <n v="320"/>
    <n v="60.1"/>
    <n v="125.5"/>
    <n v="79.900000000000006"/>
    <n v="32.9"/>
    <n v="63.8"/>
    <n v="1663.9"/>
    <n v="111.7"/>
    <n v="3.87"/>
    <n v="4.5599999999999996"/>
    <n v="21.3"/>
  </r>
  <r>
    <x v="460"/>
    <n v="17"/>
    <x v="3"/>
    <x v="4"/>
    <n v="150"/>
    <n v="82.8"/>
    <n v="185.2"/>
    <n v="113.7"/>
    <n v="30.1"/>
    <n v="59.3"/>
    <n v="1791.7"/>
    <n v="116"/>
    <n v="3.7"/>
    <n v="4.0599999999999996"/>
    <n v="21.5"/>
  </r>
  <r>
    <x v="460"/>
    <n v="18"/>
    <x v="0"/>
    <x v="1"/>
    <n v="120"/>
    <n v="94.9"/>
    <n v="157.19999999999999"/>
    <n v="95.5"/>
    <n v="30.4"/>
    <n v="61.5"/>
    <n v="2021"/>
    <n v="133"/>
    <n v="4.32"/>
    <n v="3.58"/>
    <n v="25.1"/>
  </r>
  <r>
    <x v="460"/>
    <n v="19"/>
    <x v="2"/>
    <x v="1"/>
    <n v="85"/>
    <n v="65.3"/>
    <n v="134.30000000000001"/>
    <n v="80.599999999999994"/>
    <n v="29.7"/>
    <n v="68.900000000000006"/>
    <n v="1743.1"/>
    <n v="111.5"/>
    <n v="4.4800000000000004"/>
    <n v="3.79"/>
    <n v="15.4"/>
  </r>
  <r>
    <x v="460"/>
    <n v="20"/>
    <x v="2"/>
    <x v="0"/>
    <n v="70"/>
    <n v="82.9"/>
    <n v="167.6"/>
    <n v="81.900000000000006"/>
    <n v="35.200000000000003"/>
    <n v="71.7"/>
    <n v="1919.9"/>
    <n v="121.9"/>
    <n v="3.34"/>
    <n v="4.42"/>
    <n v="15.7"/>
  </r>
  <r>
    <x v="460"/>
    <n v="21"/>
    <x v="8"/>
    <x v="3"/>
    <n v="70"/>
    <n v="65.099999999999994"/>
    <n v="114.5"/>
    <n v="60.9"/>
    <n v="27.5"/>
    <n v="50.7"/>
    <n v="1558.7"/>
    <n v="98.9"/>
    <n v="3.77"/>
    <n v="3.56"/>
    <n v="31.1"/>
  </r>
  <r>
    <x v="460"/>
    <n v="22"/>
    <x v="8"/>
    <x v="1"/>
    <n v="150"/>
    <n v="61.6"/>
    <n v="139.5"/>
    <n v="78.099999999999994"/>
    <n v="27.8"/>
    <n v="69.900000000000006"/>
    <n v="1643.9"/>
    <n v="112.9"/>
    <n v="3.59"/>
    <n v="4.67"/>
    <n v="32.6"/>
  </r>
  <r>
    <x v="460"/>
    <n v="23"/>
    <x v="5"/>
    <x v="2"/>
    <n v="85"/>
    <n v="54.4"/>
    <n v="126.7"/>
    <n v="90.6"/>
    <n v="28.5"/>
    <n v="73.7"/>
    <n v="1339.8"/>
    <n v="85.4"/>
    <n v="3.76"/>
    <n v="3.66"/>
    <n v="19.600000000000001"/>
  </r>
  <r>
    <x v="461"/>
    <n v="2"/>
    <x v="4"/>
    <x v="2"/>
    <n v="210"/>
    <n v="76.900000000000006"/>
    <n v="193.7"/>
    <n v="107.1"/>
    <n v="30.3"/>
    <n v="61"/>
    <n v="1775.2"/>
    <n v="116.3"/>
    <n v="3.88"/>
    <n v="4.8"/>
    <n v="18.100000000000001"/>
  </r>
  <r>
    <x v="461"/>
    <n v="4"/>
    <x v="6"/>
    <x v="0"/>
    <n v="320"/>
    <n v="62.4"/>
    <n v="132.5"/>
    <n v="83.5"/>
    <n v="30.3"/>
    <n v="53.1"/>
    <n v="1705.4"/>
    <n v="113.1"/>
    <n v="3.92"/>
    <n v="4.42"/>
    <n v="25.1"/>
  </r>
  <r>
    <x v="461"/>
    <n v="7"/>
    <x v="9"/>
    <x v="3"/>
    <n v="85"/>
    <n v="82.3"/>
    <n v="138.9"/>
    <n v="97.8"/>
    <n v="33.299999999999997"/>
    <n v="63.7"/>
    <n v="1952.6"/>
    <n v="127.2"/>
    <n v="3.88"/>
    <n v="5.7"/>
    <n v="18.399999999999999"/>
  </r>
  <r>
    <x v="461"/>
    <n v="8"/>
    <x v="0"/>
    <x v="3"/>
    <n v="150"/>
    <n v="82.6"/>
    <n v="166.1"/>
    <n v="89.2"/>
    <n v="32.200000000000003"/>
    <n v="59.9"/>
    <n v="1942.9"/>
    <n v="121.9"/>
    <n v="4.2699999999999996"/>
    <n v="5.09"/>
    <n v="27.7"/>
  </r>
  <r>
    <x v="461"/>
    <n v="9"/>
    <x v="9"/>
    <x v="4"/>
    <n v="320"/>
    <n v="82.3"/>
    <n v="159"/>
    <n v="80.400000000000006"/>
    <n v="35.5"/>
    <n v="87.9"/>
    <n v="1978.1"/>
    <n v="125.5"/>
    <n v="3.97"/>
    <n v="5.04"/>
    <n v="20.6"/>
  </r>
  <r>
    <x v="461"/>
    <n v="10"/>
    <x v="5"/>
    <x v="2"/>
    <n v="130"/>
    <n v="82.3"/>
    <n v="152.30000000000001"/>
    <n v="80.2"/>
    <n v="35.299999999999997"/>
    <n v="62.5"/>
    <n v="1864.3"/>
    <n v="124.1"/>
    <n v="4.91"/>
    <n v="4.32"/>
    <n v="20.5"/>
  </r>
  <r>
    <x v="461"/>
    <n v="11"/>
    <x v="3"/>
    <x v="2"/>
    <n v="130"/>
    <n v="63.8"/>
    <n v="136.6"/>
    <n v="98.1"/>
    <n v="30"/>
    <n v="58.6"/>
    <n v="1420.5"/>
    <n v="99.5"/>
    <n v="5.05"/>
    <n v="3.64"/>
    <n v="23.4"/>
  </r>
  <r>
    <x v="461"/>
    <n v="12"/>
    <x v="2"/>
    <x v="2"/>
    <n v="85"/>
    <n v="63.9"/>
    <n v="131.1"/>
    <n v="65.3"/>
    <n v="29.2"/>
    <n v="51.1"/>
    <n v="1750.4"/>
    <n v="119.9"/>
    <n v="5.34"/>
    <n v="4.8600000000000003"/>
    <n v="15.9"/>
  </r>
  <r>
    <x v="461"/>
    <n v="13"/>
    <x v="0"/>
    <x v="2"/>
    <n v="120"/>
    <n v="69.400000000000006"/>
    <n v="82.4"/>
    <n v="65.099999999999994"/>
    <n v="33.4"/>
    <n v="53"/>
    <n v="1862.7"/>
    <n v="119.3"/>
    <n v="2.98"/>
    <n v="5"/>
    <n v="21.6"/>
  </r>
  <r>
    <x v="461"/>
    <n v="14"/>
    <x v="5"/>
    <x v="1"/>
    <n v="150"/>
    <n v="47.4"/>
    <n v="102.4"/>
    <n v="61.7"/>
    <n v="32.700000000000003"/>
    <n v="68.2"/>
    <n v="1602.8"/>
    <n v="103.8"/>
    <n v="4.1399999999999997"/>
    <n v="3.9"/>
    <n v="19.8"/>
  </r>
  <r>
    <x v="461"/>
    <n v="15"/>
    <x v="0"/>
    <x v="3"/>
    <n v="100"/>
    <n v="81.400000000000006"/>
    <n v="126.2"/>
    <n v="70.900000000000006"/>
    <n v="29.6"/>
    <n v="48.8"/>
    <n v="1665"/>
    <n v="117.3"/>
    <n v="4.46"/>
    <n v="5.93"/>
    <n v="26.7"/>
  </r>
  <r>
    <x v="461"/>
    <n v="16"/>
    <x v="7"/>
    <x v="4"/>
    <n v="320"/>
    <n v="83.5"/>
    <n v="191"/>
    <n v="108.8"/>
    <n v="27.6"/>
    <n v="50.1"/>
    <n v="1763.6"/>
    <n v="123.3"/>
    <n v="4.68"/>
    <n v="3.85"/>
    <n v="14.4"/>
  </r>
  <r>
    <x v="461"/>
    <n v="18"/>
    <x v="6"/>
    <x v="1"/>
    <n v="120"/>
    <n v="73.5"/>
    <n v="158.5"/>
    <n v="90.5"/>
    <n v="28.1"/>
    <n v="71.400000000000006"/>
    <n v="1561.2"/>
    <n v="106.6"/>
    <n v="5.44"/>
    <n v="5.26"/>
    <n v="17.8"/>
  </r>
  <r>
    <x v="461"/>
    <n v="22"/>
    <x v="8"/>
    <x v="3"/>
    <n v="150"/>
    <n v="75.099999999999994"/>
    <n v="168.3"/>
    <n v="85.5"/>
    <n v="32.700000000000003"/>
    <n v="58.1"/>
    <n v="1724.6"/>
    <n v="105.8"/>
    <n v="3.73"/>
    <n v="4.4800000000000004"/>
    <n v="35.799999999999997"/>
  </r>
  <r>
    <x v="462"/>
    <n v="1"/>
    <x v="6"/>
    <x v="0"/>
    <n v="210"/>
    <n v="36.700000000000003"/>
    <n v="118.1"/>
    <n v="67.099999999999994"/>
    <n v="32.1"/>
    <n v="59.3"/>
    <n v="1487.1"/>
    <n v="101"/>
    <n v="3.84"/>
    <n v="2.66"/>
    <n v="28.6"/>
  </r>
  <r>
    <x v="462"/>
    <n v="2"/>
    <x v="9"/>
    <x v="2"/>
    <n v="150"/>
    <n v="60.2"/>
    <n v="135.69999999999999"/>
    <n v="89.8"/>
    <n v="33.4"/>
    <n v="65.400000000000006"/>
    <n v="1970.4"/>
    <n v="122.8"/>
    <n v="2.92"/>
    <n v="3.35"/>
    <n v="23.5"/>
  </r>
  <r>
    <x v="462"/>
    <n v="3"/>
    <x v="0"/>
    <x v="4"/>
    <n v="120"/>
    <n v="92.2"/>
    <n v="170"/>
    <n v="105"/>
    <n v="27.5"/>
    <n v="61.8"/>
    <n v="1494.5"/>
    <n v="100.6"/>
    <n v="5.14"/>
    <n v="4.45"/>
    <n v="28.1"/>
  </r>
  <r>
    <x v="462"/>
    <n v="4"/>
    <x v="1"/>
    <x v="3"/>
    <n v="210"/>
    <n v="105.8"/>
    <n v="174"/>
    <n v="112.9"/>
    <n v="30.4"/>
    <n v="49.5"/>
    <n v="1928.7"/>
    <n v="124.7"/>
    <n v="6.55"/>
    <n v="4.8899999999999997"/>
    <n v="20.399999999999999"/>
  </r>
  <r>
    <x v="462"/>
    <n v="7"/>
    <x v="8"/>
    <x v="0"/>
    <n v="85"/>
    <n v="95.1"/>
    <n v="156.5"/>
    <n v="90.3"/>
    <n v="27.6"/>
    <n v="58.4"/>
    <n v="1725.6"/>
    <n v="117.7"/>
    <n v="5.73"/>
    <n v="5.38"/>
    <n v="31.2"/>
  </r>
  <r>
    <x v="462"/>
    <n v="8"/>
    <x v="9"/>
    <x v="2"/>
    <n v="120"/>
    <n v="84.7"/>
    <n v="163"/>
    <n v="90.7"/>
    <n v="35.1"/>
    <n v="63.7"/>
    <n v="1874.4"/>
    <n v="117.4"/>
    <n v="4.09"/>
    <n v="6.49"/>
    <n v="20.6"/>
  </r>
  <r>
    <x v="462"/>
    <n v="9"/>
    <x v="7"/>
    <x v="0"/>
    <n v="130"/>
    <n v="103.6"/>
    <n v="204.8"/>
    <n v="121.1"/>
    <n v="30.1"/>
    <n v="63"/>
    <n v="2021.9"/>
    <n v="137"/>
    <n v="4.8899999999999997"/>
    <n v="5.54"/>
    <n v="16.600000000000001"/>
  </r>
  <r>
    <x v="462"/>
    <n v="10"/>
    <x v="7"/>
    <x v="0"/>
    <n v="70"/>
    <n v="79.7"/>
    <n v="163.6"/>
    <n v="95.9"/>
    <n v="31.9"/>
    <n v="73.599999999999994"/>
    <n v="1958.1"/>
    <n v="123.8"/>
    <n v="4.21"/>
    <n v="4.25"/>
    <n v="12.2"/>
  </r>
  <r>
    <x v="462"/>
    <n v="11"/>
    <x v="1"/>
    <x v="1"/>
    <n v="100"/>
    <n v="73.599999999999994"/>
    <n v="175.5"/>
    <n v="105.9"/>
    <n v="26.1"/>
    <n v="67.7"/>
    <n v="1638.8"/>
    <n v="102"/>
    <n v="3.84"/>
    <n v="4.93"/>
    <n v="19.100000000000001"/>
  </r>
  <r>
    <x v="462"/>
    <n v="12"/>
    <x v="2"/>
    <x v="0"/>
    <n v="130"/>
    <n v="38.799999999999997"/>
    <n v="130.4"/>
    <n v="74"/>
    <n v="31.4"/>
    <n v="54.9"/>
    <n v="1345.7"/>
    <n v="83.8"/>
    <n v="1.7"/>
    <n v="4.3"/>
    <n v="20.2"/>
  </r>
  <r>
    <x v="462"/>
    <n v="14"/>
    <x v="0"/>
    <x v="1"/>
    <n v="120"/>
    <n v="87.1"/>
    <n v="143.80000000000001"/>
    <n v="77.900000000000006"/>
    <n v="29.9"/>
    <n v="73.8"/>
    <n v="1847.9"/>
    <n v="120.8"/>
    <n v="3.81"/>
    <n v="4.2"/>
    <n v="25.1"/>
  </r>
  <r>
    <x v="462"/>
    <n v="15"/>
    <x v="7"/>
    <x v="1"/>
    <n v="100"/>
    <n v="89.8"/>
    <n v="204.6"/>
    <n v="109.7"/>
    <n v="24.5"/>
    <n v="77"/>
    <n v="1696.3"/>
    <n v="110.3"/>
    <n v="4"/>
    <n v="4.78"/>
    <n v="12.3"/>
  </r>
  <r>
    <x v="462"/>
    <n v="17"/>
    <x v="8"/>
    <x v="0"/>
    <n v="120"/>
    <n v="96.2"/>
    <n v="166.6"/>
    <n v="106.7"/>
    <n v="26.4"/>
    <n v="58.7"/>
    <n v="1687.1"/>
    <n v="110"/>
    <n v="5.18"/>
    <n v="4.71"/>
    <n v="29.3"/>
  </r>
  <r>
    <x v="462"/>
    <n v="21"/>
    <x v="9"/>
    <x v="3"/>
    <n v="130"/>
    <n v="78"/>
    <n v="130.6"/>
    <n v="71.400000000000006"/>
    <n v="30.4"/>
    <n v="66.8"/>
    <n v="1714.7"/>
    <n v="115.4"/>
    <n v="4.04"/>
    <n v="4.95"/>
    <n v="21.8"/>
  </r>
  <r>
    <x v="462"/>
    <n v="22"/>
    <x v="1"/>
    <x v="0"/>
    <n v="70"/>
    <n v="72.5"/>
    <n v="142"/>
    <n v="65"/>
    <n v="36.200000000000003"/>
    <n v="64.7"/>
    <n v="2049.3000000000002"/>
    <n v="126.4"/>
    <n v="4.5999999999999996"/>
    <n v="4.17"/>
    <n v="16.899999999999999"/>
  </r>
  <r>
    <x v="463"/>
    <n v="0"/>
    <x v="2"/>
    <x v="0"/>
    <n v="85"/>
    <n v="54.6"/>
    <n v="157.30000000000001"/>
    <n v="67.7"/>
    <n v="31.2"/>
    <n v="64.599999999999994"/>
    <n v="1320.6"/>
    <n v="89.2"/>
    <n v="4.62"/>
    <n v="4.4400000000000004"/>
    <n v="17.2"/>
  </r>
  <r>
    <x v="463"/>
    <n v="1"/>
    <x v="2"/>
    <x v="3"/>
    <n v="150"/>
    <n v="48.2"/>
    <n v="109.9"/>
    <n v="65.099999999999994"/>
    <n v="31.4"/>
    <n v="50.8"/>
    <n v="1724.6"/>
    <n v="117"/>
    <n v="4.7"/>
    <n v="4.07"/>
    <n v="14.9"/>
  </r>
  <r>
    <x v="463"/>
    <n v="2"/>
    <x v="5"/>
    <x v="2"/>
    <n v="120"/>
    <n v="62.4"/>
    <n v="143.4"/>
    <n v="93.6"/>
    <n v="35.799999999999997"/>
    <n v="83.5"/>
    <n v="1708.7"/>
    <n v="109.6"/>
    <n v="3.44"/>
    <n v="4.26"/>
    <n v="15.8"/>
  </r>
  <r>
    <x v="463"/>
    <n v="5"/>
    <x v="9"/>
    <x v="4"/>
    <n v="150"/>
    <n v="69"/>
    <n v="120.4"/>
    <n v="73.2"/>
    <n v="33.700000000000003"/>
    <n v="57.2"/>
    <n v="1745.4"/>
    <n v="119.5"/>
    <n v="5.13"/>
    <n v="4.93"/>
    <n v="19.100000000000001"/>
  </r>
  <r>
    <x v="463"/>
    <n v="6"/>
    <x v="8"/>
    <x v="2"/>
    <n v="85"/>
    <n v="71.7"/>
    <n v="146.80000000000001"/>
    <n v="109.6"/>
    <n v="27.4"/>
    <n v="66.7"/>
    <n v="1549"/>
    <n v="101.6"/>
    <n v="2.86"/>
    <n v="5.37"/>
    <n v="31"/>
  </r>
  <r>
    <x v="463"/>
    <n v="7"/>
    <x v="7"/>
    <x v="0"/>
    <n v="100"/>
    <n v="89"/>
    <n v="178.7"/>
    <n v="110.7"/>
    <n v="30.4"/>
    <n v="69.599999999999994"/>
    <n v="1738.9"/>
    <n v="112"/>
    <n v="4.0999999999999996"/>
    <n v="5.29"/>
    <n v="14.7"/>
  </r>
  <r>
    <x v="463"/>
    <n v="9"/>
    <x v="5"/>
    <x v="2"/>
    <n v="320"/>
    <n v="80.099999999999994"/>
    <n v="182.4"/>
    <n v="92.7"/>
    <n v="34.1"/>
    <n v="57.2"/>
    <n v="1768.2"/>
    <n v="118.9"/>
    <n v="6.02"/>
    <n v="6.04"/>
    <n v="17.5"/>
  </r>
  <r>
    <x v="463"/>
    <n v="11"/>
    <x v="4"/>
    <x v="4"/>
    <n v="150"/>
    <n v="74"/>
    <n v="175.1"/>
    <n v="96.4"/>
    <n v="29.2"/>
    <n v="72.8"/>
    <n v="1648"/>
    <n v="108.7"/>
    <n v="4.59"/>
    <n v="4.38"/>
    <n v="13"/>
  </r>
  <r>
    <x v="463"/>
    <n v="12"/>
    <x v="8"/>
    <x v="2"/>
    <n v="210"/>
    <n v="69.8"/>
    <n v="175.7"/>
    <n v="110"/>
    <n v="32.9"/>
    <n v="61"/>
    <n v="1540.3"/>
    <n v="103.3"/>
    <n v="4.5199999999999996"/>
    <n v="4.4000000000000004"/>
    <n v="32.1"/>
  </r>
  <r>
    <x v="463"/>
    <n v="13"/>
    <x v="0"/>
    <x v="4"/>
    <n v="85"/>
    <n v="66.7"/>
    <n v="162.6"/>
    <n v="82.2"/>
    <n v="23.3"/>
    <n v="60.8"/>
    <n v="1400.5"/>
    <n v="91.9"/>
    <n v="4.91"/>
    <n v="4.51"/>
    <n v="22.8"/>
  </r>
  <r>
    <x v="463"/>
    <n v="15"/>
    <x v="9"/>
    <x v="2"/>
    <n v="320"/>
    <n v="63.9"/>
    <n v="170.3"/>
    <n v="79"/>
    <n v="34.799999999999997"/>
    <n v="48.7"/>
    <n v="1847"/>
    <n v="118.3"/>
    <n v="4.7"/>
    <n v="3.54"/>
    <n v="23.5"/>
  </r>
  <r>
    <x v="463"/>
    <n v="19"/>
    <x v="1"/>
    <x v="1"/>
    <n v="120"/>
    <n v="91.7"/>
    <n v="176.4"/>
    <n v="109.2"/>
    <n v="37.200000000000003"/>
    <n v="55.9"/>
    <n v="2061.6"/>
    <n v="127.9"/>
    <n v="4.3099999999999996"/>
    <n v="6.79"/>
    <n v="19"/>
  </r>
  <r>
    <x v="463"/>
    <n v="21"/>
    <x v="7"/>
    <x v="0"/>
    <n v="130"/>
    <n v="101.5"/>
    <n v="161.9"/>
    <n v="97.5"/>
    <n v="30.3"/>
    <n v="65.3"/>
    <n v="1854.4"/>
    <n v="118.2"/>
    <n v="5.46"/>
    <n v="6.61"/>
    <n v="13.3"/>
  </r>
  <r>
    <x v="463"/>
    <n v="23"/>
    <x v="4"/>
    <x v="4"/>
    <n v="210"/>
    <n v="86"/>
    <n v="153.6"/>
    <n v="99"/>
    <n v="26.9"/>
    <n v="61.5"/>
    <n v="1687"/>
    <n v="107.7"/>
    <n v="4.83"/>
    <n v="5.55"/>
    <n v="18.7"/>
  </r>
  <r>
    <x v="464"/>
    <n v="0"/>
    <x v="0"/>
    <x v="0"/>
    <n v="130"/>
    <n v="75.3"/>
    <n v="159.69999999999999"/>
    <n v="84.2"/>
    <n v="31.7"/>
    <n v="66.900000000000006"/>
    <n v="1896.6"/>
    <n v="125.8"/>
    <n v="3.23"/>
    <n v="4.6399999999999997"/>
    <n v="28.9"/>
  </r>
  <r>
    <x v="464"/>
    <n v="1"/>
    <x v="1"/>
    <x v="1"/>
    <n v="120"/>
    <n v="82.4"/>
    <n v="198.5"/>
    <n v="108.6"/>
    <n v="31.8"/>
    <n v="74.8"/>
    <n v="1928.8"/>
    <n v="118.9"/>
    <n v="5.26"/>
    <n v="3.82"/>
    <n v="17.399999999999999"/>
  </r>
  <r>
    <x v="464"/>
    <n v="8"/>
    <x v="7"/>
    <x v="2"/>
    <n v="210"/>
    <n v="115.4"/>
    <n v="204.2"/>
    <n v="120.4"/>
    <n v="32"/>
    <n v="59.1"/>
    <n v="1888.7"/>
    <n v="117.4"/>
    <n v="4.04"/>
    <n v="5.2"/>
    <n v="14.3"/>
  </r>
  <r>
    <x v="464"/>
    <n v="11"/>
    <x v="3"/>
    <x v="0"/>
    <n v="130"/>
    <n v="74"/>
    <n v="151.6"/>
    <n v="101.5"/>
    <n v="31"/>
    <n v="71.099999999999994"/>
    <n v="1806.2"/>
    <n v="110.7"/>
    <n v="2.95"/>
    <n v="3.63"/>
    <n v="18.8"/>
  </r>
  <r>
    <x v="464"/>
    <n v="13"/>
    <x v="3"/>
    <x v="2"/>
    <n v="85"/>
    <n v="62"/>
    <n v="152.9"/>
    <n v="78.8"/>
    <n v="30"/>
    <n v="64"/>
    <n v="1584.9"/>
    <n v="109.8"/>
    <n v="3.83"/>
    <n v="3.73"/>
    <n v="22.1"/>
  </r>
  <r>
    <x v="464"/>
    <n v="16"/>
    <x v="2"/>
    <x v="2"/>
    <n v="210"/>
    <n v="46.7"/>
    <n v="99.5"/>
    <n v="53.1"/>
    <n v="25.9"/>
    <n v="67"/>
    <n v="1199"/>
    <n v="85.4"/>
    <n v="3.31"/>
    <n v="2.92"/>
    <n v="15.6"/>
  </r>
  <r>
    <x v="464"/>
    <n v="17"/>
    <x v="4"/>
    <x v="0"/>
    <n v="120"/>
    <n v="108.1"/>
    <n v="173"/>
    <n v="134.80000000000001"/>
    <n v="33"/>
    <n v="61.1"/>
    <n v="2022.5"/>
    <n v="125.2"/>
    <n v="6.74"/>
    <n v="6.81"/>
    <n v="12.8"/>
  </r>
  <r>
    <x v="464"/>
    <n v="19"/>
    <x v="4"/>
    <x v="4"/>
    <n v="210"/>
    <n v="98.3"/>
    <n v="163.80000000000001"/>
    <n v="98.3"/>
    <n v="33.799999999999997"/>
    <n v="63.7"/>
    <n v="1979.4"/>
    <n v="133.4"/>
    <n v="3.87"/>
    <n v="5.21"/>
    <n v="13.7"/>
  </r>
  <r>
    <x v="465"/>
    <n v="0"/>
    <x v="3"/>
    <x v="4"/>
    <n v="210"/>
    <n v="54.6"/>
    <n v="155.80000000000001"/>
    <n v="76.400000000000006"/>
    <n v="26"/>
    <n v="58"/>
    <n v="1287.5"/>
    <n v="89"/>
    <n v="3.56"/>
    <n v="4.07"/>
    <n v="21.7"/>
  </r>
  <r>
    <x v="465"/>
    <n v="1"/>
    <x v="5"/>
    <x v="0"/>
    <n v="70"/>
    <n v="68.8"/>
    <n v="143.19999999999999"/>
    <n v="89.1"/>
    <n v="37.200000000000003"/>
    <n v="53.1"/>
    <n v="2001"/>
    <n v="130.5"/>
    <n v="4.79"/>
    <n v="3.97"/>
    <n v="20.100000000000001"/>
  </r>
  <r>
    <x v="465"/>
    <n v="2"/>
    <x v="5"/>
    <x v="4"/>
    <n v="320"/>
    <n v="55.6"/>
    <n v="140.5"/>
    <n v="86.3"/>
    <n v="32"/>
    <n v="56.7"/>
    <n v="1789.6"/>
    <n v="114.8"/>
    <n v="3.07"/>
    <n v="2.94"/>
    <n v="21"/>
  </r>
  <r>
    <x v="465"/>
    <n v="5"/>
    <x v="2"/>
    <x v="3"/>
    <n v="320"/>
    <n v="39.700000000000003"/>
    <n v="153.9"/>
    <n v="80.7"/>
    <n v="35.5"/>
    <n v="45.7"/>
    <n v="1514.4"/>
    <n v="107.3"/>
    <n v="2.95"/>
    <n v="2.95"/>
    <n v="16.8"/>
  </r>
  <r>
    <x v="465"/>
    <n v="7"/>
    <x v="7"/>
    <x v="2"/>
    <n v="120"/>
    <n v="112.8"/>
    <n v="182.9"/>
    <n v="114.5"/>
    <n v="31.7"/>
    <n v="52"/>
    <n v="1929.2"/>
    <n v="118.4"/>
    <n v="5.97"/>
    <n v="5.5"/>
    <n v="15.3"/>
  </r>
  <r>
    <x v="465"/>
    <n v="10"/>
    <x v="5"/>
    <x v="0"/>
    <n v="210"/>
    <n v="84.5"/>
    <n v="148.1"/>
    <n v="87"/>
    <n v="33.1"/>
    <n v="60.2"/>
    <n v="1860.5"/>
    <n v="113.3"/>
    <n v="5.65"/>
    <n v="3.06"/>
    <n v="21"/>
  </r>
  <r>
    <x v="465"/>
    <n v="16"/>
    <x v="5"/>
    <x v="1"/>
    <n v="210"/>
    <n v="70.3"/>
    <n v="107.4"/>
    <n v="59.3"/>
    <n v="33.299999999999997"/>
    <n v="56.3"/>
    <n v="1877"/>
    <n v="121.8"/>
    <n v="5.74"/>
    <n v="3.78"/>
    <n v="19.7"/>
  </r>
  <r>
    <x v="465"/>
    <n v="17"/>
    <x v="6"/>
    <x v="0"/>
    <n v="120"/>
    <n v="68.5"/>
    <n v="159.80000000000001"/>
    <n v="84.1"/>
    <n v="33.5"/>
    <n v="60.4"/>
    <n v="1505.2"/>
    <n v="97.7"/>
    <n v="3.19"/>
    <n v="3.9"/>
    <n v="23"/>
  </r>
  <r>
    <x v="465"/>
    <n v="18"/>
    <x v="6"/>
    <x v="0"/>
    <n v="210"/>
    <n v="91.2"/>
    <n v="132.9"/>
    <n v="75.5"/>
    <n v="34.799999999999997"/>
    <n v="65.099999999999994"/>
    <n v="1980.9"/>
    <n v="126.2"/>
    <n v="3.92"/>
    <n v="5.87"/>
    <n v="22.8"/>
  </r>
  <r>
    <x v="465"/>
    <n v="23"/>
    <x v="8"/>
    <x v="2"/>
    <n v="210"/>
    <n v="70.900000000000006"/>
    <n v="130.69999999999999"/>
    <n v="75.900000000000006"/>
    <n v="26.6"/>
    <n v="66.2"/>
    <n v="1606.4"/>
    <n v="103.2"/>
    <n v="2.85"/>
    <n v="4.2"/>
    <n v="29.9"/>
  </r>
  <r>
    <x v="466"/>
    <n v="0"/>
    <x v="6"/>
    <x v="1"/>
    <n v="320"/>
    <n v="61.6"/>
    <n v="146.9"/>
    <n v="79.900000000000006"/>
    <n v="29.5"/>
    <n v="61.9"/>
    <n v="1498.9"/>
    <n v="95.6"/>
    <n v="4.95"/>
    <n v="3.76"/>
    <n v="21.7"/>
  </r>
  <r>
    <x v="466"/>
    <n v="3"/>
    <x v="7"/>
    <x v="2"/>
    <n v="210"/>
    <n v="78.599999999999994"/>
    <n v="157"/>
    <n v="109.4"/>
    <n v="34.1"/>
    <n v="45.7"/>
    <n v="1911.2"/>
    <n v="124.5"/>
    <n v="5.3"/>
    <n v="5.4"/>
    <n v="13.5"/>
  </r>
  <r>
    <x v="466"/>
    <n v="4"/>
    <x v="7"/>
    <x v="4"/>
    <n v="70"/>
    <n v="76.900000000000006"/>
    <n v="151.1"/>
    <n v="90.4"/>
    <n v="27.8"/>
    <n v="64"/>
    <n v="1603.9"/>
    <n v="95.9"/>
    <n v="3.71"/>
    <n v="3.33"/>
    <n v="13.1"/>
  </r>
  <r>
    <x v="466"/>
    <n v="5"/>
    <x v="6"/>
    <x v="0"/>
    <n v="130"/>
    <n v="80.8"/>
    <n v="174"/>
    <n v="104"/>
    <n v="31.1"/>
    <n v="56.6"/>
    <n v="1846.2"/>
    <n v="119.1"/>
    <n v="5.22"/>
    <n v="3.77"/>
    <n v="22.1"/>
  </r>
  <r>
    <x v="466"/>
    <n v="7"/>
    <x v="0"/>
    <x v="2"/>
    <n v="120"/>
    <n v="102.4"/>
    <n v="188"/>
    <n v="113"/>
    <n v="26.3"/>
    <n v="69.900000000000006"/>
    <n v="1911.1"/>
    <n v="124.9"/>
    <n v="5.96"/>
    <n v="5.15"/>
    <n v="25.1"/>
  </r>
  <r>
    <x v="466"/>
    <n v="8"/>
    <x v="1"/>
    <x v="3"/>
    <n v="130"/>
    <n v="93.4"/>
    <n v="174.4"/>
    <n v="103.5"/>
    <n v="34.799999999999997"/>
    <n v="53.7"/>
    <n v="2025.2"/>
    <n v="129.4"/>
    <n v="4.83"/>
    <n v="5.43"/>
    <n v="18.7"/>
  </r>
  <r>
    <x v="466"/>
    <n v="9"/>
    <x v="2"/>
    <x v="0"/>
    <n v="70"/>
    <n v="66.599999999999994"/>
    <n v="143.30000000000001"/>
    <n v="95.8"/>
    <n v="24.8"/>
    <n v="55.9"/>
    <n v="1532.3"/>
    <n v="103.9"/>
    <n v="5.09"/>
    <n v="3.6"/>
    <n v="16.399999999999999"/>
  </r>
  <r>
    <x v="466"/>
    <n v="10"/>
    <x v="7"/>
    <x v="4"/>
    <n v="85"/>
    <n v="99.8"/>
    <n v="156.30000000000001"/>
    <n v="114.3"/>
    <n v="31.8"/>
    <n v="72.900000000000006"/>
    <n v="1715.7"/>
    <n v="110.3"/>
    <n v="5.48"/>
    <n v="4.12"/>
    <n v="10.199999999999999"/>
  </r>
  <r>
    <x v="466"/>
    <n v="11"/>
    <x v="3"/>
    <x v="2"/>
    <n v="210"/>
    <n v="57.9"/>
    <n v="128.5"/>
    <n v="71"/>
    <n v="32.9"/>
    <n v="46.6"/>
    <n v="1511.8"/>
    <n v="102.2"/>
    <n v="3.58"/>
    <n v="4.97"/>
    <n v="22.6"/>
  </r>
  <r>
    <x v="466"/>
    <n v="13"/>
    <x v="7"/>
    <x v="2"/>
    <n v="210"/>
    <n v="71.599999999999994"/>
    <n v="150.19999999999999"/>
    <n v="104.8"/>
    <n v="31.6"/>
    <n v="75.2"/>
    <n v="1697.7"/>
    <n v="108.9"/>
    <n v="4.09"/>
    <n v="4.9400000000000004"/>
    <n v="14.4"/>
  </r>
  <r>
    <x v="466"/>
    <n v="14"/>
    <x v="8"/>
    <x v="3"/>
    <n v="100"/>
    <n v="79.099999999999994"/>
    <n v="181.8"/>
    <n v="87.7"/>
    <n v="26.9"/>
    <n v="64.900000000000006"/>
    <n v="1462.3"/>
    <n v="99.6"/>
    <n v="3.33"/>
    <n v="5.01"/>
    <n v="31.5"/>
  </r>
  <r>
    <x v="466"/>
    <n v="15"/>
    <x v="7"/>
    <x v="4"/>
    <n v="100"/>
    <n v="79.400000000000006"/>
    <n v="118"/>
    <n v="82"/>
    <n v="21.1"/>
    <n v="64.2"/>
    <n v="1484"/>
    <n v="91.4"/>
    <n v="5.69"/>
    <n v="3.32"/>
    <n v="15.2"/>
  </r>
  <r>
    <x v="466"/>
    <n v="16"/>
    <x v="4"/>
    <x v="3"/>
    <n v="70"/>
    <n v="74.7"/>
    <n v="145.5"/>
    <n v="76.2"/>
    <n v="30.3"/>
    <n v="58.9"/>
    <n v="1724.6"/>
    <n v="114.5"/>
    <n v="3.94"/>
    <n v="5.16"/>
    <n v="12.8"/>
  </r>
  <r>
    <x v="466"/>
    <n v="17"/>
    <x v="3"/>
    <x v="0"/>
    <n v="210"/>
    <n v="88.1"/>
    <n v="153.4"/>
    <n v="96.9"/>
    <n v="31.6"/>
    <n v="68.7"/>
    <n v="1830.5"/>
    <n v="116.4"/>
    <n v="5.55"/>
    <n v="4.6900000000000004"/>
    <n v="20.8"/>
  </r>
  <r>
    <x v="466"/>
    <n v="19"/>
    <x v="1"/>
    <x v="1"/>
    <n v="320"/>
    <n v="115.8"/>
    <n v="215.7"/>
    <n v="122.6"/>
    <n v="32.9"/>
    <n v="62.8"/>
    <n v="2170.5"/>
    <n v="136.4"/>
    <n v="5.99"/>
    <n v="5.59"/>
    <n v="14.1"/>
  </r>
  <r>
    <x v="466"/>
    <n v="20"/>
    <x v="7"/>
    <x v="2"/>
    <n v="150"/>
    <n v="105.1"/>
    <n v="191.4"/>
    <n v="117.5"/>
    <n v="32.200000000000003"/>
    <n v="62.8"/>
    <n v="2119.6"/>
    <n v="136.69999999999999"/>
    <n v="4.5"/>
    <n v="6.64"/>
    <n v="12.4"/>
  </r>
  <r>
    <x v="466"/>
    <n v="22"/>
    <x v="6"/>
    <x v="3"/>
    <n v="85"/>
    <n v="50.7"/>
    <n v="148.9"/>
    <n v="70.2"/>
    <n v="30.4"/>
    <n v="61.8"/>
    <n v="1562.8"/>
    <n v="111.4"/>
    <n v="3.84"/>
    <n v="3.81"/>
    <n v="26"/>
  </r>
  <r>
    <x v="467"/>
    <n v="0"/>
    <x v="7"/>
    <x v="2"/>
    <n v="130"/>
    <n v="87.9"/>
    <n v="149.5"/>
    <n v="96.3"/>
    <n v="29.3"/>
    <n v="59.2"/>
    <n v="1761.1"/>
    <n v="116"/>
    <n v="3.49"/>
    <n v="5.05"/>
    <n v="12.8"/>
  </r>
  <r>
    <x v="467"/>
    <n v="2"/>
    <x v="2"/>
    <x v="2"/>
    <n v="150"/>
    <n v="56.6"/>
    <n v="126"/>
    <n v="81.8"/>
    <n v="35"/>
    <n v="70"/>
    <n v="1637.3"/>
    <n v="107.8"/>
    <n v="4.38"/>
    <n v="4.7300000000000004"/>
    <n v="17.3"/>
  </r>
  <r>
    <x v="467"/>
    <n v="3"/>
    <x v="8"/>
    <x v="3"/>
    <n v="130"/>
    <n v="62.7"/>
    <n v="144.6"/>
    <n v="94"/>
    <n v="27.3"/>
    <n v="60.1"/>
    <n v="1649"/>
    <n v="109"/>
    <n v="3.28"/>
    <n v="4.07"/>
    <n v="28.9"/>
  </r>
  <r>
    <x v="467"/>
    <n v="4"/>
    <x v="2"/>
    <x v="2"/>
    <n v="70"/>
    <n v="58.8"/>
    <n v="74.599999999999994"/>
    <n v="39.299999999999997"/>
    <n v="32.6"/>
    <n v="50.9"/>
    <n v="1645.9"/>
    <n v="107.6"/>
    <n v="3.84"/>
    <n v="3.05"/>
    <n v="14.1"/>
  </r>
  <r>
    <x v="467"/>
    <n v="5"/>
    <x v="1"/>
    <x v="4"/>
    <n v="150"/>
    <n v="71.5"/>
    <n v="123.5"/>
    <n v="65.2"/>
    <n v="35"/>
    <n v="62.5"/>
    <n v="1605.6"/>
    <n v="111"/>
    <n v="4.07"/>
    <n v="3.65"/>
    <n v="13.8"/>
  </r>
  <r>
    <x v="467"/>
    <n v="7"/>
    <x v="1"/>
    <x v="4"/>
    <n v="100"/>
    <n v="80.599999999999994"/>
    <n v="151.19999999999999"/>
    <n v="104.8"/>
    <n v="38.9"/>
    <n v="46.6"/>
    <n v="2140.5"/>
    <n v="135.4"/>
    <n v="3.39"/>
    <n v="3.68"/>
    <n v="18.2"/>
  </r>
  <r>
    <x v="467"/>
    <n v="8"/>
    <x v="1"/>
    <x v="1"/>
    <n v="150"/>
    <n v="97.3"/>
    <n v="167.5"/>
    <n v="104"/>
    <n v="37.1"/>
    <n v="70.7"/>
    <n v="2173.1999999999998"/>
    <n v="135.30000000000001"/>
    <n v="4.1399999999999997"/>
    <n v="6"/>
    <n v="17.8"/>
  </r>
  <r>
    <x v="467"/>
    <n v="9"/>
    <x v="8"/>
    <x v="4"/>
    <n v="130"/>
    <n v="76.599999999999994"/>
    <n v="161.69999999999999"/>
    <n v="102.6"/>
    <n v="30.4"/>
    <n v="65.599999999999994"/>
    <n v="1713"/>
    <n v="114"/>
    <n v="5.5"/>
    <n v="4.71"/>
    <n v="30.2"/>
  </r>
  <r>
    <x v="467"/>
    <n v="10"/>
    <x v="2"/>
    <x v="3"/>
    <n v="100"/>
    <n v="70.2"/>
    <n v="151.80000000000001"/>
    <n v="69"/>
    <n v="32.799999999999997"/>
    <n v="44.2"/>
    <n v="1775.4"/>
    <n v="121.4"/>
    <n v="5.56"/>
    <n v="2.21"/>
    <n v="16.7"/>
  </r>
  <r>
    <x v="467"/>
    <n v="11"/>
    <x v="5"/>
    <x v="4"/>
    <n v="70"/>
    <n v="67.8"/>
    <n v="141.9"/>
    <n v="85.3"/>
    <n v="36.200000000000003"/>
    <n v="62.5"/>
    <n v="1733.3"/>
    <n v="109.7"/>
    <n v="3.23"/>
    <n v="3.97"/>
    <n v="17.899999999999999"/>
  </r>
  <r>
    <x v="467"/>
    <n v="15"/>
    <x v="4"/>
    <x v="1"/>
    <n v="100"/>
    <n v="52.9"/>
    <n v="123"/>
    <n v="58.6"/>
    <n v="30.4"/>
    <n v="59.3"/>
    <n v="1457.6"/>
    <n v="105"/>
    <n v="3.63"/>
    <n v="3.13"/>
    <n v="11.8"/>
  </r>
  <r>
    <x v="467"/>
    <n v="16"/>
    <x v="1"/>
    <x v="0"/>
    <n v="100"/>
    <n v="74.3"/>
    <n v="167.5"/>
    <n v="95.7"/>
    <n v="37.4"/>
    <n v="69"/>
    <n v="1866.8"/>
    <n v="117.5"/>
    <n v="4.21"/>
    <n v="4.91"/>
    <n v="16.399999999999999"/>
  </r>
  <r>
    <x v="467"/>
    <n v="17"/>
    <x v="0"/>
    <x v="0"/>
    <n v="150"/>
    <n v="88.5"/>
    <n v="165.3"/>
    <n v="97.2"/>
    <n v="27.9"/>
    <n v="62.4"/>
    <n v="1883.4"/>
    <n v="123.2"/>
    <n v="4.43"/>
    <n v="6.52"/>
    <n v="22.3"/>
  </r>
  <r>
    <x v="467"/>
    <n v="18"/>
    <x v="2"/>
    <x v="3"/>
    <n v="120"/>
    <n v="62"/>
    <n v="113.2"/>
    <n v="63"/>
    <n v="32.700000000000003"/>
    <n v="60.2"/>
    <n v="1609.4"/>
    <n v="109.2"/>
    <n v="4.63"/>
    <n v="4.05"/>
    <n v="17"/>
  </r>
  <r>
    <x v="467"/>
    <n v="19"/>
    <x v="2"/>
    <x v="1"/>
    <n v="120"/>
    <n v="77.3"/>
    <n v="165.7"/>
    <n v="99.3"/>
    <n v="31.9"/>
    <n v="58.3"/>
    <n v="1644.2"/>
    <n v="114.2"/>
    <n v="5.37"/>
    <n v="5.89"/>
    <n v="15.6"/>
  </r>
  <r>
    <x v="467"/>
    <n v="21"/>
    <x v="6"/>
    <x v="4"/>
    <n v="320"/>
    <n v="59.9"/>
    <n v="166.5"/>
    <n v="86"/>
    <n v="29.1"/>
    <n v="60.6"/>
    <n v="1572.5"/>
    <n v="105.3"/>
    <n v="3.58"/>
    <n v="4.53"/>
    <n v="21.3"/>
  </r>
  <r>
    <x v="467"/>
    <n v="23"/>
    <x v="9"/>
    <x v="1"/>
    <n v="120"/>
    <n v="76.099999999999994"/>
    <n v="160.5"/>
    <n v="86.2"/>
    <n v="33"/>
    <n v="44.3"/>
    <n v="1604.3"/>
    <n v="105.2"/>
    <n v="4.8600000000000003"/>
    <n v="4.54"/>
    <n v="21"/>
  </r>
  <r>
    <x v="468"/>
    <n v="0"/>
    <x v="9"/>
    <x v="2"/>
    <n v="130"/>
    <n v="74.099999999999994"/>
    <n v="162"/>
    <n v="83.3"/>
    <n v="32"/>
    <n v="56.9"/>
    <n v="1693.7"/>
    <n v="115"/>
    <n v="3.99"/>
    <n v="5.38"/>
    <n v="25.8"/>
  </r>
  <r>
    <x v="468"/>
    <n v="1"/>
    <x v="3"/>
    <x v="1"/>
    <n v="320"/>
    <n v="63.5"/>
    <n v="145.80000000000001"/>
    <n v="92.8"/>
    <n v="30.5"/>
    <n v="54.2"/>
    <n v="1679.7"/>
    <n v="111.7"/>
    <n v="5.05"/>
    <n v="3.69"/>
    <n v="22.4"/>
  </r>
  <r>
    <x v="468"/>
    <n v="3"/>
    <x v="8"/>
    <x v="4"/>
    <n v="320"/>
    <n v="48.7"/>
    <n v="156.1"/>
    <n v="75.5"/>
    <n v="25.2"/>
    <n v="61.6"/>
    <n v="1265.4000000000001"/>
    <n v="89.1"/>
    <n v="4.2300000000000004"/>
    <n v="4.96"/>
    <n v="33.200000000000003"/>
  </r>
  <r>
    <x v="468"/>
    <n v="4"/>
    <x v="1"/>
    <x v="3"/>
    <n v="320"/>
    <n v="79.3"/>
    <n v="155.19999999999999"/>
    <n v="95.1"/>
    <n v="30.5"/>
    <n v="71"/>
    <n v="1648.3"/>
    <n v="106.1"/>
    <n v="3.88"/>
    <n v="4.63"/>
    <n v="15"/>
  </r>
  <r>
    <x v="468"/>
    <n v="5"/>
    <x v="6"/>
    <x v="2"/>
    <n v="70"/>
    <n v="66.7"/>
    <n v="149.1"/>
    <n v="71.900000000000006"/>
    <n v="29.9"/>
    <n v="75.5"/>
    <n v="1442"/>
    <n v="96.8"/>
    <n v="4.1900000000000004"/>
    <n v="5.18"/>
    <n v="21.6"/>
  </r>
  <r>
    <x v="468"/>
    <n v="7"/>
    <x v="1"/>
    <x v="1"/>
    <n v="70"/>
    <n v="83.5"/>
    <n v="208.8"/>
    <n v="121.3"/>
    <n v="32.6"/>
    <n v="62.9"/>
    <n v="1740.7"/>
    <n v="112.9"/>
    <n v="3.93"/>
    <n v="5.79"/>
    <n v="17.600000000000001"/>
  </r>
  <r>
    <x v="468"/>
    <n v="10"/>
    <x v="1"/>
    <x v="0"/>
    <n v="150"/>
    <n v="94.7"/>
    <n v="146.30000000000001"/>
    <n v="104.2"/>
    <n v="36.6"/>
    <n v="54.4"/>
    <n v="2068.5"/>
    <n v="133"/>
    <n v="5.74"/>
    <n v="3.57"/>
    <n v="16.3"/>
  </r>
  <r>
    <x v="468"/>
    <n v="11"/>
    <x v="6"/>
    <x v="4"/>
    <n v="100"/>
    <n v="67.3"/>
    <n v="171.7"/>
    <n v="104.1"/>
    <n v="33.5"/>
    <n v="49.4"/>
    <n v="1724.8"/>
    <n v="114.4"/>
    <n v="3.59"/>
    <n v="3.49"/>
    <n v="23.9"/>
  </r>
  <r>
    <x v="468"/>
    <n v="13"/>
    <x v="6"/>
    <x v="3"/>
    <n v="150"/>
    <n v="65.3"/>
    <n v="121.2"/>
    <n v="76.599999999999994"/>
    <n v="30.7"/>
    <n v="58.2"/>
    <n v="1740.8"/>
    <n v="116.5"/>
    <n v="4.34"/>
    <n v="4.66"/>
    <n v="25.4"/>
  </r>
  <r>
    <x v="468"/>
    <n v="15"/>
    <x v="4"/>
    <x v="4"/>
    <n v="120"/>
    <n v="80.099999999999994"/>
    <n v="148.1"/>
    <n v="88.7"/>
    <n v="36.5"/>
    <n v="49.2"/>
    <n v="1901.8"/>
    <n v="120.5"/>
    <n v="3.81"/>
    <n v="5.86"/>
    <n v="14.7"/>
  </r>
  <r>
    <x v="468"/>
    <n v="17"/>
    <x v="7"/>
    <x v="1"/>
    <n v="210"/>
    <n v="108.5"/>
    <n v="194.2"/>
    <n v="109.8"/>
    <n v="30.8"/>
    <n v="60.3"/>
    <n v="1706.3"/>
    <n v="110.8"/>
    <n v="5.58"/>
    <n v="6.38"/>
    <n v="17.7"/>
  </r>
  <r>
    <x v="468"/>
    <n v="18"/>
    <x v="9"/>
    <x v="3"/>
    <n v="130"/>
    <n v="98.3"/>
    <n v="158.19999999999999"/>
    <n v="110.5"/>
    <n v="35.700000000000003"/>
    <n v="59.2"/>
    <n v="2181.4"/>
    <n v="137.5"/>
    <n v="4.57"/>
    <n v="4.7300000000000004"/>
    <n v="18.2"/>
  </r>
  <r>
    <x v="468"/>
    <n v="19"/>
    <x v="7"/>
    <x v="0"/>
    <n v="210"/>
    <n v="90.6"/>
    <n v="169.8"/>
    <n v="103.3"/>
    <n v="25.3"/>
    <n v="66.400000000000006"/>
    <n v="1824.1"/>
    <n v="111.3"/>
    <n v="3.92"/>
    <n v="4.1100000000000003"/>
    <n v="13.6"/>
  </r>
  <r>
    <x v="468"/>
    <n v="23"/>
    <x v="3"/>
    <x v="2"/>
    <n v="70"/>
    <n v="50.7"/>
    <n v="150.1"/>
    <n v="81.5"/>
    <n v="27.6"/>
    <n v="64.5"/>
    <n v="1190.3"/>
    <n v="83.2"/>
    <n v="3.64"/>
    <n v="3.69"/>
    <n v="21.5"/>
  </r>
  <r>
    <x v="469"/>
    <n v="0"/>
    <x v="6"/>
    <x v="1"/>
    <n v="130"/>
    <n v="60.9"/>
    <n v="161.9"/>
    <n v="76"/>
    <n v="33.6"/>
    <n v="45.3"/>
    <n v="1771.1"/>
    <n v="116.2"/>
    <n v="4.42"/>
    <n v="4.26"/>
    <n v="24.4"/>
  </r>
  <r>
    <x v="469"/>
    <n v="1"/>
    <x v="8"/>
    <x v="3"/>
    <n v="70"/>
    <n v="66.2"/>
    <n v="129"/>
    <n v="88.2"/>
    <n v="30.6"/>
    <n v="54.5"/>
    <n v="1840.8"/>
    <n v="118"/>
    <n v="3.27"/>
    <n v="5.43"/>
    <n v="32.200000000000003"/>
  </r>
  <r>
    <x v="469"/>
    <n v="6"/>
    <x v="3"/>
    <x v="2"/>
    <n v="70"/>
    <n v="41.7"/>
    <n v="136.5"/>
    <n v="71.5"/>
    <n v="34.5"/>
    <n v="52.7"/>
    <n v="1494.7"/>
    <n v="101.2"/>
    <n v="2.78"/>
    <n v="2.79"/>
    <n v="19.899999999999999"/>
  </r>
  <r>
    <x v="469"/>
    <n v="7"/>
    <x v="6"/>
    <x v="3"/>
    <n v="210"/>
    <n v="81.099999999999994"/>
    <n v="135.9"/>
    <n v="77.8"/>
    <n v="35.299999999999997"/>
    <n v="56.3"/>
    <n v="1959.7"/>
    <n v="122.8"/>
    <n v="4.9400000000000004"/>
    <n v="4.8600000000000003"/>
    <n v="21.4"/>
  </r>
  <r>
    <x v="469"/>
    <n v="8"/>
    <x v="7"/>
    <x v="1"/>
    <n v="150"/>
    <n v="107.3"/>
    <n v="177.4"/>
    <n v="102.5"/>
    <n v="28.7"/>
    <n v="64"/>
    <n v="1944.8"/>
    <n v="130.80000000000001"/>
    <n v="5.37"/>
    <n v="4.63"/>
    <n v="12.3"/>
  </r>
  <r>
    <x v="469"/>
    <n v="10"/>
    <x v="5"/>
    <x v="3"/>
    <n v="100"/>
    <n v="66.2"/>
    <n v="127.5"/>
    <n v="68.8"/>
    <n v="35.9"/>
    <n v="53.4"/>
    <n v="1780.7"/>
    <n v="116.9"/>
    <n v="5.47"/>
    <n v="4.3"/>
    <n v="16.8"/>
  </r>
  <r>
    <x v="469"/>
    <n v="11"/>
    <x v="5"/>
    <x v="0"/>
    <n v="150"/>
    <n v="46.7"/>
    <n v="147.9"/>
    <n v="81.2"/>
    <n v="30.5"/>
    <n v="87.5"/>
    <n v="1667.9"/>
    <n v="109"/>
    <n v="2.2200000000000002"/>
    <n v="3.64"/>
    <n v="20"/>
  </r>
  <r>
    <x v="469"/>
    <n v="16"/>
    <x v="9"/>
    <x v="3"/>
    <n v="320"/>
    <n v="82.1"/>
    <n v="180.2"/>
    <n v="111.5"/>
    <n v="30"/>
    <n v="72.3"/>
    <n v="1623.5"/>
    <n v="98.8"/>
    <n v="4.7"/>
    <n v="5.22"/>
    <n v="20.6"/>
  </r>
  <r>
    <x v="469"/>
    <n v="18"/>
    <x v="0"/>
    <x v="1"/>
    <n v="320"/>
    <n v="101.8"/>
    <n v="184.2"/>
    <n v="104.8"/>
    <n v="28.8"/>
    <n v="54.8"/>
    <n v="2168.8000000000002"/>
    <n v="140.69999999999999"/>
    <n v="6.14"/>
    <n v="4.34"/>
    <n v="24.7"/>
  </r>
  <r>
    <x v="469"/>
    <n v="19"/>
    <x v="8"/>
    <x v="3"/>
    <n v="70"/>
    <n v="109.3"/>
    <n v="209.2"/>
    <n v="125"/>
    <n v="30.9"/>
    <n v="72.7"/>
    <n v="2268.9"/>
    <n v="139.9"/>
    <n v="6.24"/>
    <n v="6.43"/>
    <n v="35.799999999999997"/>
  </r>
  <r>
    <x v="469"/>
    <n v="21"/>
    <x v="1"/>
    <x v="2"/>
    <n v="150"/>
    <n v="79.3"/>
    <n v="145.6"/>
    <n v="90.3"/>
    <n v="33.799999999999997"/>
    <n v="73.900000000000006"/>
    <n v="1871.2"/>
    <n v="120.3"/>
    <n v="5.19"/>
    <n v="4.3099999999999996"/>
    <n v="17.3"/>
  </r>
  <r>
    <x v="469"/>
    <n v="22"/>
    <x v="2"/>
    <x v="2"/>
    <n v="320"/>
    <n v="53.8"/>
    <n v="121.1"/>
    <n v="82"/>
    <n v="33.4"/>
    <n v="50.8"/>
    <n v="1975.3"/>
    <n v="133.80000000000001"/>
    <n v="3.61"/>
    <n v="4.12"/>
    <n v="14.4"/>
  </r>
  <r>
    <x v="469"/>
    <n v="23"/>
    <x v="3"/>
    <x v="4"/>
    <n v="85"/>
    <n v="50.4"/>
    <n v="179.2"/>
    <n v="107.1"/>
    <n v="28.5"/>
    <n v="53.7"/>
    <n v="1383.9"/>
    <n v="93.9"/>
    <n v="4.1900000000000004"/>
    <n v="5.39"/>
    <n v="25.2"/>
  </r>
  <r>
    <x v="470"/>
    <n v="2"/>
    <x v="6"/>
    <x v="4"/>
    <n v="85"/>
    <n v="88.4"/>
    <n v="182.2"/>
    <n v="120.2"/>
    <n v="33.5"/>
    <n v="61.7"/>
    <n v="1757"/>
    <n v="116.2"/>
    <n v="4.55"/>
    <n v="5.44"/>
    <n v="22.1"/>
  </r>
  <r>
    <x v="470"/>
    <n v="3"/>
    <x v="5"/>
    <x v="0"/>
    <n v="320"/>
    <n v="73.900000000000006"/>
    <n v="165.9"/>
    <n v="107.8"/>
    <n v="31.7"/>
    <n v="70.099999999999994"/>
    <n v="1831.2"/>
    <n v="120.3"/>
    <n v="2.78"/>
    <n v="3.89"/>
    <n v="22.4"/>
  </r>
  <r>
    <x v="470"/>
    <n v="5"/>
    <x v="0"/>
    <x v="2"/>
    <n v="100"/>
    <n v="80.7"/>
    <n v="193.2"/>
    <n v="117.4"/>
    <n v="34"/>
    <n v="63.1"/>
    <n v="1956.3"/>
    <n v="126.4"/>
    <n v="3.99"/>
    <n v="4.6900000000000004"/>
    <n v="23.7"/>
  </r>
  <r>
    <x v="470"/>
    <n v="6"/>
    <x v="8"/>
    <x v="4"/>
    <n v="130"/>
    <n v="70.8"/>
    <n v="202.5"/>
    <n v="92.9"/>
    <n v="31.1"/>
    <n v="48.1"/>
    <n v="1663.6"/>
    <n v="110.3"/>
    <n v="4.72"/>
    <n v="3.9"/>
    <n v="31.8"/>
  </r>
  <r>
    <x v="470"/>
    <n v="7"/>
    <x v="8"/>
    <x v="3"/>
    <n v="120"/>
    <n v="74.400000000000006"/>
    <n v="158.30000000000001"/>
    <n v="103.6"/>
    <n v="32.9"/>
    <n v="54.7"/>
    <n v="1971.5"/>
    <n v="116.4"/>
    <n v="4.97"/>
    <n v="5.37"/>
    <n v="31.8"/>
  </r>
  <r>
    <x v="470"/>
    <n v="8"/>
    <x v="5"/>
    <x v="0"/>
    <n v="150"/>
    <n v="80"/>
    <n v="144.6"/>
    <n v="88.6"/>
    <n v="29.9"/>
    <n v="57.8"/>
    <n v="1636.4"/>
    <n v="103.3"/>
    <n v="4.84"/>
    <n v="3.82"/>
    <n v="17.100000000000001"/>
  </r>
  <r>
    <x v="470"/>
    <n v="9"/>
    <x v="2"/>
    <x v="1"/>
    <n v="150"/>
    <n v="61.9"/>
    <n v="139.9"/>
    <n v="91.2"/>
    <n v="29.9"/>
    <n v="69.2"/>
    <n v="1759.2"/>
    <n v="113.4"/>
    <n v="3.24"/>
    <n v="5.0999999999999996"/>
    <n v="17.8"/>
  </r>
  <r>
    <x v="470"/>
    <n v="10"/>
    <x v="0"/>
    <x v="4"/>
    <n v="85"/>
    <n v="90.9"/>
    <n v="148"/>
    <n v="90.9"/>
    <n v="27.8"/>
    <n v="52.2"/>
    <n v="1768.7"/>
    <n v="112.8"/>
    <n v="4.8899999999999997"/>
    <n v="5.81"/>
    <n v="27.6"/>
  </r>
  <r>
    <x v="470"/>
    <n v="11"/>
    <x v="4"/>
    <x v="4"/>
    <n v="100"/>
    <n v="75"/>
    <n v="132.80000000000001"/>
    <n v="108.8"/>
    <n v="29.1"/>
    <n v="52.9"/>
    <n v="1688.1"/>
    <n v="113"/>
    <n v="4.78"/>
    <n v="4.07"/>
    <n v="14"/>
  </r>
  <r>
    <x v="470"/>
    <n v="12"/>
    <x v="2"/>
    <x v="2"/>
    <n v="70"/>
    <n v="56.8"/>
    <n v="130.80000000000001"/>
    <n v="66.8"/>
    <n v="35"/>
    <n v="60.5"/>
    <n v="1683.6"/>
    <n v="105.2"/>
    <n v="2.75"/>
    <n v="4.5599999999999996"/>
    <n v="18.7"/>
  </r>
  <r>
    <x v="470"/>
    <n v="13"/>
    <x v="7"/>
    <x v="0"/>
    <n v="120"/>
    <n v="71.7"/>
    <n v="126.4"/>
    <n v="88"/>
    <n v="30.1"/>
    <n v="62.4"/>
    <n v="1749.5"/>
    <n v="115.7"/>
    <n v="5.25"/>
    <n v="3.52"/>
    <n v="12.5"/>
  </r>
  <r>
    <x v="470"/>
    <n v="14"/>
    <x v="8"/>
    <x v="2"/>
    <n v="320"/>
    <n v="73.099999999999994"/>
    <n v="144.30000000000001"/>
    <n v="86.6"/>
    <n v="25.2"/>
    <n v="72.099999999999994"/>
    <n v="1410.1"/>
    <n v="87.6"/>
    <n v="4.8899999999999997"/>
    <n v="5.0599999999999996"/>
    <n v="34.700000000000003"/>
  </r>
  <r>
    <x v="470"/>
    <n v="17"/>
    <x v="0"/>
    <x v="2"/>
    <n v="85"/>
    <n v="97"/>
    <n v="177.6"/>
    <n v="108.6"/>
    <n v="26.8"/>
    <n v="59.1"/>
    <n v="1643"/>
    <n v="111.8"/>
    <n v="4.88"/>
    <n v="4.71"/>
    <n v="23.1"/>
  </r>
  <r>
    <x v="470"/>
    <n v="18"/>
    <x v="5"/>
    <x v="0"/>
    <n v="70"/>
    <n v="91.5"/>
    <n v="165"/>
    <n v="111"/>
    <n v="30.2"/>
    <n v="71"/>
    <n v="1811.6"/>
    <n v="116.6"/>
    <n v="4.5599999999999996"/>
    <n v="7.31"/>
    <n v="15.8"/>
  </r>
  <r>
    <x v="470"/>
    <n v="19"/>
    <x v="8"/>
    <x v="3"/>
    <n v="70"/>
    <n v="95.8"/>
    <n v="170.5"/>
    <n v="88.2"/>
    <n v="30.9"/>
    <n v="69.400000000000006"/>
    <n v="1874.6"/>
    <n v="125.8"/>
    <n v="3.82"/>
    <n v="4.83"/>
    <n v="32"/>
  </r>
  <r>
    <x v="470"/>
    <n v="20"/>
    <x v="2"/>
    <x v="4"/>
    <n v="70"/>
    <n v="89.2"/>
    <n v="164.5"/>
    <n v="101.9"/>
    <n v="32.5"/>
    <n v="60.4"/>
    <n v="1813.1"/>
    <n v="116.7"/>
    <n v="5.18"/>
    <n v="5.97"/>
    <n v="16.2"/>
  </r>
  <r>
    <x v="470"/>
    <n v="21"/>
    <x v="1"/>
    <x v="2"/>
    <n v="120"/>
    <n v="70.099999999999994"/>
    <n v="156.30000000000001"/>
    <n v="102.9"/>
    <n v="34.6"/>
    <n v="55.9"/>
    <n v="1790.3"/>
    <n v="120.2"/>
    <n v="3.74"/>
    <n v="4.37"/>
    <n v="15.7"/>
  </r>
  <r>
    <x v="471"/>
    <n v="0"/>
    <x v="1"/>
    <x v="4"/>
    <n v="130"/>
    <n v="97.7"/>
    <n v="175.4"/>
    <n v="109.5"/>
    <n v="35.5"/>
    <n v="73.3"/>
    <n v="1896.1"/>
    <n v="126.4"/>
    <n v="4.66"/>
    <n v="5.12"/>
    <n v="15.9"/>
  </r>
  <r>
    <x v="471"/>
    <n v="1"/>
    <x v="8"/>
    <x v="0"/>
    <n v="130"/>
    <n v="56.8"/>
    <n v="180.2"/>
    <n v="87.2"/>
    <n v="34.5"/>
    <n v="64"/>
    <n v="1742"/>
    <n v="113.8"/>
    <n v="3.87"/>
    <n v="3.84"/>
    <n v="30.4"/>
  </r>
  <r>
    <x v="471"/>
    <n v="2"/>
    <x v="0"/>
    <x v="3"/>
    <n v="120"/>
    <n v="72.5"/>
    <n v="118"/>
    <n v="66.400000000000006"/>
    <n v="32.5"/>
    <n v="58.9"/>
    <n v="1466.8"/>
    <n v="96.9"/>
    <n v="1.77"/>
    <n v="5.5"/>
    <n v="25.8"/>
  </r>
  <r>
    <x v="471"/>
    <n v="7"/>
    <x v="0"/>
    <x v="1"/>
    <n v="320"/>
    <n v="95.8"/>
    <n v="136.69999999999999"/>
    <n v="95"/>
    <n v="26.9"/>
    <n v="56.3"/>
    <n v="1780.4"/>
    <n v="115.5"/>
    <n v="5.33"/>
    <n v="4.9000000000000004"/>
    <n v="24.9"/>
  </r>
  <r>
    <x v="471"/>
    <n v="9"/>
    <x v="3"/>
    <x v="3"/>
    <n v="85"/>
    <n v="81.599999999999994"/>
    <n v="186.3"/>
    <n v="117.4"/>
    <n v="35.299999999999997"/>
    <n v="70.3"/>
    <n v="1875.6"/>
    <n v="122.3"/>
    <n v="6.12"/>
    <n v="5.44"/>
    <n v="21.7"/>
  </r>
  <r>
    <x v="471"/>
    <n v="11"/>
    <x v="7"/>
    <x v="0"/>
    <n v="70"/>
    <n v="79"/>
    <n v="150.80000000000001"/>
    <n v="84.7"/>
    <n v="29.5"/>
    <n v="57.6"/>
    <n v="1693.4"/>
    <n v="119"/>
    <n v="4.95"/>
    <n v="4.1100000000000003"/>
    <n v="12.2"/>
  </r>
  <r>
    <x v="471"/>
    <n v="13"/>
    <x v="3"/>
    <x v="3"/>
    <n v="85"/>
    <n v="57.3"/>
    <n v="141.30000000000001"/>
    <n v="71.900000000000006"/>
    <n v="30.3"/>
    <n v="58.1"/>
    <n v="1513.1"/>
    <n v="99.9"/>
    <n v="3.64"/>
    <n v="3.29"/>
    <n v="22.7"/>
  </r>
  <r>
    <x v="471"/>
    <n v="14"/>
    <x v="3"/>
    <x v="1"/>
    <n v="130"/>
    <n v="77.900000000000006"/>
    <n v="120.2"/>
    <n v="90"/>
    <n v="30.2"/>
    <n v="56.4"/>
    <n v="1564.8"/>
    <n v="105.4"/>
    <n v="5.47"/>
    <n v="4.9800000000000004"/>
    <n v="22.8"/>
  </r>
  <r>
    <x v="471"/>
    <n v="15"/>
    <x v="7"/>
    <x v="2"/>
    <n v="320"/>
    <n v="75.5"/>
    <n v="185.2"/>
    <n v="86.9"/>
    <n v="31.7"/>
    <n v="58.7"/>
    <n v="1662.3"/>
    <n v="103.5"/>
    <n v="3.57"/>
    <n v="5.98"/>
    <n v="14.2"/>
  </r>
  <r>
    <x v="471"/>
    <n v="16"/>
    <x v="5"/>
    <x v="3"/>
    <n v="320"/>
    <n v="51.8"/>
    <n v="83.3"/>
    <n v="38.4"/>
    <n v="28.3"/>
    <n v="66.5"/>
    <n v="1360.4"/>
    <n v="89.7"/>
    <n v="3.31"/>
    <n v="3.13"/>
    <n v="16.8"/>
  </r>
  <r>
    <x v="471"/>
    <n v="17"/>
    <x v="1"/>
    <x v="0"/>
    <n v="320"/>
    <n v="87.1"/>
    <n v="209.7"/>
    <n v="109"/>
    <n v="33.1"/>
    <n v="56.9"/>
    <n v="1814.8"/>
    <n v="125.4"/>
    <n v="4.9400000000000004"/>
    <n v="6.22"/>
    <n v="19.100000000000001"/>
  </r>
  <r>
    <x v="471"/>
    <n v="18"/>
    <x v="5"/>
    <x v="3"/>
    <n v="120"/>
    <n v="77.900000000000006"/>
    <n v="149.6"/>
    <n v="98.4"/>
    <n v="33.700000000000003"/>
    <n v="59.8"/>
    <n v="1935.6"/>
    <n v="126.3"/>
    <n v="2.5"/>
    <n v="3.7"/>
    <n v="18.100000000000001"/>
  </r>
  <r>
    <x v="471"/>
    <n v="19"/>
    <x v="3"/>
    <x v="1"/>
    <n v="100"/>
    <n v="46.6"/>
    <n v="118.9"/>
    <n v="80.3"/>
    <n v="25.8"/>
    <n v="59"/>
    <n v="1328.6"/>
    <n v="89.4"/>
    <n v="4.43"/>
    <n v="1.52"/>
    <n v="21.8"/>
  </r>
  <r>
    <x v="471"/>
    <n v="20"/>
    <x v="0"/>
    <x v="0"/>
    <n v="130"/>
    <n v="98"/>
    <n v="188.9"/>
    <n v="113"/>
    <n v="23.7"/>
    <n v="69.5"/>
    <n v="1547"/>
    <n v="105.9"/>
    <n v="4.74"/>
    <n v="3.94"/>
    <n v="25.6"/>
  </r>
  <r>
    <x v="471"/>
    <n v="21"/>
    <x v="7"/>
    <x v="3"/>
    <n v="70"/>
    <n v="99"/>
    <n v="156.80000000000001"/>
    <n v="102"/>
    <n v="27.9"/>
    <n v="62.7"/>
    <n v="1753"/>
    <n v="119.6"/>
    <n v="5.73"/>
    <n v="5.44"/>
    <n v="17.3"/>
  </r>
  <r>
    <x v="471"/>
    <n v="22"/>
    <x v="2"/>
    <x v="0"/>
    <n v="120"/>
    <n v="54.4"/>
    <n v="150.9"/>
    <n v="79.7"/>
    <n v="29.1"/>
    <n v="53.1"/>
    <n v="1567.8"/>
    <n v="98.7"/>
    <n v="4.1100000000000003"/>
    <n v="4.24"/>
    <n v="14.8"/>
  </r>
  <r>
    <x v="471"/>
    <n v="23"/>
    <x v="6"/>
    <x v="1"/>
    <n v="100"/>
    <n v="77.099999999999994"/>
    <n v="160.4"/>
    <n v="85.5"/>
    <n v="31.1"/>
    <n v="60.9"/>
    <n v="1627.6"/>
    <n v="108.4"/>
    <n v="4.8600000000000003"/>
    <n v="6.25"/>
    <n v="23.6"/>
  </r>
  <r>
    <x v="472"/>
    <n v="2"/>
    <x v="6"/>
    <x v="2"/>
    <n v="130"/>
    <n v="61.1"/>
    <n v="127.3"/>
    <n v="86.4"/>
    <n v="30.7"/>
    <n v="64"/>
    <n v="1852.1"/>
    <n v="116.9"/>
    <n v="5.04"/>
    <n v="3.5"/>
    <n v="24"/>
  </r>
  <r>
    <x v="472"/>
    <n v="3"/>
    <x v="9"/>
    <x v="1"/>
    <n v="130"/>
    <n v="87.5"/>
    <n v="178"/>
    <n v="113.8"/>
    <n v="36.9"/>
    <n v="55.7"/>
    <n v="2075.3000000000002"/>
    <n v="130.80000000000001"/>
    <n v="4.9400000000000004"/>
    <n v="5.27"/>
    <n v="22"/>
  </r>
  <r>
    <x v="472"/>
    <n v="6"/>
    <x v="8"/>
    <x v="2"/>
    <n v="70"/>
    <n v="72.099999999999994"/>
    <n v="173"/>
    <n v="99.3"/>
    <n v="28.1"/>
    <n v="46.8"/>
    <n v="1653.2"/>
    <n v="111.5"/>
    <n v="4.67"/>
    <n v="4.3099999999999996"/>
    <n v="33.299999999999997"/>
  </r>
  <r>
    <x v="472"/>
    <n v="7"/>
    <x v="4"/>
    <x v="4"/>
    <n v="85"/>
    <n v="91.7"/>
    <n v="186.8"/>
    <n v="102.1"/>
    <n v="31.1"/>
    <n v="72"/>
    <n v="1858.5"/>
    <n v="112.7"/>
    <n v="4.07"/>
    <n v="4.4400000000000004"/>
    <n v="8.1999999999999993"/>
  </r>
  <r>
    <x v="472"/>
    <n v="9"/>
    <x v="4"/>
    <x v="1"/>
    <n v="100"/>
    <n v="82.2"/>
    <n v="129.30000000000001"/>
    <n v="79.900000000000006"/>
    <n v="34.5"/>
    <n v="52.2"/>
    <n v="1925.4"/>
    <n v="124.9"/>
    <n v="4.95"/>
    <n v="3.68"/>
    <n v="16"/>
  </r>
  <r>
    <x v="472"/>
    <n v="13"/>
    <x v="2"/>
    <x v="2"/>
    <n v="70"/>
    <n v="56.8"/>
    <n v="136.1"/>
    <n v="82.5"/>
    <n v="26.2"/>
    <n v="69.3"/>
    <n v="1310.2"/>
    <n v="96.5"/>
    <n v="3.42"/>
    <n v="4.6399999999999997"/>
    <n v="20"/>
  </r>
  <r>
    <x v="472"/>
    <n v="14"/>
    <x v="9"/>
    <x v="4"/>
    <n v="120"/>
    <n v="87.8"/>
    <n v="170.5"/>
    <n v="101.2"/>
    <n v="38.4"/>
    <n v="55.2"/>
    <n v="2053.1999999999998"/>
    <n v="129"/>
    <n v="5.03"/>
    <n v="5.35"/>
    <n v="18.899999999999999"/>
  </r>
  <r>
    <x v="472"/>
    <n v="15"/>
    <x v="1"/>
    <x v="4"/>
    <n v="130"/>
    <n v="58.8"/>
    <n v="119.3"/>
    <n v="71.5"/>
    <n v="29.2"/>
    <n v="62.1"/>
    <n v="1492.9"/>
    <n v="88.8"/>
    <n v="3.44"/>
    <n v="3.59"/>
    <n v="16.600000000000001"/>
  </r>
  <r>
    <x v="472"/>
    <n v="17"/>
    <x v="2"/>
    <x v="4"/>
    <n v="85"/>
    <n v="75.900000000000006"/>
    <n v="164.1"/>
    <n v="105"/>
    <n v="33.6"/>
    <n v="59.1"/>
    <n v="1932.5"/>
    <n v="124.7"/>
    <n v="4.5999999999999996"/>
    <n v="5.13"/>
    <n v="17.2"/>
  </r>
  <r>
    <x v="472"/>
    <n v="18"/>
    <x v="3"/>
    <x v="0"/>
    <n v="85"/>
    <n v="76.3"/>
    <n v="143.1"/>
    <n v="95.8"/>
    <n v="32.1"/>
    <n v="69.5"/>
    <n v="1943.6"/>
    <n v="129.9"/>
    <n v="4.1399999999999997"/>
    <n v="5.61"/>
    <n v="18.8"/>
  </r>
  <r>
    <x v="472"/>
    <n v="19"/>
    <x v="2"/>
    <x v="1"/>
    <n v="85"/>
    <n v="63.2"/>
    <n v="146.6"/>
    <n v="91.4"/>
    <n v="34.9"/>
    <n v="61.9"/>
    <n v="1938.4"/>
    <n v="122.7"/>
    <n v="3.9"/>
    <n v="4.95"/>
    <n v="15.3"/>
  </r>
  <r>
    <x v="472"/>
    <n v="20"/>
    <x v="6"/>
    <x v="1"/>
    <n v="100"/>
    <n v="79.599999999999994"/>
    <n v="138.69999999999999"/>
    <n v="65.900000000000006"/>
    <n v="29.2"/>
    <n v="64.099999999999994"/>
    <n v="1674.5"/>
    <n v="108.2"/>
    <n v="3.54"/>
    <n v="3.38"/>
    <n v="24.7"/>
  </r>
  <r>
    <x v="472"/>
    <n v="23"/>
    <x v="4"/>
    <x v="1"/>
    <n v="210"/>
    <n v="82.2"/>
    <n v="142.1"/>
    <n v="68.2"/>
    <n v="32.1"/>
    <n v="51.7"/>
    <n v="1763.2"/>
    <n v="109.2"/>
    <n v="4.87"/>
    <n v="5.64"/>
    <n v="14.6"/>
  </r>
  <r>
    <x v="473"/>
    <n v="2"/>
    <x v="1"/>
    <x v="1"/>
    <n v="210"/>
    <n v="72.599999999999994"/>
    <n v="149.1"/>
    <n v="99"/>
    <n v="30.1"/>
    <n v="74.400000000000006"/>
    <n v="1678.8"/>
    <n v="110.4"/>
    <n v="4.8099999999999996"/>
    <n v="4.07"/>
    <n v="23"/>
  </r>
  <r>
    <x v="473"/>
    <n v="3"/>
    <x v="8"/>
    <x v="0"/>
    <n v="70"/>
    <n v="79.2"/>
    <n v="207.1"/>
    <n v="101.3"/>
    <n v="28.8"/>
    <n v="50.9"/>
    <n v="1529.1"/>
    <n v="103.6"/>
    <n v="4.79"/>
    <n v="6.04"/>
    <n v="28.6"/>
  </r>
  <r>
    <x v="473"/>
    <n v="4"/>
    <x v="3"/>
    <x v="1"/>
    <n v="320"/>
    <n v="54.8"/>
    <n v="140.19999999999999"/>
    <n v="66.7"/>
    <n v="29.7"/>
    <n v="73"/>
    <n v="1694.4"/>
    <n v="112.3"/>
    <n v="4.5999999999999996"/>
    <n v="3.59"/>
    <n v="20.7"/>
  </r>
  <r>
    <x v="473"/>
    <n v="5"/>
    <x v="8"/>
    <x v="2"/>
    <n v="150"/>
    <n v="67.2"/>
    <n v="156.30000000000001"/>
    <n v="97.5"/>
    <n v="32.9"/>
    <n v="46.4"/>
    <n v="1958.1"/>
    <n v="124.8"/>
    <n v="2.94"/>
    <n v="4.58"/>
    <n v="35.1"/>
  </r>
  <r>
    <x v="473"/>
    <n v="6"/>
    <x v="6"/>
    <x v="4"/>
    <n v="210"/>
    <n v="73.900000000000006"/>
    <n v="162.30000000000001"/>
    <n v="106.6"/>
    <n v="32.299999999999997"/>
    <n v="75.8"/>
    <n v="1447.7"/>
    <n v="92.8"/>
    <n v="3.39"/>
    <n v="4.7"/>
    <n v="26.3"/>
  </r>
  <r>
    <x v="473"/>
    <n v="7"/>
    <x v="9"/>
    <x v="0"/>
    <n v="320"/>
    <n v="86.7"/>
    <n v="168.8"/>
    <n v="99.4"/>
    <n v="33.9"/>
    <n v="63.8"/>
    <n v="1831.5"/>
    <n v="117.6"/>
    <n v="4.5199999999999996"/>
    <n v="5.0199999999999996"/>
    <n v="21.6"/>
  </r>
  <r>
    <x v="473"/>
    <n v="8"/>
    <x v="8"/>
    <x v="0"/>
    <n v="120"/>
    <n v="88.8"/>
    <n v="177.7"/>
    <n v="112.1"/>
    <n v="28.9"/>
    <n v="58.9"/>
    <n v="1510.6"/>
    <n v="101.8"/>
    <n v="3.82"/>
    <n v="5.84"/>
    <n v="27.4"/>
  </r>
  <r>
    <x v="473"/>
    <n v="9"/>
    <x v="9"/>
    <x v="1"/>
    <n v="70"/>
    <n v="83.1"/>
    <n v="161.69999999999999"/>
    <n v="105.2"/>
    <n v="32.9"/>
    <n v="50"/>
    <n v="1758.5"/>
    <n v="119.4"/>
    <n v="4.75"/>
    <n v="6.36"/>
    <n v="22.6"/>
  </r>
  <r>
    <x v="473"/>
    <n v="12"/>
    <x v="3"/>
    <x v="4"/>
    <n v="320"/>
    <n v="55"/>
    <n v="140.69999999999999"/>
    <n v="90.5"/>
    <n v="29.4"/>
    <n v="62.7"/>
    <n v="1505.3"/>
    <n v="109.6"/>
    <n v="4.13"/>
    <n v="4.68"/>
    <n v="26.7"/>
  </r>
  <r>
    <x v="473"/>
    <n v="14"/>
    <x v="4"/>
    <x v="2"/>
    <n v="130"/>
    <n v="81.900000000000006"/>
    <n v="157.30000000000001"/>
    <n v="99.3"/>
    <n v="32.200000000000003"/>
    <n v="65.099999999999994"/>
    <n v="1582.1"/>
    <n v="97.7"/>
    <n v="3.64"/>
    <n v="4.82"/>
    <n v="17.600000000000001"/>
  </r>
  <r>
    <x v="473"/>
    <n v="15"/>
    <x v="0"/>
    <x v="4"/>
    <n v="85"/>
    <n v="68.599999999999994"/>
    <n v="172"/>
    <n v="92.3"/>
    <n v="32.799999999999997"/>
    <n v="61.5"/>
    <n v="1832"/>
    <n v="118.3"/>
    <n v="4.75"/>
    <n v="5.08"/>
    <n v="25.5"/>
  </r>
  <r>
    <x v="473"/>
    <n v="16"/>
    <x v="2"/>
    <x v="3"/>
    <n v="130"/>
    <n v="44.2"/>
    <n v="151.30000000000001"/>
    <n v="74.7"/>
    <n v="32"/>
    <n v="58.2"/>
    <n v="1309.7"/>
    <n v="91.3"/>
    <n v="4.2"/>
    <n v="5.56"/>
    <n v="18.100000000000001"/>
  </r>
  <r>
    <x v="473"/>
    <n v="17"/>
    <x v="5"/>
    <x v="4"/>
    <n v="85"/>
    <n v="81"/>
    <n v="176.5"/>
    <n v="86.5"/>
    <n v="30.4"/>
    <n v="56.5"/>
    <n v="1987.8"/>
    <n v="126.2"/>
    <n v="4.4000000000000004"/>
    <n v="4.1399999999999997"/>
    <n v="17.3"/>
  </r>
  <r>
    <x v="473"/>
    <n v="18"/>
    <x v="1"/>
    <x v="2"/>
    <n v="85"/>
    <n v="99.8"/>
    <n v="173.3"/>
    <n v="95"/>
    <n v="39.5"/>
    <n v="67.2"/>
    <n v="2173.9"/>
    <n v="133.1"/>
    <n v="4.88"/>
    <n v="6.24"/>
    <n v="18.8"/>
  </r>
  <r>
    <x v="473"/>
    <n v="21"/>
    <x v="7"/>
    <x v="2"/>
    <n v="320"/>
    <n v="72.2"/>
    <n v="150"/>
    <n v="79.900000000000006"/>
    <n v="32.6"/>
    <n v="58.6"/>
    <n v="1858.8"/>
    <n v="121.8"/>
    <n v="4.5199999999999996"/>
    <n v="5.29"/>
    <n v="15"/>
  </r>
  <r>
    <x v="473"/>
    <n v="22"/>
    <x v="7"/>
    <x v="2"/>
    <n v="320"/>
    <n v="96.3"/>
    <n v="195.8"/>
    <n v="117.4"/>
    <n v="32.4"/>
    <n v="64.2"/>
    <n v="1841.2"/>
    <n v="128.30000000000001"/>
    <n v="6.25"/>
    <n v="4.3"/>
    <n v="11.7"/>
  </r>
  <r>
    <x v="473"/>
    <n v="23"/>
    <x v="3"/>
    <x v="0"/>
    <n v="70"/>
    <n v="59.9"/>
    <n v="129.5"/>
    <n v="74.2"/>
    <n v="29.5"/>
    <n v="67.099999999999994"/>
    <n v="1560.3"/>
    <n v="102.4"/>
    <n v="4.5599999999999996"/>
    <n v="4.83"/>
    <n v="23.9"/>
  </r>
  <r>
    <x v="474"/>
    <n v="0"/>
    <x v="2"/>
    <x v="0"/>
    <n v="150"/>
    <n v="46.9"/>
    <n v="111.8"/>
    <n v="49.7"/>
    <n v="33"/>
    <n v="51.1"/>
    <n v="1751.7"/>
    <n v="113.4"/>
    <n v="3.61"/>
    <n v="5.39"/>
    <n v="17.5"/>
  </r>
  <r>
    <x v="474"/>
    <n v="1"/>
    <x v="2"/>
    <x v="3"/>
    <n v="70"/>
    <n v="60.2"/>
    <n v="108.8"/>
    <n v="50.6"/>
    <n v="31.8"/>
    <n v="60.8"/>
    <n v="1534.2"/>
    <n v="102.6"/>
    <n v="3.96"/>
    <n v="5.53"/>
    <n v="15.5"/>
  </r>
  <r>
    <x v="474"/>
    <n v="3"/>
    <x v="2"/>
    <x v="4"/>
    <n v="320"/>
    <n v="64.5"/>
    <n v="144.5"/>
    <n v="85"/>
    <n v="27.6"/>
    <n v="74.2"/>
    <n v="1513.8"/>
    <n v="104.5"/>
    <n v="4.33"/>
    <n v="3.64"/>
    <n v="14"/>
  </r>
  <r>
    <x v="474"/>
    <n v="8"/>
    <x v="1"/>
    <x v="1"/>
    <n v="130"/>
    <n v="85"/>
    <n v="166.5"/>
    <n v="111.5"/>
    <n v="34.1"/>
    <n v="62.8"/>
    <n v="1957"/>
    <n v="126.3"/>
    <n v="4.54"/>
    <n v="4.96"/>
    <n v="17.899999999999999"/>
  </r>
  <r>
    <x v="474"/>
    <n v="11"/>
    <x v="4"/>
    <x v="3"/>
    <n v="100"/>
    <n v="78.900000000000006"/>
    <n v="146.4"/>
    <n v="86.1"/>
    <n v="28.9"/>
    <n v="66.599999999999994"/>
    <n v="1532.7"/>
    <n v="106.4"/>
    <n v="4.76"/>
    <n v="4.49"/>
    <n v="13.7"/>
  </r>
  <r>
    <x v="474"/>
    <n v="13"/>
    <x v="0"/>
    <x v="1"/>
    <n v="85"/>
    <n v="70.8"/>
    <n v="147.6"/>
    <n v="86.4"/>
    <n v="28.7"/>
    <n v="59.7"/>
    <n v="1390.1"/>
    <n v="102.3"/>
    <n v="4.93"/>
    <n v="5.07"/>
    <n v="24"/>
  </r>
  <r>
    <x v="474"/>
    <n v="15"/>
    <x v="2"/>
    <x v="1"/>
    <n v="150"/>
    <n v="59.8"/>
    <n v="127.7"/>
    <n v="72.5"/>
    <n v="32"/>
    <n v="70.2"/>
    <n v="1601.1"/>
    <n v="106.7"/>
    <n v="6.57"/>
    <n v="5.22"/>
    <n v="18.5"/>
  </r>
  <r>
    <x v="474"/>
    <n v="16"/>
    <x v="5"/>
    <x v="3"/>
    <n v="100"/>
    <n v="82.7"/>
    <n v="171.7"/>
    <n v="94.4"/>
    <n v="30.7"/>
    <n v="77.8"/>
    <n v="1761.8"/>
    <n v="121.4"/>
    <n v="4.1100000000000003"/>
    <n v="6.03"/>
    <n v="19.899999999999999"/>
  </r>
  <r>
    <x v="474"/>
    <n v="20"/>
    <x v="0"/>
    <x v="4"/>
    <n v="130"/>
    <n v="90.4"/>
    <n v="156.5"/>
    <n v="96.8"/>
    <n v="28.3"/>
    <n v="57.1"/>
    <n v="1845.5"/>
    <n v="116.6"/>
    <n v="4.7699999999999996"/>
    <n v="4.6900000000000004"/>
    <n v="29.6"/>
  </r>
  <r>
    <x v="474"/>
    <n v="22"/>
    <x v="1"/>
    <x v="1"/>
    <n v="150"/>
    <n v="80.7"/>
    <n v="132.30000000000001"/>
    <n v="84.6"/>
    <n v="34.5"/>
    <n v="66.5"/>
    <n v="2031.6"/>
    <n v="131.9"/>
    <n v="5.89"/>
    <n v="4.67"/>
    <n v="18.100000000000001"/>
  </r>
  <r>
    <x v="474"/>
    <n v="23"/>
    <x v="2"/>
    <x v="0"/>
    <n v="130"/>
    <n v="34.9"/>
    <n v="122"/>
    <n v="74.8"/>
    <n v="29.7"/>
    <n v="51.6"/>
    <n v="1175.5"/>
    <n v="82.2"/>
    <n v="1.74"/>
    <n v="3.18"/>
    <n v="15.9"/>
  </r>
  <r>
    <x v="475"/>
    <n v="0"/>
    <x v="3"/>
    <x v="0"/>
    <n v="150"/>
    <n v="77.8"/>
    <n v="160.6"/>
    <n v="100.1"/>
    <n v="31.1"/>
    <n v="66.8"/>
    <n v="1634.3"/>
    <n v="111.1"/>
    <n v="4.68"/>
    <n v="4.78"/>
    <n v="19"/>
  </r>
  <r>
    <x v="475"/>
    <n v="1"/>
    <x v="1"/>
    <x v="3"/>
    <n v="70"/>
    <n v="56.9"/>
    <n v="109.2"/>
    <n v="63.8"/>
    <n v="36.200000000000003"/>
    <n v="62.9"/>
    <n v="1678"/>
    <n v="115.9"/>
    <n v="3.31"/>
    <n v="4.59"/>
    <n v="18.3"/>
  </r>
  <r>
    <x v="475"/>
    <n v="2"/>
    <x v="0"/>
    <x v="1"/>
    <n v="130"/>
    <n v="77.7"/>
    <n v="148.5"/>
    <n v="84.7"/>
    <n v="30.1"/>
    <n v="53.3"/>
    <n v="1490.2"/>
    <n v="97.3"/>
    <n v="5.37"/>
    <n v="3.92"/>
    <n v="29.2"/>
  </r>
  <r>
    <x v="475"/>
    <n v="3"/>
    <x v="9"/>
    <x v="3"/>
    <n v="70"/>
    <n v="80.2"/>
    <n v="165.9"/>
    <n v="92.2"/>
    <n v="33.200000000000003"/>
    <n v="68.3"/>
    <n v="1954"/>
    <n v="119.6"/>
    <n v="4.76"/>
    <n v="5.48"/>
    <n v="24.1"/>
  </r>
  <r>
    <x v="475"/>
    <n v="8"/>
    <x v="9"/>
    <x v="0"/>
    <n v="120"/>
    <n v="87.2"/>
    <n v="151.9"/>
    <n v="100"/>
    <n v="37.6"/>
    <n v="50.7"/>
    <n v="2182.4"/>
    <n v="140"/>
    <n v="5.05"/>
    <n v="4.59"/>
    <n v="19.399999999999999"/>
  </r>
  <r>
    <x v="475"/>
    <n v="9"/>
    <x v="3"/>
    <x v="3"/>
    <n v="320"/>
    <n v="72.3"/>
    <n v="173.1"/>
    <n v="93.9"/>
    <n v="31.9"/>
    <n v="77"/>
    <n v="1930.1"/>
    <n v="127.4"/>
    <n v="6.43"/>
    <n v="4.59"/>
    <n v="24.8"/>
  </r>
  <r>
    <x v="475"/>
    <n v="15"/>
    <x v="8"/>
    <x v="1"/>
    <n v="100"/>
    <n v="66.7"/>
    <n v="122.8"/>
    <n v="81"/>
    <n v="28.6"/>
    <n v="64.400000000000006"/>
    <n v="1402.5"/>
    <n v="89.7"/>
    <n v="3.64"/>
    <n v="5.28"/>
    <n v="32.9"/>
  </r>
  <r>
    <x v="475"/>
    <n v="16"/>
    <x v="7"/>
    <x v="1"/>
    <n v="150"/>
    <n v="78.900000000000006"/>
    <n v="158.1"/>
    <n v="92"/>
    <n v="28.5"/>
    <n v="62"/>
    <n v="1549.4"/>
    <n v="97.6"/>
    <n v="4.47"/>
    <n v="6.67"/>
    <n v="12.6"/>
  </r>
  <r>
    <x v="475"/>
    <n v="17"/>
    <x v="3"/>
    <x v="0"/>
    <n v="85"/>
    <n v="63.5"/>
    <n v="126.2"/>
    <n v="85.4"/>
    <n v="31.5"/>
    <n v="56.4"/>
    <n v="1622.7"/>
    <n v="100.2"/>
    <n v="4.6399999999999997"/>
    <n v="5.54"/>
    <n v="24.8"/>
  </r>
  <r>
    <x v="475"/>
    <n v="19"/>
    <x v="9"/>
    <x v="2"/>
    <n v="70"/>
    <n v="67.400000000000006"/>
    <n v="164.2"/>
    <n v="80"/>
    <n v="36.700000000000003"/>
    <n v="64"/>
    <n v="2023.3"/>
    <n v="133.4"/>
    <n v="3.67"/>
    <n v="4.33"/>
    <n v="21.5"/>
  </r>
  <r>
    <x v="475"/>
    <n v="20"/>
    <x v="3"/>
    <x v="2"/>
    <n v="100"/>
    <n v="91.3"/>
    <n v="191.1"/>
    <n v="119.2"/>
    <n v="32.799999999999997"/>
    <n v="63.8"/>
    <n v="1799.2"/>
    <n v="123.1"/>
    <n v="5.23"/>
    <n v="5.22"/>
    <n v="22"/>
  </r>
  <r>
    <x v="475"/>
    <n v="22"/>
    <x v="6"/>
    <x v="4"/>
    <n v="120"/>
    <n v="56.9"/>
    <n v="167.8"/>
    <n v="89.5"/>
    <n v="32.5"/>
    <n v="62.4"/>
    <n v="1640"/>
    <n v="113"/>
    <n v="3.35"/>
    <n v="2.91"/>
    <n v="24.3"/>
  </r>
  <r>
    <x v="475"/>
    <n v="23"/>
    <x v="9"/>
    <x v="0"/>
    <n v="130"/>
    <n v="69.7"/>
    <n v="157.9"/>
    <n v="84.2"/>
    <n v="33.1"/>
    <n v="54.9"/>
    <n v="1718.2"/>
    <n v="107.7"/>
    <n v="3.93"/>
    <n v="3.99"/>
    <n v="20.5"/>
  </r>
  <r>
    <x v="476"/>
    <n v="3"/>
    <x v="4"/>
    <x v="4"/>
    <n v="100"/>
    <n v="61.4"/>
    <n v="188.2"/>
    <n v="95.1"/>
    <n v="33.4"/>
    <n v="58.6"/>
    <n v="1629"/>
    <n v="107.2"/>
    <n v="4.5599999999999996"/>
    <n v="4.57"/>
    <n v="13.8"/>
  </r>
  <r>
    <x v="476"/>
    <n v="4"/>
    <x v="2"/>
    <x v="0"/>
    <n v="85"/>
    <n v="51.9"/>
    <n v="138.69999999999999"/>
    <n v="79.099999999999994"/>
    <n v="28.8"/>
    <n v="57.2"/>
    <n v="1478.2"/>
    <n v="102.4"/>
    <n v="3.66"/>
    <n v="4.8899999999999997"/>
    <n v="17.100000000000001"/>
  </r>
  <r>
    <x v="476"/>
    <n v="5"/>
    <x v="4"/>
    <x v="1"/>
    <n v="120"/>
    <n v="82"/>
    <n v="177.1"/>
    <n v="99.7"/>
    <n v="32.700000000000003"/>
    <n v="47.4"/>
    <n v="1791.1"/>
    <n v="124.7"/>
    <n v="4.62"/>
    <n v="2.56"/>
    <n v="15.5"/>
  </r>
  <r>
    <x v="476"/>
    <n v="6"/>
    <x v="8"/>
    <x v="0"/>
    <n v="210"/>
    <n v="62.8"/>
    <n v="158.9"/>
    <n v="99.4"/>
    <n v="33.5"/>
    <n v="59.6"/>
    <n v="1655.4"/>
    <n v="108.7"/>
    <n v="5.03"/>
    <n v="3.63"/>
    <n v="31.6"/>
  </r>
  <r>
    <x v="476"/>
    <n v="8"/>
    <x v="3"/>
    <x v="3"/>
    <n v="120"/>
    <n v="88.8"/>
    <n v="164.5"/>
    <n v="111.2"/>
    <n v="27.5"/>
    <n v="54.8"/>
    <n v="1757.2"/>
    <n v="110"/>
    <n v="5.07"/>
    <n v="4.78"/>
    <n v="21.7"/>
  </r>
  <r>
    <x v="476"/>
    <n v="10"/>
    <x v="6"/>
    <x v="4"/>
    <n v="130"/>
    <n v="84.4"/>
    <n v="182.2"/>
    <n v="112.7"/>
    <n v="29.6"/>
    <n v="78.8"/>
    <n v="1766.3"/>
    <n v="109.7"/>
    <n v="4.79"/>
    <n v="5.31"/>
    <n v="27.6"/>
  </r>
  <r>
    <x v="476"/>
    <n v="12"/>
    <x v="9"/>
    <x v="0"/>
    <n v="130"/>
    <n v="70.3"/>
    <n v="156"/>
    <n v="75.099999999999994"/>
    <n v="36.4"/>
    <n v="74.3"/>
    <n v="1938.3"/>
    <n v="117.9"/>
    <n v="4.8099999999999996"/>
    <n v="5.73"/>
    <n v="23.4"/>
  </r>
  <r>
    <x v="476"/>
    <n v="13"/>
    <x v="2"/>
    <x v="4"/>
    <n v="70"/>
    <n v="58.1"/>
    <n v="135"/>
    <n v="78.5"/>
    <n v="28.8"/>
    <n v="65.900000000000006"/>
    <n v="1451.1"/>
    <n v="101.1"/>
    <n v="4.12"/>
    <n v="2.7"/>
    <n v="19.3"/>
  </r>
  <r>
    <x v="476"/>
    <n v="14"/>
    <x v="6"/>
    <x v="0"/>
    <n v="150"/>
    <n v="67.599999999999994"/>
    <n v="125.8"/>
    <n v="75"/>
    <n v="34.799999999999997"/>
    <n v="45.4"/>
    <n v="1766.8"/>
    <n v="119.2"/>
    <n v="1.88"/>
    <n v="4.16"/>
    <n v="23.5"/>
  </r>
  <r>
    <x v="476"/>
    <n v="16"/>
    <x v="6"/>
    <x v="2"/>
    <n v="120"/>
    <n v="70.900000000000006"/>
    <n v="124"/>
    <n v="71.7"/>
    <n v="33.4"/>
    <n v="64.400000000000006"/>
    <n v="1649.4"/>
    <n v="106.2"/>
    <n v="3.13"/>
    <n v="3.46"/>
    <n v="25.6"/>
  </r>
  <r>
    <x v="476"/>
    <n v="19"/>
    <x v="4"/>
    <x v="4"/>
    <n v="150"/>
    <n v="94.2"/>
    <n v="131.4"/>
    <n v="85.5"/>
    <n v="34.5"/>
    <n v="58.5"/>
    <n v="2027.6"/>
    <n v="133.69999999999999"/>
    <n v="5.12"/>
    <n v="4.78"/>
    <n v="17.3"/>
  </r>
  <r>
    <x v="476"/>
    <n v="20"/>
    <x v="7"/>
    <x v="1"/>
    <n v="130"/>
    <n v="95.1"/>
    <n v="177"/>
    <n v="116.1"/>
    <n v="32.799999999999997"/>
    <n v="70"/>
    <n v="1972"/>
    <n v="122"/>
    <n v="5.18"/>
    <n v="6.84"/>
    <n v="13.7"/>
  </r>
  <r>
    <x v="476"/>
    <n v="22"/>
    <x v="0"/>
    <x v="1"/>
    <n v="100"/>
    <n v="88.8"/>
    <n v="155.6"/>
    <n v="105.6"/>
    <n v="24.8"/>
    <n v="73.3"/>
    <n v="1560"/>
    <n v="107.7"/>
    <n v="6.04"/>
    <n v="5.28"/>
    <n v="27.8"/>
  </r>
  <r>
    <x v="477"/>
    <n v="0"/>
    <x v="7"/>
    <x v="0"/>
    <n v="130"/>
    <n v="91.9"/>
    <n v="153.5"/>
    <n v="86.1"/>
    <n v="27.3"/>
    <n v="57.8"/>
    <n v="1801.4"/>
    <n v="111.3"/>
    <n v="4.55"/>
    <n v="4.51"/>
    <n v="16.600000000000001"/>
  </r>
  <r>
    <x v="477"/>
    <n v="1"/>
    <x v="3"/>
    <x v="1"/>
    <n v="120"/>
    <n v="61.6"/>
    <n v="151.6"/>
    <n v="80.599999999999994"/>
    <n v="33.299999999999997"/>
    <n v="57.9"/>
    <n v="1548.8"/>
    <n v="104.5"/>
    <n v="2.38"/>
    <n v="3.77"/>
    <n v="22.9"/>
  </r>
  <r>
    <x v="477"/>
    <n v="2"/>
    <x v="3"/>
    <x v="1"/>
    <n v="70"/>
    <n v="67.5"/>
    <n v="165.1"/>
    <n v="79.099999999999994"/>
    <n v="29.2"/>
    <n v="59.4"/>
    <n v="1662.9"/>
    <n v="116.4"/>
    <n v="4.28"/>
    <n v="3.67"/>
    <n v="21.8"/>
  </r>
  <r>
    <x v="477"/>
    <n v="4"/>
    <x v="7"/>
    <x v="4"/>
    <n v="130"/>
    <n v="69.900000000000006"/>
    <n v="143.9"/>
    <n v="74.7"/>
    <n v="29.8"/>
    <n v="59.3"/>
    <n v="1772.1"/>
    <n v="111.2"/>
    <n v="5.65"/>
    <n v="4.4400000000000004"/>
    <n v="14"/>
  </r>
  <r>
    <x v="477"/>
    <n v="5"/>
    <x v="0"/>
    <x v="0"/>
    <n v="210"/>
    <n v="65.900000000000006"/>
    <n v="150.19999999999999"/>
    <n v="91.8"/>
    <n v="29.8"/>
    <n v="49.9"/>
    <n v="1591.7"/>
    <n v="107.5"/>
    <n v="3.6"/>
    <n v="3.76"/>
    <n v="28.2"/>
  </r>
  <r>
    <x v="477"/>
    <n v="7"/>
    <x v="9"/>
    <x v="4"/>
    <n v="100"/>
    <n v="93.5"/>
    <n v="151.9"/>
    <n v="102.3"/>
    <n v="34.4"/>
    <n v="63.4"/>
    <n v="1866.1"/>
    <n v="125.4"/>
    <n v="4.26"/>
    <n v="6.45"/>
    <n v="23.7"/>
  </r>
  <r>
    <x v="477"/>
    <n v="9"/>
    <x v="6"/>
    <x v="0"/>
    <n v="85"/>
    <n v="69.900000000000006"/>
    <n v="166.1"/>
    <n v="98.8"/>
    <n v="33.700000000000003"/>
    <n v="61.3"/>
    <n v="1738.5"/>
    <n v="115.4"/>
    <n v="3.84"/>
    <n v="4.13"/>
    <n v="28.1"/>
  </r>
  <r>
    <x v="477"/>
    <n v="10"/>
    <x v="6"/>
    <x v="1"/>
    <n v="320"/>
    <n v="101"/>
    <n v="155"/>
    <n v="103.9"/>
    <n v="32.4"/>
    <n v="58.7"/>
    <n v="1943.5"/>
    <n v="123.2"/>
    <n v="5.38"/>
    <n v="5.67"/>
    <n v="22"/>
  </r>
  <r>
    <x v="477"/>
    <n v="11"/>
    <x v="7"/>
    <x v="0"/>
    <n v="85"/>
    <n v="75.2"/>
    <n v="140.69999999999999"/>
    <n v="64"/>
    <n v="29.5"/>
    <n v="64.900000000000006"/>
    <n v="1619.5"/>
    <n v="104.2"/>
    <n v="4.1399999999999997"/>
    <n v="4.7300000000000004"/>
    <n v="13.8"/>
  </r>
  <r>
    <x v="477"/>
    <n v="13"/>
    <x v="7"/>
    <x v="0"/>
    <n v="100"/>
    <n v="67.2"/>
    <n v="142.6"/>
    <n v="87"/>
    <n v="29.8"/>
    <n v="65.2"/>
    <n v="1510.3"/>
    <n v="103.4"/>
    <n v="2.93"/>
    <n v="4.04"/>
    <n v="12.8"/>
  </r>
  <r>
    <x v="477"/>
    <n v="15"/>
    <x v="1"/>
    <x v="3"/>
    <n v="320"/>
    <n v="70.599999999999994"/>
    <n v="177.3"/>
    <n v="92.7"/>
    <n v="33.6"/>
    <n v="70"/>
    <n v="1833.5"/>
    <n v="123.5"/>
    <n v="5.03"/>
    <n v="3.9"/>
    <n v="18.899999999999999"/>
  </r>
  <r>
    <x v="477"/>
    <n v="17"/>
    <x v="0"/>
    <x v="0"/>
    <n v="130"/>
    <n v="89"/>
    <n v="169.1"/>
    <n v="100.9"/>
    <n v="29"/>
    <n v="70.2"/>
    <n v="1717.2"/>
    <n v="110"/>
    <n v="5.59"/>
    <n v="5.53"/>
    <n v="24.6"/>
  </r>
  <r>
    <x v="477"/>
    <n v="18"/>
    <x v="4"/>
    <x v="3"/>
    <n v="130"/>
    <n v="97.1"/>
    <n v="168.6"/>
    <n v="111.7"/>
    <n v="34"/>
    <n v="68.7"/>
    <n v="2039.4"/>
    <n v="126.9"/>
    <n v="5.2"/>
    <n v="5.52"/>
    <n v="15.4"/>
  </r>
  <r>
    <x v="477"/>
    <n v="20"/>
    <x v="6"/>
    <x v="4"/>
    <n v="150"/>
    <n v="90"/>
    <n v="165.7"/>
    <n v="95.9"/>
    <n v="31.4"/>
    <n v="54.6"/>
    <n v="1956.8"/>
    <n v="124.7"/>
    <n v="3.76"/>
    <n v="5.6"/>
    <n v="20.6"/>
  </r>
  <r>
    <x v="477"/>
    <n v="21"/>
    <x v="4"/>
    <x v="3"/>
    <n v="85"/>
    <n v="64.900000000000006"/>
    <n v="139.9"/>
    <n v="80.2"/>
    <n v="31.8"/>
    <n v="52.6"/>
    <n v="1616.1"/>
    <n v="110"/>
    <n v="3.82"/>
    <n v="1.63"/>
    <n v="12.7"/>
  </r>
  <r>
    <x v="477"/>
    <n v="23"/>
    <x v="2"/>
    <x v="4"/>
    <n v="70"/>
    <n v="55.1"/>
    <n v="133"/>
    <n v="78.2"/>
    <n v="30.5"/>
    <n v="69.8"/>
    <n v="1654.3"/>
    <n v="110.1"/>
    <n v="4.5599999999999996"/>
    <n v="2.61"/>
    <n v="16.100000000000001"/>
  </r>
  <r>
    <x v="478"/>
    <n v="0"/>
    <x v="9"/>
    <x v="0"/>
    <n v="85"/>
    <n v="62"/>
    <n v="173.2"/>
    <n v="93.5"/>
    <n v="32.9"/>
    <n v="74.7"/>
    <n v="1461.9"/>
    <n v="95.7"/>
    <n v="3.35"/>
    <n v="3.61"/>
    <n v="20.7"/>
  </r>
  <r>
    <x v="478"/>
    <n v="4"/>
    <x v="7"/>
    <x v="4"/>
    <n v="210"/>
    <n v="92.2"/>
    <n v="168.6"/>
    <n v="102.7"/>
    <n v="34"/>
    <n v="67.3"/>
    <n v="1923.8"/>
    <n v="129.9"/>
    <n v="4.1900000000000004"/>
    <n v="4.46"/>
    <n v="15.3"/>
  </r>
  <r>
    <x v="478"/>
    <n v="6"/>
    <x v="1"/>
    <x v="1"/>
    <n v="320"/>
    <n v="67.3"/>
    <n v="131.30000000000001"/>
    <n v="76.5"/>
    <n v="30.8"/>
    <n v="64.7"/>
    <n v="1399.8"/>
    <n v="92.4"/>
    <n v="3.36"/>
    <n v="3.51"/>
    <n v="18.5"/>
  </r>
  <r>
    <x v="478"/>
    <n v="8"/>
    <x v="1"/>
    <x v="0"/>
    <n v="320"/>
    <n v="110.9"/>
    <n v="199.5"/>
    <n v="112.2"/>
    <n v="29.8"/>
    <n v="62.6"/>
    <n v="1712.5"/>
    <n v="110.8"/>
    <n v="5.43"/>
    <n v="5.3"/>
    <n v="17"/>
  </r>
  <r>
    <x v="478"/>
    <n v="10"/>
    <x v="3"/>
    <x v="3"/>
    <n v="100"/>
    <n v="75.3"/>
    <n v="173"/>
    <n v="92.7"/>
    <n v="32.200000000000003"/>
    <n v="84.3"/>
    <n v="1458.6"/>
    <n v="95.5"/>
    <n v="4.97"/>
    <n v="2.72"/>
    <n v="21.5"/>
  </r>
  <r>
    <x v="478"/>
    <n v="12"/>
    <x v="2"/>
    <x v="2"/>
    <n v="70"/>
    <n v="61.9"/>
    <n v="112.7"/>
    <n v="66.599999999999994"/>
    <n v="32.200000000000003"/>
    <n v="68.099999999999994"/>
    <n v="1814"/>
    <n v="123.1"/>
    <n v="4.2"/>
    <n v="4.34"/>
    <n v="13.8"/>
  </r>
  <r>
    <x v="478"/>
    <n v="15"/>
    <x v="9"/>
    <x v="0"/>
    <n v="150"/>
    <n v="58.1"/>
    <n v="120.7"/>
    <n v="66.5"/>
    <n v="39.200000000000003"/>
    <n v="56.3"/>
    <n v="1760.7"/>
    <n v="107.2"/>
    <n v="3.74"/>
    <n v="3.35"/>
    <n v="23.5"/>
  </r>
  <r>
    <x v="478"/>
    <n v="16"/>
    <x v="9"/>
    <x v="1"/>
    <n v="210"/>
    <n v="67.7"/>
    <n v="141"/>
    <n v="87"/>
    <n v="33.799999999999997"/>
    <n v="76.5"/>
    <n v="1642.6"/>
    <n v="106.1"/>
    <n v="4.0999999999999996"/>
    <n v="4.03"/>
    <n v="24.2"/>
  </r>
  <r>
    <x v="478"/>
    <n v="17"/>
    <x v="8"/>
    <x v="4"/>
    <n v="100"/>
    <n v="109.6"/>
    <n v="253.1"/>
    <n v="139.6"/>
    <n v="28.9"/>
    <n v="76.8"/>
    <n v="1868.2"/>
    <n v="116.8"/>
    <n v="4"/>
    <n v="5.94"/>
    <n v="32.299999999999997"/>
  </r>
  <r>
    <x v="478"/>
    <n v="18"/>
    <x v="7"/>
    <x v="3"/>
    <n v="210"/>
    <n v="98.7"/>
    <n v="184.8"/>
    <n v="117.1"/>
    <n v="27.9"/>
    <n v="52.1"/>
    <n v="1605.2"/>
    <n v="103.6"/>
    <n v="5.98"/>
    <n v="6.46"/>
    <n v="15.7"/>
  </r>
  <r>
    <x v="478"/>
    <n v="20"/>
    <x v="3"/>
    <x v="3"/>
    <n v="85"/>
    <n v="83.7"/>
    <n v="160.5"/>
    <n v="95.5"/>
    <n v="30.3"/>
    <n v="52.6"/>
    <n v="1835.8"/>
    <n v="121.3"/>
    <n v="5.12"/>
    <n v="4.32"/>
    <n v="20.399999999999999"/>
  </r>
  <r>
    <x v="478"/>
    <n v="23"/>
    <x v="0"/>
    <x v="1"/>
    <n v="85"/>
    <n v="72"/>
    <n v="132.30000000000001"/>
    <n v="77.900000000000006"/>
    <n v="23.7"/>
    <n v="64"/>
    <n v="1537"/>
    <n v="96.8"/>
    <n v="4.04"/>
    <n v="5.03"/>
    <n v="24.4"/>
  </r>
  <r>
    <x v="479"/>
    <n v="0"/>
    <x v="0"/>
    <x v="1"/>
    <n v="70"/>
    <n v="71.400000000000006"/>
    <n v="117.3"/>
    <n v="73"/>
    <n v="23.3"/>
    <n v="76.099999999999994"/>
    <n v="1469.3"/>
    <n v="92.5"/>
    <n v="3.6"/>
    <n v="4.24"/>
    <n v="22.8"/>
  </r>
  <r>
    <x v="479"/>
    <n v="3"/>
    <x v="5"/>
    <x v="0"/>
    <n v="130"/>
    <n v="74.099999999999994"/>
    <n v="187.1"/>
    <n v="103"/>
    <n v="31.6"/>
    <n v="57"/>
    <n v="1697.6"/>
    <n v="112.8"/>
    <n v="3.76"/>
    <n v="3.71"/>
    <n v="17.3"/>
  </r>
  <r>
    <x v="479"/>
    <n v="5"/>
    <x v="9"/>
    <x v="2"/>
    <n v="320"/>
    <n v="84"/>
    <n v="174.2"/>
    <n v="106.5"/>
    <n v="34.200000000000003"/>
    <n v="52.3"/>
    <n v="1824"/>
    <n v="117.2"/>
    <n v="4.3600000000000003"/>
    <n v="5.2"/>
    <n v="19.5"/>
  </r>
  <r>
    <x v="479"/>
    <n v="7"/>
    <x v="4"/>
    <x v="2"/>
    <n v="130"/>
    <n v="73.3"/>
    <n v="183.7"/>
    <n v="97.7"/>
    <n v="30.5"/>
    <n v="68.7"/>
    <n v="1693.5"/>
    <n v="101.5"/>
    <n v="5.32"/>
    <n v="4.78"/>
    <n v="14.4"/>
  </r>
  <r>
    <x v="479"/>
    <n v="8"/>
    <x v="2"/>
    <x v="4"/>
    <n v="320"/>
    <n v="67.5"/>
    <n v="142.19999999999999"/>
    <n v="81.400000000000006"/>
    <n v="29.6"/>
    <n v="47.3"/>
    <n v="1552"/>
    <n v="104.6"/>
    <n v="3.11"/>
    <n v="4.3600000000000003"/>
    <n v="18.7"/>
  </r>
  <r>
    <x v="479"/>
    <n v="9"/>
    <x v="1"/>
    <x v="3"/>
    <n v="210"/>
    <n v="85.7"/>
    <n v="147.80000000000001"/>
    <n v="89.8"/>
    <n v="29.2"/>
    <n v="60.1"/>
    <n v="1534.9"/>
    <n v="99.8"/>
    <n v="4.1399999999999997"/>
    <n v="4.8499999999999996"/>
    <n v="16.8"/>
  </r>
  <r>
    <x v="479"/>
    <n v="10"/>
    <x v="7"/>
    <x v="0"/>
    <n v="85"/>
    <n v="103.3"/>
    <n v="145"/>
    <n v="96.5"/>
    <n v="31.6"/>
    <n v="53.1"/>
    <n v="2028.4"/>
    <n v="128.30000000000001"/>
    <n v="4.38"/>
    <n v="5.12"/>
    <n v="13.1"/>
  </r>
  <r>
    <x v="479"/>
    <n v="12"/>
    <x v="2"/>
    <x v="3"/>
    <n v="210"/>
    <n v="59.4"/>
    <n v="137.69999999999999"/>
    <n v="82"/>
    <n v="29.2"/>
    <n v="62.8"/>
    <n v="1531.5"/>
    <n v="106.4"/>
    <n v="4.3099999999999996"/>
    <n v="4.17"/>
    <n v="15.7"/>
  </r>
  <r>
    <x v="479"/>
    <n v="15"/>
    <x v="6"/>
    <x v="0"/>
    <n v="130"/>
    <n v="57.4"/>
    <n v="119.7"/>
    <n v="60.4"/>
    <n v="35.1"/>
    <n v="52.3"/>
    <n v="1459.7"/>
    <n v="99.1"/>
    <n v="3.81"/>
    <n v="3.96"/>
    <n v="25.3"/>
  </r>
  <r>
    <x v="479"/>
    <n v="16"/>
    <x v="8"/>
    <x v="1"/>
    <n v="320"/>
    <n v="62.5"/>
    <n v="159.19999999999999"/>
    <n v="86.4"/>
    <n v="28.8"/>
    <n v="61.9"/>
    <n v="1412.9"/>
    <n v="98"/>
    <n v="3.71"/>
    <n v="4.03"/>
    <n v="31.1"/>
  </r>
  <r>
    <x v="479"/>
    <n v="17"/>
    <x v="1"/>
    <x v="4"/>
    <n v="100"/>
    <n v="101.8"/>
    <n v="186.1"/>
    <n v="111.7"/>
    <n v="30.4"/>
    <n v="65.7"/>
    <n v="1765"/>
    <n v="108.2"/>
    <n v="5.31"/>
    <n v="5.55"/>
    <n v="21.8"/>
  </r>
  <r>
    <x v="479"/>
    <n v="18"/>
    <x v="2"/>
    <x v="1"/>
    <n v="150"/>
    <n v="74.3"/>
    <n v="158.5"/>
    <n v="91"/>
    <n v="25.2"/>
    <n v="65.900000000000006"/>
    <n v="1321.2"/>
    <n v="85.8"/>
    <n v="3.15"/>
    <n v="3.04"/>
    <n v="18.600000000000001"/>
  </r>
  <r>
    <x v="479"/>
    <n v="21"/>
    <x v="2"/>
    <x v="3"/>
    <n v="150"/>
    <n v="64.400000000000006"/>
    <n v="143.1"/>
    <n v="82.3"/>
    <n v="27.9"/>
    <n v="59.2"/>
    <n v="1569.3"/>
    <n v="109.7"/>
    <n v="3.71"/>
    <n v="4.82"/>
    <n v="16.399999999999999"/>
  </r>
  <r>
    <x v="479"/>
    <n v="22"/>
    <x v="8"/>
    <x v="4"/>
    <n v="150"/>
    <n v="60.7"/>
    <n v="155.30000000000001"/>
    <n v="81.599999999999994"/>
    <n v="28.8"/>
    <n v="60.3"/>
    <n v="1581.2"/>
    <n v="100.7"/>
    <n v="3.92"/>
    <n v="3.58"/>
    <n v="33.4"/>
  </r>
  <r>
    <x v="479"/>
    <n v="23"/>
    <x v="2"/>
    <x v="0"/>
    <n v="100"/>
    <n v="60.4"/>
    <n v="170.7"/>
    <n v="98"/>
    <n v="25.1"/>
    <n v="83"/>
    <n v="1351.2"/>
    <n v="91.2"/>
    <n v="2.35"/>
    <n v="4.45"/>
    <n v="18.8"/>
  </r>
  <r>
    <x v="480"/>
    <n v="2"/>
    <x v="3"/>
    <x v="0"/>
    <n v="130"/>
    <n v="55.9"/>
    <n v="155.5"/>
    <n v="78"/>
    <n v="28"/>
    <n v="70.599999999999994"/>
    <n v="1457.2"/>
    <n v="98.4"/>
    <n v="4.53"/>
    <n v="3.38"/>
    <n v="21.9"/>
  </r>
  <r>
    <x v="480"/>
    <n v="3"/>
    <x v="1"/>
    <x v="4"/>
    <n v="70"/>
    <n v="88.9"/>
    <n v="172.5"/>
    <n v="99.8"/>
    <n v="31.7"/>
    <n v="59.8"/>
    <n v="2057.1999999999998"/>
    <n v="135.19999999999999"/>
    <n v="5"/>
    <n v="6.22"/>
    <n v="16.8"/>
  </r>
  <r>
    <x v="480"/>
    <n v="5"/>
    <x v="6"/>
    <x v="1"/>
    <n v="100"/>
    <n v="68.5"/>
    <n v="184"/>
    <n v="87.5"/>
    <n v="29.1"/>
    <n v="64.400000000000006"/>
    <n v="1531.4"/>
    <n v="99.1"/>
    <n v="4.05"/>
    <n v="4.3899999999999997"/>
    <n v="24.9"/>
  </r>
  <r>
    <x v="480"/>
    <n v="7"/>
    <x v="1"/>
    <x v="4"/>
    <n v="100"/>
    <n v="82.1"/>
    <n v="150.4"/>
    <n v="92.9"/>
    <n v="31.5"/>
    <n v="65.3"/>
    <n v="1999.5"/>
    <n v="133.19999999999999"/>
    <n v="3.99"/>
    <n v="5.0599999999999996"/>
    <n v="18.600000000000001"/>
  </r>
  <r>
    <x v="480"/>
    <n v="9"/>
    <x v="8"/>
    <x v="1"/>
    <n v="100"/>
    <n v="75.900000000000006"/>
    <n v="143.19999999999999"/>
    <n v="77.3"/>
    <n v="27.8"/>
    <n v="57.5"/>
    <n v="1542.6"/>
    <n v="98.9"/>
    <n v="5.83"/>
    <n v="3.63"/>
    <n v="31.9"/>
  </r>
  <r>
    <x v="480"/>
    <n v="12"/>
    <x v="6"/>
    <x v="4"/>
    <n v="100"/>
    <n v="54.9"/>
    <n v="185.7"/>
    <n v="82.9"/>
    <n v="29"/>
    <n v="63"/>
    <n v="1407.8"/>
    <n v="95.3"/>
    <n v="4.66"/>
    <n v="2.93"/>
    <n v="23.3"/>
  </r>
  <r>
    <x v="480"/>
    <n v="17"/>
    <x v="0"/>
    <x v="1"/>
    <n v="85"/>
    <n v="95.6"/>
    <n v="140.19999999999999"/>
    <n v="82.9"/>
    <n v="31.7"/>
    <n v="53.1"/>
    <n v="1901.6"/>
    <n v="125"/>
    <n v="3.74"/>
    <n v="6"/>
    <n v="23.7"/>
  </r>
  <r>
    <x v="480"/>
    <n v="18"/>
    <x v="7"/>
    <x v="2"/>
    <n v="100"/>
    <n v="100.8"/>
    <n v="194"/>
    <n v="105.6"/>
    <n v="28.5"/>
    <n v="55.3"/>
    <n v="1964.2"/>
    <n v="123"/>
    <n v="4.1900000000000004"/>
    <n v="5.95"/>
    <n v="18.3"/>
  </r>
  <r>
    <x v="480"/>
    <n v="20"/>
    <x v="9"/>
    <x v="4"/>
    <n v="70"/>
    <n v="93.1"/>
    <n v="160.4"/>
    <n v="98.3"/>
    <n v="27.4"/>
    <n v="70.8"/>
    <n v="1784.3"/>
    <n v="114.6"/>
    <n v="3.12"/>
    <n v="5.83"/>
    <n v="20.2"/>
  </r>
  <r>
    <x v="480"/>
    <n v="21"/>
    <x v="0"/>
    <x v="1"/>
    <n v="120"/>
    <n v="90.3"/>
    <n v="148.5"/>
    <n v="86.6"/>
    <n v="23.9"/>
    <n v="73.599999999999994"/>
    <n v="1577.1"/>
    <n v="107.3"/>
    <n v="4.3600000000000003"/>
    <n v="5.22"/>
    <n v="30.5"/>
  </r>
  <r>
    <x v="480"/>
    <n v="22"/>
    <x v="3"/>
    <x v="3"/>
    <n v="100"/>
    <n v="63.9"/>
    <n v="161.1"/>
    <n v="97.7"/>
    <n v="31.5"/>
    <n v="71"/>
    <n v="1614.9"/>
    <n v="104.7"/>
    <n v="3.32"/>
    <n v="2.77"/>
    <n v="24"/>
  </r>
  <r>
    <x v="481"/>
    <n v="0"/>
    <x v="1"/>
    <x v="3"/>
    <n v="150"/>
    <n v="76"/>
    <n v="150.80000000000001"/>
    <n v="89.3"/>
    <n v="34.1"/>
    <n v="59.9"/>
    <n v="1779.7"/>
    <n v="114.7"/>
    <n v="4.7"/>
    <n v="4.54"/>
    <n v="15.5"/>
  </r>
  <r>
    <x v="481"/>
    <n v="3"/>
    <x v="6"/>
    <x v="4"/>
    <n v="70"/>
    <n v="58.6"/>
    <n v="162"/>
    <n v="83.8"/>
    <n v="29.7"/>
    <n v="58.7"/>
    <n v="1675"/>
    <n v="113.8"/>
    <n v="4.62"/>
    <n v="4.6900000000000004"/>
    <n v="23.2"/>
  </r>
  <r>
    <x v="481"/>
    <n v="4"/>
    <x v="7"/>
    <x v="4"/>
    <n v="100"/>
    <n v="92"/>
    <n v="189.2"/>
    <n v="110.8"/>
    <n v="26.5"/>
    <n v="64.3"/>
    <n v="1626.9"/>
    <n v="106.7"/>
    <n v="4"/>
    <n v="6"/>
    <n v="12.1"/>
  </r>
  <r>
    <x v="481"/>
    <n v="5"/>
    <x v="7"/>
    <x v="0"/>
    <n v="150"/>
    <n v="88.7"/>
    <n v="151.5"/>
    <n v="99.7"/>
    <n v="31.8"/>
    <n v="47.3"/>
    <n v="1920.1"/>
    <n v="125.5"/>
    <n v="4.8099999999999996"/>
    <n v="4.6399999999999997"/>
    <n v="11.4"/>
  </r>
  <r>
    <x v="481"/>
    <n v="6"/>
    <x v="8"/>
    <x v="1"/>
    <n v="210"/>
    <n v="86.7"/>
    <n v="192"/>
    <n v="121"/>
    <n v="25"/>
    <n v="76.099999999999994"/>
    <n v="1729.4"/>
    <n v="110.9"/>
    <n v="4.18"/>
    <n v="4.2"/>
    <n v="32.4"/>
  </r>
  <r>
    <x v="481"/>
    <n v="8"/>
    <x v="8"/>
    <x v="4"/>
    <n v="70"/>
    <n v="94"/>
    <n v="191.5"/>
    <n v="108.5"/>
    <n v="29.9"/>
    <n v="40.9"/>
    <n v="1851.7"/>
    <n v="117.2"/>
    <n v="5.92"/>
    <n v="4.1900000000000004"/>
    <n v="34.5"/>
  </r>
  <r>
    <x v="481"/>
    <n v="9"/>
    <x v="8"/>
    <x v="3"/>
    <n v="120"/>
    <n v="84.5"/>
    <n v="142.19999999999999"/>
    <n v="104.1"/>
    <n v="27.9"/>
    <n v="71.3"/>
    <n v="1823.5"/>
    <n v="115.8"/>
    <n v="4.3"/>
    <n v="4.4400000000000004"/>
    <n v="34.5"/>
  </r>
  <r>
    <x v="481"/>
    <n v="13"/>
    <x v="4"/>
    <x v="3"/>
    <n v="70"/>
    <n v="83.4"/>
    <n v="175.8"/>
    <n v="108"/>
    <n v="33.200000000000003"/>
    <n v="53"/>
    <n v="2002.4"/>
    <n v="129.4"/>
    <n v="5.12"/>
    <n v="4.88"/>
    <n v="15.5"/>
  </r>
  <r>
    <x v="481"/>
    <n v="16"/>
    <x v="1"/>
    <x v="3"/>
    <n v="130"/>
    <n v="95.9"/>
    <n v="177"/>
    <n v="107.1"/>
    <n v="31.7"/>
    <n v="61.6"/>
    <n v="1754.7"/>
    <n v="114.2"/>
    <n v="4.82"/>
    <n v="6.09"/>
    <n v="20.6"/>
  </r>
  <r>
    <x v="481"/>
    <n v="18"/>
    <x v="5"/>
    <x v="1"/>
    <n v="320"/>
    <n v="78.7"/>
    <n v="169.5"/>
    <n v="92.2"/>
    <n v="36.700000000000003"/>
    <n v="52.4"/>
    <n v="2043"/>
    <n v="131.6"/>
    <n v="5.09"/>
    <n v="4.76"/>
    <n v="17.5"/>
  </r>
  <r>
    <x v="481"/>
    <n v="23"/>
    <x v="3"/>
    <x v="2"/>
    <n v="100"/>
    <n v="50.4"/>
    <n v="150.9"/>
    <n v="82.7"/>
    <n v="25.4"/>
    <n v="58.1"/>
    <n v="1533.5"/>
    <n v="95.2"/>
    <n v="3.35"/>
    <n v="4.5599999999999996"/>
    <n v="22.9"/>
  </r>
  <r>
    <x v="482"/>
    <n v="0"/>
    <x v="2"/>
    <x v="4"/>
    <n v="210"/>
    <n v="44.4"/>
    <n v="124.2"/>
    <n v="61.1"/>
    <n v="32.4"/>
    <n v="41.8"/>
    <n v="1640.1"/>
    <n v="104.9"/>
    <n v="3.45"/>
    <n v="1.9"/>
    <n v="15.3"/>
  </r>
  <r>
    <x v="482"/>
    <n v="1"/>
    <x v="3"/>
    <x v="2"/>
    <n v="130"/>
    <n v="56.7"/>
    <n v="126.1"/>
    <n v="70.3"/>
    <n v="29.1"/>
    <n v="52.8"/>
    <n v="1723"/>
    <n v="117"/>
    <n v="3.55"/>
    <n v="3.73"/>
    <n v="22.8"/>
  </r>
  <r>
    <x v="482"/>
    <n v="2"/>
    <x v="9"/>
    <x v="1"/>
    <n v="150"/>
    <n v="64.8"/>
    <n v="136.30000000000001"/>
    <n v="71.900000000000006"/>
    <n v="32.200000000000003"/>
    <n v="68.7"/>
    <n v="1661.1"/>
    <n v="114.3"/>
    <n v="4.21"/>
    <n v="2.82"/>
    <n v="24"/>
  </r>
  <r>
    <x v="482"/>
    <n v="3"/>
    <x v="8"/>
    <x v="4"/>
    <n v="320"/>
    <n v="67.099999999999994"/>
    <n v="140"/>
    <n v="74.400000000000006"/>
    <n v="32.1"/>
    <n v="51.6"/>
    <n v="1679.5"/>
    <n v="106.6"/>
    <n v="4.82"/>
    <n v="4.26"/>
    <n v="31"/>
  </r>
  <r>
    <x v="482"/>
    <n v="4"/>
    <x v="9"/>
    <x v="0"/>
    <n v="100"/>
    <n v="67.8"/>
    <n v="174.5"/>
    <n v="86.3"/>
    <n v="31.5"/>
    <n v="51.6"/>
    <n v="1468.5"/>
    <n v="104.6"/>
    <n v="4.3600000000000003"/>
    <n v="3.43"/>
    <n v="20"/>
  </r>
  <r>
    <x v="482"/>
    <n v="5"/>
    <x v="3"/>
    <x v="4"/>
    <n v="150"/>
    <n v="63.3"/>
    <n v="160.6"/>
    <n v="106.5"/>
    <n v="30.6"/>
    <n v="61.3"/>
    <n v="1577.7"/>
    <n v="99.8"/>
    <n v="4.08"/>
    <n v="4.41"/>
    <n v="21"/>
  </r>
  <r>
    <x v="482"/>
    <n v="6"/>
    <x v="4"/>
    <x v="4"/>
    <n v="100"/>
    <n v="83.2"/>
    <n v="132.80000000000001"/>
    <n v="86.3"/>
    <n v="32.299999999999997"/>
    <n v="42.7"/>
    <n v="1814.6"/>
    <n v="118.5"/>
    <n v="3.66"/>
    <n v="4.54"/>
    <n v="12.4"/>
  </r>
  <r>
    <x v="482"/>
    <n v="7"/>
    <x v="9"/>
    <x v="4"/>
    <n v="130"/>
    <n v="91.3"/>
    <n v="161.69999999999999"/>
    <n v="105.2"/>
    <n v="30.9"/>
    <n v="59.2"/>
    <n v="2024.6"/>
    <n v="132.5"/>
    <n v="4.22"/>
    <n v="5.56"/>
    <n v="22.7"/>
  </r>
  <r>
    <x v="482"/>
    <n v="13"/>
    <x v="1"/>
    <x v="4"/>
    <n v="150"/>
    <n v="80.099999999999994"/>
    <n v="160"/>
    <n v="100.4"/>
    <n v="35.1"/>
    <n v="62"/>
    <n v="1928.9"/>
    <n v="124.4"/>
    <n v="4.0199999999999996"/>
    <n v="3.5"/>
    <n v="14.6"/>
  </r>
  <r>
    <x v="482"/>
    <n v="15"/>
    <x v="6"/>
    <x v="4"/>
    <n v="100"/>
    <n v="66.8"/>
    <n v="142.5"/>
    <n v="77.400000000000006"/>
    <n v="36.1"/>
    <n v="62.4"/>
    <n v="1926.7"/>
    <n v="126.1"/>
    <n v="4.84"/>
    <n v="4.3099999999999996"/>
    <n v="22.9"/>
  </r>
  <r>
    <x v="482"/>
    <n v="16"/>
    <x v="5"/>
    <x v="1"/>
    <n v="70"/>
    <n v="53.4"/>
    <n v="159.6"/>
    <n v="80.900000000000006"/>
    <n v="37"/>
    <n v="50.7"/>
    <n v="1586.2"/>
    <n v="104.1"/>
    <n v="3.89"/>
    <n v="3.59"/>
    <n v="15.5"/>
  </r>
  <r>
    <x v="482"/>
    <n v="17"/>
    <x v="5"/>
    <x v="4"/>
    <n v="70"/>
    <n v="90.2"/>
    <n v="156.5"/>
    <n v="90.1"/>
    <n v="34"/>
    <n v="70.2"/>
    <n v="1993.2"/>
    <n v="131.5"/>
    <n v="4.4000000000000004"/>
    <n v="5.59"/>
    <n v="17.3"/>
  </r>
  <r>
    <x v="482"/>
    <n v="18"/>
    <x v="3"/>
    <x v="1"/>
    <n v="120"/>
    <n v="82.1"/>
    <n v="141.1"/>
    <n v="86.2"/>
    <n v="29.4"/>
    <n v="71"/>
    <n v="1766.2"/>
    <n v="116.6"/>
    <n v="4.37"/>
    <n v="4.97"/>
    <n v="21.8"/>
  </r>
  <r>
    <x v="482"/>
    <n v="19"/>
    <x v="2"/>
    <x v="4"/>
    <n v="130"/>
    <n v="54.1"/>
    <n v="112.8"/>
    <n v="72"/>
    <n v="33"/>
    <n v="47.2"/>
    <n v="1643.3"/>
    <n v="110.1"/>
    <n v="3.72"/>
    <n v="2.92"/>
    <n v="18.399999999999999"/>
  </r>
  <r>
    <x v="482"/>
    <n v="20"/>
    <x v="8"/>
    <x v="4"/>
    <n v="120"/>
    <n v="93.4"/>
    <n v="155.9"/>
    <n v="92"/>
    <n v="31.4"/>
    <n v="67.5"/>
    <n v="1977"/>
    <n v="132"/>
    <n v="4.13"/>
    <n v="4.49"/>
    <n v="31.8"/>
  </r>
  <r>
    <x v="482"/>
    <n v="23"/>
    <x v="3"/>
    <x v="1"/>
    <n v="120"/>
    <n v="56.8"/>
    <n v="139.5"/>
    <n v="60.7"/>
    <n v="30.2"/>
    <n v="63.6"/>
    <n v="1480.2"/>
    <n v="108.7"/>
    <n v="3.74"/>
    <n v="4.17"/>
    <n v="23.3"/>
  </r>
  <r>
    <x v="483"/>
    <n v="0"/>
    <x v="9"/>
    <x v="4"/>
    <n v="70"/>
    <n v="75.5"/>
    <n v="125.7"/>
    <n v="70.8"/>
    <n v="28"/>
    <n v="67.599999999999994"/>
    <n v="1674.5"/>
    <n v="106.1"/>
    <n v="4.3099999999999996"/>
    <n v="4.99"/>
    <n v="19.8"/>
  </r>
  <r>
    <x v="483"/>
    <n v="4"/>
    <x v="4"/>
    <x v="3"/>
    <n v="150"/>
    <n v="79.599999999999994"/>
    <n v="153.80000000000001"/>
    <n v="89.7"/>
    <n v="28.1"/>
    <n v="58.5"/>
    <n v="1633.1"/>
    <n v="106.9"/>
    <n v="3.76"/>
    <n v="3.84"/>
    <n v="11.3"/>
  </r>
  <r>
    <x v="483"/>
    <n v="5"/>
    <x v="6"/>
    <x v="4"/>
    <n v="120"/>
    <n v="78"/>
    <n v="202.6"/>
    <n v="118.2"/>
    <n v="32.1"/>
    <n v="51.1"/>
    <n v="1939.5"/>
    <n v="118.8"/>
    <n v="4.53"/>
    <n v="5.21"/>
    <n v="25.5"/>
  </r>
  <r>
    <x v="483"/>
    <n v="6"/>
    <x v="5"/>
    <x v="0"/>
    <n v="100"/>
    <n v="54.9"/>
    <n v="128.4"/>
    <n v="88.9"/>
    <n v="33.799999999999997"/>
    <n v="59.4"/>
    <n v="1586.2"/>
    <n v="109.5"/>
    <n v="3.02"/>
    <n v="3.35"/>
    <n v="17.100000000000001"/>
  </r>
  <r>
    <x v="483"/>
    <n v="8"/>
    <x v="0"/>
    <x v="1"/>
    <n v="130"/>
    <n v="78.599999999999994"/>
    <n v="132.80000000000001"/>
    <n v="73.400000000000006"/>
    <n v="26.8"/>
    <n v="67.099999999999994"/>
    <n v="1666.2"/>
    <n v="107.2"/>
    <n v="3.65"/>
    <n v="4.8"/>
    <n v="27.7"/>
  </r>
  <r>
    <x v="483"/>
    <n v="10"/>
    <x v="5"/>
    <x v="4"/>
    <n v="150"/>
    <n v="94.1"/>
    <n v="162.80000000000001"/>
    <n v="91.2"/>
    <n v="33.700000000000003"/>
    <n v="63.8"/>
    <n v="2062.8000000000002"/>
    <n v="128.30000000000001"/>
    <n v="5.48"/>
    <n v="5.97"/>
    <n v="19"/>
  </r>
  <r>
    <x v="483"/>
    <n v="11"/>
    <x v="6"/>
    <x v="4"/>
    <n v="120"/>
    <n v="75.099999999999994"/>
    <n v="144.80000000000001"/>
    <n v="86.7"/>
    <n v="27.3"/>
    <n v="66.599999999999994"/>
    <n v="1454.3"/>
    <n v="103.1"/>
    <n v="3.74"/>
    <n v="4.99"/>
    <n v="25.8"/>
  </r>
  <r>
    <x v="483"/>
    <n v="12"/>
    <x v="1"/>
    <x v="1"/>
    <n v="210"/>
    <n v="71.3"/>
    <n v="154.6"/>
    <n v="89.5"/>
    <n v="32.6"/>
    <n v="52.6"/>
    <n v="1691"/>
    <n v="105.4"/>
    <n v="4.8499999999999996"/>
    <n v="4.0999999999999996"/>
    <n v="18.7"/>
  </r>
  <r>
    <x v="483"/>
    <n v="13"/>
    <x v="9"/>
    <x v="2"/>
    <n v="320"/>
    <n v="65.400000000000006"/>
    <n v="155"/>
    <n v="86.8"/>
    <n v="33.200000000000003"/>
    <n v="71.900000000000006"/>
    <n v="1638.3"/>
    <n v="105.7"/>
    <n v="3.85"/>
    <n v="2.46"/>
    <n v="19.8"/>
  </r>
  <r>
    <x v="483"/>
    <n v="15"/>
    <x v="7"/>
    <x v="3"/>
    <n v="150"/>
    <n v="83"/>
    <n v="166.5"/>
    <n v="96.1"/>
    <n v="25.1"/>
    <n v="74.5"/>
    <n v="1726.6"/>
    <n v="110.5"/>
    <n v="5.09"/>
    <n v="4.33"/>
    <n v="14.5"/>
  </r>
  <r>
    <x v="483"/>
    <n v="17"/>
    <x v="4"/>
    <x v="3"/>
    <n v="120"/>
    <n v="96.4"/>
    <n v="190.9"/>
    <n v="102.4"/>
    <n v="32.200000000000003"/>
    <n v="63.4"/>
    <n v="1775.9"/>
    <n v="113.8"/>
    <n v="3.88"/>
    <n v="4.88"/>
    <n v="13.6"/>
  </r>
  <r>
    <x v="483"/>
    <n v="18"/>
    <x v="2"/>
    <x v="4"/>
    <n v="210"/>
    <n v="68.099999999999994"/>
    <n v="123.7"/>
    <n v="66.8"/>
    <n v="27.2"/>
    <n v="56.3"/>
    <n v="1462.2"/>
    <n v="96"/>
    <n v="4.75"/>
    <n v="5.0599999999999996"/>
    <n v="20"/>
  </r>
  <r>
    <x v="483"/>
    <n v="19"/>
    <x v="0"/>
    <x v="1"/>
    <n v="320"/>
    <n v="105.5"/>
    <n v="175.1"/>
    <n v="104.2"/>
    <n v="30.2"/>
    <n v="64.5"/>
    <n v="1861.7"/>
    <n v="121"/>
    <n v="4.42"/>
    <n v="5.53"/>
    <n v="25.5"/>
  </r>
  <r>
    <x v="483"/>
    <n v="20"/>
    <x v="3"/>
    <x v="0"/>
    <n v="130"/>
    <n v="82"/>
    <n v="151.1"/>
    <n v="87.9"/>
    <n v="30.8"/>
    <n v="58.7"/>
    <n v="1606.5"/>
    <n v="105.3"/>
    <n v="3.3"/>
    <n v="4.53"/>
    <n v="20.7"/>
  </r>
  <r>
    <x v="483"/>
    <n v="22"/>
    <x v="8"/>
    <x v="4"/>
    <n v="130"/>
    <n v="54"/>
    <n v="136.4"/>
    <n v="51.1"/>
    <n v="27.3"/>
    <n v="61"/>
    <n v="1481.9"/>
    <n v="99.4"/>
    <n v="3.21"/>
    <n v="4.0199999999999996"/>
    <n v="33.799999999999997"/>
  </r>
  <r>
    <x v="484"/>
    <n v="0"/>
    <x v="8"/>
    <x v="3"/>
    <n v="120"/>
    <n v="68.7"/>
    <n v="141.30000000000001"/>
    <n v="76.400000000000006"/>
    <n v="26.5"/>
    <n v="69.599999999999994"/>
    <n v="1353.7"/>
    <n v="85.4"/>
    <n v="4.13"/>
    <n v="4.55"/>
    <n v="31.4"/>
  </r>
  <r>
    <x v="484"/>
    <n v="3"/>
    <x v="8"/>
    <x v="4"/>
    <n v="100"/>
    <n v="74.3"/>
    <n v="181.5"/>
    <n v="106.6"/>
    <n v="25.5"/>
    <n v="61.4"/>
    <n v="1565.3"/>
    <n v="104.3"/>
    <n v="3.44"/>
    <n v="4.5199999999999996"/>
    <n v="29.4"/>
  </r>
  <r>
    <x v="484"/>
    <n v="4"/>
    <x v="0"/>
    <x v="1"/>
    <n v="85"/>
    <n v="70.5"/>
    <n v="157.9"/>
    <n v="85.9"/>
    <n v="26.8"/>
    <n v="75.400000000000006"/>
    <n v="1631.6"/>
    <n v="107.7"/>
    <n v="4.37"/>
    <n v="5.52"/>
    <n v="26.8"/>
  </r>
  <r>
    <x v="484"/>
    <n v="5"/>
    <x v="6"/>
    <x v="0"/>
    <n v="150"/>
    <n v="62.7"/>
    <n v="140.19999999999999"/>
    <n v="86.7"/>
    <n v="32.9"/>
    <n v="66.099999999999994"/>
    <n v="1555"/>
    <n v="100.5"/>
    <n v="3.64"/>
    <n v="3.6"/>
    <n v="23.9"/>
  </r>
  <r>
    <x v="484"/>
    <n v="8"/>
    <x v="2"/>
    <x v="2"/>
    <n v="210"/>
    <n v="74.400000000000006"/>
    <n v="184.7"/>
    <n v="111.7"/>
    <n v="30.2"/>
    <n v="70.5"/>
    <n v="1534.1"/>
    <n v="94.2"/>
    <n v="4.16"/>
    <n v="4.2300000000000004"/>
    <n v="15.7"/>
  </r>
  <r>
    <x v="484"/>
    <n v="9"/>
    <x v="5"/>
    <x v="0"/>
    <n v="130"/>
    <n v="60.9"/>
    <n v="178.3"/>
    <n v="97.8"/>
    <n v="32.6"/>
    <n v="54"/>
    <n v="1832.2"/>
    <n v="115.4"/>
    <n v="3.74"/>
    <n v="3.96"/>
    <n v="22.2"/>
  </r>
  <r>
    <x v="484"/>
    <n v="10"/>
    <x v="3"/>
    <x v="4"/>
    <n v="120"/>
    <n v="74"/>
    <n v="103.2"/>
    <n v="76.3"/>
    <n v="27.2"/>
    <n v="58.9"/>
    <n v="1747.3"/>
    <n v="108"/>
    <n v="3.45"/>
    <n v="3.88"/>
    <n v="22.8"/>
  </r>
  <r>
    <x v="484"/>
    <n v="12"/>
    <x v="7"/>
    <x v="3"/>
    <n v="320"/>
    <n v="85.3"/>
    <n v="155.5"/>
    <n v="102"/>
    <n v="28.7"/>
    <n v="53.2"/>
    <n v="1624.6"/>
    <n v="109.6"/>
    <n v="6.16"/>
    <n v="5.42"/>
    <n v="13.2"/>
  </r>
  <r>
    <x v="484"/>
    <n v="13"/>
    <x v="2"/>
    <x v="1"/>
    <n v="100"/>
    <n v="56.1"/>
    <n v="175.6"/>
    <n v="88.8"/>
    <n v="30.4"/>
    <n v="72.8"/>
    <n v="1422.9"/>
    <n v="96"/>
    <n v="4.59"/>
    <n v="4.1500000000000004"/>
    <n v="17.600000000000001"/>
  </r>
  <r>
    <x v="484"/>
    <n v="14"/>
    <x v="3"/>
    <x v="4"/>
    <n v="320"/>
    <n v="71.5"/>
    <n v="113.7"/>
    <n v="82.2"/>
    <n v="30.3"/>
    <n v="85.4"/>
    <n v="1583"/>
    <n v="99.2"/>
    <n v="3.4"/>
    <n v="5.25"/>
    <n v="21.3"/>
  </r>
  <r>
    <x v="484"/>
    <n v="15"/>
    <x v="7"/>
    <x v="2"/>
    <n v="210"/>
    <n v="89.2"/>
    <n v="197.6"/>
    <n v="108.2"/>
    <n v="29.6"/>
    <n v="66.900000000000006"/>
    <n v="1816.7"/>
    <n v="114.7"/>
    <n v="5.03"/>
    <n v="4.8499999999999996"/>
    <n v="14.8"/>
  </r>
  <r>
    <x v="484"/>
    <n v="16"/>
    <x v="4"/>
    <x v="1"/>
    <n v="85"/>
    <n v="69.900000000000006"/>
    <n v="143.1"/>
    <n v="86.6"/>
    <n v="33.1"/>
    <n v="63"/>
    <n v="1649.7"/>
    <n v="105.7"/>
    <n v="5.36"/>
    <n v="4.83"/>
    <n v="13.9"/>
  </r>
  <r>
    <x v="484"/>
    <n v="19"/>
    <x v="6"/>
    <x v="1"/>
    <n v="150"/>
    <n v="86.1"/>
    <n v="174.3"/>
    <n v="105.3"/>
    <n v="32.6"/>
    <n v="57.4"/>
    <n v="1766.4"/>
    <n v="113.6"/>
    <n v="3.61"/>
    <n v="5.59"/>
    <n v="24"/>
  </r>
  <r>
    <x v="484"/>
    <n v="20"/>
    <x v="4"/>
    <x v="1"/>
    <n v="120"/>
    <n v="99.5"/>
    <n v="192.9"/>
    <n v="113.9"/>
    <n v="35.799999999999997"/>
    <n v="72.5"/>
    <n v="2157.1"/>
    <n v="135"/>
    <n v="6.66"/>
    <n v="5.04"/>
    <n v="15.5"/>
  </r>
  <r>
    <x v="485"/>
    <n v="0"/>
    <x v="6"/>
    <x v="4"/>
    <n v="150"/>
    <n v="38.4"/>
    <n v="144.30000000000001"/>
    <n v="75.5"/>
    <n v="30.9"/>
    <n v="61.7"/>
    <n v="1297.5"/>
    <n v="87.1"/>
    <n v="2.82"/>
    <n v="3.45"/>
    <n v="22.5"/>
  </r>
  <r>
    <x v="485"/>
    <n v="2"/>
    <x v="9"/>
    <x v="2"/>
    <n v="85"/>
    <n v="54.1"/>
    <n v="124.8"/>
    <n v="64.8"/>
    <n v="34.4"/>
    <n v="55.1"/>
    <n v="1704.5"/>
    <n v="109.8"/>
    <n v="2.94"/>
    <n v="4.99"/>
    <n v="20.7"/>
  </r>
  <r>
    <x v="485"/>
    <n v="3"/>
    <x v="5"/>
    <x v="4"/>
    <n v="320"/>
    <n v="61.6"/>
    <n v="140.80000000000001"/>
    <n v="82.9"/>
    <n v="31"/>
    <n v="50.2"/>
    <n v="1566.7"/>
    <n v="100.2"/>
    <n v="4.97"/>
    <n v="4.09"/>
    <n v="23.6"/>
  </r>
  <r>
    <x v="485"/>
    <n v="6"/>
    <x v="1"/>
    <x v="1"/>
    <n v="120"/>
    <n v="96"/>
    <n v="188.4"/>
    <n v="125.9"/>
    <n v="36.200000000000003"/>
    <n v="51.1"/>
    <n v="2158.9"/>
    <n v="137.5"/>
    <n v="4.67"/>
    <n v="5.22"/>
    <n v="20.9"/>
  </r>
  <r>
    <x v="485"/>
    <n v="7"/>
    <x v="1"/>
    <x v="1"/>
    <n v="210"/>
    <n v="93.9"/>
    <n v="155.6"/>
    <n v="112.3"/>
    <n v="31.2"/>
    <n v="62.5"/>
    <n v="2195.4"/>
    <n v="134.30000000000001"/>
    <n v="3.5"/>
    <n v="6.08"/>
    <n v="19.3"/>
  </r>
  <r>
    <x v="485"/>
    <n v="8"/>
    <x v="6"/>
    <x v="3"/>
    <n v="150"/>
    <n v="93.2"/>
    <n v="191.7"/>
    <n v="112.5"/>
    <n v="31.8"/>
    <n v="46.9"/>
    <n v="1720.2"/>
    <n v="112.6"/>
    <n v="5.51"/>
    <n v="6.11"/>
    <n v="25.9"/>
  </r>
  <r>
    <x v="485"/>
    <n v="11"/>
    <x v="1"/>
    <x v="0"/>
    <n v="100"/>
    <n v="63.7"/>
    <n v="140"/>
    <n v="68.599999999999994"/>
    <n v="31.1"/>
    <n v="52.1"/>
    <n v="1553.5"/>
    <n v="106"/>
    <n v="4.01"/>
    <n v="4.4000000000000004"/>
    <n v="19.899999999999999"/>
  </r>
  <r>
    <x v="485"/>
    <n v="15"/>
    <x v="0"/>
    <x v="4"/>
    <n v="70"/>
    <n v="71.2"/>
    <n v="114.5"/>
    <n v="66.7"/>
    <n v="27"/>
    <n v="77.3"/>
    <n v="1490"/>
    <n v="94.7"/>
    <n v="4.13"/>
    <n v="6.39"/>
    <n v="27.7"/>
  </r>
  <r>
    <x v="485"/>
    <n v="16"/>
    <x v="3"/>
    <x v="2"/>
    <n v="100"/>
    <n v="50.6"/>
    <n v="130.9"/>
    <n v="72.900000000000006"/>
    <n v="29.4"/>
    <n v="69.400000000000006"/>
    <n v="1403.2"/>
    <n v="94.3"/>
    <n v="4.03"/>
    <n v="3.18"/>
    <n v="20.100000000000001"/>
  </r>
  <r>
    <x v="485"/>
    <n v="18"/>
    <x v="2"/>
    <x v="1"/>
    <n v="100"/>
    <n v="79.900000000000006"/>
    <n v="152.19999999999999"/>
    <n v="108.5"/>
    <n v="25.4"/>
    <n v="62.2"/>
    <n v="1574.9"/>
    <n v="106.9"/>
    <n v="4.63"/>
    <n v="5.1100000000000003"/>
    <n v="16.600000000000001"/>
  </r>
  <r>
    <x v="485"/>
    <n v="19"/>
    <x v="4"/>
    <x v="4"/>
    <n v="70"/>
    <n v="104.8"/>
    <n v="188"/>
    <n v="110.2"/>
    <n v="31.8"/>
    <n v="69.099999999999994"/>
    <n v="2049.6999999999998"/>
    <n v="125.6"/>
    <n v="4.78"/>
    <n v="6.05"/>
    <n v="18.2"/>
  </r>
  <r>
    <x v="485"/>
    <n v="21"/>
    <x v="9"/>
    <x v="0"/>
    <n v="100"/>
    <n v="67.8"/>
    <n v="138.19999999999999"/>
    <n v="81.2"/>
    <n v="33.1"/>
    <n v="54.8"/>
    <n v="1672.4"/>
    <n v="116.2"/>
    <n v="4.17"/>
    <n v="5.26"/>
    <n v="20.399999999999999"/>
  </r>
  <r>
    <x v="485"/>
    <n v="22"/>
    <x v="5"/>
    <x v="4"/>
    <n v="150"/>
    <n v="58.2"/>
    <n v="119.2"/>
    <n v="69.5"/>
    <n v="30.6"/>
    <n v="68.400000000000006"/>
    <n v="1561.3"/>
    <n v="106.1"/>
    <n v="3.57"/>
    <n v="3.83"/>
    <n v="18.899999999999999"/>
  </r>
  <r>
    <x v="486"/>
    <n v="1"/>
    <x v="5"/>
    <x v="0"/>
    <n v="70"/>
    <n v="75.7"/>
    <n v="160.1"/>
    <n v="84.8"/>
    <n v="29.8"/>
    <n v="59.7"/>
    <n v="1631.6"/>
    <n v="103.9"/>
    <n v="3.46"/>
    <n v="4.6500000000000004"/>
    <n v="19.2"/>
  </r>
  <r>
    <x v="486"/>
    <n v="4"/>
    <x v="9"/>
    <x v="4"/>
    <n v="130"/>
    <n v="91.9"/>
    <n v="170.5"/>
    <n v="102.6"/>
    <n v="31.7"/>
    <n v="77.400000000000006"/>
    <n v="1719.6"/>
    <n v="115.8"/>
    <n v="5.14"/>
    <n v="5.46"/>
    <n v="23.1"/>
  </r>
  <r>
    <x v="486"/>
    <n v="7"/>
    <x v="8"/>
    <x v="3"/>
    <n v="85"/>
    <n v="81.7"/>
    <n v="184.9"/>
    <n v="108.3"/>
    <n v="25.7"/>
    <n v="55.6"/>
    <n v="1444.2"/>
    <n v="98.9"/>
    <n v="4.28"/>
    <n v="5.03"/>
    <n v="35"/>
  </r>
  <r>
    <x v="486"/>
    <n v="8"/>
    <x v="8"/>
    <x v="4"/>
    <n v="130"/>
    <n v="85.1"/>
    <n v="173.9"/>
    <n v="117.3"/>
    <n v="27.1"/>
    <n v="76.2"/>
    <n v="1707.3"/>
    <n v="110.4"/>
    <n v="4.37"/>
    <n v="5.29"/>
    <n v="32.4"/>
  </r>
  <r>
    <x v="486"/>
    <n v="9"/>
    <x v="8"/>
    <x v="3"/>
    <n v="150"/>
    <n v="88.7"/>
    <n v="132.80000000000001"/>
    <n v="93.3"/>
    <n v="26.7"/>
    <n v="63.1"/>
    <n v="1889.6"/>
    <n v="117.8"/>
    <n v="5.67"/>
    <n v="5.71"/>
    <n v="26.4"/>
  </r>
  <r>
    <x v="486"/>
    <n v="10"/>
    <x v="9"/>
    <x v="0"/>
    <n v="130"/>
    <n v="92"/>
    <n v="138.69999999999999"/>
    <n v="86.7"/>
    <n v="32.5"/>
    <n v="46.2"/>
    <n v="1883.3"/>
    <n v="116.7"/>
    <n v="4.41"/>
    <n v="5.14"/>
    <n v="22.2"/>
  </r>
  <r>
    <x v="486"/>
    <n v="11"/>
    <x v="1"/>
    <x v="1"/>
    <n v="210"/>
    <n v="80.3"/>
    <n v="149"/>
    <n v="88.2"/>
    <n v="34.200000000000003"/>
    <n v="62.9"/>
    <n v="1812.2"/>
    <n v="115.6"/>
    <n v="5.74"/>
    <n v="3.52"/>
    <n v="18.100000000000001"/>
  </r>
  <r>
    <x v="486"/>
    <n v="15"/>
    <x v="7"/>
    <x v="1"/>
    <n v="210"/>
    <n v="61.8"/>
    <n v="145.4"/>
    <n v="82.3"/>
    <n v="27.1"/>
    <n v="69.599999999999994"/>
    <n v="1391.2"/>
    <n v="94"/>
    <n v="4.05"/>
    <n v="3.58"/>
    <n v="13.8"/>
  </r>
  <r>
    <x v="486"/>
    <n v="17"/>
    <x v="9"/>
    <x v="4"/>
    <n v="120"/>
    <n v="96.2"/>
    <n v="170.1"/>
    <n v="113.8"/>
    <n v="31.9"/>
    <n v="73.599999999999994"/>
    <n v="2141.6999999999998"/>
    <n v="144.30000000000001"/>
    <n v="5.22"/>
    <n v="4.7699999999999996"/>
    <n v="22.4"/>
  </r>
  <r>
    <x v="486"/>
    <n v="18"/>
    <x v="1"/>
    <x v="2"/>
    <n v="320"/>
    <n v="119.4"/>
    <n v="171.6"/>
    <n v="113.6"/>
    <n v="32.6"/>
    <n v="67.3"/>
    <n v="2113.4"/>
    <n v="133.69999999999999"/>
    <n v="3.71"/>
    <n v="6.48"/>
    <n v="17.8"/>
  </r>
  <r>
    <x v="486"/>
    <n v="21"/>
    <x v="2"/>
    <x v="4"/>
    <n v="320"/>
    <n v="38.799999999999997"/>
    <n v="172.5"/>
    <n v="93.6"/>
    <n v="27.9"/>
    <n v="56.1"/>
    <n v="1140.2"/>
    <n v="89.4"/>
    <n v="4.54"/>
    <n v="2.65"/>
    <n v="18.7"/>
  </r>
  <r>
    <x v="486"/>
    <n v="23"/>
    <x v="9"/>
    <x v="3"/>
    <n v="210"/>
    <n v="54"/>
    <n v="129.30000000000001"/>
    <n v="72.2"/>
    <n v="35.200000000000003"/>
    <n v="68.2"/>
    <n v="1726.7"/>
    <n v="112.6"/>
    <n v="3.84"/>
    <n v="4"/>
    <n v="23.7"/>
  </r>
  <r>
    <x v="487"/>
    <n v="1"/>
    <x v="4"/>
    <x v="3"/>
    <n v="85"/>
    <n v="61.2"/>
    <n v="175.7"/>
    <n v="82.3"/>
    <n v="28.9"/>
    <n v="63.5"/>
    <n v="1536.5"/>
    <n v="102"/>
    <n v="6.26"/>
    <n v="4.16"/>
    <n v="18.2"/>
  </r>
  <r>
    <x v="487"/>
    <n v="2"/>
    <x v="1"/>
    <x v="0"/>
    <n v="120"/>
    <n v="84.3"/>
    <n v="162.1"/>
    <n v="102"/>
    <n v="32.700000000000003"/>
    <n v="48.5"/>
    <n v="2000.3"/>
    <n v="129.5"/>
    <n v="3.07"/>
    <n v="3.68"/>
    <n v="17.7"/>
  </r>
  <r>
    <x v="487"/>
    <n v="5"/>
    <x v="5"/>
    <x v="4"/>
    <n v="320"/>
    <n v="44.1"/>
    <n v="115.1"/>
    <n v="55"/>
    <n v="35"/>
    <n v="59.3"/>
    <n v="1570.8"/>
    <n v="104.8"/>
    <n v="4.58"/>
    <n v="0.82"/>
    <n v="19.8"/>
  </r>
  <r>
    <x v="487"/>
    <n v="8"/>
    <x v="6"/>
    <x v="0"/>
    <n v="70"/>
    <n v="94.4"/>
    <n v="195.6"/>
    <n v="118.2"/>
    <n v="27.9"/>
    <n v="54.2"/>
    <n v="1711.7"/>
    <n v="116.1"/>
    <n v="5.97"/>
    <n v="5.37"/>
    <n v="26.1"/>
  </r>
  <r>
    <x v="487"/>
    <n v="9"/>
    <x v="6"/>
    <x v="2"/>
    <n v="100"/>
    <n v="72.400000000000006"/>
    <n v="170.8"/>
    <n v="110.4"/>
    <n v="28.3"/>
    <n v="62.2"/>
    <n v="1455"/>
    <n v="101.3"/>
    <n v="4.78"/>
    <n v="5.53"/>
    <n v="25.2"/>
  </r>
  <r>
    <x v="487"/>
    <n v="11"/>
    <x v="9"/>
    <x v="1"/>
    <n v="130"/>
    <n v="78.2"/>
    <n v="114.2"/>
    <n v="84.3"/>
    <n v="32.200000000000003"/>
    <n v="67.2"/>
    <n v="1686"/>
    <n v="112.8"/>
    <n v="4.5999999999999996"/>
    <n v="3.96"/>
    <n v="20.3"/>
  </r>
  <r>
    <x v="487"/>
    <n v="13"/>
    <x v="4"/>
    <x v="1"/>
    <n v="70"/>
    <n v="68.2"/>
    <n v="180.6"/>
    <n v="95.1"/>
    <n v="31.4"/>
    <n v="52.8"/>
    <n v="1521.1"/>
    <n v="98.4"/>
    <n v="4.26"/>
    <n v="4.4400000000000004"/>
    <n v="14.1"/>
  </r>
  <r>
    <x v="487"/>
    <n v="14"/>
    <x v="4"/>
    <x v="4"/>
    <n v="130"/>
    <n v="66.7"/>
    <n v="141.1"/>
    <n v="81.2"/>
    <n v="31"/>
    <n v="64.400000000000006"/>
    <n v="1628.3"/>
    <n v="102.3"/>
    <n v="3.74"/>
    <n v="4.8899999999999997"/>
    <n v="13.2"/>
  </r>
  <r>
    <x v="487"/>
    <n v="18"/>
    <x v="6"/>
    <x v="0"/>
    <n v="120"/>
    <n v="91.9"/>
    <n v="159.5"/>
    <n v="99.4"/>
    <n v="30.3"/>
    <n v="71"/>
    <n v="1911.7"/>
    <n v="122.6"/>
    <n v="5.1100000000000003"/>
    <n v="5.54"/>
    <n v="20.5"/>
  </r>
  <r>
    <x v="487"/>
    <n v="21"/>
    <x v="1"/>
    <x v="0"/>
    <n v="210"/>
    <n v="83.8"/>
    <n v="158.5"/>
    <n v="95.9"/>
    <n v="33.6"/>
    <n v="55.7"/>
    <n v="1747.3"/>
    <n v="111.2"/>
    <n v="4.5"/>
    <n v="5.84"/>
    <n v="18.2"/>
  </r>
  <r>
    <x v="487"/>
    <n v="22"/>
    <x v="2"/>
    <x v="2"/>
    <n v="70"/>
    <n v="47.3"/>
    <n v="144.1"/>
    <n v="70.400000000000006"/>
    <n v="29.9"/>
    <n v="60.3"/>
    <n v="1646.2"/>
    <n v="108.6"/>
    <n v="2.99"/>
    <n v="3.6"/>
    <n v="14.9"/>
  </r>
  <r>
    <x v="487"/>
    <n v="23"/>
    <x v="9"/>
    <x v="0"/>
    <n v="320"/>
    <n v="72.599999999999994"/>
    <n v="165.7"/>
    <n v="95.1"/>
    <n v="29.7"/>
    <n v="71.2"/>
    <n v="1838.2"/>
    <n v="119.6"/>
    <n v="3.7"/>
    <n v="5.38"/>
    <n v="18.899999999999999"/>
  </r>
  <r>
    <x v="488"/>
    <n v="0"/>
    <x v="2"/>
    <x v="3"/>
    <n v="130"/>
    <n v="61.6"/>
    <n v="137.9"/>
    <n v="91.4"/>
    <n v="33.5"/>
    <n v="69.7"/>
    <n v="1845.5"/>
    <n v="115"/>
    <n v="3.09"/>
    <n v="4.62"/>
    <n v="21.2"/>
  </r>
  <r>
    <x v="488"/>
    <n v="5"/>
    <x v="8"/>
    <x v="3"/>
    <n v="320"/>
    <n v="49.2"/>
    <n v="128"/>
    <n v="67.8"/>
    <n v="29.4"/>
    <n v="53.5"/>
    <n v="1384.5"/>
    <n v="91.5"/>
    <n v="2.6"/>
    <n v="4.1100000000000003"/>
    <n v="33.299999999999997"/>
  </r>
  <r>
    <x v="488"/>
    <n v="7"/>
    <x v="7"/>
    <x v="3"/>
    <n v="130"/>
    <n v="99.3"/>
    <n v="174.8"/>
    <n v="108.5"/>
    <n v="26.1"/>
    <n v="56.1"/>
    <n v="1595.2"/>
    <n v="97.5"/>
    <n v="5.68"/>
    <n v="5.45"/>
    <n v="12.3"/>
  </r>
  <r>
    <x v="488"/>
    <n v="8"/>
    <x v="0"/>
    <x v="4"/>
    <n v="130"/>
    <n v="93.1"/>
    <n v="179.2"/>
    <n v="122.8"/>
    <n v="26.9"/>
    <n v="70.400000000000006"/>
    <n v="1710.3"/>
    <n v="103.2"/>
    <n v="3.77"/>
    <n v="5.26"/>
    <n v="26.8"/>
  </r>
  <r>
    <x v="488"/>
    <n v="9"/>
    <x v="8"/>
    <x v="3"/>
    <n v="320"/>
    <n v="67.599999999999994"/>
    <n v="118.4"/>
    <n v="75.3"/>
    <n v="30.3"/>
    <n v="60.5"/>
    <n v="1782.1"/>
    <n v="117.8"/>
    <n v="3.01"/>
    <n v="5.36"/>
    <n v="30.2"/>
  </r>
  <r>
    <x v="488"/>
    <n v="11"/>
    <x v="3"/>
    <x v="3"/>
    <n v="130"/>
    <n v="57.9"/>
    <n v="132.80000000000001"/>
    <n v="83.9"/>
    <n v="27.1"/>
    <n v="62.7"/>
    <n v="1635.7"/>
    <n v="104.1"/>
    <n v="2.64"/>
    <n v="4.1399999999999997"/>
    <n v="22"/>
  </r>
  <r>
    <x v="488"/>
    <n v="12"/>
    <x v="5"/>
    <x v="1"/>
    <n v="70"/>
    <n v="61.4"/>
    <n v="117.5"/>
    <n v="65.7"/>
    <n v="34.6"/>
    <n v="46.1"/>
    <n v="1886"/>
    <n v="128.9"/>
    <n v="2.99"/>
    <n v="3.47"/>
    <n v="20.100000000000001"/>
  </r>
  <r>
    <x v="488"/>
    <n v="13"/>
    <x v="0"/>
    <x v="4"/>
    <n v="70"/>
    <n v="84.3"/>
    <n v="159.80000000000001"/>
    <n v="106.9"/>
    <n v="24.9"/>
    <n v="61.4"/>
    <n v="1805.5"/>
    <n v="112.6"/>
    <n v="4.72"/>
    <n v="4.6399999999999997"/>
    <n v="26.2"/>
  </r>
  <r>
    <x v="488"/>
    <n v="14"/>
    <x v="5"/>
    <x v="3"/>
    <n v="85"/>
    <n v="66.7"/>
    <n v="156.19999999999999"/>
    <n v="83.1"/>
    <n v="33.4"/>
    <n v="59.5"/>
    <n v="1862"/>
    <n v="119.7"/>
    <n v="4.18"/>
    <n v="3.95"/>
    <n v="17.399999999999999"/>
  </r>
  <r>
    <x v="488"/>
    <n v="15"/>
    <x v="9"/>
    <x v="2"/>
    <n v="210"/>
    <n v="84.1"/>
    <n v="182.1"/>
    <n v="94.3"/>
    <n v="26.9"/>
    <n v="69.8"/>
    <n v="1550.3"/>
    <n v="104"/>
    <n v="4.5999999999999996"/>
    <n v="3.59"/>
    <n v="20.9"/>
  </r>
  <r>
    <x v="488"/>
    <n v="16"/>
    <x v="8"/>
    <x v="3"/>
    <n v="100"/>
    <n v="71.7"/>
    <n v="134.30000000000001"/>
    <n v="71.3"/>
    <n v="30.7"/>
    <n v="59.2"/>
    <n v="1849.9"/>
    <n v="124.5"/>
    <n v="5.99"/>
    <n v="4.8600000000000003"/>
    <n v="32.200000000000003"/>
  </r>
  <r>
    <x v="488"/>
    <n v="17"/>
    <x v="4"/>
    <x v="4"/>
    <n v="70"/>
    <n v="86.2"/>
    <n v="163.80000000000001"/>
    <n v="102.4"/>
    <n v="26.6"/>
    <n v="70"/>
    <n v="1504.5"/>
    <n v="99.8"/>
    <n v="5.44"/>
    <n v="5.92"/>
    <n v="13.1"/>
  </r>
  <r>
    <x v="488"/>
    <n v="18"/>
    <x v="6"/>
    <x v="0"/>
    <n v="70"/>
    <n v="82.5"/>
    <n v="142.69999999999999"/>
    <n v="96.2"/>
    <n v="33.299999999999997"/>
    <n v="59.5"/>
    <n v="2006.1"/>
    <n v="124.5"/>
    <n v="4.47"/>
    <n v="4.41"/>
    <n v="23.3"/>
  </r>
  <r>
    <x v="488"/>
    <n v="19"/>
    <x v="6"/>
    <x v="1"/>
    <n v="210"/>
    <n v="97"/>
    <n v="174.2"/>
    <n v="116"/>
    <n v="27.4"/>
    <n v="73.8"/>
    <n v="1705.2"/>
    <n v="116.2"/>
    <n v="4.6100000000000003"/>
    <n v="4.82"/>
    <n v="22.9"/>
  </r>
  <r>
    <x v="488"/>
    <n v="23"/>
    <x v="2"/>
    <x v="1"/>
    <n v="70"/>
    <n v="63.2"/>
    <n v="138"/>
    <n v="70.2"/>
    <n v="35"/>
    <n v="59.9"/>
    <n v="1795.7"/>
    <n v="114.2"/>
    <n v="3.82"/>
    <n v="4.72"/>
    <n v="16.899999999999999"/>
  </r>
  <r>
    <x v="489"/>
    <n v="0"/>
    <x v="0"/>
    <x v="4"/>
    <n v="85"/>
    <n v="83.4"/>
    <n v="198.1"/>
    <n v="114.2"/>
    <n v="27.6"/>
    <n v="59.6"/>
    <n v="1537.8"/>
    <n v="108.1"/>
    <n v="3.08"/>
    <n v="5.81"/>
    <n v="25.9"/>
  </r>
  <r>
    <x v="489"/>
    <n v="4"/>
    <x v="3"/>
    <x v="3"/>
    <n v="320"/>
    <n v="66.400000000000006"/>
    <n v="124.2"/>
    <n v="76.900000000000006"/>
    <n v="31.9"/>
    <n v="55.7"/>
    <n v="1712.3"/>
    <n v="112.7"/>
    <n v="3.31"/>
    <n v="4.7"/>
    <n v="19.899999999999999"/>
  </r>
  <r>
    <x v="489"/>
    <n v="5"/>
    <x v="8"/>
    <x v="2"/>
    <n v="70"/>
    <n v="71.099999999999994"/>
    <n v="154.19999999999999"/>
    <n v="76.400000000000006"/>
    <n v="27.9"/>
    <n v="55.3"/>
    <n v="1684"/>
    <n v="110.2"/>
    <n v="4.49"/>
    <n v="3.56"/>
    <n v="30.9"/>
  </r>
  <r>
    <x v="489"/>
    <n v="6"/>
    <x v="6"/>
    <x v="3"/>
    <n v="130"/>
    <n v="66.5"/>
    <n v="146.1"/>
    <n v="94.6"/>
    <n v="26.5"/>
    <n v="66.7"/>
    <n v="1528.2"/>
    <n v="108.8"/>
    <n v="3.92"/>
    <n v="4.43"/>
    <n v="21.8"/>
  </r>
  <r>
    <x v="489"/>
    <n v="7"/>
    <x v="1"/>
    <x v="3"/>
    <n v="320"/>
    <n v="94.4"/>
    <n v="181.8"/>
    <n v="102.3"/>
    <n v="30"/>
    <n v="78.2"/>
    <n v="1907.7"/>
    <n v="122.8"/>
    <n v="4.13"/>
    <n v="5.93"/>
    <n v="19.7"/>
  </r>
  <r>
    <x v="489"/>
    <n v="10"/>
    <x v="4"/>
    <x v="2"/>
    <n v="120"/>
    <n v="102.4"/>
    <n v="185.4"/>
    <n v="131.6"/>
    <n v="32.5"/>
    <n v="67.5"/>
    <n v="2048.6999999999998"/>
    <n v="130"/>
    <n v="6.02"/>
    <n v="5.76"/>
    <n v="14.9"/>
  </r>
  <r>
    <x v="489"/>
    <n v="11"/>
    <x v="5"/>
    <x v="1"/>
    <n v="320"/>
    <n v="65.2"/>
    <n v="136.9"/>
    <n v="66.7"/>
    <n v="39.6"/>
    <n v="61"/>
    <n v="1923.3"/>
    <n v="122.9"/>
    <n v="2.6"/>
    <n v="3.97"/>
    <n v="15.1"/>
  </r>
  <r>
    <x v="489"/>
    <n v="14"/>
    <x v="9"/>
    <x v="3"/>
    <n v="100"/>
    <n v="49.9"/>
    <n v="118.9"/>
    <n v="69"/>
    <n v="36.9"/>
    <n v="49.2"/>
    <n v="1749.5"/>
    <n v="118"/>
    <n v="3.47"/>
    <n v="3.82"/>
    <n v="22.2"/>
  </r>
  <r>
    <x v="489"/>
    <n v="16"/>
    <x v="2"/>
    <x v="0"/>
    <n v="150"/>
    <n v="58.8"/>
    <n v="191.2"/>
    <n v="94.8"/>
    <n v="30.6"/>
    <n v="52.8"/>
    <n v="1424.5"/>
    <n v="101.5"/>
    <n v="3.69"/>
    <n v="4.63"/>
    <n v="17.5"/>
  </r>
  <r>
    <x v="489"/>
    <n v="17"/>
    <x v="0"/>
    <x v="0"/>
    <n v="130"/>
    <n v="107.1"/>
    <n v="189.9"/>
    <n v="117.6"/>
    <n v="29.7"/>
    <n v="70.3"/>
    <n v="2019.2"/>
    <n v="130.1"/>
    <n v="6.3"/>
    <n v="6.44"/>
    <n v="28.2"/>
  </r>
  <r>
    <x v="489"/>
    <n v="23"/>
    <x v="7"/>
    <x v="4"/>
    <n v="320"/>
    <n v="73.3"/>
    <n v="125.2"/>
    <n v="80.099999999999994"/>
    <n v="29.9"/>
    <n v="66.3"/>
    <n v="1686.5"/>
    <n v="113.4"/>
    <n v="6"/>
    <n v="4.68"/>
    <n v="14.6"/>
  </r>
  <r>
    <x v="490"/>
    <n v="1"/>
    <x v="6"/>
    <x v="4"/>
    <n v="70"/>
    <n v="59.6"/>
    <n v="141.4"/>
    <n v="80.2"/>
    <n v="29.8"/>
    <n v="57.5"/>
    <n v="1498.2"/>
    <n v="98"/>
    <n v="3.33"/>
    <n v="3.35"/>
    <n v="22.5"/>
  </r>
  <r>
    <x v="490"/>
    <n v="2"/>
    <x v="2"/>
    <x v="2"/>
    <n v="70"/>
    <n v="55.1"/>
    <n v="141.19999999999999"/>
    <n v="74"/>
    <n v="30.5"/>
    <n v="48.5"/>
    <n v="1406.2"/>
    <n v="95.3"/>
    <n v="4.59"/>
    <n v="2.9"/>
    <n v="17.600000000000001"/>
  </r>
  <r>
    <x v="490"/>
    <n v="4"/>
    <x v="1"/>
    <x v="2"/>
    <n v="70"/>
    <n v="92"/>
    <n v="181.1"/>
    <n v="117.1"/>
    <n v="30.9"/>
    <n v="60.5"/>
    <n v="1819.3"/>
    <n v="119.1"/>
    <n v="5.57"/>
    <n v="4.16"/>
    <n v="16.899999999999999"/>
  </r>
  <r>
    <x v="490"/>
    <n v="5"/>
    <x v="1"/>
    <x v="4"/>
    <n v="85"/>
    <n v="74.8"/>
    <n v="181.3"/>
    <n v="111.3"/>
    <n v="32.5"/>
    <n v="54.1"/>
    <n v="1581.3"/>
    <n v="102.3"/>
    <n v="4.5"/>
    <n v="3.82"/>
    <n v="18"/>
  </r>
  <r>
    <x v="490"/>
    <n v="6"/>
    <x v="3"/>
    <x v="3"/>
    <n v="100"/>
    <n v="54.9"/>
    <n v="116.2"/>
    <n v="73.400000000000006"/>
    <n v="30.2"/>
    <n v="58.2"/>
    <n v="1504.4"/>
    <n v="102.8"/>
    <n v="2.3199999999999998"/>
    <n v="4.18"/>
    <n v="27.9"/>
  </r>
  <r>
    <x v="490"/>
    <n v="9"/>
    <x v="0"/>
    <x v="1"/>
    <n v="120"/>
    <n v="98.9"/>
    <n v="168.1"/>
    <n v="105.4"/>
    <n v="27.2"/>
    <n v="53.6"/>
    <n v="1892.6"/>
    <n v="125.8"/>
    <n v="4.12"/>
    <n v="4.67"/>
    <n v="28.4"/>
  </r>
  <r>
    <x v="490"/>
    <n v="10"/>
    <x v="3"/>
    <x v="0"/>
    <n v="130"/>
    <n v="78.099999999999994"/>
    <n v="129.9"/>
    <n v="89.7"/>
    <n v="28.1"/>
    <n v="69.900000000000006"/>
    <n v="1678.1"/>
    <n v="114.6"/>
    <n v="4.8600000000000003"/>
    <n v="3.04"/>
    <n v="24.7"/>
  </r>
  <r>
    <x v="490"/>
    <n v="11"/>
    <x v="0"/>
    <x v="2"/>
    <n v="210"/>
    <n v="69.3"/>
    <n v="149.4"/>
    <n v="89.9"/>
    <n v="26"/>
    <n v="59.6"/>
    <n v="1357.9"/>
    <n v="90.9"/>
    <n v="4.7"/>
    <n v="4.0199999999999996"/>
    <n v="24.5"/>
  </r>
  <r>
    <x v="490"/>
    <n v="12"/>
    <x v="6"/>
    <x v="4"/>
    <n v="150"/>
    <n v="65.5"/>
    <n v="185.5"/>
    <n v="91.3"/>
    <n v="29.6"/>
    <n v="66.8"/>
    <n v="1634.3"/>
    <n v="112.1"/>
    <n v="3.21"/>
    <n v="4.47"/>
    <n v="26.2"/>
  </r>
  <r>
    <x v="490"/>
    <n v="15"/>
    <x v="8"/>
    <x v="0"/>
    <n v="70"/>
    <n v="68.599999999999994"/>
    <n v="158.19999999999999"/>
    <n v="91"/>
    <n v="28.6"/>
    <n v="66.3"/>
    <n v="1574"/>
    <n v="104.6"/>
    <n v="3.51"/>
    <n v="4.54"/>
    <n v="31.6"/>
  </r>
  <r>
    <x v="490"/>
    <n v="21"/>
    <x v="9"/>
    <x v="2"/>
    <n v="150"/>
    <n v="82.6"/>
    <n v="125.5"/>
    <n v="80.599999999999994"/>
    <n v="32.1"/>
    <n v="56.8"/>
    <n v="1789.9"/>
    <n v="116.5"/>
    <n v="3.48"/>
    <n v="4.12"/>
    <n v="23.3"/>
  </r>
  <r>
    <x v="490"/>
    <n v="22"/>
    <x v="5"/>
    <x v="2"/>
    <n v="120"/>
    <n v="52.5"/>
    <n v="115.5"/>
    <n v="61.5"/>
    <n v="33.6"/>
    <n v="59.2"/>
    <n v="1535.4"/>
    <n v="98.6"/>
    <n v="4.4400000000000004"/>
    <n v="3.28"/>
    <n v="21.7"/>
  </r>
  <r>
    <x v="491"/>
    <n v="1"/>
    <x v="5"/>
    <x v="3"/>
    <n v="70"/>
    <n v="62.8"/>
    <n v="157.9"/>
    <n v="99.8"/>
    <n v="28.2"/>
    <n v="77.5"/>
    <n v="1472.3"/>
    <n v="96.5"/>
    <n v="3.81"/>
    <n v="5.22"/>
    <n v="16.600000000000001"/>
  </r>
  <r>
    <x v="491"/>
    <n v="5"/>
    <x v="8"/>
    <x v="2"/>
    <n v="320"/>
    <n v="73.599999999999994"/>
    <n v="161.30000000000001"/>
    <n v="74"/>
    <n v="28.8"/>
    <n v="54.8"/>
    <n v="1591"/>
    <n v="102.9"/>
    <n v="2.13"/>
    <n v="3.47"/>
    <n v="30.8"/>
  </r>
  <r>
    <x v="491"/>
    <n v="6"/>
    <x v="1"/>
    <x v="1"/>
    <n v="70"/>
    <n v="88.7"/>
    <n v="142.9"/>
    <n v="95.1"/>
    <n v="34.799999999999997"/>
    <n v="53.4"/>
    <n v="1921.4"/>
    <n v="122.4"/>
    <n v="6.61"/>
    <n v="4.83"/>
    <n v="16"/>
  </r>
  <r>
    <x v="491"/>
    <n v="8"/>
    <x v="4"/>
    <x v="2"/>
    <n v="70"/>
    <n v="86"/>
    <n v="182.5"/>
    <n v="120.1"/>
    <n v="35.700000000000003"/>
    <n v="42.8"/>
    <n v="1979.5"/>
    <n v="128.1"/>
    <n v="5.34"/>
    <n v="4.62"/>
    <n v="16.600000000000001"/>
  </r>
  <r>
    <x v="491"/>
    <n v="9"/>
    <x v="9"/>
    <x v="1"/>
    <n v="85"/>
    <n v="106.6"/>
    <n v="167.8"/>
    <n v="116.3"/>
    <n v="33.1"/>
    <n v="59.8"/>
    <n v="2259.1"/>
    <n v="144.5"/>
    <n v="4.08"/>
    <n v="5.22"/>
    <n v="19.3"/>
  </r>
  <r>
    <x v="491"/>
    <n v="13"/>
    <x v="6"/>
    <x v="3"/>
    <n v="100"/>
    <n v="48.2"/>
    <n v="150.30000000000001"/>
    <n v="70.7"/>
    <n v="31.9"/>
    <n v="44.8"/>
    <n v="1678.3"/>
    <n v="102"/>
    <n v="2.38"/>
    <n v="4.59"/>
    <n v="24"/>
  </r>
  <r>
    <x v="491"/>
    <n v="15"/>
    <x v="8"/>
    <x v="1"/>
    <n v="70"/>
    <n v="53.2"/>
    <n v="103"/>
    <n v="69.599999999999994"/>
    <n v="28.8"/>
    <n v="59.2"/>
    <n v="1478.1"/>
    <n v="99.1"/>
    <n v="2.81"/>
    <n v="1.07"/>
    <n v="31.2"/>
  </r>
  <r>
    <x v="491"/>
    <n v="18"/>
    <x v="9"/>
    <x v="0"/>
    <n v="150"/>
    <n v="94.2"/>
    <n v="160.1"/>
    <n v="108.8"/>
    <n v="35.9"/>
    <n v="45.1"/>
    <n v="2135.9"/>
    <n v="138.30000000000001"/>
    <n v="3.43"/>
    <n v="5.81"/>
    <n v="24.9"/>
  </r>
  <r>
    <x v="491"/>
    <n v="20"/>
    <x v="5"/>
    <x v="2"/>
    <n v="150"/>
    <n v="67.599999999999994"/>
    <n v="166.3"/>
    <n v="98.2"/>
    <n v="31.7"/>
    <n v="67.5"/>
    <n v="1607.2"/>
    <n v="105.6"/>
    <n v="4.5599999999999996"/>
    <n v="4.25"/>
    <n v="18.8"/>
  </r>
  <r>
    <x v="491"/>
    <n v="22"/>
    <x v="9"/>
    <x v="4"/>
    <n v="320"/>
    <n v="63.7"/>
    <n v="168.5"/>
    <n v="87.5"/>
    <n v="34.6"/>
    <n v="58.9"/>
    <n v="1601.9"/>
    <n v="105.3"/>
    <n v="2.52"/>
    <n v="2.93"/>
    <n v="21.5"/>
  </r>
  <r>
    <x v="492"/>
    <n v="0"/>
    <x v="0"/>
    <x v="4"/>
    <n v="320"/>
    <n v="81"/>
    <n v="169.5"/>
    <n v="90.7"/>
    <n v="21.9"/>
    <n v="39.9"/>
    <n v="1773.1"/>
    <n v="118.6"/>
    <n v="5.94"/>
    <n v="4.7300000000000004"/>
    <n v="26.5"/>
  </r>
  <r>
    <x v="492"/>
    <n v="1"/>
    <x v="2"/>
    <x v="1"/>
    <n v="70"/>
    <n v="69.3"/>
    <n v="157.5"/>
    <n v="82"/>
    <n v="32.799999999999997"/>
    <n v="53.4"/>
    <n v="1715.2"/>
    <n v="111.5"/>
    <n v="4.97"/>
    <n v="2.76"/>
    <n v="15.4"/>
  </r>
  <r>
    <x v="492"/>
    <n v="4"/>
    <x v="0"/>
    <x v="3"/>
    <n v="70"/>
    <n v="78.8"/>
    <n v="161.5"/>
    <n v="93.7"/>
    <n v="27.6"/>
    <n v="59.9"/>
    <n v="1701"/>
    <n v="104.5"/>
    <n v="5.54"/>
    <n v="4.6399999999999997"/>
    <n v="24.3"/>
  </r>
  <r>
    <x v="492"/>
    <n v="5"/>
    <x v="8"/>
    <x v="1"/>
    <n v="70"/>
    <n v="71.8"/>
    <n v="160.69999999999999"/>
    <n v="94.7"/>
    <n v="26.6"/>
    <n v="68.400000000000006"/>
    <n v="1523.4"/>
    <n v="96.3"/>
    <n v="4.7300000000000004"/>
    <n v="3.68"/>
    <n v="31.9"/>
  </r>
  <r>
    <x v="492"/>
    <n v="8"/>
    <x v="6"/>
    <x v="1"/>
    <n v="130"/>
    <n v="89.7"/>
    <n v="158.80000000000001"/>
    <n v="77.8"/>
    <n v="31"/>
    <n v="68.900000000000006"/>
    <n v="1945.8"/>
    <n v="126.7"/>
    <n v="4.88"/>
    <n v="5.52"/>
    <n v="23.2"/>
  </r>
  <r>
    <x v="492"/>
    <n v="9"/>
    <x v="7"/>
    <x v="1"/>
    <n v="150"/>
    <n v="84.1"/>
    <n v="189.1"/>
    <n v="103.7"/>
    <n v="32.799999999999997"/>
    <n v="64.2"/>
    <n v="2122.5"/>
    <n v="134.30000000000001"/>
    <n v="4.6399999999999997"/>
    <n v="5.14"/>
    <n v="17.2"/>
  </r>
  <r>
    <x v="492"/>
    <n v="10"/>
    <x v="3"/>
    <x v="0"/>
    <n v="70"/>
    <n v="82.1"/>
    <n v="168.5"/>
    <n v="107.8"/>
    <n v="26.9"/>
    <n v="66.5"/>
    <n v="1542.9"/>
    <n v="101.8"/>
    <n v="5.4"/>
    <n v="5.53"/>
    <n v="24.5"/>
  </r>
  <r>
    <x v="492"/>
    <n v="11"/>
    <x v="3"/>
    <x v="0"/>
    <n v="100"/>
    <n v="58"/>
    <n v="133.1"/>
    <n v="76.599999999999994"/>
    <n v="27.1"/>
    <n v="67.3"/>
    <n v="1513.1"/>
    <n v="99.9"/>
    <n v="2.79"/>
    <n v="4.3600000000000003"/>
    <n v="24.8"/>
  </r>
  <r>
    <x v="492"/>
    <n v="12"/>
    <x v="7"/>
    <x v="1"/>
    <n v="210"/>
    <n v="74"/>
    <n v="125.6"/>
    <n v="83.6"/>
    <n v="25.2"/>
    <n v="70.099999999999994"/>
    <n v="1455.9"/>
    <n v="90.1"/>
    <n v="4.1399999999999997"/>
    <n v="4.75"/>
    <n v="13.5"/>
  </r>
  <r>
    <x v="492"/>
    <n v="14"/>
    <x v="9"/>
    <x v="3"/>
    <n v="210"/>
    <n v="60.4"/>
    <n v="133.80000000000001"/>
    <n v="69.8"/>
    <n v="31.1"/>
    <n v="62.1"/>
    <n v="1596.6"/>
    <n v="101.4"/>
    <n v="3.3"/>
    <n v="3.55"/>
    <n v="23.7"/>
  </r>
  <r>
    <x v="492"/>
    <n v="15"/>
    <x v="7"/>
    <x v="2"/>
    <n v="150"/>
    <n v="81.2"/>
    <n v="137.4"/>
    <n v="72.5"/>
    <n v="26.9"/>
    <n v="62.3"/>
    <n v="1476.6"/>
    <n v="98.7"/>
    <n v="4.6900000000000004"/>
    <n v="4.67"/>
    <n v="16.899999999999999"/>
  </r>
  <r>
    <x v="492"/>
    <n v="17"/>
    <x v="3"/>
    <x v="4"/>
    <n v="120"/>
    <n v="88.2"/>
    <n v="148.9"/>
    <n v="101.8"/>
    <n v="28.8"/>
    <n v="64.599999999999994"/>
    <n v="1715.4"/>
    <n v="106.1"/>
    <n v="3.9"/>
    <n v="4.53"/>
    <n v="19.100000000000001"/>
  </r>
  <r>
    <x v="492"/>
    <n v="20"/>
    <x v="1"/>
    <x v="0"/>
    <n v="85"/>
    <n v="110.9"/>
    <n v="199.1"/>
    <n v="122.8"/>
    <n v="32.4"/>
    <n v="70.599999999999994"/>
    <n v="1986.9"/>
    <n v="124.4"/>
    <n v="5.53"/>
    <n v="5.99"/>
    <n v="17.2"/>
  </r>
  <r>
    <x v="492"/>
    <n v="22"/>
    <x v="5"/>
    <x v="2"/>
    <n v="150"/>
    <n v="60.7"/>
    <n v="136.5"/>
    <n v="88.5"/>
    <n v="28.8"/>
    <n v="44.3"/>
    <n v="1666"/>
    <n v="111.6"/>
    <n v="4.5599999999999996"/>
    <n v="4.93"/>
    <n v="20.5"/>
  </r>
  <r>
    <x v="492"/>
    <n v="23"/>
    <x v="3"/>
    <x v="0"/>
    <n v="320"/>
    <n v="68.5"/>
    <n v="178.7"/>
    <n v="114.5"/>
    <n v="30.1"/>
    <n v="44.1"/>
    <n v="1566"/>
    <n v="103"/>
    <n v="4.49"/>
    <n v="3.03"/>
    <n v="21.8"/>
  </r>
  <r>
    <x v="493"/>
    <n v="0"/>
    <x v="3"/>
    <x v="0"/>
    <n v="150"/>
    <n v="47.2"/>
    <n v="149.80000000000001"/>
    <n v="72.3"/>
    <n v="29.9"/>
    <n v="67"/>
    <n v="1446.3"/>
    <n v="97.2"/>
    <n v="4.1500000000000004"/>
    <n v="3.92"/>
    <n v="21.6"/>
  </r>
  <r>
    <x v="493"/>
    <n v="6"/>
    <x v="1"/>
    <x v="0"/>
    <n v="120"/>
    <n v="73.599999999999994"/>
    <n v="187.5"/>
    <n v="102.2"/>
    <n v="32.9"/>
    <n v="53.9"/>
    <n v="1889.1"/>
    <n v="118"/>
    <n v="3.93"/>
    <n v="5.1100000000000003"/>
    <n v="16"/>
  </r>
  <r>
    <x v="493"/>
    <n v="7"/>
    <x v="3"/>
    <x v="1"/>
    <n v="130"/>
    <n v="93.1"/>
    <n v="133"/>
    <n v="86"/>
    <n v="27.1"/>
    <n v="64.5"/>
    <n v="1817"/>
    <n v="115.9"/>
    <n v="3.71"/>
    <n v="5"/>
    <n v="21.5"/>
  </r>
  <r>
    <x v="493"/>
    <n v="8"/>
    <x v="9"/>
    <x v="1"/>
    <n v="70"/>
    <n v="100"/>
    <n v="160.6"/>
    <n v="104.1"/>
    <n v="38.1"/>
    <n v="58.2"/>
    <n v="2321.6999999999998"/>
    <n v="139.6"/>
    <n v="5.67"/>
    <n v="4.76"/>
    <n v="23.3"/>
  </r>
  <r>
    <x v="493"/>
    <n v="11"/>
    <x v="1"/>
    <x v="0"/>
    <n v="100"/>
    <n v="69.900000000000006"/>
    <n v="181.2"/>
    <n v="101.7"/>
    <n v="33.9"/>
    <n v="77.8"/>
    <n v="1889.1"/>
    <n v="122.6"/>
    <n v="5.55"/>
    <n v="3.94"/>
    <n v="18.600000000000001"/>
  </r>
  <r>
    <x v="493"/>
    <n v="13"/>
    <x v="5"/>
    <x v="0"/>
    <n v="85"/>
    <n v="69.400000000000006"/>
    <n v="162"/>
    <n v="89.8"/>
    <n v="29"/>
    <n v="68.400000000000006"/>
    <n v="1647.2"/>
    <n v="99.4"/>
    <n v="3.05"/>
    <n v="3.73"/>
    <n v="20.2"/>
  </r>
  <r>
    <x v="493"/>
    <n v="16"/>
    <x v="6"/>
    <x v="4"/>
    <n v="210"/>
    <n v="59.3"/>
    <n v="168.8"/>
    <n v="94.5"/>
    <n v="26.3"/>
    <n v="72.400000000000006"/>
    <n v="1410.2"/>
    <n v="99.8"/>
    <n v="4.2"/>
    <n v="3.05"/>
    <n v="28.7"/>
  </r>
  <r>
    <x v="493"/>
    <n v="20"/>
    <x v="0"/>
    <x v="2"/>
    <n v="85"/>
    <n v="95"/>
    <n v="144.6"/>
    <n v="119.7"/>
    <n v="25.3"/>
    <n v="62.4"/>
    <n v="1647.9"/>
    <n v="115"/>
    <n v="1.91"/>
    <n v="5.77"/>
    <n v="26.5"/>
  </r>
  <r>
    <x v="493"/>
    <n v="21"/>
    <x v="6"/>
    <x v="2"/>
    <n v="320"/>
    <n v="64.5"/>
    <n v="151.30000000000001"/>
    <n v="103.3"/>
    <n v="30.5"/>
    <n v="55.8"/>
    <n v="1615.7"/>
    <n v="116.3"/>
    <n v="4.12"/>
    <n v="4.49"/>
    <n v="25.7"/>
  </r>
  <r>
    <x v="493"/>
    <n v="22"/>
    <x v="1"/>
    <x v="3"/>
    <n v="150"/>
    <n v="64.7"/>
    <n v="163.1"/>
    <n v="91.6"/>
    <n v="35.9"/>
    <n v="52.8"/>
    <n v="1689.8"/>
    <n v="117.9"/>
    <n v="4.3499999999999996"/>
    <n v="3.89"/>
    <n v="19.2"/>
  </r>
  <r>
    <x v="494"/>
    <n v="0"/>
    <x v="1"/>
    <x v="3"/>
    <n v="320"/>
    <n v="81"/>
    <n v="182.6"/>
    <n v="95.5"/>
    <n v="30.6"/>
    <n v="72"/>
    <n v="1698.7"/>
    <n v="117.3"/>
    <n v="3.46"/>
    <n v="4.7"/>
    <n v="20.2"/>
  </r>
  <r>
    <x v="494"/>
    <n v="1"/>
    <x v="8"/>
    <x v="3"/>
    <n v="210"/>
    <n v="81.7"/>
    <n v="165"/>
    <n v="108.1"/>
    <n v="24.5"/>
    <n v="69.5"/>
    <n v="1599.1"/>
    <n v="100.6"/>
    <n v="5.68"/>
    <n v="5.24"/>
    <n v="33.1"/>
  </r>
  <r>
    <x v="494"/>
    <n v="2"/>
    <x v="2"/>
    <x v="1"/>
    <n v="130"/>
    <n v="53.5"/>
    <n v="122.9"/>
    <n v="63.6"/>
    <n v="31"/>
    <n v="62.6"/>
    <n v="1358.3"/>
    <n v="90.1"/>
    <n v="3.87"/>
    <n v="3.86"/>
    <n v="15.2"/>
  </r>
  <r>
    <x v="494"/>
    <n v="3"/>
    <x v="2"/>
    <x v="1"/>
    <n v="85"/>
    <n v="49.5"/>
    <n v="147.80000000000001"/>
    <n v="99.6"/>
    <n v="29.2"/>
    <n v="76.599999999999994"/>
    <n v="1234.5"/>
    <n v="86.2"/>
    <n v="4.66"/>
    <n v="3.73"/>
    <n v="18.100000000000001"/>
  </r>
  <r>
    <x v="494"/>
    <n v="4"/>
    <x v="1"/>
    <x v="4"/>
    <n v="320"/>
    <n v="72.2"/>
    <n v="169.4"/>
    <n v="83.3"/>
    <n v="32.6"/>
    <n v="60.1"/>
    <n v="1489.4"/>
    <n v="98.2"/>
    <n v="6.59"/>
    <n v="4.16"/>
    <n v="18.899999999999999"/>
  </r>
  <r>
    <x v="494"/>
    <n v="8"/>
    <x v="0"/>
    <x v="1"/>
    <n v="210"/>
    <n v="72.2"/>
    <n v="136.19999999999999"/>
    <n v="88.7"/>
    <n v="26.9"/>
    <n v="57.9"/>
    <n v="1382"/>
    <n v="92.3"/>
    <n v="3.8"/>
    <n v="3.69"/>
    <n v="24.2"/>
  </r>
  <r>
    <x v="494"/>
    <n v="10"/>
    <x v="8"/>
    <x v="3"/>
    <n v="100"/>
    <n v="61.8"/>
    <n v="160.9"/>
    <n v="85.1"/>
    <n v="27.6"/>
    <n v="60.9"/>
    <n v="1449.5"/>
    <n v="99.5"/>
    <n v="3.33"/>
    <n v="3.46"/>
    <n v="31.7"/>
  </r>
  <r>
    <x v="494"/>
    <n v="12"/>
    <x v="7"/>
    <x v="0"/>
    <n v="120"/>
    <n v="100.6"/>
    <n v="173"/>
    <n v="119.8"/>
    <n v="31.9"/>
    <n v="70.2"/>
    <n v="1927.2"/>
    <n v="121.2"/>
    <n v="6.03"/>
    <n v="5.74"/>
    <n v="13.3"/>
  </r>
  <r>
    <x v="494"/>
    <n v="19"/>
    <x v="4"/>
    <x v="3"/>
    <n v="70"/>
    <n v="91.6"/>
    <n v="149.69999999999999"/>
    <n v="117.3"/>
    <n v="32.799999999999997"/>
    <n v="50.1"/>
    <n v="1793"/>
    <n v="117.2"/>
    <n v="4.7"/>
    <n v="5.28"/>
    <n v="13.6"/>
  </r>
  <r>
    <x v="494"/>
    <n v="20"/>
    <x v="0"/>
    <x v="4"/>
    <n v="120"/>
    <n v="88.8"/>
    <n v="162.1"/>
    <n v="92.6"/>
    <n v="27.9"/>
    <n v="63.2"/>
    <n v="1601.2"/>
    <n v="104.8"/>
    <n v="3.17"/>
    <n v="4.21"/>
    <n v="23.8"/>
  </r>
  <r>
    <x v="494"/>
    <n v="21"/>
    <x v="1"/>
    <x v="0"/>
    <n v="100"/>
    <n v="69.099999999999994"/>
    <n v="134.5"/>
    <n v="74.7"/>
    <n v="26.9"/>
    <n v="76.900000000000006"/>
    <n v="1389"/>
    <n v="96.7"/>
    <n v="3.42"/>
    <n v="4.75"/>
    <n v="20.6"/>
  </r>
  <r>
    <x v="494"/>
    <n v="22"/>
    <x v="1"/>
    <x v="1"/>
    <n v="120"/>
    <n v="77.400000000000006"/>
    <n v="154.80000000000001"/>
    <n v="83.4"/>
    <n v="31.7"/>
    <n v="64.900000000000006"/>
    <n v="1780.1"/>
    <n v="106.1"/>
    <n v="5.0999999999999996"/>
    <n v="4.0199999999999996"/>
    <n v="18.600000000000001"/>
  </r>
  <r>
    <x v="494"/>
    <n v="23"/>
    <x v="0"/>
    <x v="0"/>
    <n v="320"/>
    <n v="73.5"/>
    <n v="159.5"/>
    <n v="92.6"/>
    <n v="29.5"/>
    <n v="61.2"/>
    <n v="1607.4"/>
    <n v="105.5"/>
    <n v="5.05"/>
    <n v="4.53"/>
    <n v="26.8"/>
  </r>
  <r>
    <x v="495"/>
    <n v="0"/>
    <x v="9"/>
    <x v="4"/>
    <n v="70"/>
    <n v="73.900000000000006"/>
    <n v="150"/>
    <n v="100.6"/>
    <n v="30.9"/>
    <n v="77.5"/>
    <n v="1716.2"/>
    <n v="105.4"/>
    <n v="4.6900000000000004"/>
    <n v="4.21"/>
    <n v="21.5"/>
  </r>
  <r>
    <x v="495"/>
    <n v="1"/>
    <x v="8"/>
    <x v="1"/>
    <n v="130"/>
    <n v="55.1"/>
    <n v="143.19999999999999"/>
    <n v="84.5"/>
    <n v="27.8"/>
    <n v="66.400000000000006"/>
    <n v="1396.3"/>
    <n v="97.8"/>
    <n v="4.2300000000000004"/>
    <n v="2.97"/>
    <n v="34.4"/>
  </r>
  <r>
    <x v="495"/>
    <n v="2"/>
    <x v="1"/>
    <x v="2"/>
    <n v="85"/>
    <n v="82.4"/>
    <n v="181.6"/>
    <n v="99.5"/>
    <n v="32.200000000000003"/>
    <n v="48.5"/>
    <n v="1756.9"/>
    <n v="113.7"/>
    <n v="3.51"/>
    <n v="4.09"/>
    <n v="17.600000000000001"/>
  </r>
  <r>
    <x v="495"/>
    <n v="4"/>
    <x v="4"/>
    <x v="3"/>
    <n v="100"/>
    <n v="79.8"/>
    <n v="174.6"/>
    <n v="98.6"/>
    <n v="31.9"/>
    <n v="60.2"/>
    <n v="1795.1"/>
    <n v="118.9"/>
    <n v="3.89"/>
    <n v="4.8600000000000003"/>
    <n v="16.2"/>
  </r>
  <r>
    <x v="495"/>
    <n v="5"/>
    <x v="7"/>
    <x v="3"/>
    <n v="120"/>
    <n v="79.099999999999994"/>
    <n v="183.8"/>
    <n v="109.1"/>
    <n v="28.3"/>
    <n v="73.099999999999994"/>
    <n v="1681.7"/>
    <n v="100.7"/>
    <n v="4.76"/>
    <n v="4.83"/>
    <n v="18.7"/>
  </r>
  <r>
    <x v="495"/>
    <n v="7"/>
    <x v="6"/>
    <x v="4"/>
    <n v="85"/>
    <n v="91.2"/>
    <n v="212.4"/>
    <n v="114"/>
    <n v="31.4"/>
    <n v="63.2"/>
    <n v="1999.1"/>
    <n v="130.30000000000001"/>
    <n v="5.31"/>
    <n v="4.1399999999999997"/>
    <n v="23.4"/>
  </r>
  <r>
    <x v="495"/>
    <n v="10"/>
    <x v="5"/>
    <x v="4"/>
    <n v="70"/>
    <n v="93.1"/>
    <n v="161.30000000000001"/>
    <n v="89.5"/>
    <n v="33.299999999999997"/>
    <n v="73.3"/>
    <n v="2010.8"/>
    <n v="129.19999999999999"/>
    <n v="5.47"/>
    <n v="5.64"/>
    <n v="20.100000000000001"/>
  </r>
  <r>
    <x v="495"/>
    <n v="11"/>
    <x v="4"/>
    <x v="3"/>
    <n v="120"/>
    <n v="71.2"/>
    <n v="171.6"/>
    <n v="93.2"/>
    <n v="29"/>
    <n v="54.4"/>
    <n v="1804.4"/>
    <n v="125.4"/>
    <n v="4.4000000000000004"/>
    <n v="4.93"/>
    <n v="15.7"/>
  </r>
  <r>
    <x v="495"/>
    <n v="13"/>
    <x v="5"/>
    <x v="0"/>
    <n v="100"/>
    <n v="61.4"/>
    <n v="128.9"/>
    <n v="88.5"/>
    <n v="30.4"/>
    <n v="61.6"/>
    <n v="1482.5"/>
    <n v="100.1"/>
    <n v="3.44"/>
    <n v="3.52"/>
    <n v="20.100000000000001"/>
  </r>
  <r>
    <x v="495"/>
    <n v="15"/>
    <x v="3"/>
    <x v="2"/>
    <n v="70"/>
    <n v="61.3"/>
    <n v="148.80000000000001"/>
    <n v="73"/>
    <n v="29.8"/>
    <n v="65.5"/>
    <n v="1431"/>
    <n v="105.5"/>
    <n v="3.47"/>
    <n v="3.97"/>
    <n v="19.2"/>
  </r>
  <r>
    <x v="495"/>
    <n v="16"/>
    <x v="9"/>
    <x v="2"/>
    <n v="320"/>
    <n v="76.400000000000006"/>
    <n v="171.3"/>
    <n v="100.6"/>
    <n v="37"/>
    <n v="49"/>
    <n v="1870.9"/>
    <n v="117.8"/>
    <n v="5.15"/>
    <n v="4.58"/>
    <n v="21.8"/>
  </r>
  <r>
    <x v="495"/>
    <n v="18"/>
    <x v="4"/>
    <x v="4"/>
    <n v="150"/>
    <n v="103.7"/>
    <n v="189.9"/>
    <n v="112.2"/>
    <n v="33.799999999999997"/>
    <n v="60.5"/>
    <n v="2122.5"/>
    <n v="137.5"/>
    <n v="6.22"/>
    <n v="6.77"/>
    <n v="14.5"/>
  </r>
  <r>
    <x v="495"/>
    <n v="20"/>
    <x v="2"/>
    <x v="4"/>
    <n v="100"/>
    <n v="83.8"/>
    <n v="176.9"/>
    <n v="107.4"/>
    <n v="28.9"/>
    <n v="66.400000000000006"/>
    <n v="1629.9"/>
    <n v="109.2"/>
    <n v="3.26"/>
    <n v="5.09"/>
    <n v="15"/>
  </r>
  <r>
    <x v="495"/>
    <n v="21"/>
    <x v="9"/>
    <x v="0"/>
    <n v="120"/>
    <n v="77.3"/>
    <n v="150.6"/>
    <n v="76.5"/>
    <n v="31.3"/>
    <n v="51.7"/>
    <n v="1878.5"/>
    <n v="121"/>
    <n v="5.84"/>
    <n v="3.24"/>
    <n v="25.1"/>
  </r>
  <r>
    <x v="495"/>
    <n v="22"/>
    <x v="2"/>
    <x v="4"/>
    <n v="120"/>
    <n v="56.8"/>
    <n v="126.9"/>
    <n v="63.6"/>
    <n v="29.4"/>
    <n v="51"/>
    <n v="1361.1"/>
    <n v="90"/>
    <n v="3.69"/>
    <n v="2.62"/>
    <n v="19.7"/>
  </r>
  <r>
    <x v="496"/>
    <n v="0"/>
    <x v="7"/>
    <x v="2"/>
    <n v="70"/>
    <n v="89.9"/>
    <n v="186"/>
    <n v="115.7"/>
    <n v="33.200000000000003"/>
    <n v="70.400000000000006"/>
    <n v="1771.1"/>
    <n v="113.3"/>
    <n v="5.49"/>
    <n v="5.7"/>
    <n v="16.2"/>
  </r>
  <r>
    <x v="496"/>
    <n v="2"/>
    <x v="7"/>
    <x v="3"/>
    <n v="320"/>
    <n v="89.5"/>
    <n v="205.9"/>
    <n v="112.3"/>
    <n v="29.3"/>
    <n v="63.8"/>
    <n v="1774.5"/>
    <n v="117.1"/>
    <n v="4.28"/>
    <n v="5.34"/>
    <n v="13.4"/>
  </r>
  <r>
    <x v="496"/>
    <n v="3"/>
    <x v="7"/>
    <x v="2"/>
    <n v="100"/>
    <n v="80.7"/>
    <n v="133.9"/>
    <n v="68.5"/>
    <n v="29.8"/>
    <n v="43.9"/>
    <n v="1946.8"/>
    <n v="125.5"/>
    <n v="4.53"/>
    <n v="4.74"/>
    <n v="12.5"/>
  </r>
  <r>
    <x v="496"/>
    <n v="5"/>
    <x v="9"/>
    <x v="0"/>
    <n v="320"/>
    <n v="83.1"/>
    <n v="183.8"/>
    <n v="94.8"/>
    <n v="31.3"/>
    <n v="56.4"/>
    <n v="1851.5"/>
    <n v="123.8"/>
    <n v="4.7699999999999996"/>
    <n v="5.98"/>
    <n v="20.2"/>
  </r>
  <r>
    <x v="496"/>
    <n v="6"/>
    <x v="7"/>
    <x v="3"/>
    <n v="320"/>
    <n v="67.599999999999994"/>
    <n v="124.4"/>
    <n v="57.3"/>
    <n v="29.4"/>
    <n v="63.4"/>
    <n v="1667.9"/>
    <n v="107"/>
    <n v="3.65"/>
    <n v="4.6399999999999997"/>
    <n v="13.5"/>
  </r>
  <r>
    <x v="496"/>
    <n v="8"/>
    <x v="0"/>
    <x v="3"/>
    <n v="150"/>
    <n v="95.5"/>
    <n v="219.8"/>
    <n v="129.1"/>
    <n v="23.5"/>
    <n v="47.5"/>
    <n v="1558.6"/>
    <n v="101.9"/>
    <n v="6.18"/>
    <n v="5.77"/>
    <n v="26.9"/>
  </r>
  <r>
    <x v="496"/>
    <n v="9"/>
    <x v="5"/>
    <x v="2"/>
    <n v="130"/>
    <n v="84.1"/>
    <n v="156.5"/>
    <n v="91.2"/>
    <n v="28.9"/>
    <n v="55.7"/>
    <n v="1662.9"/>
    <n v="105.8"/>
    <n v="4.54"/>
    <n v="3.6"/>
    <n v="19.8"/>
  </r>
  <r>
    <x v="496"/>
    <n v="10"/>
    <x v="5"/>
    <x v="3"/>
    <n v="70"/>
    <n v="79.8"/>
    <n v="146.19999999999999"/>
    <n v="91.1"/>
    <n v="32.5"/>
    <n v="58.7"/>
    <n v="1845.5"/>
    <n v="113.2"/>
    <n v="5.07"/>
    <n v="4.1900000000000004"/>
    <n v="20.2"/>
  </r>
  <r>
    <x v="496"/>
    <n v="13"/>
    <x v="8"/>
    <x v="3"/>
    <n v="210"/>
    <n v="86.1"/>
    <n v="146.30000000000001"/>
    <n v="90.9"/>
    <n v="28.9"/>
    <n v="60.5"/>
    <n v="1516.5"/>
    <n v="102.7"/>
    <n v="4.17"/>
    <n v="5.64"/>
    <n v="32.799999999999997"/>
  </r>
  <r>
    <x v="496"/>
    <n v="15"/>
    <x v="2"/>
    <x v="4"/>
    <n v="320"/>
    <n v="54"/>
    <n v="127.5"/>
    <n v="70.900000000000006"/>
    <n v="29.3"/>
    <n v="54.4"/>
    <n v="1452.5"/>
    <n v="97.8"/>
    <n v="4.75"/>
    <n v="4.4800000000000004"/>
    <n v="18.600000000000001"/>
  </r>
  <r>
    <x v="496"/>
    <n v="16"/>
    <x v="5"/>
    <x v="3"/>
    <n v="210"/>
    <n v="75.900000000000006"/>
    <n v="117.5"/>
    <n v="84.9"/>
    <n v="33.1"/>
    <n v="59.8"/>
    <n v="1957.5"/>
    <n v="127.6"/>
    <n v="4.34"/>
    <n v="5.38"/>
    <n v="18.8"/>
  </r>
  <r>
    <x v="496"/>
    <n v="19"/>
    <x v="1"/>
    <x v="0"/>
    <n v="85"/>
    <n v="94.8"/>
    <n v="174.9"/>
    <n v="120.4"/>
    <n v="29.1"/>
    <n v="59.7"/>
    <n v="1948.6"/>
    <n v="124.9"/>
    <n v="4.91"/>
    <n v="4.97"/>
    <n v="22.7"/>
  </r>
  <r>
    <x v="496"/>
    <n v="22"/>
    <x v="5"/>
    <x v="3"/>
    <n v="120"/>
    <n v="60.1"/>
    <n v="155.69999999999999"/>
    <n v="78.099999999999994"/>
    <n v="31.5"/>
    <n v="60.2"/>
    <n v="1865.1"/>
    <n v="121.8"/>
    <n v="3.15"/>
    <n v="3.17"/>
    <n v="21.1"/>
  </r>
  <r>
    <x v="497"/>
    <n v="0"/>
    <x v="1"/>
    <x v="4"/>
    <n v="70"/>
    <n v="80.599999999999994"/>
    <n v="166.2"/>
    <n v="89.2"/>
    <n v="30.7"/>
    <n v="64.599999999999994"/>
    <n v="1708.2"/>
    <n v="110.8"/>
    <n v="3.95"/>
    <n v="5.3"/>
    <n v="19.2"/>
  </r>
  <r>
    <x v="497"/>
    <n v="2"/>
    <x v="8"/>
    <x v="1"/>
    <n v="130"/>
    <n v="66.7"/>
    <n v="157.9"/>
    <n v="88.8"/>
    <n v="28.1"/>
    <n v="48.6"/>
    <n v="1369.7"/>
    <n v="94.4"/>
    <n v="3.89"/>
    <n v="5.33"/>
    <n v="29.9"/>
  </r>
  <r>
    <x v="497"/>
    <n v="3"/>
    <x v="3"/>
    <x v="1"/>
    <n v="320"/>
    <n v="46.2"/>
    <n v="134.30000000000001"/>
    <n v="47.3"/>
    <n v="28.6"/>
    <n v="68.900000000000006"/>
    <n v="1347.7"/>
    <n v="91.5"/>
    <n v="2.87"/>
    <n v="1.66"/>
    <n v="22.4"/>
  </r>
  <r>
    <x v="497"/>
    <n v="4"/>
    <x v="9"/>
    <x v="0"/>
    <n v="120"/>
    <n v="73.7"/>
    <n v="135.6"/>
    <n v="83.1"/>
    <n v="39"/>
    <n v="62.2"/>
    <n v="1996.3"/>
    <n v="125.9"/>
    <n v="3.83"/>
    <n v="4.78"/>
    <n v="17.600000000000001"/>
  </r>
  <r>
    <x v="497"/>
    <n v="5"/>
    <x v="4"/>
    <x v="0"/>
    <n v="100"/>
    <n v="74.8"/>
    <n v="159.6"/>
    <n v="89.2"/>
    <n v="28.9"/>
    <n v="66.900000000000006"/>
    <n v="1739"/>
    <n v="113.6"/>
    <n v="5.68"/>
    <n v="4.24"/>
    <n v="12.3"/>
  </r>
  <r>
    <x v="497"/>
    <n v="6"/>
    <x v="3"/>
    <x v="3"/>
    <n v="320"/>
    <n v="52.2"/>
    <n v="130.69999999999999"/>
    <n v="60.6"/>
    <n v="29.3"/>
    <n v="61.4"/>
    <n v="1494.5"/>
    <n v="97.9"/>
    <n v="3.05"/>
    <n v="2.21"/>
    <n v="24.7"/>
  </r>
  <r>
    <x v="497"/>
    <n v="7"/>
    <x v="8"/>
    <x v="3"/>
    <n v="210"/>
    <n v="64"/>
    <n v="149.30000000000001"/>
    <n v="89.3"/>
    <n v="35.299999999999997"/>
    <n v="58.3"/>
    <n v="1830.5"/>
    <n v="115.3"/>
    <n v="4.32"/>
    <n v="3.11"/>
    <n v="33.200000000000003"/>
  </r>
  <r>
    <x v="497"/>
    <n v="8"/>
    <x v="5"/>
    <x v="1"/>
    <n v="320"/>
    <n v="64.599999999999994"/>
    <n v="138.6"/>
    <n v="82.7"/>
    <n v="33.9"/>
    <n v="59.6"/>
    <n v="1682"/>
    <n v="111.7"/>
    <n v="4.1500000000000004"/>
    <n v="3.92"/>
    <n v="21.2"/>
  </r>
  <r>
    <x v="497"/>
    <n v="9"/>
    <x v="5"/>
    <x v="1"/>
    <n v="85"/>
    <n v="65.099999999999994"/>
    <n v="153.9"/>
    <n v="90.9"/>
    <n v="32.200000000000003"/>
    <n v="62"/>
    <n v="1634.5"/>
    <n v="111.2"/>
    <n v="4.18"/>
    <n v="4.63"/>
    <n v="19.100000000000001"/>
  </r>
  <r>
    <x v="497"/>
    <n v="12"/>
    <x v="2"/>
    <x v="2"/>
    <n v="210"/>
    <n v="54.4"/>
    <n v="139.19999999999999"/>
    <n v="83.3"/>
    <n v="32.4"/>
    <n v="67.599999999999994"/>
    <n v="1506.4"/>
    <n v="100.2"/>
    <n v="4.2300000000000004"/>
    <n v="3.9"/>
    <n v="16.600000000000001"/>
  </r>
  <r>
    <x v="497"/>
    <n v="13"/>
    <x v="9"/>
    <x v="1"/>
    <n v="70"/>
    <n v="81.099999999999994"/>
    <n v="214.2"/>
    <n v="113.8"/>
    <n v="34.9"/>
    <n v="66.099999999999994"/>
    <n v="1739.6"/>
    <n v="112.8"/>
    <n v="4.91"/>
    <n v="3.7"/>
    <n v="20.7"/>
  </r>
  <r>
    <x v="497"/>
    <n v="14"/>
    <x v="8"/>
    <x v="1"/>
    <n v="120"/>
    <n v="60.6"/>
    <n v="128"/>
    <n v="69.099999999999994"/>
    <n v="25.6"/>
    <n v="62.5"/>
    <n v="1349.9"/>
    <n v="103.6"/>
    <n v="2.4700000000000002"/>
    <n v="3.15"/>
    <n v="31.2"/>
  </r>
  <r>
    <x v="497"/>
    <n v="17"/>
    <x v="7"/>
    <x v="0"/>
    <n v="130"/>
    <n v="110"/>
    <n v="207.5"/>
    <n v="130.1"/>
    <n v="25.5"/>
    <n v="69.5"/>
    <n v="1841"/>
    <n v="122.5"/>
    <n v="5.19"/>
    <n v="6.1"/>
    <n v="11.7"/>
  </r>
  <r>
    <x v="497"/>
    <n v="18"/>
    <x v="4"/>
    <x v="2"/>
    <n v="120"/>
    <n v="85.7"/>
    <n v="152.1"/>
    <n v="93.6"/>
    <n v="31.6"/>
    <n v="65.599999999999994"/>
    <n v="1886.7"/>
    <n v="123"/>
    <n v="4.83"/>
    <n v="4.8600000000000003"/>
    <n v="16.5"/>
  </r>
  <r>
    <x v="497"/>
    <n v="19"/>
    <x v="3"/>
    <x v="2"/>
    <n v="70"/>
    <n v="77.599999999999994"/>
    <n v="189.4"/>
    <n v="95.6"/>
    <n v="28.1"/>
    <n v="69"/>
    <n v="1675.7"/>
    <n v="107.7"/>
    <n v="4.42"/>
    <n v="5.0199999999999996"/>
    <n v="21.5"/>
  </r>
  <r>
    <x v="498"/>
    <n v="0"/>
    <x v="0"/>
    <x v="3"/>
    <n v="120"/>
    <n v="73.099999999999994"/>
    <n v="160"/>
    <n v="95.1"/>
    <n v="33"/>
    <n v="57.9"/>
    <n v="1788.2"/>
    <n v="119.4"/>
    <n v="4.84"/>
    <n v="3.9"/>
    <n v="24.4"/>
  </r>
  <r>
    <x v="498"/>
    <n v="1"/>
    <x v="0"/>
    <x v="3"/>
    <n v="70"/>
    <n v="76.599999999999994"/>
    <n v="153.80000000000001"/>
    <n v="106.9"/>
    <n v="30.1"/>
    <n v="72.7"/>
    <n v="1641.9"/>
    <n v="107.8"/>
    <n v="4.68"/>
    <n v="4.5"/>
    <n v="24.3"/>
  </r>
  <r>
    <x v="498"/>
    <n v="3"/>
    <x v="0"/>
    <x v="2"/>
    <n v="210"/>
    <n v="74"/>
    <n v="143.80000000000001"/>
    <n v="92.5"/>
    <n v="30.1"/>
    <n v="68.900000000000006"/>
    <n v="1852.2"/>
    <n v="123.5"/>
    <n v="4.13"/>
    <n v="5.34"/>
    <n v="25.4"/>
  </r>
  <r>
    <x v="498"/>
    <n v="5"/>
    <x v="8"/>
    <x v="2"/>
    <n v="130"/>
    <n v="68.5"/>
    <n v="175.6"/>
    <n v="97.5"/>
    <n v="22.4"/>
    <n v="57.6"/>
    <n v="1467.9"/>
    <n v="102"/>
    <n v="5.23"/>
    <n v="5.73"/>
    <n v="30.8"/>
  </r>
  <r>
    <x v="498"/>
    <n v="6"/>
    <x v="7"/>
    <x v="3"/>
    <n v="70"/>
    <n v="90.1"/>
    <n v="190.5"/>
    <n v="119.7"/>
    <n v="27.9"/>
    <n v="57.2"/>
    <n v="1698.4"/>
    <n v="114.4"/>
    <n v="4.53"/>
    <n v="4.75"/>
    <n v="14.7"/>
  </r>
  <r>
    <x v="498"/>
    <n v="7"/>
    <x v="6"/>
    <x v="0"/>
    <n v="85"/>
    <n v="88.2"/>
    <n v="178"/>
    <n v="98.5"/>
    <n v="30.3"/>
    <n v="74.5"/>
    <n v="1882.6"/>
    <n v="116.8"/>
    <n v="6.45"/>
    <n v="5.77"/>
    <n v="25.5"/>
  </r>
  <r>
    <x v="498"/>
    <n v="8"/>
    <x v="0"/>
    <x v="0"/>
    <n v="210"/>
    <n v="96.2"/>
    <n v="184"/>
    <n v="102.5"/>
    <n v="25.5"/>
    <n v="49.9"/>
    <n v="1872"/>
    <n v="122.8"/>
    <n v="3.65"/>
    <n v="5.34"/>
    <n v="29.1"/>
  </r>
  <r>
    <x v="498"/>
    <n v="11"/>
    <x v="3"/>
    <x v="0"/>
    <n v="70"/>
    <n v="59.8"/>
    <n v="127.5"/>
    <n v="70.5"/>
    <n v="27.8"/>
    <n v="63.4"/>
    <n v="1577.4"/>
    <n v="93.8"/>
    <n v="4.2300000000000004"/>
    <n v="3.52"/>
    <n v="20.399999999999999"/>
  </r>
  <r>
    <x v="498"/>
    <n v="13"/>
    <x v="6"/>
    <x v="0"/>
    <n v="210"/>
    <n v="57.2"/>
    <n v="134.9"/>
    <n v="73.8"/>
    <n v="29.7"/>
    <n v="79.5"/>
    <n v="1619.2"/>
    <n v="114.3"/>
    <n v="5.76"/>
    <n v="5.07"/>
    <n v="26.9"/>
  </r>
  <r>
    <x v="498"/>
    <n v="14"/>
    <x v="4"/>
    <x v="3"/>
    <n v="150"/>
    <n v="69.3"/>
    <n v="149.69999999999999"/>
    <n v="91.1"/>
    <n v="31.6"/>
    <n v="70.3"/>
    <n v="1649.7"/>
    <n v="112.9"/>
    <n v="4.75"/>
    <n v="4.6500000000000004"/>
    <n v="13.3"/>
  </r>
  <r>
    <x v="498"/>
    <n v="15"/>
    <x v="2"/>
    <x v="4"/>
    <n v="130"/>
    <n v="55.8"/>
    <n v="144.6"/>
    <n v="75.900000000000006"/>
    <n v="37.1"/>
    <n v="67.2"/>
    <n v="1967.4"/>
    <n v="127.9"/>
    <n v="6.46"/>
    <n v="2.29"/>
    <n v="20.100000000000001"/>
  </r>
  <r>
    <x v="498"/>
    <n v="16"/>
    <x v="7"/>
    <x v="1"/>
    <n v="85"/>
    <n v="83.8"/>
    <n v="138.4"/>
    <n v="94.9"/>
    <n v="27.7"/>
    <n v="54.1"/>
    <n v="1830.8"/>
    <n v="118.5"/>
    <n v="5.31"/>
    <n v="6.11"/>
    <n v="15.9"/>
  </r>
  <r>
    <x v="498"/>
    <n v="20"/>
    <x v="2"/>
    <x v="1"/>
    <n v="70"/>
    <n v="65.099999999999994"/>
    <n v="150"/>
    <n v="88.5"/>
    <n v="32.4"/>
    <n v="67.599999999999994"/>
    <n v="1700.3"/>
    <n v="111.1"/>
    <n v="3.97"/>
    <n v="5.0999999999999996"/>
    <n v="18.899999999999999"/>
  </r>
  <r>
    <x v="498"/>
    <n v="21"/>
    <x v="3"/>
    <x v="1"/>
    <n v="320"/>
    <n v="36.4"/>
    <n v="114.5"/>
    <n v="61.3"/>
    <n v="33"/>
    <n v="73.3"/>
    <n v="1474.5"/>
    <n v="101.9"/>
    <n v="3.64"/>
    <n v="3.91"/>
    <n v="21.4"/>
  </r>
  <r>
    <x v="499"/>
    <n v="0"/>
    <x v="9"/>
    <x v="1"/>
    <n v="320"/>
    <n v="69.7"/>
    <n v="133"/>
    <n v="70.3"/>
    <n v="30.8"/>
    <n v="59.6"/>
    <n v="1755.6"/>
    <n v="116.8"/>
    <n v="5.43"/>
    <n v="4.41"/>
    <n v="20.5"/>
  </r>
  <r>
    <x v="499"/>
    <n v="1"/>
    <x v="9"/>
    <x v="3"/>
    <n v="120"/>
    <n v="60.2"/>
    <n v="125.3"/>
    <n v="69.5"/>
    <n v="38.4"/>
    <n v="58.3"/>
    <n v="1857.8"/>
    <n v="118.2"/>
    <n v="3.39"/>
    <n v="4.53"/>
    <n v="21.4"/>
  </r>
  <r>
    <x v="499"/>
    <n v="2"/>
    <x v="0"/>
    <x v="4"/>
    <n v="100"/>
    <n v="89.9"/>
    <n v="182"/>
    <n v="108.6"/>
    <n v="27.9"/>
    <n v="71.599999999999994"/>
    <n v="1955.3"/>
    <n v="121.2"/>
    <n v="4.1900000000000004"/>
    <n v="4.8"/>
    <n v="28.5"/>
  </r>
  <r>
    <x v="499"/>
    <n v="4"/>
    <x v="3"/>
    <x v="3"/>
    <n v="150"/>
    <n v="64.7"/>
    <n v="169.6"/>
    <n v="87.6"/>
    <n v="23.1"/>
    <n v="64.2"/>
    <n v="1586.2"/>
    <n v="116"/>
    <n v="3.86"/>
    <n v="4.9800000000000004"/>
    <n v="19.5"/>
  </r>
  <r>
    <x v="499"/>
    <n v="6"/>
    <x v="2"/>
    <x v="4"/>
    <n v="70"/>
    <n v="60.9"/>
    <n v="150.69999999999999"/>
    <n v="69.2"/>
    <n v="33.4"/>
    <n v="48.7"/>
    <n v="1630.5"/>
    <n v="107.8"/>
    <n v="4.1500000000000004"/>
    <n v="2.4900000000000002"/>
    <n v="15.9"/>
  </r>
  <r>
    <x v="499"/>
    <n v="7"/>
    <x v="8"/>
    <x v="3"/>
    <n v="320"/>
    <n v="72.599999999999994"/>
    <n v="137.4"/>
    <n v="79.900000000000006"/>
    <n v="24.3"/>
    <n v="43.5"/>
    <n v="1459.4"/>
    <n v="104.5"/>
    <n v="3.02"/>
    <n v="4.92"/>
    <n v="34.9"/>
  </r>
  <r>
    <x v="499"/>
    <n v="8"/>
    <x v="6"/>
    <x v="2"/>
    <n v="150"/>
    <n v="91.7"/>
    <n v="176.5"/>
    <n v="95.9"/>
    <n v="34"/>
    <n v="63"/>
    <n v="1810.2"/>
    <n v="114.5"/>
    <n v="4.45"/>
    <n v="5.44"/>
    <n v="23.7"/>
  </r>
  <r>
    <x v="499"/>
    <n v="10"/>
    <x v="0"/>
    <x v="4"/>
    <n v="210"/>
    <n v="87.7"/>
    <n v="126.4"/>
    <n v="96.8"/>
    <n v="29.8"/>
    <n v="58.6"/>
    <n v="1965.3"/>
    <n v="118.2"/>
    <n v="3.72"/>
    <n v="5.9"/>
    <n v="26.8"/>
  </r>
  <r>
    <x v="499"/>
    <n v="11"/>
    <x v="6"/>
    <x v="1"/>
    <n v="85"/>
    <n v="72.7"/>
    <n v="171.5"/>
    <n v="97.9"/>
    <n v="27.7"/>
    <n v="41.6"/>
    <n v="1660.5"/>
    <n v="107.2"/>
    <n v="3.61"/>
    <n v="5.14"/>
    <n v="28.3"/>
  </r>
  <r>
    <x v="499"/>
    <n v="12"/>
    <x v="5"/>
    <x v="4"/>
    <n v="150"/>
    <n v="70.599999999999994"/>
    <n v="152.9"/>
    <n v="106.5"/>
    <n v="31.4"/>
    <n v="55.4"/>
    <n v="1516.3"/>
    <n v="96.5"/>
    <n v="3.78"/>
    <n v="3.29"/>
    <n v="19.3"/>
  </r>
  <r>
    <x v="499"/>
    <n v="14"/>
    <x v="5"/>
    <x v="0"/>
    <n v="320"/>
    <n v="46.4"/>
    <n v="149.30000000000001"/>
    <n v="72.400000000000006"/>
    <n v="34"/>
    <n v="57.4"/>
    <n v="1533.5"/>
    <n v="101.2"/>
    <n v="2.2799999999999998"/>
    <n v="3.23"/>
    <n v="19.899999999999999"/>
  </r>
  <r>
    <x v="499"/>
    <n v="15"/>
    <x v="5"/>
    <x v="4"/>
    <n v="70"/>
    <n v="52"/>
    <n v="175.2"/>
    <n v="92"/>
    <n v="30.9"/>
    <n v="58.2"/>
    <n v="1354.7"/>
    <n v="93.9"/>
    <n v="4.8899999999999997"/>
    <n v="3.36"/>
    <n v="19.600000000000001"/>
  </r>
  <r>
    <x v="499"/>
    <n v="17"/>
    <x v="9"/>
    <x v="0"/>
    <n v="150"/>
    <n v="106.6"/>
    <n v="189.1"/>
    <n v="111.6"/>
    <n v="37.700000000000003"/>
    <n v="67.7"/>
    <n v="2224.5"/>
    <n v="136.30000000000001"/>
    <n v="6.72"/>
    <n v="6.93"/>
    <n v="19.100000000000001"/>
  </r>
  <r>
    <x v="499"/>
    <n v="19"/>
    <x v="1"/>
    <x v="0"/>
    <n v="150"/>
    <n v="85.2"/>
    <n v="164.7"/>
    <n v="103.8"/>
    <n v="34.6"/>
    <n v="65.5"/>
    <n v="1860.3"/>
    <n v="122.8"/>
    <n v="5.65"/>
    <n v="4.01"/>
    <n v="19.5"/>
  </r>
  <r>
    <x v="499"/>
    <n v="21"/>
    <x v="3"/>
    <x v="2"/>
    <n v="120"/>
    <n v="63.4"/>
    <n v="128"/>
    <n v="80.2"/>
    <n v="25.6"/>
    <n v="63.5"/>
    <n v="1388.3"/>
    <n v="93.8"/>
    <n v="3.17"/>
    <n v="3.83"/>
    <n v="22.4"/>
  </r>
  <r>
    <x v="499"/>
    <n v="22"/>
    <x v="9"/>
    <x v="4"/>
    <n v="210"/>
    <n v="59.4"/>
    <n v="150.69999999999999"/>
    <n v="86.7"/>
    <n v="32.9"/>
    <n v="50.9"/>
    <n v="1814.5"/>
    <n v="122.7"/>
    <n v="5.42"/>
    <n v="5.0599999999999996"/>
    <n v="24"/>
  </r>
  <r>
    <x v="500"/>
    <n v="4"/>
    <x v="3"/>
    <x v="2"/>
    <n v="100"/>
    <n v="69.7"/>
    <n v="160.9"/>
    <n v="98.4"/>
    <n v="30.6"/>
    <n v="67.8"/>
    <n v="1689.6"/>
    <n v="105.4"/>
    <n v="2.96"/>
    <n v="4.99"/>
    <n v="23"/>
  </r>
  <r>
    <x v="500"/>
    <n v="5"/>
    <x v="4"/>
    <x v="1"/>
    <n v="70"/>
    <n v="71.8"/>
    <n v="147.30000000000001"/>
    <n v="83.9"/>
    <n v="29.4"/>
    <n v="74.599999999999994"/>
    <n v="1660.4"/>
    <n v="113.2"/>
    <n v="4.63"/>
    <n v="4.03"/>
    <n v="15.6"/>
  </r>
  <r>
    <x v="500"/>
    <n v="8"/>
    <x v="2"/>
    <x v="4"/>
    <n v="210"/>
    <n v="72.3"/>
    <n v="173.3"/>
    <n v="104.2"/>
    <n v="33.1"/>
    <n v="74.8"/>
    <n v="1718.4"/>
    <n v="115.2"/>
    <n v="5.1100000000000003"/>
    <n v="3.76"/>
    <n v="17.8"/>
  </r>
  <r>
    <x v="500"/>
    <n v="9"/>
    <x v="5"/>
    <x v="3"/>
    <n v="210"/>
    <n v="91.4"/>
    <n v="179.2"/>
    <n v="97.1"/>
    <n v="33.9"/>
    <n v="58.4"/>
    <n v="1938.8"/>
    <n v="123.6"/>
    <n v="5.0999999999999996"/>
    <n v="6.43"/>
    <n v="17"/>
  </r>
  <r>
    <x v="500"/>
    <n v="10"/>
    <x v="5"/>
    <x v="3"/>
    <n v="120"/>
    <n v="96.8"/>
    <n v="148.80000000000001"/>
    <n v="94.9"/>
    <n v="34.1"/>
    <n v="65.2"/>
    <n v="2057.8000000000002"/>
    <n v="122.1"/>
    <n v="4.41"/>
    <n v="4.8"/>
    <n v="18.8"/>
  </r>
  <r>
    <x v="500"/>
    <n v="18"/>
    <x v="4"/>
    <x v="3"/>
    <n v="130"/>
    <n v="94.9"/>
    <n v="169.5"/>
    <n v="118.8"/>
    <n v="30.5"/>
    <n v="57.1"/>
    <n v="2042.8"/>
    <n v="132.1"/>
    <n v="4.3899999999999997"/>
    <n v="5.51"/>
    <n v="13.6"/>
  </r>
  <r>
    <x v="500"/>
    <n v="19"/>
    <x v="7"/>
    <x v="0"/>
    <n v="85"/>
    <n v="109.3"/>
    <n v="189.2"/>
    <n v="120.7"/>
    <n v="26.8"/>
    <n v="57.5"/>
    <n v="1861.8"/>
    <n v="121.7"/>
    <n v="4.58"/>
    <n v="6.77"/>
    <n v="13"/>
  </r>
  <r>
    <x v="500"/>
    <n v="22"/>
    <x v="1"/>
    <x v="3"/>
    <n v="320"/>
    <n v="77.7"/>
    <n v="159.6"/>
    <n v="95.9"/>
    <n v="35.4"/>
    <n v="65.599999999999994"/>
    <n v="1830.8"/>
    <n v="114.8"/>
    <n v="3.34"/>
    <n v="5.4"/>
    <n v="21.6"/>
  </r>
  <r>
    <x v="500"/>
    <n v="23"/>
    <x v="7"/>
    <x v="1"/>
    <n v="85"/>
    <n v="99.8"/>
    <n v="181.9"/>
    <n v="112.5"/>
    <n v="33.700000000000003"/>
    <n v="50.6"/>
    <n v="2038.5"/>
    <n v="126.9"/>
    <n v="3.78"/>
    <n v="4.46"/>
    <n v="13.5"/>
  </r>
  <r>
    <x v="501"/>
    <n v="0"/>
    <x v="9"/>
    <x v="4"/>
    <n v="130"/>
    <n v="84.7"/>
    <n v="163.4"/>
    <n v="94.1"/>
    <n v="35.9"/>
    <n v="55.7"/>
    <n v="1973.6"/>
    <n v="130.5"/>
    <n v="5.07"/>
    <n v="5.15"/>
    <n v="21.1"/>
  </r>
  <r>
    <x v="501"/>
    <n v="2"/>
    <x v="7"/>
    <x v="4"/>
    <n v="320"/>
    <n v="83.1"/>
    <n v="172.9"/>
    <n v="106"/>
    <n v="31.6"/>
    <n v="70.900000000000006"/>
    <n v="2135.3000000000002"/>
    <n v="128.5"/>
    <n v="3.87"/>
    <n v="5.07"/>
    <n v="13.5"/>
  </r>
  <r>
    <x v="501"/>
    <n v="4"/>
    <x v="3"/>
    <x v="0"/>
    <n v="320"/>
    <n v="64.400000000000006"/>
    <n v="116.6"/>
    <n v="68.099999999999994"/>
    <n v="29.5"/>
    <n v="58.7"/>
    <n v="1546.7"/>
    <n v="104.9"/>
    <n v="4.8499999999999996"/>
    <n v="4.13"/>
    <n v="21.9"/>
  </r>
  <r>
    <x v="501"/>
    <n v="8"/>
    <x v="8"/>
    <x v="0"/>
    <n v="210"/>
    <n v="96.8"/>
    <n v="204.1"/>
    <n v="130.30000000000001"/>
    <n v="26.6"/>
    <n v="56"/>
    <n v="1752"/>
    <n v="118.5"/>
    <n v="3.37"/>
    <n v="5.76"/>
    <n v="29.8"/>
  </r>
  <r>
    <x v="501"/>
    <n v="9"/>
    <x v="3"/>
    <x v="0"/>
    <n v="100"/>
    <n v="69.400000000000006"/>
    <n v="163.5"/>
    <n v="78.7"/>
    <n v="31.2"/>
    <n v="77.900000000000006"/>
    <n v="1765.3"/>
    <n v="121.3"/>
    <n v="5.42"/>
    <n v="5.47"/>
    <n v="22.4"/>
  </r>
  <r>
    <x v="501"/>
    <n v="10"/>
    <x v="0"/>
    <x v="1"/>
    <n v="320"/>
    <n v="92.4"/>
    <n v="156.19999999999999"/>
    <n v="91.9"/>
    <n v="25.8"/>
    <n v="69.099999999999994"/>
    <n v="1700.2"/>
    <n v="112.8"/>
    <n v="5.34"/>
    <n v="5.53"/>
    <n v="29.4"/>
  </r>
  <r>
    <x v="501"/>
    <n v="12"/>
    <x v="9"/>
    <x v="4"/>
    <n v="150"/>
    <n v="80.099999999999994"/>
    <n v="170.1"/>
    <n v="101.2"/>
    <n v="35.799999999999997"/>
    <n v="46.5"/>
    <n v="2050.6999999999998"/>
    <n v="121.6"/>
    <n v="5.03"/>
    <n v="4.66"/>
    <n v="23.2"/>
  </r>
  <r>
    <x v="501"/>
    <n v="13"/>
    <x v="5"/>
    <x v="2"/>
    <n v="150"/>
    <n v="48.7"/>
    <n v="138.6"/>
    <n v="60.6"/>
    <n v="33"/>
    <n v="63.7"/>
    <n v="1588.9"/>
    <n v="105.8"/>
    <n v="3.51"/>
    <n v="3.19"/>
    <n v="18.899999999999999"/>
  </r>
  <r>
    <x v="501"/>
    <n v="14"/>
    <x v="9"/>
    <x v="0"/>
    <n v="100"/>
    <n v="76.5"/>
    <n v="155.5"/>
    <n v="103.4"/>
    <n v="29.6"/>
    <n v="61.7"/>
    <n v="1634.7"/>
    <n v="109.2"/>
    <n v="5.23"/>
    <n v="4.2300000000000004"/>
    <n v="21.3"/>
  </r>
  <r>
    <x v="501"/>
    <n v="17"/>
    <x v="7"/>
    <x v="3"/>
    <n v="85"/>
    <n v="109.5"/>
    <n v="194.8"/>
    <n v="126.9"/>
    <n v="29.5"/>
    <n v="69.3"/>
    <n v="1993.7"/>
    <n v="122.3"/>
    <n v="5.79"/>
    <n v="5.5"/>
    <n v="14.7"/>
  </r>
  <r>
    <x v="501"/>
    <n v="18"/>
    <x v="6"/>
    <x v="2"/>
    <n v="130"/>
    <n v="79.900000000000006"/>
    <n v="161.80000000000001"/>
    <n v="82.4"/>
    <n v="27.2"/>
    <n v="67.900000000000006"/>
    <n v="1660.1"/>
    <n v="113.8"/>
    <n v="4.46"/>
    <n v="3.86"/>
    <n v="25"/>
  </r>
  <r>
    <x v="501"/>
    <n v="20"/>
    <x v="9"/>
    <x v="2"/>
    <n v="85"/>
    <n v="103"/>
    <n v="190.5"/>
    <n v="111.3"/>
    <n v="29.9"/>
    <n v="62.2"/>
    <n v="1983.4"/>
    <n v="128.6"/>
    <n v="4.82"/>
    <n v="4.32"/>
    <n v="22.2"/>
  </r>
  <r>
    <x v="502"/>
    <n v="1"/>
    <x v="2"/>
    <x v="0"/>
    <n v="85"/>
    <n v="59.1"/>
    <n v="175.4"/>
    <n v="98.7"/>
    <n v="24.8"/>
    <n v="67.2"/>
    <n v="1322.4"/>
    <n v="91.2"/>
    <n v="3.32"/>
    <n v="4.4400000000000004"/>
    <n v="16.3"/>
  </r>
  <r>
    <x v="502"/>
    <n v="3"/>
    <x v="9"/>
    <x v="3"/>
    <n v="320"/>
    <n v="63.5"/>
    <n v="104.8"/>
    <n v="77.400000000000006"/>
    <n v="30"/>
    <n v="65.099999999999994"/>
    <n v="1659.1"/>
    <n v="116.1"/>
    <n v="3.51"/>
    <n v="4.9000000000000004"/>
    <n v="18.899999999999999"/>
  </r>
  <r>
    <x v="502"/>
    <n v="6"/>
    <x v="3"/>
    <x v="0"/>
    <n v="320"/>
    <n v="43.9"/>
    <n v="109.3"/>
    <n v="60"/>
    <n v="26.4"/>
    <n v="67.5"/>
    <n v="1465"/>
    <n v="98"/>
    <n v="3.17"/>
    <n v="4.1399999999999997"/>
    <n v="22.2"/>
  </r>
  <r>
    <x v="502"/>
    <n v="7"/>
    <x v="6"/>
    <x v="0"/>
    <n v="100"/>
    <n v="78.400000000000006"/>
    <n v="134.5"/>
    <n v="92.1"/>
    <n v="33.5"/>
    <n v="57.7"/>
    <n v="1629"/>
    <n v="108.1"/>
    <n v="5.24"/>
    <n v="5.75"/>
    <n v="23.4"/>
  </r>
  <r>
    <x v="502"/>
    <n v="8"/>
    <x v="1"/>
    <x v="3"/>
    <n v="210"/>
    <n v="86.7"/>
    <n v="192.5"/>
    <n v="105"/>
    <n v="33.799999999999997"/>
    <n v="49.1"/>
    <n v="1909.3"/>
    <n v="126.2"/>
    <n v="3.6"/>
    <n v="4.1399999999999997"/>
    <n v="18.7"/>
  </r>
  <r>
    <x v="502"/>
    <n v="10"/>
    <x v="3"/>
    <x v="2"/>
    <n v="70"/>
    <n v="71"/>
    <n v="152.69999999999999"/>
    <n v="82.4"/>
    <n v="34.299999999999997"/>
    <n v="58.6"/>
    <n v="1704.3"/>
    <n v="108.5"/>
    <n v="4.6500000000000004"/>
    <n v="5.1100000000000003"/>
    <n v="23.7"/>
  </r>
  <r>
    <x v="502"/>
    <n v="11"/>
    <x v="6"/>
    <x v="2"/>
    <n v="85"/>
    <n v="60.7"/>
    <n v="131.9"/>
    <n v="71.3"/>
    <n v="29.8"/>
    <n v="58.9"/>
    <n v="1662.4"/>
    <n v="116.2"/>
    <n v="3.75"/>
    <n v="4.5999999999999996"/>
    <n v="26.5"/>
  </r>
  <r>
    <x v="502"/>
    <n v="14"/>
    <x v="6"/>
    <x v="3"/>
    <n v="85"/>
    <n v="76.900000000000006"/>
    <n v="156"/>
    <n v="101.5"/>
    <n v="27.1"/>
    <n v="63.5"/>
    <n v="1601.3"/>
    <n v="98.9"/>
    <n v="3.46"/>
    <n v="5.95"/>
    <n v="24"/>
  </r>
  <r>
    <x v="502"/>
    <n v="16"/>
    <x v="9"/>
    <x v="2"/>
    <n v="120"/>
    <n v="56.8"/>
    <n v="162.6"/>
    <n v="102"/>
    <n v="33.299999999999997"/>
    <n v="69.7"/>
    <n v="1572.4"/>
    <n v="103.7"/>
    <n v="4.28"/>
    <n v="3.51"/>
    <n v="19.100000000000001"/>
  </r>
  <r>
    <x v="502"/>
    <n v="18"/>
    <x v="4"/>
    <x v="1"/>
    <n v="130"/>
    <n v="85.3"/>
    <n v="199"/>
    <n v="100.6"/>
    <n v="30.3"/>
    <n v="74"/>
    <n v="1710.5"/>
    <n v="114.5"/>
    <n v="4.2300000000000004"/>
    <n v="6.03"/>
    <n v="13.2"/>
  </r>
  <r>
    <x v="502"/>
    <n v="20"/>
    <x v="8"/>
    <x v="0"/>
    <n v="210"/>
    <n v="85.7"/>
    <n v="157.69999999999999"/>
    <n v="93.1"/>
    <n v="29.4"/>
    <n v="68.599999999999994"/>
    <n v="1952.2"/>
    <n v="131.30000000000001"/>
    <n v="3.93"/>
    <n v="4.26"/>
    <n v="32.799999999999997"/>
  </r>
  <r>
    <x v="502"/>
    <n v="23"/>
    <x v="4"/>
    <x v="1"/>
    <n v="130"/>
    <n v="99.9"/>
    <n v="165.5"/>
    <n v="108"/>
    <n v="27.8"/>
    <n v="70.099999999999994"/>
    <n v="1779.3"/>
    <n v="121.7"/>
    <n v="5.24"/>
    <n v="5.13"/>
    <n v="15.2"/>
  </r>
  <r>
    <x v="503"/>
    <n v="0"/>
    <x v="6"/>
    <x v="1"/>
    <n v="150"/>
    <n v="49.3"/>
    <n v="94.9"/>
    <n v="54"/>
    <n v="30.4"/>
    <n v="61.5"/>
    <n v="1493"/>
    <n v="98.7"/>
    <n v="3.1"/>
    <n v="2.2400000000000002"/>
    <n v="19"/>
  </r>
  <r>
    <x v="503"/>
    <n v="4"/>
    <x v="9"/>
    <x v="1"/>
    <n v="150"/>
    <n v="49.7"/>
    <n v="159.9"/>
    <n v="71.3"/>
    <n v="36.700000000000003"/>
    <n v="56.1"/>
    <n v="1757.8"/>
    <n v="107.5"/>
    <n v="4.1399999999999997"/>
    <n v="4.29"/>
    <n v="20.399999999999999"/>
  </r>
  <r>
    <x v="503"/>
    <n v="5"/>
    <x v="8"/>
    <x v="4"/>
    <n v="100"/>
    <n v="80.8"/>
    <n v="168.6"/>
    <n v="103"/>
    <n v="31.7"/>
    <n v="67.5"/>
    <n v="1668.2"/>
    <n v="116.7"/>
    <n v="3.89"/>
    <n v="5.5"/>
    <n v="31.2"/>
  </r>
  <r>
    <x v="503"/>
    <n v="7"/>
    <x v="5"/>
    <x v="4"/>
    <n v="130"/>
    <n v="74.900000000000006"/>
    <n v="142.5"/>
    <n v="84.5"/>
    <n v="35.299999999999997"/>
    <n v="67.599999999999994"/>
    <n v="1975.7"/>
    <n v="123.5"/>
    <n v="3.73"/>
    <n v="5.07"/>
    <n v="18.899999999999999"/>
  </r>
  <r>
    <x v="503"/>
    <n v="9"/>
    <x v="2"/>
    <x v="1"/>
    <n v="85"/>
    <n v="64.8"/>
    <n v="105.7"/>
    <n v="65.400000000000006"/>
    <n v="31.7"/>
    <n v="69.3"/>
    <n v="1517.6"/>
    <n v="104.7"/>
    <n v="3.24"/>
    <n v="4.68"/>
    <n v="19.2"/>
  </r>
  <r>
    <x v="503"/>
    <n v="11"/>
    <x v="7"/>
    <x v="0"/>
    <n v="210"/>
    <n v="85.8"/>
    <n v="163.5"/>
    <n v="110.3"/>
    <n v="31.7"/>
    <n v="60.5"/>
    <n v="1913"/>
    <n v="124"/>
    <n v="5.07"/>
    <n v="6.03"/>
    <n v="9.4"/>
  </r>
  <r>
    <x v="503"/>
    <n v="12"/>
    <x v="8"/>
    <x v="1"/>
    <n v="85"/>
    <n v="74.900000000000006"/>
    <n v="152.9"/>
    <n v="73.5"/>
    <n v="28.2"/>
    <n v="64.099999999999994"/>
    <n v="1537.7"/>
    <n v="104.9"/>
    <n v="2.95"/>
    <n v="4.49"/>
    <n v="29.8"/>
  </r>
  <r>
    <x v="503"/>
    <n v="14"/>
    <x v="5"/>
    <x v="1"/>
    <n v="320"/>
    <n v="70.3"/>
    <n v="126.8"/>
    <n v="87.1"/>
    <n v="33.4"/>
    <n v="76.3"/>
    <n v="1755"/>
    <n v="108.7"/>
    <n v="4.6900000000000004"/>
    <n v="3.55"/>
    <n v="18.399999999999999"/>
  </r>
  <r>
    <x v="503"/>
    <n v="20"/>
    <x v="5"/>
    <x v="4"/>
    <n v="130"/>
    <n v="89.6"/>
    <n v="168.1"/>
    <n v="118.7"/>
    <n v="32"/>
    <n v="42.1"/>
    <n v="1992.4"/>
    <n v="126.3"/>
    <n v="5.26"/>
    <n v="5.5"/>
    <n v="18.100000000000001"/>
  </r>
  <r>
    <x v="503"/>
    <n v="21"/>
    <x v="2"/>
    <x v="1"/>
    <n v="100"/>
    <n v="48"/>
    <n v="133.19999999999999"/>
    <n v="76.8"/>
    <n v="29"/>
    <n v="70.900000000000006"/>
    <n v="1341.4"/>
    <n v="92.4"/>
    <n v="2.96"/>
    <n v="4.53"/>
    <n v="17.5"/>
  </r>
  <r>
    <x v="503"/>
    <n v="23"/>
    <x v="0"/>
    <x v="0"/>
    <n v="210"/>
    <n v="82.6"/>
    <n v="142.5"/>
    <n v="73.8"/>
    <n v="28"/>
    <n v="60.8"/>
    <n v="1641.2"/>
    <n v="113"/>
    <n v="3.27"/>
    <n v="5.96"/>
    <n v="28.3"/>
  </r>
  <r>
    <x v="504"/>
    <n v="1"/>
    <x v="1"/>
    <x v="0"/>
    <n v="85"/>
    <n v="82"/>
    <n v="146.19999999999999"/>
    <n v="81.8"/>
    <n v="36.6"/>
    <n v="56.5"/>
    <n v="1905.3"/>
    <n v="129.69999999999999"/>
    <n v="3.44"/>
    <n v="5.47"/>
    <n v="15.7"/>
  </r>
  <r>
    <x v="504"/>
    <n v="4"/>
    <x v="2"/>
    <x v="1"/>
    <n v="130"/>
    <n v="68.400000000000006"/>
    <n v="130.5"/>
    <n v="76.5"/>
    <n v="31"/>
    <n v="59.7"/>
    <n v="1709.3"/>
    <n v="107.2"/>
    <n v="4.4400000000000004"/>
    <n v="4.7"/>
    <n v="17.2"/>
  </r>
  <r>
    <x v="504"/>
    <n v="5"/>
    <x v="1"/>
    <x v="0"/>
    <n v="210"/>
    <n v="92.7"/>
    <n v="144.4"/>
    <n v="89.1"/>
    <n v="33.5"/>
    <n v="45.9"/>
    <n v="1808.3"/>
    <n v="116.1"/>
    <n v="4.95"/>
    <n v="4.59"/>
    <n v="20.399999999999999"/>
  </r>
  <r>
    <x v="504"/>
    <n v="6"/>
    <x v="0"/>
    <x v="1"/>
    <n v="210"/>
    <n v="67"/>
    <n v="119.9"/>
    <n v="68.599999999999994"/>
    <n v="29.3"/>
    <n v="61.2"/>
    <n v="1526.4"/>
    <n v="93.8"/>
    <n v="4.03"/>
    <n v="4.84"/>
    <n v="23.6"/>
  </r>
  <r>
    <x v="504"/>
    <n v="8"/>
    <x v="0"/>
    <x v="4"/>
    <n v="120"/>
    <n v="110.9"/>
    <n v="172.5"/>
    <n v="107.3"/>
    <n v="28.1"/>
    <n v="73.7"/>
    <n v="1934.1"/>
    <n v="127.5"/>
    <n v="6.32"/>
    <n v="4.6399999999999997"/>
    <n v="25.8"/>
  </r>
  <r>
    <x v="504"/>
    <n v="9"/>
    <x v="2"/>
    <x v="1"/>
    <n v="120"/>
    <n v="68.400000000000006"/>
    <n v="145.80000000000001"/>
    <n v="93.8"/>
    <n v="29.8"/>
    <n v="60.3"/>
    <n v="1853.6"/>
    <n v="117.1"/>
    <n v="3.37"/>
    <n v="3.43"/>
    <n v="19"/>
  </r>
  <r>
    <x v="504"/>
    <n v="10"/>
    <x v="1"/>
    <x v="2"/>
    <n v="150"/>
    <n v="81.7"/>
    <n v="177.1"/>
    <n v="106.7"/>
    <n v="34.299999999999997"/>
    <n v="59.1"/>
    <n v="1908.8"/>
    <n v="118.3"/>
    <n v="4.63"/>
    <n v="5.16"/>
    <n v="16.399999999999999"/>
  </r>
  <r>
    <x v="504"/>
    <n v="11"/>
    <x v="4"/>
    <x v="4"/>
    <n v="70"/>
    <n v="90.6"/>
    <n v="164.4"/>
    <n v="82.5"/>
    <n v="29.5"/>
    <n v="55.6"/>
    <n v="1766.1"/>
    <n v="111.5"/>
    <n v="4.18"/>
    <n v="6.14"/>
    <n v="13.6"/>
  </r>
  <r>
    <x v="504"/>
    <n v="12"/>
    <x v="7"/>
    <x v="0"/>
    <n v="85"/>
    <n v="90.2"/>
    <n v="214.3"/>
    <n v="128.30000000000001"/>
    <n v="32.299999999999997"/>
    <n v="61.5"/>
    <n v="1846.9"/>
    <n v="123.8"/>
    <n v="4.4800000000000004"/>
    <n v="5.95"/>
    <n v="13.6"/>
  </r>
  <r>
    <x v="504"/>
    <n v="17"/>
    <x v="4"/>
    <x v="0"/>
    <n v="130"/>
    <n v="76.2"/>
    <n v="142.1"/>
    <n v="100.5"/>
    <n v="34.5"/>
    <n v="39.799999999999997"/>
    <n v="2083.1"/>
    <n v="133.9"/>
    <n v="4.21"/>
    <n v="5.98"/>
    <n v="17"/>
  </r>
  <r>
    <x v="504"/>
    <n v="18"/>
    <x v="1"/>
    <x v="4"/>
    <n v="70"/>
    <n v="94.9"/>
    <n v="181"/>
    <n v="126.9"/>
    <n v="32.200000000000003"/>
    <n v="55"/>
    <n v="2022.4"/>
    <n v="127.2"/>
    <n v="3.29"/>
    <n v="3.89"/>
    <n v="20.9"/>
  </r>
  <r>
    <x v="504"/>
    <n v="20"/>
    <x v="3"/>
    <x v="2"/>
    <n v="100"/>
    <n v="72.8"/>
    <n v="146.5"/>
    <n v="77.099999999999994"/>
    <n v="27.7"/>
    <n v="66.8"/>
    <n v="1446.2"/>
    <n v="100"/>
    <n v="2.31"/>
    <n v="5.35"/>
    <n v="20.399999999999999"/>
  </r>
  <r>
    <x v="504"/>
    <n v="21"/>
    <x v="3"/>
    <x v="4"/>
    <n v="120"/>
    <n v="52.3"/>
    <n v="119.5"/>
    <n v="58"/>
    <n v="34.700000000000003"/>
    <n v="49.6"/>
    <n v="1417.6"/>
    <n v="93.5"/>
    <n v="4.24"/>
    <n v="3.53"/>
    <n v="24.8"/>
  </r>
  <r>
    <x v="504"/>
    <n v="22"/>
    <x v="5"/>
    <x v="3"/>
    <n v="210"/>
    <n v="80.599999999999994"/>
    <n v="174.4"/>
    <n v="104.9"/>
    <n v="30.6"/>
    <n v="52.3"/>
    <n v="1596.9"/>
    <n v="102.3"/>
    <n v="4.53"/>
    <n v="5.31"/>
    <n v="19.100000000000001"/>
  </r>
  <r>
    <x v="505"/>
    <n v="1"/>
    <x v="3"/>
    <x v="2"/>
    <n v="100"/>
    <n v="55.9"/>
    <n v="167.9"/>
    <n v="82.5"/>
    <n v="28.6"/>
    <n v="59.5"/>
    <n v="1492.6"/>
    <n v="97.4"/>
    <n v="3.62"/>
    <n v="5.62"/>
    <n v="24.7"/>
  </r>
  <r>
    <x v="505"/>
    <n v="2"/>
    <x v="3"/>
    <x v="4"/>
    <n v="150"/>
    <n v="53.2"/>
    <n v="176.5"/>
    <n v="80.400000000000006"/>
    <n v="24.3"/>
    <n v="69.3"/>
    <n v="1335.6"/>
    <n v="88.9"/>
    <n v="3.42"/>
    <n v="3.21"/>
    <n v="24.5"/>
  </r>
  <r>
    <x v="505"/>
    <n v="3"/>
    <x v="7"/>
    <x v="3"/>
    <n v="120"/>
    <n v="92.2"/>
    <n v="178.7"/>
    <n v="101.4"/>
    <n v="32.799999999999997"/>
    <n v="69.2"/>
    <n v="1935.5"/>
    <n v="125.6"/>
    <n v="3.04"/>
    <n v="4.8600000000000003"/>
    <n v="11.2"/>
  </r>
  <r>
    <x v="505"/>
    <n v="6"/>
    <x v="0"/>
    <x v="1"/>
    <n v="210"/>
    <n v="71.2"/>
    <n v="127.3"/>
    <n v="86.3"/>
    <n v="23.7"/>
    <n v="65.599999999999994"/>
    <n v="1678.5"/>
    <n v="107.8"/>
    <n v="4.37"/>
    <n v="4.54"/>
    <n v="25.5"/>
  </r>
  <r>
    <x v="505"/>
    <n v="8"/>
    <x v="5"/>
    <x v="2"/>
    <n v="85"/>
    <n v="103.9"/>
    <n v="189.3"/>
    <n v="123"/>
    <n v="33.5"/>
    <n v="58.2"/>
    <n v="2049.4"/>
    <n v="129.9"/>
    <n v="4.45"/>
    <n v="5.24"/>
    <n v="23"/>
  </r>
  <r>
    <x v="505"/>
    <n v="9"/>
    <x v="0"/>
    <x v="1"/>
    <n v="100"/>
    <n v="96"/>
    <n v="186.2"/>
    <n v="100.1"/>
    <n v="28.1"/>
    <n v="66.7"/>
    <n v="1793"/>
    <n v="114.8"/>
    <n v="4.1399999999999997"/>
    <n v="5.81"/>
    <n v="27.7"/>
  </r>
  <r>
    <x v="505"/>
    <n v="13"/>
    <x v="1"/>
    <x v="3"/>
    <n v="100"/>
    <n v="87.7"/>
    <n v="171.9"/>
    <n v="82.6"/>
    <n v="32.1"/>
    <n v="59.6"/>
    <n v="1828.3"/>
    <n v="116.9"/>
    <n v="3.75"/>
    <n v="4.74"/>
    <n v="16.100000000000001"/>
  </r>
  <r>
    <x v="505"/>
    <n v="14"/>
    <x v="2"/>
    <x v="0"/>
    <n v="120"/>
    <n v="74.5"/>
    <n v="157.30000000000001"/>
    <n v="95.8"/>
    <n v="29"/>
    <n v="68.900000000000006"/>
    <n v="1676.7"/>
    <n v="111.6"/>
    <n v="4.3099999999999996"/>
    <n v="5.77"/>
    <n v="13.8"/>
  </r>
  <r>
    <x v="505"/>
    <n v="17"/>
    <x v="5"/>
    <x v="0"/>
    <n v="150"/>
    <n v="75.900000000000006"/>
    <n v="184.4"/>
    <n v="109.9"/>
    <n v="33.4"/>
    <n v="72.7"/>
    <n v="1881.7"/>
    <n v="126.7"/>
    <n v="3.98"/>
    <n v="3.84"/>
    <n v="16.399999999999999"/>
  </r>
  <r>
    <x v="505"/>
    <n v="18"/>
    <x v="8"/>
    <x v="0"/>
    <n v="100"/>
    <n v="97.8"/>
    <n v="164.9"/>
    <n v="90.4"/>
    <n v="32.700000000000003"/>
    <n v="59.9"/>
    <n v="1957.8"/>
    <n v="127.9"/>
    <n v="3.74"/>
    <n v="3.84"/>
    <n v="33"/>
  </r>
  <r>
    <x v="505"/>
    <n v="19"/>
    <x v="5"/>
    <x v="1"/>
    <n v="100"/>
    <n v="78.599999999999994"/>
    <n v="170.1"/>
    <n v="92.6"/>
    <n v="31.7"/>
    <n v="52.5"/>
    <n v="1621.9"/>
    <n v="107.5"/>
    <n v="5.85"/>
    <n v="5.18"/>
    <n v="19.899999999999999"/>
  </r>
  <r>
    <x v="505"/>
    <n v="20"/>
    <x v="6"/>
    <x v="2"/>
    <n v="120"/>
    <n v="89.1"/>
    <n v="155.19999999999999"/>
    <n v="76.3"/>
    <n v="26.2"/>
    <n v="63.9"/>
    <n v="1535.1"/>
    <n v="98.1"/>
    <n v="4.8600000000000003"/>
    <n v="4.51"/>
    <n v="21.1"/>
  </r>
  <r>
    <x v="505"/>
    <n v="21"/>
    <x v="0"/>
    <x v="1"/>
    <n v="320"/>
    <n v="57.1"/>
    <n v="119.5"/>
    <n v="94.3"/>
    <n v="22.8"/>
    <n v="82.2"/>
    <n v="1424"/>
    <n v="96.3"/>
    <n v="4.74"/>
    <n v="3.41"/>
    <n v="26.7"/>
  </r>
  <r>
    <x v="506"/>
    <n v="3"/>
    <x v="1"/>
    <x v="1"/>
    <n v="120"/>
    <n v="72.7"/>
    <n v="152.1"/>
    <n v="79.3"/>
    <n v="31.9"/>
    <n v="64.099999999999994"/>
    <n v="1616.8"/>
    <n v="107"/>
    <n v="3.42"/>
    <n v="4.1100000000000003"/>
    <n v="15.7"/>
  </r>
  <r>
    <x v="506"/>
    <n v="4"/>
    <x v="3"/>
    <x v="0"/>
    <n v="150"/>
    <n v="71.7"/>
    <n v="150.69999999999999"/>
    <n v="88.4"/>
    <n v="28.2"/>
    <n v="55.5"/>
    <n v="1554.7"/>
    <n v="107"/>
    <n v="5.33"/>
    <n v="5.23"/>
    <n v="23.2"/>
  </r>
  <r>
    <x v="506"/>
    <n v="7"/>
    <x v="6"/>
    <x v="1"/>
    <n v="100"/>
    <n v="91.2"/>
    <n v="173.4"/>
    <n v="104.4"/>
    <n v="29.9"/>
    <n v="62.8"/>
    <n v="1583.3"/>
    <n v="103.9"/>
    <n v="4.07"/>
    <n v="5.55"/>
    <n v="22.1"/>
  </r>
  <r>
    <x v="506"/>
    <n v="12"/>
    <x v="9"/>
    <x v="3"/>
    <n v="320"/>
    <n v="67"/>
    <n v="135.4"/>
    <n v="86.3"/>
    <n v="34"/>
    <n v="59.9"/>
    <n v="1864.9"/>
    <n v="122.1"/>
    <n v="2.92"/>
    <n v="4.4400000000000004"/>
    <n v="20"/>
  </r>
  <r>
    <x v="506"/>
    <n v="14"/>
    <x v="8"/>
    <x v="4"/>
    <n v="70"/>
    <n v="69.099999999999994"/>
    <n v="144.80000000000001"/>
    <n v="92.8"/>
    <n v="27.1"/>
    <n v="57.3"/>
    <n v="1458.5"/>
    <n v="93.1"/>
    <n v="4.97"/>
    <n v="4.54"/>
    <n v="33.9"/>
  </r>
  <r>
    <x v="506"/>
    <n v="15"/>
    <x v="4"/>
    <x v="4"/>
    <n v="100"/>
    <n v="81.5"/>
    <n v="179.8"/>
    <n v="115.8"/>
    <n v="38.200000000000003"/>
    <n v="68.5"/>
    <n v="1762.9"/>
    <n v="118.4"/>
    <n v="5.13"/>
    <n v="4.75"/>
    <n v="15.4"/>
  </r>
  <r>
    <x v="506"/>
    <n v="16"/>
    <x v="0"/>
    <x v="4"/>
    <n v="85"/>
    <n v="83.8"/>
    <n v="168.4"/>
    <n v="94.9"/>
    <n v="28.3"/>
    <n v="68.3"/>
    <n v="1765"/>
    <n v="119.4"/>
    <n v="3.83"/>
    <n v="4.05"/>
    <n v="29.1"/>
  </r>
  <r>
    <x v="506"/>
    <n v="19"/>
    <x v="4"/>
    <x v="0"/>
    <n v="85"/>
    <n v="100.2"/>
    <n v="154.1"/>
    <n v="108.7"/>
    <n v="33.6"/>
    <n v="70"/>
    <n v="1833.6"/>
    <n v="119.5"/>
    <n v="5.21"/>
    <n v="6"/>
    <n v="14.8"/>
  </r>
  <r>
    <x v="506"/>
    <n v="21"/>
    <x v="1"/>
    <x v="0"/>
    <n v="70"/>
    <n v="88.1"/>
    <n v="148.69999999999999"/>
    <n v="84.8"/>
    <n v="31.9"/>
    <n v="36.799999999999997"/>
    <n v="1707.7"/>
    <n v="110.9"/>
    <n v="4.2699999999999996"/>
    <n v="4.67"/>
    <n v="18"/>
  </r>
  <r>
    <x v="506"/>
    <n v="22"/>
    <x v="4"/>
    <x v="4"/>
    <n v="85"/>
    <n v="72.3"/>
    <n v="153.5"/>
    <n v="68.3"/>
    <n v="31"/>
    <n v="64.3"/>
    <n v="1783.3"/>
    <n v="108.8"/>
    <n v="5.19"/>
    <n v="5.61"/>
    <n v="17.399999999999999"/>
  </r>
  <r>
    <x v="507"/>
    <n v="1"/>
    <x v="1"/>
    <x v="2"/>
    <n v="210"/>
    <n v="63.4"/>
    <n v="170.6"/>
    <n v="75.8"/>
    <n v="30.8"/>
    <n v="62.7"/>
    <n v="1538.1"/>
    <n v="112.1"/>
    <n v="3.9"/>
    <n v="4.91"/>
    <n v="19.100000000000001"/>
  </r>
  <r>
    <x v="507"/>
    <n v="3"/>
    <x v="1"/>
    <x v="4"/>
    <n v="150"/>
    <n v="68.3"/>
    <n v="156.1"/>
    <n v="90.7"/>
    <n v="32.5"/>
    <n v="53.4"/>
    <n v="1925.8"/>
    <n v="125"/>
    <n v="3.44"/>
    <n v="4.42"/>
    <n v="17.8"/>
  </r>
  <r>
    <x v="507"/>
    <n v="4"/>
    <x v="7"/>
    <x v="1"/>
    <n v="100"/>
    <n v="77.5"/>
    <n v="150.5"/>
    <n v="91.3"/>
    <n v="25.5"/>
    <n v="68.2"/>
    <n v="1373.5"/>
    <n v="92.4"/>
    <n v="5.28"/>
    <n v="5.18"/>
    <n v="15.1"/>
  </r>
  <r>
    <x v="507"/>
    <n v="8"/>
    <x v="7"/>
    <x v="4"/>
    <n v="120"/>
    <n v="80.599999999999994"/>
    <n v="172.4"/>
    <n v="110.8"/>
    <n v="25.3"/>
    <n v="57.1"/>
    <n v="1752.6"/>
    <n v="115.3"/>
    <n v="4.7"/>
    <n v="3.04"/>
    <n v="15.2"/>
  </r>
  <r>
    <x v="507"/>
    <n v="9"/>
    <x v="8"/>
    <x v="4"/>
    <n v="150"/>
    <n v="74.8"/>
    <n v="163.4"/>
    <n v="89.7"/>
    <n v="26.8"/>
    <n v="51.3"/>
    <n v="1439.9"/>
    <n v="92.6"/>
    <n v="5.3"/>
    <n v="4.34"/>
    <n v="31.3"/>
  </r>
  <r>
    <x v="507"/>
    <n v="11"/>
    <x v="1"/>
    <x v="2"/>
    <n v="150"/>
    <n v="68.3"/>
    <n v="179.7"/>
    <n v="104.4"/>
    <n v="30"/>
    <n v="68.3"/>
    <n v="1578.5"/>
    <n v="105.3"/>
    <n v="5.04"/>
    <n v="2.96"/>
    <n v="18.2"/>
  </r>
  <r>
    <x v="507"/>
    <n v="13"/>
    <x v="8"/>
    <x v="0"/>
    <n v="210"/>
    <n v="55"/>
    <n v="136.30000000000001"/>
    <n v="78.2"/>
    <n v="26.8"/>
    <n v="62.9"/>
    <n v="1281.4000000000001"/>
    <n v="88.3"/>
    <n v="2.78"/>
    <n v="4.4800000000000004"/>
    <n v="34"/>
  </r>
  <r>
    <x v="507"/>
    <n v="16"/>
    <x v="7"/>
    <x v="0"/>
    <n v="85"/>
    <n v="65.400000000000006"/>
    <n v="126.4"/>
    <n v="76.3"/>
    <n v="28.5"/>
    <n v="50.2"/>
    <n v="1674"/>
    <n v="104.7"/>
    <n v="4.92"/>
    <n v="3.35"/>
    <n v="15.1"/>
  </r>
  <r>
    <x v="507"/>
    <n v="21"/>
    <x v="8"/>
    <x v="1"/>
    <n v="85"/>
    <n v="85.3"/>
    <n v="130.80000000000001"/>
    <n v="85.1"/>
    <n v="27.6"/>
    <n v="75.2"/>
    <n v="1856.8"/>
    <n v="119.7"/>
    <n v="4.63"/>
    <n v="6.28"/>
    <n v="31.6"/>
  </r>
  <r>
    <x v="507"/>
    <n v="22"/>
    <x v="8"/>
    <x v="4"/>
    <n v="150"/>
    <n v="77.3"/>
    <n v="122.8"/>
    <n v="65.2"/>
    <n v="30.4"/>
    <n v="62.8"/>
    <n v="1656.3"/>
    <n v="103.8"/>
    <n v="4.42"/>
    <n v="4.54"/>
    <n v="34.1"/>
  </r>
  <r>
    <x v="508"/>
    <n v="1"/>
    <x v="2"/>
    <x v="3"/>
    <n v="130"/>
    <n v="52.3"/>
    <n v="143.4"/>
    <n v="65.5"/>
    <n v="32.299999999999997"/>
    <n v="54.9"/>
    <n v="1539.3"/>
    <n v="100.9"/>
    <n v="2.71"/>
    <n v="4.08"/>
    <n v="17.399999999999999"/>
  </r>
  <r>
    <x v="508"/>
    <n v="2"/>
    <x v="2"/>
    <x v="1"/>
    <n v="70"/>
    <n v="56.7"/>
    <n v="136"/>
    <n v="84.5"/>
    <n v="30.3"/>
    <n v="49.3"/>
    <n v="1354.8"/>
    <n v="87.9"/>
    <n v="3.6"/>
    <n v="4.76"/>
    <n v="18.2"/>
  </r>
  <r>
    <x v="508"/>
    <n v="3"/>
    <x v="1"/>
    <x v="0"/>
    <n v="85"/>
    <n v="73.8"/>
    <n v="139.19999999999999"/>
    <n v="83.9"/>
    <n v="37.299999999999997"/>
    <n v="50"/>
    <n v="2060.3000000000002"/>
    <n v="132.4"/>
    <n v="4.26"/>
    <n v="4.3499999999999996"/>
    <n v="18.399999999999999"/>
  </r>
  <r>
    <x v="508"/>
    <n v="4"/>
    <x v="6"/>
    <x v="2"/>
    <n v="100"/>
    <n v="60.7"/>
    <n v="125.9"/>
    <n v="67.8"/>
    <n v="29.2"/>
    <n v="49.8"/>
    <n v="1414"/>
    <n v="95.9"/>
    <n v="4.37"/>
    <n v="3.28"/>
    <n v="23.7"/>
  </r>
  <r>
    <x v="508"/>
    <n v="10"/>
    <x v="4"/>
    <x v="0"/>
    <n v="85"/>
    <n v="101.1"/>
    <n v="166.1"/>
    <n v="111.3"/>
    <n v="33.4"/>
    <n v="74.5"/>
    <n v="1849.4"/>
    <n v="116.8"/>
    <n v="4.53"/>
    <n v="5.74"/>
    <n v="12.1"/>
  </r>
  <r>
    <x v="508"/>
    <n v="11"/>
    <x v="8"/>
    <x v="0"/>
    <n v="320"/>
    <n v="70.2"/>
    <n v="182.9"/>
    <n v="88.9"/>
    <n v="29.6"/>
    <n v="78.7"/>
    <n v="1621"/>
    <n v="108.8"/>
    <n v="4.68"/>
    <n v="4.32"/>
    <n v="34.200000000000003"/>
  </r>
  <r>
    <x v="508"/>
    <n v="12"/>
    <x v="6"/>
    <x v="2"/>
    <n v="320"/>
    <n v="54.7"/>
    <n v="140.80000000000001"/>
    <n v="71.7"/>
    <n v="29.8"/>
    <n v="72.400000000000006"/>
    <n v="1446.3"/>
    <n v="100.9"/>
    <n v="5.17"/>
    <n v="2.17"/>
    <n v="23"/>
  </r>
  <r>
    <x v="508"/>
    <n v="13"/>
    <x v="7"/>
    <x v="4"/>
    <n v="320"/>
    <n v="93.4"/>
    <n v="189.2"/>
    <n v="110.4"/>
    <n v="29"/>
    <n v="49.7"/>
    <n v="1698.4"/>
    <n v="116.3"/>
    <n v="3.59"/>
    <n v="4.9800000000000004"/>
    <n v="12"/>
  </r>
  <r>
    <x v="508"/>
    <n v="19"/>
    <x v="0"/>
    <x v="4"/>
    <n v="210"/>
    <n v="102.3"/>
    <n v="159.9"/>
    <n v="110.3"/>
    <n v="26.2"/>
    <n v="68.7"/>
    <n v="1741"/>
    <n v="113.8"/>
    <n v="4.9800000000000004"/>
    <n v="5.51"/>
    <n v="25"/>
  </r>
  <r>
    <x v="508"/>
    <n v="20"/>
    <x v="4"/>
    <x v="0"/>
    <n v="320"/>
    <n v="104.9"/>
    <n v="201.1"/>
    <n v="134.5"/>
    <n v="33.200000000000003"/>
    <n v="79.599999999999994"/>
    <n v="1945.3"/>
    <n v="129.5"/>
    <n v="4.53"/>
    <n v="6.51"/>
    <n v="16.399999999999999"/>
  </r>
  <r>
    <x v="508"/>
    <n v="21"/>
    <x v="3"/>
    <x v="1"/>
    <n v="100"/>
    <n v="59.9"/>
    <n v="145.69999999999999"/>
    <n v="73.2"/>
    <n v="32.5"/>
    <n v="54.9"/>
    <n v="1658.9"/>
    <n v="102.3"/>
    <n v="3.91"/>
    <n v="3.68"/>
    <n v="19.899999999999999"/>
  </r>
  <r>
    <x v="508"/>
    <n v="22"/>
    <x v="4"/>
    <x v="3"/>
    <n v="70"/>
    <n v="74.8"/>
    <n v="150"/>
    <n v="82.8"/>
    <n v="31.4"/>
    <n v="61.1"/>
    <n v="1870.5"/>
    <n v="126.7"/>
    <n v="3.94"/>
    <n v="3.5"/>
    <n v="15.1"/>
  </r>
  <r>
    <x v="509"/>
    <n v="0"/>
    <x v="8"/>
    <x v="1"/>
    <n v="320"/>
    <n v="66.7"/>
    <n v="188.3"/>
    <n v="83.8"/>
    <n v="23.7"/>
    <n v="80"/>
    <n v="1147.7"/>
    <n v="81.3"/>
    <n v="4.6100000000000003"/>
    <n v="3.52"/>
    <n v="33.1"/>
  </r>
  <r>
    <x v="509"/>
    <n v="1"/>
    <x v="1"/>
    <x v="1"/>
    <n v="85"/>
    <n v="83.2"/>
    <n v="185.1"/>
    <n v="107.6"/>
    <n v="33.700000000000003"/>
    <n v="63.4"/>
    <n v="1910.5"/>
    <n v="122.2"/>
    <n v="3.65"/>
    <n v="5.9"/>
    <n v="19.100000000000001"/>
  </r>
  <r>
    <x v="509"/>
    <n v="4"/>
    <x v="1"/>
    <x v="0"/>
    <n v="320"/>
    <n v="66.2"/>
    <n v="146.4"/>
    <n v="91.7"/>
    <n v="31.9"/>
    <n v="66.900000000000006"/>
    <n v="1829.8"/>
    <n v="117.3"/>
    <n v="4.42"/>
    <n v="3.98"/>
    <n v="15.7"/>
  </r>
  <r>
    <x v="509"/>
    <n v="5"/>
    <x v="8"/>
    <x v="0"/>
    <n v="70"/>
    <n v="73.400000000000006"/>
    <n v="146.80000000000001"/>
    <n v="83.5"/>
    <n v="25.7"/>
    <n v="59.2"/>
    <n v="1552.3"/>
    <n v="98.6"/>
    <n v="5.36"/>
    <n v="4.57"/>
    <n v="30.9"/>
  </r>
  <r>
    <x v="509"/>
    <n v="6"/>
    <x v="8"/>
    <x v="3"/>
    <n v="150"/>
    <n v="52.2"/>
    <n v="126.6"/>
    <n v="61"/>
    <n v="28.5"/>
    <n v="51.5"/>
    <n v="1590.5"/>
    <n v="106.6"/>
    <n v="3.92"/>
    <n v="4.3099999999999996"/>
    <n v="34"/>
  </r>
  <r>
    <x v="509"/>
    <n v="7"/>
    <x v="9"/>
    <x v="3"/>
    <n v="150"/>
    <n v="81.8"/>
    <n v="159.19999999999999"/>
    <n v="81"/>
    <n v="32.5"/>
    <n v="65.099999999999994"/>
    <n v="1900.7"/>
    <n v="127.1"/>
    <n v="5.7"/>
    <n v="4.45"/>
    <n v="20.7"/>
  </r>
  <r>
    <x v="509"/>
    <n v="8"/>
    <x v="4"/>
    <x v="3"/>
    <n v="150"/>
    <n v="106.5"/>
    <n v="129.19999999999999"/>
    <n v="100.7"/>
    <n v="28.6"/>
    <n v="59.2"/>
    <n v="1912.9"/>
    <n v="127.7"/>
    <n v="5.94"/>
    <n v="5.86"/>
    <n v="16.8"/>
  </r>
  <r>
    <x v="509"/>
    <n v="9"/>
    <x v="2"/>
    <x v="0"/>
    <n v="120"/>
    <n v="62.1"/>
    <n v="152.19999999999999"/>
    <n v="99.9"/>
    <n v="29.8"/>
    <n v="57.4"/>
    <n v="1396"/>
    <n v="94.9"/>
    <n v="3.69"/>
    <n v="3.45"/>
    <n v="16.600000000000001"/>
  </r>
  <r>
    <x v="509"/>
    <n v="12"/>
    <x v="2"/>
    <x v="0"/>
    <n v="150"/>
    <n v="49.3"/>
    <n v="126.4"/>
    <n v="61.9"/>
    <n v="33.9"/>
    <n v="54.2"/>
    <n v="1428.2"/>
    <n v="93"/>
    <n v="3.37"/>
    <n v="3.46"/>
    <n v="17.2"/>
  </r>
  <r>
    <x v="509"/>
    <n v="13"/>
    <x v="3"/>
    <x v="1"/>
    <n v="120"/>
    <n v="52.8"/>
    <n v="91.4"/>
    <n v="66.099999999999994"/>
    <n v="29.7"/>
    <n v="69.3"/>
    <n v="1349.3"/>
    <n v="86.4"/>
    <n v="4.97"/>
    <n v="2.71"/>
    <n v="22.4"/>
  </r>
  <r>
    <x v="509"/>
    <n v="14"/>
    <x v="6"/>
    <x v="0"/>
    <n v="210"/>
    <n v="57"/>
    <n v="168.6"/>
    <n v="87.1"/>
    <n v="30.4"/>
    <n v="66.099999999999994"/>
    <n v="1668.5"/>
    <n v="105.1"/>
    <n v="3.27"/>
    <n v="3.68"/>
    <n v="28.1"/>
  </r>
  <r>
    <x v="509"/>
    <n v="15"/>
    <x v="3"/>
    <x v="4"/>
    <n v="100"/>
    <n v="55.6"/>
    <n v="142.69999999999999"/>
    <n v="78.8"/>
    <n v="30.4"/>
    <n v="77.599999999999994"/>
    <n v="1510.2"/>
    <n v="99.7"/>
    <n v="1.96"/>
    <n v="5.31"/>
    <n v="22.3"/>
  </r>
  <r>
    <x v="509"/>
    <n v="17"/>
    <x v="0"/>
    <x v="4"/>
    <n v="85"/>
    <n v="99.5"/>
    <n v="190.3"/>
    <n v="123.5"/>
    <n v="27.9"/>
    <n v="72.8"/>
    <n v="1826.2"/>
    <n v="119.9"/>
    <n v="5.23"/>
    <n v="5.85"/>
    <n v="25"/>
  </r>
  <r>
    <x v="509"/>
    <n v="19"/>
    <x v="0"/>
    <x v="3"/>
    <n v="320"/>
    <n v="112.1"/>
    <n v="184.4"/>
    <n v="135.19999999999999"/>
    <n v="26.6"/>
    <n v="65.400000000000006"/>
    <n v="1891.4"/>
    <n v="122.4"/>
    <n v="4.8600000000000003"/>
    <n v="5.92"/>
    <n v="23.9"/>
  </r>
  <r>
    <x v="509"/>
    <n v="23"/>
    <x v="9"/>
    <x v="0"/>
    <n v="150"/>
    <n v="80.3"/>
    <n v="200.2"/>
    <n v="108.9"/>
    <n v="33.799999999999997"/>
    <n v="61.4"/>
    <n v="1820.7"/>
    <n v="119.1"/>
    <n v="3.47"/>
    <n v="5.17"/>
    <n v="18.5"/>
  </r>
  <r>
    <x v="510"/>
    <n v="2"/>
    <x v="1"/>
    <x v="4"/>
    <n v="210"/>
    <n v="83.9"/>
    <n v="137.9"/>
    <n v="93.1"/>
    <n v="32.5"/>
    <n v="69.7"/>
    <n v="1827"/>
    <n v="115.7"/>
    <n v="3.68"/>
    <n v="4.03"/>
    <n v="17.7"/>
  </r>
  <r>
    <x v="510"/>
    <n v="3"/>
    <x v="4"/>
    <x v="1"/>
    <n v="130"/>
    <n v="72.7"/>
    <n v="135.69999999999999"/>
    <n v="59.4"/>
    <n v="26"/>
    <n v="65.7"/>
    <n v="1646.8"/>
    <n v="109.4"/>
    <n v="5.2"/>
    <n v="4.91"/>
    <n v="14.8"/>
  </r>
  <r>
    <x v="510"/>
    <n v="4"/>
    <x v="0"/>
    <x v="2"/>
    <n v="130"/>
    <n v="68.900000000000006"/>
    <n v="163.30000000000001"/>
    <n v="68.900000000000006"/>
    <n v="28.7"/>
    <n v="73.099999999999994"/>
    <n v="1525.6"/>
    <n v="97.9"/>
    <n v="4.9000000000000004"/>
    <n v="4.1100000000000003"/>
    <n v="26.5"/>
  </r>
  <r>
    <x v="510"/>
    <n v="5"/>
    <x v="6"/>
    <x v="1"/>
    <n v="70"/>
    <n v="70.7"/>
    <n v="179.5"/>
    <n v="89.3"/>
    <n v="30.4"/>
    <n v="63.7"/>
    <n v="1690.4"/>
    <n v="109"/>
    <n v="4.3499999999999996"/>
    <n v="5.26"/>
    <n v="22.2"/>
  </r>
  <r>
    <x v="510"/>
    <n v="6"/>
    <x v="4"/>
    <x v="2"/>
    <n v="150"/>
    <n v="78.099999999999994"/>
    <n v="178"/>
    <n v="107.6"/>
    <n v="32.700000000000003"/>
    <n v="66.5"/>
    <n v="1711.8"/>
    <n v="111.9"/>
    <n v="6.27"/>
    <n v="5.29"/>
    <n v="14.4"/>
  </r>
  <r>
    <x v="510"/>
    <n v="7"/>
    <x v="4"/>
    <x v="1"/>
    <n v="150"/>
    <n v="96.9"/>
    <n v="159.5"/>
    <n v="98.1"/>
    <n v="31.3"/>
    <n v="73.900000000000006"/>
    <n v="1883.2"/>
    <n v="126.4"/>
    <n v="4.0599999999999996"/>
    <n v="4.71"/>
    <n v="13.6"/>
  </r>
  <r>
    <x v="510"/>
    <n v="8"/>
    <x v="2"/>
    <x v="4"/>
    <n v="85"/>
    <n v="69.099999999999994"/>
    <n v="168.7"/>
    <n v="90.7"/>
    <n v="29.5"/>
    <n v="50.3"/>
    <n v="1745.8"/>
    <n v="111.6"/>
    <n v="3.72"/>
    <n v="5.16"/>
    <n v="16.100000000000001"/>
  </r>
  <r>
    <x v="510"/>
    <n v="10"/>
    <x v="1"/>
    <x v="0"/>
    <n v="100"/>
    <n v="97.4"/>
    <n v="169.5"/>
    <n v="104.8"/>
    <n v="29.9"/>
    <n v="73.8"/>
    <n v="1853.1"/>
    <n v="120.3"/>
    <n v="3.85"/>
    <n v="5.13"/>
    <n v="21.1"/>
  </r>
  <r>
    <x v="510"/>
    <n v="12"/>
    <x v="0"/>
    <x v="2"/>
    <n v="120"/>
    <n v="78.2"/>
    <n v="187.4"/>
    <n v="115"/>
    <n v="27.7"/>
    <n v="75.400000000000006"/>
    <n v="1550.3"/>
    <n v="97.6"/>
    <n v="4.8499999999999996"/>
    <n v="6.14"/>
    <n v="29.7"/>
  </r>
  <r>
    <x v="510"/>
    <n v="15"/>
    <x v="2"/>
    <x v="0"/>
    <n v="130"/>
    <n v="49.1"/>
    <n v="107.3"/>
    <n v="65.099999999999994"/>
    <n v="30.7"/>
    <n v="60.3"/>
    <n v="1619.6"/>
    <n v="108"/>
    <n v="4.66"/>
    <n v="2.46"/>
    <n v="17.600000000000001"/>
  </r>
  <r>
    <x v="510"/>
    <n v="16"/>
    <x v="5"/>
    <x v="0"/>
    <n v="85"/>
    <n v="73.2"/>
    <n v="178.1"/>
    <n v="99.7"/>
    <n v="35.700000000000003"/>
    <n v="60.6"/>
    <n v="2015.8"/>
    <n v="128.30000000000001"/>
    <n v="2.72"/>
    <n v="3.53"/>
    <n v="21.8"/>
  </r>
  <r>
    <x v="510"/>
    <n v="19"/>
    <x v="7"/>
    <x v="4"/>
    <n v="70"/>
    <n v="88.1"/>
    <n v="154.80000000000001"/>
    <n v="99.5"/>
    <n v="28.1"/>
    <n v="61"/>
    <n v="2013.2"/>
    <n v="129.4"/>
    <n v="5.26"/>
    <n v="5.52"/>
    <n v="17"/>
  </r>
  <r>
    <x v="510"/>
    <n v="22"/>
    <x v="5"/>
    <x v="3"/>
    <n v="70"/>
    <n v="55.4"/>
    <n v="162.9"/>
    <n v="79.599999999999994"/>
    <n v="35"/>
    <n v="55.6"/>
    <n v="1728.3"/>
    <n v="114.3"/>
    <n v="4"/>
    <n v="5.4"/>
    <n v="15.8"/>
  </r>
  <r>
    <x v="510"/>
    <n v="23"/>
    <x v="5"/>
    <x v="3"/>
    <n v="70"/>
    <n v="53.2"/>
    <n v="112.1"/>
    <n v="70.099999999999994"/>
    <n v="34.299999999999997"/>
    <n v="70.599999999999994"/>
    <n v="1545"/>
    <n v="105"/>
    <n v="3.76"/>
    <n v="4.84"/>
    <n v="22.3"/>
  </r>
  <r>
    <x v="511"/>
    <n v="0"/>
    <x v="7"/>
    <x v="2"/>
    <n v="210"/>
    <n v="78.2"/>
    <n v="154"/>
    <n v="96.8"/>
    <n v="27.4"/>
    <n v="52.6"/>
    <n v="1526.8"/>
    <n v="109.4"/>
    <n v="3.47"/>
    <n v="4.53"/>
    <n v="14.9"/>
  </r>
  <r>
    <x v="511"/>
    <n v="2"/>
    <x v="5"/>
    <x v="4"/>
    <n v="120"/>
    <n v="56.4"/>
    <n v="108.4"/>
    <n v="53.4"/>
    <n v="28.9"/>
    <n v="64.3"/>
    <n v="1445.7"/>
    <n v="101"/>
    <n v="3.58"/>
    <n v="3.51"/>
    <n v="21.5"/>
  </r>
  <r>
    <x v="511"/>
    <n v="3"/>
    <x v="0"/>
    <x v="0"/>
    <n v="120"/>
    <n v="70.2"/>
    <n v="123.2"/>
    <n v="71.099999999999994"/>
    <n v="29.9"/>
    <n v="52.4"/>
    <n v="1707"/>
    <n v="121.5"/>
    <n v="4.8099999999999996"/>
    <n v="4.72"/>
    <n v="25.6"/>
  </r>
  <r>
    <x v="511"/>
    <n v="5"/>
    <x v="4"/>
    <x v="1"/>
    <n v="210"/>
    <n v="82.1"/>
    <n v="139.30000000000001"/>
    <n v="84.5"/>
    <n v="32.5"/>
    <n v="57.2"/>
    <n v="1706"/>
    <n v="105.3"/>
    <n v="6.47"/>
    <n v="5.76"/>
    <n v="17.600000000000001"/>
  </r>
  <r>
    <x v="511"/>
    <n v="7"/>
    <x v="2"/>
    <x v="1"/>
    <n v="150"/>
    <n v="75.3"/>
    <n v="164.5"/>
    <n v="98"/>
    <n v="32.4"/>
    <n v="52.5"/>
    <n v="1829.2"/>
    <n v="119.8"/>
    <n v="4.78"/>
    <n v="4.08"/>
    <n v="16.8"/>
  </r>
  <r>
    <x v="511"/>
    <n v="8"/>
    <x v="8"/>
    <x v="2"/>
    <n v="130"/>
    <n v="77.7"/>
    <n v="144.1"/>
    <n v="89.6"/>
    <n v="28.7"/>
    <n v="64"/>
    <n v="1518.8"/>
    <n v="100.5"/>
    <n v="5.29"/>
    <n v="3.99"/>
    <n v="30.1"/>
  </r>
  <r>
    <x v="511"/>
    <n v="9"/>
    <x v="9"/>
    <x v="2"/>
    <n v="85"/>
    <n v="93.2"/>
    <n v="129.69999999999999"/>
    <n v="78.8"/>
    <n v="30.8"/>
    <n v="66.5"/>
    <n v="1822.2"/>
    <n v="112.5"/>
    <n v="5.96"/>
    <n v="6.77"/>
    <n v="21.3"/>
  </r>
  <r>
    <x v="511"/>
    <n v="10"/>
    <x v="2"/>
    <x v="2"/>
    <n v="100"/>
    <n v="77.400000000000006"/>
    <n v="155.4"/>
    <n v="94.6"/>
    <n v="30.8"/>
    <n v="71.7"/>
    <n v="1615.9"/>
    <n v="112.6"/>
    <n v="3.19"/>
    <n v="6.6"/>
    <n v="17.600000000000001"/>
  </r>
  <r>
    <x v="511"/>
    <n v="13"/>
    <x v="6"/>
    <x v="4"/>
    <n v="320"/>
    <n v="46.1"/>
    <n v="122.8"/>
    <n v="51.6"/>
    <n v="32"/>
    <n v="61.6"/>
    <n v="1444.6"/>
    <n v="102.5"/>
    <n v="3.75"/>
    <n v="2.66"/>
    <n v="24.3"/>
  </r>
  <r>
    <x v="511"/>
    <n v="15"/>
    <x v="1"/>
    <x v="1"/>
    <n v="320"/>
    <n v="73.3"/>
    <n v="187.1"/>
    <n v="102.7"/>
    <n v="26.8"/>
    <n v="79.900000000000006"/>
    <n v="1696.8"/>
    <n v="116.6"/>
    <n v="3.4"/>
    <n v="4.38"/>
    <n v="16.600000000000001"/>
  </r>
  <r>
    <x v="511"/>
    <n v="16"/>
    <x v="0"/>
    <x v="4"/>
    <n v="120"/>
    <n v="82.1"/>
    <n v="159.19999999999999"/>
    <n v="102.7"/>
    <n v="28.5"/>
    <n v="59.8"/>
    <n v="1505.3"/>
    <n v="101.2"/>
    <n v="5.55"/>
    <n v="4.66"/>
    <n v="24.8"/>
  </r>
  <r>
    <x v="511"/>
    <n v="19"/>
    <x v="2"/>
    <x v="4"/>
    <n v="85"/>
    <n v="80.8"/>
    <n v="144.5"/>
    <n v="78.900000000000006"/>
    <n v="32.4"/>
    <n v="67.599999999999994"/>
    <n v="1893.9"/>
    <n v="118.7"/>
    <n v="4.5199999999999996"/>
    <n v="4.01"/>
    <n v="15.4"/>
  </r>
  <r>
    <x v="511"/>
    <n v="20"/>
    <x v="0"/>
    <x v="0"/>
    <n v="85"/>
    <n v="104"/>
    <n v="193.3"/>
    <n v="119.5"/>
    <n v="29.7"/>
    <n v="73.900000000000006"/>
    <n v="1918"/>
    <n v="126.6"/>
    <n v="5.14"/>
    <n v="6.14"/>
    <n v="26.1"/>
  </r>
  <r>
    <x v="512"/>
    <n v="2"/>
    <x v="3"/>
    <x v="4"/>
    <n v="150"/>
    <n v="49.8"/>
    <n v="177.4"/>
    <n v="91.7"/>
    <n v="30.5"/>
    <n v="59.7"/>
    <n v="1496.1"/>
    <n v="100.4"/>
    <n v="5.68"/>
    <n v="4.08"/>
    <n v="23.3"/>
  </r>
  <r>
    <x v="512"/>
    <n v="3"/>
    <x v="7"/>
    <x v="4"/>
    <n v="130"/>
    <n v="85.9"/>
    <n v="178"/>
    <n v="84.2"/>
    <n v="28.3"/>
    <n v="68.2"/>
    <n v="1779.6"/>
    <n v="120.7"/>
    <n v="5.46"/>
    <n v="4.5199999999999996"/>
    <n v="12.2"/>
  </r>
  <r>
    <x v="512"/>
    <n v="4"/>
    <x v="8"/>
    <x v="0"/>
    <n v="210"/>
    <n v="50.3"/>
    <n v="98.3"/>
    <n v="71.900000000000006"/>
    <n v="28.2"/>
    <n v="43.5"/>
    <n v="1413.9"/>
    <n v="101"/>
    <n v="4.08"/>
    <n v="1.52"/>
    <n v="33.299999999999997"/>
  </r>
  <r>
    <x v="512"/>
    <n v="5"/>
    <x v="6"/>
    <x v="3"/>
    <n v="120"/>
    <n v="63"/>
    <n v="122.2"/>
    <n v="86.7"/>
    <n v="26.6"/>
    <n v="73.400000000000006"/>
    <n v="1337.8"/>
    <n v="89"/>
    <n v="3.47"/>
    <n v="4.8899999999999997"/>
    <n v="21.3"/>
  </r>
  <r>
    <x v="512"/>
    <n v="6"/>
    <x v="4"/>
    <x v="0"/>
    <n v="85"/>
    <n v="91.3"/>
    <n v="158.19999999999999"/>
    <n v="95.3"/>
    <n v="34"/>
    <n v="54.1"/>
    <n v="2288.6"/>
    <n v="144.4"/>
    <n v="3.25"/>
    <n v="6.1"/>
    <n v="18.3"/>
  </r>
  <r>
    <x v="512"/>
    <n v="7"/>
    <x v="4"/>
    <x v="2"/>
    <n v="210"/>
    <n v="100.8"/>
    <n v="166"/>
    <n v="115.9"/>
    <n v="33.299999999999997"/>
    <n v="73.400000000000006"/>
    <n v="1882.4"/>
    <n v="118.5"/>
    <n v="4.74"/>
    <n v="4.1399999999999997"/>
    <n v="14.8"/>
  </r>
  <r>
    <x v="512"/>
    <n v="11"/>
    <x v="2"/>
    <x v="3"/>
    <n v="85"/>
    <n v="56.9"/>
    <n v="119.2"/>
    <n v="71.2"/>
    <n v="29.5"/>
    <n v="62.6"/>
    <n v="1674.2"/>
    <n v="114.4"/>
    <n v="4.6100000000000003"/>
    <n v="3.7"/>
    <n v="16.5"/>
  </r>
  <r>
    <x v="512"/>
    <n v="14"/>
    <x v="5"/>
    <x v="1"/>
    <n v="150"/>
    <n v="56.4"/>
    <n v="99"/>
    <n v="61.8"/>
    <n v="33.799999999999997"/>
    <n v="68.400000000000006"/>
    <n v="1518.1"/>
    <n v="102"/>
    <n v="4.68"/>
    <n v="4.8899999999999997"/>
    <n v="18.8"/>
  </r>
  <r>
    <x v="512"/>
    <n v="15"/>
    <x v="7"/>
    <x v="4"/>
    <n v="100"/>
    <n v="94.5"/>
    <n v="183.7"/>
    <n v="112.4"/>
    <n v="30.9"/>
    <n v="57.4"/>
    <n v="2153.6"/>
    <n v="131.80000000000001"/>
    <n v="4.28"/>
    <n v="4.4400000000000004"/>
    <n v="14.3"/>
  </r>
  <r>
    <x v="512"/>
    <n v="17"/>
    <x v="5"/>
    <x v="3"/>
    <n v="210"/>
    <n v="83.9"/>
    <n v="153.80000000000001"/>
    <n v="94.8"/>
    <n v="29.6"/>
    <n v="88.2"/>
    <n v="1587.8"/>
    <n v="101"/>
    <n v="3.64"/>
    <n v="5.0199999999999996"/>
    <n v="17.600000000000001"/>
  </r>
  <r>
    <x v="512"/>
    <n v="19"/>
    <x v="5"/>
    <x v="1"/>
    <n v="100"/>
    <n v="80"/>
    <n v="159"/>
    <n v="80"/>
    <n v="37.4"/>
    <n v="60.4"/>
    <n v="1909.7"/>
    <n v="123.4"/>
    <n v="5.42"/>
    <n v="4.8499999999999996"/>
    <n v="18.600000000000001"/>
  </r>
  <r>
    <x v="512"/>
    <n v="20"/>
    <x v="6"/>
    <x v="0"/>
    <n v="320"/>
    <n v="100.4"/>
    <n v="183.3"/>
    <n v="118.3"/>
    <n v="28.2"/>
    <n v="82.3"/>
    <n v="1600.9"/>
    <n v="102.5"/>
    <n v="4.8"/>
    <n v="5.01"/>
    <n v="22.4"/>
  </r>
  <r>
    <x v="512"/>
    <n v="21"/>
    <x v="0"/>
    <x v="0"/>
    <n v="70"/>
    <n v="76.599999999999994"/>
    <n v="162.19999999999999"/>
    <n v="96"/>
    <n v="22"/>
    <n v="66.599999999999994"/>
    <n v="1442.5"/>
    <n v="96"/>
    <n v="4.96"/>
    <n v="3.9"/>
    <n v="22.7"/>
  </r>
  <r>
    <x v="512"/>
    <n v="23"/>
    <x v="2"/>
    <x v="2"/>
    <n v="70"/>
    <n v="58.5"/>
    <n v="186"/>
    <n v="97.2"/>
    <n v="31.3"/>
    <n v="59.2"/>
    <n v="1628.5"/>
    <n v="101.4"/>
    <n v="4.26"/>
    <n v="4.03"/>
    <n v="19.2"/>
  </r>
  <r>
    <x v="513"/>
    <n v="1"/>
    <x v="4"/>
    <x v="2"/>
    <n v="150"/>
    <n v="59.7"/>
    <n v="153.4"/>
    <n v="86.5"/>
    <n v="32.200000000000003"/>
    <n v="66.900000000000006"/>
    <n v="1587.7"/>
    <n v="103.5"/>
    <n v="3.39"/>
    <n v="5.46"/>
    <n v="17"/>
  </r>
  <r>
    <x v="513"/>
    <n v="2"/>
    <x v="1"/>
    <x v="3"/>
    <n v="85"/>
    <n v="73"/>
    <n v="151.1"/>
    <n v="86.1"/>
    <n v="31.3"/>
    <n v="71.7"/>
    <n v="1866.6"/>
    <n v="116.9"/>
    <n v="4.6100000000000003"/>
    <n v="5.31"/>
    <n v="17.5"/>
  </r>
  <r>
    <x v="513"/>
    <n v="6"/>
    <x v="5"/>
    <x v="4"/>
    <n v="85"/>
    <n v="69.3"/>
    <n v="142.80000000000001"/>
    <n v="96"/>
    <n v="32.9"/>
    <n v="68.5"/>
    <n v="1732.7"/>
    <n v="116.7"/>
    <n v="5.86"/>
    <n v="3.45"/>
    <n v="19.3"/>
  </r>
  <r>
    <x v="513"/>
    <n v="7"/>
    <x v="3"/>
    <x v="0"/>
    <n v="130"/>
    <n v="75.400000000000006"/>
    <n v="144.4"/>
    <n v="80.5"/>
    <n v="27.4"/>
    <n v="68.400000000000006"/>
    <n v="1639.2"/>
    <n v="105.8"/>
    <n v="3.8"/>
    <n v="5.97"/>
    <n v="22.5"/>
  </r>
  <r>
    <x v="513"/>
    <n v="9"/>
    <x v="6"/>
    <x v="3"/>
    <n v="100"/>
    <n v="81.8"/>
    <n v="172.9"/>
    <n v="114.5"/>
    <n v="26.1"/>
    <n v="65"/>
    <n v="1594"/>
    <n v="105.1"/>
    <n v="3.71"/>
    <n v="5.93"/>
    <n v="20.399999999999999"/>
  </r>
  <r>
    <x v="513"/>
    <n v="12"/>
    <x v="9"/>
    <x v="3"/>
    <n v="100"/>
    <n v="59.2"/>
    <n v="135.4"/>
    <n v="73.099999999999994"/>
    <n v="35.799999999999997"/>
    <n v="66.599999999999994"/>
    <n v="1667.1"/>
    <n v="109.2"/>
    <n v="3.92"/>
    <n v="2.91"/>
    <n v="18"/>
  </r>
  <r>
    <x v="513"/>
    <n v="14"/>
    <x v="2"/>
    <x v="3"/>
    <n v="210"/>
    <n v="63.8"/>
    <n v="100.5"/>
    <n v="63.4"/>
    <n v="31.1"/>
    <n v="65.400000000000006"/>
    <n v="1870.1"/>
    <n v="123.5"/>
    <n v="3.97"/>
    <n v="5.17"/>
    <n v="23"/>
  </r>
  <r>
    <x v="513"/>
    <n v="19"/>
    <x v="3"/>
    <x v="2"/>
    <n v="130"/>
    <n v="76.3"/>
    <n v="144.4"/>
    <n v="85.3"/>
    <n v="28.4"/>
    <n v="62.3"/>
    <n v="1672.8"/>
    <n v="116.8"/>
    <n v="4.03"/>
    <n v="3.3"/>
    <n v="23.8"/>
  </r>
  <r>
    <x v="513"/>
    <n v="20"/>
    <x v="5"/>
    <x v="0"/>
    <n v="85"/>
    <n v="86.3"/>
    <n v="139.80000000000001"/>
    <n v="93.2"/>
    <n v="36.700000000000003"/>
    <n v="58"/>
    <n v="1989.6"/>
    <n v="128"/>
    <n v="5.08"/>
    <n v="5.2"/>
    <n v="16.100000000000001"/>
  </r>
  <r>
    <x v="513"/>
    <n v="21"/>
    <x v="0"/>
    <x v="2"/>
    <n v="70"/>
    <n v="89.7"/>
    <n v="207.7"/>
    <n v="115.2"/>
    <n v="26.6"/>
    <n v="75.8"/>
    <n v="1522.5"/>
    <n v="96.3"/>
    <n v="5.24"/>
    <n v="5.75"/>
    <n v="23.6"/>
  </r>
  <r>
    <x v="513"/>
    <n v="22"/>
    <x v="6"/>
    <x v="2"/>
    <n v="320"/>
    <n v="82.3"/>
    <n v="160.5"/>
    <n v="83.2"/>
    <n v="31.8"/>
    <n v="51.2"/>
    <n v="1884.6"/>
    <n v="114.6"/>
    <n v="4.6399999999999997"/>
    <n v="5.58"/>
    <n v="23.9"/>
  </r>
  <r>
    <x v="513"/>
    <n v="23"/>
    <x v="8"/>
    <x v="3"/>
    <n v="210"/>
    <n v="60"/>
    <n v="137.6"/>
    <n v="75.7"/>
    <n v="25.9"/>
    <n v="71.7"/>
    <n v="1387.3"/>
    <n v="96.2"/>
    <n v="4.6100000000000003"/>
    <n v="4.59"/>
    <n v="31.4"/>
  </r>
  <r>
    <x v="514"/>
    <n v="3"/>
    <x v="1"/>
    <x v="1"/>
    <n v="130"/>
    <n v="75"/>
    <n v="158.19999999999999"/>
    <n v="92.9"/>
    <n v="26.8"/>
    <n v="70.400000000000006"/>
    <n v="1630.1"/>
    <n v="105.9"/>
    <n v="5.5"/>
    <n v="3.39"/>
    <n v="19.600000000000001"/>
  </r>
  <r>
    <x v="514"/>
    <n v="4"/>
    <x v="6"/>
    <x v="1"/>
    <n v="120"/>
    <n v="70.8"/>
    <n v="153.9"/>
    <n v="90.4"/>
    <n v="31.9"/>
    <n v="79.5"/>
    <n v="1706.7"/>
    <n v="111.2"/>
    <n v="4.0599999999999996"/>
    <n v="2.85"/>
    <n v="28.7"/>
  </r>
  <r>
    <x v="514"/>
    <n v="5"/>
    <x v="3"/>
    <x v="1"/>
    <n v="70"/>
    <n v="51.3"/>
    <n v="171"/>
    <n v="89.7"/>
    <n v="30.8"/>
    <n v="36.700000000000003"/>
    <n v="1655"/>
    <n v="112.5"/>
    <n v="2.57"/>
    <n v="4.0999999999999996"/>
    <n v="24.4"/>
  </r>
  <r>
    <x v="514"/>
    <n v="7"/>
    <x v="4"/>
    <x v="3"/>
    <n v="85"/>
    <n v="102"/>
    <n v="176.9"/>
    <n v="117.5"/>
    <n v="36.1"/>
    <n v="47.2"/>
    <n v="2305.6999999999998"/>
    <n v="146.5"/>
    <n v="5.05"/>
    <n v="4.93"/>
    <n v="12.5"/>
  </r>
  <r>
    <x v="514"/>
    <n v="8"/>
    <x v="1"/>
    <x v="4"/>
    <n v="210"/>
    <n v="102.6"/>
    <n v="219.4"/>
    <n v="101.6"/>
    <n v="29.5"/>
    <n v="55.7"/>
    <n v="1843"/>
    <n v="119.9"/>
    <n v="4.2300000000000004"/>
    <n v="7.07"/>
    <n v="19"/>
  </r>
  <r>
    <x v="514"/>
    <n v="10"/>
    <x v="8"/>
    <x v="0"/>
    <n v="130"/>
    <n v="92.2"/>
    <n v="176"/>
    <n v="112"/>
    <n v="24.1"/>
    <n v="60.4"/>
    <n v="1671.9"/>
    <n v="103.4"/>
    <n v="5.87"/>
    <n v="3.91"/>
    <n v="30.5"/>
  </r>
  <r>
    <x v="514"/>
    <n v="12"/>
    <x v="9"/>
    <x v="3"/>
    <n v="85"/>
    <n v="67.900000000000006"/>
    <n v="121.1"/>
    <n v="82.8"/>
    <n v="31.8"/>
    <n v="69.2"/>
    <n v="1540.6"/>
    <n v="102.6"/>
    <n v="4.54"/>
    <n v="3.5"/>
    <n v="21.6"/>
  </r>
  <r>
    <x v="514"/>
    <n v="13"/>
    <x v="2"/>
    <x v="3"/>
    <n v="130"/>
    <n v="55.8"/>
    <n v="164.5"/>
    <n v="96.9"/>
    <n v="31.7"/>
    <n v="51"/>
    <n v="1511.2"/>
    <n v="100.8"/>
    <n v="3.65"/>
    <n v="3.74"/>
    <n v="16.899999999999999"/>
  </r>
  <r>
    <x v="514"/>
    <n v="14"/>
    <x v="5"/>
    <x v="2"/>
    <n v="85"/>
    <n v="67.099999999999994"/>
    <n v="147.30000000000001"/>
    <n v="82.6"/>
    <n v="26.9"/>
    <n v="61.8"/>
    <n v="1433.7"/>
    <n v="90.8"/>
    <n v="5.01"/>
    <n v="4.8499999999999996"/>
    <n v="20"/>
  </r>
  <r>
    <x v="514"/>
    <n v="16"/>
    <x v="7"/>
    <x v="1"/>
    <n v="320"/>
    <n v="84"/>
    <n v="166"/>
    <n v="106.8"/>
    <n v="29.5"/>
    <n v="57.3"/>
    <n v="1712.6"/>
    <n v="112.2"/>
    <n v="5.0199999999999996"/>
    <n v="4.8899999999999997"/>
    <n v="14.2"/>
  </r>
  <r>
    <x v="514"/>
    <n v="17"/>
    <x v="0"/>
    <x v="3"/>
    <n v="120"/>
    <n v="83"/>
    <n v="162.80000000000001"/>
    <n v="110.6"/>
    <n v="26.2"/>
    <n v="62.1"/>
    <n v="1473.5"/>
    <n v="100.4"/>
    <n v="5.74"/>
    <n v="4.8"/>
    <n v="24.6"/>
  </r>
  <r>
    <x v="514"/>
    <n v="18"/>
    <x v="3"/>
    <x v="4"/>
    <n v="320"/>
    <n v="93.6"/>
    <n v="144.19999999999999"/>
    <n v="103.2"/>
    <n v="28.3"/>
    <n v="74.5"/>
    <n v="1731.8"/>
    <n v="111.4"/>
    <n v="4.74"/>
    <n v="4.83"/>
    <n v="22.7"/>
  </r>
  <r>
    <x v="514"/>
    <n v="21"/>
    <x v="6"/>
    <x v="0"/>
    <n v="130"/>
    <n v="66.5"/>
    <n v="137.5"/>
    <n v="84.2"/>
    <n v="28.1"/>
    <n v="68"/>
    <n v="1495.9"/>
    <n v="99.7"/>
    <n v="3"/>
    <n v="5"/>
    <n v="26.7"/>
  </r>
  <r>
    <x v="514"/>
    <n v="23"/>
    <x v="4"/>
    <x v="4"/>
    <n v="150"/>
    <n v="74.2"/>
    <n v="154.5"/>
    <n v="84.9"/>
    <n v="34.1"/>
    <n v="55.6"/>
    <n v="2093.3000000000002"/>
    <n v="131.19999999999999"/>
    <n v="3.86"/>
    <n v="5.72"/>
    <n v="16.600000000000001"/>
  </r>
  <r>
    <x v="515"/>
    <n v="1"/>
    <x v="0"/>
    <x v="3"/>
    <n v="320"/>
    <n v="88.3"/>
    <n v="188.1"/>
    <n v="108.2"/>
    <n v="23.3"/>
    <n v="54.8"/>
    <n v="1525.6"/>
    <n v="107.5"/>
    <n v="4.05"/>
    <n v="4.54"/>
    <n v="24.3"/>
  </r>
  <r>
    <x v="515"/>
    <n v="2"/>
    <x v="4"/>
    <x v="3"/>
    <n v="210"/>
    <n v="73"/>
    <n v="216.4"/>
    <n v="120.1"/>
    <n v="33.700000000000003"/>
    <n v="65"/>
    <n v="2019.3"/>
    <n v="126.1"/>
    <n v="4.87"/>
    <n v="3.77"/>
    <n v="16.8"/>
  </r>
  <r>
    <x v="515"/>
    <n v="3"/>
    <x v="6"/>
    <x v="2"/>
    <n v="130"/>
    <n v="54.9"/>
    <n v="172.6"/>
    <n v="82.8"/>
    <n v="31.5"/>
    <n v="56.5"/>
    <n v="1472.3"/>
    <n v="96.4"/>
    <n v="3.62"/>
    <n v="4.12"/>
    <n v="21"/>
  </r>
  <r>
    <x v="515"/>
    <n v="5"/>
    <x v="3"/>
    <x v="4"/>
    <n v="85"/>
    <n v="54.9"/>
    <n v="124.5"/>
    <n v="80.5"/>
    <n v="28.1"/>
    <n v="61.3"/>
    <n v="1479.4"/>
    <n v="95.7"/>
    <n v="3.73"/>
    <n v="3.94"/>
    <n v="21.6"/>
  </r>
  <r>
    <x v="515"/>
    <n v="7"/>
    <x v="9"/>
    <x v="2"/>
    <n v="210"/>
    <n v="100.2"/>
    <n v="145.30000000000001"/>
    <n v="100.3"/>
    <n v="37.200000000000003"/>
    <n v="56.9"/>
    <n v="2152.8000000000002"/>
    <n v="138.4"/>
    <n v="4.12"/>
    <n v="5.64"/>
    <n v="21.2"/>
  </r>
  <r>
    <x v="515"/>
    <n v="10"/>
    <x v="9"/>
    <x v="4"/>
    <n v="130"/>
    <n v="78.400000000000006"/>
    <n v="162.5"/>
    <n v="108.1"/>
    <n v="28.6"/>
    <n v="72.099999999999994"/>
    <n v="1797.6"/>
    <n v="116.4"/>
    <n v="6.07"/>
    <n v="3.61"/>
    <n v="21"/>
  </r>
  <r>
    <x v="515"/>
    <n v="11"/>
    <x v="8"/>
    <x v="1"/>
    <n v="100"/>
    <n v="49"/>
    <n v="137.6"/>
    <n v="73.8"/>
    <n v="30.8"/>
    <n v="59.3"/>
    <n v="1623.9"/>
    <n v="98.4"/>
    <n v="3.95"/>
    <n v="5.4"/>
    <n v="28.8"/>
  </r>
  <r>
    <x v="515"/>
    <n v="12"/>
    <x v="5"/>
    <x v="1"/>
    <n v="130"/>
    <n v="56.2"/>
    <n v="158.4"/>
    <n v="104.8"/>
    <n v="29.6"/>
    <n v="59.4"/>
    <n v="1727.9"/>
    <n v="119.4"/>
    <n v="3.4"/>
    <n v="5.2"/>
    <n v="14.3"/>
  </r>
  <r>
    <x v="515"/>
    <n v="17"/>
    <x v="2"/>
    <x v="4"/>
    <n v="85"/>
    <n v="81.5"/>
    <n v="181.9"/>
    <n v="116.4"/>
    <n v="29.2"/>
    <n v="55.6"/>
    <n v="1725.6"/>
    <n v="106.3"/>
    <n v="4.37"/>
    <n v="4.21"/>
    <n v="18.2"/>
  </r>
  <r>
    <x v="515"/>
    <n v="18"/>
    <x v="7"/>
    <x v="2"/>
    <n v="100"/>
    <n v="115.7"/>
    <n v="188.4"/>
    <n v="122.8"/>
    <n v="30.1"/>
    <n v="56.4"/>
    <n v="2124.6999999999998"/>
    <n v="129"/>
    <n v="4.26"/>
    <n v="6.62"/>
    <n v="12"/>
  </r>
  <r>
    <x v="515"/>
    <n v="21"/>
    <x v="2"/>
    <x v="1"/>
    <n v="150"/>
    <n v="57.1"/>
    <n v="151.5"/>
    <n v="82.8"/>
    <n v="32.9"/>
    <n v="68.400000000000006"/>
    <n v="1553.5"/>
    <n v="103.9"/>
    <n v="3.43"/>
    <n v="2.73"/>
    <n v="14.9"/>
  </r>
  <r>
    <x v="515"/>
    <n v="22"/>
    <x v="8"/>
    <x v="3"/>
    <n v="130"/>
    <n v="64.3"/>
    <n v="147.1"/>
    <n v="83.7"/>
    <n v="25.9"/>
    <n v="64.599999999999994"/>
    <n v="1367.7"/>
    <n v="93.9"/>
    <n v="4.03"/>
    <n v="4.3899999999999997"/>
    <n v="31.2"/>
  </r>
  <r>
    <x v="516"/>
    <n v="1"/>
    <x v="9"/>
    <x v="0"/>
    <n v="100"/>
    <n v="55.8"/>
    <n v="136.4"/>
    <n v="65"/>
    <n v="32.9"/>
    <n v="59.5"/>
    <n v="1712.4"/>
    <n v="109.9"/>
    <n v="4.0999999999999996"/>
    <n v="5.23"/>
    <n v="19.600000000000001"/>
  </r>
  <r>
    <x v="516"/>
    <n v="2"/>
    <x v="4"/>
    <x v="2"/>
    <n v="150"/>
    <n v="68.7"/>
    <n v="155"/>
    <n v="95.1"/>
    <n v="28.4"/>
    <n v="52.7"/>
    <n v="1630.7"/>
    <n v="103.7"/>
    <n v="4.93"/>
    <n v="2.33"/>
    <n v="16.100000000000001"/>
  </r>
  <r>
    <x v="516"/>
    <n v="3"/>
    <x v="8"/>
    <x v="4"/>
    <n v="70"/>
    <n v="49"/>
    <n v="143.5"/>
    <n v="68.900000000000006"/>
    <n v="24.4"/>
    <n v="57"/>
    <n v="1459.7"/>
    <n v="100.1"/>
    <n v="4.05"/>
    <n v="3.84"/>
    <n v="36.4"/>
  </r>
  <r>
    <x v="516"/>
    <n v="4"/>
    <x v="5"/>
    <x v="0"/>
    <n v="100"/>
    <n v="72.8"/>
    <n v="156.1"/>
    <n v="116.2"/>
    <n v="26.4"/>
    <n v="68.599999999999994"/>
    <n v="1523.4"/>
    <n v="104.3"/>
    <n v="4.2699999999999996"/>
    <n v="3.66"/>
    <n v="18"/>
  </r>
  <r>
    <x v="516"/>
    <n v="5"/>
    <x v="3"/>
    <x v="0"/>
    <n v="120"/>
    <n v="47.3"/>
    <n v="126.3"/>
    <n v="71.599999999999994"/>
    <n v="26.6"/>
    <n v="62.5"/>
    <n v="1346.1"/>
    <n v="91.2"/>
    <n v="3.57"/>
    <n v="2.89"/>
    <n v="19.5"/>
  </r>
  <r>
    <x v="516"/>
    <n v="6"/>
    <x v="5"/>
    <x v="3"/>
    <n v="210"/>
    <n v="54.2"/>
    <n v="126.6"/>
    <n v="61.1"/>
    <n v="27.3"/>
    <n v="62.1"/>
    <n v="1268.5"/>
    <n v="84.2"/>
    <n v="3.72"/>
    <n v="5"/>
    <n v="16.600000000000001"/>
  </r>
  <r>
    <x v="516"/>
    <n v="7"/>
    <x v="1"/>
    <x v="2"/>
    <n v="210"/>
    <n v="83.4"/>
    <n v="167"/>
    <n v="103.7"/>
    <n v="27.4"/>
    <n v="66.599999999999994"/>
    <n v="1806.7"/>
    <n v="122"/>
    <n v="4.32"/>
    <n v="5.0199999999999996"/>
    <n v="21"/>
  </r>
  <r>
    <x v="516"/>
    <n v="8"/>
    <x v="5"/>
    <x v="0"/>
    <n v="210"/>
    <n v="78.400000000000006"/>
    <n v="145"/>
    <n v="104.9"/>
    <n v="29.3"/>
    <n v="68"/>
    <n v="1666.6"/>
    <n v="109.5"/>
    <n v="4.71"/>
    <n v="5.03"/>
    <n v="17.2"/>
  </r>
  <r>
    <x v="516"/>
    <n v="9"/>
    <x v="3"/>
    <x v="2"/>
    <n v="320"/>
    <n v="78.8"/>
    <n v="149.19999999999999"/>
    <n v="101.8"/>
    <n v="26.9"/>
    <n v="69.599999999999994"/>
    <n v="1391.8"/>
    <n v="94.1"/>
    <n v="4.6100000000000003"/>
    <n v="5.42"/>
    <n v="22"/>
  </r>
  <r>
    <x v="516"/>
    <n v="11"/>
    <x v="0"/>
    <x v="3"/>
    <n v="210"/>
    <n v="86.9"/>
    <n v="157.30000000000001"/>
    <n v="104.3"/>
    <n v="24.1"/>
    <n v="63.2"/>
    <n v="1797.8"/>
    <n v="117.4"/>
    <n v="3.73"/>
    <n v="5.83"/>
    <n v="27"/>
  </r>
  <r>
    <x v="516"/>
    <n v="13"/>
    <x v="6"/>
    <x v="4"/>
    <n v="210"/>
    <n v="64.3"/>
    <n v="128.9"/>
    <n v="82"/>
    <n v="28.7"/>
    <n v="62.2"/>
    <n v="1694.5"/>
    <n v="113.7"/>
    <n v="3.78"/>
    <n v="4.2"/>
    <n v="24.2"/>
  </r>
  <r>
    <x v="516"/>
    <n v="16"/>
    <x v="3"/>
    <x v="0"/>
    <n v="100"/>
    <n v="50.8"/>
    <n v="138.9"/>
    <n v="77.099999999999994"/>
    <n v="31.7"/>
    <n v="65.900000000000006"/>
    <n v="1531.2"/>
    <n v="102.7"/>
    <n v="4.6900000000000004"/>
    <n v="4.92"/>
    <n v="20.2"/>
  </r>
  <r>
    <x v="516"/>
    <n v="18"/>
    <x v="5"/>
    <x v="0"/>
    <n v="120"/>
    <n v="93.7"/>
    <n v="154.30000000000001"/>
    <n v="105.6"/>
    <n v="28.8"/>
    <n v="45.2"/>
    <n v="1794.8"/>
    <n v="115.9"/>
    <n v="5.3"/>
    <n v="4.05"/>
    <n v="20.100000000000001"/>
  </r>
  <r>
    <x v="516"/>
    <n v="19"/>
    <x v="9"/>
    <x v="0"/>
    <n v="150"/>
    <n v="95.5"/>
    <n v="172.9"/>
    <n v="93.5"/>
    <n v="29.3"/>
    <n v="64.2"/>
    <n v="2061.3000000000002"/>
    <n v="128.80000000000001"/>
    <n v="4.8899999999999997"/>
    <n v="5.73"/>
    <n v="23.5"/>
  </r>
  <r>
    <x v="516"/>
    <n v="20"/>
    <x v="8"/>
    <x v="2"/>
    <n v="130"/>
    <n v="89.6"/>
    <n v="185.4"/>
    <n v="127.5"/>
    <n v="24.2"/>
    <n v="71.099999999999994"/>
    <n v="1752.6"/>
    <n v="110.4"/>
    <n v="4.1100000000000003"/>
    <n v="4.6900000000000004"/>
    <n v="30.7"/>
  </r>
  <r>
    <x v="516"/>
    <n v="21"/>
    <x v="8"/>
    <x v="0"/>
    <n v="150"/>
    <n v="63.8"/>
    <n v="134.4"/>
    <n v="86.9"/>
    <n v="19.5"/>
    <n v="62.2"/>
    <n v="1434.2"/>
    <n v="94.9"/>
    <n v="3.21"/>
    <n v="4.3899999999999997"/>
    <n v="33.700000000000003"/>
  </r>
  <r>
    <x v="516"/>
    <n v="23"/>
    <x v="8"/>
    <x v="2"/>
    <n v="150"/>
    <n v="58.8"/>
    <n v="155.5"/>
    <n v="78.8"/>
    <n v="24.9"/>
    <n v="54.8"/>
    <n v="1315.1"/>
    <n v="89.1"/>
    <n v="3.9"/>
    <n v="4.2699999999999996"/>
    <n v="31.7"/>
  </r>
  <r>
    <x v="517"/>
    <n v="0"/>
    <x v="9"/>
    <x v="1"/>
    <n v="130"/>
    <n v="76.2"/>
    <n v="179.2"/>
    <n v="113.7"/>
    <n v="36"/>
    <n v="71"/>
    <n v="2011.4"/>
    <n v="129.1"/>
    <n v="3.1"/>
    <n v="6.08"/>
    <n v="18.5"/>
  </r>
  <r>
    <x v="517"/>
    <n v="1"/>
    <x v="4"/>
    <x v="1"/>
    <n v="210"/>
    <n v="73.400000000000006"/>
    <n v="119.9"/>
    <n v="73"/>
    <n v="29.7"/>
    <n v="56.3"/>
    <n v="1664.8"/>
    <n v="115.6"/>
    <n v="3.77"/>
    <n v="4.97"/>
    <n v="15.3"/>
  </r>
  <r>
    <x v="517"/>
    <n v="2"/>
    <x v="6"/>
    <x v="2"/>
    <n v="85"/>
    <n v="49.7"/>
    <n v="172.7"/>
    <n v="99.6"/>
    <n v="27.5"/>
    <n v="63.4"/>
    <n v="1379.7"/>
    <n v="88.1"/>
    <n v="3.03"/>
    <n v="5.27"/>
    <n v="23.7"/>
  </r>
  <r>
    <x v="517"/>
    <n v="4"/>
    <x v="3"/>
    <x v="1"/>
    <n v="85"/>
    <n v="55.6"/>
    <n v="114.6"/>
    <n v="67.900000000000006"/>
    <n v="28.8"/>
    <n v="65.599999999999994"/>
    <n v="1466.6"/>
    <n v="105.8"/>
    <n v="3.64"/>
    <n v="4.37"/>
    <n v="24.5"/>
  </r>
  <r>
    <x v="517"/>
    <n v="6"/>
    <x v="5"/>
    <x v="3"/>
    <n v="130"/>
    <n v="71.2"/>
    <n v="177.8"/>
    <n v="105.3"/>
    <n v="29.4"/>
    <n v="55.5"/>
    <n v="1969.1"/>
    <n v="125.9"/>
    <n v="5.45"/>
    <n v="5.0999999999999996"/>
    <n v="17.2"/>
  </r>
  <r>
    <x v="517"/>
    <n v="8"/>
    <x v="4"/>
    <x v="3"/>
    <n v="70"/>
    <n v="114.6"/>
    <n v="168.2"/>
    <n v="108"/>
    <n v="32.6"/>
    <n v="48.6"/>
    <n v="2179.6999999999998"/>
    <n v="140"/>
    <n v="4.6399999999999997"/>
    <n v="5.77"/>
    <n v="14.1"/>
  </r>
  <r>
    <x v="517"/>
    <n v="9"/>
    <x v="5"/>
    <x v="1"/>
    <n v="85"/>
    <n v="77.400000000000006"/>
    <n v="116"/>
    <n v="82.9"/>
    <n v="30.2"/>
    <n v="64.7"/>
    <n v="1564.8"/>
    <n v="106.7"/>
    <n v="3.73"/>
    <n v="5.22"/>
    <n v="18.399999999999999"/>
  </r>
  <r>
    <x v="517"/>
    <n v="14"/>
    <x v="8"/>
    <x v="4"/>
    <n v="320"/>
    <n v="75.8"/>
    <n v="155.4"/>
    <n v="98"/>
    <n v="30"/>
    <n v="51.4"/>
    <n v="1586.9"/>
    <n v="105.6"/>
    <n v="4.16"/>
    <n v="4.5199999999999996"/>
    <n v="34.6"/>
  </r>
  <r>
    <x v="517"/>
    <n v="15"/>
    <x v="5"/>
    <x v="2"/>
    <n v="120"/>
    <n v="58"/>
    <n v="177.4"/>
    <n v="82"/>
    <n v="31.2"/>
    <n v="67.3"/>
    <n v="1675.3"/>
    <n v="112.8"/>
    <n v="2.87"/>
    <n v="4.71"/>
    <n v="19.600000000000001"/>
  </r>
  <r>
    <x v="517"/>
    <n v="17"/>
    <x v="9"/>
    <x v="1"/>
    <n v="320"/>
    <n v="93.1"/>
    <n v="183.7"/>
    <n v="93.6"/>
    <n v="32.799999999999997"/>
    <n v="59.9"/>
    <n v="1745"/>
    <n v="112.6"/>
    <n v="4.49"/>
    <n v="5.12"/>
    <n v="16.899999999999999"/>
  </r>
  <r>
    <x v="517"/>
    <n v="18"/>
    <x v="0"/>
    <x v="2"/>
    <n v="150"/>
    <n v="101.2"/>
    <n v="180.9"/>
    <n v="103.5"/>
    <n v="25.1"/>
    <n v="82.1"/>
    <n v="1761.9"/>
    <n v="114.9"/>
    <n v="3.42"/>
    <n v="6.03"/>
    <n v="24.5"/>
  </r>
  <r>
    <x v="517"/>
    <n v="19"/>
    <x v="5"/>
    <x v="1"/>
    <n v="120"/>
    <n v="98.1"/>
    <n v="195.2"/>
    <n v="104.1"/>
    <n v="32.9"/>
    <n v="62.2"/>
    <n v="1852"/>
    <n v="121.6"/>
    <n v="4.74"/>
    <n v="5.96"/>
    <n v="17"/>
  </r>
  <r>
    <x v="517"/>
    <n v="20"/>
    <x v="4"/>
    <x v="3"/>
    <n v="100"/>
    <n v="107.2"/>
    <n v="197.9"/>
    <n v="128"/>
    <n v="33.700000000000003"/>
    <n v="54.9"/>
    <n v="1982.4"/>
    <n v="119.1"/>
    <n v="5.19"/>
    <n v="6.15"/>
    <n v="14.7"/>
  </r>
  <r>
    <x v="517"/>
    <n v="21"/>
    <x v="3"/>
    <x v="4"/>
    <n v="130"/>
    <n v="64.2"/>
    <n v="158.30000000000001"/>
    <n v="87.8"/>
    <n v="28.8"/>
    <n v="69.400000000000006"/>
    <n v="1568.6"/>
    <n v="107.7"/>
    <n v="4.6100000000000003"/>
    <n v="5.26"/>
    <n v="22.1"/>
  </r>
  <r>
    <x v="517"/>
    <n v="23"/>
    <x v="6"/>
    <x v="2"/>
    <n v="70"/>
    <n v="56.8"/>
    <n v="147.69999999999999"/>
    <n v="85.8"/>
    <n v="28"/>
    <n v="72.099999999999994"/>
    <n v="1426.9"/>
    <n v="103.3"/>
    <n v="4.55"/>
    <n v="2.19"/>
    <n v="24.5"/>
  </r>
  <r>
    <x v="518"/>
    <n v="0"/>
    <x v="8"/>
    <x v="4"/>
    <n v="85"/>
    <n v="73"/>
    <n v="131.6"/>
    <n v="82.4"/>
    <n v="28.9"/>
    <n v="52.3"/>
    <n v="1410.3"/>
    <n v="100.8"/>
    <n v="3.53"/>
    <n v="4.0999999999999996"/>
    <n v="31.9"/>
  </r>
  <r>
    <x v="518"/>
    <n v="1"/>
    <x v="1"/>
    <x v="3"/>
    <n v="150"/>
    <n v="93.1"/>
    <n v="163.4"/>
    <n v="111.3"/>
    <n v="29.3"/>
    <n v="66.3"/>
    <n v="1775.2"/>
    <n v="119.1"/>
    <n v="3.64"/>
    <n v="5.37"/>
    <n v="19.2"/>
  </r>
  <r>
    <x v="518"/>
    <n v="2"/>
    <x v="3"/>
    <x v="0"/>
    <n v="100"/>
    <n v="63.6"/>
    <n v="137.30000000000001"/>
    <n v="66.7"/>
    <n v="31"/>
    <n v="64.7"/>
    <n v="1699"/>
    <n v="116.6"/>
    <n v="3.98"/>
    <n v="3.14"/>
    <n v="24.1"/>
  </r>
  <r>
    <x v="518"/>
    <n v="3"/>
    <x v="0"/>
    <x v="0"/>
    <n v="210"/>
    <n v="83"/>
    <n v="129.1"/>
    <n v="88.5"/>
    <n v="24.2"/>
    <n v="73.099999999999994"/>
    <n v="1613.3"/>
    <n v="106.7"/>
    <n v="5.27"/>
    <n v="4.76"/>
    <n v="23.9"/>
  </r>
  <r>
    <x v="518"/>
    <n v="5"/>
    <x v="7"/>
    <x v="2"/>
    <n v="70"/>
    <n v="83.5"/>
    <n v="167.1"/>
    <n v="108.6"/>
    <n v="27.3"/>
    <n v="55.6"/>
    <n v="1810"/>
    <n v="122.1"/>
    <n v="4.6399999999999997"/>
    <n v="5.38"/>
    <n v="15.1"/>
  </r>
  <r>
    <x v="518"/>
    <n v="8"/>
    <x v="5"/>
    <x v="3"/>
    <n v="70"/>
    <n v="76.900000000000006"/>
    <n v="174.8"/>
    <n v="97.2"/>
    <n v="32.700000000000003"/>
    <n v="66.900000000000006"/>
    <n v="1653"/>
    <n v="111.7"/>
    <n v="2.79"/>
    <n v="4.83"/>
    <n v="18"/>
  </r>
  <r>
    <x v="518"/>
    <n v="10"/>
    <x v="5"/>
    <x v="2"/>
    <n v="150"/>
    <n v="85.4"/>
    <n v="216.4"/>
    <n v="121.8"/>
    <n v="25.4"/>
    <n v="68.099999999999994"/>
    <n v="1664.3"/>
    <n v="106.5"/>
    <n v="4.2300000000000004"/>
    <n v="4.2"/>
    <n v="18.8"/>
  </r>
  <r>
    <x v="518"/>
    <n v="11"/>
    <x v="6"/>
    <x v="2"/>
    <n v="85"/>
    <n v="62.9"/>
    <n v="168.4"/>
    <n v="90.1"/>
    <n v="29.3"/>
    <n v="60.9"/>
    <n v="1538.3"/>
    <n v="103.8"/>
    <n v="3.87"/>
    <n v="2.93"/>
    <n v="24.9"/>
  </r>
  <r>
    <x v="518"/>
    <n v="13"/>
    <x v="6"/>
    <x v="2"/>
    <n v="320"/>
    <n v="49.3"/>
    <n v="105.6"/>
    <n v="59.8"/>
    <n v="28.9"/>
    <n v="84.4"/>
    <n v="1405.7"/>
    <n v="94.1"/>
    <n v="4.79"/>
    <n v="4.0999999999999996"/>
    <n v="21.8"/>
  </r>
  <r>
    <x v="518"/>
    <n v="18"/>
    <x v="8"/>
    <x v="4"/>
    <n v="70"/>
    <n v="103.5"/>
    <n v="192.1"/>
    <n v="121.8"/>
    <n v="25.3"/>
    <n v="55.3"/>
    <n v="1787.2"/>
    <n v="115.1"/>
    <n v="6.83"/>
    <n v="6.13"/>
    <n v="31.7"/>
  </r>
  <r>
    <x v="518"/>
    <n v="19"/>
    <x v="1"/>
    <x v="1"/>
    <n v="210"/>
    <n v="106.7"/>
    <n v="153.19999999999999"/>
    <n v="99.2"/>
    <n v="29.7"/>
    <n v="60.7"/>
    <n v="1853.8"/>
    <n v="117.2"/>
    <n v="5.22"/>
    <n v="6.05"/>
    <n v="17.399999999999999"/>
  </r>
  <r>
    <x v="518"/>
    <n v="21"/>
    <x v="1"/>
    <x v="3"/>
    <n v="120"/>
    <n v="58.3"/>
    <n v="149.1"/>
    <n v="86.6"/>
    <n v="28.4"/>
    <n v="56.1"/>
    <n v="1407.7"/>
    <n v="95.8"/>
    <n v="3.96"/>
    <n v="4.62"/>
    <n v="20.3"/>
  </r>
  <r>
    <x v="519"/>
    <n v="0"/>
    <x v="9"/>
    <x v="4"/>
    <n v="150"/>
    <n v="45.4"/>
    <n v="142.5"/>
    <n v="66.8"/>
    <n v="29.1"/>
    <n v="65.7"/>
    <n v="1316.4"/>
    <n v="93.7"/>
    <n v="3.83"/>
    <n v="1.99"/>
    <n v="18.3"/>
  </r>
  <r>
    <x v="519"/>
    <n v="3"/>
    <x v="8"/>
    <x v="1"/>
    <n v="210"/>
    <n v="66.099999999999994"/>
    <n v="123.1"/>
    <n v="78.400000000000006"/>
    <n v="25.5"/>
    <n v="78.400000000000006"/>
    <n v="1452.4"/>
    <n v="92.1"/>
    <n v="4.79"/>
    <n v="4.29"/>
    <n v="30.9"/>
  </r>
  <r>
    <x v="519"/>
    <n v="4"/>
    <x v="8"/>
    <x v="2"/>
    <n v="85"/>
    <n v="74.099999999999994"/>
    <n v="153.5"/>
    <n v="92.9"/>
    <n v="24"/>
    <n v="77"/>
    <n v="1501.4"/>
    <n v="98.3"/>
    <n v="3.68"/>
    <n v="4.71"/>
    <n v="32.1"/>
  </r>
  <r>
    <x v="519"/>
    <n v="5"/>
    <x v="0"/>
    <x v="0"/>
    <n v="120"/>
    <n v="70"/>
    <n v="95.8"/>
    <n v="71.2"/>
    <n v="26.8"/>
    <n v="43.1"/>
    <n v="1476"/>
    <n v="96.9"/>
    <n v="3.89"/>
    <n v="4.82"/>
    <n v="26.7"/>
  </r>
  <r>
    <x v="519"/>
    <n v="6"/>
    <x v="2"/>
    <x v="4"/>
    <n v="320"/>
    <n v="46"/>
    <n v="121.4"/>
    <n v="67.7"/>
    <n v="26.7"/>
    <n v="76.8"/>
    <n v="1437.1"/>
    <n v="97.8"/>
    <n v="3.46"/>
    <n v="5.04"/>
    <n v="16.3"/>
  </r>
  <r>
    <x v="519"/>
    <n v="7"/>
    <x v="0"/>
    <x v="3"/>
    <n v="210"/>
    <n v="92.5"/>
    <n v="142.80000000000001"/>
    <n v="79.5"/>
    <n v="27.5"/>
    <n v="59.8"/>
    <n v="1710.1"/>
    <n v="117.1"/>
    <n v="5.01"/>
    <n v="3.98"/>
    <n v="28.4"/>
  </r>
  <r>
    <x v="519"/>
    <n v="9"/>
    <x v="5"/>
    <x v="3"/>
    <n v="85"/>
    <n v="78.5"/>
    <n v="159.1"/>
    <n v="106.7"/>
    <n v="28.1"/>
    <n v="57.8"/>
    <n v="1884.8"/>
    <n v="123.6"/>
    <n v="4.5599999999999996"/>
    <n v="4.41"/>
    <n v="17.3"/>
  </r>
  <r>
    <x v="519"/>
    <n v="11"/>
    <x v="7"/>
    <x v="1"/>
    <n v="120"/>
    <n v="79.599999999999994"/>
    <n v="135.80000000000001"/>
    <n v="99.1"/>
    <n v="24.3"/>
    <n v="66.599999999999994"/>
    <n v="1714.5"/>
    <n v="104.7"/>
    <n v="4.29"/>
    <n v="5.28"/>
    <n v="14.2"/>
  </r>
  <r>
    <x v="519"/>
    <n v="13"/>
    <x v="8"/>
    <x v="4"/>
    <n v="85"/>
    <n v="56.5"/>
    <n v="126.3"/>
    <n v="75.8"/>
    <n v="26"/>
    <n v="62.2"/>
    <n v="1110.2"/>
    <n v="81.400000000000006"/>
    <n v="4.26"/>
    <n v="4.21"/>
    <n v="27.9"/>
  </r>
  <r>
    <x v="519"/>
    <n v="15"/>
    <x v="1"/>
    <x v="2"/>
    <n v="320"/>
    <n v="79.7"/>
    <n v="145.1"/>
    <n v="100.9"/>
    <n v="27.6"/>
    <n v="61"/>
    <n v="1511.5"/>
    <n v="100.8"/>
    <n v="4.28"/>
    <n v="5.98"/>
    <n v="17.7"/>
  </r>
  <r>
    <x v="519"/>
    <n v="16"/>
    <x v="6"/>
    <x v="1"/>
    <n v="130"/>
    <n v="65.099999999999994"/>
    <n v="169.8"/>
    <n v="69.900000000000006"/>
    <n v="28.2"/>
    <n v="57.5"/>
    <n v="1483.1"/>
    <n v="102"/>
    <n v="4.2699999999999996"/>
    <n v="5.25"/>
    <n v="22.1"/>
  </r>
  <r>
    <x v="519"/>
    <n v="20"/>
    <x v="7"/>
    <x v="3"/>
    <n v="120"/>
    <n v="89"/>
    <n v="161.6"/>
    <n v="99.7"/>
    <n v="25.5"/>
    <n v="67.3"/>
    <n v="1799.7"/>
    <n v="112.6"/>
    <n v="5.48"/>
    <n v="5.76"/>
    <n v="13.3"/>
  </r>
  <r>
    <x v="519"/>
    <n v="22"/>
    <x v="1"/>
    <x v="4"/>
    <n v="150"/>
    <n v="82.8"/>
    <n v="187.2"/>
    <n v="106"/>
    <n v="27.3"/>
    <n v="73.599999999999994"/>
    <n v="1299.5999999999999"/>
    <n v="90.4"/>
    <n v="4.13"/>
    <n v="6.01"/>
    <n v="16.399999999999999"/>
  </r>
  <r>
    <x v="520"/>
    <n v="0"/>
    <x v="1"/>
    <x v="0"/>
    <n v="150"/>
    <n v="74.2"/>
    <n v="127.1"/>
    <n v="81.099999999999994"/>
    <n v="27.4"/>
    <n v="65"/>
    <n v="1382.1"/>
    <n v="95.8"/>
    <n v="4.63"/>
    <n v="3.34"/>
    <n v="18.600000000000001"/>
  </r>
  <r>
    <x v="520"/>
    <n v="1"/>
    <x v="7"/>
    <x v="2"/>
    <n v="120"/>
    <n v="74.099999999999994"/>
    <n v="156.30000000000001"/>
    <n v="104.9"/>
    <n v="30.4"/>
    <n v="61.5"/>
    <n v="1758.9"/>
    <n v="120.4"/>
    <n v="4.3600000000000003"/>
    <n v="4.58"/>
    <n v="13.7"/>
  </r>
  <r>
    <x v="520"/>
    <n v="2"/>
    <x v="6"/>
    <x v="3"/>
    <n v="320"/>
    <n v="66.7"/>
    <n v="126.2"/>
    <n v="83.2"/>
    <n v="30.3"/>
    <n v="67.3"/>
    <n v="1746.4"/>
    <n v="111.4"/>
    <n v="6.14"/>
    <n v="6.07"/>
    <n v="25"/>
  </r>
  <r>
    <x v="520"/>
    <n v="3"/>
    <x v="2"/>
    <x v="4"/>
    <n v="210"/>
    <n v="51.9"/>
    <n v="115.9"/>
    <n v="54.1"/>
    <n v="25.2"/>
    <n v="75"/>
    <n v="1234.4000000000001"/>
    <n v="89"/>
    <n v="4.1500000000000004"/>
    <n v="4"/>
    <n v="19.3"/>
  </r>
  <r>
    <x v="520"/>
    <n v="4"/>
    <x v="9"/>
    <x v="0"/>
    <n v="130"/>
    <n v="66.3"/>
    <n v="138.4"/>
    <n v="88.1"/>
    <n v="29.5"/>
    <n v="63.8"/>
    <n v="1573.6"/>
    <n v="100.8"/>
    <n v="3.94"/>
    <n v="3.94"/>
    <n v="25.3"/>
  </r>
  <r>
    <x v="520"/>
    <n v="7"/>
    <x v="8"/>
    <x v="3"/>
    <n v="100"/>
    <n v="77.8"/>
    <n v="154.19999999999999"/>
    <n v="89.9"/>
    <n v="30.2"/>
    <n v="61.1"/>
    <n v="1652.3"/>
    <n v="106.7"/>
    <n v="4.57"/>
    <n v="5.08"/>
    <n v="31.1"/>
  </r>
  <r>
    <x v="520"/>
    <n v="8"/>
    <x v="0"/>
    <x v="0"/>
    <n v="70"/>
    <n v="96.7"/>
    <n v="201.8"/>
    <n v="132.6"/>
    <n v="25.4"/>
    <n v="69.900000000000006"/>
    <n v="1879.6"/>
    <n v="126.4"/>
    <n v="5.07"/>
    <n v="4.97"/>
    <n v="19.2"/>
  </r>
  <r>
    <x v="520"/>
    <n v="9"/>
    <x v="5"/>
    <x v="3"/>
    <n v="85"/>
    <n v="91.9"/>
    <n v="171.7"/>
    <n v="100.3"/>
    <n v="29.6"/>
    <n v="57.2"/>
    <n v="1978.9"/>
    <n v="134.9"/>
    <n v="5.48"/>
    <n v="5.71"/>
    <n v="19.8"/>
  </r>
  <r>
    <x v="520"/>
    <n v="10"/>
    <x v="0"/>
    <x v="1"/>
    <n v="70"/>
    <n v="93.3"/>
    <n v="170.6"/>
    <n v="113.6"/>
    <n v="25.8"/>
    <n v="48.2"/>
    <n v="1475.9"/>
    <n v="106.1"/>
    <n v="7.04"/>
    <n v="5.56"/>
    <n v="27.4"/>
  </r>
  <r>
    <x v="520"/>
    <n v="11"/>
    <x v="1"/>
    <x v="1"/>
    <n v="70"/>
    <n v="71.3"/>
    <n v="140.9"/>
    <n v="84.5"/>
    <n v="31.2"/>
    <n v="66.8"/>
    <n v="1624.3"/>
    <n v="101.8"/>
    <n v="3.47"/>
    <n v="3.18"/>
    <n v="17"/>
  </r>
  <r>
    <x v="520"/>
    <n v="12"/>
    <x v="8"/>
    <x v="1"/>
    <n v="130"/>
    <n v="76.7"/>
    <n v="165.7"/>
    <n v="73.400000000000006"/>
    <n v="26.5"/>
    <n v="60.9"/>
    <n v="1513.5"/>
    <n v="102.3"/>
    <n v="4.6100000000000003"/>
    <n v="4.6500000000000004"/>
    <n v="28.9"/>
  </r>
  <r>
    <x v="520"/>
    <n v="13"/>
    <x v="6"/>
    <x v="4"/>
    <n v="120"/>
    <n v="65.7"/>
    <n v="132.5"/>
    <n v="87.9"/>
    <n v="26.5"/>
    <n v="60"/>
    <n v="1560"/>
    <n v="98.9"/>
    <n v="3.61"/>
    <n v="2.75"/>
    <n v="23.2"/>
  </r>
  <r>
    <x v="520"/>
    <n v="15"/>
    <x v="6"/>
    <x v="1"/>
    <n v="130"/>
    <n v="51.1"/>
    <n v="138.30000000000001"/>
    <n v="76"/>
    <n v="23.5"/>
    <n v="50.5"/>
    <n v="1544.8"/>
    <n v="109.9"/>
    <n v="4.2"/>
    <n v="3.16"/>
    <n v="22.5"/>
  </r>
  <r>
    <x v="520"/>
    <n v="16"/>
    <x v="6"/>
    <x v="4"/>
    <n v="210"/>
    <n v="67.099999999999994"/>
    <n v="161.80000000000001"/>
    <n v="96.2"/>
    <n v="28.4"/>
    <n v="57.3"/>
    <n v="1516.8"/>
    <n v="103.6"/>
    <n v="4.53"/>
    <n v="3.68"/>
    <n v="23.3"/>
  </r>
  <r>
    <x v="520"/>
    <n v="18"/>
    <x v="5"/>
    <x v="2"/>
    <n v="150"/>
    <n v="77.2"/>
    <n v="126.1"/>
    <n v="72.599999999999994"/>
    <n v="25.9"/>
    <n v="61.7"/>
    <n v="1640.3"/>
    <n v="110.9"/>
    <n v="5.0599999999999996"/>
    <n v="4.92"/>
    <n v="21.7"/>
  </r>
  <r>
    <x v="520"/>
    <n v="19"/>
    <x v="5"/>
    <x v="1"/>
    <n v="130"/>
    <n v="91.7"/>
    <n v="155.4"/>
    <n v="111.4"/>
    <n v="29.3"/>
    <n v="74.400000000000006"/>
    <n v="1645.6"/>
    <n v="108.4"/>
    <n v="5.29"/>
    <n v="7"/>
    <n v="21.3"/>
  </r>
  <r>
    <x v="520"/>
    <n v="23"/>
    <x v="8"/>
    <x v="4"/>
    <n v="130"/>
    <n v="48.6"/>
    <n v="127"/>
    <n v="78.900000000000006"/>
    <n v="24.9"/>
    <n v="79.099999999999994"/>
    <n v="1292.4000000000001"/>
    <n v="92.1"/>
    <n v="3.76"/>
    <n v="4.26"/>
    <n v="30"/>
  </r>
  <r>
    <x v="521"/>
    <n v="3"/>
    <x v="2"/>
    <x v="3"/>
    <n v="70"/>
    <n v="53.8"/>
    <n v="134.1"/>
    <n v="79.900000000000006"/>
    <n v="26.7"/>
    <n v="62.7"/>
    <n v="1491.6"/>
    <n v="97.6"/>
    <n v="2.93"/>
    <n v="3.66"/>
    <n v="16.8"/>
  </r>
  <r>
    <x v="521"/>
    <n v="4"/>
    <x v="1"/>
    <x v="4"/>
    <n v="320"/>
    <n v="89.2"/>
    <n v="126.4"/>
    <n v="72.400000000000006"/>
    <n v="31.6"/>
    <n v="66.099999999999994"/>
    <n v="1870.1"/>
    <n v="121.5"/>
    <n v="5.29"/>
    <n v="5.04"/>
    <n v="20.7"/>
  </r>
  <r>
    <x v="521"/>
    <n v="5"/>
    <x v="6"/>
    <x v="4"/>
    <n v="150"/>
    <n v="61.5"/>
    <n v="141.5"/>
    <n v="92.7"/>
    <n v="28"/>
    <n v="54.3"/>
    <n v="1551"/>
    <n v="107.5"/>
    <n v="3.42"/>
    <n v="4.54"/>
    <n v="24.5"/>
  </r>
  <r>
    <x v="521"/>
    <n v="6"/>
    <x v="6"/>
    <x v="3"/>
    <n v="210"/>
    <n v="63.7"/>
    <n v="125.5"/>
    <n v="70.2"/>
    <n v="29.7"/>
    <n v="63.7"/>
    <n v="1760.7"/>
    <n v="111.5"/>
    <n v="3.65"/>
    <n v="2.52"/>
    <n v="28.4"/>
  </r>
  <r>
    <x v="521"/>
    <n v="11"/>
    <x v="6"/>
    <x v="4"/>
    <n v="85"/>
    <n v="57.7"/>
    <n v="156"/>
    <n v="89.4"/>
    <n v="24"/>
    <n v="62.2"/>
    <n v="1656.7"/>
    <n v="106.8"/>
    <n v="3.67"/>
    <n v="4.13"/>
    <n v="20.6"/>
  </r>
  <r>
    <x v="521"/>
    <n v="12"/>
    <x v="5"/>
    <x v="3"/>
    <n v="70"/>
    <n v="60.2"/>
    <n v="143.69999999999999"/>
    <n v="99.4"/>
    <n v="32.4"/>
    <n v="48.7"/>
    <n v="1699.5"/>
    <n v="110.1"/>
    <n v="4.49"/>
    <n v="3.65"/>
    <n v="19"/>
  </r>
  <r>
    <x v="521"/>
    <n v="13"/>
    <x v="2"/>
    <x v="0"/>
    <n v="130"/>
    <n v="40.9"/>
    <n v="136"/>
    <n v="76.7"/>
    <n v="30.8"/>
    <n v="71.2"/>
    <n v="1593.9"/>
    <n v="105.4"/>
    <n v="3.48"/>
    <n v="2.89"/>
    <n v="20.6"/>
  </r>
  <r>
    <x v="521"/>
    <n v="14"/>
    <x v="0"/>
    <x v="1"/>
    <n v="70"/>
    <n v="63.7"/>
    <n v="148.30000000000001"/>
    <n v="86.6"/>
    <n v="25.4"/>
    <n v="66.400000000000006"/>
    <n v="1609.8"/>
    <n v="103.7"/>
    <n v="4.57"/>
    <n v="5.37"/>
    <n v="26.3"/>
  </r>
  <r>
    <x v="521"/>
    <n v="16"/>
    <x v="2"/>
    <x v="2"/>
    <n v="150"/>
    <n v="42.1"/>
    <n v="122"/>
    <n v="65.2"/>
    <n v="33.299999999999997"/>
    <n v="66.400000000000006"/>
    <n v="1797.8"/>
    <n v="115.6"/>
    <n v="3.41"/>
    <n v="5.55"/>
    <n v="15.1"/>
  </r>
  <r>
    <x v="521"/>
    <n v="17"/>
    <x v="5"/>
    <x v="4"/>
    <n v="210"/>
    <n v="98.2"/>
    <n v="192.9"/>
    <n v="110.3"/>
    <n v="32.200000000000003"/>
    <n v="58.3"/>
    <n v="1866.4"/>
    <n v="124.3"/>
    <n v="5.83"/>
    <n v="6.7"/>
    <n v="19.5"/>
  </r>
  <r>
    <x v="521"/>
    <n v="18"/>
    <x v="0"/>
    <x v="3"/>
    <n v="320"/>
    <n v="83.1"/>
    <n v="162.6"/>
    <n v="83.4"/>
    <n v="25.4"/>
    <n v="46.3"/>
    <n v="1265.8"/>
    <n v="84.5"/>
    <n v="5.14"/>
    <n v="5.27"/>
    <n v="28"/>
  </r>
  <r>
    <x v="521"/>
    <n v="19"/>
    <x v="7"/>
    <x v="1"/>
    <n v="210"/>
    <n v="95.9"/>
    <n v="184.8"/>
    <n v="111"/>
    <n v="31.1"/>
    <n v="50.5"/>
    <n v="1964.2"/>
    <n v="133.5"/>
    <n v="5.14"/>
    <n v="5.56"/>
    <n v="16.7"/>
  </r>
  <r>
    <x v="521"/>
    <n v="20"/>
    <x v="8"/>
    <x v="4"/>
    <n v="130"/>
    <n v="74.5"/>
    <n v="166.4"/>
    <n v="90.2"/>
    <n v="26.7"/>
    <n v="71.5"/>
    <n v="1715.2"/>
    <n v="114.8"/>
    <n v="4.2300000000000004"/>
    <n v="4.53"/>
    <n v="34.700000000000003"/>
  </r>
  <r>
    <x v="521"/>
    <n v="21"/>
    <x v="7"/>
    <x v="1"/>
    <n v="150"/>
    <n v="97.1"/>
    <n v="165.7"/>
    <n v="94.3"/>
    <n v="25.2"/>
    <n v="62.9"/>
    <n v="1694.6"/>
    <n v="113.5"/>
    <n v="4.22"/>
    <n v="5.49"/>
    <n v="13"/>
  </r>
  <r>
    <x v="521"/>
    <n v="23"/>
    <x v="8"/>
    <x v="0"/>
    <n v="70"/>
    <n v="62.8"/>
    <n v="138.4"/>
    <n v="71.5"/>
    <n v="28.5"/>
    <n v="68.099999999999994"/>
    <n v="1555.7"/>
    <n v="102.9"/>
    <n v="4.9800000000000004"/>
    <n v="4.07"/>
    <n v="32.4"/>
  </r>
  <r>
    <x v="522"/>
    <n v="0"/>
    <x v="6"/>
    <x v="4"/>
    <n v="70"/>
    <n v="50.7"/>
    <n v="117.6"/>
    <n v="72.400000000000006"/>
    <n v="32.299999999999997"/>
    <n v="58"/>
    <n v="1648.5"/>
    <n v="110.4"/>
    <n v="3.64"/>
    <n v="3.38"/>
    <n v="23.8"/>
  </r>
  <r>
    <x v="522"/>
    <n v="2"/>
    <x v="7"/>
    <x v="3"/>
    <n v="130"/>
    <n v="74.5"/>
    <n v="135.9"/>
    <n v="75.8"/>
    <n v="23.7"/>
    <n v="66.400000000000006"/>
    <n v="1443.7"/>
    <n v="106"/>
    <n v="5.66"/>
    <n v="4.3"/>
    <n v="17.5"/>
  </r>
  <r>
    <x v="522"/>
    <n v="3"/>
    <x v="5"/>
    <x v="0"/>
    <n v="320"/>
    <n v="52.5"/>
    <n v="157.1"/>
    <n v="75.3"/>
    <n v="29.3"/>
    <n v="62.8"/>
    <n v="1317"/>
    <n v="88.7"/>
    <n v="5.8"/>
    <n v="3.96"/>
    <n v="21"/>
  </r>
  <r>
    <x v="522"/>
    <n v="6"/>
    <x v="1"/>
    <x v="4"/>
    <n v="130"/>
    <n v="87.1"/>
    <n v="176.3"/>
    <n v="114.7"/>
    <n v="29.2"/>
    <n v="55.5"/>
    <n v="1504.7"/>
    <n v="97.3"/>
    <n v="4.97"/>
    <n v="6.37"/>
    <n v="16.600000000000001"/>
  </r>
  <r>
    <x v="522"/>
    <n v="7"/>
    <x v="0"/>
    <x v="1"/>
    <n v="70"/>
    <n v="91.7"/>
    <n v="170.8"/>
    <n v="107.1"/>
    <n v="22.3"/>
    <n v="68.400000000000006"/>
    <n v="1427.1"/>
    <n v="96.5"/>
    <n v="3.39"/>
    <n v="5.0199999999999996"/>
    <n v="27.4"/>
  </r>
  <r>
    <x v="522"/>
    <n v="8"/>
    <x v="4"/>
    <x v="0"/>
    <n v="150"/>
    <n v="80.3"/>
    <n v="175.1"/>
    <n v="94.8"/>
    <n v="28.8"/>
    <n v="75.400000000000006"/>
    <n v="1640.1"/>
    <n v="105"/>
    <n v="5.19"/>
    <n v="4.67"/>
    <n v="14.8"/>
  </r>
  <r>
    <x v="522"/>
    <n v="9"/>
    <x v="3"/>
    <x v="3"/>
    <n v="210"/>
    <n v="90.3"/>
    <n v="156.6"/>
    <n v="93.5"/>
    <n v="25.5"/>
    <n v="60.8"/>
    <n v="1647"/>
    <n v="109.8"/>
    <n v="5.62"/>
    <n v="4.79"/>
    <n v="23.2"/>
  </r>
  <r>
    <x v="522"/>
    <n v="10"/>
    <x v="1"/>
    <x v="4"/>
    <n v="130"/>
    <n v="101.6"/>
    <n v="180.5"/>
    <n v="114.8"/>
    <n v="31.6"/>
    <n v="48.4"/>
    <n v="1891.8"/>
    <n v="120"/>
    <n v="6.09"/>
    <n v="4.54"/>
    <n v="14.9"/>
  </r>
  <r>
    <x v="522"/>
    <n v="11"/>
    <x v="7"/>
    <x v="1"/>
    <n v="100"/>
    <n v="73.099999999999994"/>
    <n v="134"/>
    <n v="73.099999999999994"/>
    <n v="28.7"/>
    <n v="68.900000000000006"/>
    <n v="1450.2"/>
    <n v="99.4"/>
    <n v="4"/>
    <n v="4.99"/>
    <n v="11.8"/>
  </r>
  <r>
    <x v="522"/>
    <n v="12"/>
    <x v="0"/>
    <x v="1"/>
    <n v="100"/>
    <n v="79.900000000000006"/>
    <n v="151.5"/>
    <n v="93"/>
    <n v="25.8"/>
    <n v="53.6"/>
    <n v="1529.7"/>
    <n v="97.4"/>
    <n v="5.22"/>
    <n v="5.12"/>
    <n v="29.7"/>
  </r>
  <r>
    <x v="522"/>
    <n v="16"/>
    <x v="7"/>
    <x v="0"/>
    <n v="130"/>
    <n v="66.599999999999994"/>
    <n v="153.19999999999999"/>
    <n v="86"/>
    <n v="28"/>
    <n v="55.6"/>
    <n v="1500.8"/>
    <n v="99.6"/>
    <n v="3.79"/>
    <n v="3.02"/>
    <n v="11.6"/>
  </r>
  <r>
    <x v="522"/>
    <n v="17"/>
    <x v="7"/>
    <x v="4"/>
    <n v="85"/>
    <n v="86.5"/>
    <n v="148.69999999999999"/>
    <n v="92.2"/>
    <n v="31.3"/>
    <n v="59.7"/>
    <n v="1926"/>
    <n v="119.9"/>
    <n v="4.5999999999999996"/>
    <n v="4.34"/>
    <n v="13.5"/>
  </r>
  <r>
    <x v="522"/>
    <n v="18"/>
    <x v="9"/>
    <x v="1"/>
    <n v="320"/>
    <n v="80.5"/>
    <n v="154.80000000000001"/>
    <n v="99.2"/>
    <n v="36.5"/>
    <n v="64.3"/>
    <n v="1986.3"/>
    <n v="123.7"/>
    <n v="4.67"/>
    <n v="6.35"/>
    <n v="20.8"/>
  </r>
  <r>
    <x v="522"/>
    <n v="19"/>
    <x v="4"/>
    <x v="0"/>
    <n v="120"/>
    <n v="103.6"/>
    <n v="216.6"/>
    <n v="136.80000000000001"/>
    <n v="31"/>
    <n v="65.900000000000006"/>
    <n v="1925.7"/>
    <n v="122.5"/>
    <n v="5.53"/>
    <n v="5.49"/>
    <n v="10.5"/>
  </r>
  <r>
    <x v="522"/>
    <n v="20"/>
    <x v="9"/>
    <x v="2"/>
    <n v="100"/>
    <n v="106.9"/>
    <n v="176.2"/>
    <n v="121.2"/>
    <n v="30.2"/>
    <n v="59.8"/>
    <n v="1936.4"/>
    <n v="125.8"/>
    <n v="5.43"/>
    <n v="5.2"/>
    <n v="17.899999999999999"/>
  </r>
  <r>
    <x v="522"/>
    <n v="22"/>
    <x v="9"/>
    <x v="1"/>
    <n v="150"/>
    <n v="59.1"/>
    <n v="178.7"/>
    <n v="92.5"/>
    <n v="32.200000000000003"/>
    <n v="50.9"/>
    <n v="1482.8"/>
    <n v="96.5"/>
    <n v="5.14"/>
    <n v="2.99"/>
    <n v="16.8"/>
  </r>
  <r>
    <x v="522"/>
    <n v="23"/>
    <x v="2"/>
    <x v="0"/>
    <n v="70"/>
    <n v="55.4"/>
    <n v="129"/>
    <n v="89.7"/>
    <n v="28.6"/>
    <n v="84.7"/>
    <n v="1504"/>
    <n v="100.7"/>
    <n v="4.0199999999999996"/>
    <n v="4.92"/>
    <n v="17.2"/>
  </r>
  <r>
    <x v="523"/>
    <n v="0"/>
    <x v="5"/>
    <x v="2"/>
    <n v="150"/>
    <n v="79"/>
    <n v="147.1"/>
    <n v="112.4"/>
    <n v="32.200000000000003"/>
    <n v="62.9"/>
    <n v="1895.8"/>
    <n v="127.5"/>
    <n v="5.29"/>
    <n v="5.37"/>
    <n v="18.899999999999999"/>
  </r>
  <r>
    <x v="523"/>
    <n v="2"/>
    <x v="5"/>
    <x v="0"/>
    <n v="210"/>
    <n v="69.5"/>
    <n v="139.30000000000001"/>
    <n v="82.7"/>
    <n v="28.3"/>
    <n v="69.900000000000006"/>
    <n v="1593.2"/>
    <n v="104.1"/>
    <n v="4.47"/>
    <n v="4.1500000000000004"/>
    <n v="15.4"/>
  </r>
  <r>
    <x v="523"/>
    <n v="4"/>
    <x v="9"/>
    <x v="1"/>
    <n v="210"/>
    <n v="64.2"/>
    <n v="122.9"/>
    <n v="59.7"/>
    <n v="33.4"/>
    <n v="64.7"/>
    <n v="1605.6"/>
    <n v="99.5"/>
    <n v="4.3600000000000003"/>
    <n v="5.23"/>
    <n v="21.5"/>
  </r>
  <r>
    <x v="523"/>
    <n v="6"/>
    <x v="6"/>
    <x v="2"/>
    <n v="100"/>
    <n v="74.099999999999994"/>
    <n v="129.69999999999999"/>
    <n v="88.7"/>
    <n v="28.7"/>
    <n v="75.2"/>
    <n v="1726.7"/>
    <n v="113.4"/>
    <n v="5.0199999999999996"/>
    <n v="4.41"/>
    <n v="23.1"/>
  </r>
  <r>
    <x v="523"/>
    <n v="7"/>
    <x v="2"/>
    <x v="0"/>
    <n v="85"/>
    <n v="81.900000000000006"/>
    <n v="150.9"/>
    <n v="84.3"/>
    <n v="28.3"/>
    <n v="54.9"/>
    <n v="1743.2"/>
    <n v="119"/>
    <n v="5.08"/>
    <n v="4.5999999999999996"/>
    <n v="18.5"/>
  </r>
  <r>
    <x v="523"/>
    <n v="8"/>
    <x v="7"/>
    <x v="4"/>
    <n v="210"/>
    <n v="91.5"/>
    <n v="162.9"/>
    <n v="98.1"/>
    <n v="27.4"/>
    <n v="66.7"/>
    <n v="1822.3"/>
    <n v="109.8"/>
    <n v="3.64"/>
    <n v="6.33"/>
    <n v="16.2"/>
  </r>
  <r>
    <x v="523"/>
    <n v="9"/>
    <x v="4"/>
    <x v="2"/>
    <n v="150"/>
    <n v="68"/>
    <n v="153.4"/>
    <n v="76.7"/>
    <n v="32.9"/>
    <n v="58.5"/>
    <n v="1739.8"/>
    <n v="108.3"/>
    <n v="4.18"/>
    <n v="4.47"/>
    <n v="13.6"/>
  </r>
  <r>
    <x v="523"/>
    <n v="10"/>
    <x v="9"/>
    <x v="0"/>
    <n v="130"/>
    <n v="79.7"/>
    <n v="162.9"/>
    <n v="99.4"/>
    <n v="38.299999999999997"/>
    <n v="49.7"/>
    <n v="2078.1"/>
    <n v="132.4"/>
    <n v="4.6399999999999997"/>
    <n v="3.81"/>
    <n v="22.9"/>
  </r>
  <r>
    <x v="523"/>
    <n v="11"/>
    <x v="4"/>
    <x v="4"/>
    <n v="70"/>
    <n v="71.7"/>
    <n v="171.1"/>
    <n v="107.4"/>
    <n v="29.8"/>
    <n v="73"/>
    <n v="1644"/>
    <n v="109.3"/>
    <n v="6.06"/>
    <n v="3.59"/>
    <n v="14.5"/>
  </r>
  <r>
    <x v="523"/>
    <n v="12"/>
    <x v="8"/>
    <x v="2"/>
    <n v="70"/>
    <n v="56.1"/>
    <n v="160.6"/>
    <n v="90.8"/>
    <n v="24.7"/>
    <n v="57.6"/>
    <n v="1395"/>
    <n v="95.1"/>
    <n v="2.42"/>
    <n v="3.67"/>
    <n v="31.4"/>
  </r>
  <r>
    <x v="523"/>
    <n v="13"/>
    <x v="2"/>
    <x v="0"/>
    <n v="70"/>
    <n v="51.3"/>
    <n v="138.69999999999999"/>
    <n v="73.099999999999994"/>
    <n v="28.5"/>
    <n v="67.099999999999994"/>
    <n v="1385.2"/>
    <n v="101"/>
    <n v="4.42"/>
    <n v="3.3"/>
    <n v="17.899999999999999"/>
  </r>
  <r>
    <x v="523"/>
    <n v="14"/>
    <x v="4"/>
    <x v="1"/>
    <n v="150"/>
    <n v="91.1"/>
    <n v="143.5"/>
    <n v="83.2"/>
    <n v="30.3"/>
    <n v="75.900000000000006"/>
    <n v="1816.1"/>
    <n v="120"/>
    <n v="5.42"/>
    <n v="5.68"/>
    <n v="14.1"/>
  </r>
  <r>
    <x v="523"/>
    <n v="15"/>
    <x v="7"/>
    <x v="2"/>
    <n v="100"/>
    <n v="86.2"/>
    <n v="136.69999999999999"/>
    <n v="92.4"/>
    <n v="27.9"/>
    <n v="76.900000000000006"/>
    <n v="1678"/>
    <n v="112.4"/>
    <n v="5.72"/>
    <n v="3"/>
    <n v="14.3"/>
  </r>
  <r>
    <x v="523"/>
    <n v="16"/>
    <x v="8"/>
    <x v="2"/>
    <n v="85"/>
    <n v="56.3"/>
    <n v="123.3"/>
    <n v="59.5"/>
    <n v="26.9"/>
    <n v="56.7"/>
    <n v="1501.1"/>
    <n v="98.5"/>
    <n v="4.09"/>
    <n v="4.07"/>
    <n v="31.6"/>
  </r>
  <r>
    <x v="523"/>
    <n v="17"/>
    <x v="6"/>
    <x v="4"/>
    <n v="150"/>
    <n v="75"/>
    <n v="171.1"/>
    <n v="91.9"/>
    <n v="28.1"/>
    <n v="71.3"/>
    <n v="1570.9"/>
    <n v="102.8"/>
    <n v="4.7699999999999996"/>
    <n v="5"/>
    <n v="23.9"/>
  </r>
  <r>
    <x v="523"/>
    <n v="18"/>
    <x v="7"/>
    <x v="0"/>
    <n v="130"/>
    <n v="113.2"/>
    <n v="176.5"/>
    <n v="129.80000000000001"/>
    <n v="30.9"/>
    <n v="66.8"/>
    <n v="2127.8000000000002"/>
    <n v="138.19999999999999"/>
    <n v="5.01"/>
    <n v="6.54"/>
    <n v="20.2"/>
  </r>
  <r>
    <x v="523"/>
    <n v="21"/>
    <x v="3"/>
    <x v="1"/>
    <n v="150"/>
    <n v="56.3"/>
    <n v="151.30000000000001"/>
    <n v="101.9"/>
    <n v="26.8"/>
    <n v="54.6"/>
    <n v="1270.2"/>
    <n v="80.099999999999994"/>
    <n v="4.17"/>
    <n v="2.96"/>
    <n v="21.7"/>
  </r>
  <r>
    <x v="523"/>
    <n v="22"/>
    <x v="5"/>
    <x v="4"/>
    <n v="150"/>
    <n v="66.400000000000006"/>
    <n v="135.9"/>
    <n v="84.2"/>
    <n v="32.5"/>
    <n v="46.4"/>
    <n v="1426.6"/>
    <n v="97.6"/>
    <n v="3.51"/>
    <n v="5.34"/>
    <n v="17.2"/>
  </r>
  <r>
    <x v="523"/>
    <n v="23"/>
    <x v="1"/>
    <x v="2"/>
    <n v="210"/>
    <n v="81.5"/>
    <n v="141.69999999999999"/>
    <n v="70.5"/>
    <n v="26.7"/>
    <n v="64.2"/>
    <n v="1467"/>
    <n v="94.3"/>
    <n v="5.0599999999999996"/>
    <n v="4.0199999999999996"/>
    <n v="13.3"/>
  </r>
  <r>
    <x v="524"/>
    <n v="1"/>
    <x v="0"/>
    <x v="4"/>
    <n v="70"/>
    <n v="75.400000000000006"/>
    <n v="139.6"/>
    <n v="74.599999999999994"/>
    <n v="24.1"/>
    <n v="75.099999999999994"/>
    <n v="1489.7"/>
    <n v="102.7"/>
    <n v="4.57"/>
    <n v="5.54"/>
    <n v="26.7"/>
  </r>
  <r>
    <x v="524"/>
    <n v="2"/>
    <x v="1"/>
    <x v="4"/>
    <n v="70"/>
    <n v="101.9"/>
    <n v="162.30000000000001"/>
    <n v="112.2"/>
    <n v="31.2"/>
    <n v="85.2"/>
    <n v="2041.4"/>
    <n v="135.69999999999999"/>
    <n v="5.12"/>
    <n v="3.84"/>
    <n v="15.1"/>
  </r>
  <r>
    <x v="524"/>
    <n v="3"/>
    <x v="6"/>
    <x v="4"/>
    <n v="320"/>
    <n v="60.6"/>
    <n v="169.5"/>
    <n v="103"/>
    <n v="28.4"/>
    <n v="58.4"/>
    <n v="1405.4"/>
    <n v="90.1"/>
    <n v="4.0199999999999996"/>
    <n v="4.5"/>
    <n v="22.6"/>
  </r>
  <r>
    <x v="524"/>
    <n v="5"/>
    <x v="5"/>
    <x v="2"/>
    <n v="210"/>
    <n v="49"/>
    <n v="137.80000000000001"/>
    <n v="84.5"/>
    <n v="33.5"/>
    <n v="62.2"/>
    <n v="1437.2"/>
    <n v="99.2"/>
    <n v="1.81"/>
    <n v="3.21"/>
    <n v="18.5"/>
  </r>
  <r>
    <x v="524"/>
    <n v="7"/>
    <x v="4"/>
    <x v="3"/>
    <n v="130"/>
    <n v="93.6"/>
    <n v="139.69999999999999"/>
    <n v="83.6"/>
    <n v="30.2"/>
    <n v="54.1"/>
    <n v="1733.8"/>
    <n v="117.4"/>
    <n v="5.72"/>
    <n v="4.91"/>
    <n v="16.100000000000001"/>
  </r>
  <r>
    <x v="524"/>
    <n v="8"/>
    <x v="2"/>
    <x v="4"/>
    <n v="85"/>
    <n v="72.8"/>
    <n v="122.9"/>
    <n v="73.099999999999994"/>
    <n v="31.8"/>
    <n v="74.3"/>
    <n v="1808.9"/>
    <n v="117.6"/>
    <n v="4"/>
    <n v="3.92"/>
    <n v="15.6"/>
  </r>
  <r>
    <x v="524"/>
    <n v="9"/>
    <x v="7"/>
    <x v="3"/>
    <n v="100"/>
    <n v="103.5"/>
    <n v="133.80000000000001"/>
    <n v="84"/>
    <n v="28.7"/>
    <n v="65.7"/>
    <n v="1822.1"/>
    <n v="119.1"/>
    <n v="5.3"/>
    <n v="5.92"/>
    <n v="12.5"/>
  </r>
  <r>
    <x v="524"/>
    <n v="10"/>
    <x v="5"/>
    <x v="1"/>
    <n v="130"/>
    <n v="75.5"/>
    <n v="142.19999999999999"/>
    <n v="100.5"/>
    <n v="28.5"/>
    <n v="66.8"/>
    <n v="1607"/>
    <n v="114.6"/>
    <n v="4.7300000000000004"/>
    <n v="4.87"/>
    <n v="17.600000000000001"/>
  </r>
  <r>
    <x v="524"/>
    <n v="11"/>
    <x v="5"/>
    <x v="1"/>
    <n v="130"/>
    <n v="57.8"/>
    <n v="139.9"/>
    <n v="71.099999999999994"/>
    <n v="30"/>
    <n v="63.5"/>
    <n v="1652.7"/>
    <n v="113.2"/>
    <n v="2.65"/>
    <n v="4.57"/>
    <n v="21.3"/>
  </r>
  <r>
    <x v="524"/>
    <n v="14"/>
    <x v="9"/>
    <x v="1"/>
    <n v="150"/>
    <n v="82.9"/>
    <n v="185.5"/>
    <n v="88.6"/>
    <n v="31.2"/>
    <n v="55.2"/>
    <n v="1736.3"/>
    <n v="119.6"/>
    <n v="4.3499999999999996"/>
    <n v="5.87"/>
    <n v="21.5"/>
  </r>
  <r>
    <x v="524"/>
    <n v="15"/>
    <x v="0"/>
    <x v="0"/>
    <n v="70"/>
    <n v="85.5"/>
    <n v="176.9"/>
    <n v="112.1"/>
    <n v="28.7"/>
    <n v="70.400000000000006"/>
    <n v="1830.3"/>
    <n v="119.4"/>
    <n v="2.59"/>
    <n v="5.59"/>
    <n v="28.8"/>
  </r>
  <r>
    <x v="524"/>
    <n v="17"/>
    <x v="7"/>
    <x v="2"/>
    <n v="210"/>
    <n v="101.7"/>
    <n v="171.3"/>
    <n v="100.5"/>
    <n v="26.9"/>
    <n v="72.3"/>
    <n v="1768.5"/>
    <n v="118.4"/>
    <n v="4.7699999999999996"/>
    <n v="5.37"/>
    <n v="15.3"/>
  </r>
  <r>
    <x v="524"/>
    <n v="20"/>
    <x v="5"/>
    <x v="3"/>
    <n v="120"/>
    <n v="87.5"/>
    <n v="158.30000000000001"/>
    <n v="90.6"/>
    <n v="30.2"/>
    <n v="72.7"/>
    <n v="1684.3"/>
    <n v="110.6"/>
    <n v="5.01"/>
    <n v="6.67"/>
    <n v="22.1"/>
  </r>
  <r>
    <x v="524"/>
    <n v="21"/>
    <x v="9"/>
    <x v="0"/>
    <n v="210"/>
    <n v="74.400000000000006"/>
    <n v="164.8"/>
    <n v="94.3"/>
    <n v="30.5"/>
    <n v="70.7"/>
    <n v="1772.2"/>
    <n v="116.2"/>
    <n v="4.29"/>
    <n v="4.1500000000000004"/>
    <n v="20.2"/>
  </r>
  <r>
    <x v="524"/>
    <n v="23"/>
    <x v="8"/>
    <x v="3"/>
    <n v="210"/>
    <n v="67.400000000000006"/>
    <n v="130.30000000000001"/>
    <n v="83"/>
    <n v="26.8"/>
    <n v="56.5"/>
    <n v="1572.7"/>
    <n v="100"/>
    <n v="3.39"/>
    <n v="3.75"/>
    <n v="32.799999999999997"/>
  </r>
  <r>
    <x v="525"/>
    <n v="4"/>
    <x v="6"/>
    <x v="2"/>
    <n v="70"/>
    <n v="51.9"/>
    <n v="143.30000000000001"/>
    <n v="84.8"/>
    <n v="30.1"/>
    <n v="60.9"/>
    <n v="1539.8"/>
    <n v="96.8"/>
    <n v="3.35"/>
    <n v="4.5"/>
    <n v="28.2"/>
  </r>
  <r>
    <x v="525"/>
    <n v="8"/>
    <x v="6"/>
    <x v="4"/>
    <n v="100"/>
    <n v="59.6"/>
    <n v="121.5"/>
    <n v="67.599999999999994"/>
    <n v="30.3"/>
    <n v="65.8"/>
    <n v="1816.4"/>
    <n v="118.1"/>
    <n v="5.34"/>
    <n v="3.39"/>
    <n v="25.6"/>
  </r>
  <r>
    <x v="525"/>
    <n v="9"/>
    <x v="2"/>
    <x v="0"/>
    <n v="100"/>
    <n v="79.900000000000006"/>
    <n v="172.1"/>
    <n v="98.1"/>
    <n v="27.7"/>
    <n v="58.6"/>
    <n v="1736.2"/>
    <n v="113.5"/>
    <n v="3.77"/>
    <n v="4.25"/>
    <n v="16.100000000000001"/>
  </r>
  <r>
    <x v="525"/>
    <n v="10"/>
    <x v="2"/>
    <x v="2"/>
    <n v="320"/>
    <n v="69.099999999999994"/>
    <n v="144.30000000000001"/>
    <n v="80.8"/>
    <n v="23.5"/>
    <n v="56.6"/>
    <n v="1314.5"/>
    <n v="90.1"/>
    <n v="4.76"/>
    <n v="3.65"/>
    <n v="22"/>
  </r>
  <r>
    <x v="525"/>
    <n v="12"/>
    <x v="5"/>
    <x v="0"/>
    <n v="85"/>
    <n v="75.900000000000006"/>
    <n v="167.3"/>
    <n v="89.6"/>
    <n v="31.2"/>
    <n v="59.7"/>
    <n v="1752.5"/>
    <n v="112.7"/>
    <n v="5.21"/>
    <n v="4.1500000000000004"/>
    <n v="19.399999999999999"/>
  </r>
  <r>
    <x v="525"/>
    <n v="16"/>
    <x v="5"/>
    <x v="1"/>
    <n v="150"/>
    <n v="48.2"/>
    <n v="133.69999999999999"/>
    <n v="69.2"/>
    <n v="30.8"/>
    <n v="63.3"/>
    <n v="1571.3"/>
    <n v="100.7"/>
    <n v="2.65"/>
    <n v="3.84"/>
    <n v="18.3"/>
  </r>
  <r>
    <x v="525"/>
    <n v="17"/>
    <x v="7"/>
    <x v="0"/>
    <n v="320"/>
    <n v="108.3"/>
    <n v="198.1"/>
    <n v="113.5"/>
    <n v="27.9"/>
    <n v="90.3"/>
    <n v="1903.9"/>
    <n v="117.9"/>
    <n v="6.14"/>
    <n v="6.43"/>
    <n v="14.3"/>
  </r>
  <r>
    <x v="525"/>
    <n v="18"/>
    <x v="0"/>
    <x v="4"/>
    <n v="130"/>
    <n v="86.2"/>
    <n v="190.3"/>
    <n v="111.5"/>
    <n v="25.5"/>
    <n v="75.099999999999994"/>
    <n v="1516.3"/>
    <n v="96.2"/>
    <n v="5.3"/>
    <n v="6.39"/>
    <n v="29.7"/>
  </r>
  <r>
    <x v="525"/>
    <n v="19"/>
    <x v="5"/>
    <x v="4"/>
    <n v="130"/>
    <n v="85.9"/>
    <n v="164.6"/>
    <n v="100.7"/>
    <n v="31.3"/>
    <n v="56.1"/>
    <n v="1708.5"/>
    <n v="114"/>
    <n v="3.87"/>
    <n v="4.5599999999999996"/>
    <n v="18.2"/>
  </r>
  <r>
    <x v="525"/>
    <n v="20"/>
    <x v="6"/>
    <x v="3"/>
    <n v="320"/>
    <n v="81"/>
    <n v="119.5"/>
    <n v="80.3"/>
    <n v="23.5"/>
    <n v="59.9"/>
    <n v="1402"/>
    <n v="105.9"/>
    <n v="4.71"/>
    <n v="4.75"/>
    <n v="21.4"/>
  </r>
  <r>
    <x v="525"/>
    <n v="21"/>
    <x v="4"/>
    <x v="0"/>
    <n v="320"/>
    <n v="54.6"/>
    <n v="147.9"/>
    <n v="77.7"/>
    <n v="29.9"/>
    <n v="54"/>
    <n v="1545.1"/>
    <n v="109.6"/>
    <n v="2.2400000000000002"/>
    <n v="3.3"/>
    <n v="12.5"/>
  </r>
  <r>
    <x v="525"/>
    <n v="22"/>
    <x v="5"/>
    <x v="1"/>
    <n v="130"/>
    <n v="69.099999999999994"/>
    <n v="161.69999999999999"/>
    <n v="83"/>
    <n v="28"/>
    <n v="69.5"/>
    <n v="1492.1"/>
    <n v="89.4"/>
    <n v="3.4"/>
    <n v="3.66"/>
    <n v="24.6"/>
  </r>
  <r>
    <x v="525"/>
    <n v="23"/>
    <x v="9"/>
    <x v="4"/>
    <n v="100"/>
    <n v="74.2"/>
    <n v="147.80000000000001"/>
    <n v="84.5"/>
    <n v="34.5"/>
    <n v="57.2"/>
    <n v="1730.3"/>
    <n v="107.3"/>
    <n v="4.46"/>
    <n v="4.32"/>
    <n v="18.600000000000001"/>
  </r>
  <r>
    <x v="526"/>
    <n v="2"/>
    <x v="6"/>
    <x v="3"/>
    <n v="210"/>
    <n v="69.900000000000006"/>
    <n v="158.1"/>
    <n v="95.5"/>
    <n v="28.8"/>
    <n v="62"/>
    <n v="1535"/>
    <n v="104.8"/>
    <n v="4.1500000000000004"/>
    <n v="3.8"/>
    <n v="22.2"/>
  </r>
  <r>
    <x v="526"/>
    <n v="3"/>
    <x v="5"/>
    <x v="1"/>
    <n v="100"/>
    <n v="74.8"/>
    <n v="147.69999999999999"/>
    <n v="87.6"/>
    <n v="28.7"/>
    <n v="59.3"/>
    <n v="1514.4"/>
    <n v="102.2"/>
    <n v="2.99"/>
    <n v="5.46"/>
    <n v="17.5"/>
  </r>
  <r>
    <x v="526"/>
    <n v="4"/>
    <x v="1"/>
    <x v="1"/>
    <n v="130"/>
    <n v="85.8"/>
    <n v="166.6"/>
    <n v="103.5"/>
    <n v="27.5"/>
    <n v="82.1"/>
    <n v="1713.1"/>
    <n v="117.5"/>
    <n v="6.42"/>
    <n v="4.59"/>
    <n v="15.8"/>
  </r>
  <r>
    <x v="526"/>
    <n v="5"/>
    <x v="1"/>
    <x v="1"/>
    <n v="150"/>
    <n v="74.099999999999994"/>
    <n v="164.1"/>
    <n v="99.8"/>
    <n v="28.4"/>
    <n v="73.7"/>
    <n v="1604"/>
    <n v="103.2"/>
    <n v="4.6500000000000004"/>
    <n v="4.05"/>
    <n v="21.5"/>
  </r>
  <r>
    <x v="526"/>
    <n v="7"/>
    <x v="1"/>
    <x v="2"/>
    <n v="120"/>
    <n v="116.3"/>
    <n v="204.3"/>
    <n v="121.3"/>
    <n v="28.9"/>
    <n v="55.1"/>
    <n v="2037"/>
    <n v="127.9"/>
    <n v="4.49"/>
    <n v="6.13"/>
    <n v="16.100000000000001"/>
  </r>
  <r>
    <x v="526"/>
    <n v="8"/>
    <x v="0"/>
    <x v="4"/>
    <n v="70"/>
    <n v="99.9"/>
    <n v="137.4"/>
    <n v="81.099999999999994"/>
    <n v="25.6"/>
    <n v="55.6"/>
    <n v="1650.5"/>
    <n v="109.4"/>
    <n v="5.0599999999999996"/>
    <n v="5.39"/>
    <n v="25"/>
  </r>
  <r>
    <x v="526"/>
    <n v="9"/>
    <x v="3"/>
    <x v="2"/>
    <n v="210"/>
    <n v="66"/>
    <n v="171"/>
    <n v="98.4"/>
    <n v="24.5"/>
    <n v="74.900000000000006"/>
    <n v="1445"/>
    <n v="103.8"/>
    <n v="3.31"/>
    <n v="4.01"/>
    <n v="22.2"/>
  </r>
  <r>
    <x v="526"/>
    <n v="10"/>
    <x v="9"/>
    <x v="2"/>
    <n v="120"/>
    <n v="85.1"/>
    <n v="143.5"/>
    <n v="74.8"/>
    <n v="32.1"/>
    <n v="53.8"/>
    <n v="1848.6"/>
    <n v="121.3"/>
    <n v="5.23"/>
    <n v="5.5"/>
    <n v="21.9"/>
  </r>
  <r>
    <x v="526"/>
    <n v="11"/>
    <x v="9"/>
    <x v="4"/>
    <n v="85"/>
    <n v="63.6"/>
    <n v="133.69999999999999"/>
    <n v="70.400000000000006"/>
    <n v="34"/>
    <n v="71"/>
    <n v="1775.3"/>
    <n v="114.1"/>
    <n v="2.68"/>
    <n v="5.8"/>
    <n v="22.1"/>
  </r>
  <r>
    <x v="526"/>
    <n v="13"/>
    <x v="6"/>
    <x v="0"/>
    <n v="210"/>
    <n v="83.9"/>
    <n v="176.6"/>
    <n v="94"/>
    <n v="31.3"/>
    <n v="67.7"/>
    <n v="1800.1"/>
    <n v="112.8"/>
    <n v="4.88"/>
    <n v="4.97"/>
    <n v="22.6"/>
  </r>
  <r>
    <x v="526"/>
    <n v="20"/>
    <x v="4"/>
    <x v="3"/>
    <n v="130"/>
    <n v="105.5"/>
    <n v="160.9"/>
    <n v="113"/>
    <n v="28.5"/>
    <n v="55.9"/>
    <n v="1730.7"/>
    <n v="118"/>
    <n v="5.25"/>
    <n v="4.6399999999999997"/>
    <n v="15.9"/>
  </r>
  <r>
    <x v="526"/>
    <n v="21"/>
    <x v="6"/>
    <x v="4"/>
    <n v="120"/>
    <n v="67.7"/>
    <n v="106.7"/>
    <n v="67"/>
    <n v="28.4"/>
    <n v="68.5"/>
    <n v="1623.1"/>
    <n v="103.6"/>
    <n v="2.92"/>
    <n v="4"/>
    <n v="25.8"/>
  </r>
  <r>
    <x v="526"/>
    <n v="22"/>
    <x v="7"/>
    <x v="3"/>
    <n v="70"/>
    <n v="78.099999999999994"/>
    <n v="149.9"/>
    <n v="97"/>
    <n v="25.8"/>
    <n v="67.8"/>
    <n v="1636.3"/>
    <n v="105.1"/>
    <n v="5.33"/>
    <n v="5.14"/>
    <n v="12.5"/>
  </r>
  <r>
    <x v="527"/>
    <n v="0"/>
    <x v="8"/>
    <x v="0"/>
    <n v="150"/>
    <n v="87.9"/>
    <n v="170.4"/>
    <n v="111.1"/>
    <n v="23.5"/>
    <n v="53.1"/>
    <n v="1613.8"/>
    <n v="106.3"/>
    <n v="5.09"/>
    <n v="5.63"/>
    <n v="30.3"/>
  </r>
  <r>
    <x v="527"/>
    <n v="2"/>
    <x v="1"/>
    <x v="4"/>
    <n v="150"/>
    <n v="90.3"/>
    <n v="172.8"/>
    <n v="100.2"/>
    <n v="29.2"/>
    <n v="63"/>
    <n v="1731.6"/>
    <n v="115.3"/>
    <n v="5.49"/>
    <n v="5.32"/>
    <n v="12.8"/>
  </r>
  <r>
    <x v="527"/>
    <n v="5"/>
    <x v="4"/>
    <x v="1"/>
    <n v="85"/>
    <n v="69.5"/>
    <n v="140.69999999999999"/>
    <n v="83.1"/>
    <n v="25"/>
    <n v="62.2"/>
    <n v="1610.5"/>
    <n v="105.5"/>
    <n v="3.74"/>
    <n v="5.18"/>
    <n v="13.4"/>
  </r>
  <r>
    <x v="527"/>
    <n v="7"/>
    <x v="8"/>
    <x v="4"/>
    <n v="150"/>
    <n v="87"/>
    <n v="174.5"/>
    <n v="115.4"/>
    <n v="21.6"/>
    <n v="69.7"/>
    <n v="1656.2"/>
    <n v="106.4"/>
    <n v="4.58"/>
    <n v="5.18"/>
    <n v="33.200000000000003"/>
  </r>
  <r>
    <x v="527"/>
    <n v="8"/>
    <x v="8"/>
    <x v="0"/>
    <n v="130"/>
    <n v="91.4"/>
    <n v="183.4"/>
    <n v="97.9"/>
    <n v="27.3"/>
    <n v="62.5"/>
    <n v="1763.5"/>
    <n v="109.7"/>
    <n v="5.24"/>
    <n v="4.9000000000000004"/>
    <n v="29"/>
  </r>
  <r>
    <x v="527"/>
    <n v="11"/>
    <x v="8"/>
    <x v="2"/>
    <n v="85"/>
    <n v="60.2"/>
    <n v="105.5"/>
    <n v="51.4"/>
    <n v="27.1"/>
    <n v="66.900000000000006"/>
    <n v="1477"/>
    <n v="96.1"/>
    <n v="4.63"/>
    <n v="3.02"/>
    <n v="30.1"/>
  </r>
  <r>
    <x v="527"/>
    <n v="12"/>
    <x v="0"/>
    <x v="4"/>
    <n v="320"/>
    <n v="68.400000000000006"/>
    <n v="156.6"/>
    <n v="89.1"/>
    <n v="28.5"/>
    <n v="58.3"/>
    <n v="1517.6"/>
    <n v="104.5"/>
    <n v="6.15"/>
    <n v="3.66"/>
    <n v="25.1"/>
  </r>
  <r>
    <x v="527"/>
    <n v="13"/>
    <x v="5"/>
    <x v="1"/>
    <n v="85"/>
    <n v="82.2"/>
    <n v="150.9"/>
    <n v="90.1"/>
    <n v="34.1"/>
    <n v="59.5"/>
    <n v="1963.2"/>
    <n v="122.1"/>
    <n v="3.49"/>
    <n v="5.01"/>
    <n v="17.5"/>
  </r>
  <r>
    <x v="527"/>
    <n v="14"/>
    <x v="8"/>
    <x v="4"/>
    <n v="120"/>
    <n v="67.400000000000006"/>
    <n v="164.5"/>
    <n v="76.5"/>
    <n v="27"/>
    <n v="53.5"/>
    <n v="1463.3"/>
    <n v="102.4"/>
    <n v="4.07"/>
    <n v="4.1500000000000004"/>
    <n v="31.4"/>
  </r>
  <r>
    <x v="527"/>
    <n v="15"/>
    <x v="5"/>
    <x v="2"/>
    <n v="85"/>
    <n v="58.8"/>
    <n v="169.5"/>
    <n v="98.5"/>
    <n v="28.1"/>
    <n v="60.2"/>
    <n v="1556.3"/>
    <n v="109.5"/>
    <n v="5.2"/>
    <n v="6.27"/>
    <n v="20.5"/>
  </r>
  <r>
    <x v="527"/>
    <n v="17"/>
    <x v="2"/>
    <x v="4"/>
    <n v="70"/>
    <n v="85.2"/>
    <n v="160"/>
    <n v="87.1"/>
    <n v="26.1"/>
    <n v="61.1"/>
    <n v="1476.2"/>
    <n v="93.4"/>
    <n v="4.4000000000000004"/>
    <n v="6.2"/>
    <n v="18.7"/>
  </r>
  <r>
    <x v="527"/>
    <n v="19"/>
    <x v="1"/>
    <x v="1"/>
    <n v="210"/>
    <n v="89.5"/>
    <n v="150.1"/>
    <n v="93.3"/>
    <n v="27.9"/>
    <n v="52"/>
    <n v="1808.2"/>
    <n v="123.2"/>
    <n v="6.46"/>
    <n v="5.39"/>
    <n v="15.6"/>
  </r>
  <r>
    <x v="527"/>
    <n v="21"/>
    <x v="8"/>
    <x v="0"/>
    <n v="70"/>
    <n v="68.2"/>
    <n v="159.9"/>
    <n v="75"/>
    <n v="27.1"/>
    <n v="64.400000000000006"/>
    <n v="1538.1"/>
    <n v="98.7"/>
    <n v="4.3600000000000003"/>
    <n v="4.21"/>
    <n v="32.700000000000003"/>
  </r>
  <r>
    <x v="528"/>
    <n v="0"/>
    <x v="9"/>
    <x v="1"/>
    <n v="70"/>
    <n v="83.1"/>
    <n v="182.9"/>
    <n v="107"/>
    <n v="29.6"/>
    <n v="75.599999999999994"/>
    <n v="1766.1"/>
    <n v="108.7"/>
    <n v="6.46"/>
    <n v="3.61"/>
    <n v="20.5"/>
  </r>
  <r>
    <x v="528"/>
    <n v="1"/>
    <x v="5"/>
    <x v="0"/>
    <n v="100"/>
    <n v="46.5"/>
    <n v="129.69999999999999"/>
    <n v="81.099999999999994"/>
    <n v="27"/>
    <n v="58.3"/>
    <n v="1511"/>
    <n v="99.2"/>
    <n v="4.2699999999999996"/>
    <n v="5.01"/>
    <n v="20.2"/>
  </r>
  <r>
    <x v="528"/>
    <n v="2"/>
    <x v="9"/>
    <x v="1"/>
    <n v="85"/>
    <n v="63.4"/>
    <n v="157.80000000000001"/>
    <n v="91.6"/>
    <n v="32.6"/>
    <n v="70.5"/>
    <n v="1660.3"/>
    <n v="108.4"/>
    <n v="2.98"/>
    <n v="4.1500000000000004"/>
    <n v="23.9"/>
  </r>
  <r>
    <x v="528"/>
    <n v="6"/>
    <x v="9"/>
    <x v="3"/>
    <n v="85"/>
    <n v="67.599999999999994"/>
    <n v="176.2"/>
    <n v="88.2"/>
    <n v="33.700000000000003"/>
    <n v="63"/>
    <n v="1752.1"/>
    <n v="112.2"/>
    <n v="2.79"/>
    <n v="5.1100000000000003"/>
    <n v="17.899999999999999"/>
  </r>
  <r>
    <x v="528"/>
    <n v="7"/>
    <x v="3"/>
    <x v="4"/>
    <n v="150"/>
    <n v="68.400000000000006"/>
    <n v="174.5"/>
    <n v="89.2"/>
    <n v="25.6"/>
    <n v="49"/>
    <n v="1440.3"/>
    <n v="93.9"/>
    <n v="4.07"/>
    <n v="4.6100000000000003"/>
    <n v="20.5"/>
  </r>
  <r>
    <x v="528"/>
    <n v="8"/>
    <x v="8"/>
    <x v="4"/>
    <n v="100"/>
    <n v="97.6"/>
    <n v="150.80000000000001"/>
    <n v="117.2"/>
    <n v="26.4"/>
    <n v="84"/>
    <n v="1861.6"/>
    <n v="122.4"/>
    <n v="4.66"/>
    <n v="6.05"/>
    <n v="29.4"/>
  </r>
  <r>
    <x v="528"/>
    <n v="9"/>
    <x v="2"/>
    <x v="2"/>
    <n v="150"/>
    <n v="85.4"/>
    <n v="174.6"/>
    <n v="111.6"/>
    <n v="32.200000000000003"/>
    <n v="54.1"/>
    <n v="1735.2"/>
    <n v="112.7"/>
    <n v="5.34"/>
    <n v="4.58"/>
    <n v="18.600000000000001"/>
  </r>
  <r>
    <x v="528"/>
    <n v="10"/>
    <x v="4"/>
    <x v="3"/>
    <n v="100"/>
    <n v="96.5"/>
    <n v="201"/>
    <n v="133.6"/>
    <n v="31.8"/>
    <n v="61.8"/>
    <n v="1885.5"/>
    <n v="121.9"/>
    <n v="4.67"/>
    <n v="4.6900000000000004"/>
    <n v="14.6"/>
  </r>
  <r>
    <x v="528"/>
    <n v="11"/>
    <x v="9"/>
    <x v="2"/>
    <n v="150"/>
    <n v="69.2"/>
    <n v="155.19999999999999"/>
    <n v="92.8"/>
    <n v="29.2"/>
    <n v="66"/>
    <n v="1682.9"/>
    <n v="116.2"/>
    <n v="4.13"/>
    <n v="4.93"/>
    <n v="17.399999999999999"/>
  </r>
  <r>
    <x v="528"/>
    <n v="15"/>
    <x v="1"/>
    <x v="4"/>
    <n v="100"/>
    <n v="93.9"/>
    <n v="144.80000000000001"/>
    <n v="97.7"/>
    <n v="34.4"/>
    <n v="60"/>
    <n v="2136.6999999999998"/>
    <n v="131.5"/>
    <n v="4.6399999999999997"/>
    <n v="4.45"/>
    <n v="15.8"/>
  </r>
  <r>
    <x v="528"/>
    <n v="17"/>
    <x v="7"/>
    <x v="2"/>
    <n v="70"/>
    <n v="99.9"/>
    <n v="149.6"/>
    <n v="85.5"/>
    <n v="29.3"/>
    <n v="69.400000000000006"/>
    <n v="1916.1"/>
    <n v="125.4"/>
    <n v="4.1399999999999997"/>
    <n v="5.96"/>
    <n v="9.1"/>
  </r>
  <r>
    <x v="528"/>
    <n v="22"/>
    <x v="9"/>
    <x v="0"/>
    <n v="150"/>
    <n v="71.3"/>
    <n v="156.80000000000001"/>
    <n v="101.3"/>
    <n v="35.6"/>
    <n v="69.5"/>
    <n v="1789.6"/>
    <n v="122"/>
    <n v="3.71"/>
    <n v="5.25"/>
    <n v="19.100000000000001"/>
  </r>
  <r>
    <x v="528"/>
    <n v="23"/>
    <x v="1"/>
    <x v="3"/>
    <n v="320"/>
    <n v="80.400000000000006"/>
    <n v="195.3"/>
    <n v="109.5"/>
    <n v="30"/>
    <n v="55.3"/>
    <n v="1693.3"/>
    <n v="111.9"/>
    <n v="4.5999999999999996"/>
    <n v="3.85"/>
    <n v="13"/>
  </r>
  <r>
    <x v="529"/>
    <n v="0"/>
    <x v="6"/>
    <x v="1"/>
    <n v="150"/>
    <n v="60.4"/>
    <n v="130"/>
    <n v="73.8"/>
    <n v="26.4"/>
    <n v="62.5"/>
    <n v="1416.6"/>
    <n v="97.7"/>
    <n v="5.19"/>
    <n v="3.97"/>
    <n v="23"/>
  </r>
  <r>
    <x v="529"/>
    <n v="2"/>
    <x v="1"/>
    <x v="0"/>
    <n v="130"/>
    <n v="76"/>
    <n v="130"/>
    <n v="93.1"/>
    <n v="30.4"/>
    <n v="56.9"/>
    <n v="1751.9"/>
    <n v="112.2"/>
    <n v="5.91"/>
    <n v="4.59"/>
    <n v="16.600000000000001"/>
  </r>
  <r>
    <x v="529"/>
    <n v="3"/>
    <x v="0"/>
    <x v="1"/>
    <n v="210"/>
    <n v="65.099999999999994"/>
    <n v="173.8"/>
    <n v="93.1"/>
    <n v="22"/>
    <n v="61.1"/>
    <n v="1318"/>
    <n v="84.9"/>
    <n v="4.25"/>
    <n v="5.32"/>
    <n v="25.3"/>
  </r>
  <r>
    <x v="529"/>
    <n v="6"/>
    <x v="4"/>
    <x v="2"/>
    <n v="210"/>
    <n v="85.4"/>
    <n v="126.7"/>
    <n v="80.7"/>
    <n v="31.6"/>
    <n v="62.6"/>
    <n v="1777.8"/>
    <n v="114.8"/>
    <n v="4.3"/>
    <n v="3.87"/>
    <n v="15.7"/>
  </r>
  <r>
    <x v="529"/>
    <n v="7"/>
    <x v="6"/>
    <x v="4"/>
    <n v="210"/>
    <n v="63.3"/>
    <n v="131.5"/>
    <n v="59.3"/>
    <n v="27.1"/>
    <n v="71.900000000000006"/>
    <n v="1457.4"/>
    <n v="100"/>
    <n v="4.6500000000000004"/>
    <n v="4.6500000000000004"/>
    <n v="22.1"/>
  </r>
  <r>
    <x v="529"/>
    <n v="9"/>
    <x v="3"/>
    <x v="0"/>
    <n v="100"/>
    <n v="76.7"/>
    <n v="126.4"/>
    <n v="85.8"/>
    <n v="28.5"/>
    <n v="50.3"/>
    <n v="1788.6"/>
    <n v="114.5"/>
    <n v="5.18"/>
    <n v="4.24"/>
    <n v="21.5"/>
  </r>
  <r>
    <x v="529"/>
    <n v="12"/>
    <x v="1"/>
    <x v="3"/>
    <n v="85"/>
    <n v="70.8"/>
    <n v="121.3"/>
    <n v="78.5"/>
    <n v="35.9"/>
    <n v="58.3"/>
    <n v="1954.6"/>
    <n v="128.80000000000001"/>
    <n v="3.98"/>
    <n v="4.78"/>
    <n v="19.5"/>
  </r>
  <r>
    <x v="529"/>
    <n v="13"/>
    <x v="1"/>
    <x v="1"/>
    <n v="85"/>
    <n v="76.400000000000006"/>
    <n v="150"/>
    <n v="109.8"/>
    <n v="29.3"/>
    <n v="56.1"/>
    <n v="1596.9"/>
    <n v="106.1"/>
    <n v="4.3"/>
    <n v="4.08"/>
    <n v="17.7"/>
  </r>
  <r>
    <x v="529"/>
    <n v="18"/>
    <x v="5"/>
    <x v="0"/>
    <n v="320"/>
    <n v="64"/>
    <n v="148.9"/>
    <n v="84.7"/>
    <n v="30.5"/>
    <n v="67.3"/>
    <n v="1658.9"/>
    <n v="107"/>
    <n v="5.55"/>
    <n v="4.74"/>
    <n v="20.100000000000001"/>
  </r>
  <r>
    <x v="529"/>
    <n v="19"/>
    <x v="2"/>
    <x v="4"/>
    <n v="130"/>
    <n v="87.8"/>
    <n v="201.9"/>
    <n v="112.5"/>
    <n v="27.3"/>
    <n v="68.099999999999994"/>
    <n v="1773.7"/>
    <n v="118.3"/>
    <n v="5.26"/>
    <n v="3.56"/>
    <n v="17.8"/>
  </r>
  <r>
    <x v="529"/>
    <n v="20"/>
    <x v="4"/>
    <x v="3"/>
    <n v="320"/>
    <n v="92.6"/>
    <n v="117.1"/>
    <n v="80.5"/>
    <n v="29.1"/>
    <n v="70.8"/>
    <n v="1578.1"/>
    <n v="109.1"/>
    <n v="3.67"/>
    <n v="4.33"/>
    <n v="17.399999999999999"/>
  </r>
  <r>
    <x v="529"/>
    <n v="21"/>
    <x v="0"/>
    <x v="3"/>
    <n v="85"/>
    <n v="81.900000000000006"/>
    <n v="143.30000000000001"/>
    <n v="93.3"/>
    <n v="24.9"/>
    <n v="55"/>
    <n v="1477.8"/>
    <n v="95.9"/>
    <n v="4.1399999999999997"/>
    <n v="4.9400000000000004"/>
    <n v="23.3"/>
  </r>
  <r>
    <x v="529"/>
    <n v="23"/>
    <x v="9"/>
    <x v="1"/>
    <n v="70"/>
    <n v="70.2"/>
    <n v="162.9"/>
    <n v="82.4"/>
    <n v="34"/>
    <n v="63.3"/>
    <n v="2115.1"/>
    <n v="135.69999999999999"/>
    <n v="4.3099999999999996"/>
    <n v="4.8099999999999996"/>
    <n v="17.7"/>
  </r>
  <r>
    <x v="530"/>
    <n v="0"/>
    <x v="0"/>
    <x v="0"/>
    <n v="130"/>
    <n v="74"/>
    <n v="179.3"/>
    <n v="93.1"/>
    <n v="27.7"/>
    <n v="63"/>
    <n v="1673.7"/>
    <n v="105.3"/>
    <n v="4.26"/>
    <n v="5.1100000000000003"/>
    <n v="24.3"/>
  </r>
  <r>
    <x v="530"/>
    <n v="3"/>
    <x v="3"/>
    <x v="0"/>
    <n v="120"/>
    <n v="62.1"/>
    <n v="157.1"/>
    <n v="89.9"/>
    <n v="26.9"/>
    <n v="50.7"/>
    <n v="1653.9"/>
    <n v="102"/>
    <n v="3.28"/>
    <n v="2.62"/>
    <n v="19.399999999999999"/>
  </r>
  <r>
    <x v="530"/>
    <n v="4"/>
    <x v="8"/>
    <x v="3"/>
    <n v="130"/>
    <n v="56.1"/>
    <n v="123.7"/>
    <n v="71.8"/>
    <n v="26.8"/>
    <n v="52"/>
    <n v="1463.4"/>
    <n v="95"/>
    <n v="5.4"/>
    <n v="4.1100000000000003"/>
    <n v="34"/>
  </r>
  <r>
    <x v="530"/>
    <n v="7"/>
    <x v="8"/>
    <x v="2"/>
    <n v="100"/>
    <n v="86.1"/>
    <n v="185.4"/>
    <n v="112"/>
    <n v="25.7"/>
    <n v="61"/>
    <n v="1632.7"/>
    <n v="108.4"/>
    <n v="4.8"/>
    <n v="3.35"/>
    <n v="31.5"/>
  </r>
  <r>
    <x v="530"/>
    <n v="9"/>
    <x v="0"/>
    <x v="3"/>
    <n v="70"/>
    <n v="79.8"/>
    <n v="158"/>
    <n v="94.5"/>
    <n v="29"/>
    <n v="63"/>
    <n v="1618.1"/>
    <n v="109.2"/>
    <n v="3.51"/>
    <n v="4.4400000000000004"/>
    <n v="27.2"/>
  </r>
  <r>
    <x v="530"/>
    <n v="10"/>
    <x v="3"/>
    <x v="4"/>
    <n v="210"/>
    <n v="65.7"/>
    <n v="150.1"/>
    <n v="78.099999999999994"/>
    <n v="21.1"/>
    <n v="76.599999999999994"/>
    <n v="1649.3"/>
    <n v="108.4"/>
    <n v="3.58"/>
    <n v="4.9800000000000004"/>
    <n v="22.2"/>
  </r>
  <r>
    <x v="530"/>
    <n v="13"/>
    <x v="9"/>
    <x v="0"/>
    <n v="70"/>
    <n v="64.7"/>
    <n v="141.5"/>
    <n v="80.2"/>
    <n v="29.5"/>
    <n v="60.3"/>
    <n v="1640.1"/>
    <n v="103.4"/>
    <n v="3.58"/>
    <n v="4.95"/>
    <n v="17.899999999999999"/>
  </r>
  <r>
    <x v="530"/>
    <n v="15"/>
    <x v="6"/>
    <x v="1"/>
    <n v="100"/>
    <n v="57.5"/>
    <n v="100.3"/>
    <n v="51.8"/>
    <n v="29.6"/>
    <n v="65.599999999999994"/>
    <n v="1590.3"/>
    <n v="108.7"/>
    <n v="2.67"/>
    <n v="5.0599999999999996"/>
    <n v="22.3"/>
  </r>
  <r>
    <x v="530"/>
    <n v="16"/>
    <x v="2"/>
    <x v="0"/>
    <n v="130"/>
    <n v="56.9"/>
    <n v="138.9"/>
    <n v="91.4"/>
    <n v="30.6"/>
    <n v="62.9"/>
    <n v="1743.9"/>
    <n v="116.4"/>
    <n v="3.77"/>
    <n v="4.05"/>
    <n v="17.399999999999999"/>
  </r>
  <r>
    <x v="530"/>
    <n v="20"/>
    <x v="2"/>
    <x v="3"/>
    <n v="150"/>
    <n v="63.2"/>
    <n v="129.69999999999999"/>
    <n v="80.5"/>
    <n v="31.7"/>
    <n v="54.2"/>
    <n v="1589.3"/>
    <n v="102.5"/>
    <n v="3.64"/>
    <n v="4.3099999999999996"/>
    <n v="15.4"/>
  </r>
  <r>
    <x v="530"/>
    <n v="22"/>
    <x v="0"/>
    <x v="4"/>
    <n v="85"/>
    <n v="82.3"/>
    <n v="171.4"/>
    <n v="103.2"/>
    <n v="25.5"/>
    <n v="60.9"/>
    <n v="1558.4"/>
    <n v="105.7"/>
    <n v="4.5999999999999996"/>
    <n v="5.24"/>
    <n v="25.1"/>
  </r>
  <r>
    <x v="531"/>
    <n v="0"/>
    <x v="2"/>
    <x v="2"/>
    <n v="210"/>
    <n v="76.900000000000006"/>
    <n v="158.5"/>
    <n v="107.6"/>
    <n v="27"/>
    <n v="64.2"/>
    <n v="1703.4"/>
    <n v="111.7"/>
    <n v="5.09"/>
    <n v="3.79"/>
    <n v="16.2"/>
  </r>
  <r>
    <x v="531"/>
    <n v="1"/>
    <x v="0"/>
    <x v="0"/>
    <n v="320"/>
    <n v="86.2"/>
    <n v="153"/>
    <n v="77.5"/>
    <n v="25.4"/>
    <n v="54.9"/>
    <n v="1543"/>
    <n v="106.1"/>
    <n v="3.81"/>
    <n v="4.4400000000000004"/>
    <n v="25"/>
  </r>
  <r>
    <x v="531"/>
    <n v="2"/>
    <x v="8"/>
    <x v="3"/>
    <n v="150"/>
    <n v="72.400000000000006"/>
    <n v="103.1"/>
    <n v="59.4"/>
    <n v="28.9"/>
    <n v="67.599999999999994"/>
    <n v="1464.2"/>
    <n v="94.2"/>
    <n v="4.63"/>
    <n v="4.59"/>
    <n v="32.4"/>
  </r>
  <r>
    <x v="531"/>
    <n v="3"/>
    <x v="1"/>
    <x v="3"/>
    <n v="85"/>
    <n v="72.3"/>
    <n v="171.7"/>
    <n v="108.9"/>
    <n v="29"/>
    <n v="74.599999999999994"/>
    <n v="1692.8"/>
    <n v="115"/>
    <n v="3.44"/>
    <n v="4.59"/>
    <n v="17.7"/>
  </r>
  <r>
    <x v="531"/>
    <n v="4"/>
    <x v="6"/>
    <x v="3"/>
    <n v="320"/>
    <n v="66.8"/>
    <n v="98"/>
    <n v="75.8"/>
    <n v="28.3"/>
    <n v="76.099999999999994"/>
    <n v="1619.1"/>
    <n v="108.8"/>
    <n v="3.14"/>
    <n v="7.41"/>
    <n v="22.7"/>
  </r>
  <r>
    <x v="531"/>
    <n v="5"/>
    <x v="2"/>
    <x v="4"/>
    <n v="320"/>
    <n v="60.6"/>
    <n v="143.5"/>
    <n v="81.599999999999994"/>
    <n v="27.8"/>
    <n v="69.099999999999994"/>
    <n v="1406.5"/>
    <n v="104.2"/>
    <n v="4.7699999999999996"/>
    <n v="3.84"/>
    <n v="16.7"/>
  </r>
  <r>
    <x v="531"/>
    <n v="6"/>
    <x v="7"/>
    <x v="3"/>
    <n v="320"/>
    <n v="93.2"/>
    <n v="171"/>
    <n v="99.6"/>
    <n v="30.6"/>
    <n v="64.900000000000006"/>
    <n v="1856"/>
    <n v="120.3"/>
    <n v="4.17"/>
    <n v="5.09"/>
    <n v="11.5"/>
  </r>
  <r>
    <x v="531"/>
    <n v="8"/>
    <x v="8"/>
    <x v="3"/>
    <n v="130"/>
    <n v="103"/>
    <n v="189.7"/>
    <n v="112"/>
    <n v="23.6"/>
    <n v="50.8"/>
    <n v="1736.3"/>
    <n v="113.3"/>
    <n v="5.55"/>
    <n v="4.42"/>
    <n v="32.200000000000003"/>
  </r>
  <r>
    <x v="531"/>
    <n v="9"/>
    <x v="3"/>
    <x v="3"/>
    <n v="120"/>
    <n v="69.900000000000006"/>
    <n v="166.8"/>
    <n v="99.7"/>
    <n v="21.2"/>
    <n v="58.8"/>
    <n v="1420.5"/>
    <n v="90.5"/>
    <n v="4.9000000000000004"/>
    <n v="3.29"/>
    <n v="20.5"/>
  </r>
  <r>
    <x v="531"/>
    <n v="10"/>
    <x v="7"/>
    <x v="0"/>
    <n v="320"/>
    <n v="84.5"/>
    <n v="147.30000000000001"/>
    <n v="84"/>
    <n v="27.2"/>
    <n v="52.9"/>
    <n v="1674.8"/>
    <n v="114.8"/>
    <n v="4.45"/>
    <n v="6.13"/>
    <n v="17.600000000000001"/>
  </r>
  <r>
    <x v="531"/>
    <n v="14"/>
    <x v="5"/>
    <x v="3"/>
    <n v="120"/>
    <n v="66.8"/>
    <n v="171"/>
    <n v="105.4"/>
    <n v="32.1"/>
    <n v="57.7"/>
    <n v="1874.8"/>
    <n v="125.1"/>
    <n v="4.5999999999999996"/>
    <n v="3.41"/>
    <n v="20.2"/>
  </r>
  <r>
    <x v="531"/>
    <n v="15"/>
    <x v="2"/>
    <x v="4"/>
    <n v="210"/>
    <n v="53.6"/>
    <n v="123.8"/>
    <n v="72.599999999999994"/>
    <n v="27.2"/>
    <n v="70"/>
    <n v="1406.3"/>
    <n v="96.5"/>
    <n v="4.17"/>
    <n v="4.12"/>
    <n v="17.2"/>
  </r>
  <r>
    <x v="531"/>
    <n v="16"/>
    <x v="0"/>
    <x v="0"/>
    <n v="130"/>
    <n v="66.099999999999994"/>
    <n v="175.2"/>
    <n v="105.5"/>
    <n v="20.9"/>
    <n v="69.2"/>
    <n v="1699.2"/>
    <n v="103"/>
    <n v="4.3499999999999996"/>
    <n v="5.4"/>
    <n v="24.8"/>
  </r>
  <r>
    <x v="531"/>
    <n v="17"/>
    <x v="2"/>
    <x v="3"/>
    <n v="150"/>
    <n v="71"/>
    <n v="146.4"/>
    <n v="61.2"/>
    <n v="30.1"/>
    <n v="65.400000000000006"/>
    <n v="1655.8"/>
    <n v="114.8"/>
    <n v="4.2300000000000004"/>
    <n v="4.5"/>
    <n v="17.399999999999999"/>
  </r>
  <r>
    <x v="531"/>
    <n v="23"/>
    <x v="9"/>
    <x v="2"/>
    <n v="150"/>
    <n v="59.7"/>
    <n v="144.80000000000001"/>
    <n v="70.8"/>
    <n v="30.4"/>
    <n v="66.099999999999994"/>
    <n v="1486.8"/>
    <n v="94.4"/>
    <n v="4.16"/>
    <n v="3.23"/>
    <n v="22.2"/>
  </r>
  <r>
    <x v="532"/>
    <n v="1"/>
    <x v="9"/>
    <x v="4"/>
    <n v="210"/>
    <n v="71.8"/>
    <n v="140.19999999999999"/>
    <n v="73.599999999999994"/>
    <n v="32.1"/>
    <n v="55.5"/>
    <n v="1969.3"/>
    <n v="131.30000000000001"/>
    <n v="3.93"/>
    <n v="5.23"/>
    <n v="22.1"/>
  </r>
  <r>
    <x v="532"/>
    <n v="2"/>
    <x v="4"/>
    <x v="2"/>
    <n v="130"/>
    <n v="93.8"/>
    <n v="152.4"/>
    <n v="90"/>
    <n v="28.8"/>
    <n v="61.3"/>
    <n v="1678.5"/>
    <n v="101.7"/>
    <n v="3.71"/>
    <n v="6.97"/>
    <n v="14.5"/>
  </r>
  <r>
    <x v="532"/>
    <n v="6"/>
    <x v="6"/>
    <x v="4"/>
    <n v="320"/>
    <n v="65.8"/>
    <n v="166"/>
    <n v="100.4"/>
    <n v="23"/>
    <n v="67.7"/>
    <n v="1191.5"/>
    <n v="89.6"/>
    <n v="4.2300000000000004"/>
    <n v="5.07"/>
    <n v="25.7"/>
  </r>
  <r>
    <x v="532"/>
    <n v="8"/>
    <x v="9"/>
    <x v="2"/>
    <n v="210"/>
    <n v="84.6"/>
    <n v="166.8"/>
    <n v="87.9"/>
    <n v="32.299999999999997"/>
    <n v="70.3"/>
    <n v="1933.6"/>
    <n v="121.9"/>
    <n v="4.88"/>
    <n v="4.08"/>
    <n v="21.6"/>
  </r>
  <r>
    <x v="532"/>
    <n v="10"/>
    <x v="1"/>
    <x v="3"/>
    <n v="210"/>
    <n v="107.1"/>
    <n v="209.8"/>
    <n v="127.4"/>
    <n v="31.9"/>
    <n v="60.5"/>
    <n v="2301.3000000000002"/>
    <n v="142.5"/>
    <n v="6.25"/>
    <n v="5.54"/>
    <n v="15"/>
  </r>
  <r>
    <x v="532"/>
    <n v="11"/>
    <x v="0"/>
    <x v="2"/>
    <n v="210"/>
    <n v="79.099999999999994"/>
    <n v="183.4"/>
    <n v="103.6"/>
    <n v="25"/>
    <n v="63.1"/>
    <n v="1482.1"/>
    <n v="93.4"/>
    <n v="4.09"/>
    <n v="5"/>
    <n v="27.1"/>
  </r>
  <r>
    <x v="532"/>
    <n v="16"/>
    <x v="2"/>
    <x v="2"/>
    <n v="130"/>
    <n v="60.7"/>
    <n v="183.4"/>
    <n v="93.2"/>
    <n v="25.7"/>
    <n v="53.6"/>
    <n v="1425.6"/>
    <n v="96.1"/>
    <n v="3.57"/>
    <n v="4.33"/>
    <n v="21.5"/>
  </r>
  <r>
    <x v="532"/>
    <n v="18"/>
    <x v="6"/>
    <x v="4"/>
    <n v="150"/>
    <n v="106.6"/>
    <n v="167.5"/>
    <n v="93.7"/>
    <n v="33.1"/>
    <n v="54.4"/>
    <n v="1944"/>
    <n v="128"/>
    <n v="3.91"/>
    <n v="5.0199999999999996"/>
    <n v="24.1"/>
  </r>
  <r>
    <x v="532"/>
    <n v="19"/>
    <x v="6"/>
    <x v="3"/>
    <n v="130"/>
    <n v="69.2"/>
    <n v="185.3"/>
    <n v="95.3"/>
    <n v="29.5"/>
    <n v="64.599999999999994"/>
    <n v="1601.4"/>
    <n v="106.8"/>
    <n v="3.23"/>
    <n v="5.81"/>
    <n v="27.4"/>
  </r>
  <r>
    <x v="532"/>
    <n v="20"/>
    <x v="5"/>
    <x v="4"/>
    <n v="85"/>
    <n v="70.5"/>
    <n v="210.1"/>
    <n v="103.6"/>
    <n v="27.1"/>
    <n v="62.6"/>
    <n v="1438.3"/>
    <n v="101.3"/>
    <n v="2.92"/>
    <n v="4.57"/>
    <n v="18.8"/>
  </r>
  <r>
    <x v="532"/>
    <n v="21"/>
    <x v="7"/>
    <x v="3"/>
    <n v="120"/>
    <n v="79.099999999999994"/>
    <n v="147.4"/>
    <n v="105.2"/>
    <n v="33.299999999999997"/>
    <n v="49.1"/>
    <n v="1930.1"/>
    <n v="123.7"/>
    <n v="3.28"/>
    <n v="4.6399999999999997"/>
    <n v="14.8"/>
  </r>
  <r>
    <x v="532"/>
    <n v="23"/>
    <x v="4"/>
    <x v="1"/>
    <n v="100"/>
    <n v="87.6"/>
    <n v="164.5"/>
    <n v="99"/>
    <n v="28"/>
    <n v="51.6"/>
    <n v="1859.4"/>
    <n v="120.9"/>
    <n v="4.2"/>
    <n v="4.45"/>
    <n v="14.8"/>
  </r>
  <r>
    <x v="533"/>
    <n v="1"/>
    <x v="2"/>
    <x v="0"/>
    <n v="120"/>
    <n v="52.9"/>
    <n v="99.4"/>
    <n v="53.2"/>
    <n v="31.8"/>
    <n v="53"/>
    <n v="1407.4"/>
    <n v="98"/>
    <n v="4.37"/>
    <n v="3.42"/>
    <n v="15"/>
  </r>
  <r>
    <x v="533"/>
    <n v="2"/>
    <x v="4"/>
    <x v="0"/>
    <n v="70"/>
    <n v="82"/>
    <n v="160.80000000000001"/>
    <n v="97.1"/>
    <n v="31.1"/>
    <n v="59.7"/>
    <n v="1924.8"/>
    <n v="130.6"/>
    <n v="4.82"/>
    <n v="6.18"/>
    <n v="13.4"/>
  </r>
  <r>
    <x v="533"/>
    <n v="3"/>
    <x v="6"/>
    <x v="4"/>
    <n v="150"/>
    <n v="51.6"/>
    <n v="172.6"/>
    <n v="81.900000000000006"/>
    <n v="29.4"/>
    <n v="70.599999999999994"/>
    <n v="1364"/>
    <n v="95.8"/>
    <n v="5.01"/>
    <n v="2.96"/>
    <n v="23.1"/>
  </r>
  <r>
    <x v="533"/>
    <n v="4"/>
    <x v="9"/>
    <x v="3"/>
    <n v="70"/>
    <n v="78.099999999999994"/>
    <n v="174.1"/>
    <n v="87.9"/>
    <n v="35"/>
    <n v="62.1"/>
    <n v="1916.8"/>
    <n v="124.7"/>
    <n v="4.83"/>
    <n v="5.86"/>
    <n v="16.8"/>
  </r>
  <r>
    <x v="533"/>
    <n v="6"/>
    <x v="8"/>
    <x v="2"/>
    <n v="70"/>
    <n v="69"/>
    <n v="153.4"/>
    <n v="85.6"/>
    <n v="21.9"/>
    <n v="58.8"/>
    <n v="1565.9"/>
    <n v="100"/>
    <n v="2.68"/>
    <n v="6.28"/>
    <n v="33.700000000000003"/>
  </r>
  <r>
    <x v="533"/>
    <n v="8"/>
    <x v="4"/>
    <x v="0"/>
    <n v="70"/>
    <n v="84.6"/>
    <n v="182.4"/>
    <n v="109.6"/>
    <n v="30.9"/>
    <n v="56.3"/>
    <n v="1763.3"/>
    <n v="109"/>
    <n v="4.74"/>
    <n v="4.13"/>
    <n v="15.7"/>
  </r>
  <r>
    <x v="533"/>
    <n v="10"/>
    <x v="1"/>
    <x v="4"/>
    <n v="210"/>
    <n v="109.2"/>
    <n v="179.3"/>
    <n v="120.2"/>
    <n v="29.7"/>
    <n v="66.5"/>
    <n v="1793"/>
    <n v="117.9"/>
    <n v="6.55"/>
    <n v="5.93"/>
    <n v="15.4"/>
  </r>
  <r>
    <x v="533"/>
    <n v="12"/>
    <x v="8"/>
    <x v="4"/>
    <n v="210"/>
    <n v="76.5"/>
    <n v="196"/>
    <n v="110.6"/>
    <n v="32.5"/>
    <n v="64"/>
    <n v="1665"/>
    <n v="113.3"/>
    <n v="3.44"/>
    <n v="5.0599999999999996"/>
    <n v="30.2"/>
  </r>
  <r>
    <x v="533"/>
    <n v="14"/>
    <x v="0"/>
    <x v="4"/>
    <n v="85"/>
    <n v="77.3"/>
    <n v="151.9"/>
    <n v="95.9"/>
    <n v="20.7"/>
    <n v="61.7"/>
    <n v="1630.6"/>
    <n v="110.2"/>
    <n v="4.72"/>
    <n v="4.1900000000000004"/>
    <n v="27.2"/>
  </r>
  <r>
    <x v="533"/>
    <n v="15"/>
    <x v="8"/>
    <x v="3"/>
    <n v="85"/>
    <n v="66.599999999999994"/>
    <n v="152.4"/>
    <n v="80.5"/>
    <n v="27.3"/>
    <n v="45.4"/>
    <n v="1645.5"/>
    <n v="103.3"/>
    <n v="3.86"/>
    <n v="5.04"/>
    <n v="32.299999999999997"/>
  </r>
  <r>
    <x v="533"/>
    <n v="17"/>
    <x v="1"/>
    <x v="4"/>
    <n v="85"/>
    <n v="84.6"/>
    <n v="167.3"/>
    <n v="110.2"/>
    <n v="31.5"/>
    <n v="64.2"/>
    <n v="1613.8"/>
    <n v="107.1"/>
    <n v="4.47"/>
    <n v="3.88"/>
    <n v="19.8"/>
  </r>
  <r>
    <x v="533"/>
    <n v="18"/>
    <x v="7"/>
    <x v="1"/>
    <n v="210"/>
    <n v="99.8"/>
    <n v="177.4"/>
    <n v="119.2"/>
    <n v="26"/>
    <n v="61.8"/>
    <n v="1911.9"/>
    <n v="122.8"/>
    <n v="5.81"/>
    <n v="5.68"/>
    <n v="13.9"/>
  </r>
  <r>
    <x v="533"/>
    <n v="19"/>
    <x v="2"/>
    <x v="2"/>
    <n v="210"/>
    <n v="62.8"/>
    <n v="160.4"/>
    <n v="82.3"/>
    <n v="27.9"/>
    <n v="77.400000000000006"/>
    <n v="1414.5"/>
    <n v="94.1"/>
    <n v="4.1100000000000003"/>
    <n v="3.68"/>
    <n v="15.2"/>
  </r>
  <r>
    <x v="533"/>
    <n v="22"/>
    <x v="4"/>
    <x v="4"/>
    <n v="150"/>
    <n v="74.5"/>
    <n v="167.1"/>
    <n v="106.1"/>
    <n v="28.3"/>
    <n v="60.6"/>
    <n v="1551"/>
    <n v="109.6"/>
    <n v="4.3899999999999997"/>
    <n v="4.2"/>
    <n v="15.4"/>
  </r>
  <r>
    <x v="533"/>
    <n v="23"/>
    <x v="9"/>
    <x v="3"/>
    <n v="320"/>
    <n v="73.7"/>
    <n v="140.80000000000001"/>
    <n v="75.599999999999994"/>
    <n v="29.1"/>
    <n v="62.8"/>
    <n v="1686.6"/>
    <n v="112.3"/>
    <n v="4.1100000000000003"/>
    <n v="5.52"/>
    <n v="20.3"/>
  </r>
  <r>
    <x v="534"/>
    <n v="0"/>
    <x v="7"/>
    <x v="2"/>
    <n v="120"/>
    <n v="87.8"/>
    <n v="156.80000000000001"/>
    <n v="97.7"/>
    <n v="25.2"/>
    <n v="63.2"/>
    <n v="1351.2"/>
    <n v="87.4"/>
    <n v="5.8"/>
    <n v="5.94"/>
    <n v="12.4"/>
  </r>
  <r>
    <x v="534"/>
    <n v="1"/>
    <x v="1"/>
    <x v="2"/>
    <n v="150"/>
    <n v="78.7"/>
    <n v="196.5"/>
    <n v="123.1"/>
    <n v="30.1"/>
    <n v="66"/>
    <n v="1742.3"/>
    <n v="111.5"/>
    <n v="4.21"/>
    <n v="4.28"/>
    <n v="15.4"/>
  </r>
  <r>
    <x v="534"/>
    <n v="2"/>
    <x v="7"/>
    <x v="0"/>
    <n v="100"/>
    <n v="98"/>
    <n v="195.1"/>
    <n v="125.7"/>
    <n v="29.2"/>
    <n v="66.099999999999994"/>
    <n v="1816.9"/>
    <n v="118"/>
    <n v="4.96"/>
    <n v="6.25"/>
    <n v="11.8"/>
  </r>
  <r>
    <x v="534"/>
    <n v="5"/>
    <x v="4"/>
    <x v="4"/>
    <n v="320"/>
    <n v="59.9"/>
    <n v="157.9"/>
    <n v="90.8"/>
    <n v="27.9"/>
    <n v="54.6"/>
    <n v="1553.2"/>
    <n v="95.2"/>
    <n v="3.63"/>
    <n v="4.78"/>
    <n v="12.4"/>
  </r>
  <r>
    <x v="534"/>
    <n v="7"/>
    <x v="7"/>
    <x v="4"/>
    <n v="70"/>
    <n v="100.2"/>
    <n v="168.2"/>
    <n v="98.6"/>
    <n v="21.7"/>
    <n v="56"/>
    <n v="1689.5"/>
    <n v="115.4"/>
    <n v="4.24"/>
    <n v="5.2"/>
    <n v="12.1"/>
  </r>
  <r>
    <x v="534"/>
    <n v="9"/>
    <x v="0"/>
    <x v="3"/>
    <n v="150"/>
    <n v="106.5"/>
    <n v="178.9"/>
    <n v="93.3"/>
    <n v="25.3"/>
    <n v="73.7"/>
    <n v="1889.6"/>
    <n v="127.6"/>
    <n v="5.89"/>
    <n v="4.82"/>
    <n v="26.1"/>
  </r>
  <r>
    <x v="534"/>
    <n v="11"/>
    <x v="5"/>
    <x v="1"/>
    <n v="150"/>
    <n v="68.3"/>
    <n v="136.6"/>
    <n v="82.8"/>
    <n v="31.2"/>
    <n v="58.1"/>
    <n v="1565"/>
    <n v="97.4"/>
    <n v="5"/>
    <n v="5.2"/>
    <n v="17.899999999999999"/>
  </r>
  <r>
    <x v="534"/>
    <n v="14"/>
    <x v="4"/>
    <x v="1"/>
    <n v="130"/>
    <n v="68.400000000000006"/>
    <n v="196.4"/>
    <n v="92.9"/>
    <n v="28.9"/>
    <n v="67.400000000000006"/>
    <n v="1658.2"/>
    <n v="110"/>
    <n v="4.34"/>
    <n v="4.2300000000000004"/>
    <n v="16.8"/>
  </r>
  <r>
    <x v="534"/>
    <n v="16"/>
    <x v="2"/>
    <x v="0"/>
    <n v="320"/>
    <n v="62.3"/>
    <n v="154.19999999999999"/>
    <n v="96.1"/>
    <n v="28.6"/>
    <n v="60.4"/>
    <n v="1492.7"/>
    <n v="107.4"/>
    <n v="4.46"/>
    <n v="3.88"/>
    <n v="18.5"/>
  </r>
  <r>
    <x v="534"/>
    <n v="17"/>
    <x v="8"/>
    <x v="1"/>
    <n v="130"/>
    <n v="85.2"/>
    <n v="136.80000000000001"/>
    <n v="84.2"/>
    <n v="28.8"/>
    <n v="48.2"/>
    <n v="1511"/>
    <n v="103.5"/>
    <n v="5.47"/>
    <n v="4.1900000000000004"/>
    <n v="34.6"/>
  </r>
  <r>
    <x v="534"/>
    <n v="21"/>
    <x v="4"/>
    <x v="3"/>
    <n v="100"/>
    <n v="74.7"/>
    <n v="157"/>
    <n v="95.3"/>
    <n v="29.3"/>
    <n v="74"/>
    <n v="1570.4"/>
    <n v="111.7"/>
    <n v="4.07"/>
    <n v="4.03"/>
    <n v="16.2"/>
  </r>
  <r>
    <x v="535"/>
    <n v="2"/>
    <x v="1"/>
    <x v="0"/>
    <n v="150"/>
    <n v="84.7"/>
    <n v="169.2"/>
    <n v="95.9"/>
    <n v="32.5"/>
    <n v="67.5"/>
    <n v="1856.6"/>
    <n v="125.1"/>
    <n v="4.42"/>
    <n v="4.8600000000000003"/>
    <n v="21.2"/>
  </r>
  <r>
    <x v="535"/>
    <n v="4"/>
    <x v="7"/>
    <x v="4"/>
    <n v="85"/>
    <n v="67.400000000000006"/>
    <n v="136.5"/>
    <n v="88.3"/>
    <n v="28.3"/>
    <n v="67.7"/>
    <n v="1547.1"/>
    <n v="104.3"/>
    <n v="3.46"/>
    <n v="4.7300000000000004"/>
    <n v="12.7"/>
  </r>
  <r>
    <x v="535"/>
    <n v="6"/>
    <x v="4"/>
    <x v="1"/>
    <n v="70"/>
    <n v="84.3"/>
    <n v="185.5"/>
    <n v="103.4"/>
    <n v="27.1"/>
    <n v="56.3"/>
    <n v="1578.9"/>
    <n v="99.1"/>
    <n v="5.17"/>
    <n v="5.12"/>
    <n v="14.8"/>
  </r>
  <r>
    <x v="535"/>
    <n v="8"/>
    <x v="7"/>
    <x v="3"/>
    <n v="130"/>
    <n v="108.5"/>
    <n v="178.5"/>
    <n v="113.8"/>
    <n v="30.3"/>
    <n v="68.099999999999994"/>
    <n v="1853.5"/>
    <n v="122.8"/>
    <n v="4.99"/>
    <n v="5.44"/>
    <n v="13.5"/>
  </r>
  <r>
    <x v="535"/>
    <n v="9"/>
    <x v="9"/>
    <x v="3"/>
    <n v="100"/>
    <n v="70.099999999999994"/>
    <n v="108.2"/>
    <n v="80.900000000000006"/>
    <n v="28.1"/>
    <n v="65.599999999999994"/>
    <n v="1576"/>
    <n v="106.8"/>
    <n v="4.3"/>
    <n v="4.74"/>
    <n v="20.9"/>
  </r>
  <r>
    <x v="535"/>
    <n v="11"/>
    <x v="3"/>
    <x v="4"/>
    <n v="70"/>
    <n v="24.1"/>
    <n v="123.8"/>
    <n v="51.1"/>
    <n v="22.3"/>
    <n v="60.7"/>
    <n v="1274.2"/>
    <n v="86.6"/>
    <n v="3.48"/>
    <n v="2.86"/>
    <n v="20.6"/>
  </r>
  <r>
    <x v="535"/>
    <n v="12"/>
    <x v="2"/>
    <x v="3"/>
    <n v="210"/>
    <n v="34.1"/>
    <n v="122.1"/>
    <n v="67.2"/>
    <n v="28.7"/>
    <n v="61"/>
    <n v="1288.3"/>
    <n v="93.4"/>
    <n v="3.76"/>
    <n v="1.83"/>
    <n v="18.5"/>
  </r>
  <r>
    <x v="535"/>
    <n v="13"/>
    <x v="6"/>
    <x v="0"/>
    <n v="150"/>
    <n v="65.5"/>
    <n v="146.30000000000001"/>
    <n v="90.8"/>
    <n v="30"/>
    <n v="61.9"/>
    <n v="1451.4"/>
    <n v="96.6"/>
    <n v="3.23"/>
    <n v="4.42"/>
    <n v="24.8"/>
  </r>
  <r>
    <x v="535"/>
    <n v="14"/>
    <x v="3"/>
    <x v="0"/>
    <n v="85"/>
    <n v="76.400000000000006"/>
    <n v="152.80000000000001"/>
    <n v="79.599999999999994"/>
    <n v="28.8"/>
    <n v="58.4"/>
    <n v="1971.6"/>
    <n v="128"/>
    <n v="4.9000000000000004"/>
    <n v="3.89"/>
    <n v="25.5"/>
  </r>
  <r>
    <x v="535"/>
    <n v="15"/>
    <x v="4"/>
    <x v="2"/>
    <n v="150"/>
    <n v="82.5"/>
    <n v="143.9"/>
    <n v="83"/>
    <n v="26.5"/>
    <n v="66.8"/>
    <n v="1346.3"/>
    <n v="88.7"/>
    <n v="6.18"/>
    <n v="3.95"/>
    <n v="13.7"/>
  </r>
  <r>
    <x v="535"/>
    <n v="18"/>
    <x v="1"/>
    <x v="4"/>
    <n v="100"/>
    <n v="111.4"/>
    <n v="189"/>
    <n v="131.4"/>
    <n v="30.9"/>
    <n v="69"/>
    <n v="2213.1999999999998"/>
    <n v="141.80000000000001"/>
    <n v="5.29"/>
    <n v="5.72"/>
    <n v="18.8"/>
  </r>
  <r>
    <x v="535"/>
    <n v="19"/>
    <x v="5"/>
    <x v="3"/>
    <n v="210"/>
    <n v="92.9"/>
    <n v="143.9"/>
    <n v="88.8"/>
    <n v="26.3"/>
    <n v="60.6"/>
    <n v="1708.8"/>
    <n v="112.3"/>
    <n v="5.88"/>
    <n v="4.18"/>
    <n v="20.5"/>
  </r>
  <r>
    <x v="535"/>
    <n v="20"/>
    <x v="2"/>
    <x v="1"/>
    <n v="70"/>
    <n v="81.2"/>
    <n v="132.4"/>
    <n v="88.5"/>
    <n v="29.4"/>
    <n v="62"/>
    <n v="1669"/>
    <n v="110.7"/>
    <n v="3.21"/>
    <n v="3.5"/>
    <n v="14.8"/>
  </r>
  <r>
    <x v="535"/>
    <n v="21"/>
    <x v="6"/>
    <x v="0"/>
    <n v="320"/>
    <n v="43.1"/>
    <n v="127.5"/>
    <n v="65.3"/>
    <n v="28.7"/>
    <n v="62.2"/>
    <n v="1328.3"/>
    <n v="93.8"/>
    <n v="3.66"/>
    <n v="2.35"/>
    <n v="24.7"/>
  </r>
  <r>
    <x v="535"/>
    <n v="22"/>
    <x v="9"/>
    <x v="4"/>
    <n v="320"/>
    <n v="82.1"/>
    <n v="174.3"/>
    <n v="98"/>
    <n v="32.9"/>
    <n v="67.7"/>
    <n v="1806.3"/>
    <n v="123"/>
    <n v="2.94"/>
    <n v="5.42"/>
    <n v="23.8"/>
  </r>
  <r>
    <x v="535"/>
    <n v="23"/>
    <x v="5"/>
    <x v="4"/>
    <n v="150"/>
    <n v="56.3"/>
    <n v="166"/>
    <n v="77"/>
    <n v="32.5"/>
    <n v="62.7"/>
    <n v="1592.8"/>
    <n v="97.8"/>
    <n v="4.6900000000000004"/>
    <n v="3.57"/>
    <n v="18.5"/>
  </r>
  <r>
    <x v="536"/>
    <n v="1"/>
    <x v="8"/>
    <x v="0"/>
    <n v="150"/>
    <n v="56.9"/>
    <n v="127.4"/>
    <n v="87.1"/>
    <n v="27.8"/>
    <n v="71.8"/>
    <n v="1670.8"/>
    <n v="106.7"/>
    <n v="3.11"/>
    <n v="4.8899999999999997"/>
    <n v="32"/>
  </r>
  <r>
    <x v="536"/>
    <n v="8"/>
    <x v="7"/>
    <x v="2"/>
    <n v="70"/>
    <n v="96.3"/>
    <n v="198.6"/>
    <n v="125.9"/>
    <n v="24.2"/>
    <n v="60.2"/>
    <n v="1534.2"/>
    <n v="106"/>
    <n v="4.59"/>
    <n v="5.14"/>
    <n v="13.6"/>
  </r>
  <r>
    <x v="536"/>
    <n v="12"/>
    <x v="3"/>
    <x v="4"/>
    <n v="70"/>
    <n v="66.5"/>
    <n v="141.4"/>
    <n v="84.6"/>
    <n v="26.2"/>
    <n v="64.3"/>
    <n v="1454.4"/>
    <n v="95.3"/>
    <n v="3.39"/>
    <n v="3.5"/>
    <n v="21.7"/>
  </r>
  <r>
    <x v="536"/>
    <n v="15"/>
    <x v="5"/>
    <x v="3"/>
    <n v="70"/>
    <n v="62.3"/>
    <n v="139.1"/>
    <n v="71.599999999999994"/>
    <n v="27.7"/>
    <n v="68.3"/>
    <n v="1477.4"/>
    <n v="101.4"/>
    <n v="4.8899999999999997"/>
    <n v="3.61"/>
    <n v="19.5"/>
  </r>
  <r>
    <x v="536"/>
    <n v="17"/>
    <x v="7"/>
    <x v="1"/>
    <n v="210"/>
    <n v="105.4"/>
    <n v="187.7"/>
    <n v="118.9"/>
    <n v="21.1"/>
    <n v="72.599999999999994"/>
    <n v="1738.7"/>
    <n v="112"/>
    <n v="6.01"/>
    <n v="6.08"/>
    <n v="15.4"/>
  </r>
  <r>
    <x v="536"/>
    <n v="18"/>
    <x v="6"/>
    <x v="1"/>
    <n v="70"/>
    <n v="86.7"/>
    <n v="142.80000000000001"/>
    <n v="96.6"/>
    <n v="30.4"/>
    <n v="59.3"/>
    <n v="1998.5"/>
    <n v="125.8"/>
    <n v="3.96"/>
    <n v="4.18"/>
    <n v="20.100000000000001"/>
  </r>
  <r>
    <x v="536"/>
    <n v="19"/>
    <x v="9"/>
    <x v="0"/>
    <n v="150"/>
    <n v="105.6"/>
    <n v="169"/>
    <n v="108.9"/>
    <n v="33.1"/>
    <n v="60.7"/>
    <n v="2004.3"/>
    <n v="134.1"/>
    <n v="5.18"/>
    <n v="6.62"/>
    <n v="21.6"/>
  </r>
  <r>
    <x v="536"/>
    <n v="21"/>
    <x v="6"/>
    <x v="4"/>
    <n v="130"/>
    <n v="47.7"/>
    <n v="145.6"/>
    <n v="79.2"/>
    <n v="26.2"/>
    <n v="57.8"/>
    <n v="1217.2"/>
    <n v="89.5"/>
    <n v="2.88"/>
    <n v="3.31"/>
    <n v="25.5"/>
  </r>
  <r>
    <x v="537"/>
    <n v="0"/>
    <x v="9"/>
    <x v="1"/>
    <n v="70"/>
    <n v="70"/>
    <n v="128.5"/>
    <n v="71.7"/>
    <n v="29.5"/>
    <n v="47.3"/>
    <n v="1862.3"/>
    <n v="122.5"/>
    <n v="4.22"/>
    <n v="3.08"/>
    <n v="19.399999999999999"/>
  </r>
  <r>
    <x v="537"/>
    <n v="4"/>
    <x v="9"/>
    <x v="4"/>
    <n v="100"/>
    <n v="76.400000000000006"/>
    <n v="121.3"/>
    <n v="85.8"/>
    <n v="31.4"/>
    <n v="59.3"/>
    <n v="1666.2"/>
    <n v="109.3"/>
    <n v="3.34"/>
    <n v="2.99"/>
    <n v="22.5"/>
  </r>
  <r>
    <x v="537"/>
    <n v="5"/>
    <x v="0"/>
    <x v="0"/>
    <n v="85"/>
    <n v="78.3"/>
    <n v="150.30000000000001"/>
    <n v="91.7"/>
    <n v="24.1"/>
    <n v="63"/>
    <n v="1533.4"/>
    <n v="103.9"/>
    <n v="3.84"/>
    <n v="5.71"/>
    <n v="23.3"/>
  </r>
  <r>
    <x v="537"/>
    <n v="7"/>
    <x v="0"/>
    <x v="2"/>
    <n v="120"/>
    <n v="108"/>
    <n v="205"/>
    <n v="125.9"/>
    <n v="28.3"/>
    <n v="60"/>
    <n v="1793.3"/>
    <n v="113"/>
    <n v="5.14"/>
    <n v="5.27"/>
    <n v="29.6"/>
  </r>
  <r>
    <x v="537"/>
    <n v="8"/>
    <x v="2"/>
    <x v="1"/>
    <n v="130"/>
    <n v="75.099999999999994"/>
    <n v="175.3"/>
    <n v="98.1"/>
    <n v="27.5"/>
    <n v="55.1"/>
    <n v="1551.2"/>
    <n v="105.6"/>
    <n v="5.09"/>
    <n v="3.63"/>
    <n v="14.2"/>
  </r>
  <r>
    <x v="537"/>
    <n v="9"/>
    <x v="0"/>
    <x v="3"/>
    <n v="210"/>
    <n v="90.4"/>
    <n v="197.6"/>
    <n v="115.8"/>
    <n v="23.4"/>
    <n v="70.3"/>
    <n v="1708.4"/>
    <n v="116.7"/>
    <n v="4.51"/>
    <n v="4.38"/>
    <n v="23.1"/>
  </r>
  <r>
    <x v="537"/>
    <n v="13"/>
    <x v="0"/>
    <x v="0"/>
    <n v="150"/>
    <n v="69.400000000000006"/>
    <n v="140.5"/>
    <n v="79.900000000000006"/>
    <n v="26.6"/>
    <n v="69.7"/>
    <n v="1537.1"/>
    <n v="100.5"/>
    <n v="5.42"/>
    <n v="5.65"/>
    <n v="25.9"/>
  </r>
  <r>
    <x v="537"/>
    <n v="14"/>
    <x v="7"/>
    <x v="2"/>
    <n v="130"/>
    <n v="65.900000000000006"/>
    <n v="162.80000000000001"/>
    <n v="105.6"/>
    <n v="25.2"/>
    <n v="64.400000000000006"/>
    <n v="1380.2"/>
    <n v="97.7"/>
    <n v="3.66"/>
    <n v="3.28"/>
    <n v="14.9"/>
  </r>
  <r>
    <x v="537"/>
    <n v="16"/>
    <x v="4"/>
    <x v="3"/>
    <n v="120"/>
    <n v="67.599999999999994"/>
    <n v="149.19999999999999"/>
    <n v="81.3"/>
    <n v="31.3"/>
    <n v="55.4"/>
    <n v="1683.4"/>
    <n v="110.3"/>
    <n v="2.76"/>
    <n v="3.72"/>
    <n v="14.5"/>
  </r>
  <r>
    <x v="537"/>
    <n v="17"/>
    <x v="3"/>
    <x v="3"/>
    <n v="130"/>
    <n v="67.7"/>
    <n v="154.4"/>
    <n v="92.8"/>
    <n v="27.4"/>
    <n v="59.2"/>
    <n v="1699.5"/>
    <n v="111.6"/>
    <n v="3.1"/>
    <n v="2.71"/>
    <n v="19.600000000000001"/>
  </r>
  <r>
    <x v="537"/>
    <n v="19"/>
    <x v="3"/>
    <x v="1"/>
    <n v="100"/>
    <n v="78.900000000000006"/>
    <n v="140.9"/>
    <n v="96.8"/>
    <n v="29.8"/>
    <n v="62.4"/>
    <n v="1601.5"/>
    <n v="104.7"/>
    <n v="3.95"/>
    <n v="4.45"/>
    <n v="16.2"/>
  </r>
  <r>
    <x v="537"/>
    <n v="21"/>
    <x v="8"/>
    <x v="4"/>
    <n v="100"/>
    <n v="49"/>
    <n v="109"/>
    <n v="64.099999999999994"/>
    <n v="29"/>
    <n v="69.8"/>
    <n v="1516.1"/>
    <n v="99.8"/>
    <n v="5.79"/>
    <n v="4.3600000000000003"/>
    <n v="31.3"/>
  </r>
  <r>
    <x v="537"/>
    <n v="23"/>
    <x v="1"/>
    <x v="0"/>
    <n v="150"/>
    <n v="78.8"/>
    <n v="162"/>
    <n v="89.4"/>
    <n v="27.2"/>
    <n v="53.3"/>
    <n v="1456.5"/>
    <n v="103.2"/>
    <n v="4.18"/>
    <n v="5.68"/>
    <n v="14.5"/>
  </r>
  <r>
    <x v="538"/>
    <n v="0"/>
    <x v="9"/>
    <x v="3"/>
    <n v="130"/>
    <n v="65.8"/>
    <n v="151.1"/>
    <n v="91.1"/>
    <n v="31.7"/>
    <n v="57.2"/>
    <n v="1556.6"/>
    <n v="99.9"/>
    <n v="3.58"/>
    <n v="4"/>
    <n v="19.399999999999999"/>
  </r>
  <r>
    <x v="538"/>
    <n v="2"/>
    <x v="6"/>
    <x v="1"/>
    <n v="210"/>
    <n v="77"/>
    <n v="149.5"/>
    <n v="99.8"/>
    <n v="28.4"/>
    <n v="64.5"/>
    <n v="1655.9"/>
    <n v="105.7"/>
    <n v="4.75"/>
    <n v="5.89"/>
    <n v="24.5"/>
  </r>
  <r>
    <x v="538"/>
    <n v="3"/>
    <x v="7"/>
    <x v="2"/>
    <n v="210"/>
    <n v="87.7"/>
    <n v="160"/>
    <n v="106.2"/>
    <n v="27.2"/>
    <n v="69.900000000000006"/>
    <n v="1627.6"/>
    <n v="112.9"/>
    <n v="5.82"/>
    <n v="4.97"/>
    <n v="10.8"/>
  </r>
  <r>
    <x v="538"/>
    <n v="7"/>
    <x v="9"/>
    <x v="3"/>
    <n v="70"/>
    <n v="99.8"/>
    <n v="196.8"/>
    <n v="122.5"/>
    <n v="34.4"/>
    <n v="49.7"/>
    <n v="2223.1999999999998"/>
    <n v="137.30000000000001"/>
    <n v="5.37"/>
    <n v="6.7"/>
    <n v="20.399999999999999"/>
  </r>
  <r>
    <x v="538"/>
    <n v="9"/>
    <x v="1"/>
    <x v="2"/>
    <n v="210"/>
    <n v="96.6"/>
    <n v="163"/>
    <n v="122.3"/>
    <n v="30.5"/>
    <n v="56.4"/>
    <n v="1967.3"/>
    <n v="127.5"/>
    <n v="4.74"/>
    <n v="6.39"/>
    <n v="19.8"/>
  </r>
  <r>
    <x v="538"/>
    <n v="14"/>
    <x v="0"/>
    <x v="0"/>
    <n v="70"/>
    <n v="85.3"/>
    <n v="158.5"/>
    <n v="95.3"/>
    <n v="22"/>
    <n v="47.9"/>
    <n v="1696.2"/>
    <n v="106.4"/>
    <n v="6.22"/>
    <n v="5.88"/>
    <n v="26.6"/>
  </r>
  <r>
    <x v="538"/>
    <n v="15"/>
    <x v="8"/>
    <x v="1"/>
    <n v="85"/>
    <n v="68.5"/>
    <n v="147.6"/>
    <n v="78.8"/>
    <n v="25.4"/>
    <n v="75.3"/>
    <n v="1705.4"/>
    <n v="112.5"/>
    <n v="4.9000000000000004"/>
    <n v="4.17"/>
    <n v="31.8"/>
  </r>
  <r>
    <x v="538"/>
    <n v="18"/>
    <x v="0"/>
    <x v="2"/>
    <n v="120"/>
    <n v="89.5"/>
    <n v="165.6"/>
    <n v="88"/>
    <n v="23.7"/>
    <n v="56.8"/>
    <n v="1525.4"/>
    <n v="96"/>
    <n v="4.9000000000000004"/>
    <n v="6.57"/>
    <n v="28.7"/>
  </r>
  <r>
    <x v="538"/>
    <n v="19"/>
    <x v="9"/>
    <x v="4"/>
    <n v="210"/>
    <n v="87.1"/>
    <n v="173.1"/>
    <n v="106.7"/>
    <n v="30.5"/>
    <n v="66.2"/>
    <n v="1676"/>
    <n v="108.2"/>
    <n v="5.74"/>
    <n v="6.08"/>
    <n v="21.4"/>
  </r>
  <r>
    <x v="538"/>
    <n v="21"/>
    <x v="8"/>
    <x v="2"/>
    <n v="120"/>
    <n v="73.599999999999994"/>
    <n v="146.9"/>
    <n v="109"/>
    <n v="26.5"/>
    <n v="75.7"/>
    <n v="1583.4"/>
    <n v="106.5"/>
    <n v="4.34"/>
    <n v="4.97"/>
    <n v="30.9"/>
  </r>
  <r>
    <x v="538"/>
    <n v="22"/>
    <x v="1"/>
    <x v="2"/>
    <n v="150"/>
    <n v="82.8"/>
    <n v="175"/>
    <n v="101.6"/>
    <n v="28.8"/>
    <n v="74.400000000000006"/>
    <n v="1709.6"/>
    <n v="118.6"/>
    <n v="4.4800000000000004"/>
    <n v="4.1900000000000004"/>
    <n v="20.5"/>
  </r>
  <r>
    <x v="539"/>
    <n v="1"/>
    <x v="6"/>
    <x v="1"/>
    <n v="320"/>
    <n v="67.400000000000006"/>
    <n v="150.19999999999999"/>
    <n v="82.1"/>
    <n v="30"/>
    <n v="48.1"/>
    <n v="1634.1"/>
    <n v="110.2"/>
    <n v="3.62"/>
    <n v="4.29"/>
    <n v="22.6"/>
  </r>
  <r>
    <x v="539"/>
    <n v="6"/>
    <x v="6"/>
    <x v="1"/>
    <n v="210"/>
    <n v="65.8"/>
    <n v="184.3"/>
    <n v="97.8"/>
    <n v="32.299999999999997"/>
    <n v="69.5"/>
    <n v="1633.1"/>
    <n v="106"/>
    <n v="3.45"/>
    <n v="3.19"/>
    <n v="19.5"/>
  </r>
  <r>
    <x v="539"/>
    <n v="7"/>
    <x v="2"/>
    <x v="3"/>
    <n v="120"/>
    <n v="75.3"/>
    <n v="167.7"/>
    <n v="82.6"/>
    <n v="28.9"/>
    <n v="69.5"/>
    <n v="1540.7"/>
    <n v="105.1"/>
    <n v="4.37"/>
    <n v="3.45"/>
    <n v="18.3"/>
  </r>
  <r>
    <x v="539"/>
    <n v="9"/>
    <x v="5"/>
    <x v="2"/>
    <n v="70"/>
    <n v="71.599999999999994"/>
    <n v="152.6"/>
    <n v="88.5"/>
    <n v="32.5"/>
    <n v="69"/>
    <n v="1709.8"/>
    <n v="113.3"/>
    <n v="3.48"/>
    <n v="4.55"/>
    <n v="17.3"/>
  </r>
  <r>
    <x v="539"/>
    <n v="12"/>
    <x v="5"/>
    <x v="2"/>
    <n v="85"/>
    <n v="63.5"/>
    <n v="114.2"/>
    <n v="68.3"/>
    <n v="28"/>
    <n v="45.8"/>
    <n v="1446.8"/>
    <n v="93.6"/>
    <n v="5.15"/>
    <n v="4.38"/>
    <n v="16.8"/>
  </r>
  <r>
    <x v="539"/>
    <n v="13"/>
    <x v="6"/>
    <x v="1"/>
    <n v="150"/>
    <n v="61.8"/>
    <n v="160.69999999999999"/>
    <n v="88.9"/>
    <n v="30.6"/>
    <n v="57.4"/>
    <n v="1724.8"/>
    <n v="118.3"/>
    <n v="4.2300000000000004"/>
    <n v="3.32"/>
    <n v="24.5"/>
  </r>
  <r>
    <x v="539"/>
    <n v="18"/>
    <x v="5"/>
    <x v="4"/>
    <n v="85"/>
    <n v="82.3"/>
    <n v="158.5"/>
    <n v="81.599999999999994"/>
    <n v="33.9"/>
    <n v="46.9"/>
    <n v="1873.3"/>
    <n v="115.1"/>
    <n v="4.33"/>
    <n v="6.62"/>
    <n v="20.3"/>
  </r>
  <r>
    <x v="539"/>
    <n v="19"/>
    <x v="3"/>
    <x v="1"/>
    <n v="320"/>
    <n v="60.8"/>
    <n v="157.4"/>
    <n v="92.3"/>
    <n v="30.6"/>
    <n v="58.4"/>
    <n v="1715.2"/>
    <n v="109.1"/>
    <n v="4.0999999999999996"/>
    <n v="4.92"/>
    <n v="22.4"/>
  </r>
  <r>
    <x v="539"/>
    <n v="20"/>
    <x v="4"/>
    <x v="4"/>
    <n v="210"/>
    <n v="99.9"/>
    <n v="169.4"/>
    <n v="106.3"/>
    <n v="28"/>
    <n v="69.900000000000006"/>
    <n v="1693"/>
    <n v="108.1"/>
    <n v="5.99"/>
    <n v="5.29"/>
    <n v="11"/>
  </r>
  <r>
    <x v="539"/>
    <n v="21"/>
    <x v="1"/>
    <x v="1"/>
    <n v="100"/>
    <n v="64.400000000000006"/>
    <n v="199.9"/>
    <n v="108.7"/>
    <n v="33.6"/>
    <n v="76.3"/>
    <n v="1726.4"/>
    <n v="109.8"/>
    <n v="4.1399999999999997"/>
    <n v="2.9"/>
    <n v="16.3"/>
  </r>
  <r>
    <x v="539"/>
    <n v="23"/>
    <x v="4"/>
    <x v="0"/>
    <n v="70"/>
    <n v="60.8"/>
    <n v="99.8"/>
    <n v="54.7"/>
    <n v="33.9"/>
    <n v="67.400000000000006"/>
    <n v="1619.8"/>
    <n v="110.9"/>
    <n v="3.98"/>
    <n v="3.62"/>
    <n v="18.7"/>
  </r>
  <r>
    <x v="540"/>
    <n v="3"/>
    <x v="5"/>
    <x v="2"/>
    <n v="130"/>
    <n v="66"/>
    <n v="144.80000000000001"/>
    <n v="88.5"/>
    <n v="29.1"/>
    <n v="66.2"/>
    <n v="1542.9"/>
    <n v="103.5"/>
    <n v="6.13"/>
    <n v="3.71"/>
    <n v="19.600000000000001"/>
  </r>
  <r>
    <x v="540"/>
    <n v="4"/>
    <x v="0"/>
    <x v="4"/>
    <n v="85"/>
    <n v="59.4"/>
    <n v="153.6"/>
    <n v="84.2"/>
    <n v="27.3"/>
    <n v="59.8"/>
    <n v="1571.6"/>
    <n v="106.4"/>
    <n v="3.36"/>
    <n v="3.46"/>
    <n v="24.6"/>
  </r>
  <r>
    <x v="540"/>
    <n v="5"/>
    <x v="2"/>
    <x v="0"/>
    <n v="130"/>
    <n v="62.8"/>
    <n v="134.30000000000001"/>
    <n v="76.599999999999994"/>
    <n v="27.1"/>
    <n v="59.5"/>
    <n v="1652.3"/>
    <n v="106.8"/>
    <n v="3.9"/>
    <n v="3.87"/>
    <n v="18.5"/>
  </r>
  <r>
    <x v="540"/>
    <n v="7"/>
    <x v="5"/>
    <x v="4"/>
    <n v="100"/>
    <n v="72.2"/>
    <n v="186.9"/>
    <n v="115"/>
    <n v="27.1"/>
    <n v="67.3"/>
    <n v="1714.8"/>
    <n v="117.5"/>
    <n v="3.14"/>
    <n v="4.29"/>
    <n v="18"/>
  </r>
  <r>
    <x v="540"/>
    <n v="8"/>
    <x v="7"/>
    <x v="3"/>
    <n v="320"/>
    <n v="105.7"/>
    <n v="218.3"/>
    <n v="133.4"/>
    <n v="27"/>
    <n v="63.1"/>
    <n v="1708.3"/>
    <n v="103.5"/>
    <n v="6.02"/>
    <n v="6.49"/>
    <n v="15.7"/>
  </r>
  <r>
    <x v="540"/>
    <n v="9"/>
    <x v="9"/>
    <x v="3"/>
    <n v="130"/>
    <n v="74.599999999999994"/>
    <n v="146.9"/>
    <n v="99.4"/>
    <n v="30.1"/>
    <n v="67"/>
    <n v="1765.4"/>
    <n v="120.4"/>
    <n v="4.3899999999999997"/>
    <n v="4.1399999999999997"/>
    <n v="23.8"/>
  </r>
  <r>
    <x v="540"/>
    <n v="11"/>
    <x v="8"/>
    <x v="2"/>
    <n v="320"/>
    <n v="62.8"/>
    <n v="130.30000000000001"/>
    <n v="76.7"/>
    <n v="26.2"/>
    <n v="63.4"/>
    <n v="1343.5"/>
    <n v="92.8"/>
    <n v="5.21"/>
    <n v="5.2"/>
    <n v="32.1"/>
  </r>
  <r>
    <x v="540"/>
    <n v="13"/>
    <x v="0"/>
    <x v="0"/>
    <n v="85"/>
    <n v="83.6"/>
    <n v="183.5"/>
    <n v="94.8"/>
    <n v="19"/>
    <n v="79.7"/>
    <n v="1662.8"/>
    <n v="109.1"/>
    <n v="5.19"/>
    <n v="5.08"/>
    <n v="27.7"/>
  </r>
  <r>
    <x v="540"/>
    <n v="14"/>
    <x v="9"/>
    <x v="0"/>
    <n v="70"/>
    <n v="67.599999999999994"/>
    <n v="140.80000000000001"/>
    <n v="75.7"/>
    <n v="32.5"/>
    <n v="69.3"/>
    <n v="1566.1"/>
    <n v="99.1"/>
    <n v="3.07"/>
    <n v="3.6"/>
    <n v="21"/>
  </r>
  <r>
    <x v="540"/>
    <n v="16"/>
    <x v="3"/>
    <x v="3"/>
    <n v="320"/>
    <n v="48.7"/>
    <n v="137.6"/>
    <n v="77.2"/>
    <n v="26.9"/>
    <n v="57.2"/>
    <n v="1395.6"/>
    <n v="97.4"/>
    <n v="3.19"/>
    <n v="2.89"/>
    <n v="20.100000000000001"/>
  </r>
  <r>
    <x v="540"/>
    <n v="18"/>
    <x v="2"/>
    <x v="2"/>
    <n v="70"/>
    <n v="81.5"/>
    <n v="131"/>
    <n v="76.5"/>
    <n v="30.4"/>
    <n v="68.400000000000006"/>
    <n v="1632.1"/>
    <n v="112.2"/>
    <n v="3.3"/>
    <n v="5.44"/>
    <n v="16.3"/>
  </r>
  <r>
    <x v="540"/>
    <n v="19"/>
    <x v="7"/>
    <x v="3"/>
    <n v="85"/>
    <n v="78.599999999999994"/>
    <n v="172.1"/>
    <n v="95.8"/>
    <n v="26.4"/>
    <n v="66.400000000000006"/>
    <n v="1696.1"/>
    <n v="105.5"/>
    <n v="3.74"/>
    <n v="6.55"/>
    <n v="16.600000000000001"/>
  </r>
  <r>
    <x v="540"/>
    <n v="21"/>
    <x v="3"/>
    <x v="0"/>
    <n v="120"/>
    <n v="69.3"/>
    <n v="138.5"/>
    <n v="88.1"/>
    <n v="31.8"/>
    <n v="55.8"/>
    <n v="1576.2"/>
    <n v="101.1"/>
    <n v="2.23"/>
    <n v="3.41"/>
    <n v="22.7"/>
  </r>
  <r>
    <x v="541"/>
    <n v="1"/>
    <x v="3"/>
    <x v="4"/>
    <n v="100"/>
    <n v="46.8"/>
    <n v="132.5"/>
    <n v="59.6"/>
    <n v="26.4"/>
    <n v="80.900000000000006"/>
    <n v="1375.1"/>
    <n v="96.2"/>
    <n v="3.65"/>
    <n v="4.1900000000000004"/>
    <n v="21.5"/>
  </r>
  <r>
    <x v="541"/>
    <n v="2"/>
    <x v="3"/>
    <x v="0"/>
    <n v="120"/>
    <n v="73"/>
    <n v="153.4"/>
    <n v="96.3"/>
    <n v="27.8"/>
    <n v="66"/>
    <n v="1660.1"/>
    <n v="108.8"/>
    <n v="4.66"/>
    <n v="3.27"/>
    <n v="20.5"/>
  </r>
  <r>
    <x v="541"/>
    <n v="9"/>
    <x v="6"/>
    <x v="2"/>
    <n v="210"/>
    <n v="90.2"/>
    <n v="150.6"/>
    <n v="98.8"/>
    <n v="26"/>
    <n v="67.3"/>
    <n v="1591.9"/>
    <n v="99"/>
    <n v="4.51"/>
    <n v="4.29"/>
    <n v="22.5"/>
  </r>
  <r>
    <x v="541"/>
    <n v="10"/>
    <x v="9"/>
    <x v="0"/>
    <n v="150"/>
    <n v="85"/>
    <n v="147.19999999999999"/>
    <n v="100.1"/>
    <n v="31.7"/>
    <n v="67.900000000000006"/>
    <n v="1764.3"/>
    <n v="120"/>
    <n v="5.09"/>
    <n v="4.88"/>
    <n v="20.100000000000001"/>
  </r>
  <r>
    <x v="541"/>
    <n v="11"/>
    <x v="8"/>
    <x v="1"/>
    <n v="85"/>
    <n v="72.3"/>
    <n v="151.5"/>
    <n v="89.2"/>
    <n v="27.2"/>
    <n v="68.5"/>
    <n v="1592.1"/>
    <n v="109"/>
    <n v="3.73"/>
    <n v="5.0199999999999996"/>
    <n v="33.1"/>
  </r>
  <r>
    <x v="541"/>
    <n v="16"/>
    <x v="4"/>
    <x v="0"/>
    <n v="150"/>
    <n v="55.8"/>
    <n v="133"/>
    <n v="71.900000000000006"/>
    <n v="28.1"/>
    <n v="71.3"/>
    <n v="1561.9"/>
    <n v="98.3"/>
    <n v="4.04"/>
    <n v="4.17"/>
    <n v="16.5"/>
  </r>
  <r>
    <x v="541"/>
    <n v="17"/>
    <x v="7"/>
    <x v="1"/>
    <n v="150"/>
    <n v="96.1"/>
    <n v="154.30000000000001"/>
    <n v="102.8"/>
    <n v="29.4"/>
    <n v="53"/>
    <n v="2021.2"/>
    <n v="130.80000000000001"/>
    <n v="3.89"/>
    <n v="5.79"/>
    <n v="10"/>
  </r>
  <r>
    <x v="541"/>
    <n v="21"/>
    <x v="4"/>
    <x v="3"/>
    <n v="130"/>
    <n v="69"/>
    <n v="148.80000000000001"/>
    <n v="95.1"/>
    <n v="28.1"/>
    <n v="74.7"/>
    <n v="1672.2"/>
    <n v="108.6"/>
    <n v="4.3499999999999996"/>
    <n v="4.28"/>
    <n v="13.4"/>
  </r>
  <r>
    <x v="541"/>
    <n v="23"/>
    <x v="7"/>
    <x v="1"/>
    <n v="120"/>
    <n v="85.5"/>
    <n v="150"/>
    <n v="113.2"/>
    <n v="30.3"/>
    <n v="65.5"/>
    <n v="1901.4"/>
    <n v="122.4"/>
    <n v="4.99"/>
    <n v="5.28"/>
    <n v="14.9"/>
  </r>
  <r>
    <x v="542"/>
    <n v="0"/>
    <x v="1"/>
    <x v="0"/>
    <n v="130"/>
    <n v="77.599999999999994"/>
    <n v="163.4"/>
    <n v="103.6"/>
    <n v="27.1"/>
    <n v="65.900000000000006"/>
    <n v="1654.6"/>
    <n v="107.8"/>
    <n v="4.53"/>
    <n v="4.28"/>
    <n v="17.399999999999999"/>
  </r>
  <r>
    <x v="542"/>
    <n v="1"/>
    <x v="6"/>
    <x v="0"/>
    <n v="130"/>
    <n v="62"/>
    <n v="194.4"/>
    <n v="93.3"/>
    <n v="28.3"/>
    <n v="57.4"/>
    <n v="1494.2"/>
    <n v="100.2"/>
    <n v="3.79"/>
    <n v="4.88"/>
    <n v="27.1"/>
  </r>
  <r>
    <x v="542"/>
    <n v="2"/>
    <x v="7"/>
    <x v="0"/>
    <n v="100"/>
    <n v="77.3"/>
    <n v="103"/>
    <n v="74.3"/>
    <n v="34.1"/>
    <n v="53.2"/>
    <n v="1893.6"/>
    <n v="120.1"/>
    <n v="5.3"/>
    <n v="4.4400000000000004"/>
    <n v="14.6"/>
  </r>
  <r>
    <x v="542"/>
    <n v="4"/>
    <x v="5"/>
    <x v="2"/>
    <n v="85"/>
    <n v="60.1"/>
    <n v="135.30000000000001"/>
    <n v="69.8"/>
    <n v="24.5"/>
    <n v="57.8"/>
    <n v="1381.6"/>
    <n v="98.5"/>
    <n v="3.99"/>
    <n v="3.06"/>
    <n v="20.5"/>
  </r>
  <r>
    <x v="542"/>
    <n v="8"/>
    <x v="5"/>
    <x v="3"/>
    <n v="85"/>
    <n v="79.7"/>
    <n v="150.4"/>
    <n v="82.2"/>
    <n v="32.9"/>
    <n v="57.2"/>
    <n v="1877.3"/>
    <n v="118.9"/>
    <n v="4.78"/>
    <n v="3.9"/>
    <n v="17.7"/>
  </r>
  <r>
    <x v="542"/>
    <n v="9"/>
    <x v="1"/>
    <x v="1"/>
    <n v="210"/>
    <n v="103.1"/>
    <n v="157.5"/>
    <n v="99.1"/>
    <n v="31.3"/>
    <n v="62.3"/>
    <n v="1667.5"/>
    <n v="108.1"/>
    <n v="5.72"/>
    <n v="5.56"/>
    <n v="15.5"/>
  </r>
  <r>
    <x v="542"/>
    <n v="11"/>
    <x v="8"/>
    <x v="4"/>
    <n v="150"/>
    <n v="71.8"/>
    <n v="147.69999999999999"/>
    <n v="83.1"/>
    <n v="25.7"/>
    <n v="53.8"/>
    <n v="1680"/>
    <n v="108.9"/>
    <n v="5.03"/>
    <n v="3.55"/>
    <n v="30.8"/>
  </r>
  <r>
    <x v="542"/>
    <n v="12"/>
    <x v="2"/>
    <x v="1"/>
    <n v="85"/>
    <n v="59.4"/>
    <n v="115.9"/>
    <n v="66.900000000000006"/>
    <n v="31.2"/>
    <n v="76"/>
    <n v="1833.3"/>
    <n v="122"/>
    <n v="3.58"/>
    <n v="5.51"/>
    <n v="19.100000000000001"/>
  </r>
  <r>
    <x v="542"/>
    <n v="13"/>
    <x v="6"/>
    <x v="0"/>
    <n v="130"/>
    <n v="80.3"/>
    <n v="145.4"/>
    <n v="92"/>
    <n v="29.6"/>
    <n v="66.7"/>
    <n v="1551"/>
    <n v="101.2"/>
    <n v="5.42"/>
    <n v="4.3600000000000003"/>
    <n v="23.7"/>
  </r>
  <r>
    <x v="542"/>
    <n v="14"/>
    <x v="3"/>
    <x v="4"/>
    <n v="120"/>
    <n v="62.8"/>
    <n v="144"/>
    <n v="74"/>
    <n v="26.8"/>
    <n v="55.7"/>
    <n v="1578.7"/>
    <n v="106.1"/>
    <n v="4.05"/>
    <n v="3.36"/>
    <n v="22.6"/>
  </r>
  <r>
    <x v="542"/>
    <n v="15"/>
    <x v="9"/>
    <x v="4"/>
    <n v="150"/>
    <n v="71.099999999999994"/>
    <n v="134.19999999999999"/>
    <n v="105.3"/>
    <n v="29.7"/>
    <n v="70.5"/>
    <n v="1766.2"/>
    <n v="115.3"/>
    <n v="5.2"/>
    <n v="4.53"/>
    <n v="22.8"/>
  </r>
  <r>
    <x v="542"/>
    <n v="16"/>
    <x v="0"/>
    <x v="1"/>
    <n v="85"/>
    <n v="83.3"/>
    <n v="153.30000000000001"/>
    <n v="95.8"/>
    <n v="24.4"/>
    <n v="61.2"/>
    <n v="1589.3"/>
    <n v="106.7"/>
    <n v="4.95"/>
    <n v="5.67"/>
    <n v="25.3"/>
  </r>
  <r>
    <x v="542"/>
    <n v="18"/>
    <x v="6"/>
    <x v="1"/>
    <n v="210"/>
    <n v="85.3"/>
    <n v="192.1"/>
    <n v="119.3"/>
    <n v="27.9"/>
    <n v="57.4"/>
    <n v="1443.8"/>
    <n v="100.1"/>
    <n v="4.53"/>
    <n v="5.36"/>
    <n v="24.5"/>
  </r>
  <r>
    <x v="542"/>
    <n v="20"/>
    <x v="1"/>
    <x v="1"/>
    <n v="85"/>
    <n v="100"/>
    <n v="195.8"/>
    <n v="130.1"/>
    <n v="30.1"/>
    <n v="72.8"/>
    <n v="1844"/>
    <n v="120.6"/>
    <n v="4.7300000000000004"/>
    <n v="5.31"/>
    <n v="18"/>
  </r>
  <r>
    <x v="542"/>
    <n v="22"/>
    <x v="5"/>
    <x v="1"/>
    <n v="85"/>
    <n v="75.2"/>
    <n v="169.3"/>
    <n v="88.7"/>
    <n v="28.5"/>
    <n v="58"/>
    <n v="1543.3"/>
    <n v="107.8"/>
    <n v="3.41"/>
    <n v="4.3099999999999996"/>
    <n v="17.8"/>
  </r>
  <r>
    <x v="543"/>
    <n v="0"/>
    <x v="9"/>
    <x v="3"/>
    <n v="120"/>
    <n v="71.8"/>
    <n v="152.5"/>
    <n v="87.8"/>
    <n v="31.9"/>
    <n v="62"/>
    <n v="1894.6"/>
    <n v="122.5"/>
    <n v="4.3"/>
    <n v="4.9000000000000004"/>
    <n v="18.899999999999999"/>
  </r>
  <r>
    <x v="543"/>
    <n v="1"/>
    <x v="7"/>
    <x v="2"/>
    <n v="100"/>
    <n v="89"/>
    <n v="182.3"/>
    <n v="112.4"/>
    <n v="25.9"/>
    <n v="71.8"/>
    <n v="1640.6"/>
    <n v="110.1"/>
    <n v="3.49"/>
    <n v="6.41"/>
    <n v="13.2"/>
  </r>
  <r>
    <x v="543"/>
    <n v="2"/>
    <x v="8"/>
    <x v="2"/>
    <n v="100"/>
    <n v="80.5"/>
    <n v="146.69999999999999"/>
    <n v="79.400000000000006"/>
    <n v="26.8"/>
    <n v="73.5"/>
    <n v="1646.7"/>
    <n v="108.6"/>
    <n v="4.12"/>
    <n v="4.6399999999999997"/>
    <n v="34.299999999999997"/>
  </r>
  <r>
    <x v="543"/>
    <n v="3"/>
    <x v="8"/>
    <x v="1"/>
    <n v="320"/>
    <n v="86"/>
    <n v="162.19999999999999"/>
    <n v="109.8"/>
    <n v="31.3"/>
    <n v="63.9"/>
    <n v="1907.8"/>
    <n v="126.6"/>
    <n v="4.5"/>
    <n v="5.0199999999999996"/>
    <n v="31.7"/>
  </r>
  <r>
    <x v="543"/>
    <n v="4"/>
    <x v="2"/>
    <x v="2"/>
    <n v="85"/>
    <n v="37.200000000000003"/>
    <n v="149"/>
    <n v="79.7"/>
    <n v="30.6"/>
    <n v="48.4"/>
    <n v="1375.7"/>
    <n v="94.5"/>
    <n v="2.42"/>
    <n v="2.46"/>
    <n v="14.9"/>
  </r>
  <r>
    <x v="543"/>
    <n v="6"/>
    <x v="2"/>
    <x v="1"/>
    <n v="85"/>
    <n v="38.4"/>
    <n v="137.19999999999999"/>
    <n v="53.4"/>
    <n v="28.4"/>
    <n v="54.8"/>
    <n v="1246.5"/>
    <n v="74.2"/>
    <n v="2.23"/>
    <n v="3.89"/>
    <n v="14.2"/>
  </r>
  <r>
    <x v="543"/>
    <n v="8"/>
    <x v="6"/>
    <x v="1"/>
    <n v="150"/>
    <n v="71.7"/>
    <n v="127.1"/>
    <n v="92"/>
    <n v="25.5"/>
    <n v="76.3"/>
    <n v="1596.1"/>
    <n v="103.6"/>
    <n v="4.2300000000000004"/>
    <n v="2.82"/>
    <n v="24.3"/>
  </r>
  <r>
    <x v="543"/>
    <n v="9"/>
    <x v="0"/>
    <x v="1"/>
    <n v="210"/>
    <n v="76.7"/>
    <n v="135.6"/>
    <n v="87.1"/>
    <n v="25.9"/>
    <n v="71.5"/>
    <n v="1578.2"/>
    <n v="108.9"/>
    <n v="3.25"/>
    <n v="3.49"/>
    <n v="23.9"/>
  </r>
  <r>
    <x v="543"/>
    <n v="13"/>
    <x v="1"/>
    <x v="3"/>
    <n v="130"/>
    <n v="112.6"/>
    <n v="207.8"/>
    <n v="132.1"/>
    <n v="35"/>
    <n v="65.3"/>
    <n v="2123.6"/>
    <n v="135.6"/>
    <n v="3.65"/>
    <n v="5.95"/>
    <n v="19.5"/>
  </r>
  <r>
    <x v="543"/>
    <n v="15"/>
    <x v="9"/>
    <x v="0"/>
    <n v="130"/>
    <n v="81.400000000000006"/>
    <n v="179.4"/>
    <n v="116"/>
    <n v="29"/>
    <n v="57.2"/>
    <n v="1626"/>
    <n v="107.5"/>
    <n v="4.92"/>
    <n v="4.3499999999999996"/>
    <n v="22.3"/>
  </r>
  <r>
    <x v="543"/>
    <n v="17"/>
    <x v="5"/>
    <x v="2"/>
    <n v="70"/>
    <n v="78.599999999999994"/>
    <n v="137.9"/>
    <n v="77.7"/>
    <n v="25"/>
    <n v="56.9"/>
    <n v="1258.5"/>
    <n v="86"/>
    <n v="4.6500000000000004"/>
    <n v="4.95"/>
    <n v="19.399999999999999"/>
  </r>
  <r>
    <x v="543"/>
    <n v="18"/>
    <x v="1"/>
    <x v="2"/>
    <n v="150"/>
    <n v="101.3"/>
    <n v="180.6"/>
    <n v="110.9"/>
    <n v="31.3"/>
    <n v="50.5"/>
    <n v="2092.6"/>
    <n v="133.1"/>
    <n v="5.19"/>
    <n v="4.7300000000000004"/>
    <n v="19.5"/>
  </r>
  <r>
    <x v="543"/>
    <n v="20"/>
    <x v="1"/>
    <x v="3"/>
    <n v="130"/>
    <n v="91.9"/>
    <n v="155.19999999999999"/>
    <n v="107.8"/>
    <n v="34.299999999999997"/>
    <n v="56.1"/>
    <n v="2085.1999999999998"/>
    <n v="133.80000000000001"/>
    <n v="4.78"/>
    <n v="4.45"/>
    <n v="18.3"/>
  </r>
  <r>
    <x v="543"/>
    <n v="21"/>
    <x v="4"/>
    <x v="3"/>
    <n v="120"/>
    <n v="61.8"/>
    <n v="142.19999999999999"/>
    <n v="90.3"/>
    <n v="32.5"/>
    <n v="64.3"/>
    <n v="1894"/>
    <n v="121.3"/>
    <n v="4.3899999999999997"/>
    <n v="4.47"/>
    <n v="17.399999999999999"/>
  </r>
  <r>
    <x v="543"/>
    <n v="22"/>
    <x v="4"/>
    <x v="1"/>
    <n v="100"/>
    <n v="51.7"/>
    <n v="131.69999999999999"/>
    <n v="67.400000000000006"/>
    <n v="33.6"/>
    <n v="72.3"/>
    <n v="1779.1"/>
    <n v="111.4"/>
    <n v="3.28"/>
    <n v="2.74"/>
    <n v="16.2"/>
  </r>
  <r>
    <x v="544"/>
    <n v="0"/>
    <x v="7"/>
    <x v="1"/>
    <n v="150"/>
    <n v="64.099999999999994"/>
    <n v="130.30000000000001"/>
    <n v="77.3"/>
    <n v="24.3"/>
    <n v="64.5"/>
    <n v="1529.3"/>
    <n v="103.9"/>
    <n v="3.43"/>
    <n v="3.88"/>
    <n v="18.3"/>
  </r>
  <r>
    <x v="544"/>
    <n v="2"/>
    <x v="0"/>
    <x v="0"/>
    <n v="150"/>
    <n v="83.8"/>
    <n v="163"/>
    <n v="116.7"/>
    <n v="24.5"/>
    <n v="65"/>
    <n v="1617.1"/>
    <n v="106.4"/>
    <n v="6.34"/>
    <n v="5.37"/>
    <n v="24.4"/>
  </r>
  <r>
    <x v="544"/>
    <n v="3"/>
    <x v="7"/>
    <x v="2"/>
    <n v="320"/>
    <n v="76.3"/>
    <n v="128.4"/>
    <n v="74.900000000000006"/>
    <n v="28.4"/>
    <n v="70.8"/>
    <n v="1548.1"/>
    <n v="102.2"/>
    <n v="4.78"/>
    <n v="4.7"/>
    <n v="14.1"/>
  </r>
  <r>
    <x v="544"/>
    <n v="4"/>
    <x v="9"/>
    <x v="3"/>
    <n v="150"/>
    <n v="60.7"/>
    <n v="147.69999999999999"/>
    <n v="82.1"/>
    <n v="25.7"/>
    <n v="60.8"/>
    <n v="1494.4"/>
    <n v="94"/>
    <n v="3.42"/>
    <n v="4.72"/>
    <n v="18.8"/>
  </r>
  <r>
    <x v="544"/>
    <n v="5"/>
    <x v="5"/>
    <x v="0"/>
    <n v="210"/>
    <n v="80.400000000000006"/>
    <n v="177.5"/>
    <n v="89.2"/>
    <n v="30.4"/>
    <n v="61.1"/>
    <n v="1736.2"/>
    <n v="108.2"/>
    <n v="5.16"/>
    <n v="3.01"/>
    <n v="19.899999999999999"/>
  </r>
  <r>
    <x v="544"/>
    <n v="7"/>
    <x v="5"/>
    <x v="2"/>
    <n v="130"/>
    <n v="83.9"/>
    <n v="153"/>
    <n v="94.3"/>
    <n v="29.2"/>
    <n v="63.6"/>
    <n v="1889.7"/>
    <n v="123.1"/>
    <n v="4.7300000000000004"/>
    <n v="5.46"/>
    <n v="19.899999999999999"/>
  </r>
  <r>
    <x v="544"/>
    <n v="8"/>
    <x v="1"/>
    <x v="0"/>
    <n v="100"/>
    <n v="108.3"/>
    <n v="209.5"/>
    <n v="136.80000000000001"/>
    <n v="29.9"/>
    <n v="58.4"/>
    <n v="1951.5"/>
    <n v="120"/>
    <n v="4.92"/>
    <n v="6.16"/>
    <n v="17.8"/>
  </r>
  <r>
    <x v="544"/>
    <n v="9"/>
    <x v="2"/>
    <x v="0"/>
    <n v="210"/>
    <n v="66.099999999999994"/>
    <n v="131.80000000000001"/>
    <n v="85.8"/>
    <n v="29.2"/>
    <n v="66.8"/>
    <n v="1577.1"/>
    <n v="106.3"/>
    <n v="3.97"/>
    <n v="5.33"/>
    <n v="17.399999999999999"/>
  </r>
  <r>
    <x v="544"/>
    <n v="12"/>
    <x v="5"/>
    <x v="1"/>
    <n v="120"/>
    <n v="73.099999999999994"/>
    <n v="143.1"/>
    <n v="108"/>
    <n v="29.7"/>
    <n v="63.7"/>
    <n v="1543"/>
    <n v="105.9"/>
    <n v="3.4"/>
    <n v="3.65"/>
    <n v="15.8"/>
  </r>
  <r>
    <x v="544"/>
    <n v="13"/>
    <x v="2"/>
    <x v="0"/>
    <n v="85"/>
    <n v="60.7"/>
    <n v="146"/>
    <n v="98.2"/>
    <n v="25.8"/>
    <n v="66.2"/>
    <n v="1568.6"/>
    <n v="94"/>
    <n v="3.71"/>
    <n v="4.1399999999999997"/>
    <n v="13.8"/>
  </r>
  <r>
    <x v="544"/>
    <n v="15"/>
    <x v="2"/>
    <x v="1"/>
    <n v="150"/>
    <n v="41"/>
    <n v="137.80000000000001"/>
    <n v="78.400000000000006"/>
    <n v="30.3"/>
    <n v="54.4"/>
    <n v="1310.4000000000001"/>
    <n v="88.9"/>
    <n v="3.66"/>
    <n v="4.5599999999999996"/>
    <n v="17.899999999999999"/>
  </r>
  <r>
    <x v="544"/>
    <n v="16"/>
    <x v="9"/>
    <x v="2"/>
    <n v="100"/>
    <n v="70"/>
    <n v="141.9"/>
    <n v="71.400000000000006"/>
    <n v="28.7"/>
    <n v="69.7"/>
    <n v="1669.6"/>
    <n v="107.6"/>
    <n v="4.96"/>
    <n v="5.74"/>
    <n v="23.7"/>
  </r>
  <r>
    <x v="544"/>
    <n v="17"/>
    <x v="0"/>
    <x v="2"/>
    <n v="70"/>
    <n v="78.5"/>
    <n v="149.69999999999999"/>
    <n v="95.9"/>
    <n v="25.2"/>
    <n v="78.400000000000006"/>
    <n v="1697.6"/>
    <n v="103.4"/>
    <n v="3.79"/>
    <n v="3.54"/>
    <n v="22.9"/>
  </r>
  <r>
    <x v="544"/>
    <n v="19"/>
    <x v="1"/>
    <x v="1"/>
    <n v="100"/>
    <n v="97.5"/>
    <n v="190.5"/>
    <n v="123.3"/>
    <n v="28.4"/>
    <n v="69.2"/>
    <n v="1806.4"/>
    <n v="123.4"/>
    <n v="5.41"/>
    <n v="5.31"/>
    <n v="19.600000000000001"/>
  </r>
  <r>
    <x v="544"/>
    <n v="22"/>
    <x v="5"/>
    <x v="4"/>
    <n v="100"/>
    <n v="54.2"/>
    <n v="159.19999999999999"/>
    <n v="89.9"/>
    <n v="32.200000000000003"/>
    <n v="55.4"/>
    <n v="1621.5"/>
    <n v="113.3"/>
    <n v="4.08"/>
    <n v="3.09"/>
    <n v="20.2"/>
  </r>
  <r>
    <x v="544"/>
    <n v="23"/>
    <x v="3"/>
    <x v="0"/>
    <n v="120"/>
    <n v="62.2"/>
    <n v="111.4"/>
    <n v="82.6"/>
    <n v="23.6"/>
    <n v="53.2"/>
    <n v="1227.5999999999999"/>
    <n v="86"/>
    <n v="5.23"/>
    <n v="3.47"/>
    <n v="24.1"/>
  </r>
  <r>
    <x v="545"/>
    <n v="0"/>
    <x v="0"/>
    <x v="2"/>
    <n v="85"/>
    <n v="72.3"/>
    <n v="168.6"/>
    <n v="92.8"/>
    <n v="25.3"/>
    <n v="63.9"/>
    <n v="1327"/>
    <n v="94.9"/>
    <n v="4.32"/>
    <n v="3.55"/>
    <n v="25.7"/>
  </r>
  <r>
    <x v="545"/>
    <n v="2"/>
    <x v="4"/>
    <x v="0"/>
    <n v="130"/>
    <n v="86.4"/>
    <n v="139.80000000000001"/>
    <n v="89.2"/>
    <n v="30.3"/>
    <n v="67.099999999999994"/>
    <n v="1636.3"/>
    <n v="111.4"/>
    <n v="5.17"/>
    <n v="3.6"/>
    <n v="12.7"/>
  </r>
  <r>
    <x v="545"/>
    <n v="3"/>
    <x v="3"/>
    <x v="4"/>
    <n v="85"/>
    <n v="55.4"/>
    <n v="112.4"/>
    <n v="46"/>
    <n v="28.2"/>
    <n v="58"/>
    <n v="1559.5"/>
    <n v="107.8"/>
    <n v="4.46"/>
    <n v="4.07"/>
    <n v="23.2"/>
  </r>
  <r>
    <x v="545"/>
    <n v="4"/>
    <x v="9"/>
    <x v="0"/>
    <n v="210"/>
    <n v="71.8"/>
    <n v="150"/>
    <n v="79.2"/>
    <n v="34.200000000000003"/>
    <n v="57.8"/>
    <n v="1679.6"/>
    <n v="110.2"/>
    <n v="3.73"/>
    <n v="3.45"/>
    <n v="20.7"/>
  </r>
  <r>
    <x v="545"/>
    <n v="5"/>
    <x v="0"/>
    <x v="4"/>
    <n v="120"/>
    <n v="80"/>
    <n v="203.1"/>
    <n v="117.5"/>
    <n v="27.6"/>
    <n v="72.7"/>
    <n v="1740"/>
    <n v="111.5"/>
    <n v="4.03"/>
    <n v="4.17"/>
    <n v="23.7"/>
  </r>
  <r>
    <x v="545"/>
    <n v="6"/>
    <x v="9"/>
    <x v="3"/>
    <n v="85"/>
    <n v="66.5"/>
    <n v="133.19999999999999"/>
    <n v="68.900000000000006"/>
    <n v="32.6"/>
    <n v="48.5"/>
    <n v="1549.4"/>
    <n v="109"/>
    <n v="3.33"/>
    <n v="4.8600000000000003"/>
    <n v="21.2"/>
  </r>
  <r>
    <x v="545"/>
    <n v="9"/>
    <x v="0"/>
    <x v="4"/>
    <n v="210"/>
    <n v="106.5"/>
    <n v="193.5"/>
    <n v="119.4"/>
    <n v="20.5"/>
    <n v="69.8"/>
    <n v="1740"/>
    <n v="106.2"/>
    <n v="4.42"/>
    <n v="6.43"/>
    <n v="23.1"/>
  </r>
  <r>
    <x v="545"/>
    <n v="11"/>
    <x v="2"/>
    <x v="2"/>
    <n v="70"/>
    <n v="63.8"/>
    <n v="173.8"/>
    <n v="91.2"/>
    <n v="29.9"/>
    <n v="54"/>
    <n v="1511.2"/>
    <n v="96.5"/>
    <n v="3.92"/>
    <n v="5.16"/>
    <n v="20.399999999999999"/>
  </r>
  <r>
    <x v="545"/>
    <n v="12"/>
    <x v="1"/>
    <x v="1"/>
    <n v="70"/>
    <n v="81.7"/>
    <n v="138.80000000000001"/>
    <n v="89.5"/>
    <n v="33.5"/>
    <n v="67.5"/>
    <n v="1814.1"/>
    <n v="124.8"/>
    <n v="4.71"/>
    <n v="4.01"/>
    <n v="17.3"/>
  </r>
  <r>
    <x v="545"/>
    <n v="15"/>
    <x v="5"/>
    <x v="1"/>
    <n v="120"/>
    <n v="56.9"/>
    <n v="137.80000000000001"/>
    <n v="73.8"/>
    <n v="28.6"/>
    <n v="69.3"/>
    <n v="1638.3"/>
    <n v="108.3"/>
    <n v="5.0999999999999996"/>
    <n v="4"/>
    <n v="17.100000000000001"/>
  </r>
  <r>
    <x v="545"/>
    <n v="16"/>
    <x v="6"/>
    <x v="0"/>
    <n v="85"/>
    <n v="53.5"/>
    <n v="131.5"/>
    <n v="71"/>
    <n v="31.4"/>
    <n v="61.5"/>
    <n v="1296.9000000000001"/>
    <n v="85"/>
    <n v="3.67"/>
    <n v="3.13"/>
    <n v="24.2"/>
  </r>
  <r>
    <x v="545"/>
    <n v="17"/>
    <x v="8"/>
    <x v="3"/>
    <n v="70"/>
    <n v="90.2"/>
    <n v="189.8"/>
    <n v="103"/>
    <n v="28.8"/>
    <n v="65.5"/>
    <n v="1937.3"/>
    <n v="121.7"/>
    <n v="3.44"/>
    <n v="4.28"/>
    <n v="30.1"/>
  </r>
  <r>
    <x v="545"/>
    <n v="18"/>
    <x v="1"/>
    <x v="0"/>
    <n v="130"/>
    <n v="98.8"/>
    <n v="174.2"/>
    <n v="115.1"/>
    <n v="28.7"/>
    <n v="55.8"/>
    <n v="1876.6"/>
    <n v="126.4"/>
    <n v="5.8"/>
    <n v="5.76"/>
    <n v="18.899999999999999"/>
  </r>
  <r>
    <x v="545"/>
    <n v="21"/>
    <x v="2"/>
    <x v="4"/>
    <n v="320"/>
    <n v="46.5"/>
    <n v="154"/>
    <n v="78.099999999999994"/>
    <n v="27.2"/>
    <n v="70.599999999999994"/>
    <n v="1205.2"/>
    <n v="81.5"/>
    <n v="4.5"/>
    <n v="2.4700000000000002"/>
    <n v="19.600000000000001"/>
  </r>
  <r>
    <x v="545"/>
    <n v="22"/>
    <x v="2"/>
    <x v="1"/>
    <n v="85"/>
    <n v="52"/>
    <n v="122.3"/>
    <n v="62.8"/>
    <n v="26.1"/>
    <n v="67.599999999999994"/>
    <n v="1449.8"/>
    <n v="98.1"/>
    <n v="3.48"/>
    <n v="2.61"/>
    <n v="16.7"/>
  </r>
  <r>
    <x v="546"/>
    <n v="1"/>
    <x v="6"/>
    <x v="4"/>
    <n v="150"/>
    <n v="52.9"/>
    <n v="145.30000000000001"/>
    <n v="91.4"/>
    <n v="28.6"/>
    <n v="62.8"/>
    <n v="1383.8"/>
    <n v="90.1"/>
    <n v="2.62"/>
    <n v="3.66"/>
    <n v="28.7"/>
  </r>
  <r>
    <x v="546"/>
    <n v="2"/>
    <x v="2"/>
    <x v="1"/>
    <n v="320"/>
    <n v="71.099999999999994"/>
    <n v="168.1"/>
    <n v="87.4"/>
    <n v="24.3"/>
    <n v="59.1"/>
    <n v="1443.4"/>
    <n v="94.9"/>
    <n v="4.22"/>
    <n v="5.47"/>
    <n v="17.8"/>
  </r>
  <r>
    <x v="546"/>
    <n v="7"/>
    <x v="3"/>
    <x v="1"/>
    <n v="120"/>
    <n v="85.8"/>
    <n v="128.19999999999999"/>
    <n v="72"/>
    <n v="23.3"/>
    <n v="66.599999999999994"/>
    <n v="1757.9"/>
    <n v="105"/>
    <n v="4.3099999999999996"/>
    <n v="5.32"/>
    <n v="21"/>
  </r>
  <r>
    <x v="546"/>
    <n v="9"/>
    <x v="2"/>
    <x v="1"/>
    <n v="320"/>
    <n v="60.3"/>
    <n v="115.1"/>
    <n v="66.400000000000006"/>
    <n v="25.4"/>
    <n v="61.8"/>
    <n v="1246"/>
    <n v="91.4"/>
    <n v="4.91"/>
    <n v="3.99"/>
    <n v="19.5"/>
  </r>
  <r>
    <x v="546"/>
    <n v="10"/>
    <x v="4"/>
    <x v="2"/>
    <n v="120"/>
    <n v="94.6"/>
    <n v="155.80000000000001"/>
    <n v="103.2"/>
    <n v="24.2"/>
    <n v="71.7"/>
    <n v="1646.1"/>
    <n v="107.4"/>
    <n v="6.67"/>
    <n v="6.19"/>
    <n v="13.2"/>
  </r>
  <r>
    <x v="546"/>
    <n v="11"/>
    <x v="5"/>
    <x v="4"/>
    <n v="70"/>
    <n v="42"/>
    <n v="133.4"/>
    <n v="59.8"/>
    <n v="29.2"/>
    <n v="76"/>
    <n v="1474.9"/>
    <n v="99.7"/>
    <n v="3.79"/>
    <n v="3.22"/>
    <n v="20"/>
  </r>
  <r>
    <x v="546"/>
    <n v="13"/>
    <x v="1"/>
    <x v="0"/>
    <n v="320"/>
    <n v="74.8"/>
    <n v="145.19999999999999"/>
    <n v="78.5"/>
    <n v="27.3"/>
    <n v="69.2"/>
    <n v="1488"/>
    <n v="100"/>
    <n v="4.72"/>
    <n v="2.4700000000000002"/>
    <n v="18.7"/>
  </r>
  <r>
    <x v="546"/>
    <n v="14"/>
    <x v="8"/>
    <x v="3"/>
    <n v="320"/>
    <n v="65.900000000000006"/>
    <n v="132"/>
    <n v="83.1"/>
    <n v="26.7"/>
    <n v="61.3"/>
    <n v="1256.2"/>
    <n v="85.5"/>
    <n v="4.46"/>
    <n v="3.09"/>
    <n v="31.4"/>
  </r>
  <r>
    <x v="546"/>
    <n v="15"/>
    <x v="3"/>
    <x v="0"/>
    <n v="130"/>
    <n v="50.3"/>
    <n v="156.6"/>
    <n v="90.4"/>
    <n v="27.1"/>
    <n v="75.599999999999994"/>
    <n v="1264.3"/>
    <n v="88.5"/>
    <n v="3.97"/>
    <n v="3.41"/>
    <n v="25"/>
  </r>
  <r>
    <x v="546"/>
    <n v="19"/>
    <x v="3"/>
    <x v="4"/>
    <n v="210"/>
    <n v="71.5"/>
    <n v="160.9"/>
    <n v="95.6"/>
    <n v="29.1"/>
    <n v="59.7"/>
    <n v="1671.9"/>
    <n v="103.9"/>
    <n v="3.16"/>
    <n v="4.1100000000000003"/>
    <n v="21.5"/>
  </r>
  <r>
    <x v="546"/>
    <n v="20"/>
    <x v="8"/>
    <x v="3"/>
    <n v="130"/>
    <n v="92.3"/>
    <n v="169.9"/>
    <n v="94.2"/>
    <n v="20.100000000000001"/>
    <n v="69.8"/>
    <n v="1374.1"/>
    <n v="89.2"/>
    <n v="4.17"/>
    <n v="5.43"/>
    <n v="31.9"/>
  </r>
  <r>
    <x v="546"/>
    <n v="22"/>
    <x v="2"/>
    <x v="0"/>
    <n v="210"/>
    <n v="50.2"/>
    <n v="176.7"/>
    <n v="94.3"/>
    <n v="22.8"/>
    <n v="62.8"/>
    <n v="1063.7"/>
    <n v="86"/>
    <n v="3.65"/>
    <n v="5.0599999999999996"/>
    <n v="17.100000000000001"/>
  </r>
  <r>
    <x v="547"/>
    <n v="0"/>
    <x v="0"/>
    <x v="3"/>
    <n v="320"/>
    <n v="82"/>
    <n v="162.1"/>
    <n v="107.4"/>
    <n v="23"/>
    <n v="66.2"/>
    <n v="1603.5"/>
    <n v="105.5"/>
    <n v="4.4000000000000004"/>
    <n v="6.17"/>
    <n v="26.7"/>
  </r>
  <r>
    <x v="547"/>
    <n v="2"/>
    <x v="3"/>
    <x v="4"/>
    <n v="130"/>
    <n v="71.3"/>
    <n v="119.5"/>
    <n v="74.900000000000006"/>
    <n v="25.3"/>
    <n v="51"/>
    <n v="1349.2"/>
    <n v="95"/>
    <n v="4.47"/>
    <n v="4.0199999999999996"/>
    <n v="20.2"/>
  </r>
  <r>
    <x v="547"/>
    <n v="5"/>
    <x v="3"/>
    <x v="1"/>
    <n v="130"/>
    <n v="61.4"/>
    <n v="145.80000000000001"/>
    <n v="69"/>
    <n v="24.3"/>
    <n v="55.8"/>
    <n v="1511.2"/>
    <n v="95.7"/>
    <n v="3.72"/>
    <n v="3.67"/>
    <n v="23.4"/>
  </r>
  <r>
    <x v="547"/>
    <n v="6"/>
    <x v="1"/>
    <x v="4"/>
    <n v="85"/>
    <n v="91.6"/>
    <n v="169"/>
    <n v="102.5"/>
    <n v="32.1"/>
    <n v="60.9"/>
    <n v="1944.5"/>
    <n v="122.6"/>
    <n v="3.53"/>
    <n v="5.65"/>
    <n v="19.899999999999999"/>
  </r>
  <r>
    <x v="547"/>
    <n v="7"/>
    <x v="6"/>
    <x v="2"/>
    <n v="130"/>
    <n v="75.400000000000006"/>
    <n v="170.3"/>
    <n v="98.2"/>
    <n v="25"/>
    <n v="67.3"/>
    <n v="1458.5"/>
    <n v="96.7"/>
    <n v="4.5"/>
    <n v="5.26"/>
    <n v="24.6"/>
  </r>
  <r>
    <x v="547"/>
    <n v="8"/>
    <x v="4"/>
    <x v="3"/>
    <n v="150"/>
    <n v="92"/>
    <n v="179.9"/>
    <n v="117.4"/>
    <n v="28.2"/>
    <n v="62.3"/>
    <n v="1836.9"/>
    <n v="108.9"/>
    <n v="6.05"/>
    <n v="3.26"/>
    <n v="15.6"/>
  </r>
  <r>
    <x v="547"/>
    <n v="9"/>
    <x v="8"/>
    <x v="4"/>
    <n v="210"/>
    <n v="97"/>
    <n v="150.19999999999999"/>
    <n v="91.4"/>
    <n v="24.8"/>
    <n v="72"/>
    <n v="1690.2"/>
    <n v="121.6"/>
    <n v="4.5"/>
    <n v="4.84"/>
    <n v="29.8"/>
  </r>
  <r>
    <x v="547"/>
    <n v="10"/>
    <x v="2"/>
    <x v="1"/>
    <n v="130"/>
    <n v="70.900000000000006"/>
    <n v="132.30000000000001"/>
    <n v="86.4"/>
    <n v="24.5"/>
    <n v="48.3"/>
    <n v="1460.9"/>
    <n v="101.6"/>
    <n v="4.6100000000000003"/>
    <n v="4.8499999999999996"/>
    <n v="18.399999999999999"/>
  </r>
  <r>
    <x v="547"/>
    <n v="13"/>
    <x v="9"/>
    <x v="1"/>
    <n v="100"/>
    <n v="72.8"/>
    <n v="172.2"/>
    <n v="93.2"/>
    <n v="30.2"/>
    <n v="66.2"/>
    <n v="1698.3"/>
    <n v="101.8"/>
    <n v="5.62"/>
    <n v="4.8600000000000003"/>
    <n v="18.2"/>
  </r>
  <r>
    <x v="547"/>
    <n v="14"/>
    <x v="9"/>
    <x v="4"/>
    <n v="210"/>
    <n v="59.8"/>
    <n v="149"/>
    <n v="84.8"/>
    <n v="29"/>
    <n v="73.599999999999994"/>
    <n v="1480.6"/>
    <n v="110.1"/>
    <n v="5.7"/>
    <n v="3.48"/>
    <n v="22.8"/>
  </r>
  <r>
    <x v="547"/>
    <n v="17"/>
    <x v="0"/>
    <x v="0"/>
    <n v="320"/>
    <n v="114.8"/>
    <n v="195.2"/>
    <n v="116.2"/>
    <n v="26.1"/>
    <n v="70.7"/>
    <n v="1897.7"/>
    <n v="122.4"/>
    <n v="4.93"/>
    <n v="6.35"/>
    <n v="25.1"/>
  </r>
  <r>
    <x v="547"/>
    <n v="19"/>
    <x v="3"/>
    <x v="4"/>
    <n v="150"/>
    <n v="72.400000000000006"/>
    <n v="166.2"/>
    <n v="94"/>
    <n v="27.9"/>
    <n v="68.8"/>
    <n v="1421.9"/>
    <n v="96.2"/>
    <n v="4.7300000000000004"/>
    <n v="3.95"/>
    <n v="19.8"/>
  </r>
  <r>
    <x v="547"/>
    <n v="22"/>
    <x v="3"/>
    <x v="1"/>
    <n v="130"/>
    <n v="59.9"/>
    <n v="146.9"/>
    <n v="89.9"/>
    <n v="18.7"/>
    <n v="76.099999999999994"/>
    <n v="1649.1"/>
    <n v="113.2"/>
    <n v="3.38"/>
    <n v="3.88"/>
    <n v="23.6"/>
  </r>
  <r>
    <x v="548"/>
    <n v="0"/>
    <x v="6"/>
    <x v="4"/>
    <n v="120"/>
    <n v="58"/>
    <n v="128.9"/>
    <n v="58.4"/>
    <n v="22.2"/>
    <n v="56.7"/>
    <n v="1494.7"/>
    <n v="98.6"/>
    <n v="4.1500000000000004"/>
    <n v="3.53"/>
    <n v="23.7"/>
  </r>
  <r>
    <x v="548"/>
    <n v="1"/>
    <x v="3"/>
    <x v="2"/>
    <n v="210"/>
    <n v="45.7"/>
    <n v="135.30000000000001"/>
    <n v="68.5"/>
    <n v="24.6"/>
    <n v="55.5"/>
    <n v="1313.7"/>
    <n v="91"/>
    <n v="2.93"/>
    <n v="4.74"/>
    <n v="20.5"/>
  </r>
  <r>
    <x v="548"/>
    <n v="5"/>
    <x v="9"/>
    <x v="0"/>
    <n v="150"/>
    <n v="74.2"/>
    <n v="133"/>
    <n v="65.2"/>
    <n v="31.2"/>
    <n v="59.4"/>
    <n v="1846.3"/>
    <n v="119.7"/>
    <n v="4.17"/>
    <n v="4.82"/>
    <n v="20.5"/>
  </r>
  <r>
    <x v="548"/>
    <n v="6"/>
    <x v="8"/>
    <x v="4"/>
    <n v="130"/>
    <n v="85.4"/>
    <n v="121.8"/>
    <n v="81.900000000000006"/>
    <n v="24.3"/>
    <n v="64.5"/>
    <n v="1723.4"/>
    <n v="114.9"/>
    <n v="6.05"/>
    <n v="4.66"/>
    <n v="34.6"/>
  </r>
  <r>
    <x v="548"/>
    <n v="7"/>
    <x v="0"/>
    <x v="1"/>
    <n v="320"/>
    <n v="86.3"/>
    <n v="114.7"/>
    <n v="83.5"/>
    <n v="24"/>
    <n v="67"/>
    <n v="1585.6"/>
    <n v="107"/>
    <n v="5.95"/>
    <n v="7.19"/>
    <n v="22.9"/>
  </r>
  <r>
    <x v="548"/>
    <n v="8"/>
    <x v="6"/>
    <x v="4"/>
    <n v="120"/>
    <n v="72.5"/>
    <n v="112.7"/>
    <n v="76.099999999999994"/>
    <n v="33"/>
    <n v="51.4"/>
    <n v="1659.5"/>
    <n v="111.7"/>
    <n v="5.32"/>
    <n v="4.1900000000000004"/>
    <n v="25.4"/>
  </r>
  <r>
    <x v="548"/>
    <n v="10"/>
    <x v="4"/>
    <x v="4"/>
    <n v="130"/>
    <n v="86.1"/>
    <n v="199.3"/>
    <n v="105.1"/>
    <n v="25.4"/>
    <n v="62.7"/>
    <n v="1455.6"/>
    <n v="99"/>
    <n v="4.6399999999999997"/>
    <n v="4.93"/>
    <n v="17"/>
  </r>
  <r>
    <x v="548"/>
    <n v="11"/>
    <x v="9"/>
    <x v="3"/>
    <n v="150"/>
    <n v="66.400000000000006"/>
    <n v="134.19999999999999"/>
    <n v="79.900000000000006"/>
    <n v="30.1"/>
    <n v="70.2"/>
    <n v="1707.3"/>
    <n v="115.1"/>
    <n v="4.87"/>
    <n v="3.77"/>
    <n v="21.1"/>
  </r>
  <r>
    <x v="548"/>
    <n v="13"/>
    <x v="7"/>
    <x v="4"/>
    <n v="70"/>
    <n v="86"/>
    <n v="160.9"/>
    <n v="110.3"/>
    <n v="25.4"/>
    <n v="61.9"/>
    <n v="1777.5"/>
    <n v="120.3"/>
    <n v="5.6"/>
    <n v="5.18"/>
    <n v="15.8"/>
  </r>
  <r>
    <x v="548"/>
    <n v="14"/>
    <x v="1"/>
    <x v="2"/>
    <n v="150"/>
    <n v="58.8"/>
    <n v="164"/>
    <n v="79.5"/>
    <n v="30.1"/>
    <n v="49.6"/>
    <n v="1488"/>
    <n v="96.8"/>
    <n v="4.2300000000000004"/>
    <n v="2.94"/>
    <n v="18"/>
  </r>
  <r>
    <x v="548"/>
    <n v="15"/>
    <x v="6"/>
    <x v="1"/>
    <n v="130"/>
    <n v="76.3"/>
    <n v="164.8"/>
    <n v="93.6"/>
    <n v="28.4"/>
    <n v="50.7"/>
    <n v="1670.6"/>
    <n v="105.9"/>
    <n v="3.1"/>
    <n v="4.3600000000000003"/>
    <n v="25.9"/>
  </r>
  <r>
    <x v="548"/>
    <n v="17"/>
    <x v="6"/>
    <x v="3"/>
    <n v="85"/>
    <n v="100.8"/>
    <n v="179.9"/>
    <n v="124.3"/>
    <n v="27.4"/>
    <n v="71.8"/>
    <n v="1928.2"/>
    <n v="120.4"/>
    <n v="4.7300000000000004"/>
    <n v="7.53"/>
    <n v="26.4"/>
  </r>
  <r>
    <x v="548"/>
    <n v="18"/>
    <x v="9"/>
    <x v="4"/>
    <n v="70"/>
    <n v="95.7"/>
    <n v="132.1"/>
    <n v="94.4"/>
    <n v="32.5"/>
    <n v="73.099999999999994"/>
    <n v="2018.8"/>
    <n v="126.6"/>
    <n v="4.17"/>
    <n v="4.21"/>
    <n v="20.6"/>
  </r>
  <r>
    <x v="548"/>
    <n v="20"/>
    <x v="0"/>
    <x v="0"/>
    <n v="100"/>
    <n v="87"/>
    <n v="168.9"/>
    <n v="102.2"/>
    <n v="26.3"/>
    <n v="58.1"/>
    <n v="1714.6"/>
    <n v="116.1"/>
    <n v="4.2699999999999996"/>
    <n v="5.71"/>
    <n v="26.6"/>
  </r>
  <r>
    <x v="548"/>
    <n v="21"/>
    <x v="1"/>
    <x v="2"/>
    <n v="100"/>
    <n v="88.9"/>
    <n v="160.5"/>
    <n v="103.7"/>
    <n v="29"/>
    <n v="69.8"/>
    <n v="2032.6"/>
    <n v="135.30000000000001"/>
    <n v="3.36"/>
    <n v="6.02"/>
    <n v="17.2"/>
  </r>
  <r>
    <x v="548"/>
    <n v="22"/>
    <x v="8"/>
    <x v="2"/>
    <n v="320"/>
    <n v="63.2"/>
    <n v="154.1"/>
    <n v="82.1"/>
    <n v="23.7"/>
    <n v="70.7"/>
    <n v="1362.2"/>
    <n v="90.9"/>
    <n v="3.11"/>
    <n v="4.78"/>
    <n v="33"/>
  </r>
  <r>
    <x v="548"/>
    <n v="23"/>
    <x v="8"/>
    <x v="2"/>
    <n v="130"/>
    <n v="69.7"/>
    <n v="184.9"/>
    <n v="101.7"/>
    <n v="24.7"/>
    <n v="53.7"/>
    <n v="1451.6"/>
    <n v="97.5"/>
    <n v="2.86"/>
    <n v="3.14"/>
    <n v="30.8"/>
  </r>
  <r>
    <x v="549"/>
    <n v="0"/>
    <x v="3"/>
    <x v="3"/>
    <n v="320"/>
    <n v="57.5"/>
    <n v="161"/>
    <n v="85.2"/>
    <n v="20.8"/>
    <n v="71.099999999999994"/>
    <n v="1258.2"/>
    <n v="86.4"/>
    <n v="4.38"/>
    <n v="4.55"/>
    <n v="23.8"/>
  </r>
  <r>
    <x v="549"/>
    <n v="1"/>
    <x v="7"/>
    <x v="4"/>
    <n v="150"/>
    <n v="70"/>
    <n v="136.69999999999999"/>
    <n v="81.5"/>
    <n v="23.7"/>
    <n v="71.2"/>
    <n v="1327.8"/>
    <n v="95"/>
    <n v="6.15"/>
    <n v="4.2699999999999996"/>
    <n v="14"/>
  </r>
  <r>
    <x v="549"/>
    <n v="3"/>
    <x v="5"/>
    <x v="2"/>
    <n v="320"/>
    <n v="81.5"/>
    <n v="148.6"/>
    <n v="87"/>
    <n v="25.6"/>
    <n v="62.4"/>
    <n v="1601.7"/>
    <n v="108.3"/>
    <n v="3.34"/>
    <n v="5.01"/>
    <n v="21.1"/>
  </r>
  <r>
    <x v="549"/>
    <n v="4"/>
    <x v="9"/>
    <x v="4"/>
    <n v="120"/>
    <n v="56.8"/>
    <n v="152.19999999999999"/>
    <n v="75.8"/>
    <n v="31.2"/>
    <n v="58.6"/>
    <n v="1430.2"/>
    <n v="104.4"/>
    <n v="4.1900000000000004"/>
    <n v="4.62"/>
    <n v="21.6"/>
  </r>
  <r>
    <x v="549"/>
    <n v="5"/>
    <x v="0"/>
    <x v="0"/>
    <n v="210"/>
    <n v="76.099999999999994"/>
    <n v="162.69999999999999"/>
    <n v="105.6"/>
    <n v="26.4"/>
    <n v="66.099999999999994"/>
    <n v="1288.5"/>
    <n v="91.8"/>
    <n v="3.86"/>
    <n v="4.92"/>
    <n v="24.9"/>
  </r>
  <r>
    <x v="549"/>
    <n v="6"/>
    <x v="1"/>
    <x v="4"/>
    <n v="150"/>
    <n v="79.5"/>
    <n v="164.2"/>
    <n v="101.6"/>
    <n v="29.7"/>
    <n v="56.4"/>
    <n v="1642.8"/>
    <n v="108"/>
    <n v="4.91"/>
    <n v="6.06"/>
    <n v="21.1"/>
  </r>
  <r>
    <x v="549"/>
    <n v="9"/>
    <x v="0"/>
    <x v="4"/>
    <n v="210"/>
    <n v="94.6"/>
    <n v="208.8"/>
    <n v="111.4"/>
    <n v="22.7"/>
    <n v="75.5"/>
    <n v="1626.3"/>
    <n v="108.6"/>
    <n v="4.96"/>
    <n v="5.36"/>
    <n v="25.7"/>
  </r>
  <r>
    <x v="549"/>
    <n v="10"/>
    <x v="5"/>
    <x v="4"/>
    <n v="120"/>
    <n v="82.4"/>
    <n v="137.80000000000001"/>
    <n v="88.6"/>
    <n v="26.2"/>
    <n v="64.3"/>
    <n v="1740.5"/>
    <n v="112.8"/>
    <n v="4.3"/>
    <n v="3.96"/>
    <n v="19.899999999999999"/>
  </r>
  <r>
    <x v="549"/>
    <n v="12"/>
    <x v="8"/>
    <x v="1"/>
    <n v="320"/>
    <n v="68.099999999999994"/>
    <n v="153.9"/>
    <n v="81.2"/>
    <n v="26.2"/>
    <n v="60.9"/>
    <n v="1295.0999999999999"/>
    <n v="96.4"/>
    <n v="4.24"/>
    <n v="4.97"/>
    <n v="30.3"/>
  </r>
  <r>
    <x v="549"/>
    <n v="15"/>
    <x v="0"/>
    <x v="3"/>
    <n v="70"/>
    <n v="79.900000000000006"/>
    <n v="129.30000000000001"/>
    <n v="68.3"/>
    <n v="25.6"/>
    <n v="63.5"/>
    <n v="1403.7"/>
    <n v="87.2"/>
    <n v="3.84"/>
    <n v="3.46"/>
    <n v="24.2"/>
  </r>
  <r>
    <x v="549"/>
    <n v="20"/>
    <x v="8"/>
    <x v="4"/>
    <n v="100"/>
    <n v="80.099999999999994"/>
    <n v="170.4"/>
    <n v="106.5"/>
    <n v="23.8"/>
    <n v="73.599999999999994"/>
    <n v="1464.2"/>
    <n v="101.1"/>
    <n v="4.9400000000000004"/>
    <n v="5.27"/>
    <n v="34.799999999999997"/>
  </r>
  <r>
    <x v="549"/>
    <n v="21"/>
    <x v="8"/>
    <x v="2"/>
    <n v="100"/>
    <n v="56.2"/>
    <n v="146"/>
    <n v="83.9"/>
    <n v="24.1"/>
    <n v="64.3"/>
    <n v="1301.9000000000001"/>
    <n v="92.5"/>
    <n v="5.24"/>
    <n v="3.8"/>
    <n v="31.6"/>
  </r>
  <r>
    <x v="549"/>
    <n v="23"/>
    <x v="7"/>
    <x v="1"/>
    <n v="100"/>
    <n v="93.1"/>
    <n v="180.3"/>
    <n v="136.69999999999999"/>
    <n v="24.1"/>
    <n v="61.8"/>
    <n v="1489.5"/>
    <n v="105.6"/>
    <n v="6.09"/>
    <n v="4.99"/>
    <n v="12"/>
  </r>
  <r>
    <x v="550"/>
    <n v="1"/>
    <x v="8"/>
    <x v="4"/>
    <n v="320"/>
    <n v="72.8"/>
    <n v="164.8"/>
    <n v="91.6"/>
    <n v="25"/>
    <n v="52.3"/>
    <n v="1494.3"/>
    <n v="103.6"/>
    <n v="4.34"/>
    <n v="4.3499999999999996"/>
    <n v="34.9"/>
  </r>
  <r>
    <x v="550"/>
    <n v="2"/>
    <x v="2"/>
    <x v="1"/>
    <n v="120"/>
    <n v="53.4"/>
    <n v="140.5"/>
    <n v="89.4"/>
    <n v="25"/>
    <n v="66.400000000000006"/>
    <n v="1367.3"/>
    <n v="95.3"/>
    <n v="4.51"/>
    <n v="2.98"/>
    <n v="19"/>
  </r>
  <r>
    <x v="550"/>
    <n v="4"/>
    <x v="8"/>
    <x v="3"/>
    <n v="320"/>
    <n v="81.2"/>
    <n v="167.9"/>
    <n v="101.6"/>
    <n v="23.8"/>
    <n v="63.3"/>
    <n v="1372.7"/>
    <n v="91.8"/>
    <n v="4.18"/>
    <n v="5.38"/>
    <n v="27.8"/>
  </r>
  <r>
    <x v="550"/>
    <n v="5"/>
    <x v="1"/>
    <x v="1"/>
    <n v="70"/>
    <n v="83.2"/>
    <n v="152.69999999999999"/>
    <n v="96.9"/>
    <n v="25.1"/>
    <n v="55.4"/>
    <n v="1635.3"/>
    <n v="107.8"/>
    <n v="4.8"/>
    <n v="5.28"/>
    <n v="18.600000000000001"/>
  </r>
  <r>
    <x v="550"/>
    <n v="7"/>
    <x v="1"/>
    <x v="2"/>
    <n v="85"/>
    <n v="103.3"/>
    <n v="181.6"/>
    <n v="118.7"/>
    <n v="28.7"/>
    <n v="66.599999999999994"/>
    <n v="1933.4"/>
    <n v="122.2"/>
    <n v="5.07"/>
    <n v="4.88"/>
    <n v="16.8"/>
  </r>
  <r>
    <x v="550"/>
    <n v="9"/>
    <x v="1"/>
    <x v="4"/>
    <n v="70"/>
    <n v="110.9"/>
    <n v="181.5"/>
    <n v="123.1"/>
    <n v="32.4"/>
    <n v="52.6"/>
    <n v="1890.5"/>
    <n v="120.2"/>
    <n v="5.34"/>
    <n v="6.12"/>
    <n v="16.600000000000001"/>
  </r>
  <r>
    <x v="550"/>
    <n v="10"/>
    <x v="6"/>
    <x v="2"/>
    <n v="120"/>
    <n v="84.4"/>
    <n v="158.69999999999999"/>
    <n v="98.3"/>
    <n v="26.9"/>
    <n v="58.9"/>
    <n v="1794.5"/>
    <n v="119.6"/>
    <n v="4.92"/>
    <n v="4.93"/>
    <n v="25"/>
  </r>
  <r>
    <x v="550"/>
    <n v="11"/>
    <x v="9"/>
    <x v="0"/>
    <n v="70"/>
    <n v="66.2"/>
    <n v="135.80000000000001"/>
    <n v="92"/>
    <n v="31.6"/>
    <n v="65.400000000000006"/>
    <n v="1774.4"/>
    <n v="118.3"/>
    <n v="4.57"/>
    <n v="3.53"/>
    <n v="22.1"/>
  </r>
  <r>
    <x v="550"/>
    <n v="12"/>
    <x v="9"/>
    <x v="1"/>
    <n v="70"/>
    <n v="65.8"/>
    <n v="200"/>
    <n v="102.8"/>
    <n v="30.9"/>
    <n v="65.7"/>
    <n v="1555.9"/>
    <n v="102"/>
    <n v="4.68"/>
    <n v="4.05"/>
    <n v="23.7"/>
  </r>
  <r>
    <x v="550"/>
    <n v="13"/>
    <x v="9"/>
    <x v="1"/>
    <n v="320"/>
    <n v="49"/>
    <n v="131.4"/>
    <n v="74"/>
    <n v="28.7"/>
    <n v="63.8"/>
    <n v="1325"/>
    <n v="87.7"/>
    <n v="3.34"/>
    <n v="3.87"/>
    <n v="21.1"/>
  </r>
  <r>
    <x v="550"/>
    <n v="15"/>
    <x v="2"/>
    <x v="1"/>
    <n v="320"/>
    <n v="44.6"/>
    <n v="170.5"/>
    <n v="82.3"/>
    <n v="26"/>
    <n v="62.3"/>
    <n v="1099.0999999999999"/>
    <n v="74.8"/>
    <n v="3.91"/>
    <n v="3.13"/>
    <n v="19"/>
  </r>
  <r>
    <x v="550"/>
    <n v="18"/>
    <x v="1"/>
    <x v="3"/>
    <n v="130"/>
    <n v="107.5"/>
    <n v="194"/>
    <n v="130.30000000000001"/>
    <n v="26.6"/>
    <n v="60.4"/>
    <n v="1644.8"/>
    <n v="111.1"/>
    <n v="5.03"/>
    <n v="4.67"/>
    <n v="16.3"/>
  </r>
  <r>
    <x v="550"/>
    <n v="20"/>
    <x v="3"/>
    <x v="2"/>
    <n v="70"/>
    <n v="71.8"/>
    <n v="153.6"/>
    <n v="93.2"/>
    <n v="27.4"/>
    <n v="56.8"/>
    <n v="1495.9"/>
    <n v="95.3"/>
    <n v="4.43"/>
    <n v="5.68"/>
    <n v="20.6"/>
  </r>
  <r>
    <x v="550"/>
    <n v="22"/>
    <x v="9"/>
    <x v="0"/>
    <n v="85"/>
    <n v="65.900000000000006"/>
    <n v="145.19999999999999"/>
    <n v="95.6"/>
    <n v="30.2"/>
    <n v="60.1"/>
    <n v="1586.5"/>
    <n v="99.5"/>
    <n v="3.74"/>
    <n v="4.8600000000000003"/>
    <n v="23.6"/>
  </r>
  <r>
    <x v="551"/>
    <n v="3"/>
    <x v="5"/>
    <x v="3"/>
    <n v="130"/>
    <n v="69.2"/>
    <n v="138.1"/>
    <n v="65.400000000000006"/>
    <n v="30.5"/>
    <n v="70.7"/>
    <n v="1693.4"/>
    <n v="114"/>
    <n v="4.08"/>
    <n v="2.48"/>
    <n v="18.100000000000001"/>
  </r>
  <r>
    <x v="551"/>
    <n v="5"/>
    <x v="5"/>
    <x v="3"/>
    <n v="85"/>
    <n v="63.3"/>
    <n v="124.2"/>
    <n v="76.8"/>
    <n v="28.3"/>
    <n v="54.5"/>
    <n v="1625.8"/>
    <n v="103.9"/>
    <n v="2.23"/>
    <n v="4.95"/>
    <n v="18.5"/>
  </r>
  <r>
    <x v="551"/>
    <n v="7"/>
    <x v="0"/>
    <x v="4"/>
    <n v="120"/>
    <n v="95.9"/>
    <n v="155.5"/>
    <n v="104.8"/>
    <n v="18.5"/>
    <n v="47.6"/>
    <n v="1533.8"/>
    <n v="106.4"/>
    <n v="6"/>
    <n v="4.7300000000000004"/>
    <n v="26.2"/>
  </r>
  <r>
    <x v="551"/>
    <n v="8"/>
    <x v="6"/>
    <x v="0"/>
    <n v="120"/>
    <n v="96.5"/>
    <n v="176"/>
    <n v="109"/>
    <n v="24.2"/>
    <n v="59.4"/>
    <n v="1668.2"/>
    <n v="106.3"/>
    <n v="4.6500000000000004"/>
    <n v="5.19"/>
    <n v="23.8"/>
  </r>
  <r>
    <x v="551"/>
    <n v="12"/>
    <x v="3"/>
    <x v="1"/>
    <n v="210"/>
    <n v="65.5"/>
    <n v="159.9"/>
    <n v="95.6"/>
    <n v="27.5"/>
    <n v="76"/>
    <n v="1573.4"/>
    <n v="101.2"/>
    <n v="5.26"/>
    <n v="6.07"/>
    <n v="24.7"/>
  </r>
  <r>
    <x v="551"/>
    <n v="13"/>
    <x v="8"/>
    <x v="1"/>
    <n v="210"/>
    <n v="47.2"/>
    <n v="111.1"/>
    <n v="62.7"/>
    <n v="23.5"/>
    <n v="62.5"/>
    <n v="1363"/>
    <n v="93.1"/>
    <n v="3.73"/>
    <n v="3.04"/>
    <n v="33.799999999999997"/>
  </r>
  <r>
    <x v="551"/>
    <n v="14"/>
    <x v="1"/>
    <x v="4"/>
    <n v="120"/>
    <n v="94.1"/>
    <n v="158.9"/>
    <n v="89.6"/>
    <n v="30.7"/>
    <n v="62.3"/>
    <n v="1779.1"/>
    <n v="112.5"/>
    <n v="4.96"/>
    <n v="5.04"/>
    <n v="18.5"/>
  </r>
  <r>
    <x v="551"/>
    <n v="18"/>
    <x v="2"/>
    <x v="1"/>
    <n v="100"/>
    <n v="73.900000000000006"/>
    <n v="122"/>
    <n v="90.7"/>
    <n v="29.5"/>
    <n v="63.4"/>
    <n v="1706.1"/>
    <n v="106.6"/>
    <n v="5.77"/>
    <n v="6.09"/>
    <n v="15.3"/>
  </r>
  <r>
    <x v="551"/>
    <n v="20"/>
    <x v="6"/>
    <x v="2"/>
    <n v="130"/>
    <n v="93.4"/>
    <n v="144.9"/>
    <n v="90.7"/>
    <n v="28.3"/>
    <n v="57.9"/>
    <n v="1827.4"/>
    <n v="117"/>
    <n v="5.77"/>
    <n v="5.39"/>
    <n v="23.2"/>
  </r>
  <r>
    <x v="551"/>
    <n v="22"/>
    <x v="7"/>
    <x v="1"/>
    <n v="130"/>
    <n v="84"/>
    <n v="135.9"/>
    <n v="93.1"/>
    <n v="27.2"/>
    <n v="74.7"/>
    <n v="1826.6"/>
    <n v="125.7"/>
    <n v="3.09"/>
    <n v="4.12"/>
    <n v="14.7"/>
  </r>
  <r>
    <x v="551"/>
    <n v="23"/>
    <x v="7"/>
    <x v="2"/>
    <n v="150"/>
    <n v="73.8"/>
    <n v="133.9"/>
    <n v="75.599999999999994"/>
    <n v="18.3"/>
    <n v="66.5"/>
    <n v="1480.4"/>
    <n v="98"/>
    <n v="5.59"/>
    <n v="4.2"/>
    <n v="15.8"/>
  </r>
  <r>
    <x v="552"/>
    <n v="1"/>
    <x v="4"/>
    <x v="4"/>
    <n v="150"/>
    <n v="78.2"/>
    <n v="200.3"/>
    <n v="112.7"/>
    <n v="26.4"/>
    <n v="72.900000000000006"/>
    <n v="1554"/>
    <n v="103.8"/>
    <n v="3.53"/>
    <n v="4.17"/>
    <n v="14.7"/>
  </r>
  <r>
    <x v="552"/>
    <n v="2"/>
    <x v="8"/>
    <x v="4"/>
    <n v="130"/>
    <n v="62"/>
    <n v="116.2"/>
    <n v="84.3"/>
    <n v="24"/>
    <n v="65.900000000000006"/>
    <n v="1309.9000000000001"/>
    <n v="89.4"/>
    <n v="4.34"/>
    <n v="3.91"/>
    <n v="30.7"/>
  </r>
  <r>
    <x v="552"/>
    <n v="3"/>
    <x v="1"/>
    <x v="2"/>
    <n v="70"/>
    <n v="74.3"/>
    <n v="153.80000000000001"/>
    <n v="85"/>
    <n v="30.2"/>
    <n v="63.1"/>
    <n v="1562.1"/>
    <n v="105"/>
    <n v="5.19"/>
    <n v="3.66"/>
    <n v="15.5"/>
  </r>
  <r>
    <x v="552"/>
    <n v="4"/>
    <x v="6"/>
    <x v="1"/>
    <n v="85"/>
    <n v="72.2"/>
    <n v="133.9"/>
    <n v="78.7"/>
    <n v="26.3"/>
    <n v="56.1"/>
    <n v="1470.8"/>
    <n v="100.6"/>
    <n v="4.49"/>
    <n v="6.17"/>
    <n v="23.9"/>
  </r>
  <r>
    <x v="552"/>
    <n v="6"/>
    <x v="7"/>
    <x v="4"/>
    <n v="150"/>
    <n v="74.5"/>
    <n v="139.6"/>
    <n v="86.7"/>
    <n v="21.3"/>
    <n v="75"/>
    <n v="1342.9"/>
    <n v="92.4"/>
    <n v="3.56"/>
    <n v="3.88"/>
    <n v="10.8"/>
  </r>
  <r>
    <x v="552"/>
    <n v="7"/>
    <x v="4"/>
    <x v="4"/>
    <n v="210"/>
    <n v="72.3"/>
    <n v="186"/>
    <n v="108"/>
    <n v="23.3"/>
    <n v="64.400000000000006"/>
    <n v="1419.6"/>
    <n v="100.9"/>
    <n v="4.9000000000000004"/>
    <n v="4.2699999999999996"/>
    <n v="13"/>
  </r>
  <r>
    <x v="552"/>
    <n v="8"/>
    <x v="2"/>
    <x v="2"/>
    <n v="130"/>
    <n v="64.400000000000006"/>
    <n v="95.7"/>
    <n v="66.2"/>
    <n v="24.8"/>
    <n v="66.2"/>
    <n v="1255.2"/>
    <n v="90.1"/>
    <n v="4.05"/>
    <n v="3.7"/>
    <n v="17.100000000000001"/>
  </r>
  <r>
    <x v="552"/>
    <n v="9"/>
    <x v="1"/>
    <x v="4"/>
    <n v="100"/>
    <n v="108.6"/>
    <n v="167.6"/>
    <n v="114.8"/>
    <n v="34.700000000000003"/>
    <n v="73.7"/>
    <n v="1952.6"/>
    <n v="125.6"/>
    <n v="6.45"/>
    <n v="6.16"/>
    <n v="20.9"/>
  </r>
  <r>
    <x v="552"/>
    <n v="12"/>
    <x v="7"/>
    <x v="1"/>
    <n v="210"/>
    <n v="91.6"/>
    <n v="155.19999999999999"/>
    <n v="106.9"/>
    <n v="25.7"/>
    <n v="66.8"/>
    <n v="1544.3"/>
    <n v="103.5"/>
    <n v="5.24"/>
    <n v="5.45"/>
    <n v="12.5"/>
  </r>
  <r>
    <x v="552"/>
    <n v="14"/>
    <x v="9"/>
    <x v="4"/>
    <n v="85"/>
    <n v="75"/>
    <n v="115"/>
    <n v="79.5"/>
    <n v="30.3"/>
    <n v="63.8"/>
    <n v="1735.1"/>
    <n v="126.5"/>
    <n v="4.82"/>
    <n v="5.46"/>
    <n v="21.8"/>
  </r>
  <r>
    <x v="552"/>
    <n v="15"/>
    <x v="5"/>
    <x v="2"/>
    <n v="210"/>
    <n v="65.8"/>
    <n v="141.69999999999999"/>
    <n v="74.7"/>
    <n v="24.3"/>
    <n v="73.2"/>
    <n v="1498.7"/>
    <n v="103"/>
    <n v="4.62"/>
    <n v="4.55"/>
    <n v="19.600000000000001"/>
  </r>
  <r>
    <x v="552"/>
    <n v="16"/>
    <x v="4"/>
    <x v="1"/>
    <n v="150"/>
    <n v="94"/>
    <n v="157.30000000000001"/>
    <n v="94"/>
    <n v="29.8"/>
    <n v="67.900000000000006"/>
    <n v="1806.6"/>
    <n v="123.2"/>
    <n v="5.6"/>
    <n v="4.6100000000000003"/>
    <n v="16.100000000000001"/>
  </r>
  <r>
    <x v="552"/>
    <n v="17"/>
    <x v="2"/>
    <x v="0"/>
    <n v="100"/>
    <n v="89.7"/>
    <n v="175.8"/>
    <n v="103.5"/>
    <n v="25.2"/>
    <n v="61.2"/>
    <n v="1630.6"/>
    <n v="117.2"/>
    <n v="4.6900000000000004"/>
    <n v="4.96"/>
    <n v="16.600000000000001"/>
  </r>
  <r>
    <x v="552"/>
    <n v="18"/>
    <x v="7"/>
    <x v="2"/>
    <n v="70"/>
    <n v="96.4"/>
    <n v="189.7"/>
    <n v="113.8"/>
    <n v="28.8"/>
    <n v="58.5"/>
    <n v="1871.3"/>
    <n v="116.3"/>
    <n v="5.71"/>
    <n v="6.28"/>
    <n v="12.5"/>
  </r>
  <r>
    <x v="552"/>
    <n v="19"/>
    <x v="2"/>
    <x v="0"/>
    <n v="70"/>
    <n v="81.599999999999994"/>
    <n v="190.4"/>
    <n v="109"/>
    <n v="22.9"/>
    <n v="69.599999999999994"/>
    <n v="1505.1"/>
    <n v="100.9"/>
    <n v="6.42"/>
    <n v="5.52"/>
    <n v="16.399999999999999"/>
  </r>
  <r>
    <x v="552"/>
    <n v="20"/>
    <x v="8"/>
    <x v="4"/>
    <n v="120"/>
    <n v="96.3"/>
    <n v="173.5"/>
    <n v="102.9"/>
    <n v="23.8"/>
    <n v="61.2"/>
    <n v="1694"/>
    <n v="108"/>
    <n v="6.08"/>
    <n v="4.63"/>
    <n v="32.6"/>
  </r>
  <r>
    <x v="552"/>
    <n v="22"/>
    <x v="0"/>
    <x v="1"/>
    <n v="210"/>
    <n v="68.900000000000006"/>
    <n v="150.6"/>
    <n v="93.3"/>
    <n v="21.7"/>
    <n v="67"/>
    <n v="1334.2"/>
    <n v="85"/>
    <n v="4.67"/>
    <n v="2.89"/>
    <n v="25"/>
  </r>
  <r>
    <x v="553"/>
    <n v="1"/>
    <x v="4"/>
    <x v="4"/>
    <n v="320"/>
    <n v="78.099999999999994"/>
    <n v="177.7"/>
    <n v="105.1"/>
    <n v="28.6"/>
    <n v="53.2"/>
    <n v="1698.9"/>
    <n v="106.1"/>
    <n v="4.4800000000000004"/>
    <n v="5.9"/>
    <n v="14"/>
  </r>
  <r>
    <x v="553"/>
    <n v="3"/>
    <x v="6"/>
    <x v="1"/>
    <n v="320"/>
    <n v="57.1"/>
    <n v="142.4"/>
    <n v="84.1"/>
    <n v="28.4"/>
    <n v="76.8"/>
    <n v="1457.7"/>
    <n v="96"/>
    <n v="3.74"/>
    <n v="3.17"/>
    <n v="23.5"/>
  </r>
  <r>
    <x v="553"/>
    <n v="4"/>
    <x v="6"/>
    <x v="3"/>
    <n v="150"/>
    <n v="64.3"/>
    <n v="161.19999999999999"/>
    <n v="84.1"/>
    <n v="24.4"/>
    <n v="60.2"/>
    <n v="1449.5"/>
    <n v="101.3"/>
    <n v="3.82"/>
    <n v="3.68"/>
    <n v="24.1"/>
  </r>
  <r>
    <x v="553"/>
    <n v="5"/>
    <x v="7"/>
    <x v="4"/>
    <n v="85"/>
    <n v="80.099999999999994"/>
    <n v="166.7"/>
    <n v="88.6"/>
    <n v="27"/>
    <n v="68.8"/>
    <n v="1569.7"/>
    <n v="105"/>
    <n v="5.29"/>
    <n v="5.49"/>
    <n v="11.4"/>
  </r>
  <r>
    <x v="553"/>
    <n v="8"/>
    <x v="9"/>
    <x v="4"/>
    <n v="100"/>
    <n v="100.6"/>
    <n v="153.9"/>
    <n v="101.7"/>
    <n v="32.5"/>
    <n v="66.3"/>
    <n v="2131.1"/>
    <n v="137.6"/>
    <n v="4.83"/>
    <n v="4.78"/>
    <n v="21.3"/>
  </r>
  <r>
    <x v="553"/>
    <n v="13"/>
    <x v="9"/>
    <x v="4"/>
    <n v="70"/>
    <n v="79.900000000000006"/>
    <n v="157"/>
    <n v="113.7"/>
    <n v="31.5"/>
    <n v="75.7"/>
    <n v="1918.3"/>
    <n v="125"/>
    <n v="4.3499999999999996"/>
    <n v="4.4800000000000004"/>
    <n v="22"/>
  </r>
  <r>
    <x v="553"/>
    <n v="15"/>
    <x v="8"/>
    <x v="2"/>
    <n v="130"/>
    <n v="58.8"/>
    <n v="126.5"/>
    <n v="76.900000000000006"/>
    <n v="22.6"/>
    <n v="68.8"/>
    <n v="1522.3"/>
    <n v="107.4"/>
    <n v="2.4700000000000002"/>
    <n v="3.54"/>
    <n v="31"/>
  </r>
  <r>
    <x v="553"/>
    <n v="16"/>
    <x v="6"/>
    <x v="1"/>
    <n v="85"/>
    <n v="85.4"/>
    <n v="183.4"/>
    <n v="98.3"/>
    <n v="24.9"/>
    <n v="61.9"/>
    <n v="1383.6"/>
    <n v="88.8"/>
    <n v="5.45"/>
    <n v="3.99"/>
    <n v="25.5"/>
  </r>
  <r>
    <x v="553"/>
    <n v="18"/>
    <x v="4"/>
    <x v="1"/>
    <n v="120"/>
    <n v="102.6"/>
    <n v="246.7"/>
    <n v="143"/>
    <n v="26.5"/>
    <n v="64"/>
    <n v="1816.4"/>
    <n v="122.5"/>
    <n v="5.61"/>
    <n v="5.03"/>
    <n v="11.8"/>
  </r>
  <r>
    <x v="553"/>
    <n v="20"/>
    <x v="5"/>
    <x v="1"/>
    <n v="150"/>
    <n v="69.8"/>
    <n v="120.3"/>
    <n v="83.5"/>
    <n v="30.4"/>
    <n v="55.4"/>
    <n v="1844.7"/>
    <n v="117.6"/>
    <n v="4.68"/>
    <n v="4.37"/>
    <n v="17.600000000000001"/>
  </r>
  <r>
    <x v="553"/>
    <n v="21"/>
    <x v="9"/>
    <x v="2"/>
    <n v="85"/>
    <n v="60.5"/>
    <n v="154.4"/>
    <n v="77.5"/>
    <n v="30.1"/>
    <n v="73"/>
    <n v="1567.6"/>
    <n v="107.2"/>
    <n v="4.38"/>
    <n v="4.0199999999999996"/>
    <n v="19.899999999999999"/>
  </r>
  <r>
    <x v="553"/>
    <n v="22"/>
    <x v="6"/>
    <x v="1"/>
    <n v="70"/>
    <n v="52"/>
    <n v="126.8"/>
    <n v="77"/>
    <n v="22.9"/>
    <n v="63.5"/>
    <n v="1351.8"/>
    <n v="95.1"/>
    <n v="4.74"/>
    <n v="3.98"/>
    <n v="21.4"/>
  </r>
  <r>
    <x v="553"/>
    <n v="23"/>
    <x v="0"/>
    <x v="4"/>
    <n v="100"/>
    <n v="71.2"/>
    <n v="124.7"/>
    <n v="72.3"/>
    <n v="23"/>
    <n v="80.099999999999994"/>
    <n v="1498.7"/>
    <n v="102"/>
    <n v="3.36"/>
    <n v="4.82"/>
    <n v="26.3"/>
  </r>
  <r>
    <x v="554"/>
    <n v="1"/>
    <x v="4"/>
    <x v="0"/>
    <n v="85"/>
    <n v="91.4"/>
    <n v="179.9"/>
    <n v="96.8"/>
    <n v="31.1"/>
    <n v="56.7"/>
    <n v="2103.4"/>
    <n v="132.4"/>
    <n v="3.79"/>
    <n v="5"/>
    <n v="14.8"/>
  </r>
  <r>
    <x v="554"/>
    <n v="2"/>
    <x v="5"/>
    <x v="3"/>
    <n v="70"/>
    <n v="61.5"/>
    <n v="142.9"/>
    <n v="75.900000000000006"/>
    <n v="30.5"/>
    <n v="82.9"/>
    <n v="1667.7"/>
    <n v="102"/>
    <n v="3.97"/>
    <n v="2.72"/>
    <n v="18.5"/>
  </r>
  <r>
    <x v="554"/>
    <n v="3"/>
    <x v="0"/>
    <x v="1"/>
    <n v="150"/>
    <n v="78.900000000000006"/>
    <n v="163.6"/>
    <n v="85.2"/>
    <n v="21.5"/>
    <n v="61.3"/>
    <n v="1655.1"/>
    <n v="108.4"/>
    <n v="4.4800000000000004"/>
    <n v="4.92"/>
    <n v="20.8"/>
  </r>
  <r>
    <x v="554"/>
    <n v="4"/>
    <x v="6"/>
    <x v="2"/>
    <n v="70"/>
    <n v="84.6"/>
    <n v="175.8"/>
    <n v="114.6"/>
    <n v="22.2"/>
    <n v="60.5"/>
    <n v="1570.9"/>
    <n v="103.4"/>
    <n v="5.18"/>
    <n v="5.26"/>
    <n v="25.4"/>
  </r>
  <r>
    <x v="554"/>
    <n v="5"/>
    <x v="7"/>
    <x v="2"/>
    <n v="150"/>
    <n v="72.900000000000006"/>
    <n v="158.9"/>
    <n v="80.099999999999994"/>
    <n v="23.8"/>
    <n v="60.5"/>
    <n v="1561"/>
    <n v="99.8"/>
    <n v="4.09"/>
    <n v="4.57"/>
    <n v="14.9"/>
  </r>
  <r>
    <x v="554"/>
    <n v="6"/>
    <x v="3"/>
    <x v="1"/>
    <n v="100"/>
    <n v="61.4"/>
    <n v="129.5"/>
    <n v="72.7"/>
    <n v="25"/>
    <n v="59.7"/>
    <n v="1349.4"/>
    <n v="90.3"/>
    <n v="3.25"/>
    <n v="3.83"/>
    <n v="23.1"/>
  </r>
  <r>
    <x v="554"/>
    <n v="7"/>
    <x v="3"/>
    <x v="0"/>
    <n v="130"/>
    <n v="87"/>
    <n v="165.5"/>
    <n v="100"/>
    <n v="24"/>
    <n v="68.5"/>
    <n v="1812.3"/>
    <n v="111.1"/>
    <n v="5.0199999999999996"/>
    <n v="5.46"/>
    <n v="24.6"/>
  </r>
  <r>
    <x v="554"/>
    <n v="8"/>
    <x v="8"/>
    <x v="1"/>
    <n v="120"/>
    <n v="77.099999999999994"/>
    <n v="154.5"/>
    <n v="83.5"/>
    <n v="21.5"/>
    <n v="60.1"/>
    <n v="1404"/>
    <n v="94.8"/>
    <n v="4.8499999999999996"/>
    <n v="4.88"/>
    <n v="28.6"/>
  </r>
  <r>
    <x v="554"/>
    <n v="15"/>
    <x v="8"/>
    <x v="2"/>
    <n v="85"/>
    <n v="76.3"/>
    <n v="145.80000000000001"/>
    <n v="88.1"/>
    <n v="25.5"/>
    <n v="55.6"/>
    <n v="1387.9"/>
    <n v="93.4"/>
    <n v="5.0199999999999996"/>
    <n v="3.9"/>
    <n v="28.8"/>
  </r>
  <r>
    <x v="554"/>
    <n v="16"/>
    <x v="5"/>
    <x v="3"/>
    <n v="320"/>
    <n v="64.5"/>
    <n v="170.6"/>
    <n v="78.5"/>
    <n v="22"/>
    <n v="59.2"/>
    <n v="1268.4000000000001"/>
    <n v="88.6"/>
    <n v="3.88"/>
    <n v="3.2"/>
    <n v="20.399999999999999"/>
  </r>
  <r>
    <x v="554"/>
    <n v="17"/>
    <x v="0"/>
    <x v="0"/>
    <n v="100"/>
    <n v="84.4"/>
    <n v="148.4"/>
    <n v="97.1"/>
    <n v="25.8"/>
    <n v="80.8"/>
    <n v="1645.7"/>
    <n v="106.6"/>
    <n v="4.82"/>
    <n v="5.55"/>
    <n v="31.9"/>
  </r>
  <r>
    <x v="554"/>
    <n v="18"/>
    <x v="6"/>
    <x v="1"/>
    <n v="70"/>
    <n v="96"/>
    <n v="164.4"/>
    <n v="90"/>
    <n v="27.9"/>
    <n v="54.5"/>
    <n v="2003"/>
    <n v="132.69999999999999"/>
    <n v="3.41"/>
    <n v="6.45"/>
    <n v="23.9"/>
  </r>
  <r>
    <x v="554"/>
    <n v="19"/>
    <x v="6"/>
    <x v="3"/>
    <n v="210"/>
    <n v="90.3"/>
    <n v="171.5"/>
    <n v="111.6"/>
    <n v="27.1"/>
    <n v="65.5"/>
    <n v="1701.7"/>
    <n v="117.3"/>
    <n v="4.82"/>
    <n v="7.05"/>
    <n v="29.4"/>
  </r>
  <r>
    <x v="554"/>
    <n v="20"/>
    <x v="7"/>
    <x v="1"/>
    <n v="70"/>
    <n v="105"/>
    <n v="197.5"/>
    <n v="117.5"/>
    <n v="26.5"/>
    <n v="56.9"/>
    <n v="2080.1"/>
    <n v="129.30000000000001"/>
    <n v="6.57"/>
    <n v="6.15"/>
    <n v="13.1"/>
  </r>
  <r>
    <x v="554"/>
    <n v="21"/>
    <x v="2"/>
    <x v="0"/>
    <n v="320"/>
    <n v="58.7"/>
    <n v="140.30000000000001"/>
    <n v="76.099999999999994"/>
    <n v="25.3"/>
    <n v="68.5"/>
    <n v="1547.4"/>
    <n v="102.2"/>
    <n v="4.4400000000000004"/>
    <n v="4.29"/>
    <n v="16.600000000000001"/>
  </r>
  <r>
    <x v="554"/>
    <n v="22"/>
    <x v="8"/>
    <x v="2"/>
    <n v="85"/>
    <n v="84.1"/>
    <n v="178.9"/>
    <n v="101.4"/>
    <n v="23.9"/>
    <n v="66.8"/>
    <n v="1648.1"/>
    <n v="109.8"/>
    <n v="3.91"/>
    <n v="5.1100000000000003"/>
    <n v="29.6"/>
  </r>
  <r>
    <x v="555"/>
    <n v="0"/>
    <x v="2"/>
    <x v="0"/>
    <n v="320"/>
    <n v="55.2"/>
    <n v="119.9"/>
    <n v="72.8"/>
    <n v="29.7"/>
    <n v="76"/>
    <n v="1368.6"/>
    <n v="92"/>
    <n v="3.11"/>
    <n v="3.09"/>
    <n v="18"/>
  </r>
  <r>
    <x v="555"/>
    <n v="1"/>
    <x v="2"/>
    <x v="4"/>
    <n v="85"/>
    <n v="47"/>
    <n v="130.5"/>
    <n v="69.2"/>
    <n v="25.6"/>
    <n v="61.2"/>
    <n v="1395.7"/>
    <n v="91"/>
    <n v="4.25"/>
    <n v="3.74"/>
    <n v="20.3"/>
  </r>
  <r>
    <x v="555"/>
    <n v="2"/>
    <x v="7"/>
    <x v="1"/>
    <n v="320"/>
    <n v="69.099999999999994"/>
    <n v="120.6"/>
    <n v="65.099999999999994"/>
    <n v="26"/>
    <n v="67.900000000000006"/>
    <n v="1771.5"/>
    <n v="121.1"/>
    <n v="5.14"/>
    <n v="6.89"/>
    <n v="15.9"/>
  </r>
  <r>
    <x v="555"/>
    <n v="5"/>
    <x v="2"/>
    <x v="3"/>
    <n v="85"/>
    <n v="47.3"/>
    <n v="128.80000000000001"/>
    <n v="77.7"/>
    <n v="27.3"/>
    <n v="72.2"/>
    <n v="1490.2"/>
    <n v="106.7"/>
    <n v="2.65"/>
    <n v="4.37"/>
    <n v="19.399999999999999"/>
  </r>
  <r>
    <x v="555"/>
    <n v="8"/>
    <x v="2"/>
    <x v="3"/>
    <n v="120"/>
    <n v="63.9"/>
    <n v="125.3"/>
    <n v="70.400000000000006"/>
    <n v="26.3"/>
    <n v="61.4"/>
    <n v="1582.9"/>
    <n v="101.5"/>
    <n v="2.94"/>
    <n v="4.97"/>
    <n v="13.5"/>
  </r>
  <r>
    <x v="555"/>
    <n v="9"/>
    <x v="7"/>
    <x v="0"/>
    <n v="210"/>
    <n v="93.4"/>
    <n v="164.7"/>
    <n v="103.8"/>
    <n v="24.5"/>
    <n v="67"/>
    <n v="1551.5"/>
    <n v="102.5"/>
    <n v="4.16"/>
    <n v="4.8899999999999997"/>
    <n v="13.3"/>
  </r>
  <r>
    <x v="555"/>
    <n v="12"/>
    <x v="9"/>
    <x v="0"/>
    <n v="130"/>
    <n v="68.2"/>
    <n v="153.6"/>
    <n v="89"/>
    <n v="24.6"/>
    <n v="53.1"/>
    <n v="1496.8"/>
    <n v="109.3"/>
    <n v="5.22"/>
    <n v="4.6100000000000003"/>
    <n v="20.3"/>
  </r>
  <r>
    <x v="555"/>
    <n v="15"/>
    <x v="2"/>
    <x v="0"/>
    <n v="130"/>
    <n v="62.6"/>
    <n v="164.1"/>
    <n v="104.3"/>
    <n v="28"/>
    <n v="67"/>
    <n v="1707.1"/>
    <n v="108.7"/>
    <n v="4.91"/>
    <n v="4.07"/>
    <n v="14.3"/>
  </r>
  <r>
    <x v="555"/>
    <n v="16"/>
    <x v="8"/>
    <x v="3"/>
    <n v="130"/>
    <n v="58.5"/>
    <n v="137.9"/>
    <n v="90"/>
    <n v="26.7"/>
    <n v="65.599999999999994"/>
    <n v="1516.8"/>
    <n v="104.1"/>
    <n v="3.36"/>
    <n v="3.91"/>
    <n v="32.9"/>
  </r>
  <r>
    <x v="555"/>
    <n v="18"/>
    <x v="7"/>
    <x v="2"/>
    <n v="120"/>
    <n v="95.1"/>
    <n v="156.5"/>
    <n v="81.2"/>
    <n v="25.2"/>
    <n v="58.8"/>
    <n v="1519.2"/>
    <n v="100"/>
    <n v="5.97"/>
    <n v="4.3499999999999996"/>
    <n v="14.4"/>
  </r>
  <r>
    <x v="555"/>
    <n v="20"/>
    <x v="4"/>
    <x v="3"/>
    <n v="85"/>
    <n v="94.3"/>
    <n v="159.69999999999999"/>
    <n v="96.9"/>
    <n v="30.1"/>
    <n v="52.6"/>
    <n v="1885.4"/>
    <n v="121"/>
    <n v="4.55"/>
    <n v="4.1500000000000004"/>
    <n v="14.2"/>
  </r>
  <r>
    <x v="555"/>
    <n v="22"/>
    <x v="2"/>
    <x v="2"/>
    <n v="120"/>
    <n v="54.9"/>
    <n v="128.30000000000001"/>
    <n v="73.3"/>
    <n v="26.9"/>
    <n v="61.8"/>
    <n v="1415.5"/>
    <n v="101.9"/>
    <n v="4.99"/>
    <n v="3.79"/>
    <n v="17.600000000000001"/>
  </r>
  <r>
    <x v="555"/>
    <n v="23"/>
    <x v="9"/>
    <x v="0"/>
    <n v="130"/>
    <n v="77.900000000000006"/>
    <n v="149.69999999999999"/>
    <n v="88.6"/>
    <n v="24.1"/>
    <n v="55.9"/>
    <n v="1487.1"/>
    <n v="101.5"/>
    <n v="5.19"/>
    <n v="3.37"/>
    <n v="18.899999999999999"/>
  </r>
  <r>
    <x v="556"/>
    <n v="0"/>
    <x v="8"/>
    <x v="4"/>
    <n v="70"/>
    <n v="70.2"/>
    <n v="129.6"/>
    <n v="68"/>
    <n v="21.4"/>
    <n v="67.599999999999994"/>
    <n v="1532.4"/>
    <n v="93.3"/>
    <n v="5.8"/>
    <n v="3.78"/>
    <n v="35.200000000000003"/>
  </r>
  <r>
    <x v="556"/>
    <n v="1"/>
    <x v="1"/>
    <x v="3"/>
    <n v="100"/>
    <n v="82.5"/>
    <n v="150.69999999999999"/>
    <n v="107.8"/>
    <n v="26.8"/>
    <n v="69.099999999999994"/>
    <n v="1561.9"/>
    <n v="105.6"/>
    <n v="3.55"/>
    <n v="5.5"/>
    <n v="18.7"/>
  </r>
  <r>
    <x v="556"/>
    <n v="2"/>
    <x v="8"/>
    <x v="0"/>
    <n v="120"/>
    <n v="69.5"/>
    <n v="111.1"/>
    <n v="90.6"/>
    <n v="22.5"/>
    <n v="52.2"/>
    <n v="1505.4"/>
    <n v="101.9"/>
    <n v="4.72"/>
    <n v="5.24"/>
    <n v="31.3"/>
  </r>
  <r>
    <x v="556"/>
    <n v="3"/>
    <x v="0"/>
    <x v="3"/>
    <n v="85"/>
    <n v="62.1"/>
    <n v="159.30000000000001"/>
    <n v="73.599999999999994"/>
    <n v="23.2"/>
    <n v="59.2"/>
    <n v="1345.7"/>
    <n v="86.5"/>
    <n v="3.15"/>
    <n v="5.32"/>
    <n v="28.8"/>
  </r>
  <r>
    <x v="556"/>
    <n v="4"/>
    <x v="4"/>
    <x v="0"/>
    <n v="100"/>
    <n v="58.2"/>
    <n v="132.9"/>
    <n v="73.900000000000006"/>
    <n v="24.7"/>
    <n v="78"/>
    <n v="1298.8"/>
    <n v="90"/>
    <n v="2.71"/>
    <n v="3.78"/>
    <n v="11"/>
  </r>
  <r>
    <x v="556"/>
    <n v="7"/>
    <x v="3"/>
    <x v="3"/>
    <n v="320"/>
    <n v="54.3"/>
    <n v="140.5"/>
    <n v="77.099999999999994"/>
    <n v="29.3"/>
    <n v="67.8"/>
    <n v="1377.2"/>
    <n v="89.3"/>
    <n v="3.99"/>
    <n v="4.03"/>
    <n v="22.7"/>
  </r>
  <r>
    <x v="556"/>
    <n v="8"/>
    <x v="6"/>
    <x v="1"/>
    <n v="130"/>
    <n v="70.8"/>
    <n v="176"/>
    <n v="97.8"/>
    <n v="20.6"/>
    <n v="55.8"/>
    <n v="1434.1"/>
    <n v="94.1"/>
    <n v="3.75"/>
    <n v="5.29"/>
    <n v="23.3"/>
  </r>
  <r>
    <x v="556"/>
    <n v="9"/>
    <x v="0"/>
    <x v="3"/>
    <n v="100"/>
    <n v="90.7"/>
    <n v="160.69999999999999"/>
    <n v="108.2"/>
    <n v="22.8"/>
    <n v="62.2"/>
    <n v="1656"/>
    <n v="111.3"/>
    <n v="3.84"/>
    <n v="4.95"/>
    <n v="26.6"/>
  </r>
  <r>
    <x v="556"/>
    <n v="15"/>
    <x v="7"/>
    <x v="1"/>
    <n v="320"/>
    <n v="84.7"/>
    <n v="136.80000000000001"/>
    <n v="89.7"/>
    <n v="23.1"/>
    <n v="51.5"/>
    <n v="1625"/>
    <n v="114.3"/>
    <n v="5.15"/>
    <n v="5.65"/>
    <n v="11"/>
  </r>
  <r>
    <x v="556"/>
    <n v="16"/>
    <x v="7"/>
    <x v="2"/>
    <n v="150"/>
    <n v="57.6"/>
    <n v="144"/>
    <n v="77"/>
    <n v="21.7"/>
    <n v="75.8"/>
    <n v="1317.5"/>
    <n v="92.3"/>
    <n v="3.42"/>
    <n v="4.66"/>
    <n v="16"/>
  </r>
  <r>
    <x v="556"/>
    <n v="17"/>
    <x v="6"/>
    <x v="3"/>
    <n v="210"/>
    <n v="78.599999999999994"/>
    <n v="171.1"/>
    <n v="100.9"/>
    <n v="27.5"/>
    <n v="63.6"/>
    <n v="1707.9"/>
    <n v="105.8"/>
    <n v="4.0199999999999996"/>
    <n v="4.8600000000000003"/>
    <n v="22"/>
  </r>
  <r>
    <x v="556"/>
    <n v="18"/>
    <x v="5"/>
    <x v="2"/>
    <n v="85"/>
    <n v="78.400000000000006"/>
    <n v="158.80000000000001"/>
    <n v="98"/>
    <n v="25.5"/>
    <n v="65.8"/>
    <n v="1811.6"/>
    <n v="124.9"/>
    <n v="3.94"/>
    <n v="4.37"/>
    <n v="19.399999999999999"/>
  </r>
  <r>
    <x v="556"/>
    <n v="19"/>
    <x v="5"/>
    <x v="4"/>
    <n v="320"/>
    <n v="78.5"/>
    <n v="145.5"/>
    <n v="81.7"/>
    <n v="28.1"/>
    <n v="73"/>
    <n v="1778"/>
    <n v="118.3"/>
    <n v="4.2699999999999996"/>
    <n v="4.24"/>
    <n v="18.100000000000001"/>
  </r>
  <r>
    <x v="556"/>
    <n v="21"/>
    <x v="6"/>
    <x v="1"/>
    <n v="100"/>
    <n v="59.6"/>
    <n v="138.6"/>
    <n v="69.5"/>
    <n v="23.6"/>
    <n v="63.8"/>
    <n v="1356.3"/>
    <n v="91.5"/>
    <n v="4.3600000000000003"/>
    <n v="3.56"/>
    <n v="24.1"/>
  </r>
  <r>
    <x v="556"/>
    <n v="23"/>
    <x v="7"/>
    <x v="3"/>
    <n v="320"/>
    <n v="67.7"/>
    <n v="131.19999999999999"/>
    <n v="98.9"/>
    <n v="20.2"/>
    <n v="69.599999999999994"/>
    <n v="1443.7"/>
    <n v="97.8"/>
    <n v="5.84"/>
    <n v="4.58"/>
    <n v="10.4"/>
  </r>
  <r>
    <x v="557"/>
    <n v="4"/>
    <x v="8"/>
    <x v="2"/>
    <n v="210"/>
    <n v="65.400000000000006"/>
    <n v="155.1"/>
    <n v="97"/>
    <n v="23.4"/>
    <n v="74.5"/>
    <n v="1543.6"/>
    <n v="103.3"/>
    <n v="3.42"/>
    <n v="3.53"/>
    <n v="33.700000000000003"/>
  </r>
  <r>
    <x v="557"/>
    <n v="5"/>
    <x v="4"/>
    <x v="0"/>
    <n v="150"/>
    <n v="64.599999999999994"/>
    <n v="151.30000000000001"/>
    <n v="89.4"/>
    <n v="27.8"/>
    <n v="57.1"/>
    <n v="1525.4"/>
    <n v="97.2"/>
    <n v="4.33"/>
    <n v="2.82"/>
    <n v="16.399999999999999"/>
  </r>
  <r>
    <x v="557"/>
    <n v="6"/>
    <x v="9"/>
    <x v="2"/>
    <n v="150"/>
    <n v="82.4"/>
    <n v="134.9"/>
    <n v="104.6"/>
    <n v="27.5"/>
    <n v="53.8"/>
    <n v="1728.7"/>
    <n v="105.2"/>
    <n v="5.83"/>
    <n v="4.95"/>
    <n v="18.2"/>
  </r>
  <r>
    <x v="557"/>
    <n v="8"/>
    <x v="3"/>
    <x v="3"/>
    <n v="150"/>
    <n v="87"/>
    <n v="141.9"/>
    <n v="85.1"/>
    <n v="28.3"/>
    <n v="77.7"/>
    <n v="1669.5"/>
    <n v="104.9"/>
    <n v="4.45"/>
    <n v="4.6900000000000004"/>
    <n v="23.6"/>
  </r>
  <r>
    <x v="557"/>
    <n v="9"/>
    <x v="4"/>
    <x v="4"/>
    <n v="120"/>
    <n v="83.2"/>
    <n v="131.4"/>
    <n v="74.8"/>
    <n v="27.7"/>
    <n v="57.7"/>
    <n v="1847.8"/>
    <n v="124"/>
    <n v="5.37"/>
    <n v="6.86"/>
    <n v="17.2"/>
  </r>
  <r>
    <x v="557"/>
    <n v="10"/>
    <x v="6"/>
    <x v="1"/>
    <n v="210"/>
    <n v="75.5"/>
    <n v="119.6"/>
    <n v="82.3"/>
    <n v="27.8"/>
    <n v="44.7"/>
    <n v="1611.4"/>
    <n v="112.2"/>
    <n v="4.47"/>
    <n v="3.17"/>
    <n v="25"/>
  </r>
  <r>
    <x v="557"/>
    <n v="11"/>
    <x v="7"/>
    <x v="0"/>
    <n v="120"/>
    <n v="99.5"/>
    <n v="220"/>
    <n v="119.5"/>
    <n v="23.4"/>
    <n v="60.1"/>
    <n v="1714.7"/>
    <n v="108.6"/>
    <n v="4.87"/>
    <n v="5.73"/>
    <n v="13.7"/>
  </r>
  <r>
    <x v="557"/>
    <n v="15"/>
    <x v="5"/>
    <x v="2"/>
    <n v="70"/>
    <n v="47.7"/>
    <n v="126.9"/>
    <n v="68"/>
    <n v="26.4"/>
    <n v="58.9"/>
    <n v="1458.1"/>
    <n v="93.6"/>
    <n v="3.4"/>
    <n v="4.29"/>
    <n v="19.3"/>
  </r>
  <r>
    <x v="557"/>
    <n v="16"/>
    <x v="7"/>
    <x v="3"/>
    <n v="210"/>
    <n v="82.4"/>
    <n v="190.6"/>
    <n v="95.7"/>
    <n v="24.2"/>
    <n v="81.599999999999994"/>
    <n v="1527.5"/>
    <n v="97.4"/>
    <n v="4.05"/>
    <n v="5.07"/>
    <n v="14"/>
  </r>
  <r>
    <x v="557"/>
    <n v="17"/>
    <x v="5"/>
    <x v="3"/>
    <n v="210"/>
    <n v="98.7"/>
    <n v="190.7"/>
    <n v="143.5"/>
    <n v="27.1"/>
    <n v="68.3"/>
    <n v="1755.9"/>
    <n v="105.4"/>
    <n v="4.78"/>
    <n v="5.75"/>
    <n v="17.899999999999999"/>
  </r>
  <r>
    <x v="557"/>
    <n v="22"/>
    <x v="4"/>
    <x v="1"/>
    <n v="130"/>
    <n v="64.7"/>
    <n v="132.69999999999999"/>
    <n v="86.4"/>
    <n v="25.8"/>
    <n v="62.9"/>
    <n v="1535.2"/>
    <n v="112.7"/>
    <n v="5.16"/>
    <n v="4.6100000000000003"/>
    <n v="17"/>
  </r>
  <r>
    <x v="557"/>
    <n v="23"/>
    <x v="0"/>
    <x v="0"/>
    <n v="320"/>
    <n v="59.9"/>
    <n v="114.8"/>
    <n v="77.8"/>
    <n v="20.2"/>
    <n v="61.9"/>
    <n v="1327.4"/>
    <n v="84.2"/>
    <n v="3.92"/>
    <n v="4.6399999999999997"/>
    <n v="24.7"/>
  </r>
  <r>
    <x v="558"/>
    <n v="2"/>
    <x v="8"/>
    <x v="2"/>
    <n v="100"/>
    <n v="62.4"/>
    <n v="148.1"/>
    <n v="77.8"/>
    <n v="26"/>
    <n v="70"/>
    <n v="1380.4"/>
    <n v="91.4"/>
    <n v="2.89"/>
    <n v="3.76"/>
    <n v="32.4"/>
  </r>
  <r>
    <x v="558"/>
    <n v="4"/>
    <x v="4"/>
    <x v="2"/>
    <n v="130"/>
    <n v="71.099999999999994"/>
    <n v="169.4"/>
    <n v="97.1"/>
    <n v="23.3"/>
    <n v="74.2"/>
    <n v="1428.5"/>
    <n v="98.3"/>
    <n v="4.5"/>
    <n v="5.32"/>
    <n v="16.3"/>
  </r>
  <r>
    <x v="558"/>
    <n v="8"/>
    <x v="8"/>
    <x v="2"/>
    <n v="150"/>
    <n v="87.5"/>
    <n v="180.9"/>
    <n v="106.5"/>
    <n v="25.6"/>
    <n v="68.7"/>
    <n v="1605.4"/>
    <n v="105.5"/>
    <n v="3.93"/>
    <n v="5.56"/>
    <n v="31.3"/>
  </r>
  <r>
    <x v="558"/>
    <n v="9"/>
    <x v="2"/>
    <x v="1"/>
    <n v="210"/>
    <n v="74"/>
    <n v="137.6"/>
    <n v="92.4"/>
    <n v="28.1"/>
    <n v="70.8"/>
    <n v="1531"/>
    <n v="104"/>
    <n v="5.49"/>
    <n v="4.41"/>
    <n v="18.2"/>
  </r>
  <r>
    <x v="558"/>
    <n v="10"/>
    <x v="4"/>
    <x v="1"/>
    <n v="100"/>
    <n v="95.7"/>
    <n v="183.5"/>
    <n v="95.7"/>
    <n v="26.3"/>
    <n v="76.8"/>
    <n v="1678.2"/>
    <n v="114.8"/>
    <n v="4.24"/>
    <n v="5.94"/>
    <n v="15.6"/>
  </r>
  <r>
    <x v="558"/>
    <n v="13"/>
    <x v="1"/>
    <x v="0"/>
    <n v="85"/>
    <n v="51.6"/>
    <n v="165.9"/>
    <n v="79.400000000000006"/>
    <n v="34.299999999999997"/>
    <n v="61.1"/>
    <n v="1729.1"/>
    <n v="113.8"/>
    <n v="3.21"/>
    <n v="4.3099999999999996"/>
    <n v="16.2"/>
  </r>
  <r>
    <x v="558"/>
    <n v="14"/>
    <x v="1"/>
    <x v="2"/>
    <n v="120"/>
    <n v="78.400000000000006"/>
    <n v="168.3"/>
    <n v="85"/>
    <n v="28"/>
    <n v="59.4"/>
    <n v="1847.1"/>
    <n v="124.7"/>
    <n v="4.22"/>
    <n v="5.46"/>
    <n v="17.2"/>
  </r>
  <r>
    <x v="558"/>
    <n v="16"/>
    <x v="8"/>
    <x v="2"/>
    <n v="320"/>
    <n v="60.6"/>
    <n v="115.2"/>
    <n v="70.099999999999994"/>
    <n v="23.3"/>
    <n v="62.4"/>
    <n v="1401.5"/>
    <n v="94.7"/>
    <n v="4.18"/>
    <n v="4.6500000000000004"/>
    <n v="32.200000000000003"/>
  </r>
  <r>
    <x v="558"/>
    <n v="21"/>
    <x v="2"/>
    <x v="0"/>
    <n v="85"/>
    <n v="67.900000000000006"/>
    <n v="172.1"/>
    <n v="86.1"/>
    <n v="25.4"/>
    <n v="74.8"/>
    <n v="1431.4"/>
    <n v="93.1"/>
    <n v="3.58"/>
    <n v="4.47"/>
    <n v="21"/>
  </r>
  <r>
    <x v="558"/>
    <n v="23"/>
    <x v="8"/>
    <x v="0"/>
    <n v="85"/>
    <n v="75.3"/>
    <n v="175.1"/>
    <n v="98"/>
    <n v="26.7"/>
    <n v="70"/>
    <n v="1459.1"/>
    <n v="101.8"/>
    <n v="5.26"/>
    <n v="5.38"/>
    <n v="31.3"/>
  </r>
  <r>
    <x v="559"/>
    <n v="2"/>
    <x v="6"/>
    <x v="0"/>
    <n v="320"/>
    <n v="74.599999999999994"/>
    <n v="158.80000000000001"/>
    <n v="96.8"/>
    <n v="25.3"/>
    <n v="66"/>
    <n v="1564.6"/>
    <n v="108.3"/>
    <n v="5.08"/>
    <n v="6.02"/>
    <n v="26.2"/>
  </r>
  <r>
    <x v="559"/>
    <n v="3"/>
    <x v="1"/>
    <x v="3"/>
    <n v="130"/>
    <n v="87.8"/>
    <n v="188"/>
    <n v="133.5"/>
    <n v="29.6"/>
    <n v="58.4"/>
    <n v="1794.4"/>
    <n v="120"/>
    <n v="4.53"/>
    <n v="6.51"/>
    <n v="16.8"/>
  </r>
  <r>
    <x v="559"/>
    <n v="5"/>
    <x v="7"/>
    <x v="0"/>
    <n v="150"/>
    <n v="83.3"/>
    <n v="166.5"/>
    <n v="102.8"/>
    <n v="21.6"/>
    <n v="60.2"/>
    <n v="1456.6"/>
    <n v="96.5"/>
    <n v="4.8600000000000003"/>
    <n v="6.08"/>
    <n v="15.1"/>
  </r>
  <r>
    <x v="559"/>
    <n v="9"/>
    <x v="8"/>
    <x v="4"/>
    <n v="85"/>
    <n v="81.2"/>
    <n v="173.7"/>
    <n v="91.7"/>
    <n v="24.4"/>
    <n v="65.3"/>
    <n v="1534.1"/>
    <n v="97.8"/>
    <n v="4.8600000000000003"/>
    <n v="4.5999999999999996"/>
    <n v="30.7"/>
  </r>
  <r>
    <x v="559"/>
    <n v="11"/>
    <x v="8"/>
    <x v="1"/>
    <n v="85"/>
    <n v="66.3"/>
    <n v="147.30000000000001"/>
    <n v="76.3"/>
    <n v="26.5"/>
    <n v="56.3"/>
    <n v="1445.9"/>
    <n v="100.1"/>
    <n v="3.39"/>
    <n v="4.7699999999999996"/>
    <n v="32.299999999999997"/>
  </r>
  <r>
    <x v="559"/>
    <n v="14"/>
    <x v="3"/>
    <x v="0"/>
    <n v="320"/>
    <n v="67.2"/>
    <n v="135.30000000000001"/>
    <n v="82.5"/>
    <n v="24.9"/>
    <n v="63.2"/>
    <n v="1354.8"/>
    <n v="96.8"/>
    <n v="5.64"/>
    <n v="3.6"/>
    <n v="21.8"/>
  </r>
  <r>
    <x v="559"/>
    <n v="15"/>
    <x v="9"/>
    <x v="3"/>
    <n v="70"/>
    <n v="67"/>
    <n v="145.5"/>
    <n v="82.5"/>
    <n v="27.1"/>
    <n v="73.5"/>
    <n v="1481.3"/>
    <n v="101.3"/>
    <n v="4.08"/>
    <n v="4.87"/>
    <n v="17.3"/>
  </r>
  <r>
    <x v="559"/>
    <n v="16"/>
    <x v="9"/>
    <x v="4"/>
    <n v="150"/>
    <n v="70.7"/>
    <n v="155.69999999999999"/>
    <n v="107.6"/>
    <n v="28.3"/>
    <n v="62.3"/>
    <n v="1677.5"/>
    <n v="108.2"/>
    <n v="5.45"/>
    <n v="5.15"/>
    <n v="20.3"/>
  </r>
  <r>
    <x v="559"/>
    <n v="17"/>
    <x v="5"/>
    <x v="3"/>
    <n v="130"/>
    <n v="82.9"/>
    <n v="149.9"/>
    <n v="86.4"/>
    <n v="24.4"/>
    <n v="63.4"/>
    <n v="1333.7"/>
    <n v="88.7"/>
    <n v="5.27"/>
    <n v="3.89"/>
    <n v="15.2"/>
  </r>
  <r>
    <x v="559"/>
    <n v="18"/>
    <x v="2"/>
    <x v="3"/>
    <n v="150"/>
    <n v="74.2"/>
    <n v="123.2"/>
    <n v="86.3"/>
    <n v="28.3"/>
    <n v="64.5"/>
    <n v="1667.7"/>
    <n v="106.6"/>
    <n v="4.88"/>
    <n v="5.33"/>
    <n v="20.100000000000001"/>
  </r>
  <r>
    <x v="559"/>
    <n v="19"/>
    <x v="1"/>
    <x v="3"/>
    <n v="85"/>
    <n v="112.4"/>
    <n v="203.4"/>
    <n v="140.80000000000001"/>
    <n v="31.1"/>
    <n v="69.7"/>
    <n v="1987"/>
    <n v="134.19999999999999"/>
    <n v="5.35"/>
    <n v="5.97"/>
    <n v="18.600000000000001"/>
  </r>
  <r>
    <x v="559"/>
    <n v="20"/>
    <x v="1"/>
    <x v="3"/>
    <n v="320"/>
    <n v="94.6"/>
    <n v="207.9"/>
    <n v="119"/>
    <n v="27.7"/>
    <n v="78.099999999999994"/>
    <n v="1862.3"/>
    <n v="117.1"/>
    <n v="5.82"/>
    <n v="4.5"/>
    <n v="21"/>
  </r>
  <r>
    <x v="559"/>
    <n v="21"/>
    <x v="9"/>
    <x v="2"/>
    <n v="210"/>
    <n v="58.7"/>
    <n v="160.1"/>
    <n v="70.8"/>
    <n v="32.799999999999997"/>
    <n v="51.9"/>
    <n v="1484.2"/>
    <n v="98.2"/>
    <n v="4.78"/>
    <n v="5.42"/>
    <n v="18.8"/>
  </r>
  <r>
    <x v="559"/>
    <n v="22"/>
    <x v="8"/>
    <x v="1"/>
    <n v="210"/>
    <n v="74.7"/>
    <n v="176.4"/>
    <n v="114.8"/>
    <n v="25.9"/>
    <n v="74.2"/>
    <n v="1262"/>
    <n v="87.3"/>
    <n v="4.58"/>
    <n v="6.81"/>
    <n v="30.8"/>
  </r>
  <r>
    <x v="560"/>
    <n v="0"/>
    <x v="8"/>
    <x v="2"/>
    <n v="130"/>
    <n v="66.400000000000006"/>
    <n v="132.1"/>
    <n v="63.5"/>
    <n v="24"/>
    <n v="71.900000000000006"/>
    <n v="1513.7"/>
    <n v="98.6"/>
    <n v="4.8899999999999997"/>
    <n v="4.24"/>
    <n v="30.7"/>
  </r>
  <r>
    <x v="560"/>
    <n v="2"/>
    <x v="1"/>
    <x v="4"/>
    <n v="210"/>
    <n v="72.099999999999994"/>
    <n v="200"/>
    <n v="85.5"/>
    <n v="31.4"/>
    <n v="51.9"/>
    <n v="1668.4"/>
    <n v="108.3"/>
    <n v="3.98"/>
    <n v="2.34"/>
    <n v="15.9"/>
  </r>
  <r>
    <x v="560"/>
    <n v="3"/>
    <x v="2"/>
    <x v="2"/>
    <n v="150"/>
    <n v="50.1"/>
    <n v="164"/>
    <n v="70.7"/>
    <n v="27.8"/>
    <n v="55.8"/>
    <n v="1310.2"/>
    <n v="79.599999999999994"/>
    <n v="2.58"/>
    <n v="3.2"/>
    <n v="15.4"/>
  </r>
  <r>
    <x v="560"/>
    <n v="4"/>
    <x v="0"/>
    <x v="4"/>
    <n v="150"/>
    <n v="72.400000000000006"/>
    <n v="155.6"/>
    <n v="96.9"/>
    <n v="26"/>
    <n v="72.2"/>
    <n v="1450.8"/>
    <n v="92.9"/>
    <n v="4.58"/>
    <n v="2.72"/>
    <n v="28.9"/>
  </r>
  <r>
    <x v="560"/>
    <n v="5"/>
    <x v="6"/>
    <x v="0"/>
    <n v="100"/>
    <n v="57.6"/>
    <n v="111.8"/>
    <n v="69.3"/>
    <n v="29.5"/>
    <n v="67.2"/>
    <n v="1498.5"/>
    <n v="104"/>
    <n v="4.08"/>
    <n v="4.95"/>
    <n v="26.8"/>
  </r>
  <r>
    <x v="560"/>
    <n v="7"/>
    <x v="3"/>
    <x v="4"/>
    <n v="100"/>
    <n v="91.5"/>
    <n v="159.30000000000001"/>
    <n v="95"/>
    <n v="24.4"/>
    <n v="51.4"/>
    <n v="1531.2"/>
    <n v="102.2"/>
    <n v="3.56"/>
    <n v="4.9400000000000004"/>
    <n v="21.4"/>
  </r>
  <r>
    <x v="560"/>
    <n v="8"/>
    <x v="1"/>
    <x v="2"/>
    <n v="320"/>
    <n v="106.9"/>
    <n v="210.7"/>
    <n v="110.1"/>
    <n v="29.7"/>
    <n v="56"/>
    <n v="2057.6999999999998"/>
    <n v="131.1"/>
    <n v="5.08"/>
    <n v="5.09"/>
    <n v="18.899999999999999"/>
  </r>
  <r>
    <x v="560"/>
    <n v="9"/>
    <x v="5"/>
    <x v="2"/>
    <n v="150"/>
    <n v="67.099999999999994"/>
    <n v="129"/>
    <n v="82.4"/>
    <n v="23.2"/>
    <n v="70.2"/>
    <n v="1352.6"/>
    <n v="91.5"/>
    <n v="3.61"/>
    <n v="4.18"/>
    <n v="17.3"/>
  </r>
  <r>
    <x v="560"/>
    <n v="10"/>
    <x v="0"/>
    <x v="4"/>
    <n v="210"/>
    <n v="87.8"/>
    <n v="167.8"/>
    <n v="129.1"/>
    <n v="20.100000000000001"/>
    <n v="74.900000000000006"/>
    <n v="1643.7"/>
    <n v="109.2"/>
    <n v="3.27"/>
    <n v="4.71"/>
    <n v="28.7"/>
  </r>
  <r>
    <x v="560"/>
    <n v="11"/>
    <x v="1"/>
    <x v="2"/>
    <n v="85"/>
    <n v="74.3"/>
    <n v="186.3"/>
    <n v="110"/>
    <n v="29.3"/>
    <n v="66.099999999999994"/>
    <n v="1823.4"/>
    <n v="117.8"/>
    <n v="3.94"/>
    <n v="4.6500000000000004"/>
    <n v="13.8"/>
  </r>
  <r>
    <x v="560"/>
    <n v="12"/>
    <x v="3"/>
    <x v="4"/>
    <n v="130"/>
    <n v="34.6"/>
    <n v="105.5"/>
    <n v="45.4"/>
    <n v="25.9"/>
    <n v="47.7"/>
    <n v="1219.5"/>
    <n v="87.2"/>
    <n v="3.61"/>
    <n v="2.5099999999999998"/>
    <n v="23.3"/>
  </r>
  <r>
    <x v="560"/>
    <n v="13"/>
    <x v="9"/>
    <x v="3"/>
    <n v="85"/>
    <n v="63.2"/>
    <n v="146.30000000000001"/>
    <n v="80.8"/>
    <n v="26.6"/>
    <n v="58.4"/>
    <n v="1446"/>
    <n v="103.9"/>
    <n v="3.06"/>
    <n v="4.4000000000000004"/>
    <n v="23"/>
  </r>
  <r>
    <x v="560"/>
    <n v="14"/>
    <x v="1"/>
    <x v="1"/>
    <n v="210"/>
    <n v="82.7"/>
    <n v="133.5"/>
    <n v="72.900000000000006"/>
    <n v="27.1"/>
    <n v="56.1"/>
    <n v="1728.7"/>
    <n v="114.6"/>
    <n v="3.95"/>
    <n v="5.37"/>
    <n v="20.2"/>
  </r>
  <r>
    <x v="560"/>
    <n v="15"/>
    <x v="0"/>
    <x v="4"/>
    <n v="130"/>
    <n v="73.8"/>
    <n v="145.80000000000001"/>
    <n v="85.1"/>
    <n v="23.9"/>
    <n v="71.099999999999994"/>
    <n v="1376.4"/>
    <n v="97"/>
    <n v="4.84"/>
    <n v="2.23"/>
    <n v="24.2"/>
  </r>
  <r>
    <x v="560"/>
    <n v="17"/>
    <x v="6"/>
    <x v="3"/>
    <n v="130"/>
    <n v="99.7"/>
    <n v="154.6"/>
    <n v="106.9"/>
    <n v="26"/>
    <n v="60.8"/>
    <n v="1753.6"/>
    <n v="117.2"/>
    <n v="5.14"/>
    <n v="4.8499999999999996"/>
    <n v="25.3"/>
  </r>
  <r>
    <x v="560"/>
    <n v="18"/>
    <x v="8"/>
    <x v="3"/>
    <n v="320"/>
    <n v="94"/>
    <n v="168.3"/>
    <n v="97"/>
    <n v="23.4"/>
    <n v="70.099999999999994"/>
    <n v="1753.3"/>
    <n v="119.1"/>
    <n v="5.91"/>
    <n v="4.84"/>
    <n v="33.799999999999997"/>
  </r>
  <r>
    <x v="560"/>
    <n v="19"/>
    <x v="4"/>
    <x v="3"/>
    <n v="85"/>
    <n v="110"/>
    <n v="171"/>
    <n v="104.7"/>
    <n v="23.5"/>
    <n v="67.099999999999994"/>
    <n v="2016.1"/>
    <n v="135"/>
    <n v="5.04"/>
    <n v="6.76"/>
    <n v="14.2"/>
  </r>
  <r>
    <x v="560"/>
    <n v="20"/>
    <x v="9"/>
    <x v="3"/>
    <n v="150"/>
    <n v="98.6"/>
    <n v="201.9"/>
    <n v="103.9"/>
    <n v="29.9"/>
    <n v="53.2"/>
    <n v="2185.1999999999998"/>
    <n v="135.5"/>
    <n v="5.18"/>
    <n v="5.6"/>
    <n v="22.8"/>
  </r>
  <r>
    <x v="560"/>
    <n v="21"/>
    <x v="0"/>
    <x v="4"/>
    <n v="70"/>
    <n v="74.599999999999994"/>
    <n v="135.9"/>
    <n v="78.2"/>
    <n v="22.5"/>
    <n v="73.3"/>
    <n v="1325.7"/>
    <n v="91.8"/>
    <n v="2.96"/>
    <n v="3.1"/>
    <n v="23.6"/>
  </r>
  <r>
    <x v="560"/>
    <n v="22"/>
    <x v="5"/>
    <x v="2"/>
    <n v="70"/>
    <n v="51.7"/>
    <n v="142.4"/>
    <n v="78.5"/>
    <n v="33.4"/>
    <n v="70.099999999999994"/>
    <n v="1493.8"/>
    <n v="95.7"/>
    <n v="2.56"/>
    <n v="4.9400000000000004"/>
    <n v="22.3"/>
  </r>
  <r>
    <x v="560"/>
    <n v="23"/>
    <x v="5"/>
    <x v="3"/>
    <n v="150"/>
    <n v="50.3"/>
    <n v="113"/>
    <n v="75.400000000000006"/>
    <n v="31.5"/>
    <n v="69.2"/>
    <n v="1606.3"/>
    <n v="106.9"/>
    <n v="3.99"/>
    <n v="3.65"/>
    <n v="21.4"/>
  </r>
  <r>
    <x v="561"/>
    <n v="0"/>
    <x v="7"/>
    <x v="0"/>
    <n v="100"/>
    <n v="85.1"/>
    <n v="121.1"/>
    <n v="77.3"/>
    <n v="25.3"/>
    <n v="66.599999999999994"/>
    <n v="1570.7"/>
    <n v="103.8"/>
    <n v="6.08"/>
    <n v="5.27"/>
    <n v="14.1"/>
  </r>
  <r>
    <x v="561"/>
    <n v="2"/>
    <x v="4"/>
    <x v="3"/>
    <n v="70"/>
    <n v="83.1"/>
    <n v="178"/>
    <n v="102.4"/>
    <n v="22.1"/>
    <n v="65.7"/>
    <n v="1479.6"/>
    <n v="101.7"/>
    <n v="5.95"/>
    <n v="5.99"/>
    <n v="15.4"/>
  </r>
  <r>
    <x v="561"/>
    <n v="4"/>
    <x v="1"/>
    <x v="2"/>
    <n v="120"/>
    <n v="79.400000000000006"/>
    <n v="174.9"/>
    <n v="81"/>
    <n v="34.1"/>
    <n v="55.6"/>
    <n v="1783.3"/>
    <n v="119.1"/>
    <n v="3.02"/>
    <n v="3.76"/>
    <n v="18.899999999999999"/>
  </r>
  <r>
    <x v="561"/>
    <n v="7"/>
    <x v="7"/>
    <x v="2"/>
    <n v="100"/>
    <n v="104.4"/>
    <n v="187.1"/>
    <n v="115.4"/>
    <n v="27"/>
    <n v="74.099999999999994"/>
    <n v="1977.3"/>
    <n v="123.6"/>
    <n v="6.28"/>
    <n v="6.08"/>
    <n v="15.9"/>
  </r>
  <r>
    <x v="561"/>
    <n v="10"/>
    <x v="5"/>
    <x v="1"/>
    <n v="85"/>
    <n v="86.8"/>
    <n v="147.30000000000001"/>
    <n v="88.1"/>
    <n v="26.6"/>
    <n v="77.099999999999994"/>
    <n v="1760.8"/>
    <n v="116.6"/>
    <n v="3.53"/>
    <n v="4.24"/>
    <n v="17.7"/>
  </r>
  <r>
    <x v="561"/>
    <n v="11"/>
    <x v="1"/>
    <x v="1"/>
    <n v="320"/>
    <n v="73.900000000000006"/>
    <n v="143.80000000000001"/>
    <n v="104.6"/>
    <n v="30.2"/>
    <n v="57.1"/>
    <n v="1762.2"/>
    <n v="113.5"/>
    <n v="5.31"/>
    <n v="4.9400000000000004"/>
    <n v="17.3"/>
  </r>
  <r>
    <x v="561"/>
    <n v="13"/>
    <x v="7"/>
    <x v="3"/>
    <n v="130"/>
    <n v="86.7"/>
    <n v="169"/>
    <n v="101.4"/>
    <n v="27"/>
    <n v="55.3"/>
    <n v="1649"/>
    <n v="106.5"/>
    <n v="4.29"/>
    <n v="4.6399999999999997"/>
    <n v="13.2"/>
  </r>
  <r>
    <x v="561"/>
    <n v="14"/>
    <x v="1"/>
    <x v="3"/>
    <n v="85"/>
    <n v="83.4"/>
    <n v="187.9"/>
    <n v="102.4"/>
    <n v="26.4"/>
    <n v="56"/>
    <n v="1552.5"/>
    <n v="106.3"/>
    <n v="4.49"/>
    <n v="5.62"/>
    <n v="18.5"/>
  </r>
  <r>
    <x v="561"/>
    <n v="16"/>
    <x v="6"/>
    <x v="1"/>
    <n v="320"/>
    <n v="53.9"/>
    <n v="105.1"/>
    <n v="56.4"/>
    <n v="23.7"/>
    <n v="58"/>
    <n v="1395.7"/>
    <n v="94"/>
    <n v="4.51"/>
    <n v="3.3"/>
    <n v="25.7"/>
  </r>
  <r>
    <x v="561"/>
    <n v="18"/>
    <x v="4"/>
    <x v="3"/>
    <n v="320"/>
    <n v="97.6"/>
    <n v="163.5"/>
    <n v="107.3"/>
    <n v="28.9"/>
    <n v="65.7"/>
    <n v="1831.9"/>
    <n v="118.5"/>
    <n v="5.5"/>
    <n v="4.47"/>
    <n v="17.100000000000001"/>
  </r>
  <r>
    <x v="561"/>
    <n v="19"/>
    <x v="9"/>
    <x v="0"/>
    <n v="70"/>
    <n v="96.2"/>
    <n v="166.7"/>
    <n v="115"/>
    <n v="31.7"/>
    <n v="51.1"/>
    <n v="1758.9"/>
    <n v="111.4"/>
    <n v="5.45"/>
    <n v="5.85"/>
    <n v="23.9"/>
  </r>
  <r>
    <x v="561"/>
    <n v="21"/>
    <x v="9"/>
    <x v="4"/>
    <n v="320"/>
    <n v="73.7"/>
    <n v="205.2"/>
    <n v="122.2"/>
    <n v="29.8"/>
    <n v="58.1"/>
    <n v="1711.9"/>
    <n v="110.1"/>
    <n v="4.67"/>
    <n v="5.77"/>
    <n v="21.1"/>
  </r>
  <r>
    <x v="561"/>
    <n v="23"/>
    <x v="9"/>
    <x v="1"/>
    <n v="320"/>
    <n v="72.7"/>
    <n v="166.1"/>
    <n v="100.5"/>
    <n v="29.6"/>
    <n v="58.4"/>
    <n v="1771.5"/>
    <n v="116.1"/>
    <n v="5.17"/>
    <n v="4.79"/>
    <n v="20.3"/>
  </r>
  <r>
    <x v="562"/>
    <n v="0"/>
    <x v="5"/>
    <x v="1"/>
    <n v="130"/>
    <n v="69.8"/>
    <n v="164"/>
    <n v="103.9"/>
    <n v="31.4"/>
    <n v="63.2"/>
    <n v="1465.7"/>
    <n v="100.9"/>
    <n v="4.0599999999999996"/>
    <n v="5.41"/>
    <n v="18.8"/>
  </r>
  <r>
    <x v="562"/>
    <n v="4"/>
    <x v="6"/>
    <x v="2"/>
    <n v="100"/>
    <n v="87"/>
    <n v="185.1"/>
    <n v="108.4"/>
    <n v="25.6"/>
    <n v="63"/>
    <n v="1658.9"/>
    <n v="101.3"/>
    <n v="5.47"/>
    <n v="4.26"/>
    <n v="25.3"/>
  </r>
  <r>
    <x v="562"/>
    <n v="7"/>
    <x v="3"/>
    <x v="3"/>
    <n v="100"/>
    <n v="77.900000000000006"/>
    <n v="133.1"/>
    <n v="81.400000000000006"/>
    <n v="17.8"/>
    <n v="72.2"/>
    <n v="1677.8"/>
    <n v="101"/>
    <n v="3.77"/>
    <n v="3.7"/>
    <n v="21.9"/>
  </r>
  <r>
    <x v="562"/>
    <n v="9"/>
    <x v="4"/>
    <x v="1"/>
    <n v="85"/>
    <n v="107.8"/>
    <n v="163.1"/>
    <n v="114.3"/>
    <n v="28.3"/>
    <n v="62.4"/>
    <n v="1910.6"/>
    <n v="117.8"/>
    <n v="5.08"/>
    <n v="5.24"/>
    <n v="17.2"/>
  </r>
  <r>
    <x v="562"/>
    <n v="10"/>
    <x v="0"/>
    <x v="1"/>
    <n v="100"/>
    <n v="77"/>
    <n v="183.6"/>
    <n v="112.8"/>
    <n v="25.9"/>
    <n v="66.2"/>
    <n v="1614.4"/>
    <n v="109.6"/>
    <n v="5.4"/>
    <n v="4.54"/>
    <n v="26"/>
  </r>
  <r>
    <x v="562"/>
    <n v="13"/>
    <x v="2"/>
    <x v="0"/>
    <n v="210"/>
    <n v="56.4"/>
    <n v="137.69999999999999"/>
    <n v="79.099999999999994"/>
    <n v="27.2"/>
    <n v="79.400000000000006"/>
    <n v="1258.5"/>
    <n v="88.3"/>
    <n v="4.1100000000000003"/>
    <n v="3.22"/>
    <n v="18.899999999999999"/>
  </r>
  <r>
    <x v="562"/>
    <n v="14"/>
    <x v="3"/>
    <x v="3"/>
    <n v="70"/>
    <n v="42.2"/>
    <n v="144.4"/>
    <n v="81.2"/>
    <n v="21.8"/>
    <n v="67.7"/>
    <n v="1268.4000000000001"/>
    <n v="96.4"/>
    <n v="4.28"/>
    <n v="2.63"/>
    <n v="21"/>
  </r>
  <r>
    <x v="562"/>
    <n v="16"/>
    <x v="0"/>
    <x v="4"/>
    <n v="320"/>
    <n v="70.900000000000006"/>
    <n v="167.8"/>
    <n v="83.2"/>
    <n v="21.4"/>
    <n v="69"/>
    <n v="1384.9"/>
    <n v="97.7"/>
    <n v="4.57"/>
    <n v="4.66"/>
    <n v="26.1"/>
  </r>
  <r>
    <x v="562"/>
    <n v="17"/>
    <x v="9"/>
    <x v="0"/>
    <n v="320"/>
    <n v="108.9"/>
    <n v="190.8"/>
    <n v="114.6"/>
    <n v="28.7"/>
    <n v="82.5"/>
    <n v="2018.4"/>
    <n v="135.19999999999999"/>
    <n v="4.54"/>
    <n v="5.66"/>
    <n v="22.3"/>
  </r>
  <r>
    <x v="562"/>
    <n v="18"/>
    <x v="0"/>
    <x v="4"/>
    <n v="70"/>
    <n v="106"/>
    <n v="143.80000000000001"/>
    <n v="97"/>
    <n v="19.7"/>
    <n v="66.5"/>
    <n v="1665.1"/>
    <n v="110.6"/>
    <n v="4"/>
    <n v="5.86"/>
    <n v="25.4"/>
  </r>
  <r>
    <x v="562"/>
    <n v="21"/>
    <x v="1"/>
    <x v="2"/>
    <n v="85"/>
    <n v="79.099999999999994"/>
    <n v="183.1"/>
    <n v="116.6"/>
    <n v="26.6"/>
    <n v="76"/>
    <n v="1549.5"/>
    <n v="96.6"/>
    <n v="4.54"/>
    <n v="5.0199999999999996"/>
    <n v="19.600000000000001"/>
  </r>
  <r>
    <x v="562"/>
    <n v="23"/>
    <x v="1"/>
    <x v="1"/>
    <n v="120"/>
    <n v="89.4"/>
    <n v="147.80000000000001"/>
    <n v="90.4"/>
    <n v="31.5"/>
    <n v="71.599999999999994"/>
    <n v="1834.9"/>
    <n v="118.6"/>
    <n v="5.45"/>
    <n v="5.01"/>
    <n v="17.2"/>
  </r>
  <r>
    <x v="563"/>
    <n v="0"/>
    <x v="0"/>
    <x v="0"/>
    <n v="150"/>
    <n v="78.5"/>
    <n v="150.6"/>
    <n v="92.1"/>
    <n v="20.5"/>
    <n v="59.7"/>
    <n v="1451.8"/>
    <n v="99.2"/>
    <n v="4.25"/>
    <n v="3.87"/>
    <n v="27.3"/>
  </r>
  <r>
    <x v="563"/>
    <n v="1"/>
    <x v="8"/>
    <x v="4"/>
    <n v="130"/>
    <n v="64"/>
    <n v="122.6"/>
    <n v="78.900000000000006"/>
    <n v="23.3"/>
    <n v="67.099999999999994"/>
    <n v="1370.2"/>
    <n v="97.1"/>
    <n v="3.65"/>
    <n v="5.63"/>
    <n v="29.7"/>
  </r>
  <r>
    <x v="563"/>
    <n v="3"/>
    <x v="7"/>
    <x v="3"/>
    <n v="85"/>
    <n v="65"/>
    <n v="138.69999999999999"/>
    <n v="81.8"/>
    <n v="26.8"/>
    <n v="69.2"/>
    <n v="1384.7"/>
    <n v="90.1"/>
    <n v="4.66"/>
    <n v="5.96"/>
    <n v="12.5"/>
  </r>
  <r>
    <x v="563"/>
    <n v="7"/>
    <x v="2"/>
    <x v="2"/>
    <n v="150"/>
    <n v="77.2"/>
    <n v="130.19999999999999"/>
    <n v="79.599999999999994"/>
    <n v="22"/>
    <n v="74"/>
    <n v="1460.9"/>
    <n v="96.8"/>
    <n v="2.97"/>
    <n v="4.75"/>
    <n v="20"/>
  </r>
  <r>
    <x v="563"/>
    <n v="8"/>
    <x v="5"/>
    <x v="2"/>
    <n v="130"/>
    <n v="70.400000000000006"/>
    <n v="129.1"/>
    <n v="74.3"/>
    <n v="31.4"/>
    <n v="55.5"/>
    <n v="1799.6"/>
    <n v="122.5"/>
    <n v="3.43"/>
    <n v="5.86"/>
    <n v="20.6"/>
  </r>
  <r>
    <x v="563"/>
    <n v="10"/>
    <x v="0"/>
    <x v="1"/>
    <n v="100"/>
    <n v="93.9"/>
    <n v="162.30000000000001"/>
    <n v="97.4"/>
    <n v="21.5"/>
    <n v="60.4"/>
    <n v="1775"/>
    <n v="109.7"/>
    <n v="4.62"/>
    <n v="4.66"/>
    <n v="25"/>
  </r>
  <r>
    <x v="563"/>
    <n v="11"/>
    <x v="4"/>
    <x v="1"/>
    <n v="100"/>
    <n v="72.900000000000006"/>
    <n v="162.1"/>
    <n v="101.8"/>
    <n v="24.4"/>
    <n v="72.400000000000006"/>
    <n v="1525.5"/>
    <n v="104.6"/>
    <n v="5.8"/>
    <n v="3.64"/>
    <n v="15.1"/>
  </r>
  <r>
    <x v="563"/>
    <n v="12"/>
    <x v="8"/>
    <x v="4"/>
    <n v="150"/>
    <n v="64.2"/>
    <n v="125"/>
    <n v="87.2"/>
    <n v="27.5"/>
    <n v="55.7"/>
    <n v="1697.5"/>
    <n v="111.3"/>
    <n v="4.4800000000000004"/>
    <n v="3.69"/>
    <n v="33.4"/>
  </r>
  <r>
    <x v="563"/>
    <n v="13"/>
    <x v="6"/>
    <x v="4"/>
    <n v="120"/>
    <n v="68.2"/>
    <n v="128"/>
    <n v="74.7"/>
    <n v="28.2"/>
    <n v="60.8"/>
    <n v="1607.4"/>
    <n v="114"/>
    <n v="4.12"/>
    <n v="3.73"/>
    <n v="18.899999999999999"/>
  </r>
  <r>
    <x v="563"/>
    <n v="14"/>
    <x v="8"/>
    <x v="2"/>
    <n v="120"/>
    <n v="86"/>
    <n v="189"/>
    <n v="128.9"/>
    <n v="21.4"/>
    <n v="55.4"/>
    <n v="1634.1"/>
    <n v="108.9"/>
    <n v="5.51"/>
    <n v="4.57"/>
    <n v="31.6"/>
  </r>
  <r>
    <x v="563"/>
    <n v="16"/>
    <x v="2"/>
    <x v="4"/>
    <n v="70"/>
    <n v="56.7"/>
    <n v="140.19999999999999"/>
    <n v="69.900000000000006"/>
    <n v="25"/>
    <n v="58.3"/>
    <n v="1413.7"/>
    <n v="94.6"/>
    <n v="2.76"/>
    <n v="3.47"/>
    <n v="13.8"/>
  </r>
  <r>
    <x v="563"/>
    <n v="17"/>
    <x v="4"/>
    <x v="1"/>
    <n v="150"/>
    <n v="95.1"/>
    <n v="157.69999999999999"/>
    <n v="89.5"/>
    <n v="27.7"/>
    <n v="61.7"/>
    <n v="1660.2"/>
    <n v="108.2"/>
    <n v="4.5999999999999996"/>
    <n v="4.93"/>
    <n v="16.600000000000001"/>
  </r>
  <r>
    <x v="563"/>
    <n v="18"/>
    <x v="8"/>
    <x v="2"/>
    <n v="150"/>
    <n v="87.8"/>
    <n v="163.69999999999999"/>
    <n v="89.8"/>
    <n v="23.2"/>
    <n v="64.8"/>
    <n v="1502.5"/>
    <n v="103.6"/>
    <n v="4.57"/>
    <n v="5.73"/>
    <n v="35.4"/>
  </r>
  <r>
    <x v="563"/>
    <n v="19"/>
    <x v="5"/>
    <x v="2"/>
    <n v="210"/>
    <n v="84.2"/>
    <n v="171.9"/>
    <n v="102.6"/>
    <n v="31.2"/>
    <n v="63"/>
    <n v="1733.7"/>
    <n v="118.5"/>
    <n v="4.43"/>
    <n v="5.22"/>
    <n v="19.100000000000001"/>
  </r>
  <r>
    <x v="563"/>
    <n v="20"/>
    <x v="7"/>
    <x v="3"/>
    <n v="320"/>
    <n v="114.6"/>
    <n v="179.2"/>
    <n v="111.1"/>
    <n v="27.2"/>
    <n v="62.9"/>
    <n v="1831.8"/>
    <n v="116.3"/>
    <n v="6.3"/>
    <n v="5.48"/>
    <n v="14.7"/>
  </r>
  <r>
    <x v="563"/>
    <n v="21"/>
    <x v="4"/>
    <x v="3"/>
    <n v="210"/>
    <n v="40.4"/>
    <n v="139.30000000000001"/>
    <n v="78.2"/>
    <n v="19.5"/>
    <n v="75"/>
    <n v="1255.3"/>
    <n v="87.4"/>
    <n v="3.38"/>
    <n v="2.5299999999999998"/>
    <n v="13.8"/>
  </r>
  <r>
    <x v="563"/>
    <n v="22"/>
    <x v="1"/>
    <x v="4"/>
    <n v="100"/>
    <n v="75.400000000000006"/>
    <n v="147.19999999999999"/>
    <n v="70"/>
    <n v="25.9"/>
    <n v="74.5"/>
    <n v="1698.4"/>
    <n v="116"/>
    <n v="5.22"/>
    <n v="3.61"/>
    <n v="17.600000000000001"/>
  </r>
  <r>
    <x v="563"/>
    <n v="23"/>
    <x v="5"/>
    <x v="4"/>
    <n v="100"/>
    <n v="38.700000000000003"/>
    <n v="154.19999999999999"/>
    <n v="71.900000000000006"/>
    <n v="26.6"/>
    <n v="58.6"/>
    <n v="1220.5999999999999"/>
    <n v="85.7"/>
    <n v="4.34"/>
    <n v="2.4500000000000002"/>
    <n v="22.3"/>
  </r>
  <r>
    <x v="564"/>
    <n v="0"/>
    <x v="9"/>
    <x v="1"/>
    <n v="85"/>
    <n v="65.2"/>
    <n v="139.1"/>
    <n v="72.2"/>
    <n v="27.8"/>
    <n v="50.2"/>
    <n v="1430.1"/>
    <n v="96.1"/>
    <n v="4.87"/>
    <n v="4.25"/>
    <n v="21.2"/>
  </r>
  <r>
    <x v="564"/>
    <n v="3"/>
    <x v="6"/>
    <x v="1"/>
    <n v="130"/>
    <n v="65.5"/>
    <n v="171.8"/>
    <n v="98.4"/>
    <n v="27.1"/>
    <n v="67.3"/>
    <n v="1365.5"/>
    <n v="97.7"/>
    <n v="4.1100000000000003"/>
    <n v="4.01"/>
    <n v="24.2"/>
  </r>
  <r>
    <x v="564"/>
    <n v="5"/>
    <x v="2"/>
    <x v="3"/>
    <n v="320"/>
    <n v="65.099999999999994"/>
    <n v="115.1"/>
    <n v="71.7"/>
    <n v="28.8"/>
    <n v="71.3"/>
    <n v="1600.9"/>
    <n v="111.6"/>
    <n v="4.3499999999999996"/>
    <n v="3.94"/>
    <n v="18.7"/>
  </r>
  <r>
    <x v="564"/>
    <n v="6"/>
    <x v="2"/>
    <x v="2"/>
    <n v="100"/>
    <n v="62.7"/>
    <n v="144.4"/>
    <n v="85.9"/>
    <n v="24.4"/>
    <n v="59.1"/>
    <n v="1399.1"/>
    <n v="91.8"/>
    <n v="3.6"/>
    <n v="4.9000000000000004"/>
    <n v="15.5"/>
  </r>
  <r>
    <x v="564"/>
    <n v="7"/>
    <x v="0"/>
    <x v="0"/>
    <n v="320"/>
    <n v="107.5"/>
    <n v="195"/>
    <n v="128.1"/>
    <n v="20.2"/>
    <n v="65"/>
    <n v="1986"/>
    <n v="128.5"/>
    <n v="5.91"/>
    <n v="7.12"/>
    <n v="25.8"/>
  </r>
  <r>
    <x v="564"/>
    <n v="10"/>
    <x v="2"/>
    <x v="0"/>
    <n v="150"/>
    <n v="69.5"/>
    <n v="132"/>
    <n v="78.099999999999994"/>
    <n v="25.2"/>
    <n v="72.7"/>
    <n v="1394.2"/>
    <n v="97.3"/>
    <n v="2.96"/>
    <n v="3.43"/>
    <n v="18.600000000000001"/>
  </r>
  <r>
    <x v="564"/>
    <n v="12"/>
    <x v="2"/>
    <x v="4"/>
    <n v="85"/>
    <n v="45.8"/>
    <n v="151.6"/>
    <n v="65.3"/>
    <n v="20.6"/>
    <n v="76.099999999999994"/>
    <n v="1426.1"/>
    <n v="93.2"/>
    <n v="3.8"/>
    <n v="3.96"/>
    <n v="19.5"/>
  </r>
  <r>
    <x v="564"/>
    <n v="16"/>
    <x v="7"/>
    <x v="0"/>
    <n v="70"/>
    <n v="76.099999999999994"/>
    <n v="149.4"/>
    <n v="83.5"/>
    <n v="26.7"/>
    <n v="67.900000000000006"/>
    <n v="1316.6"/>
    <n v="93.3"/>
    <n v="3.08"/>
    <n v="5.67"/>
    <n v="15.7"/>
  </r>
  <r>
    <x v="564"/>
    <n v="17"/>
    <x v="6"/>
    <x v="0"/>
    <n v="100"/>
    <n v="93.4"/>
    <n v="177.9"/>
    <n v="113.5"/>
    <n v="25.7"/>
    <n v="65"/>
    <n v="1482.2"/>
    <n v="97.1"/>
    <n v="5.6"/>
    <n v="4.99"/>
    <n v="27.3"/>
  </r>
  <r>
    <x v="564"/>
    <n v="18"/>
    <x v="7"/>
    <x v="3"/>
    <n v="70"/>
    <n v="118"/>
    <n v="183.3"/>
    <n v="133.4"/>
    <n v="24"/>
    <n v="61.6"/>
    <n v="1965.6"/>
    <n v="129.9"/>
    <n v="6.14"/>
    <n v="6.61"/>
    <n v="16.100000000000001"/>
  </r>
  <r>
    <x v="564"/>
    <n v="20"/>
    <x v="1"/>
    <x v="2"/>
    <n v="70"/>
    <n v="104.3"/>
    <n v="157.4"/>
    <n v="84.3"/>
    <n v="28.5"/>
    <n v="65"/>
    <n v="1857.4"/>
    <n v="123.7"/>
    <n v="6.16"/>
    <n v="4.43"/>
    <n v="17.3"/>
  </r>
  <r>
    <x v="564"/>
    <n v="21"/>
    <x v="4"/>
    <x v="1"/>
    <n v="70"/>
    <n v="69.099999999999994"/>
    <n v="160"/>
    <n v="89"/>
    <n v="24.7"/>
    <n v="65.8"/>
    <n v="1423.5"/>
    <n v="102.5"/>
    <n v="4.2"/>
    <n v="4.32"/>
    <n v="13.3"/>
  </r>
  <r>
    <x v="565"/>
    <n v="3"/>
    <x v="8"/>
    <x v="3"/>
    <n v="130"/>
    <n v="54.2"/>
    <n v="125.5"/>
    <n v="74.8"/>
    <n v="23.1"/>
    <n v="71.2"/>
    <n v="1276"/>
    <n v="80"/>
    <n v="4.43"/>
    <n v="2.52"/>
    <n v="35.1"/>
  </r>
  <r>
    <x v="565"/>
    <n v="6"/>
    <x v="6"/>
    <x v="1"/>
    <n v="130"/>
    <n v="62.6"/>
    <n v="137.1"/>
    <n v="82.5"/>
    <n v="24.3"/>
    <n v="68.599999999999994"/>
    <n v="1501.3"/>
    <n v="107.2"/>
    <n v="3.72"/>
    <n v="3.85"/>
    <n v="22.1"/>
  </r>
  <r>
    <x v="565"/>
    <n v="7"/>
    <x v="8"/>
    <x v="3"/>
    <n v="210"/>
    <n v="92.8"/>
    <n v="176.3"/>
    <n v="117.5"/>
    <n v="19.3"/>
    <n v="56.8"/>
    <n v="1747.9"/>
    <n v="112.7"/>
    <n v="3.53"/>
    <n v="6.4"/>
    <n v="35.1"/>
  </r>
  <r>
    <x v="565"/>
    <n v="9"/>
    <x v="9"/>
    <x v="3"/>
    <n v="320"/>
    <n v="75.400000000000006"/>
    <n v="163.5"/>
    <n v="95.3"/>
    <n v="29"/>
    <n v="61.9"/>
    <n v="1861.3"/>
    <n v="119.9"/>
    <n v="4.4800000000000004"/>
    <n v="4.0199999999999996"/>
    <n v="18.8"/>
  </r>
  <r>
    <x v="565"/>
    <n v="10"/>
    <x v="7"/>
    <x v="0"/>
    <n v="120"/>
    <n v="120"/>
    <n v="175.4"/>
    <n v="114.4"/>
    <n v="31.3"/>
    <n v="72.3"/>
    <n v="2144.1"/>
    <n v="131.80000000000001"/>
    <n v="5.93"/>
    <n v="6.94"/>
    <n v="16.600000000000001"/>
  </r>
  <r>
    <x v="565"/>
    <n v="11"/>
    <x v="5"/>
    <x v="1"/>
    <n v="85"/>
    <n v="60"/>
    <n v="122.7"/>
    <n v="77.5"/>
    <n v="28.1"/>
    <n v="44.3"/>
    <n v="1596.2"/>
    <n v="103.2"/>
    <n v="4.4000000000000004"/>
    <n v="2.71"/>
    <n v="20.5"/>
  </r>
  <r>
    <x v="565"/>
    <n v="16"/>
    <x v="8"/>
    <x v="3"/>
    <n v="70"/>
    <n v="78"/>
    <n v="210.4"/>
    <n v="114.8"/>
    <n v="22.1"/>
    <n v="55.7"/>
    <n v="1365.3"/>
    <n v="95.8"/>
    <n v="4.5599999999999996"/>
    <n v="4.26"/>
    <n v="32"/>
  </r>
  <r>
    <x v="565"/>
    <n v="18"/>
    <x v="5"/>
    <x v="0"/>
    <n v="210"/>
    <n v="73.3"/>
    <n v="161.5"/>
    <n v="94.1"/>
    <n v="28.1"/>
    <n v="55.4"/>
    <n v="1464.9"/>
    <n v="91.6"/>
    <n v="5.78"/>
    <n v="3.99"/>
    <n v="21.1"/>
  </r>
  <r>
    <x v="565"/>
    <n v="20"/>
    <x v="0"/>
    <x v="4"/>
    <n v="85"/>
    <n v="93.4"/>
    <n v="136.4"/>
    <n v="91.8"/>
    <n v="20.3"/>
    <n v="72.7"/>
    <n v="1704.5"/>
    <n v="109.6"/>
    <n v="4.97"/>
    <n v="4.8099999999999996"/>
    <n v="25.3"/>
  </r>
  <r>
    <x v="565"/>
    <n v="21"/>
    <x v="6"/>
    <x v="1"/>
    <n v="150"/>
    <n v="78.3"/>
    <n v="126.7"/>
    <n v="83.3"/>
    <n v="24.5"/>
    <n v="61.3"/>
    <n v="1629.2"/>
    <n v="105.1"/>
    <n v="4.99"/>
    <n v="3.77"/>
    <n v="26.9"/>
  </r>
  <r>
    <x v="565"/>
    <n v="22"/>
    <x v="0"/>
    <x v="3"/>
    <n v="150"/>
    <n v="64.2"/>
    <n v="161.19999999999999"/>
    <n v="87.1"/>
    <n v="21.9"/>
    <n v="67.5"/>
    <n v="1577"/>
    <n v="104.4"/>
    <n v="3.94"/>
    <n v="4.6399999999999997"/>
    <n v="24.6"/>
  </r>
  <r>
    <x v="565"/>
    <n v="23"/>
    <x v="4"/>
    <x v="4"/>
    <n v="210"/>
    <n v="79.5"/>
    <n v="132.5"/>
    <n v="85.5"/>
    <n v="25.6"/>
    <n v="68.599999999999994"/>
    <n v="1380.1"/>
    <n v="84"/>
    <n v="4.7699999999999996"/>
    <n v="3.77"/>
    <n v="15"/>
  </r>
  <r>
    <x v="566"/>
    <n v="1"/>
    <x v="0"/>
    <x v="0"/>
    <n v="320"/>
    <n v="67.3"/>
    <n v="124.8"/>
    <n v="73.8"/>
    <n v="22.3"/>
    <n v="70.3"/>
    <n v="1383.6"/>
    <n v="91.5"/>
    <n v="4.7300000000000004"/>
    <n v="3.61"/>
    <n v="27.9"/>
  </r>
  <r>
    <x v="566"/>
    <n v="2"/>
    <x v="5"/>
    <x v="3"/>
    <n v="320"/>
    <n v="52.9"/>
    <n v="119.8"/>
    <n v="77.3"/>
    <n v="29.7"/>
    <n v="57.3"/>
    <n v="1441.8"/>
    <n v="94.6"/>
    <n v="3.51"/>
    <n v="4.1900000000000004"/>
    <n v="19.600000000000001"/>
  </r>
  <r>
    <x v="566"/>
    <n v="5"/>
    <x v="2"/>
    <x v="0"/>
    <n v="320"/>
    <n v="54.2"/>
    <n v="141.4"/>
    <n v="88.8"/>
    <n v="25"/>
    <n v="62.5"/>
    <n v="1243.4000000000001"/>
    <n v="84.5"/>
    <n v="3.08"/>
    <n v="3.48"/>
    <n v="19.2"/>
  </r>
  <r>
    <x v="566"/>
    <n v="6"/>
    <x v="7"/>
    <x v="0"/>
    <n v="100"/>
    <n v="75.400000000000006"/>
    <n v="155.69999999999999"/>
    <n v="82.4"/>
    <n v="24.3"/>
    <n v="63.8"/>
    <n v="1292.3"/>
    <n v="88.7"/>
    <n v="5.0999999999999996"/>
    <n v="3.89"/>
    <n v="15.3"/>
  </r>
  <r>
    <x v="566"/>
    <n v="7"/>
    <x v="0"/>
    <x v="0"/>
    <n v="85"/>
    <n v="97.1"/>
    <n v="161.69999999999999"/>
    <n v="97.5"/>
    <n v="18.2"/>
    <n v="81.599999999999994"/>
    <n v="1737.5"/>
    <n v="110.7"/>
    <n v="4.87"/>
    <n v="6.52"/>
    <n v="26.3"/>
  </r>
  <r>
    <x v="566"/>
    <n v="8"/>
    <x v="4"/>
    <x v="1"/>
    <n v="150"/>
    <n v="89.6"/>
    <n v="151.5"/>
    <n v="96.6"/>
    <n v="23.7"/>
    <n v="64"/>
    <n v="1397.7"/>
    <n v="100.9"/>
    <n v="4.6399999999999997"/>
    <n v="4.68"/>
    <n v="16.8"/>
  </r>
  <r>
    <x v="566"/>
    <n v="9"/>
    <x v="6"/>
    <x v="4"/>
    <n v="320"/>
    <n v="75.7"/>
    <n v="132.6"/>
    <n v="93"/>
    <n v="26.2"/>
    <n v="69.3"/>
    <n v="1619.1"/>
    <n v="110.7"/>
    <n v="5.56"/>
    <n v="5.76"/>
    <n v="22.5"/>
  </r>
  <r>
    <x v="566"/>
    <n v="13"/>
    <x v="3"/>
    <x v="4"/>
    <n v="320"/>
    <n v="56.1"/>
    <n v="131.9"/>
    <n v="86.8"/>
    <n v="27.9"/>
    <n v="69.3"/>
    <n v="1544.6"/>
    <n v="102.9"/>
    <n v="3.89"/>
    <n v="3.61"/>
    <n v="18.100000000000001"/>
  </r>
  <r>
    <x v="566"/>
    <n v="18"/>
    <x v="4"/>
    <x v="2"/>
    <n v="100"/>
    <n v="111.2"/>
    <n v="191.2"/>
    <n v="129.4"/>
    <n v="26.5"/>
    <n v="73"/>
    <n v="1946.1"/>
    <n v="127.2"/>
    <n v="5.25"/>
    <n v="6.42"/>
    <n v="16.5"/>
  </r>
  <r>
    <x v="566"/>
    <n v="19"/>
    <x v="7"/>
    <x v="3"/>
    <n v="130"/>
    <n v="94.7"/>
    <n v="165.6"/>
    <n v="100.3"/>
    <n v="24.8"/>
    <n v="72.099999999999994"/>
    <n v="1704.5"/>
    <n v="119.6"/>
    <n v="4.4400000000000004"/>
    <n v="5.84"/>
    <n v="14"/>
  </r>
  <r>
    <x v="566"/>
    <n v="20"/>
    <x v="8"/>
    <x v="0"/>
    <n v="85"/>
    <n v="79.3"/>
    <n v="169.4"/>
    <n v="97.8"/>
    <n v="20.5"/>
    <n v="67.7"/>
    <n v="1581.2"/>
    <n v="110.7"/>
    <n v="4.51"/>
    <n v="3.13"/>
    <n v="30.9"/>
  </r>
  <r>
    <x v="566"/>
    <n v="22"/>
    <x v="1"/>
    <x v="3"/>
    <n v="100"/>
    <n v="68.099999999999994"/>
    <n v="107.9"/>
    <n v="66.099999999999994"/>
    <n v="25.9"/>
    <n v="68.5"/>
    <n v="1295.5999999999999"/>
    <n v="87.2"/>
    <n v="3.89"/>
    <n v="4.6500000000000004"/>
    <n v="17.3"/>
  </r>
  <r>
    <x v="566"/>
    <n v="23"/>
    <x v="6"/>
    <x v="4"/>
    <n v="120"/>
    <n v="55.3"/>
    <n v="142.30000000000001"/>
    <n v="75.2"/>
    <n v="26.6"/>
    <n v="84.1"/>
    <n v="1283.5999999999999"/>
    <n v="94.7"/>
    <n v="4.7"/>
    <n v="4.41"/>
    <n v="24.1"/>
  </r>
  <r>
    <x v="567"/>
    <n v="0"/>
    <x v="5"/>
    <x v="4"/>
    <n v="70"/>
    <n v="52.8"/>
    <n v="126.7"/>
    <n v="63"/>
    <n v="31"/>
    <n v="56.1"/>
    <n v="1497"/>
    <n v="100.3"/>
    <n v="4.5599999999999996"/>
    <n v="3.28"/>
    <n v="17.399999999999999"/>
  </r>
  <r>
    <x v="567"/>
    <n v="2"/>
    <x v="1"/>
    <x v="0"/>
    <n v="130"/>
    <n v="64.7"/>
    <n v="129.4"/>
    <n v="66.099999999999994"/>
    <n v="28.5"/>
    <n v="59.2"/>
    <n v="1363.2"/>
    <n v="94.4"/>
    <n v="4.82"/>
    <n v="4.74"/>
    <n v="19.5"/>
  </r>
  <r>
    <x v="567"/>
    <n v="3"/>
    <x v="4"/>
    <x v="1"/>
    <n v="210"/>
    <n v="82.8"/>
    <n v="146.6"/>
    <n v="110.2"/>
    <n v="26.7"/>
    <n v="55"/>
    <n v="1466.7"/>
    <n v="100.1"/>
    <n v="4.67"/>
    <n v="6.03"/>
    <n v="11.3"/>
  </r>
  <r>
    <x v="567"/>
    <n v="6"/>
    <x v="4"/>
    <x v="0"/>
    <n v="85"/>
    <n v="75.7"/>
    <n v="140.4"/>
    <n v="77.3"/>
    <n v="27.6"/>
    <n v="65.2"/>
    <n v="1530.1"/>
    <n v="99.9"/>
    <n v="4.55"/>
    <n v="4.0999999999999996"/>
    <n v="12.4"/>
  </r>
  <r>
    <x v="567"/>
    <n v="9"/>
    <x v="4"/>
    <x v="0"/>
    <n v="130"/>
    <n v="91.5"/>
    <n v="178"/>
    <n v="116"/>
    <n v="24.5"/>
    <n v="61.6"/>
    <n v="1632.1"/>
    <n v="116.4"/>
    <n v="5.38"/>
    <n v="5.17"/>
    <n v="15.7"/>
  </r>
  <r>
    <x v="567"/>
    <n v="10"/>
    <x v="1"/>
    <x v="2"/>
    <n v="70"/>
    <n v="120"/>
    <n v="218.2"/>
    <n v="149.1"/>
    <n v="25.7"/>
    <n v="56.2"/>
    <n v="1969.6"/>
    <n v="127.5"/>
    <n v="5.27"/>
    <n v="6.36"/>
    <n v="18.100000000000001"/>
  </r>
  <r>
    <x v="567"/>
    <n v="11"/>
    <x v="0"/>
    <x v="1"/>
    <n v="120"/>
    <n v="81.900000000000006"/>
    <n v="173.4"/>
    <n v="84.5"/>
    <n v="22.4"/>
    <n v="66.3"/>
    <n v="1357.5"/>
    <n v="101.4"/>
    <n v="5.31"/>
    <n v="4.91"/>
    <n v="27.6"/>
  </r>
  <r>
    <x v="567"/>
    <n v="12"/>
    <x v="7"/>
    <x v="3"/>
    <n v="120"/>
    <n v="117.5"/>
    <n v="165.6"/>
    <n v="122.3"/>
    <n v="22.1"/>
    <n v="55.5"/>
    <n v="1883.8"/>
    <n v="122.4"/>
    <n v="4.37"/>
    <n v="6.65"/>
    <n v="13"/>
  </r>
  <r>
    <x v="567"/>
    <n v="17"/>
    <x v="6"/>
    <x v="1"/>
    <n v="85"/>
    <n v="99.9"/>
    <n v="211.3"/>
    <n v="114.5"/>
    <n v="27.8"/>
    <n v="73.7"/>
    <n v="1699.5"/>
    <n v="102.7"/>
    <n v="4.2"/>
    <n v="5.84"/>
    <n v="20.9"/>
  </r>
  <r>
    <x v="567"/>
    <n v="18"/>
    <x v="7"/>
    <x v="0"/>
    <n v="85"/>
    <n v="91.9"/>
    <n v="149.9"/>
    <n v="119.8"/>
    <n v="27.3"/>
    <n v="72.2"/>
    <n v="1734.7"/>
    <n v="109.6"/>
    <n v="4.92"/>
    <n v="4.3499999999999996"/>
    <n v="14.7"/>
  </r>
  <r>
    <x v="567"/>
    <n v="19"/>
    <x v="6"/>
    <x v="0"/>
    <n v="130"/>
    <n v="73.7"/>
    <n v="160.5"/>
    <n v="100.2"/>
    <n v="25.3"/>
    <n v="79"/>
    <n v="1626.9"/>
    <n v="105.2"/>
    <n v="4.5999999999999996"/>
    <n v="3.73"/>
    <n v="24.9"/>
  </r>
  <r>
    <x v="567"/>
    <n v="20"/>
    <x v="6"/>
    <x v="0"/>
    <n v="120"/>
    <n v="81.8"/>
    <n v="173.1"/>
    <n v="100"/>
    <n v="27.9"/>
    <n v="84.8"/>
    <n v="1606.4"/>
    <n v="102.2"/>
    <n v="5.68"/>
    <n v="4.8899999999999997"/>
    <n v="25.6"/>
  </r>
  <r>
    <x v="567"/>
    <n v="22"/>
    <x v="8"/>
    <x v="0"/>
    <n v="70"/>
    <n v="64.5"/>
    <n v="127.4"/>
    <n v="82"/>
    <n v="27.7"/>
    <n v="50.6"/>
    <n v="1566.3"/>
    <n v="104.1"/>
    <n v="5.07"/>
    <n v="4.7300000000000004"/>
    <n v="33.700000000000003"/>
  </r>
  <r>
    <x v="568"/>
    <n v="0"/>
    <x v="4"/>
    <x v="0"/>
    <n v="150"/>
    <n v="86.8"/>
    <n v="157.80000000000001"/>
    <n v="90.1"/>
    <n v="28"/>
    <n v="62.2"/>
    <n v="1805.1"/>
    <n v="115"/>
    <n v="6.52"/>
    <n v="4.05"/>
    <n v="17"/>
  </r>
  <r>
    <x v="568"/>
    <n v="1"/>
    <x v="3"/>
    <x v="1"/>
    <n v="320"/>
    <n v="53.9"/>
    <n v="140.4"/>
    <n v="88.3"/>
    <n v="27.2"/>
    <n v="74.2"/>
    <n v="1439.4"/>
    <n v="93.3"/>
    <n v="3.23"/>
    <n v="3.83"/>
    <n v="22.4"/>
  </r>
  <r>
    <x v="568"/>
    <n v="4"/>
    <x v="9"/>
    <x v="0"/>
    <n v="100"/>
    <n v="68.900000000000006"/>
    <n v="164"/>
    <n v="96"/>
    <n v="28.8"/>
    <n v="73.3"/>
    <n v="1631.6"/>
    <n v="107"/>
    <n v="3.95"/>
    <n v="4.47"/>
    <n v="22.2"/>
  </r>
  <r>
    <x v="568"/>
    <n v="5"/>
    <x v="7"/>
    <x v="4"/>
    <n v="100"/>
    <n v="70.3"/>
    <n v="163.69999999999999"/>
    <n v="101.1"/>
    <n v="27.3"/>
    <n v="70.8"/>
    <n v="1300.4000000000001"/>
    <n v="93.3"/>
    <n v="4.9800000000000004"/>
    <n v="4.62"/>
    <n v="14.5"/>
  </r>
  <r>
    <x v="568"/>
    <n v="6"/>
    <x v="8"/>
    <x v="4"/>
    <n v="100"/>
    <n v="74.599999999999994"/>
    <n v="148.69999999999999"/>
    <n v="88"/>
    <n v="23.7"/>
    <n v="57.3"/>
    <n v="1514.1"/>
    <n v="101.9"/>
    <n v="3.85"/>
    <n v="4.62"/>
    <n v="33.799999999999997"/>
  </r>
  <r>
    <x v="568"/>
    <n v="7"/>
    <x v="4"/>
    <x v="2"/>
    <n v="70"/>
    <n v="103"/>
    <n v="207.4"/>
    <n v="117.5"/>
    <n v="25.3"/>
    <n v="67.099999999999994"/>
    <n v="1551.2"/>
    <n v="100.8"/>
    <n v="5.24"/>
    <n v="4.66"/>
    <n v="13.2"/>
  </r>
  <r>
    <x v="568"/>
    <n v="8"/>
    <x v="2"/>
    <x v="3"/>
    <n v="100"/>
    <n v="80.7"/>
    <n v="186.8"/>
    <n v="105.8"/>
    <n v="27.7"/>
    <n v="72.099999999999994"/>
    <n v="1736"/>
    <n v="113.5"/>
    <n v="4.0599999999999996"/>
    <n v="4.71"/>
    <n v="15.7"/>
  </r>
  <r>
    <x v="568"/>
    <n v="10"/>
    <x v="2"/>
    <x v="4"/>
    <n v="210"/>
    <n v="74.3"/>
    <n v="128.80000000000001"/>
    <n v="76.3"/>
    <n v="26.5"/>
    <n v="61.5"/>
    <n v="1543.5"/>
    <n v="106.1"/>
    <n v="3.44"/>
    <n v="4.5199999999999996"/>
    <n v="19.3"/>
  </r>
  <r>
    <x v="568"/>
    <n v="12"/>
    <x v="0"/>
    <x v="2"/>
    <n v="130"/>
    <n v="86.3"/>
    <n v="191.9"/>
    <n v="115.1"/>
    <n v="24.9"/>
    <n v="58.9"/>
    <n v="1451.4"/>
    <n v="97.2"/>
    <n v="3.72"/>
    <n v="4.6900000000000004"/>
    <n v="23.3"/>
  </r>
  <r>
    <x v="568"/>
    <n v="14"/>
    <x v="1"/>
    <x v="1"/>
    <n v="320"/>
    <n v="83.3"/>
    <n v="174.1"/>
    <n v="105.8"/>
    <n v="26.1"/>
    <n v="62.2"/>
    <n v="1662.9"/>
    <n v="101.6"/>
    <n v="2.65"/>
    <n v="4.8899999999999997"/>
    <n v="18.7"/>
  </r>
  <r>
    <x v="568"/>
    <n v="16"/>
    <x v="2"/>
    <x v="3"/>
    <n v="100"/>
    <n v="62.9"/>
    <n v="113.8"/>
    <n v="66.2"/>
    <n v="26.8"/>
    <n v="59.6"/>
    <n v="1570.6"/>
    <n v="99.9"/>
    <n v="4.49"/>
    <n v="4.6399999999999997"/>
    <n v="18.3"/>
  </r>
  <r>
    <x v="568"/>
    <n v="17"/>
    <x v="5"/>
    <x v="0"/>
    <n v="70"/>
    <n v="76.2"/>
    <n v="133.80000000000001"/>
    <n v="77.599999999999994"/>
    <n v="30.4"/>
    <n v="64.5"/>
    <n v="1626.8"/>
    <n v="104.5"/>
    <n v="4.41"/>
    <n v="3.59"/>
    <n v="15.8"/>
  </r>
  <r>
    <x v="568"/>
    <n v="18"/>
    <x v="4"/>
    <x v="0"/>
    <n v="120"/>
    <n v="93.1"/>
    <n v="186.8"/>
    <n v="107.4"/>
    <n v="25.9"/>
    <n v="53.1"/>
    <n v="1737.8"/>
    <n v="111.8"/>
    <n v="4.84"/>
    <n v="5.71"/>
    <n v="18.3"/>
  </r>
  <r>
    <x v="568"/>
    <n v="19"/>
    <x v="9"/>
    <x v="1"/>
    <n v="100"/>
    <n v="98.2"/>
    <n v="194.4"/>
    <n v="137.6"/>
    <n v="31"/>
    <n v="75.099999999999994"/>
    <n v="1616.7"/>
    <n v="108.1"/>
    <n v="3.27"/>
    <n v="5.9"/>
    <n v="22.5"/>
  </r>
  <r>
    <x v="568"/>
    <n v="21"/>
    <x v="3"/>
    <x v="3"/>
    <n v="100"/>
    <n v="53.4"/>
    <n v="129.1"/>
    <n v="73.8"/>
    <n v="28.9"/>
    <n v="58.5"/>
    <n v="1487.2"/>
    <n v="102.4"/>
    <n v="4.07"/>
    <n v="5.29"/>
    <n v="22.6"/>
  </r>
  <r>
    <x v="568"/>
    <n v="23"/>
    <x v="4"/>
    <x v="4"/>
    <n v="100"/>
    <n v="94.4"/>
    <n v="196.3"/>
    <n v="115.7"/>
    <n v="25.5"/>
    <n v="56.6"/>
    <n v="1749.5"/>
    <n v="106"/>
    <n v="5.45"/>
    <n v="6.81"/>
    <n v="12.8"/>
  </r>
  <r>
    <x v="569"/>
    <n v="0"/>
    <x v="2"/>
    <x v="3"/>
    <n v="100"/>
    <n v="59.2"/>
    <n v="152.9"/>
    <n v="76.7"/>
    <n v="26.7"/>
    <n v="61"/>
    <n v="1448.1"/>
    <n v="90.9"/>
    <n v="3.54"/>
    <n v="5.23"/>
    <n v="16.899999999999999"/>
  </r>
  <r>
    <x v="569"/>
    <n v="1"/>
    <x v="9"/>
    <x v="2"/>
    <n v="120"/>
    <n v="75.8"/>
    <n v="159.5"/>
    <n v="93.1"/>
    <n v="33.4"/>
    <n v="63"/>
    <n v="1941.9"/>
    <n v="131.6"/>
    <n v="5.14"/>
    <n v="4.9400000000000004"/>
    <n v="21.7"/>
  </r>
  <r>
    <x v="569"/>
    <n v="2"/>
    <x v="3"/>
    <x v="1"/>
    <n v="130"/>
    <n v="68.5"/>
    <n v="151.1"/>
    <n v="97.5"/>
    <n v="21.4"/>
    <n v="54.3"/>
    <n v="1281.8"/>
    <n v="89"/>
    <n v="3.35"/>
    <n v="5.25"/>
    <n v="19.8"/>
  </r>
  <r>
    <x v="569"/>
    <n v="5"/>
    <x v="0"/>
    <x v="4"/>
    <n v="320"/>
    <n v="78.7"/>
    <n v="182.1"/>
    <n v="108.4"/>
    <n v="24"/>
    <n v="60.9"/>
    <n v="1603.4"/>
    <n v="107.5"/>
    <n v="4.8"/>
    <n v="5.12"/>
    <n v="24.9"/>
  </r>
  <r>
    <x v="569"/>
    <n v="6"/>
    <x v="0"/>
    <x v="3"/>
    <n v="120"/>
    <n v="80.7"/>
    <n v="124.4"/>
    <n v="87.2"/>
    <n v="24.7"/>
    <n v="64.599999999999994"/>
    <n v="1618.7"/>
    <n v="107.4"/>
    <n v="2.81"/>
    <n v="5.83"/>
    <n v="24.6"/>
  </r>
  <r>
    <x v="569"/>
    <n v="7"/>
    <x v="8"/>
    <x v="3"/>
    <n v="100"/>
    <n v="80.2"/>
    <n v="140.80000000000001"/>
    <n v="93.1"/>
    <n v="24.1"/>
    <n v="60.1"/>
    <n v="1440.2"/>
    <n v="103"/>
    <n v="4.3099999999999996"/>
    <n v="5.0199999999999996"/>
    <n v="31.3"/>
  </r>
  <r>
    <x v="569"/>
    <n v="8"/>
    <x v="3"/>
    <x v="4"/>
    <n v="320"/>
    <n v="72.599999999999994"/>
    <n v="160.4"/>
    <n v="78.599999999999994"/>
    <n v="30.6"/>
    <n v="54.5"/>
    <n v="1881.8"/>
    <n v="119"/>
    <n v="4.5199999999999996"/>
    <n v="3.82"/>
    <n v="22.2"/>
  </r>
  <r>
    <x v="569"/>
    <n v="9"/>
    <x v="3"/>
    <x v="2"/>
    <n v="320"/>
    <n v="76"/>
    <n v="181.1"/>
    <n v="97.6"/>
    <n v="26.2"/>
    <n v="72"/>
    <n v="1780.9"/>
    <n v="109.1"/>
    <n v="4.0199999999999996"/>
    <n v="5.09"/>
    <n v="25"/>
  </r>
  <r>
    <x v="569"/>
    <n v="10"/>
    <x v="5"/>
    <x v="2"/>
    <n v="100"/>
    <n v="69"/>
    <n v="142.19999999999999"/>
    <n v="90.2"/>
    <n v="31.4"/>
    <n v="69.2"/>
    <n v="1822.5"/>
    <n v="111.2"/>
    <n v="4.05"/>
    <n v="3.41"/>
    <n v="20.3"/>
  </r>
  <r>
    <x v="569"/>
    <n v="11"/>
    <x v="3"/>
    <x v="3"/>
    <n v="70"/>
    <n v="74.099999999999994"/>
    <n v="122.4"/>
    <n v="80.400000000000006"/>
    <n v="27.1"/>
    <n v="71.2"/>
    <n v="1433.2"/>
    <n v="94.7"/>
    <n v="5.46"/>
    <n v="4.88"/>
    <n v="24.5"/>
  </r>
  <r>
    <x v="569"/>
    <n v="12"/>
    <x v="2"/>
    <x v="0"/>
    <n v="120"/>
    <n v="43.6"/>
    <n v="109.4"/>
    <n v="68.599999999999994"/>
    <n v="29.7"/>
    <n v="67.2"/>
    <n v="1503.8"/>
    <n v="98.9"/>
    <n v="2.8"/>
    <n v="5.25"/>
    <n v="14.9"/>
  </r>
  <r>
    <x v="569"/>
    <n v="18"/>
    <x v="5"/>
    <x v="4"/>
    <n v="210"/>
    <n v="73.3"/>
    <n v="156.6"/>
    <n v="101.6"/>
    <n v="28.4"/>
    <n v="53.8"/>
    <n v="1619.8"/>
    <n v="102.7"/>
    <n v="2.76"/>
    <n v="3.6"/>
    <n v="17.2"/>
  </r>
  <r>
    <x v="569"/>
    <n v="20"/>
    <x v="3"/>
    <x v="2"/>
    <n v="150"/>
    <n v="80.099999999999994"/>
    <n v="165.9"/>
    <n v="98.7"/>
    <n v="21.7"/>
    <n v="66.400000000000006"/>
    <n v="1541.2"/>
    <n v="101.9"/>
    <n v="5.07"/>
    <n v="4.9800000000000004"/>
    <n v="20.7"/>
  </r>
  <r>
    <x v="569"/>
    <n v="21"/>
    <x v="7"/>
    <x v="2"/>
    <n v="210"/>
    <n v="86.5"/>
    <n v="140.9"/>
    <n v="90.3"/>
    <n v="26.4"/>
    <n v="75.2"/>
    <n v="1664.4"/>
    <n v="106.1"/>
    <n v="3.47"/>
    <n v="4.82"/>
    <n v="11.5"/>
  </r>
  <r>
    <x v="569"/>
    <n v="22"/>
    <x v="8"/>
    <x v="2"/>
    <n v="85"/>
    <n v="60.7"/>
    <n v="141.19999999999999"/>
    <n v="84.1"/>
    <n v="19.8"/>
    <n v="57.9"/>
    <n v="1322.9"/>
    <n v="90.6"/>
    <n v="3.74"/>
    <n v="5.36"/>
    <n v="33.5"/>
  </r>
  <r>
    <x v="569"/>
    <n v="23"/>
    <x v="8"/>
    <x v="1"/>
    <n v="210"/>
    <n v="62.9"/>
    <n v="132.1"/>
    <n v="75.900000000000006"/>
    <n v="23.2"/>
    <n v="58"/>
    <n v="1334.4"/>
    <n v="89.1"/>
    <n v="3.23"/>
    <n v="4.1100000000000003"/>
    <n v="32.4"/>
  </r>
  <r>
    <x v="570"/>
    <n v="1"/>
    <x v="7"/>
    <x v="0"/>
    <n v="70"/>
    <n v="79.3"/>
    <n v="173.9"/>
    <n v="97.6"/>
    <n v="23.8"/>
    <n v="67.7"/>
    <n v="1616.4"/>
    <n v="114.5"/>
    <n v="4.82"/>
    <n v="3.6"/>
    <n v="14.2"/>
  </r>
  <r>
    <x v="570"/>
    <n v="2"/>
    <x v="5"/>
    <x v="2"/>
    <n v="150"/>
    <n v="62.3"/>
    <n v="109.7"/>
    <n v="63.2"/>
    <n v="27"/>
    <n v="70.099999999999994"/>
    <n v="1367.6"/>
    <n v="91.9"/>
    <n v="4.83"/>
    <n v="3.82"/>
    <n v="20.5"/>
  </r>
  <r>
    <x v="570"/>
    <n v="4"/>
    <x v="0"/>
    <x v="0"/>
    <n v="100"/>
    <n v="82.4"/>
    <n v="170.7"/>
    <n v="105.8"/>
    <n v="26.2"/>
    <n v="69.900000000000006"/>
    <n v="1706.9"/>
    <n v="113.8"/>
    <n v="3.77"/>
    <n v="5.51"/>
    <n v="26.2"/>
  </r>
  <r>
    <x v="570"/>
    <n v="5"/>
    <x v="7"/>
    <x v="3"/>
    <n v="130"/>
    <n v="74.5"/>
    <n v="200.5"/>
    <n v="102.9"/>
    <n v="24.9"/>
    <n v="67.599999999999994"/>
    <n v="1534.1"/>
    <n v="99"/>
    <n v="5.25"/>
    <n v="5.71"/>
    <n v="15.3"/>
  </r>
  <r>
    <x v="570"/>
    <n v="7"/>
    <x v="4"/>
    <x v="3"/>
    <n v="70"/>
    <n v="87.8"/>
    <n v="145.5"/>
    <n v="84"/>
    <n v="32.1"/>
    <n v="53.4"/>
    <n v="1584.3"/>
    <n v="104.9"/>
    <n v="4.0199999999999996"/>
    <n v="4.4000000000000004"/>
    <n v="15.4"/>
  </r>
  <r>
    <x v="570"/>
    <n v="8"/>
    <x v="1"/>
    <x v="1"/>
    <n v="320"/>
    <n v="99.8"/>
    <n v="179.5"/>
    <n v="114.2"/>
    <n v="27.8"/>
    <n v="67.5"/>
    <n v="1786.2"/>
    <n v="108.1"/>
    <n v="5.32"/>
    <n v="5.35"/>
    <n v="21.7"/>
  </r>
  <r>
    <x v="570"/>
    <n v="9"/>
    <x v="9"/>
    <x v="0"/>
    <n v="70"/>
    <n v="99.8"/>
    <n v="160.1"/>
    <n v="100"/>
    <n v="23.7"/>
    <n v="60.7"/>
    <n v="1714.3"/>
    <n v="119.3"/>
    <n v="4.41"/>
    <n v="5.57"/>
    <n v="16.7"/>
  </r>
  <r>
    <x v="570"/>
    <n v="14"/>
    <x v="0"/>
    <x v="4"/>
    <n v="210"/>
    <n v="85.1"/>
    <n v="176.7"/>
    <n v="109.4"/>
    <n v="21.5"/>
    <n v="69.5"/>
    <n v="1608.5"/>
    <n v="97.9"/>
    <n v="5.7"/>
    <n v="4.72"/>
    <n v="25"/>
  </r>
  <r>
    <x v="570"/>
    <n v="15"/>
    <x v="0"/>
    <x v="1"/>
    <n v="210"/>
    <n v="79.8"/>
    <n v="165.8"/>
    <n v="100.6"/>
    <n v="25.1"/>
    <n v="64"/>
    <n v="1419.6"/>
    <n v="94.7"/>
    <n v="2.0299999999999998"/>
    <n v="4.58"/>
    <n v="26"/>
  </r>
  <r>
    <x v="570"/>
    <n v="16"/>
    <x v="6"/>
    <x v="2"/>
    <n v="120"/>
    <n v="44.4"/>
    <n v="150.9"/>
    <n v="82.9"/>
    <n v="22.6"/>
    <n v="63.7"/>
    <n v="1130.5"/>
    <n v="80.400000000000006"/>
    <n v="2.2599999999999998"/>
    <n v="3.95"/>
    <n v="23.2"/>
  </r>
  <r>
    <x v="570"/>
    <n v="19"/>
    <x v="0"/>
    <x v="3"/>
    <n v="70"/>
    <n v="89.3"/>
    <n v="211.3"/>
    <n v="120.7"/>
    <n v="22.1"/>
    <n v="85.1"/>
    <n v="1808.9"/>
    <n v="106"/>
    <n v="4.55"/>
    <n v="6.25"/>
    <n v="25.9"/>
  </r>
  <r>
    <x v="570"/>
    <n v="20"/>
    <x v="8"/>
    <x v="3"/>
    <n v="70"/>
    <n v="82.2"/>
    <n v="149"/>
    <n v="92"/>
    <n v="26"/>
    <n v="55"/>
    <n v="1489.6"/>
    <n v="99.5"/>
    <n v="3.45"/>
    <n v="5.01"/>
    <n v="31.3"/>
  </r>
  <r>
    <x v="570"/>
    <n v="22"/>
    <x v="0"/>
    <x v="4"/>
    <n v="150"/>
    <n v="86.1"/>
    <n v="160.30000000000001"/>
    <n v="101"/>
    <n v="22.2"/>
    <n v="60.5"/>
    <n v="1502.6"/>
    <n v="102.5"/>
    <n v="5.51"/>
    <n v="5.12"/>
    <n v="24.7"/>
  </r>
  <r>
    <x v="571"/>
    <n v="3"/>
    <x v="4"/>
    <x v="1"/>
    <n v="85"/>
    <n v="63.4"/>
    <n v="195.4"/>
    <n v="105.8"/>
    <n v="25.6"/>
    <n v="73.2"/>
    <n v="1477"/>
    <n v="102.6"/>
    <n v="2.7"/>
    <n v="2.67"/>
    <n v="14.3"/>
  </r>
  <r>
    <x v="571"/>
    <n v="4"/>
    <x v="0"/>
    <x v="0"/>
    <n v="85"/>
    <n v="60.6"/>
    <n v="109.4"/>
    <n v="58.1"/>
    <n v="26.1"/>
    <n v="78.400000000000006"/>
    <n v="1193.2"/>
    <n v="87.2"/>
    <n v="3.68"/>
    <n v="5.0999999999999996"/>
    <n v="23.6"/>
  </r>
  <r>
    <x v="571"/>
    <n v="5"/>
    <x v="3"/>
    <x v="3"/>
    <n v="150"/>
    <n v="61.9"/>
    <n v="124.2"/>
    <n v="67.7"/>
    <n v="24.4"/>
    <n v="70.599999999999994"/>
    <n v="1335.7"/>
    <n v="92.1"/>
    <n v="7.12"/>
    <n v="4.8499999999999996"/>
    <n v="19.3"/>
  </r>
  <r>
    <x v="571"/>
    <n v="6"/>
    <x v="8"/>
    <x v="2"/>
    <n v="130"/>
    <n v="73"/>
    <n v="168.4"/>
    <n v="102.1"/>
    <n v="21.4"/>
    <n v="65"/>
    <n v="1537.5"/>
    <n v="99.3"/>
    <n v="4.99"/>
    <n v="3.3"/>
    <n v="34"/>
  </r>
  <r>
    <x v="571"/>
    <n v="9"/>
    <x v="7"/>
    <x v="4"/>
    <n v="150"/>
    <n v="92.5"/>
    <n v="148.9"/>
    <n v="92.6"/>
    <n v="27.1"/>
    <n v="57.6"/>
    <n v="1665.2"/>
    <n v="118.9"/>
    <n v="3.26"/>
    <n v="4.92"/>
    <n v="16.3"/>
  </r>
  <r>
    <x v="571"/>
    <n v="10"/>
    <x v="7"/>
    <x v="4"/>
    <n v="130"/>
    <n v="95.6"/>
    <n v="199.4"/>
    <n v="127.4"/>
    <n v="27.8"/>
    <n v="70.5"/>
    <n v="1542.7"/>
    <n v="101"/>
    <n v="7.08"/>
    <n v="3.89"/>
    <n v="13.9"/>
  </r>
  <r>
    <x v="571"/>
    <n v="11"/>
    <x v="2"/>
    <x v="4"/>
    <n v="120"/>
    <n v="71"/>
    <n v="122.6"/>
    <n v="78.400000000000006"/>
    <n v="26.5"/>
    <n v="64.2"/>
    <n v="1577.4"/>
    <n v="111"/>
    <n v="5.75"/>
    <n v="5.32"/>
    <n v="17.7"/>
  </r>
  <r>
    <x v="571"/>
    <n v="13"/>
    <x v="1"/>
    <x v="2"/>
    <n v="320"/>
    <n v="64.2"/>
    <n v="126.6"/>
    <n v="90.2"/>
    <n v="26.6"/>
    <n v="60"/>
    <n v="1391.7"/>
    <n v="95.3"/>
    <n v="3.45"/>
    <n v="3.7"/>
    <n v="19.5"/>
  </r>
  <r>
    <x v="571"/>
    <n v="18"/>
    <x v="1"/>
    <x v="4"/>
    <n v="320"/>
    <n v="89.6"/>
    <n v="152.30000000000001"/>
    <n v="106.9"/>
    <n v="25.8"/>
    <n v="73.2"/>
    <n v="1636.5"/>
    <n v="108.3"/>
    <n v="5.01"/>
    <n v="4.87"/>
    <n v="18.600000000000001"/>
  </r>
  <r>
    <x v="571"/>
    <n v="19"/>
    <x v="3"/>
    <x v="0"/>
    <n v="100"/>
    <n v="86.1"/>
    <n v="181"/>
    <n v="98.8"/>
    <n v="23.6"/>
    <n v="64.5"/>
    <n v="1537.8"/>
    <n v="106.5"/>
    <n v="3.57"/>
    <n v="4.22"/>
    <n v="26"/>
  </r>
  <r>
    <x v="571"/>
    <n v="20"/>
    <x v="1"/>
    <x v="0"/>
    <n v="320"/>
    <n v="101.2"/>
    <n v="212.4"/>
    <n v="114.8"/>
    <n v="24.8"/>
    <n v="54.6"/>
    <n v="1583.6"/>
    <n v="107.1"/>
    <n v="5.17"/>
    <n v="5.29"/>
    <n v="16.7"/>
  </r>
  <r>
    <x v="571"/>
    <n v="21"/>
    <x v="0"/>
    <x v="1"/>
    <n v="150"/>
    <n v="75.3"/>
    <n v="135.30000000000001"/>
    <n v="95.4"/>
    <n v="21.8"/>
    <n v="67.599999999999994"/>
    <n v="1518.3"/>
    <n v="100"/>
    <n v="4.59"/>
    <n v="2.86"/>
    <n v="27.8"/>
  </r>
  <r>
    <x v="571"/>
    <n v="22"/>
    <x v="7"/>
    <x v="1"/>
    <n v="120"/>
    <n v="66.5"/>
    <n v="156.9"/>
    <n v="91.8"/>
    <n v="26.4"/>
    <n v="61.5"/>
    <n v="1405.5"/>
    <n v="87.9"/>
    <n v="4.01"/>
    <n v="5.46"/>
    <n v="15.3"/>
  </r>
  <r>
    <x v="572"/>
    <n v="1"/>
    <x v="0"/>
    <x v="0"/>
    <n v="120"/>
    <n v="66.400000000000006"/>
    <n v="178.8"/>
    <n v="102.6"/>
    <n v="24.8"/>
    <n v="57.1"/>
    <n v="1466.3"/>
    <n v="103.4"/>
    <n v="4.45"/>
    <n v="5.53"/>
    <n v="27.3"/>
  </r>
  <r>
    <x v="572"/>
    <n v="2"/>
    <x v="6"/>
    <x v="2"/>
    <n v="210"/>
    <n v="61.9"/>
    <n v="140.4"/>
    <n v="90.7"/>
    <n v="26.1"/>
    <n v="66.900000000000006"/>
    <n v="1544.1"/>
    <n v="100.7"/>
    <n v="4.9400000000000004"/>
    <n v="3.8"/>
    <n v="24.8"/>
  </r>
  <r>
    <x v="572"/>
    <n v="4"/>
    <x v="2"/>
    <x v="1"/>
    <n v="320"/>
    <n v="74"/>
    <n v="179.7"/>
    <n v="105"/>
    <n v="27"/>
    <n v="67.599999999999994"/>
    <n v="1576.1"/>
    <n v="104"/>
    <n v="4.18"/>
    <n v="2.94"/>
    <n v="19.600000000000001"/>
  </r>
  <r>
    <x v="572"/>
    <n v="5"/>
    <x v="7"/>
    <x v="4"/>
    <n v="150"/>
    <n v="76.7"/>
    <n v="159.80000000000001"/>
    <n v="87.2"/>
    <n v="24.4"/>
    <n v="45.1"/>
    <n v="1544.1"/>
    <n v="99.5"/>
    <n v="3.04"/>
    <n v="3.93"/>
    <n v="12.1"/>
  </r>
  <r>
    <x v="572"/>
    <n v="8"/>
    <x v="1"/>
    <x v="0"/>
    <n v="150"/>
    <n v="81.2"/>
    <n v="143.6"/>
    <n v="80.2"/>
    <n v="26.2"/>
    <n v="73.099999999999994"/>
    <n v="1446"/>
    <n v="92.1"/>
    <n v="3.89"/>
    <n v="4.1500000000000004"/>
    <n v="15.7"/>
  </r>
  <r>
    <x v="572"/>
    <n v="10"/>
    <x v="9"/>
    <x v="3"/>
    <n v="70"/>
    <n v="83.6"/>
    <n v="164.9"/>
    <n v="88"/>
    <n v="28.1"/>
    <n v="71.5"/>
    <n v="1617.8"/>
    <n v="106.3"/>
    <n v="4.42"/>
    <n v="4.8099999999999996"/>
    <n v="22.8"/>
  </r>
  <r>
    <x v="572"/>
    <n v="12"/>
    <x v="0"/>
    <x v="2"/>
    <n v="150"/>
    <n v="68.8"/>
    <n v="171.9"/>
    <n v="107"/>
    <n v="25.8"/>
    <n v="63.7"/>
    <n v="1548.2"/>
    <n v="99.9"/>
    <n v="3.88"/>
    <n v="3.78"/>
    <n v="23.5"/>
  </r>
  <r>
    <x v="572"/>
    <n v="13"/>
    <x v="4"/>
    <x v="2"/>
    <n v="150"/>
    <n v="79.8"/>
    <n v="202.1"/>
    <n v="117.9"/>
    <n v="21.3"/>
    <n v="60.5"/>
    <n v="1636.6"/>
    <n v="110.1"/>
    <n v="4.87"/>
    <n v="3.81"/>
    <n v="17.5"/>
  </r>
  <r>
    <x v="572"/>
    <n v="14"/>
    <x v="9"/>
    <x v="0"/>
    <n v="130"/>
    <n v="43.9"/>
    <n v="118"/>
    <n v="55.6"/>
    <n v="26.1"/>
    <n v="68.8"/>
    <n v="1174.5"/>
    <n v="82.1"/>
    <n v="4.09"/>
    <n v="2.99"/>
    <n v="19.2"/>
  </r>
  <r>
    <x v="572"/>
    <n v="15"/>
    <x v="4"/>
    <x v="3"/>
    <n v="70"/>
    <n v="67.2"/>
    <n v="148.19999999999999"/>
    <n v="76.599999999999994"/>
    <n v="25.8"/>
    <n v="64.599999999999994"/>
    <n v="1433.8"/>
    <n v="105.3"/>
    <n v="3.44"/>
    <n v="4.25"/>
    <n v="16.100000000000001"/>
  </r>
  <r>
    <x v="572"/>
    <n v="16"/>
    <x v="6"/>
    <x v="2"/>
    <n v="100"/>
    <n v="79.3"/>
    <n v="179"/>
    <n v="90.9"/>
    <n v="23.2"/>
    <n v="61.6"/>
    <n v="1281.5999999999999"/>
    <n v="87.1"/>
    <n v="3.78"/>
    <n v="2.98"/>
    <n v="23.6"/>
  </r>
  <r>
    <x v="572"/>
    <n v="19"/>
    <x v="1"/>
    <x v="1"/>
    <n v="210"/>
    <n v="106.2"/>
    <n v="176.5"/>
    <n v="114.5"/>
    <n v="29.1"/>
    <n v="58.9"/>
    <n v="2055.9"/>
    <n v="132.69999999999999"/>
    <n v="7.45"/>
    <n v="6.55"/>
    <n v="16.2"/>
  </r>
  <r>
    <x v="572"/>
    <n v="20"/>
    <x v="0"/>
    <x v="3"/>
    <n v="210"/>
    <n v="98.6"/>
    <n v="185"/>
    <n v="125.8"/>
    <n v="19.2"/>
    <n v="69.3"/>
    <n v="1638.2"/>
    <n v="117.5"/>
    <n v="4.87"/>
    <n v="6.34"/>
    <n v="24"/>
  </r>
  <r>
    <x v="572"/>
    <n v="22"/>
    <x v="0"/>
    <x v="4"/>
    <n v="130"/>
    <n v="70.400000000000006"/>
    <n v="168.4"/>
    <n v="101.3"/>
    <n v="26"/>
    <n v="75.099999999999994"/>
    <n v="1293.0999999999999"/>
    <n v="87.1"/>
    <n v="5.29"/>
    <n v="5.0599999999999996"/>
    <n v="27.1"/>
  </r>
  <r>
    <x v="572"/>
    <n v="23"/>
    <x v="4"/>
    <x v="1"/>
    <n v="120"/>
    <n v="80.7"/>
    <n v="127.4"/>
    <n v="80.7"/>
    <n v="31.9"/>
    <n v="51"/>
    <n v="1788.4"/>
    <n v="108.7"/>
    <n v="2.86"/>
    <n v="5.33"/>
    <n v="14.8"/>
  </r>
  <r>
    <x v="573"/>
    <n v="3"/>
    <x v="0"/>
    <x v="3"/>
    <n v="85"/>
    <n v="82.4"/>
    <n v="117"/>
    <n v="83.5"/>
    <n v="23.6"/>
    <n v="68.2"/>
    <n v="1549.3"/>
    <n v="102.3"/>
    <n v="6.45"/>
    <n v="3.46"/>
    <n v="26"/>
  </r>
  <r>
    <x v="573"/>
    <n v="4"/>
    <x v="6"/>
    <x v="0"/>
    <n v="130"/>
    <n v="53.8"/>
    <n v="91.1"/>
    <n v="58.2"/>
    <n v="24.5"/>
    <n v="58.2"/>
    <n v="1549.8"/>
    <n v="103"/>
    <n v="3.51"/>
    <n v="3.4"/>
    <n v="21.9"/>
  </r>
  <r>
    <x v="573"/>
    <n v="5"/>
    <x v="8"/>
    <x v="2"/>
    <n v="70"/>
    <n v="79"/>
    <n v="160.30000000000001"/>
    <n v="84.8"/>
    <n v="26.3"/>
    <n v="66.900000000000006"/>
    <n v="1758.4"/>
    <n v="117.4"/>
    <n v="3.28"/>
    <n v="4.4400000000000004"/>
    <n v="35.4"/>
  </r>
  <r>
    <x v="573"/>
    <n v="6"/>
    <x v="8"/>
    <x v="1"/>
    <n v="210"/>
    <n v="90.3"/>
    <n v="142.1"/>
    <n v="87.7"/>
    <n v="23.3"/>
    <n v="70.5"/>
    <n v="1700.4"/>
    <n v="118"/>
    <n v="4.87"/>
    <n v="4.7699999999999996"/>
    <n v="31.7"/>
  </r>
  <r>
    <x v="573"/>
    <n v="10"/>
    <x v="4"/>
    <x v="0"/>
    <n v="70"/>
    <n v="88"/>
    <n v="151.4"/>
    <n v="109.8"/>
    <n v="24.9"/>
    <n v="55.2"/>
    <n v="1635.8"/>
    <n v="107.1"/>
    <n v="6.52"/>
    <n v="5.41"/>
    <n v="12.5"/>
  </r>
  <r>
    <x v="573"/>
    <n v="11"/>
    <x v="1"/>
    <x v="3"/>
    <n v="85"/>
    <n v="67.900000000000006"/>
    <n v="123.6"/>
    <n v="71.400000000000006"/>
    <n v="28.1"/>
    <n v="68"/>
    <n v="1483.7"/>
    <n v="100.6"/>
    <n v="5.97"/>
    <n v="4.3"/>
    <n v="15.6"/>
  </r>
  <r>
    <x v="573"/>
    <n v="14"/>
    <x v="4"/>
    <x v="4"/>
    <n v="210"/>
    <n v="82"/>
    <n v="152.19999999999999"/>
    <n v="100.5"/>
    <n v="23.1"/>
    <n v="68"/>
    <n v="1643.5"/>
    <n v="99.7"/>
    <n v="4.51"/>
    <n v="5.25"/>
    <n v="16.3"/>
  </r>
  <r>
    <x v="573"/>
    <n v="15"/>
    <x v="5"/>
    <x v="2"/>
    <n v="210"/>
    <n v="71.3"/>
    <n v="118.9"/>
    <n v="74.099999999999994"/>
    <n v="26.2"/>
    <n v="74.900000000000006"/>
    <n v="1496.1"/>
    <n v="102.7"/>
    <n v="4.2"/>
    <n v="6.54"/>
    <n v="12.4"/>
  </r>
  <r>
    <x v="573"/>
    <n v="17"/>
    <x v="0"/>
    <x v="2"/>
    <n v="210"/>
    <n v="95.4"/>
    <n v="207.4"/>
    <n v="142.6"/>
    <n v="21.1"/>
    <n v="67.099999999999994"/>
    <n v="1703.9"/>
    <n v="112.8"/>
    <n v="3.71"/>
    <n v="5.24"/>
    <n v="26.9"/>
  </r>
  <r>
    <x v="573"/>
    <n v="18"/>
    <x v="0"/>
    <x v="1"/>
    <n v="85"/>
    <n v="86"/>
    <n v="188.6"/>
    <n v="106.4"/>
    <n v="22.8"/>
    <n v="68.400000000000006"/>
    <n v="1649.2"/>
    <n v="104"/>
    <n v="6.1"/>
    <n v="5"/>
    <n v="23.3"/>
  </r>
  <r>
    <x v="573"/>
    <n v="19"/>
    <x v="8"/>
    <x v="0"/>
    <n v="120"/>
    <n v="94.4"/>
    <n v="192.1"/>
    <n v="117.8"/>
    <n v="20"/>
    <n v="70.900000000000006"/>
    <n v="1721.5"/>
    <n v="125.6"/>
    <n v="5.92"/>
    <n v="5.66"/>
    <n v="31.9"/>
  </r>
  <r>
    <x v="573"/>
    <n v="23"/>
    <x v="9"/>
    <x v="3"/>
    <n v="130"/>
    <n v="41"/>
    <n v="118.6"/>
    <n v="63.4"/>
    <n v="26.7"/>
    <n v="75.5"/>
    <n v="1327"/>
    <n v="92.1"/>
    <n v="4.82"/>
    <n v="2.52"/>
    <n v="19.3"/>
  </r>
  <r>
    <x v="574"/>
    <n v="0"/>
    <x v="4"/>
    <x v="3"/>
    <n v="210"/>
    <n v="75.400000000000006"/>
    <n v="168.5"/>
    <n v="99"/>
    <n v="25.7"/>
    <n v="50.1"/>
    <n v="1480.5"/>
    <n v="98.7"/>
    <n v="3.8"/>
    <n v="5.81"/>
    <n v="17.100000000000001"/>
  </r>
  <r>
    <x v="574"/>
    <n v="3"/>
    <x v="1"/>
    <x v="0"/>
    <n v="70"/>
    <n v="46.1"/>
    <n v="133.5"/>
    <n v="63.7"/>
    <n v="29.2"/>
    <n v="50.5"/>
    <n v="1516.9"/>
    <n v="98.8"/>
    <n v="4.54"/>
    <n v="5.04"/>
    <n v="17.100000000000001"/>
  </r>
  <r>
    <x v="574"/>
    <n v="4"/>
    <x v="8"/>
    <x v="2"/>
    <n v="210"/>
    <n v="63.7"/>
    <n v="175.5"/>
    <n v="104.1"/>
    <n v="24"/>
    <n v="64.7"/>
    <n v="1500.5"/>
    <n v="105.4"/>
    <n v="3.62"/>
    <n v="3.62"/>
    <n v="33.6"/>
  </r>
  <r>
    <x v="574"/>
    <n v="5"/>
    <x v="4"/>
    <x v="0"/>
    <n v="150"/>
    <n v="86.1"/>
    <n v="156.19999999999999"/>
    <n v="87.4"/>
    <n v="31.1"/>
    <n v="64.900000000000006"/>
    <n v="1850.5"/>
    <n v="119.1"/>
    <n v="6.28"/>
    <n v="4.21"/>
    <n v="13.5"/>
  </r>
  <r>
    <x v="574"/>
    <n v="6"/>
    <x v="7"/>
    <x v="3"/>
    <n v="120"/>
    <n v="103.6"/>
    <n v="173.2"/>
    <n v="111.5"/>
    <n v="22.7"/>
    <n v="52.9"/>
    <n v="1784.6"/>
    <n v="118"/>
    <n v="4.2300000000000004"/>
    <n v="4.6500000000000004"/>
    <n v="15.9"/>
  </r>
  <r>
    <x v="574"/>
    <n v="7"/>
    <x v="1"/>
    <x v="0"/>
    <n v="70"/>
    <n v="106.5"/>
    <n v="207.5"/>
    <n v="112.4"/>
    <n v="30.2"/>
    <n v="61.9"/>
    <n v="2076.3000000000002"/>
    <n v="130.80000000000001"/>
    <n v="4.8"/>
    <n v="5.89"/>
    <n v="17.899999999999999"/>
  </r>
  <r>
    <x v="574"/>
    <n v="8"/>
    <x v="1"/>
    <x v="2"/>
    <n v="150"/>
    <n v="97.7"/>
    <n v="153.30000000000001"/>
    <n v="91.8"/>
    <n v="30.2"/>
    <n v="56.4"/>
    <n v="1761.2"/>
    <n v="114.7"/>
    <n v="5.57"/>
    <n v="6.03"/>
    <n v="21.3"/>
  </r>
  <r>
    <x v="574"/>
    <n v="9"/>
    <x v="3"/>
    <x v="1"/>
    <n v="70"/>
    <n v="80.8"/>
    <n v="178.8"/>
    <n v="106.8"/>
    <n v="25.5"/>
    <n v="54.4"/>
    <n v="1563.1"/>
    <n v="103.8"/>
    <n v="3.38"/>
    <n v="4.33"/>
    <n v="21.3"/>
  </r>
  <r>
    <x v="574"/>
    <n v="10"/>
    <x v="9"/>
    <x v="2"/>
    <n v="120"/>
    <n v="90.3"/>
    <n v="145.6"/>
    <n v="91.6"/>
    <n v="29.4"/>
    <n v="61.4"/>
    <n v="1888.4"/>
    <n v="121.5"/>
    <n v="4.62"/>
    <n v="5.68"/>
    <n v="19.5"/>
  </r>
  <r>
    <x v="574"/>
    <n v="11"/>
    <x v="6"/>
    <x v="4"/>
    <n v="210"/>
    <n v="54.7"/>
    <n v="126.7"/>
    <n v="57.6"/>
    <n v="26.7"/>
    <n v="69.900000000000006"/>
    <n v="1201.8"/>
    <n v="85"/>
    <n v="2.92"/>
    <n v="2.79"/>
    <n v="25.2"/>
  </r>
  <r>
    <x v="574"/>
    <n v="12"/>
    <x v="1"/>
    <x v="4"/>
    <n v="100"/>
    <n v="82.2"/>
    <n v="188.6"/>
    <n v="107.1"/>
    <n v="25.7"/>
    <n v="79.5"/>
    <n v="1765.1"/>
    <n v="112"/>
    <n v="4.25"/>
    <n v="5.31"/>
    <n v="17.899999999999999"/>
  </r>
  <r>
    <x v="574"/>
    <n v="15"/>
    <x v="3"/>
    <x v="0"/>
    <n v="85"/>
    <n v="54.5"/>
    <n v="126.4"/>
    <n v="60.3"/>
    <n v="27.4"/>
    <n v="80.7"/>
    <n v="1477.7"/>
    <n v="105"/>
    <n v="3.08"/>
    <n v="4.01"/>
    <n v="17.899999999999999"/>
  </r>
  <r>
    <x v="574"/>
    <n v="16"/>
    <x v="0"/>
    <x v="2"/>
    <n v="320"/>
    <n v="84"/>
    <n v="188"/>
    <n v="107.5"/>
    <n v="23.2"/>
    <n v="75.900000000000006"/>
    <n v="1591.9"/>
    <n v="106.1"/>
    <n v="4.92"/>
    <n v="3.36"/>
    <n v="25.2"/>
  </r>
  <r>
    <x v="574"/>
    <n v="19"/>
    <x v="4"/>
    <x v="2"/>
    <n v="100"/>
    <n v="107.4"/>
    <n v="214"/>
    <n v="129.19999999999999"/>
    <n v="24"/>
    <n v="68.099999999999994"/>
    <n v="1882.8"/>
    <n v="125.7"/>
    <n v="5.81"/>
    <n v="7.54"/>
    <n v="16.3"/>
  </r>
  <r>
    <x v="574"/>
    <n v="20"/>
    <x v="2"/>
    <x v="3"/>
    <n v="210"/>
    <n v="72.599999999999994"/>
    <n v="152.1"/>
    <n v="76.599999999999994"/>
    <n v="29"/>
    <n v="62.1"/>
    <n v="1501.9"/>
    <n v="102.8"/>
    <n v="4.18"/>
    <n v="3.67"/>
    <n v="13.3"/>
  </r>
  <r>
    <x v="574"/>
    <n v="21"/>
    <x v="2"/>
    <x v="1"/>
    <n v="210"/>
    <n v="54.3"/>
    <n v="146.5"/>
    <n v="85"/>
    <n v="25.7"/>
    <n v="65.8"/>
    <n v="1586.4"/>
    <n v="99.7"/>
    <n v="5.22"/>
    <n v="3.41"/>
    <n v="18.3"/>
  </r>
  <r>
    <x v="574"/>
    <n v="22"/>
    <x v="9"/>
    <x v="2"/>
    <n v="85"/>
    <n v="72.400000000000006"/>
    <n v="147.69999999999999"/>
    <n v="77"/>
    <n v="29.1"/>
    <n v="64.099999999999994"/>
    <n v="1603.9"/>
    <n v="113.9"/>
    <n v="4.03"/>
    <n v="4.41"/>
    <n v="22.9"/>
  </r>
  <r>
    <x v="574"/>
    <n v="23"/>
    <x v="0"/>
    <x v="0"/>
    <n v="130"/>
    <n v="78.2"/>
    <n v="150.69999999999999"/>
    <n v="91.2"/>
    <n v="16.7"/>
    <n v="78.099999999999994"/>
    <n v="1474.1"/>
    <n v="100.3"/>
    <n v="3.86"/>
    <n v="4.47"/>
    <n v="24.1"/>
  </r>
  <r>
    <x v="575"/>
    <n v="2"/>
    <x v="1"/>
    <x v="3"/>
    <n v="130"/>
    <n v="100"/>
    <n v="180"/>
    <n v="111.8"/>
    <n v="27.8"/>
    <n v="76.400000000000006"/>
    <n v="1731.3"/>
    <n v="109"/>
    <n v="4.76"/>
    <n v="5.03"/>
    <n v="14.2"/>
  </r>
  <r>
    <x v="575"/>
    <n v="4"/>
    <x v="0"/>
    <x v="3"/>
    <n v="100"/>
    <n v="73.2"/>
    <n v="128.69999999999999"/>
    <n v="74.3"/>
    <n v="26.2"/>
    <n v="55.1"/>
    <n v="1902.2"/>
    <n v="128.9"/>
    <n v="3.85"/>
    <n v="5.64"/>
    <n v="21.3"/>
  </r>
  <r>
    <x v="575"/>
    <n v="9"/>
    <x v="3"/>
    <x v="0"/>
    <n v="320"/>
    <n v="57.2"/>
    <n v="102.4"/>
    <n v="63.9"/>
    <n v="23.4"/>
    <n v="63.4"/>
    <n v="1599.4"/>
    <n v="99.3"/>
    <n v="2.35"/>
    <n v="3.26"/>
    <n v="25.2"/>
  </r>
  <r>
    <x v="575"/>
    <n v="10"/>
    <x v="7"/>
    <x v="0"/>
    <n v="85"/>
    <n v="97.9"/>
    <n v="203.6"/>
    <n v="124.1"/>
    <n v="21.8"/>
    <n v="74.3"/>
    <n v="1805.2"/>
    <n v="123.8"/>
    <n v="6.06"/>
    <n v="4.2699999999999996"/>
    <n v="14.5"/>
  </r>
  <r>
    <x v="575"/>
    <n v="11"/>
    <x v="6"/>
    <x v="2"/>
    <n v="120"/>
    <n v="84.1"/>
    <n v="122.6"/>
    <n v="72.7"/>
    <n v="27.1"/>
    <n v="62.9"/>
    <n v="1673.4"/>
    <n v="109.4"/>
    <n v="3.64"/>
    <n v="5.4"/>
    <n v="21.1"/>
  </r>
  <r>
    <x v="575"/>
    <n v="12"/>
    <x v="5"/>
    <x v="2"/>
    <n v="150"/>
    <n v="66.099999999999994"/>
    <n v="151.80000000000001"/>
    <n v="80.7"/>
    <n v="23.6"/>
    <n v="62.4"/>
    <n v="1244.7"/>
    <n v="89.9"/>
    <n v="3.97"/>
    <n v="3.31"/>
    <n v="19.2"/>
  </r>
  <r>
    <x v="575"/>
    <n v="14"/>
    <x v="6"/>
    <x v="3"/>
    <n v="210"/>
    <n v="66.099999999999994"/>
    <n v="165.6"/>
    <n v="89.1"/>
    <n v="27.5"/>
    <n v="73"/>
    <n v="1626.7"/>
    <n v="109.5"/>
    <n v="4.79"/>
    <n v="2.87"/>
    <n v="25"/>
  </r>
  <r>
    <x v="575"/>
    <n v="15"/>
    <x v="1"/>
    <x v="3"/>
    <n v="150"/>
    <n v="66"/>
    <n v="151.19999999999999"/>
    <n v="90.5"/>
    <n v="27.5"/>
    <n v="59.7"/>
    <n v="1298.4000000000001"/>
    <n v="84.1"/>
    <n v="4.07"/>
    <n v="5.14"/>
    <n v="18.3"/>
  </r>
  <r>
    <x v="575"/>
    <n v="17"/>
    <x v="0"/>
    <x v="1"/>
    <n v="100"/>
    <n v="96.6"/>
    <n v="212.2"/>
    <n v="125.8"/>
    <n v="23.2"/>
    <n v="71.2"/>
    <n v="1543"/>
    <n v="100"/>
    <n v="5.0599999999999996"/>
    <n v="5.26"/>
    <n v="21.9"/>
  </r>
  <r>
    <x v="575"/>
    <n v="18"/>
    <x v="6"/>
    <x v="3"/>
    <n v="120"/>
    <n v="102.3"/>
    <n v="183.3"/>
    <n v="120.8"/>
    <n v="31.9"/>
    <n v="59"/>
    <n v="2015.6"/>
    <n v="129.30000000000001"/>
    <n v="4.71"/>
    <n v="5.58"/>
    <n v="24"/>
  </r>
  <r>
    <x v="575"/>
    <n v="19"/>
    <x v="4"/>
    <x v="0"/>
    <n v="85"/>
    <n v="107"/>
    <n v="183.4"/>
    <n v="121.1"/>
    <n v="27.6"/>
    <n v="81.400000000000006"/>
    <n v="1835.5"/>
    <n v="119.5"/>
    <n v="6.11"/>
    <n v="6.75"/>
    <n v="14"/>
  </r>
  <r>
    <x v="575"/>
    <n v="21"/>
    <x v="6"/>
    <x v="0"/>
    <n v="150"/>
    <n v="79.5"/>
    <n v="153.4"/>
    <n v="94.8"/>
    <n v="22.7"/>
    <n v="76.2"/>
    <n v="1575.4"/>
    <n v="105.9"/>
    <n v="4.9000000000000004"/>
    <n v="4.87"/>
    <n v="21.7"/>
  </r>
  <r>
    <x v="575"/>
    <n v="22"/>
    <x v="3"/>
    <x v="1"/>
    <n v="85"/>
    <n v="45.6"/>
    <n v="120.6"/>
    <n v="64.900000000000006"/>
    <n v="25.3"/>
    <n v="62.2"/>
    <n v="1177.0999999999999"/>
    <n v="86.9"/>
    <n v="2.38"/>
    <n v="4.57"/>
    <n v="22.9"/>
  </r>
  <r>
    <x v="575"/>
    <n v="23"/>
    <x v="6"/>
    <x v="4"/>
    <n v="85"/>
    <n v="72.400000000000006"/>
    <n v="144.80000000000001"/>
    <n v="86.2"/>
    <n v="27.9"/>
    <n v="65.8"/>
    <n v="1672.5"/>
    <n v="103.8"/>
    <n v="5.57"/>
    <n v="4.5999999999999996"/>
    <n v="27.2"/>
  </r>
  <r>
    <x v="576"/>
    <n v="1"/>
    <x v="4"/>
    <x v="4"/>
    <n v="130"/>
    <n v="53.5"/>
    <n v="131.69999999999999"/>
    <n v="73.5"/>
    <n v="22"/>
    <n v="71.2"/>
    <n v="1236.3"/>
    <n v="90.8"/>
    <n v="3.38"/>
    <n v="4.59"/>
    <n v="12.3"/>
  </r>
  <r>
    <x v="576"/>
    <n v="3"/>
    <x v="5"/>
    <x v="0"/>
    <n v="120"/>
    <n v="61.1"/>
    <n v="186.8"/>
    <n v="85.8"/>
    <n v="28"/>
    <n v="60.2"/>
    <n v="1269.4000000000001"/>
    <n v="85.5"/>
    <n v="4.9800000000000004"/>
    <n v="3"/>
    <n v="19.5"/>
  </r>
  <r>
    <x v="576"/>
    <n v="5"/>
    <x v="5"/>
    <x v="4"/>
    <n v="320"/>
    <n v="65.099999999999994"/>
    <n v="127"/>
    <n v="78.599999999999994"/>
    <n v="23.7"/>
    <n v="63.1"/>
    <n v="1607.5"/>
    <n v="106.1"/>
    <n v="4.3499999999999996"/>
    <n v="4.95"/>
    <n v="17.899999999999999"/>
  </r>
  <r>
    <x v="576"/>
    <n v="6"/>
    <x v="4"/>
    <x v="4"/>
    <n v="210"/>
    <n v="85.8"/>
    <n v="195.9"/>
    <n v="110.3"/>
    <n v="27.1"/>
    <n v="70.7"/>
    <n v="1481.1"/>
    <n v="105.2"/>
    <n v="3.33"/>
    <n v="4.53"/>
    <n v="14.3"/>
  </r>
  <r>
    <x v="576"/>
    <n v="9"/>
    <x v="0"/>
    <x v="1"/>
    <n v="210"/>
    <n v="103.3"/>
    <n v="181.2"/>
    <n v="115.5"/>
    <n v="26.9"/>
    <n v="64"/>
    <n v="1853.9"/>
    <n v="117.7"/>
    <n v="5.14"/>
    <n v="5.73"/>
    <n v="24.3"/>
  </r>
  <r>
    <x v="576"/>
    <n v="10"/>
    <x v="7"/>
    <x v="3"/>
    <n v="210"/>
    <n v="112.6"/>
    <n v="166.7"/>
    <n v="105.9"/>
    <n v="23.9"/>
    <n v="54.3"/>
    <n v="1835.8"/>
    <n v="124.4"/>
    <n v="5.84"/>
    <n v="6.03"/>
    <n v="13.3"/>
  </r>
  <r>
    <x v="576"/>
    <n v="13"/>
    <x v="1"/>
    <x v="3"/>
    <n v="70"/>
    <n v="92"/>
    <n v="180.6"/>
    <n v="105.2"/>
    <n v="28.2"/>
    <n v="67.900000000000006"/>
    <n v="1693.3"/>
    <n v="106.5"/>
    <n v="5.14"/>
    <n v="6.14"/>
    <n v="20.2"/>
  </r>
  <r>
    <x v="576"/>
    <n v="14"/>
    <x v="9"/>
    <x v="4"/>
    <n v="320"/>
    <n v="69.3"/>
    <n v="159.1"/>
    <n v="87.6"/>
    <n v="29.7"/>
    <n v="70.400000000000006"/>
    <n v="1486.4"/>
    <n v="104.2"/>
    <n v="4.8"/>
    <n v="3.38"/>
    <n v="19.7"/>
  </r>
  <r>
    <x v="576"/>
    <n v="17"/>
    <x v="2"/>
    <x v="2"/>
    <n v="320"/>
    <n v="63.7"/>
    <n v="130.69999999999999"/>
    <n v="79.5"/>
    <n v="26.9"/>
    <n v="61.5"/>
    <n v="1574.3"/>
    <n v="105"/>
    <n v="3.9"/>
    <n v="3.75"/>
    <n v="16.2"/>
  </r>
  <r>
    <x v="576"/>
    <n v="18"/>
    <x v="0"/>
    <x v="1"/>
    <n v="150"/>
    <n v="103.6"/>
    <n v="208.8"/>
    <n v="117.3"/>
    <n v="23.4"/>
    <n v="59.6"/>
    <n v="1856.2"/>
    <n v="119.6"/>
    <n v="3.32"/>
    <n v="4.84"/>
    <n v="27.3"/>
  </r>
  <r>
    <x v="576"/>
    <n v="20"/>
    <x v="6"/>
    <x v="4"/>
    <n v="210"/>
    <n v="95.5"/>
    <n v="137.1"/>
    <n v="89.2"/>
    <n v="21"/>
    <n v="77.599999999999994"/>
    <n v="1700"/>
    <n v="111.4"/>
    <n v="4.08"/>
    <n v="4.2"/>
    <n v="23.7"/>
  </r>
  <r>
    <x v="576"/>
    <n v="21"/>
    <x v="2"/>
    <x v="2"/>
    <n v="120"/>
    <n v="49.6"/>
    <n v="133.4"/>
    <n v="68.3"/>
    <n v="26.5"/>
    <n v="65.5"/>
    <n v="1416.6"/>
    <n v="93.8"/>
    <n v="4.58"/>
    <n v="5.56"/>
    <n v="15.1"/>
  </r>
  <r>
    <x v="576"/>
    <n v="22"/>
    <x v="2"/>
    <x v="2"/>
    <n v="210"/>
    <n v="55.7"/>
    <n v="124.6"/>
    <n v="75.8"/>
    <n v="24.4"/>
    <n v="64.7"/>
    <n v="1387.4"/>
    <n v="87.8"/>
    <n v="3.86"/>
    <n v="3.87"/>
    <n v="17.899999999999999"/>
  </r>
  <r>
    <x v="577"/>
    <n v="0"/>
    <x v="4"/>
    <x v="1"/>
    <n v="85"/>
    <n v="80.900000000000006"/>
    <n v="141.6"/>
    <n v="90.3"/>
    <n v="21.6"/>
    <n v="66"/>
    <n v="1474.4"/>
    <n v="107.1"/>
    <n v="5.46"/>
    <n v="4.93"/>
    <n v="11.6"/>
  </r>
  <r>
    <x v="577"/>
    <n v="4"/>
    <x v="8"/>
    <x v="3"/>
    <n v="85"/>
    <n v="83.3"/>
    <n v="183.7"/>
    <n v="102.8"/>
    <n v="22"/>
    <n v="78.099999999999994"/>
    <n v="1573.9"/>
    <n v="107.1"/>
    <n v="4.55"/>
    <n v="3.9"/>
    <n v="32.5"/>
  </r>
  <r>
    <x v="577"/>
    <n v="5"/>
    <x v="7"/>
    <x v="0"/>
    <n v="100"/>
    <n v="68"/>
    <n v="141.80000000000001"/>
    <n v="82.3"/>
    <n v="22.8"/>
    <n v="68.2"/>
    <n v="1388.9"/>
    <n v="90.8"/>
    <n v="5.82"/>
    <n v="5.63"/>
    <n v="18.5"/>
  </r>
  <r>
    <x v="577"/>
    <n v="6"/>
    <x v="7"/>
    <x v="2"/>
    <n v="150"/>
    <n v="94.3"/>
    <n v="178.6"/>
    <n v="102.7"/>
    <n v="18.100000000000001"/>
    <n v="72"/>
    <n v="1772.8"/>
    <n v="119.6"/>
    <n v="4.8"/>
    <n v="4.8"/>
    <n v="10.4"/>
  </r>
  <r>
    <x v="577"/>
    <n v="7"/>
    <x v="8"/>
    <x v="0"/>
    <n v="130"/>
    <n v="85.4"/>
    <n v="152.5"/>
    <n v="98.7"/>
    <n v="20.5"/>
    <n v="66"/>
    <n v="1645.1"/>
    <n v="105.1"/>
    <n v="5.03"/>
    <n v="4.74"/>
    <n v="33"/>
  </r>
  <r>
    <x v="577"/>
    <n v="8"/>
    <x v="1"/>
    <x v="0"/>
    <n v="85"/>
    <n v="94.4"/>
    <n v="134.4"/>
    <n v="95.5"/>
    <n v="28.9"/>
    <n v="63.2"/>
    <n v="1990.5"/>
    <n v="125.5"/>
    <n v="6.35"/>
    <n v="4.8099999999999996"/>
    <n v="17.2"/>
  </r>
  <r>
    <x v="577"/>
    <n v="9"/>
    <x v="8"/>
    <x v="1"/>
    <n v="210"/>
    <n v="98.5"/>
    <n v="167.4"/>
    <n v="95"/>
    <n v="18.399999999999999"/>
    <n v="65.8"/>
    <n v="1837.5"/>
    <n v="118.6"/>
    <n v="4.08"/>
    <n v="6.8"/>
    <n v="37.6"/>
  </r>
  <r>
    <x v="577"/>
    <n v="10"/>
    <x v="9"/>
    <x v="3"/>
    <n v="120"/>
    <n v="82.6"/>
    <n v="196.2"/>
    <n v="120.9"/>
    <n v="26.9"/>
    <n v="68"/>
    <n v="1601.4"/>
    <n v="113.7"/>
    <n v="4.8499999999999996"/>
    <n v="5.27"/>
    <n v="19.600000000000001"/>
  </r>
  <r>
    <x v="577"/>
    <n v="13"/>
    <x v="9"/>
    <x v="1"/>
    <n v="320"/>
    <n v="75.400000000000006"/>
    <n v="140.9"/>
    <n v="85.2"/>
    <n v="23.5"/>
    <n v="56.9"/>
    <n v="1463.9"/>
    <n v="95.1"/>
    <n v="3.87"/>
    <n v="5.0999999999999996"/>
    <n v="20.8"/>
  </r>
  <r>
    <x v="577"/>
    <n v="14"/>
    <x v="4"/>
    <x v="2"/>
    <n v="320"/>
    <n v="67.099999999999994"/>
    <n v="153.30000000000001"/>
    <n v="84.3"/>
    <n v="28.6"/>
    <n v="65.099999999999994"/>
    <n v="1305.4000000000001"/>
    <n v="90.1"/>
    <n v="2.71"/>
    <n v="3.07"/>
    <n v="12.9"/>
  </r>
  <r>
    <x v="577"/>
    <n v="16"/>
    <x v="6"/>
    <x v="3"/>
    <n v="130"/>
    <n v="62.9"/>
    <n v="155"/>
    <n v="96.3"/>
    <n v="25.2"/>
    <n v="61.9"/>
    <n v="1284.5999999999999"/>
    <n v="88.3"/>
    <n v="4.3099999999999996"/>
    <n v="3.87"/>
    <n v="24.7"/>
  </r>
  <r>
    <x v="577"/>
    <n v="18"/>
    <x v="2"/>
    <x v="4"/>
    <n v="85"/>
    <n v="91.8"/>
    <n v="196.7"/>
    <n v="107.8"/>
    <n v="21.4"/>
    <n v="62.7"/>
    <n v="1713"/>
    <n v="115.5"/>
    <n v="5.5"/>
    <n v="6.33"/>
    <n v="13.4"/>
  </r>
  <r>
    <x v="577"/>
    <n v="19"/>
    <x v="7"/>
    <x v="3"/>
    <n v="150"/>
    <n v="108.3"/>
    <n v="192.2"/>
    <n v="108.5"/>
    <n v="23"/>
    <n v="69.599999999999994"/>
    <n v="1725.6"/>
    <n v="113.7"/>
    <n v="4.47"/>
    <n v="5.46"/>
    <n v="13.4"/>
  </r>
  <r>
    <x v="577"/>
    <n v="21"/>
    <x v="7"/>
    <x v="1"/>
    <n v="85"/>
    <n v="94.8"/>
    <n v="140.19999999999999"/>
    <n v="85.1"/>
    <n v="19.100000000000001"/>
    <n v="68"/>
    <n v="1532.4"/>
    <n v="94.8"/>
    <n v="6.47"/>
    <n v="5.36"/>
    <n v="14.6"/>
  </r>
  <r>
    <x v="577"/>
    <n v="23"/>
    <x v="8"/>
    <x v="1"/>
    <n v="85"/>
    <n v="47.5"/>
    <n v="109.5"/>
    <n v="52.7"/>
    <n v="17"/>
    <n v="61.1"/>
    <n v="1257.9000000000001"/>
    <n v="84.1"/>
    <n v="3.74"/>
    <n v="2.65"/>
    <n v="33.4"/>
  </r>
  <r>
    <x v="578"/>
    <n v="0"/>
    <x v="8"/>
    <x v="0"/>
    <n v="70"/>
    <n v="81.2"/>
    <n v="172.9"/>
    <n v="84"/>
    <n v="21.3"/>
    <n v="59.8"/>
    <n v="1433.1"/>
    <n v="98.6"/>
    <n v="4.46"/>
    <n v="4.1500000000000004"/>
    <n v="32.700000000000003"/>
  </r>
  <r>
    <x v="578"/>
    <n v="2"/>
    <x v="8"/>
    <x v="4"/>
    <n v="130"/>
    <n v="57.8"/>
    <n v="141.4"/>
    <n v="73.599999999999994"/>
    <n v="19.600000000000001"/>
    <n v="69.3"/>
    <n v="1360.5"/>
    <n v="96.5"/>
    <n v="3.82"/>
    <n v="4.74"/>
    <n v="31.6"/>
  </r>
  <r>
    <x v="578"/>
    <n v="4"/>
    <x v="1"/>
    <x v="3"/>
    <n v="100"/>
    <n v="71.7"/>
    <n v="164"/>
    <n v="95.5"/>
    <n v="26"/>
    <n v="58.2"/>
    <n v="1329.6"/>
    <n v="94.3"/>
    <n v="4.24"/>
    <n v="4.1399999999999997"/>
    <n v="14"/>
  </r>
  <r>
    <x v="578"/>
    <n v="7"/>
    <x v="8"/>
    <x v="4"/>
    <n v="320"/>
    <n v="81.400000000000006"/>
    <n v="156.6"/>
    <n v="84.6"/>
    <n v="17.3"/>
    <n v="55.6"/>
    <n v="1455.4"/>
    <n v="96.9"/>
    <n v="6.93"/>
    <n v="6.04"/>
    <n v="35.200000000000003"/>
  </r>
  <r>
    <x v="578"/>
    <n v="8"/>
    <x v="6"/>
    <x v="0"/>
    <n v="130"/>
    <n v="86.8"/>
    <n v="176.1"/>
    <n v="90.4"/>
    <n v="22.1"/>
    <n v="73"/>
    <n v="1729.6"/>
    <n v="114.6"/>
    <n v="5.16"/>
    <n v="5.08"/>
    <n v="22.9"/>
  </r>
  <r>
    <x v="578"/>
    <n v="9"/>
    <x v="2"/>
    <x v="4"/>
    <n v="320"/>
    <n v="76.900000000000006"/>
    <n v="162"/>
    <n v="105.1"/>
    <n v="27.3"/>
    <n v="53.9"/>
    <n v="1724.9"/>
    <n v="112"/>
    <n v="5.4"/>
    <n v="4.38"/>
    <n v="15"/>
  </r>
  <r>
    <x v="578"/>
    <n v="10"/>
    <x v="0"/>
    <x v="4"/>
    <n v="120"/>
    <n v="100.1"/>
    <n v="215.9"/>
    <n v="131.5"/>
    <n v="24.1"/>
    <n v="62.6"/>
    <n v="1756.3"/>
    <n v="113.1"/>
    <n v="4.24"/>
    <n v="4.6500000000000004"/>
    <n v="25.9"/>
  </r>
  <r>
    <x v="578"/>
    <n v="11"/>
    <x v="0"/>
    <x v="3"/>
    <n v="70"/>
    <n v="79.8"/>
    <n v="165.5"/>
    <n v="100.2"/>
    <n v="24.7"/>
    <n v="57.8"/>
    <n v="1520.9"/>
    <n v="106.9"/>
    <n v="5.15"/>
    <n v="5.15"/>
    <n v="24.9"/>
  </r>
  <r>
    <x v="578"/>
    <n v="15"/>
    <x v="6"/>
    <x v="4"/>
    <n v="85"/>
    <n v="68.900000000000006"/>
    <n v="161.4"/>
    <n v="84.2"/>
    <n v="29.1"/>
    <n v="55.4"/>
    <n v="1397.5"/>
    <n v="98.2"/>
    <n v="4.9000000000000004"/>
    <n v="5.68"/>
    <n v="22.7"/>
  </r>
  <r>
    <x v="578"/>
    <n v="16"/>
    <x v="3"/>
    <x v="0"/>
    <n v="85"/>
    <n v="54.9"/>
    <n v="128.9"/>
    <n v="75.2"/>
    <n v="21.5"/>
    <n v="69.5"/>
    <n v="1174.3"/>
    <n v="81.3"/>
    <n v="3.89"/>
    <n v="3.97"/>
    <n v="20"/>
  </r>
  <r>
    <x v="578"/>
    <n v="17"/>
    <x v="9"/>
    <x v="2"/>
    <n v="150"/>
    <n v="94.3"/>
    <n v="173.6"/>
    <n v="94.2"/>
    <n v="19.600000000000001"/>
    <n v="62.5"/>
    <n v="1729.1"/>
    <n v="119.4"/>
    <n v="3.64"/>
    <n v="5.51"/>
    <n v="20.2"/>
  </r>
  <r>
    <x v="578"/>
    <n v="18"/>
    <x v="0"/>
    <x v="2"/>
    <n v="210"/>
    <n v="102.4"/>
    <n v="177.2"/>
    <n v="124"/>
    <n v="23.3"/>
    <n v="64.099999999999994"/>
    <n v="1785"/>
    <n v="115.8"/>
    <n v="5.0199999999999996"/>
    <n v="5.52"/>
    <n v="27.7"/>
  </r>
  <r>
    <x v="578"/>
    <n v="21"/>
    <x v="1"/>
    <x v="1"/>
    <n v="130"/>
    <n v="63.8"/>
    <n v="121.1"/>
    <n v="82.5"/>
    <n v="22.7"/>
    <n v="51.7"/>
    <n v="1530.3"/>
    <n v="97.9"/>
    <n v="3.21"/>
    <n v="4.67"/>
    <n v="18.600000000000001"/>
  </r>
  <r>
    <x v="578"/>
    <n v="22"/>
    <x v="3"/>
    <x v="2"/>
    <n v="130"/>
    <n v="63.3"/>
    <n v="141.80000000000001"/>
    <n v="72.900000000000006"/>
    <n v="27.6"/>
    <n v="77.7"/>
    <n v="1364.7"/>
    <n v="95"/>
    <n v="4.3099999999999996"/>
    <n v="4.76"/>
    <n v="22.5"/>
  </r>
  <r>
    <x v="578"/>
    <n v="23"/>
    <x v="5"/>
    <x v="3"/>
    <n v="320"/>
    <n v="64.2"/>
    <n v="152.30000000000001"/>
    <n v="76.8"/>
    <n v="25.7"/>
    <n v="67.5"/>
    <n v="1400.7"/>
    <n v="96"/>
    <n v="3.69"/>
    <n v="4.25"/>
    <n v="19.899999999999999"/>
  </r>
  <r>
    <x v="579"/>
    <n v="1"/>
    <x v="1"/>
    <x v="1"/>
    <n v="130"/>
    <n v="88.5"/>
    <n v="184.7"/>
    <n v="114.6"/>
    <n v="29.6"/>
    <n v="73.900000000000006"/>
    <n v="1780.2"/>
    <n v="119.1"/>
    <n v="6.29"/>
    <n v="4.1100000000000003"/>
    <n v="17.899999999999999"/>
  </r>
  <r>
    <x v="579"/>
    <n v="2"/>
    <x v="7"/>
    <x v="2"/>
    <n v="100"/>
    <n v="97.1"/>
    <n v="193.5"/>
    <n v="100"/>
    <n v="22.1"/>
    <n v="76.7"/>
    <n v="1612.1"/>
    <n v="102.2"/>
    <n v="4.0199999999999996"/>
    <n v="6.29"/>
    <n v="16.5"/>
  </r>
  <r>
    <x v="579"/>
    <n v="3"/>
    <x v="0"/>
    <x v="2"/>
    <n v="85"/>
    <n v="91.7"/>
    <n v="158"/>
    <n v="97.8"/>
    <n v="18.8"/>
    <n v="77.599999999999994"/>
    <n v="1744"/>
    <n v="108.3"/>
    <n v="4.18"/>
    <n v="4.7300000000000004"/>
    <n v="25.3"/>
  </r>
  <r>
    <x v="579"/>
    <n v="6"/>
    <x v="9"/>
    <x v="1"/>
    <n v="210"/>
    <n v="37.9"/>
    <n v="178.6"/>
    <n v="94.9"/>
    <n v="28.3"/>
    <n v="61.4"/>
    <n v="1229.0999999999999"/>
    <n v="87.5"/>
    <n v="2.44"/>
    <n v="4.3099999999999996"/>
    <n v="23.5"/>
  </r>
  <r>
    <x v="579"/>
    <n v="7"/>
    <x v="8"/>
    <x v="3"/>
    <n v="150"/>
    <n v="77.400000000000006"/>
    <n v="132.19999999999999"/>
    <n v="83.8"/>
    <n v="22.7"/>
    <n v="66.5"/>
    <n v="1563.4"/>
    <n v="98.2"/>
    <n v="5.8"/>
    <n v="3.79"/>
    <n v="30.7"/>
  </r>
  <r>
    <x v="579"/>
    <n v="10"/>
    <x v="8"/>
    <x v="1"/>
    <n v="210"/>
    <n v="75.8"/>
    <n v="162.69999999999999"/>
    <n v="95.4"/>
    <n v="18.600000000000001"/>
    <n v="60.2"/>
    <n v="1594.3"/>
    <n v="103.7"/>
    <n v="3.76"/>
    <n v="5.88"/>
    <n v="32.5"/>
  </r>
  <r>
    <x v="579"/>
    <n v="11"/>
    <x v="2"/>
    <x v="3"/>
    <n v="100"/>
    <n v="55.3"/>
    <n v="149.9"/>
    <n v="73"/>
    <n v="23.4"/>
    <n v="66.5"/>
    <n v="1346.2"/>
    <n v="87.5"/>
    <n v="3.69"/>
    <n v="3.7"/>
    <n v="17.5"/>
  </r>
  <r>
    <x v="579"/>
    <n v="13"/>
    <x v="9"/>
    <x v="3"/>
    <n v="70"/>
    <n v="63.4"/>
    <n v="200.1"/>
    <n v="112.3"/>
    <n v="25.1"/>
    <n v="55"/>
    <n v="1348"/>
    <n v="89.4"/>
    <n v="3.73"/>
    <n v="3.82"/>
    <n v="19.5"/>
  </r>
  <r>
    <x v="579"/>
    <n v="15"/>
    <x v="7"/>
    <x v="0"/>
    <n v="100"/>
    <n v="91.8"/>
    <n v="179.2"/>
    <n v="120.5"/>
    <n v="23"/>
    <n v="77.3"/>
    <n v="1622.9"/>
    <n v="108.9"/>
    <n v="5.52"/>
    <n v="4.51"/>
    <n v="16.3"/>
  </r>
  <r>
    <x v="579"/>
    <n v="16"/>
    <x v="4"/>
    <x v="2"/>
    <n v="70"/>
    <n v="67.3"/>
    <n v="133.80000000000001"/>
    <n v="90.4"/>
    <n v="24.4"/>
    <n v="72.5"/>
    <n v="1580.5"/>
    <n v="109"/>
    <n v="5.62"/>
    <n v="4.53"/>
    <n v="15.6"/>
  </r>
  <r>
    <x v="579"/>
    <n v="18"/>
    <x v="0"/>
    <x v="2"/>
    <n v="320"/>
    <n v="100.1"/>
    <n v="167"/>
    <n v="100.8"/>
    <n v="20.8"/>
    <n v="72.099999999999994"/>
    <n v="1741.4"/>
    <n v="106.2"/>
    <n v="6.09"/>
    <n v="4.63"/>
    <n v="28.7"/>
  </r>
  <r>
    <x v="580"/>
    <n v="0"/>
    <x v="2"/>
    <x v="4"/>
    <n v="120"/>
    <n v="47.2"/>
    <n v="131"/>
    <n v="59.7"/>
    <n v="23.5"/>
    <n v="61.2"/>
    <n v="1159.0999999999999"/>
    <n v="83.7"/>
    <n v="3.42"/>
    <n v="4.62"/>
    <n v="15.9"/>
  </r>
  <r>
    <x v="580"/>
    <n v="4"/>
    <x v="9"/>
    <x v="1"/>
    <n v="70"/>
    <n v="71.3"/>
    <n v="156.30000000000001"/>
    <n v="110.3"/>
    <n v="25.6"/>
    <n v="74"/>
    <n v="1353.9"/>
    <n v="87.8"/>
    <n v="2.85"/>
    <n v="4.03"/>
    <n v="19.899999999999999"/>
  </r>
  <r>
    <x v="580"/>
    <n v="5"/>
    <x v="5"/>
    <x v="0"/>
    <n v="120"/>
    <n v="36.1"/>
    <n v="112.9"/>
    <n v="44.2"/>
    <n v="26.4"/>
    <n v="51.7"/>
    <n v="1362.7"/>
    <n v="86.1"/>
    <n v="2.1800000000000002"/>
    <n v="3.84"/>
    <n v="17.8"/>
  </r>
  <r>
    <x v="580"/>
    <n v="7"/>
    <x v="1"/>
    <x v="2"/>
    <n v="130"/>
    <n v="89.4"/>
    <n v="210.7"/>
    <n v="108.9"/>
    <n v="23.6"/>
    <n v="64.900000000000006"/>
    <n v="1685.5"/>
    <n v="110"/>
    <n v="4.93"/>
    <n v="3.91"/>
    <n v="17"/>
  </r>
  <r>
    <x v="580"/>
    <n v="8"/>
    <x v="7"/>
    <x v="4"/>
    <n v="150"/>
    <n v="82.4"/>
    <n v="144.80000000000001"/>
    <n v="103.7"/>
    <n v="26.6"/>
    <n v="65.400000000000006"/>
    <n v="1514.9"/>
    <n v="104.8"/>
    <n v="3.66"/>
    <n v="6.32"/>
    <n v="16.100000000000001"/>
  </r>
  <r>
    <x v="580"/>
    <n v="13"/>
    <x v="9"/>
    <x v="0"/>
    <n v="120"/>
    <n v="81.099999999999994"/>
    <n v="153.4"/>
    <n v="124"/>
    <n v="26.5"/>
    <n v="77.3"/>
    <n v="1583.6"/>
    <n v="108"/>
    <n v="4.46"/>
    <n v="5.1100000000000003"/>
    <n v="19.2"/>
  </r>
  <r>
    <x v="580"/>
    <n v="14"/>
    <x v="0"/>
    <x v="3"/>
    <n v="120"/>
    <n v="77.099999999999994"/>
    <n v="109.7"/>
    <n v="74"/>
    <n v="22.6"/>
    <n v="55.8"/>
    <n v="1461.2"/>
    <n v="101.3"/>
    <n v="3.45"/>
    <n v="5.03"/>
    <n v="25.9"/>
  </r>
  <r>
    <x v="580"/>
    <n v="15"/>
    <x v="1"/>
    <x v="2"/>
    <n v="70"/>
    <n v="76.8"/>
    <n v="188.4"/>
    <n v="100.7"/>
    <n v="24.2"/>
    <n v="76.3"/>
    <n v="1701.9"/>
    <n v="113.7"/>
    <n v="5.45"/>
    <n v="4.88"/>
    <n v="18.2"/>
  </r>
  <r>
    <x v="580"/>
    <n v="16"/>
    <x v="9"/>
    <x v="1"/>
    <n v="100"/>
    <n v="66"/>
    <n v="148.80000000000001"/>
    <n v="92.9"/>
    <n v="25.4"/>
    <n v="74"/>
    <n v="1417.9"/>
    <n v="100.7"/>
    <n v="2.92"/>
    <n v="5.62"/>
    <n v="19.399999999999999"/>
  </r>
  <r>
    <x v="580"/>
    <n v="18"/>
    <x v="6"/>
    <x v="0"/>
    <n v="120"/>
    <n v="85.2"/>
    <n v="161.5"/>
    <n v="106.5"/>
    <n v="25.8"/>
    <n v="74.3"/>
    <n v="1652.4"/>
    <n v="113.4"/>
    <n v="4.13"/>
    <n v="5.55"/>
    <n v="24.3"/>
  </r>
  <r>
    <x v="580"/>
    <n v="19"/>
    <x v="2"/>
    <x v="4"/>
    <n v="210"/>
    <n v="87.6"/>
    <n v="160.1"/>
    <n v="104.2"/>
    <n v="25.4"/>
    <n v="60.2"/>
    <n v="1834.1"/>
    <n v="127.2"/>
    <n v="3.26"/>
    <n v="5.09"/>
    <n v="19.8"/>
  </r>
  <r>
    <x v="580"/>
    <n v="22"/>
    <x v="9"/>
    <x v="1"/>
    <n v="150"/>
    <n v="70"/>
    <n v="179.7"/>
    <n v="106.4"/>
    <n v="26.2"/>
    <n v="68"/>
    <n v="1463.2"/>
    <n v="92.6"/>
    <n v="3.34"/>
    <n v="4.5999999999999996"/>
    <n v="21.5"/>
  </r>
  <r>
    <x v="581"/>
    <n v="1"/>
    <x v="6"/>
    <x v="3"/>
    <n v="210"/>
    <n v="61.1"/>
    <n v="162.9"/>
    <n v="83.1"/>
    <n v="19"/>
    <n v="75.2"/>
    <n v="1293.9000000000001"/>
    <n v="90"/>
    <n v="4.8499999999999996"/>
    <n v="2.92"/>
    <n v="25.7"/>
  </r>
  <r>
    <x v="581"/>
    <n v="4"/>
    <x v="1"/>
    <x v="1"/>
    <n v="130"/>
    <n v="60.5"/>
    <n v="151.6"/>
    <n v="73.2"/>
    <n v="24.2"/>
    <n v="67.8"/>
    <n v="1296"/>
    <n v="97.2"/>
    <n v="4.3600000000000003"/>
    <n v="5.13"/>
    <n v="22"/>
  </r>
  <r>
    <x v="581"/>
    <n v="6"/>
    <x v="1"/>
    <x v="4"/>
    <n v="130"/>
    <n v="72.5"/>
    <n v="147.69999999999999"/>
    <n v="72.099999999999994"/>
    <n v="25.3"/>
    <n v="67.7"/>
    <n v="1394.1"/>
    <n v="97.5"/>
    <n v="4.4800000000000004"/>
    <n v="4.07"/>
    <n v="15.8"/>
  </r>
  <r>
    <x v="581"/>
    <n v="10"/>
    <x v="1"/>
    <x v="3"/>
    <n v="210"/>
    <n v="94.8"/>
    <n v="168.2"/>
    <n v="105.2"/>
    <n v="23.8"/>
    <n v="69.5"/>
    <n v="1726.8"/>
    <n v="114.4"/>
    <n v="4.13"/>
    <n v="5.43"/>
    <n v="20.6"/>
  </r>
  <r>
    <x v="581"/>
    <n v="11"/>
    <x v="4"/>
    <x v="4"/>
    <n v="150"/>
    <n v="77.7"/>
    <n v="149.69999999999999"/>
    <n v="87.5"/>
    <n v="21.3"/>
    <n v="61.7"/>
    <n v="1480.4"/>
    <n v="92.9"/>
    <n v="3.48"/>
    <n v="6.96"/>
    <n v="13.8"/>
  </r>
  <r>
    <x v="581"/>
    <n v="13"/>
    <x v="9"/>
    <x v="2"/>
    <n v="320"/>
    <n v="75.3"/>
    <n v="152"/>
    <n v="102.4"/>
    <n v="28.6"/>
    <n v="58"/>
    <n v="1564.3"/>
    <n v="96"/>
    <n v="3.31"/>
    <n v="2.87"/>
    <n v="21.3"/>
  </r>
  <r>
    <x v="581"/>
    <n v="16"/>
    <x v="6"/>
    <x v="4"/>
    <n v="120"/>
    <n v="72.099999999999994"/>
    <n v="156.80000000000001"/>
    <n v="74.3"/>
    <n v="23"/>
    <n v="72.2"/>
    <n v="1508.6"/>
    <n v="98.1"/>
    <n v="4.8"/>
    <n v="5.23"/>
    <n v="22.4"/>
  </r>
  <r>
    <x v="581"/>
    <n v="18"/>
    <x v="8"/>
    <x v="1"/>
    <n v="100"/>
    <n v="88.6"/>
    <n v="205.4"/>
    <n v="127.8"/>
    <n v="26"/>
    <n v="59.7"/>
    <n v="1672.6"/>
    <n v="114.2"/>
    <n v="4.8099999999999996"/>
    <n v="5.09"/>
    <n v="31"/>
  </r>
  <r>
    <x v="581"/>
    <n v="19"/>
    <x v="5"/>
    <x v="2"/>
    <n v="120"/>
    <n v="75"/>
    <n v="157.69999999999999"/>
    <n v="92.2"/>
    <n v="25.1"/>
    <n v="67.599999999999994"/>
    <n v="1645.8"/>
    <n v="107.7"/>
    <n v="4.43"/>
    <n v="3.51"/>
    <n v="18.3"/>
  </r>
  <r>
    <x v="581"/>
    <n v="22"/>
    <x v="5"/>
    <x v="2"/>
    <n v="320"/>
    <n v="60.2"/>
    <n v="138.69999999999999"/>
    <n v="92.1"/>
    <n v="25.9"/>
    <n v="54.3"/>
    <n v="1406.3"/>
    <n v="92.6"/>
    <n v="5.95"/>
    <n v="3.83"/>
    <n v="19.5"/>
  </r>
  <r>
    <x v="582"/>
    <n v="0"/>
    <x v="6"/>
    <x v="0"/>
    <n v="150"/>
    <n v="55.6"/>
    <n v="118.1"/>
    <n v="88.8"/>
    <n v="22"/>
    <n v="64.8"/>
    <n v="1309.3"/>
    <n v="82.8"/>
    <n v="2.99"/>
    <n v="3.42"/>
    <n v="22.2"/>
  </r>
  <r>
    <x v="582"/>
    <n v="3"/>
    <x v="8"/>
    <x v="1"/>
    <n v="100"/>
    <n v="49.9"/>
    <n v="104"/>
    <n v="62.9"/>
    <n v="25.3"/>
    <n v="76.900000000000006"/>
    <n v="1407.5"/>
    <n v="95.9"/>
    <n v="4.2699999999999996"/>
    <n v="3.17"/>
    <n v="34.9"/>
  </r>
  <r>
    <x v="582"/>
    <n v="4"/>
    <x v="7"/>
    <x v="1"/>
    <n v="210"/>
    <n v="86.1"/>
    <n v="172.6"/>
    <n v="99.8"/>
    <n v="21.7"/>
    <n v="68.400000000000006"/>
    <n v="1923.4"/>
    <n v="125.5"/>
    <n v="3.58"/>
    <n v="5.33"/>
    <n v="17.7"/>
  </r>
  <r>
    <x v="582"/>
    <n v="6"/>
    <x v="4"/>
    <x v="3"/>
    <n v="320"/>
    <n v="54.6"/>
    <n v="147"/>
    <n v="93.3"/>
    <n v="24"/>
    <n v="75"/>
    <n v="1358.7"/>
    <n v="100.7"/>
    <n v="4.2300000000000004"/>
    <n v="3.5"/>
    <n v="13.7"/>
  </r>
  <r>
    <x v="582"/>
    <n v="8"/>
    <x v="6"/>
    <x v="4"/>
    <n v="210"/>
    <n v="72"/>
    <n v="188.5"/>
    <n v="100.8"/>
    <n v="21.1"/>
    <n v="80.400000000000006"/>
    <n v="1449.4"/>
    <n v="94.2"/>
    <n v="6.24"/>
    <n v="4.59"/>
    <n v="23.1"/>
  </r>
  <r>
    <x v="582"/>
    <n v="9"/>
    <x v="0"/>
    <x v="4"/>
    <n v="120"/>
    <n v="93.4"/>
    <n v="158.30000000000001"/>
    <n v="110.3"/>
    <n v="21.4"/>
    <n v="74"/>
    <n v="1829.6"/>
    <n v="116.5"/>
    <n v="4.8499999999999996"/>
    <n v="5.35"/>
    <n v="28.3"/>
  </r>
  <r>
    <x v="582"/>
    <n v="10"/>
    <x v="2"/>
    <x v="1"/>
    <n v="210"/>
    <n v="89.5"/>
    <n v="175.8"/>
    <n v="109.6"/>
    <n v="22.7"/>
    <n v="69.7"/>
    <n v="1519.6"/>
    <n v="95.8"/>
    <n v="6.22"/>
    <n v="4.21"/>
    <n v="17.600000000000001"/>
  </r>
  <r>
    <x v="582"/>
    <n v="11"/>
    <x v="2"/>
    <x v="4"/>
    <n v="85"/>
    <n v="48.1"/>
    <n v="128.69999999999999"/>
    <n v="64.5"/>
    <n v="21.1"/>
    <n v="66.099999999999994"/>
    <n v="1286.7"/>
    <n v="84.6"/>
    <n v="2.77"/>
    <n v="3.4"/>
    <n v="14.9"/>
  </r>
  <r>
    <x v="582"/>
    <n v="12"/>
    <x v="3"/>
    <x v="1"/>
    <n v="150"/>
    <n v="37.200000000000003"/>
    <n v="68.3"/>
    <n v="43.4"/>
    <n v="22.4"/>
    <n v="64.599999999999994"/>
    <n v="1091.5999999999999"/>
    <n v="81.599999999999994"/>
    <n v="3.59"/>
    <n v="3.23"/>
    <n v="20.7"/>
  </r>
  <r>
    <x v="582"/>
    <n v="15"/>
    <x v="5"/>
    <x v="2"/>
    <n v="70"/>
    <n v="60.4"/>
    <n v="176.8"/>
    <n v="97.6"/>
    <n v="27.3"/>
    <n v="61.3"/>
    <n v="1459.7"/>
    <n v="96.5"/>
    <n v="4.91"/>
    <n v="4.2699999999999996"/>
    <n v="18.899999999999999"/>
  </r>
  <r>
    <x v="582"/>
    <n v="16"/>
    <x v="1"/>
    <x v="4"/>
    <n v="130"/>
    <n v="77"/>
    <n v="144.9"/>
    <n v="86.6"/>
    <n v="29.6"/>
    <n v="71.5"/>
    <n v="1770.3"/>
    <n v="124.7"/>
    <n v="5.15"/>
    <n v="4.88"/>
    <n v="18.8"/>
  </r>
  <r>
    <x v="582"/>
    <n v="19"/>
    <x v="0"/>
    <x v="4"/>
    <n v="85"/>
    <n v="88.4"/>
    <n v="107.2"/>
    <n v="88.7"/>
    <n v="21.1"/>
    <n v="68.7"/>
    <n v="1472"/>
    <n v="94.4"/>
    <n v="5.23"/>
    <n v="5.45"/>
    <n v="23.1"/>
  </r>
  <r>
    <x v="582"/>
    <n v="20"/>
    <x v="7"/>
    <x v="1"/>
    <n v="320"/>
    <n v="101.5"/>
    <n v="198"/>
    <n v="133.4"/>
    <n v="21.1"/>
    <n v="73.8"/>
    <n v="1886.7"/>
    <n v="127"/>
    <n v="3.08"/>
    <n v="5.74"/>
    <n v="11.7"/>
  </r>
  <r>
    <x v="582"/>
    <n v="22"/>
    <x v="8"/>
    <x v="1"/>
    <n v="70"/>
    <n v="60.2"/>
    <n v="164.4"/>
    <n v="85.5"/>
    <n v="22.6"/>
    <n v="79.400000000000006"/>
    <n v="1384.4"/>
    <n v="102.4"/>
    <n v="4.9400000000000004"/>
    <n v="4.5599999999999996"/>
    <n v="33.200000000000003"/>
  </r>
  <r>
    <x v="582"/>
    <n v="23"/>
    <x v="7"/>
    <x v="3"/>
    <n v="100"/>
    <n v="85.4"/>
    <n v="124.4"/>
    <n v="77.400000000000006"/>
    <n v="22.1"/>
    <n v="81.900000000000006"/>
    <n v="1473.8"/>
    <n v="99.6"/>
    <n v="5.71"/>
    <n v="4.8600000000000003"/>
    <n v="14.6"/>
  </r>
  <r>
    <x v="583"/>
    <n v="7"/>
    <x v="5"/>
    <x v="4"/>
    <n v="85"/>
    <n v="72.5"/>
    <n v="113.9"/>
    <n v="76.2"/>
    <n v="25.6"/>
    <n v="70.3"/>
    <n v="1472.3"/>
    <n v="101.6"/>
    <n v="4.54"/>
    <n v="3.51"/>
    <n v="20"/>
  </r>
  <r>
    <x v="583"/>
    <n v="10"/>
    <x v="1"/>
    <x v="0"/>
    <n v="70"/>
    <n v="88.6"/>
    <n v="146.19999999999999"/>
    <n v="104.5"/>
    <n v="25.5"/>
    <n v="70.3"/>
    <n v="1562.3"/>
    <n v="106.1"/>
    <n v="6.06"/>
    <n v="4.79"/>
    <n v="16"/>
  </r>
  <r>
    <x v="583"/>
    <n v="11"/>
    <x v="8"/>
    <x v="1"/>
    <n v="120"/>
    <n v="75.8"/>
    <n v="142.19999999999999"/>
    <n v="85.4"/>
    <n v="22.7"/>
    <n v="64.599999999999994"/>
    <n v="1468.5"/>
    <n v="99.4"/>
    <n v="3.72"/>
    <n v="4.25"/>
    <n v="32.799999999999997"/>
  </r>
  <r>
    <x v="583"/>
    <n v="12"/>
    <x v="6"/>
    <x v="0"/>
    <n v="70"/>
    <n v="62.8"/>
    <n v="163.6"/>
    <n v="88.5"/>
    <n v="25"/>
    <n v="72.5"/>
    <n v="1086.0999999999999"/>
    <n v="73.099999999999994"/>
    <n v="5.3"/>
    <n v="3.44"/>
    <n v="26.6"/>
  </r>
  <r>
    <x v="583"/>
    <n v="15"/>
    <x v="3"/>
    <x v="2"/>
    <n v="100"/>
    <n v="52"/>
    <n v="136.1"/>
    <n v="70.5"/>
    <n v="22.4"/>
    <n v="59.5"/>
    <n v="1076.5999999999999"/>
    <n v="80.5"/>
    <n v="3.42"/>
    <n v="3.49"/>
    <n v="21.5"/>
  </r>
  <r>
    <x v="583"/>
    <n v="16"/>
    <x v="8"/>
    <x v="2"/>
    <n v="210"/>
    <n v="83.1"/>
    <n v="126.1"/>
    <n v="92.7"/>
    <n v="30.3"/>
    <n v="63.2"/>
    <n v="1639.9"/>
    <n v="108.6"/>
    <n v="4.55"/>
    <n v="4.4400000000000004"/>
    <n v="33.6"/>
  </r>
  <r>
    <x v="583"/>
    <n v="17"/>
    <x v="5"/>
    <x v="0"/>
    <n v="150"/>
    <n v="87.4"/>
    <n v="160.6"/>
    <n v="104.9"/>
    <n v="27.8"/>
    <n v="55.5"/>
    <n v="1648.4"/>
    <n v="113.6"/>
    <n v="4.08"/>
    <n v="4.83"/>
    <n v="17.2"/>
  </r>
  <r>
    <x v="583"/>
    <n v="18"/>
    <x v="7"/>
    <x v="2"/>
    <n v="130"/>
    <n v="87"/>
    <n v="156.6"/>
    <n v="84.1"/>
    <n v="17.3"/>
    <n v="58.5"/>
    <n v="1814.2"/>
    <n v="124.5"/>
    <n v="3.48"/>
    <n v="4.49"/>
    <n v="11.9"/>
  </r>
  <r>
    <x v="583"/>
    <n v="19"/>
    <x v="2"/>
    <x v="0"/>
    <n v="210"/>
    <n v="64.7"/>
    <n v="111.2"/>
    <n v="67.7"/>
    <n v="22.6"/>
    <n v="68.8"/>
    <n v="1387"/>
    <n v="89.5"/>
    <n v="3.79"/>
    <n v="3.55"/>
    <n v="12.7"/>
  </r>
  <r>
    <x v="583"/>
    <n v="20"/>
    <x v="7"/>
    <x v="3"/>
    <n v="100"/>
    <n v="102.9"/>
    <n v="182.4"/>
    <n v="121"/>
    <n v="22.5"/>
    <n v="58.5"/>
    <n v="1689.8"/>
    <n v="112.6"/>
    <n v="4.72"/>
    <n v="4.57"/>
    <n v="17.3"/>
  </r>
  <r>
    <x v="583"/>
    <n v="23"/>
    <x v="7"/>
    <x v="3"/>
    <n v="100"/>
    <n v="90.8"/>
    <n v="146.6"/>
    <n v="104.7"/>
    <n v="24"/>
    <n v="61.2"/>
    <n v="1487.9"/>
    <n v="107.7"/>
    <n v="4.91"/>
    <n v="5.57"/>
    <n v="13"/>
  </r>
  <r>
    <x v="584"/>
    <n v="0"/>
    <x v="7"/>
    <x v="2"/>
    <n v="150"/>
    <n v="60.4"/>
    <n v="159.19999999999999"/>
    <n v="96.6"/>
    <n v="27.1"/>
    <n v="67.400000000000006"/>
    <n v="1482.1"/>
    <n v="96.4"/>
    <n v="3.43"/>
    <n v="4.6399999999999997"/>
    <n v="16.8"/>
  </r>
  <r>
    <x v="584"/>
    <n v="1"/>
    <x v="3"/>
    <x v="0"/>
    <n v="120"/>
    <n v="45.3"/>
    <n v="118.8"/>
    <n v="56.8"/>
    <n v="20.7"/>
    <n v="74.8"/>
    <n v="1174.5999999999999"/>
    <n v="83.6"/>
    <n v="3.79"/>
    <n v="4.09"/>
    <n v="20.399999999999999"/>
  </r>
  <r>
    <x v="584"/>
    <n v="3"/>
    <x v="5"/>
    <x v="0"/>
    <n v="150"/>
    <n v="75.599999999999994"/>
    <n v="185.2"/>
    <n v="95.1"/>
    <n v="28.4"/>
    <n v="79.099999999999994"/>
    <n v="1786.3"/>
    <n v="117.6"/>
    <n v="4.53"/>
    <n v="5.74"/>
    <n v="18.899999999999999"/>
  </r>
  <r>
    <x v="584"/>
    <n v="4"/>
    <x v="0"/>
    <x v="0"/>
    <n v="85"/>
    <n v="67.8"/>
    <n v="135.1"/>
    <n v="73"/>
    <n v="21"/>
    <n v="51.9"/>
    <n v="1405"/>
    <n v="99.1"/>
    <n v="4.9400000000000004"/>
    <n v="3.22"/>
    <n v="27.3"/>
  </r>
  <r>
    <x v="584"/>
    <n v="5"/>
    <x v="3"/>
    <x v="2"/>
    <n v="85"/>
    <n v="49.9"/>
    <n v="137.19999999999999"/>
    <n v="72.099999999999994"/>
    <n v="23.3"/>
    <n v="59"/>
    <n v="1260.5999999999999"/>
    <n v="88.4"/>
    <n v="4.93"/>
    <n v="4.42"/>
    <n v="24.5"/>
  </r>
  <r>
    <x v="584"/>
    <n v="7"/>
    <x v="3"/>
    <x v="0"/>
    <n v="85"/>
    <n v="61.4"/>
    <n v="163"/>
    <n v="96.1"/>
    <n v="25.5"/>
    <n v="49.7"/>
    <n v="1465.9"/>
    <n v="99.7"/>
    <n v="4.3"/>
    <n v="4.3099999999999996"/>
    <n v="23.1"/>
  </r>
  <r>
    <x v="584"/>
    <n v="10"/>
    <x v="5"/>
    <x v="1"/>
    <n v="120"/>
    <n v="85.4"/>
    <n v="166.1"/>
    <n v="107.3"/>
    <n v="21.3"/>
    <n v="56.7"/>
    <n v="1575.2"/>
    <n v="100.2"/>
    <n v="4.78"/>
    <n v="4.0999999999999996"/>
    <n v="17.8"/>
  </r>
  <r>
    <x v="584"/>
    <n v="11"/>
    <x v="4"/>
    <x v="0"/>
    <n v="120"/>
    <n v="57.2"/>
    <n v="133.80000000000001"/>
    <n v="71.599999999999994"/>
    <n v="25.8"/>
    <n v="68.8"/>
    <n v="1081.5"/>
    <n v="81.5"/>
    <n v="4.67"/>
    <n v="4.03"/>
    <n v="12.7"/>
  </r>
  <r>
    <x v="584"/>
    <n v="12"/>
    <x v="3"/>
    <x v="1"/>
    <n v="120"/>
    <n v="56.9"/>
    <n v="167.1"/>
    <n v="79.099999999999994"/>
    <n v="26.6"/>
    <n v="64"/>
    <n v="1407.9"/>
    <n v="92.6"/>
    <n v="4.33"/>
    <n v="4.03"/>
    <n v="23.9"/>
  </r>
  <r>
    <x v="584"/>
    <n v="13"/>
    <x v="8"/>
    <x v="3"/>
    <n v="70"/>
    <n v="72.599999999999994"/>
    <n v="143.4"/>
    <n v="86.2"/>
    <n v="18.899999999999999"/>
    <n v="55.3"/>
    <n v="1538.7"/>
    <n v="107.1"/>
    <n v="4.91"/>
    <n v="4.5599999999999996"/>
    <n v="31"/>
  </r>
  <r>
    <x v="584"/>
    <n v="18"/>
    <x v="4"/>
    <x v="1"/>
    <n v="210"/>
    <n v="96.7"/>
    <n v="145.30000000000001"/>
    <n v="98.3"/>
    <n v="24.5"/>
    <n v="67.900000000000006"/>
    <n v="1669.3"/>
    <n v="114.9"/>
    <n v="4.5199999999999996"/>
    <n v="5.63"/>
    <n v="14.4"/>
  </r>
  <r>
    <x v="584"/>
    <n v="21"/>
    <x v="5"/>
    <x v="3"/>
    <n v="70"/>
    <n v="64.099999999999994"/>
    <n v="146.69999999999999"/>
    <n v="77.400000000000006"/>
    <n v="27.2"/>
    <n v="76.3"/>
    <n v="1537"/>
    <n v="97.7"/>
    <n v="3.25"/>
    <n v="3.87"/>
    <n v="18.899999999999999"/>
  </r>
  <r>
    <x v="585"/>
    <n v="0"/>
    <x v="9"/>
    <x v="2"/>
    <n v="210"/>
    <n v="63.9"/>
    <n v="116"/>
    <n v="73.2"/>
    <n v="21.6"/>
    <n v="58.3"/>
    <n v="1512.6"/>
    <n v="100.7"/>
    <n v="5.38"/>
    <n v="4.6500000000000004"/>
    <n v="18.7"/>
  </r>
  <r>
    <x v="585"/>
    <n v="1"/>
    <x v="9"/>
    <x v="3"/>
    <n v="150"/>
    <n v="80.8"/>
    <n v="187.8"/>
    <n v="108.3"/>
    <n v="27.3"/>
    <n v="67.2"/>
    <n v="1648.4"/>
    <n v="112.2"/>
    <n v="4.0999999999999996"/>
    <n v="4.83"/>
    <n v="17.899999999999999"/>
  </r>
  <r>
    <x v="585"/>
    <n v="4"/>
    <x v="0"/>
    <x v="3"/>
    <n v="150"/>
    <n v="80"/>
    <n v="139.19999999999999"/>
    <n v="94.6"/>
    <n v="19.8"/>
    <n v="80.400000000000006"/>
    <n v="1728.6"/>
    <n v="107.2"/>
    <n v="5.37"/>
    <n v="6.28"/>
    <n v="26.3"/>
  </r>
  <r>
    <x v="585"/>
    <n v="7"/>
    <x v="6"/>
    <x v="0"/>
    <n v="120"/>
    <n v="68.599999999999994"/>
    <n v="171.4"/>
    <n v="83"/>
    <n v="27"/>
    <n v="56.9"/>
    <n v="1625.5"/>
    <n v="108.7"/>
    <n v="3.87"/>
    <n v="5.64"/>
    <n v="26.3"/>
  </r>
  <r>
    <x v="585"/>
    <n v="8"/>
    <x v="3"/>
    <x v="4"/>
    <n v="130"/>
    <n v="70.8"/>
    <n v="149.69999999999999"/>
    <n v="83.2"/>
    <n v="20.7"/>
    <n v="66.5"/>
    <n v="1352.9"/>
    <n v="87.5"/>
    <n v="2.54"/>
    <n v="4.24"/>
    <n v="21"/>
  </r>
  <r>
    <x v="585"/>
    <n v="9"/>
    <x v="7"/>
    <x v="3"/>
    <n v="70"/>
    <n v="119.1"/>
    <n v="211.4"/>
    <n v="147.1"/>
    <n v="22.4"/>
    <n v="54.5"/>
    <n v="1933.8"/>
    <n v="128.69999999999999"/>
    <n v="5.3"/>
    <n v="5.73"/>
    <n v="13.2"/>
  </r>
  <r>
    <x v="585"/>
    <n v="10"/>
    <x v="6"/>
    <x v="1"/>
    <n v="150"/>
    <n v="86.6"/>
    <n v="155.80000000000001"/>
    <n v="84.9"/>
    <n v="21.5"/>
    <n v="77.599999999999994"/>
    <n v="1571"/>
    <n v="109.5"/>
    <n v="4.37"/>
    <n v="4.3099999999999996"/>
    <n v="27.1"/>
  </r>
  <r>
    <x v="585"/>
    <n v="17"/>
    <x v="6"/>
    <x v="2"/>
    <n v="85"/>
    <n v="94"/>
    <n v="171.6"/>
    <n v="99.4"/>
    <n v="23.2"/>
    <n v="69.2"/>
    <n v="1575.3"/>
    <n v="104.3"/>
    <n v="5.1100000000000003"/>
    <n v="4.84"/>
    <n v="25.7"/>
  </r>
  <r>
    <x v="585"/>
    <n v="18"/>
    <x v="4"/>
    <x v="1"/>
    <n v="85"/>
    <n v="84"/>
    <n v="168.8"/>
    <n v="97.5"/>
    <n v="22.7"/>
    <n v="61.3"/>
    <n v="1673.1"/>
    <n v="109.5"/>
    <n v="4.3"/>
    <n v="4.17"/>
    <n v="15.9"/>
  </r>
  <r>
    <x v="585"/>
    <n v="19"/>
    <x v="8"/>
    <x v="2"/>
    <n v="150"/>
    <n v="100.1"/>
    <n v="175.3"/>
    <n v="109.1"/>
    <n v="20.5"/>
    <n v="65.7"/>
    <n v="1687.2"/>
    <n v="103.3"/>
    <n v="5.0599999999999996"/>
    <n v="4.97"/>
    <n v="31.9"/>
  </r>
  <r>
    <x v="585"/>
    <n v="22"/>
    <x v="9"/>
    <x v="1"/>
    <n v="85"/>
    <n v="49"/>
    <n v="140.6"/>
    <n v="82.3"/>
    <n v="23.6"/>
    <n v="73.2"/>
    <n v="1219.2"/>
    <n v="89.6"/>
    <n v="4.24"/>
    <n v="2.08"/>
    <n v="18.7"/>
  </r>
  <r>
    <x v="586"/>
    <n v="2"/>
    <x v="2"/>
    <x v="3"/>
    <n v="85"/>
    <n v="58.1"/>
    <n v="195.2"/>
    <n v="108.3"/>
    <n v="21.8"/>
    <n v="53.8"/>
    <n v="1407.2"/>
    <n v="97.4"/>
    <n v="5.0999999999999996"/>
    <n v="4.5"/>
    <n v="11.3"/>
  </r>
  <r>
    <x v="586"/>
    <n v="3"/>
    <x v="8"/>
    <x v="4"/>
    <n v="70"/>
    <n v="64.8"/>
    <n v="117.9"/>
    <n v="62.5"/>
    <n v="19.600000000000001"/>
    <n v="61.1"/>
    <n v="1568.9"/>
    <n v="106.5"/>
    <n v="3.67"/>
    <n v="2.48"/>
    <n v="33.200000000000003"/>
  </r>
  <r>
    <x v="586"/>
    <n v="4"/>
    <x v="9"/>
    <x v="3"/>
    <n v="70"/>
    <n v="67.2"/>
    <n v="127"/>
    <n v="72.5"/>
    <n v="25.4"/>
    <n v="66.599999999999994"/>
    <n v="1354.8"/>
    <n v="92.2"/>
    <n v="4.8"/>
    <n v="3.52"/>
    <n v="22.1"/>
  </r>
  <r>
    <x v="586"/>
    <n v="6"/>
    <x v="2"/>
    <x v="0"/>
    <n v="150"/>
    <n v="65.3"/>
    <n v="154.69999999999999"/>
    <n v="85.5"/>
    <n v="23.2"/>
    <n v="73"/>
    <n v="1661.6"/>
    <n v="110.2"/>
    <n v="3.57"/>
    <n v="4.16"/>
    <n v="14.6"/>
  </r>
  <r>
    <x v="586"/>
    <n v="10"/>
    <x v="3"/>
    <x v="1"/>
    <n v="210"/>
    <n v="64.8"/>
    <n v="158.4"/>
    <n v="90.3"/>
    <n v="15.2"/>
    <n v="73.5"/>
    <n v="1337.1"/>
    <n v="90.3"/>
    <n v="4.9000000000000004"/>
    <n v="4.2300000000000004"/>
    <n v="18.899999999999999"/>
  </r>
  <r>
    <x v="586"/>
    <n v="12"/>
    <x v="1"/>
    <x v="4"/>
    <n v="150"/>
    <n v="80.400000000000006"/>
    <n v="126.3"/>
    <n v="80.599999999999994"/>
    <n v="25.9"/>
    <n v="53"/>
    <n v="1544.7"/>
    <n v="97.7"/>
    <n v="4.92"/>
    <n v="5.96"/>
    <n v="18.3"/>
  </r>
  <r>
    <x v="586"/>
    <n v="16"/>
    <x v="5"/>
    <x v="1"/>
    <n v="120"/>
    <n v="64.599999999999994"/>
    <n v="175.2"/>
    <n v="88.2"/>
    <n v="28.6"/>
    <n v="71.2"/>
    <n v="1618.7"/>
    <n v="114.4"/>
    <n v="3.98"/>
    <n v="5.19"/>
    <n v="20.100000000000001"/>
  </r>
  <r>
    <x v="586"/>
    <n v="17"/>
    <x v="1"/>
    <x v="0"/>
    <n v="150"/>
    <n v="102.5"/>
    <n v="150.6"/>
    <n v="104.9"/>
    <n v="27.4"/>
    <n v="73.3"/>
    <n v="1743.3"/>
    <n v="110.4"/>
    <n v="6.22"/>
    <n v="6.41"/>
    <n v="17.899999999999999"/>
  </r>
  <r>
    <x v="586"/>
    <n v="20"/>
    <x v="8"/>
    <x v="0"/>
    <n v="210"/>
    <n v="104.1"/>
    <n v="168.2"/>
    <n v="120.6"/>
    <n v="19.3"/>
    <n v="75.900000000000006"/>
    <n v="1876.5"/>
    <n v="115.4"/>
    <n v="2.94"/>
    <n v="6.31"/>
    <n v="32.6"/>
  </r>
  <r>
    <x v="586"/>
    <n v="21"/>
    <x v="0"/>
    <x v="0"/>
    <n v="100"/>
    <n v="75.599999999999994"/>
    <n v="183.1"/>
    <n v="92.5"/>
    <n v="23.1"/>
    <n v="66.099999999999994"/>
    <n v="1441"/>
    <n v="101.3"/>
    <n v="3.97"/>
    <n v="4.22"/>
    <n v="24.8"/>
  </r>
  <r>
    <x v="587"/>
    <n v="0"/>
    <x v="8"/>
    <x v="3"/>
    <n v="120"/>
    <n v="72.5"/>
    <n v="157.1"/>
    <n v="94"/>
    <n v="19.5"/>
    <n v="63.2"/>
    <n v="1501.1"/>
    <n v="99.7"/>
    <n v="2.67"/>
    <n v="5.99"/>
    <n v="33.5"/>
  </r>
  <r>
    <x v="587"/>
    <n v="2"/>
    <x v="4"/>
    <x v="3"/>
    <n v="130"/>
    <n v="84.4"/>
    <n v="176"/>
    <n v="106.6"/>
    <n v="25.2"/>
    <n v="76.400000000000006"/>
    <n v="1672.7"/>
    <n v="107.3"/>
    <n v="3.07"/>
    <n v="5.08"/>
    <n v="15.4"/>
  </r>
  <r>
    <x v="587"/>
    <n v="3"/>
    <x v="2"/>
    <x v="4"/>
    <n v="70"/>
    <n v="47.5"/>
    <n v="132.4"/>
    <n v="79.099999999999994"/>
    <n v="17.5"/>
    <n v="65"/>
    <n v="1287.8"/>
    <n v="84.9"/>
    <n v="3.93"/>
    <n v="2.3199999999999998"/>
    <n v="16.100000000000001"/>
  </r>
  <r>
    <x v="587"/>
    <n v="4"/>
    <x v="2"/>
    <x v="0"/>
    <n v="320"/>
    <n v="53.4"/>
    <n v="112.2"/>
    <n v="57.9"/>
    <n v="25"/>
    <n v="66.099999999999994"/>
    <n v="1312.4"/>
    <n v="93.9"/>
    <n v="2.92"/>
    <n v="2.2999999999999998"/>
    <n v="21.1"/>
  </r>
  <r>
    <x v="587"/>
    <n v="5"/>
    <x v="3"/>
    <x v="3"/>
    <n v="130"/>
    <n v="45.3"/>
    <n v="150.5"/>
    <n v="73"/>
    <n v="22.5"/>
    <n v="73.7"/>
    <n v="1160"/>
    <n v="69.8"/>
    <n v="4.3099999999999996"/>
    <n v="3.62"/>
    <n v="22.5"/>
  </r>
  <r>
    <x v="587"/>
    <n v="7"/>
    <x v="1"/>
    <x v="2"/>
    <n v="150"/>
    <n v="101.6"/>
    <n v="202.7"/>
    <n v="124.9"/>
    <n v="25.8"/>
    <n v="74.7"/>
    <n v="1667"/>
    <n v="112.3"/>
    <n v="5.9"/>
    <n v="5.3"/>
    <n v="17.7"/>
  </r>
  <r>
    <x v="587"/>
    <n v="8"/>
    <x v="3"/>
    <x v="2"/>
    <n v="85"/>
    <n v="77.099999999999994"/>
    <n v="170.3"/>
    <n v="97.7"/>
    <n v="22.5"/>
    <n v="60.5"/>
    <n v="1334.7"/>
    <n v="90.6"/>
    <n v="5.0999999999999996"/>
    <n v="2.84"/>
    <n v="22.2"/>
  </r>
  <r>
    <x v="587"/>
    <n v="9"/>
    <x v="1"/>
    <x v="3"/>
    <n v="320"/>
    <n v="103.4"/>
    <n v="152.80000000000001"/>
    <n v="104.9"/>
    <n v="30.2"/>
    <n v="72.8"/>
    <n v="1531.8"/>
    <n v="106"/>
    <n v="3.76"/>
    <n v="6.35"/>
    <n v="17.2"/>
  </r>
  <r>
    <x v="587"/>
    <n v="13"/>
    <x v="2"/>
    <x v="4"/>
    <n v="120"/>
    <n v="54.2"/>
    <n v="133.9"/>
    <n v="75.5"/>
    <n v="25.7"/>
    <n v="60.3"/>
    <n v="1535.4"/>
    <n v="106.8"/>
    <n v="3.93"/>
    <n v="4.4800000000000004"/>
    <n v="18.600000000000001"/>
  </r>
  <r>
    <x v="587"/>
    <n v="14"/>
    <x v="8"/>
    <x v="1"/>
    <n v="85"/>
    <n v="62.5"/>
    <n v="154.69999999999999"/>
    <n v="82"/>
    <n v="23.3"/>
    <n v="72.3"/>
    <n v="1372.7"/>
    <n v="99.7"/>
    <n v="3.99"/>
    <n v="4.59"/>
    <n v="31.3"/>
  </r>
  <r>
    <x v="587"/>
    <n v="16"/>
    <x v="0"/>
    <x v="0"/>
    <n v="100"/>
    <n v="79.599999999999994"/>
    <n v="130.19999999999999"/>
    <n v="95.2"/>
    <n v="21.9"/>
    <n v="71.8"/>
    <n v="1510.6"/>
    <n v="109.3"/>
    <n v="4.67"/>
    <n v="4.25"/>
    <n v="25.7"/>
  </r>
  <r>
    <x v="587"/>
    <n v="17"/>
    <x v="2"/>
    <x v="3"/>
    <n v="210"/>
    <n v="91.4"/>
    <n v="152.69999999999999"/>
    <n v="100.9"/>
    <n v="28.5"/>
    <n v="63.8"/>
    <n v="1958.2"/>
    <n v="118.8"/>
    <n v="5.72"/>
    <n v="6.14"/>
    <n v="13.7"/>
  </r>
  <r>
    <x v="587"/>
    <n v="18"/>
    <x v="6"/>
    <x v="4"/>
    <n v="320"/>
    <n v="92.8"/>
    <n v="178.5"/>
    <n v="101.7"/>
    <n v="22.9"/>
    <n v="55.1"/>
    <n v="1550.3"/>
    <n v="95.5"/>
    <n v="5.14"/>
    <n v="6.08"/>
    <n v="27.3"/>
  </r>
  <r>
    <x v="587"/>
    <n v="19"/>
    <x v="9"/>
    <x v="1"/>
    <n v="130"/>
    <n v="77.7"/>
    <n v="148.30000000000001"/>
    <n v="99.9"/>
    <n v="23"/>
    <n v="57.9"/>
    <n v="1426.5"/>
    <n v="97"/>
    <n v="3.11"/>
    <n v="3.4"/>
    <n v="19.2"/>
  </r>
  <r>
    <x v="587"/>
    <n v="20"/>
    <x v="1"/>
    <x v="4"/>
    <n v="70"/>
    <n v="101.9"/>
    <n v="147.9"/>
    <n v="93.3"/>
    <n v="29.8"/>
    <n v="70.599999999999994"/>
    <n v="1903.8"/>
    <n v="125.3"/>
    <n v="5"/>
    <n v="5.87"/>
    <n v="16.3"/>
  </r>
  <r>
    <x v="588"/>
    <n v="0"/>
    <x v="1"/>
    <x v="1"/>
    <n v="130"/>
    <n v="99.3"/>
    <n v="185.9"/>
    <n v="104.7"/>
    <n v="24.3"/>
    <n v="69"/>
    <n v="1617.5"/>
    <n v="105.7"/>
    <n v="5.27"/>
    <n v="6.54"/>
    <n v="18.600000000000001"/>
  </r>
  <r>
    <x v="588"/>
    <n v="4"/>
    <x v="4"/>
    <x v="2"/>
    <n v="85"/>
    <n v="67.400000000000006"/>
    <n v="146"/>
    <n v="77.099999999999994"/>
    <n v="25.7"/>
    <n v="69.099999999999994"/>
    <n v="1270.0999999999999"/>
    <n v="77.3"/>
    <n v="4.42"/>
    <n v="3.69"/>
    <n v="17.2"/>
  </r>
  <r>
    <x v="588"/>
    <n v="5"/>
    <x v="3"/>
    <x v="1"/>
    <n v="100"/>
    <n v="53.1"/>
    <n v="158.5"/>
    <n v="84.6"/>
    <n v="23.8"/>
    <n v="63.4"/>
    <n v="1251.0999999999999"/>
    <n v="86"/>
    <n v="3.64"/>
    <n v="4.2"/>
    <n v="24.5"/>
  </r>
  <r>
    <x v="588"/>
    <n v="9"/>
    <x v="5"/>
    <x v="2"/>
    <n v="320"/>
    <n v="60.4"/>
    <n v="145.4"/>
    <n v="76.900000000000006"/>
    <n v="23.7"/>
    <n v="62.7"/>
    <n v="1149.4000000000001"/>
    <n v="83.5"/>
    <n v="4.8099999999999996"/>
    <n v="5.33"/>
    <n v="17.100000000000001"/>
  </r>
  <r>
    <x v="588"/>
    <n v="10"/>
    <x v="5"/>
    <x v="0"/>
    <n v="210"/>
    <n v="79.099999999999994"/>
    <n v="160.9"/>
    <n v="90.1"/>
    <n v="22"/>
    <n v="70.3"/>
    <n v="1680.4"/>
    <n v="106.1"/>
    <n v="4.8499999999999996"/>
    <n v="5.29"/>
    <n v="20.8"/>
  </r>
  <r>
    <x v="588"/>
    <n v="11"/>
    <x v="4"/>
    <x v="3"/>
    <n v="70"/>
    <n v="69.5"/>
    <n v="146.9"/>
    <n v="83.2"/>
    <n v="27.2"/>
    <n v="61.3"/>
    <n v="1504.4"/>
    <n v="99.6"/>
    <n v="3.8"/>
    <n v="4.45"/>
    <n v="16"/>
  </r>
  <r>
    <x v="588"/>
    <n v="15"/>
    <x v="2"/>
    <x v="2"/>
    <n v="120"/>
    <n v="59.8"/>
    <n v="116.3"/>
    <n v="74.400000000000006"/>
    <n v="26.7"/>
    <n v="67.8"/>
    <n v="1223.0999999999999"/>
    <n v="82.3"/>
    <n v="2.23"/>
    <n v="4.5199999999999996"/>
    <n v="18.600000000000001"/>
  </r>
  <r>
    <x v="588"/>
    <n v="16"/>
    <x v="1"/>
    <x v="4"/>
    <n v="85"/>
    <n v="78.099999999999994"/>
    <n v="168.8"/>
    <n v="108.3"/>
    <n v="27.1"/>
    <n v="54.6"/>
    <n v="1620.4"/>
    <n v="100.7"/>
    <n v="4.54"/>
    <n v="5.9"/>
    <n v="20.399999999999999"/>
  </r>
  <r>
    <x v="588"/>
    <n v="17"/>
    <x v="7"/>
    <x v="1"/>
    <n v="70"/>
    <n v="105.9"/>
    <n v="177.2"/>
    <n v="113.7"/>
    <n v="23.5"/>
    <n v="66.400000000000006"/>
    <n v="1873.6"/>
    <n v="116.6"/>
    <n v="5.29"/>
    <n v="5.35"/>
    <n v="14.8"/>
  </r>
  <r>
    <x v="588"/>
    <n v="18"/>
    <x v="0"/>
    <x v="4"/>
    <n v="120"/>
    <n v="103.5"/>
    <n v="168.5"/>
    <n v="123.1"/>
    <n v="17"/>
    <n v="63.2"/>
    <n v="1820.4"/>
    <n v="118.9"/>
    <n v="5.91"/>
    <n v="6.33"/>
    <n v="30.8"/>
  </r>
  <r>
    <x v="588"/>
    <n v="20"/>
    <x v="6"/>
    <x v="2"/>
    <n v="85"/>
    <n v="68.8"/>
    <n v="138"/>
    <n v="83.8"/>
    <n v="22.7"/>
    <n v="68"/>
    <n v="1576.3"/>
    <n v="107.7"/>
    <n v="3.09"/>
    <n v="4.9800000000000004"/>
    <n v="23.4"/>
  </r>
  <r>
    <x v="588"/>
    <n v="21"/>
    <x v="8"/>
    <x v="4"/>
    <n v="210"/>
    <n v="79.400000000000006"/>
    <n v="172.1"/>
    <n v="111"/>
    <n v="24.5"/>
    <n v="56.5"/>
    <n v="1477"/>
    <n v="98.8"/>
    <n v="3.45"/>
    <n v="4.87"/>
    <n v="29.8"/>
  </r>
  <r>
    <x v="588"/>
    <n v="22"/>
    <x v="8"/>
    <x v="1"/>
    <n v="320"/>
    <n v="72.099999999999994"/>
    <n v="192.2"/>
    <n v="105"/>
    <n v="19.5"/>
    <n v="78.099999999999994"/>
    <n v="1550.4"/>
    <n v="100.2"/>
    <n v="5.14"/>
    <n v="3.85"/>
    <n v="30.8"/>
  </r>
  <r>
    <x v="589"/>
    <n v="0"/>
    <x v="5"/>
    <x v="3"/>
    <n v="85"/>
    <n v="71.7"/>
    <n v="122.9"/>
    <n v="87.1"/>
    <n v="25.8"/>
    <n v="51.6"/>
    <n v="1476.2"/>
    <n v="99.2"/>
    <n v="4.57"/>
    <n v="4.13"/>
    <n v="19.100000000000001"/>
  </r>
  <r>
    <x v="589"/>
    <n v="1"/>
    <x v="5"/>
    <x v="4"/>
    <n v="70"/>
    <n v="66.2"/>
    <n v="159.30000000000001"/>
    <n v="93.8"/>
    <n v="26.7"/>
    <n v="72.599999999999994"/>
    <n v="1593.7"/>
    <n v="107.9"/>
    <n v="4.1900000000000004"/>
    <n v="5.29"/>
    <n v="18.7"/>
  </r>
  <r>
    <x v="589"/>
    <n v="2"/>
    <x v="4"/>
    <x v="0"/>
    <n v="130"/>
    <n v="77.900000000000006"/>
    <n v="166.1"/>
    <n v="96.3"/>
    <n v="25.8"/>
    <n v="62.1"/>
    <n v="1506.4"/>
    <n v="98.6"/>
    <n v="3.71"/>
    <n v="5.61"/>
    <n v="18.600000000000001"/>
  </r>
  <r>
    <x v="589"/>
    <n v="7"/>
    <x v="1"/>
    <x v="1"/>
    <n v="70"/>
    <n v="94.2"/>
    <n v="183.4"/>
    <n v="106.7"/>
    <n v="22.9"/>
    <n v="71"/>
    <n v="1730.1"/>
    <n v="116.5"/>
    <n v="5.0999999999999996"/>
    <n v="4.87"/>
    <n v="18.100000000000001"/>
  </r>
  <r>
    <x v="589"/>
    <n v="8"/>
    <x v="3"/>
    <x v="1"/>
    <n v="100"/>
    <n v="71.099999999999994"/>
    <n v="165"/>
    <n v="85.9"/>
    <n v="22.2"/>
    <n v="70.099999999999994"/>
    <n v="1436.6"/>
    <n v="95.2"/>
    <n v="5.51"/>
    <n v="4.3499999999999996"/>
    <n v="23.1"/>
  </r>
  <r>
    <x v="589"/>
    <n v="9"/>
    <x v="8"/>
    <x v="0"/>
    <n v="100"/>
    <n v="94.7"/>
    <n v="154.80000000000001"/>
    <n v="106.8"/>
    <n v="23.6"/>
    <n v="61.5"/>
    <n v="1652"/>
    <n v="111"/>
    <n v="4.05"/>
    <n v="4.9000000000000004"/>
    <n v="30.1"/>
  </r>
  <r>
    <x v="589"/>
    <n v="10"/>
    <x v="1"/>
    <x v="2"/>
    <n v="120"/>
    <n v="100.3"/>
    <n v="170"/>
    <n v="110.2"/>
    <n v="30.1"/>
    <n v="59.1"/>
    <n v="1853.6"/>
    <n v="112.8"/>
    <n v="4.0999999999999996"/>
    <n v="5.6"/>
    <n v="17.600000000000001"/>
  </r>
  <r>
    <x v="589"/>
    <n v="11"/>
    <x v="6"/>
    <x v="0"/>
    <n v="120"/>
    <n v="61.6"/>
    <n v="145"/>
    <n v="74.2"/>
    <n v="23"/>
    <n v="74.400000000000006"/>
    <n v="1378.4"/>
    <n v="100.9"/>
    <n v="1.84"/>
    <n v="3.71"/>
    <n v="25.3"/>
  </r>
  <r>
    <x v="589"/>
    <n v="12"/>
    <x v="0"/>
    <x v="2"/>
    <n v="320"/>
    <n v="89.3"/>
    <n v="168.1"/>
    <n v="107.6"/>
    <n v="21.5"/>
    <n v="68"/>
    <n v="1546.1"/>
    <n v="107"/>
    <n v="5.04"/>
    <n v="4.84"/>
    <n v="25.9"/>
  </r>
  <r>
    <x v="589"/>
    <n v="13"/>
    <x v="0"/>
    <x v="3"/>
    <n v="150"/>
    <n v="74.099999999999994"/>
    <n v="141.19999999999999"/>
    <n v="77.3"/>
    <n v="17.600000000000001"/>
    <n v="66.5"/>
    <n v="1594.6"/>
    <n v="103.3"/>
    <n v="4.17"/>
    <n v="5.82"/>
    <n v="22.9"/>
  </r>
  <r>
    <x v="589"/>
    <n v="14"/>
    <x v="8"/>
    <x v="2"/>
    <n v="150"/>
    <n v="72"/>
    <n v="172.8"/>
    <n v="91.8"/>
    <n v="20.9"/>
    <n v="63.9"/>
    <n v="1456.8"/>
    <n v="100.6"/>
    <n v="3.74"/>
    <n v="4.54"/>
    <n v="31.7"/>
  </r>
  <r>
    <x v="589"/>
    <n v="16"/>
    <x v="7"/>
    <x v="3"/>
    <n v="120"/>
    <n v="70.5"/>
    <n v="154.5"/>
    <n v="78.599999999999994"/>
    <n v="21.3"/>
    <n v="65"/>
    <n v="1386.8"/>
    <n v="97"/>
    <n v="5.17"/>
    <n v="3.02"/>
    <n v="8.6"/>
  </r>
  <r>
    <x v="589"/>
    <n v="18"/>
    <x v="4"/>
    <x v="3"/>
    <n v="150"/>
    <n v="91.5"/>
    <n v="198.2"/>
    <n v="122"/>
    <n v="29.3"/>
    <n v="76.099999999999994"/>
    <n v="1883.5"/>
    <n v="115.4"/>
    <n v="4.97"/>
    <n v="3.5"/>
    <n v="12"/>
  </r>
  <r>
    <x v="589"/>
    <n v="20"/>
    <x v="8"/>
    <x v="0"/>
    <n v="130"/>
    <n v="78.900000000000006"/>
    <n v="189.2"/>
    <n v="105.2"/>
    <n v="23.3"/>
    <n v="77.900000000000006"/>
    <n v="1485.1"/>
    <n v="101.5"/>
    <n v="3.61"/>
    <n v="5.38"/>
    <n v="32.1"/>
  </r>
  <r>
    <x v="589"/>
    <n v="21"/>
    <x v="6"/>
    <x v="3"/>
    <n v="85"/>
    <n v="54"/>
    <n v="132"/>
    <n v="81.400000000000006"/>
    <n v="23.7"/>
    <n v="79.2"/>
    <n v="1380.8"/>
    <n v="88.7"/>
    <n v="3.26"/>
    <n v="4.6900000000000004"/>
    <n v="20.2"/>
  </r>
  <r>
    <x v="589"/>
    <n v="22"/>
    <x v="7"/>
    <x v="2"/>
    <n v="70"/>
    <n v="80"/>
    <n v="167.3"/>
    <n v="105"/>
    <n v="17.7"/>
    <n v="81.8"/>
    <n v="1408.1"/>
    <n v="96.3"/>
    <n v="3.91"/>
    <n v="6.2"/>
    <n v="10.7"/>
  </r>
  <r>
    <x v="589"/>
    <n v="23"/>
    <x v="9"/>
    <x v="4"/>
    <n v="150"/>
    <n v="64.7"/>
    <n v="155"/>
    <n v="90.5"/>
    <n v="27.3"/>
    <n v="58.2"/>
    <n v="1611.1"/>
    <n v="101.4"/>
    <n v="2.72"/>
    <n v="4.67"/>
    <n v="21.7"/>
  </r>
  <r>
    <x v="590"/>
    <n v="0"/>
    <x v="2"/>
    <x v="1"/>
    <n v="85"/>
    <n v="64.599999999999994"/>
    <n v="142.30000000000001"/>
    <n v="92.1"/>
    <n v="24.3"/>
    <n v="65.900000000000006"/>
    <n v="1295"/>
    <n v="81.2"/>
    <n v="5.01"/>
    <n v="3.06"/>
    <n v="17.8"/>
  </r>
  <r>
    <x v="590"/>
    <n v="1"/>
    <x v="5"/>
    <x v="1"/>
    <n v="120"/>
    <n v="55.6"/>
    <n v="135.5"/>
    <n v="57.6"/>
    <n v="24.9"/>
    <n v="60.3"/>
    <n v="1398.2"/>
    <n v="91.5"/>
    <n v="4.12"/>
    <n v="2.95"/>
    <n v="19.399999999999999"/>
  </r>
  <r>
    <x v="590"/>
    <n v="2"/>
    <x v="5"/>
    <x v="2"/>
    <n v="85"/>
    <n v="66.900000000000006"/>
    <n v="150.69999999999999"/>
    <n v="79.8"/>
    <n v="25.6"/>
    <n v="71.900000000000006"/>
    <n v="1542.3"/>
    <n v="100.3"/>
    <n v="4.55"/>
    <n v="5.38"/>
    <n v="18.5"/>
  </r>
  <r>
    <x v="590"/>
    <n v="5"/>
    <x v="7"/>
    <x v="4"/>
    <n v="85"/>
    <n v="74.599999999999994"/>
    <n v="152.9"/>
    <n v="83.7"/>
    <n v="27"/>
    <n v="62.7"/>
    <n v="1579.4"/>
    <n v="108.2"/>
    <n v="3.77"/>
    <n v="5.41"/>
    <n v="13.5"/>
  </r>
  <r>
    <x v="590"/>
    <n v="6"/>
    <x v="8"/>
    <x v="3"/>
    <n v="100"/>
    <n v="67.900000000000006"/>
    <n v="118.5"/>
    <n v="77.5"/>
    <n v="23.9"/>
    <n v="62.2"/>
    <n v="1340"/>
    <n v="86.4"/>
    <n v="4.74"/>
    <n v="4.0199999999999996"/>
    <n v="34.4"/>
  </r>
  <r>
    <x v="590"/>
    <n v="9"/>
    <x v="5"/>
    <x v="2"/>
    <n v="70"/>
    <n v="69"/>
    <n v="155.4"/>
    <n v="106.5"/>
    <n v="23.3"/>
    <n v="62.7"/>
    <n v="1307.5999999999999"/>
    <n v="89.1"/>
    <n v="5.13"/>
    <n v="4.5599999999999996"/>
    <n v="18.2"/>
  </r>
  <r>
    <x v="590"/>
    <n v="10"/>
    <x v="1"/>
    <x v="3"/>
    <n v="85"/>
    <n v="102.7"/>
    <n v="161.6"/>
    <n v="111.2"/>
    <n v="30.4"/>
    <n v="56.4"/>
    <n v="1899"/>
    <n v="120.8"/>
    <n v="5.21"/>
    <n v="4.8"/>
    <n v="16.600000000000001"/>
  </r>
  <r>
    <x v="590"/>
    <n v="16"/>
    <x v="5"/>
    <x v="0"/>
    <n v="320"/>
    <n v="76.8"/>
    <n v="135.19999999999999"/>
    <n v="106"/>
    <n v="23.5"/>
    <n v="71.400000000000006"/>
    <n v="1599.3"/>
    <n v="111.6"/>
    <n v="4.9400000000000004"/>
    <n v="3.78"/>
    <n v="23.2"/>
  </r>
  <r>
    <x v="590"/>
    <n v="19"/>
    <x v="0"/>
    <x v="4"/>
    <n v="85"/>
    <n v="86.4"/>
    <n v="166"/>
    <n v="99.2"/>
    <n v="24.5"/>
    <n v="69.5"/>
    <n v="1535.3"/>
    <n v="98"/>
    <n v="3.86"/>
    <n v="3.9"/>
    <n v="30"/>
  </r>
  <r>
    <x v="590"/>
    <n v="21"/>
    <x v="5"/>
    <x v="1"/>
    <n v="320"/>
    <n v="67.8"/>
    <n v="103.1"/>
    <n v="77.400000000000006"/>
    <n v="23.7"/>
    <n v="60"/>
    <n v="1267.7"/>
    <n v="89.1"/>
    <n v="5.89"/>
    <n v="4.32"/>
    <n v="16.2"/>
  </r>
  <r>
    <x v="590"/>
    <n v="23"/>
    <x v="9"/>
    <x v="2"/>
    <n v="320"/>
    <n v="86"/>
    <n v="163.19999999999999"/>
    <n v="101.5"/>
    <n v="26.1"/>
    <n v="71.7"/>
    <n v="1767.3"/>
    <n v="119.6"/>
    <n v="5.18"/>
    <n v="4.93"/>
    <n v="22.5"/>
  </r>
  <r>
    <x v="591"/>
    <n v="0"/>
    <x v="4"/>
    <x v="1"/>
    <n v="130"/>
    <n v="65.8"/>
    <n v="164"/>
    <n v="80.8"/>
    <n v="19.2"/>
    <n v="70.5"/>
    <n v="1353.6"/>
    <n v="91.1"/>
    <n v="5.49"/>
    <n v="4.0999999999999996"/>
    <n v="13.9"/>
  </r>
  <r>
    <x v="591"/>
    <n v="2"/>
    <x v="7"/>
    <x v="3"/>
    <n v="150"/>
    <n v="96.6"/>
    <n v="193.8"/>
    <n v="122.5"/>
    <n v="23.8"/>
    <n v="57.9"/>
    <n v="1583.2"/>
    <n v="106.8"/>
    <n v="5.39"/>
    <n v="5.65"/>
    <n v="15.6"/>
  </r>
  <r>
    <x v="591"/>
    <n v="3"/>
    <x v="1"/>
    <x v="3"/>
    <n v="100"/>
    <n v="78.3"/>
    <n v="125.1"/>
    <n v="74.2"/>
    <n v="20.6"/>
    <n v="58.9"/>
    <n v="1507.8"/>
    <n v="98.6"/>
    <n v="4.21"/>
    <n v="3.91"/>
    <n v="14.6"/>
  </r>
  <r>
    <x v="591"/>
    <n v="4"/>
    <x v="9"/>
    <x v="0"/>
    <n v="120"/>
    <n v="68.900000000000006"/>
    <n v="158"/>
    <n v="96.2"/>
    <n v="27"/>
    <n v="56.6"/>
    <n v="1629.2"/>
    <n v="108.4"/>
    <n v="3.95"/>
    <n v="4.8099999999999996"/>
    <n v="20.8"/>
  </r>
  <r>
    <x v="591"/>
    <n v="8"/>
    <x v="0"/>
    <x v="3"/>
    <n v="130"/>
    <n v="91.1"/>
    <n v="185.8"/>
    <n v="106"/>
    <n v="19.399999999999999"/>
    <n v="75.099999999999994"/>
    <n v="1657.7"/>
    <n v="114.4"/>
    <n v="4.49"/>
    <n v="5.48"/>
    <n v="25.1"/>
  </r>
  <r>
    <x v="591"/>
    <n v="9"/>
    <x v="8"/>
    <x v="3"/>
    <n v="210"/>
    <n v="83.2"/>
    <n v="166.5"/>
    <n v="97.9"/>
    <n v="20.399999999999999"/>
    <n v="79.099999999999994"/>
    <n v="1561.2"/>
    <n v="109.5"/>
    <n v="4.5599999999999996"/>
    <n v="5.36"/>
    <n v="30.7"/>
  </r>
  <r>
    <x v="591"/>
    <n v="10"/>
    <x v="2"/>
    <x v="1"/>
    <n v="100"/>
    <n v="60.8"/>
    <n v="124.7"/>
    <n v="77.099999999999994"/>
    <n v="24.5"/>
    <n v="43.1"/>
    <n v="1491.2"/>
    <n v="101.5"/>
    <n v="4.2300000000000004"/>
    <n v="4.3099999999999996"/>
    <n v="17.600000000000001"/>
  </r>
  <r>
    <x v="591"/>
    <n v="11"/>
    <x v="0"/>
    <x v="1"/>
    <n v="320"/>
    <n v="70.2"/>
    <n v="156.69999999999999"/>
    <n v="92"/>
    <n v="22.5"/>
    <n v="56.7"/>
    <n v="1465.1"/>
    <n v="95.7"/>
    <n v="4.7300000000000004"/>
    <n v="3.69"/>
    <n v="24.5"/>
  </r>
  <r>
    <x v="591"/>
    <n v="12"/>
    <x v="7"/>
    <x v="2"/>
    <n v="70"/>
    <n v="103.4"/>
    <n v="178.9"/>
    <n v="112.8"/>
    <n v="25.8"/>
    <n v="75"/>
    <n v="1736.3"/>
    <n v="111.3"/>
    <n v="5.15"/>
    <n v="5.44"/>
    <n v="15.6"/>
  </r>
  <r>
    <x v="591"/>
    <n v="14"/>
    <x v="7"/>
    <x v="2"/>
    <n v="130"/>
    <n v="67.7"/>
    <n v="143.5"/>
    <n v="98"/>
    <n v="19.600000000000001"/>
    <n v="65.400000000000006"/>
    <n v="1525.4"/>
    <n v="101.6"/>
    <n v="2.92"/>
    <n v="5.3"/>
    <n v="13.5"/>
  </r>
  <r>
    <x v="591"/>
    <n v="16"/>
    <x v="7"/>
    <x v="3"/>
    <n v="320"/>
    <n v="83.8"/>
    <n v="155.4"/>
    <n v="78.2"/>
    <n v="21.7"/>
    <n v="75.099999999999994"/>
    <n v="1564"/>
    <n v="110.8"/>
    <n v="3.46"/>
    <n v="5.25"/>
    <n v="15.7"/>
  </r>
  <r>
    <x v="591"/>
    <n v="17"/>
    <x v="9"/>
    <x v="4"/>
    <n v="320"/>
    <n v="91.2"/>
    <n v="123.8"/>
    <n v="97.6"/>
    <n v="26.4"/>
    <n v="65"/>
    <n v="1593.3"/>
    <n v="104.4"/>
    <n v="4.8600000000000003"/>
    <n v="4.96"/>
    <n v="22"/>
  </r>
  <r>
    <x v="591"/>
    <n v="18"/>
    <x v="7"/>
    <x v="2"/>
    <n v="210"/>
    <n v="102.5"/>
    <n v="168.6"/>
    <n v="102.6"/>
    <n v="24"/>
    <n v="68"/>
    <n v="1815.2"/>
    <n v="119.3"/>
    <n v="4.5199999999999996"/>
    <n v="6.07"/>
    <n v="16.8"/>
  </r>
  <r>
    <x v="591"/>
    <n v="21"/>
    <x v="4"/>
    <x v="3"/>
    <n v="130"/>
    <n v="66"/>
    <n v="125.8"/>
    <n v="68.599999999999994"/>
    <n v="26"/>
    <n v="73.3"/>
    <n v="1599.1"/>
    <n v="113.9"/>
    <n v="5.7"/>
    <n v="4.13"/>
    <n v="11.7"/>
  </r>
  <r>
    <x v="591"/>
    <n v="22"/>
    <x v="4"/>
    <x v="1"/>
    <n v="130"/>
    <n v="56.7"/>
    <n v="132.4"/>
    <n v="81.099999999999994"/>
    <n v="22.4"/>
    <n v="66.099999999999994"/>
    <n v="1383.7"/>
    <n v="91.2"/>
    <n v="4.63"/>
    <n v="3.4"/>
    <n v="11.3"/>
  </r>
  <r>
    <x v="592"/>
    <n v="0"/>
    <x v="4"/>
    <x v="0"/>
    <n v="70"/>
    <n v="76.8"/>
    <n v="162.30000000000001"/>
    <n v="109.3"/>
    <n v="27.5"/>
    <n v="57"/>
    <n v="1670.6"/>
    <n v="113.2"/>
    <n v="4.6100000000000003"/>
    <n v="3.96"/>
    <n v="14.1"/>
  </r>
  <r>
    <x v="592"/>
    <n v="1"/>
    <x v="7"/>
    <x v="1"/>
    <n v="320"/>
    <n v="75.5"/>
    <n v="197.7"/>
    <n v="97.8"/>
    <n v="23.5"/>
    <n v="70.3"/>
    <n v="1564.6"/>
    <n v="102"/>
    <n v="3.53"/>
    <n v="4.5"/>
    <n v="15.1"/>
  </r>
  <r>
    <x v="592"/>
    <n v="3"/>
    <x v="4"/>
    <x v="1"/>
    <n v="320"/>
    <n v="74.900000000000006"/>
    <n v="140"/>
    <n v="87"/>
    <n v="29"/>
    <n v="59.8"/>
    <n v="1430.5"/>
    <n v="92.8"/>
    <n v="4.3499999999999996"/>
    <n v="3.74"/>
    <n v="16.100000000000001"/>
  </r>
  <r>
    <x v="592"/>
    <n v="4"/>
    <x v="3"/>
    <x v="0"/>
    <n v="150"/>
    <n v="50.5"/>
    <n v="141.5"/>
    <n v="85.4"/>
    <n v="23.3"/>
    <n v="84.1"/>
    <n v="1284.4000000000001"/>
    <n v="88.1"/>
    <n v="3.48"/>
    <n v="1.82"/>
    <n v="23.5"/>
  </r>
  <r>
    <x v="592"/>
    <n v="5"/>
    <x v="5"/>
    <x v="1"/>
    <n v="85"/>
    <n v="67.099999999999994"/>
    <n v="159.80000000000001"/>
    <n v="92.4"/>
    <n v="20.5"/>
    <n v="66"/>
    <n v="1421.3"/>
    <n v="98.3"/>
    <n v="3.03"/>
    <n v="3.65"/>
    <n v="17.7"/>
  </r>
  <r>
    <x v="592"/>
    <n v="6"/>
    <x v="5"/>
    <x v="2"/>
    <n v="120"/>
    <n v="61.4"/>
    <n v="124.6"/>
    <n v="71.099999999999994"/>
    <n v="23.4"/>
    <n v="70"/>
    <n v="1360.3"/>
    <n v="87.1"/>
    <n v="5.12"/>
    <n v="4.4800000000000004"/>
    <n v="18.100000000000001"/>
  </r>
  <r>
    <x v="592"/>
    <n v="12"/>
    <x v="7"/>
    <x v="1"/>
    <n v="210"/>
    <n v="83.8"/>
    <n v="144.30000000000001"/>
    <n v="92.2"/>
    <n v="22.1"/>
    <n v="73.8"/>
    <n v="1702.7"/>
    <n v="116.2"/>
    <n v="4.28"/>
    <n v="4.1100000000000003"/>
    <n v="14.5"/>
  </r>
  <r>
    <x v="592"/>
    <n v="13"/>
    <x v="6"/>
    <x v="0"/>
    <n v="320"/>
    <n v="70"/>
    <n v="166.8"/>
    <n v="111.5"/>
    <n v="21.4"/>
    <n v="76.5"/>
    <n v="1415.4"/>
    <n v="100.1"/>
    <n v="4.54"/>
    <n v="3.89"/>
    <n v="24.6"/>
  </r>
  <r>
    <x v="592"/>
    <n v="15"/>
    <x v="9"/>
    <x v="3"/>
    <n v="210"/>
    <n v="70.099999999999994"/>
    <n v="165.4"/>
    <n v="105"/>
    <n v="24.3"/>
    <n v="74.8"/>
    <n v="1482.7"/>
    <n v="101.5"/>
    <n v="3.56"/>
    <n v="2.81"/>
    <n v="19.399999999999999"/>
  </r>
  <r>
    <x v="592"/>
    <n v="16"/>
    <x v="2"/>
    <x v="3"/>
    <n v="85"/>
    <n v="47.1"/>
    <n v="154"/>
    <n v="76.8"/>
    <n v="28.3"/>
    <n v="72.8"/>
    <n v="1257.9000000000001"/>
    <n v="84.7"/>
    <n v="4.25"/>
    <n v="3.88"/>
    <n v="13.3"/>
  </r>
  <r>
    <x v="592"/>
    <n v="19"/>
    <x v="9"/>
    <x v="3"/>
    <n v="210"/>
    <n v="100.6"/>
    <n v="190.6"/>
    <n v="121.6"/>
    <n v="23.4"/>
    <n v="65.099999999999994"/>
    <n v="1798.7"/>
    <n v="119.9"/>
    <n v="4.8099999999999996"/>
    <n v="6.02"/>
    <n v="22"/>
  </r>
  <r>
    <x v="592"/>
    <n v="20"/>
    <x v="3"/>
    <x v="0"/>
    <n v="120"/>
    <n v="98.5"/>
    <n v="217"/>
    <n v="124.7"/>
    <n v="21.2"/>
    <n v="73.3"/>
    <n v="1596.5"/>
    <n v="109.8"/>
    <n v="4.67"/>
    <n v="5.91"/>
    <n v="22.2"/>
  </r>
  <r>
    <x v="592"/>
    <n v="22"/>
    <x v="9"/>
    <x v="0"/>
    <n v="320"/>
    <n v="73.7"/>
    <n v="187.1"/>
    <n v="103.9"/>
    <n v="26.7"/>
    <n v="49.1"/>
    <n v="1724.8"/>
    <n v="111"/>
    <n v="3.77"/>
    <n v="4.76"/>
    <n v="16.899999999999999"/>
  </r>
  <r>
    <x v="593"/>
    <n v="0"/>
    <x v="3"/>
    <x v="2"/>
    <n v="100"/>
    <n v="30.5"/>
    <n v="147.4"/>
    <n v="70.2"/>
    <n v="19.2"/>
    <n v="73.099999999999994"/>
    <n v="1322.3"/>
    <n v="89.2"/>
    <n v="3.1"/>
    <n v="2.89"/>
    <n v="16.899999999999999"/>
  </r>
  <r>
    <x v="593"/>
    <n v="1"/>
    <x v="3"/>
    <x v="0"/>
    <n v="130"/>
    <n v="49.5"/>
    <n v="128.5"/>
    <n v="64.5"/>
    <n v="22.1"/>
    <n v="72"/>
    <n v="1325.6"/>
    <n v="89.2"/>
    <n v="3.11"/>
    <n v="3.84"/>
    <n v="23.1"/>
  </r>
  <r>
    <x v="593"/>
    <n v="3"/>
    <x v="9"/>
    <x v="3"/>
    <n v="70"/>
    <n v="67.900000000000006"/>
    <n v="156.4"/>
    <n v="89.9"/>
    <n v="20.6"/>
    <n v="73.900000000000006"/>
    <n v="1514.6"/>
    <n v="99.1"/>
    <n v="4.3"/>
    <n v="3.58"/>
    <n v="21.7"/>
  </r>
  <r>
    <x v="593"/>
    <n v="6"/>
    <x v="2"/>
    <x v="0"/>
    <n v="130"/>
    <n v="51.1"/>
    <n v="159.30000000000001"/>
    <n v="86.2"/>
    <n v="22.1"/>
    <n v="73.599999999999994"/>
    <n v="1276.3"/>
    <n v="90.1"/>
    <n v="4.21"/>
    <n v="5.08"/>
    <n v="18.8"/>
  </r>
  <r>
    <x v="593"/>
    <n v="9"/>
    <x v="3"/>
    <x v="4"/>
    <n v="210"/>
    <n v="60.4"/>
    <n v="161.4"/>
    <n v="84.4"/>
    <n v="19.7"/>
    <n v="74.900000000000006"/>
    <n v="1347.5"/>
    <n v="96"/>
    <n v="4.26"/>
    <n v="5.31"/>
    <n v="21"/>
  </r>
  <r>
    <x v="593"/>
    <n v="10"/>
    <x v="4"/>
    <x v="1"/>
    <n v="120"/>
    <n v="84.4"/>
    <n v="143.30000000000001"/>
    <n v="97.4"/>
    <n v="23.7"/>
    <n v="62.9"/>
    <n v="1415.6"/>
    <n v="99"/>
    <n v="3.68"/>
    <n v="6.71"/>
    <n v="13.8"/>
  </r>
  <r>
    <x v="593"/>
    <n v="12"/>
    <x v="1"/>
    <x v="2"/>
    <n v="210"/>
    <n v="77.599999999999994"/>
    <n v="159.19999999999999"/>
    <n v="88.1"/>
    <n v="25.4"/>
    <n v="62.9"/>
    <n v="1349.9"/>
    <n v="94.1"/>
    <n v="3.77"/>
    <n v="4.78"/>
    <n v="21.5"/>
  </r>
  <r>
    <x v="593"/>
    <n v="13"/>
    <x v="1"/>
    <x v="3"/>
    <n v="210"/>
    <n v="80.099999999999994"/>
    <n v="134.69999999999999"/>
    <n v="78.7"/>
    <n v="28.9"/>
    <n v="68.7"/>
    <n v="1556.9"/>
    <n v="100.8"/>
    <n v="4.8899999999999997"/>
    <n v="3.88"/>
    <n v="17.7"/>
  </r>
  <r>
    <x v="593"/>
    <n v="15"/>
    <x v="8"/>
    <x v="3"/>
    <n v="210"/>
    <n v="67.8"/>
    <n v="136.19999999999999"/>
    <n v="77.5"/>
    <n v="20"/>
    <n v="53.4"/>
    <n v="1587.6"/>
    <n v="105.2"/>
    <n v="4.78"/>
    <n v="4.57"/>
    <n v="34.4"/>
  </r>
  <r>
    <x v="593"/>
    <n v="16"/>
    <x v="7"/>
    <x v="4"/>
    <n v="320"/>
    <n v="73.099999999999994"/>
    <n v="139.9"/>
    <n v="74.2"/>
    <n v="27.8"/>
    <n v="51.9"/>
    <n v="1544.8"/>
    <n v="107.9"/>
    <n v="3.94"/>
    <n v="5.4"/>
    <n v="14.1"/>
  </r>
  <r>
    <x v="593"/>
    <n v="19"/>
    <x v="0"/>
    <x v="2"/>
    <n v="130"/>
    <n v="85.6"/>
    <n v="143.4"/>
    <n v="102.8"/>
    <n v="21"/>
    <n v="62.3"/>
    <n v="1707.5"/>
    <n v="118"/>
    <n v="4.46"/>
    <n v="4.95"/>
    <n v="26.1"/>
  </r>
  <r>
    <x v="593"/>
    <n v="20"/>
    <x v="4"/>
    <x v="1"/>
    <n v="130"/>
    <n v="90.9"/>
    <n v="185.4"/>
    <n v="97"/>
    <n v="22.1"/>
    <n v="63.2"/>
    <n v="1627.4"/>
    <n v="103.5"/>
    <n v="4.53"/>
    <n v="5.38"/>
    <n v="17.7"/>
  </r>
  <r>
    <x v="593"/>
    <n v="22"/>
    <x v="4"/>
    <x v="2"/>
    <n v="70"/>
    <n v="69"/>
    <n v="145.19999999999999"/>
    <n v="87.5"/>
    <n v="24.8"/>
    <n v="67.5"/>
    <n v="1452.3"/>
    <n v="98.3"/>
    <n v="4.58"/>
    <n v="3.47"/>
    <n v="16.7"/>
  </r>
  <r>
    <x v="593"/>
    <n v="23"/>
    <x v="0"/>
    <x v="2"/>
    <n v="210"/>
    <n v="80.3"/>
    <n v="157.30000000000001"/>
    <n v="100.9"/>
    <n v="23.6"/>
    <n v="82.5"/>
    <n v="1512.4"/>
    <n v="110"/>
    <n v="3.89"/>
    <n v="5.14"/>
    <n v="27.4"/>
  </r>
  <r>
    <x v="594"/>
    <n v="0"/>
    <x v="7"/>
    <x v="3"/>
    <n v="130"/>
    <n v="69.900000000000006"/>
    <n v="163.6"/>
    <n v="91.6"/>
    <n v="19.8"/>
    <n v="64"/>
    <n v="1500.8"/>
    <n v="99"/>
    <n v="4.63"/>
    <n v="5.19"/>
    <n v="15.1"/>
  </r>
  <r>
    <x v="594"/>
    <n v="2"/>
    <x v="1"/>
    <x v="0"/>
    <n v="70"/>
    <n v="79.5"/>
    <n v="159"/>
    <n v="89.5"/>
    <n v="30.4"/>
    <n v="66.099999999999994"/>
    <n v="1724.3"/>
    <n v="114.6"/>
    <n v="4.67"/>
    <n v="4.92"/>
    <n v="19.399999999999999"/>
  </r>
  <r>
    <x v="594"/>
    <n v="3"/>
    <x v="2"/>
    <x v="1"/>
    <n v="130"/>
    <n v="54.3"/>
    <n v="113.2"/>
    <n v="70.3"/>
    <n v="24.8"/>
    <n v="52.1"/>
    <n v="1314.8"/>
    <n v="97.3"/>
    <n v="3.68"/>
    <n v="2.73"/>
    <n v="16.5"/>
  </r>
  <r>
    <x v="594"/>
    <n v="4"/>
    <x v="3"/>
    <x v="2"/>
    <n v="85"/>
    <n v="54"/>
    <n v="161.80000000000001"/>
    <n v="76.8"/>
    <n v="19.600000000000001"/>
    <n v="64.2"/>
    <n v="1405.4"/>
    <n v="98.4"/>
    <n v="4.04"/>
    <n v="3.69"/>
    <n v="22.5"/>
  </r>
  <r>
    <x v="594"/>
    <n v="7"/>
    <x v="0"/>
    <x v="4"/>
    <n v="100"/>
    <n v="97.7"/>
    <n v="160.19999999999999"/>
    <n v="110.7"/>
    <n v="19.2"/>
    <n v="73.599999999999994"/>
    <n v="1684.4"/>
    <n v="113.7"/>
    <n v="5"/>
    <n v="5.49"/>
    <n v="26.8"/>
  </r>
  <r>
    <x v="594"/>
    <n v="9"/>
    <x v="2"/>
    <x v="3"/>
    <n v="150"/>
    <n v="68.400000000000006"/>
    <n v="158"/>
    <n v="96.4"/>
    <n v="22.5"/>
    <n v="63.3"/>
    <n v="1380.9"/>
    <n v="92.2"/>
    <n v="3.75"/>
    <n v="5.51"/>
    <n v="17.5"/>
  </r>
  <r>
    <x v="594"/>
    <n v="10"/>
    <x v="8"/>
    <x v="0"/>
    <n v="320"/>
    <n v="96.1"/>
    <n v="149.4"/>
    <n v="108.2"/>
    <n v="24.3"/>
    <n v="60.6"/>
    <n v="1602.1"/>
    <n v="104.9"/>
    <n v="4.3899999999999997"/>
    <n v="5.89"/>
    <n v="32.5"/>
  </r>
  <r>
    <x v="594"/>
    <n v="12"/>
    <x v="3"/>
    <x v="0"/>
    <n v="130"/>
    <n v="65.099999999999994"/>
    <n v="163.1"/>
    <n v="70"/>
    <n v="19.600000000000001"/>
    <n v="51.2"/>
    <n v="1489.7"/>
    <n v="94.3"/>
    <n v="4.3499999999999996"/>
    <n v="2.67"/>
    <n v="21.3"/>
  </r>
  <r>
    <x v="594"/>
    <n v="14"/>
    <x v="9"/>
    <x v="3"/>
    <n v="320"/>
    <n v="63.1"/>
    <n v="145.80000000000001"/>
    <n v="76"/>
    <n v="30.3"/>
    <n v="56.3"/>
    <n v="1277.5999999999999"/>
    <n v="92.9"/>
    <n v="4.04"/>
    <n v="5.66"/>
    <n v="19.600000000000001"/>
  </r>
  <r>
    <x v="594"/>
    <n v="16"/>
    <x v="4"/>
    <x v="2"/>
    <n v="100"/>
    <n v="89.5"/>
    <n v="153.19999999999999"/>
    <n v="95.1"/>
    <n v="27.4"/>
    <n v="72.900000000000006"/>
    <n v="1534"/>
    <n v="102.2"/>
    <n v="4.91"/>
    <n v="4.71"/>
    <n v="14.8"/>
  </r>
  <r>
    <x v="594"/>
    <n v="17"/>
    <x v="3"/>
    <x v="3"/>
    <n v="70"/>
    <n v="60"/>
    <n v="135.69999999999999"/>
    <n v="75.599999999999994"/>
    <n v="26.7"/>
    <n v="60.7"/>
    <n v="1552.3"/>
    <n v="102.2"/>
    <n v="3.6"/>
    <n v="4.1500000000000004"/>
    <n v="21.4"/>
  </r>
  <r>
    <x v="594"/>
    <n v="20"/>
    <x v="9"/>
    <x v="0"/>
    <n v="130"/>
    <n v="107.4"/>
    <n v="174.3"/>
    <n v="122.6"/>
    <n v="26.6"/>
    <n v="64.900000000000006"/>
    <n v="1902.5"/>
    <n v="125.4"/>
    <n v="5.37"/>
    <n v="4.8600000000000003"/>
    <n v="19.600000000000001"/>
  </r>
  <r>
    <x v="594"/>
    <n v="22"/>
    <x v="1"/>
    <x v="0"/>
    <n v="150"/>
    <n v="91.8"/>
    <n v="191.8"/>
    <n v="111.6"/>
    <n v="28.6"/>
    <n v="57.3"/>
    <n v="1700.8"/>
    <n v="112.4"/>
    <n v="4.9400000000000004"/>
    <n v="5.04"/>
    <n v="19.5"/>
  </r>
  <r>
    <x v="594"/>
    <n v="23"/>
    <x v="9"/>
    <x v="4"/>
    <n v="120"/>
    <n v="59"/>
    <n v="120.7"/>
    <n v="81.900000000000006"/>
    <n v="25.9"/>
    <n v="62.2"/>
    <n v="1495.7"/>
    <n v="95.8"/>
    <n v="5.0999999999999996"/>
    <n v="4.58"/>
    <n v="24.3"/>
  </r>
  <r>
    <x v="595"/>
    <n v="0"/>
    <x v="9"/>
    <x v="4"/>
    <n v="320"/>
    <n v="66.900000000000006"/>
    <n v="141"/>
    <n v="70.5"/>
    <n v="29.1"/>
    <n v="72.599999999999994"/>
    <n v="1576.1"/>
    <n v="103.8"/>
    <n v="3.27"/>
    <n v="4.67"/>
    <n v="22.5"/>
  </r>
  <r>
    <x v="595"/>
    <n v="1"/>
    <x v="6"/>
    <x v="0"/>
    <n v="120"/>
    <n v="53.8"/>
    <n v="113"/>
    <n v="67.5"/>
    <n v="23.7"/>
    <n v="62.1"/>
    <n v="1279.7"/>
    <n v="94.4"/>
    <n v="4"/>
    <n v="3.63"/>
    <n v="23.7"/>
  </r>
  <r>
    <x v="595"/>
    <n v="2"/>
    <x v="0"/>
    <x v="4"/>
    <n v="120"/>
    <n v="71.3"/>
    <n v="167"/>
    <n v="83.6"/>
    <n v="25"/>
    <n v="59.2"/>
    <n v="1491.9"/>
    <n v="98.5"/>
    <n v="4.55"/>
    <n v="6.04"/>
    <n v="24.9"/>
  </r>
  <r>
    <x v="595"/>
    <n v="4"/>
    <x v="3"/>
    <x v="4"/>
    <n v="150"/>
    <n v="71.7"/>
    <n v="151.9"/>
    <n v="97.5"/>
    <n v="23.2"/>
    <n v="75.7"/>
    <n v="1409.1"/>
    <n v="94.2"/>
    <n v="5.36"/>
    <n v="4.42"/>
    <n v="23.6"/>
  </r>
  <r>
    <x v="595"/>
    <n v="12"/>
    <x v="0"/>
    <x v="4"/>
    <n v="100"/>
    <n v="74.400000000000006"/>
    <n v="136.9"/>
    <n v="74.400000000000006"/>
    <n v="18.399999999999999"/>
    <n v="68.099999999999994"/>
    <n v="1438.8"/>
    <n v="90.2"/>
    <n v="4.95"/>
    <n v="4"/>
    <n v="26.5"/>
  </r>
  <r>
    <x v="595"/>
    <n v="13"/>
    <x v="3"/>
    <x v="0"/>
    <n v="85"/>
    <n v="37.6"/>
    <n v="132.5"/>
    <n v="50.4"/>
    <n v="26.3"/>
    <n v="62"/>
    <n v="1156.0999999999999"/>
    <n v="82.1"/>
    <n v="4.43"/>
    <n v="3.26"/>
    <n v="22.9"/>
  </r>
  <r>
    <x v="595"/>
    <n v="20"/>
    <x v="4"/>
    <x v="2"/>
    <n v="150"/>
    <n v="103.3"/>
    <n v="193.9"/>
    <n v="119.5"/>
    <n v="25"/>
    <n v="66.400000000000006"/>
    <n v="1761.4"/>
    <n v="115.6"/>
    <n v="4.3600000000000003"/>
    <n v="5.7"/>
    <n v="13.4"/>
  </r>
  <r>
    <x v="595"/>
    <n v="22"/>
    <x v="5"/>
    <x v="2"/>
    <n v="85"/>
    <n v="64.099999999999994"/>
    <n v="161.6"/>
    <n v="89.5"/>
    <n v="24.2"/>
    <n v="73.900000000000006"/>
    <n v="1420.8"/>
    <n v="100.9"/>
    <n v="4.6100000000000003"/>
    <n v="3.71"/>
    <n v="19.899999999999999"/>
  </r>
  <r>
    <x v="595"/>
    <n v="23"/>
    <x v="0"/>
    <x v="1"/>
    <n v="210"/>
    <n v="64.099999999999994"/>
    <n v="166.2"/>
    <n v="101.6"/>
    <n v="19"/>
    <n v="69"/>
    <n v="1376.3"/>
    <n v="95.6"/>
    <n v="5.13"/>
    <n v="5.08"/>
    <n v="22.8"/>
  </r>
  <r>
    <x v="596"/>
    <n v="0"/>
    <x v="0"/>
    <x v="4"/>
    <n v="130"/>
    <n v="91.6"/>
    <n v="189.7"/>
    <n v="126.9"/>
    <n v="18.3"/>
    <n v="62.8"/>
    <n v="1641.6"/>
    <n v="107.9"/>
    <n v="4.1900000000000004"/>
    <n v="5.36"/>
    <n v="27"/>
  </r>
  <r>
    <x v="596"/>
    <n v="2"/>
    <x v="4"/>
    <x v="2"/>
    <n v="210"/>
    <n v="80.900000000000006"/>
    <n v="153"/>
    <n v="85.6"/>
    <n v="20.9"/>
    <n v="68"/>
    <n v="1465.1"/>
    <n v="102.7"/>
    <n v="4.41"/>
    <n v="5.14"/>
    <n v="13.3"/>
  </r>
  <r>
    <x v="596"/>
    <n v="3"/>
    <x v="3"/>
    <x v="1"/>
    <n v="85"/>
    <n v="54.8"/>
    <n v="121.5"/>
    <n v="60.9"/>
    <n v="21.4"/>
    <n v="54.3"/>
    <n v="1287.8"/>
    <n v="89.9"/>
    <n v="4.62"/>
    <n v="3.53"/>
    <n v="23.1"/>
  </r>
  <r>
    <x v="596"/>
    <n v="6"/>
    <x v="4"/>
    <x v="3"/>
    <n v="150"/>
    <n v="76.5"/>
    <n v="153"/>
    <n v="81.8"/>
    <n v="25"/>
    <n v="57.7"/>
    <n v="1501.5"/>
    <n v="101.2"/>
    <n v="4.0599999999999996"/>
    <n v="4.6100000000000003"/>
    <n v="14"/>
  </r>
  <r>
    <x v="596"/>
    <n v="7"/>
    <x v="2"/>
    <x v="4"/>
    <n v="130"/>
    <n v="85.6"/>
    <n v="220.1"/>
    <n v="129.30000000000001"/>
    <n v="22.5"/>
    <n v="68.900000000000006"/>
    <n v="1720.2"/>
    <n v="118.9"/>
    <n v="5.03"/>
    <n v="5.24"/>
    <n v="18.5"/>
  </r>
  <r>
    <x v="596"/>
    <n v="8"/>
    <x v="9"/>
    <x v="2"/>
    <n v="130"/>
    <n v="93.7"/>
    <n v="160.80000000000001"/>
    <n v="99.5"/>
    <n v="17"/>
    <n v="69.2"/>
    <n v="1585.4"/>
    <n v="106"/>
    <n v="4.75"/>
    <n v="4.9000000000000004"/>
    <n v="22"/>
  </r>
  <r>
    <x v="596"/>
    <n v="11"/>
    <x v="4"/>
    <x v="2"/>
    <n v="150"/>
    <n v="59.1"/>
    <n v="152.4"/>
    <n v="95.8"/>
    <n v="20.7"/>
    <n v="70.3"/>
    <n v="1356"/>
    <n v="92.5"/>
    <n v="4.8"/>
    <n v="4.22"/>
    <n v="17"/>
  </r>
  <r>
    <x v="596"/>
    <n v="13"/>
    <x v="3"/>
    <x v="2"/>
    <n v="70"/>
    <n v="50.6"/>
    <n v="140.1"/>
    <n v="89.4"/>
    <n v="24.9"/>
    <n v="68.5"/>
    <n v="1351.1"/>
    <n v="93.8"/>
    <n v="3.81"/>
    <n v="4.29"/>
    <n v="24.3"/>
  </r>
  <r>
    <x v="596"/>
    <n v="15"/>
    <x v="1"/>
    <x v="1"/>
    <n v="150"/>
    <n v="58.5"/>
    <n v="119.1"/>
    <n v="56.9"/>
    <n v="25.2"/>
    <n v="71.5"/>
    <n v="1416.1"/>
    <n v="93.5"/>
    <n v="3.6"/>
    <n v="3.49"/>
    <n v="17.399999999999999"/>
  </r>
  <r>
    <x v="596"/>
    <n v="16"/>
    <x v="4"/>
    <x v="3"/>
    <n v="100"/>
    <n v="71.900000000000006"/>
    <n v="170.8"/>
    <n v="93.4"/>
    <n v="20.2"/>
    <n v="68.3"/>
    <n v="1432.3"/>
    <n v="104.5"/>
    <n v="4.78"/>
    <n v="3.86"/>
    <n v="17.3"/>
  </r>
  <r>
    <x v="596"/>
    <n v="17"/>
    <x v="7"/>
    <x v="4"/>
    <n v="130"/>
    <n v="84.4"/>
    <n v="162"/>
    <n v="101.9"/>
    <n v="21.6"/>
    <n v="74.8"/>
    <n v="1484.7"/>
    <n v="96.5"/>
    <n v="3.83"/>
    <n v="3.6"/>
    <n v="12.4"/>
  </r>
  <r>
    <x v="596"/>
    <n v="22"/>
    <x v="4"/>
    <x v="2"/>
    <n v="320"/>
    <n v="75"/>
    <n v="175.6"/>
    <n v="103.8"/>
    <n v="24.8"/>
    <n v="68.8"/>
    <n v="1532.4"/>
    <n v="108.3"/>
    <n v="3.87"/>
    <n v="3.36"/>
    <n v="16.600000000000001"/>
  </r>
  <r>
    <x v="597"/>
    <n v="0"/>
    <x v="0"/>
    <x v="0"/>
    <n v="210"/>
    <n v="84.1"/>
    <n v="174.8"/>
    <n v="115.2"/>
    <n v="22.9"/>
    <n v="70.2"/>
    <n v="1713.3"/>
    <n v="115.2"/>
    <n v="4.24"/>
    <n v="4.42"/>
    <n v="22.3"/>
  </r>
  <r>
    <x v="597"/>
    <n v="4"/>
    <x v="2"/>
    <x v="4"/>
    <n v="120"/>
    <n v="53.5"/>
    <n v="156.6"/>
    <n v="86.4"/>
    <n v="21.8"/>
    <n v="59.9"/>
    <n v="1380.5"/>
    <n v="95.9"/>
    <n v="3.39"/>
    <n v="3.31"/>
    <n v="13.9"/>
  </r>
  <r>
    <x v="597"/>
    <n v="6"/>
    <x v="6"/>
    <x v="0"/>
    <n v="320"/>
    <n v="52.2"/>
    <n v="128.30000000000001"/>
    <n v="76.900000000000006"/>
    <n v="25.1"/>
    <n v="59.2"/>
    <n v="1079.4000000000001"/>
    <n v="78.599999999999994"/>
    <n v="3.11"/>
    <n v="4.0999999999999996"/>
    <n v="28"/>
  </r>
  <r>
    <x v="597"/>
    <n v="7"/>
    <x v="4"/>
    <x v="1"/>
    <n v="320"/>
    <n v="91.5"/>
    <n v="186.5"/>
    <n v="112.5"/>
    <n v="24.4"/>
    <n v="61.1"/>
    <n v="1706.9"/>
    <n v="113.6"/>
    <n v="5.45"/>
    <n v="5.88"/>
    <n v="15.5"/>
  </r>
  <r>
    <x v="597"/>
    <n v="10"/>
    <x v="5"/>
    <x v="2"/>
    <n v="70"/>
    <n v="82.3"/>
    <n v="124.8"/>
    <n v="69.2"/>
    <n v="24.6"/>
    <n v="80.400000000000006"/>
    <n v="1640.8"/>
    <n v="113.7"/>
    <n v="4.09"/>
    <n v="3.57"/>
    <n v="16.2"/>
  </r>
  <r>
    <x v="597"/>
    <n v="11"/>
    <x v="7"/>
    <x v="4"/>
    <n v="70"/>
    <n v="91.1"/>
    <n v="120.4"/>
    <n v="88.8"/>
    <n v="24.7"/>
    <n v="76.099999999999994"/>
    <n v="1534.5"/>
    <n v="101.8"/>
    <n v="4.78"/>
    <n v="4.37"/>
    <n v="16.5"/>
  </r>
  <r>
    <x v="597"/>
    <n v="12"/>
    <x v="1"/>
    <x v="4"/>
    <n v="70"/>
    <n v="71.2"/>
    <n v="145.4"/>
    <n v="80.3"/>
    <n v="23.1"/>
    <n v="58.9"/>
    <n v="1608.5"/>
    <n v="112.6"/>
    <n v="3.65"/>
    <n v="3.39"/>
    <n v="19.5"/>
  </r>
  <r>
    <x v="597"/>
    <n v="13"/>
    <x v="4"/>
    <x v="2"/>
    <n v="85"/>
    <n v="79"/>
    <n v="168.3"/>
    <n v="98.1"/>
    <n v="26.9"/>
    <n v="63.9"/>
    <n v="1555.1"/>
    <n v="100.9"/>
    <n v="4.8499999999999996"/>
    <n v="3.69"/>
    <n v="13.1"/>
  </r>
  <r>
    <x v="597"/>
    <n v="14"/>
    <x v="9"/>
    <x v="3"/>
    <n v="85"/>
    <n v="58.4"/>
    <n v="116.6"/>
    <n v="63.5"/>
    <n v="23.6"/>
    <n v="59.3"/>
    <n v="1460.2"/>
    <n v="94.6"/>
    <n v="3.89"/>
    <n v="3.74"/>
    <n v="21.7"/>
  </r>
  <r>
    <x v="597"/>
    <n v="15"/>
    <x v="9"/>
    <x v="1"/>
    <n v="130"/>
    <n v="60.7"/>
    <n v="121.4"/>
    <n v="84.7"/>
    <n v="25.1"/>
    <n v="58.8"/>
    <n v="1484.9"/>
    <n v="106.7"/>
    <n v="4.07"/>
    <n v="5.74"/>
    <n v="22.2"/>
  </r>
  <r>
    <x v="597"/>
    <n v="17"/>
    <x v="7"/>
    <x v="2"/>
    <n v="320"/>
    <n v="116.5"/>
    <n v="215.5"/>
    <n v="137.19999999999999"/>
    <n v="21.5"/>
    <n v="74.8"/>
    <n v="1863.9"/>
    <n v="118.3"/>
    <n v="4.9400000000000004"/>
    <n v="6.44"/>
    <n v="12.8"/>
  </r>
  <r>
    <x v="597"/>
    <n v="18"/>
    <x v="0"/>
    <x v="4"/>
    <n v="100"/>
    <n v="117.3"/>
    <n v="159.30000000000001"/>
    <n v="97.3"/>
    <n v="20.2"/>
    <n v="55.6"/>
    <n v="2007.1"/>
    <n v="126.5"/>
    <n v="5.65"/>
    <n v="6.44"/>
    <n v="24.8"/>
  </r>
  <r>
    <x v="597"/>
    <n v="19"/>
    <x v="8"/>
    <x v="3"/>
    <n v="150"/>
    <n v="82.4"/>
    <n v="189.1"/>
    <n v="122.9"/>
    <n v="15.1"/>
    <n v="73.7"/>
    <n v="1606.5"/>
    <n v="105"/>
    <n v="5.14"/>
    <n v="4.13"/>
    <n v="28"/>
  </r>
  <r>
    <x v="597"/>
    <n v="21"/>
    <x v="0"/>
    <x v="4"/>
    <n v="210"/>
    <n v="87.5"/>
    <n v="154.5"/>
    <n v="89.2"/>
    <n v="20.8"/>
    <n v="66.599999999999994"/>
    <n v="1635.1"/>
    <n v="111.4"/>
    <n v="3.78"/>
    <n v="6.13"/>
    <n v="25"/>
  </r>
  <r>
    <x v="597"/>
    <n v="22"/>
    <x v="7"/>
    <x v="0"/>
    <n v="100"/>
    <n v="88.8"/>
    <n v="192.1"/>
    <n v="111.3"/>
    <n v="17.899999999999999"/>
    <n v="76.5"/>
    <n v="1484.6"/>
    <n v="98.1"/>
    <n v="5.64"/>
    <n v="5.19"/>
    <n v="11.4"/>
  </r>
  <r>
    <x v="597"/>
    <n v="23"/>
    <x v="0"/>
    <x v="4"/>
    <n v="130"/>
    <n v="71"/>
    <n v="124.3"/>
    <n v="77.900000000000006"/>
    <n v="20.9"/>
    <n v="68.599999999999994"/>
    <n v="1367.3"/>
    <n v="94.8"/>
    <n v="3.79"/>
    <n v="2.68"/>
    <n v="24.9"/>
  </r>
  <r>
    <x v="598"/>
    <n v="0"/>
    <x v="9"/>
    <x v="1"/>
    <n v="130"/>
    <n v="69.099999999999994"/>
    <n v="139.5"/>
    <n v="90.7"/>
    <n v="27.2"/>
    <n v="75.900000000000006"/>
    <n v="1797.7"/>
    <n v="107.5"/>
    <n v="2.96"/>
    <n v="4.4400000000000004"/>
    <n v="22.4"/>
  </r>
  <r>
    <x v="598"/>
    <n v="1"/>
    <x v="2"/>
    <x v="2"/>
    <n v="130"/>
    <n v="60.1"/>
    <n v="127.3"/>
    <n v="57.2"/>
    <n v="25.9"/>
    <n v="64.8"/>
    <n v="1204.5999999999999"/>
    <n v="78.400000000000006"/>
    <n v="4.5599999999999996"/>
    <n v="4.4400000000000004"/>
    <n v="19.3"/>
  </r>
  <r>
    <x v="598"/>
    <n v="6"/>
    <x v="8"/>
    <x v="4"/>
    <n v="320"/>
    <n v="74.2"/>
    <n v="193.4"/>
    <n v="106"/>
    <n v="18.2"/>
    <n v="76"/>
    <n v="1499.2"/>
    <n v="97.7"/>
    <n v="3.93"/>
    <n v="4.1100000000000003"/>
    <n v="33.700000000000003"/>
  </r>
  <r>
    <x v="598"/>
    <n v="7"/>
    <x v="9"/>
    <x v="0"/>
    <n v="100"/>
    <n v="101.5"/>
    <n v="175"/>
    <n v="95.3"/>
    <n v="27.1"/>
    <n v="65.7"/>
    <n v="1738.3"/>
    <n v="111.2"/>
    <n v="3.65"/>
    <n v="5.3"/>
    <n v="21.6"/>
  </r>
  <r>
    <x v="598"/>
    <n v="8"/>
    <x v="1"/>
    <x v="0"/>
    <n v="210"/>
    <n v="86.7"/>
    <n v="168.4"/>
    <n v="105.4"/>
    <n v="25.4"/>
    <n v="65.400000000000006"/>
    <n v="1681.4"/>
    <n v="98.2"/>
    <n v="4.58"/>
    <n v="5.41"/>
    <n v="16.7"/>
  </r>
  <r>
    <x v="598"/>
    <n v="9"/>
    <x v="9"/>
    <x v="2"/>
    <n v="85"/>
    <n v="96.7"/>
    <n v="179.3"/>
    <n v="121.1"/>
    <n v="25.1"/>
    <n v="74.7"/>
    <n v="1738.5"/>
    <n v="112.3"/>
    <n v="4.8099999999999996"/>
    <n v="7.77"/>
    <n v="20.100000000000001"/>
  </r>
  <r>
    <x v="598"/>
    <n v="11"/>
    <x v="0"/>
    <x v="0"/>
    <n v="120"/>
    <n v="83.5"/>
    <n v="174.4"/>
    <n v="92"/>
    <n v="17.8"/>
    <n v="69.2"/>
    <n v="1501.2"/>
    <n v="100"/>
    <n v="3.82"/>
    <n v="3.95"/>
    <n v="27.8"/>
  </r>
  <r>
    <x v="598"/>
    <n v="13"/>
    <x v="2"/>
    <x v="2"/>
    <n v="70"/>
    <n v="69.8"/>
    <n v="161.19999999999999"/>
    <n v="79.599999999999994"/>
    <n v="23.7"/>
    <n v="67"/>
    <n v="1466.8"/>
    <n v="104.6"/>
    <n v="4.3099999999999996"/>
    <n v="2.2400000000000002"/>
    <n v="17.100000000000001"/>
  </r>
  <r>
    <x v="598"/>
    <n v="14"/>
    <x v="8"/>
    <x v="1"/>
    <n v="120"/>
    <n v="64.7"/>
    <n v="115.7"/>
    <n v="62.4"/>
    <n v="24.8"/>
    <n v="59.5"/>
    <n v="1213.7"/>
    <n v="83.8"/>
    <n v="4.71"/>
    <n v="3.78"/>
    <n v="28.9"/>
  </r>
  <r>
    <x v="598"/>
    <n v="18"/>
    <x v="4"/>
    <x v="2"/>
    <n v="120"/>
    <n v="107.2"/>
    <n v="199.7"/>
    <n v="118.2"/>
    <n v="23.9"/>
    <n v="65.900000000000006"/>
    <n v="1941.4"/>
    <n v="116.5"/>
    <n v="5"/>
    <n v="4.79"/>
    <n v="13.5"/>
  </r>
  <r>
    <x v="598"/>
    <n v="19"/>
    <x v="8"/>
    <x v="3"/>
    <n v="130"/>
    <n v="104.5"/>
    <n v="196.9"/>
    <n v="113.3"/>
    <n v="24.6"/>
    <n v="43.7"/>
    <n v="1700.9"/>
    <n v="112.5"/>
    <n v="7.05"/>
    <n v="5.15"/>
    <n v="29.9"/>
  </r>
  <r>
    <x v="598"/>
    <n v="20"/>
    <x v="9"/>
    <x v="0"/>
    <n v="100"/>
    <n v="94.8"/>
    <n v="141.1"/>
    <n v="94.9"/>
    <n v="29.4"/>
    <n v="59.3"/>
    <n v="1943.8"/>
    <n v="127"/>
    <n v="4.38"/>
    <n v="5.3"/>
    <n v="21.3"/>
  </r>
  <r>
    <x v="598"/>
    <n v="22"/>
    <x v="4"/>
    <x v="0"/>
    <n v="120"/>
    <n v="76.3"/>
    <n v="139.9"/>
    <n v="93.4"/>
    <n v="19.2"/>
    <n v="70.599999999999994"/>
    <n v="1405.9"/>
    <n v="92.3"/>
    <n v="4.78"/>
    <n v="5.0199999999999996"/>
    <n v="13.8"/>
  </r>
  <r>
    <x v="598"/>
    <n v="23"/>
    <x v="7"/>
    <x v="4"/>
    <n v="100"/>
    <n v="82"/>
    <n v="141.80000000000001"/>
    <n v="80.400000000000006"/>
    <n v="20.399999999999999"/>
    <n v="66.2"/>
    <n v="1630.7"/>
    <n v="115.2"/>
    <n v="4.2300000000000004"/>
    <n v="3.75"/>
    <n v="16"/>
  </r>
  <r>
    <x v="599"/>
    <n v="3"/>
    <x v="3"/>
    <x v="3"/>
    <n v="210"/>
    <n v="66.5"/>
    <n v="106.9"/>
    <n v="70"/>
    <n v="21.1"/>
    <n v="65.2"/>
    <n v="1406"/>
    <n v="100.6"/>
    <n v="4.5199999999999996"/>
    <n v="4.0999999999999996"/>
    <n v="22"/>
  </r>
  <r>
    <x v="599"/>
    <n v="4"/>
    <x v="9"/>
    <x v="4"/>
    <n v="130"/>
    <n v="81.2"/>
    <n v="163.4"/>
    <n v="105.6"/>
    <n v="29.8"/>
    <n v="67.099999999999994"/>
    <n v="1771.8"/>
    <n v="112.5"/>
    <n v="4.6100000000000003"/>
    <n v="5.45"/>
    <n v="20.8"/>
  </r>
  <r>
    <x v="599"/>
    <n v="11"/>
    <x v="5"/>
    <x v="2"/>
    <n v="120"/>
    <n v="68"/>
    <n v="149.30000000000001"/>
    <n v="86.2"/>
    <n v="25.5"/>
    <n v="77.3"/>
    <n v="1387.8"/>
    <n v="100.7"/>
    <n v="4.6900000000000004"/>
    <n v="4.09"/>
    <n v="20.3"/>
  </r>
  <r>
    <x v="599"/>
    <n v="13"/>
    <x v="9"/>
    <x v="1"/>
    <n v="210"/>
    <n v="76.599999999999994"/>
    <n v="135.5"/>
    <n v="77.599999999999994"/>
    <n v="29.7"/>
    <n v="59.4"/>
    <n v="1619.5"/>
    <n v="111.7"/>
    <n v="3.22"/>
    <n v="4.29"/>
    <n v="22.2"/>
  </r>
  <r>
    <x v="599"/>
    <n v="14"/>
    <x v="7"/>
    <x v="0"/>
    <n v="210"/>
    <n v="75.3"/>
    <n v="145.5"/>
    <n v="106.5"/>
    <n v="22.2"/>
    <n v="73.3"/>
    <n v="1542.5"/>
    <n v="100.5"/>
    <n v="5.13"/>
    <n v="4.12"/>
    <n v="15.5"/>
  </r>
  <r>
    <x v="599"/>
    <n v="16"/>
    <x v="8"/>
    <x v="1"/>
    <n v="120"/>
    <n v="61.5"/>
    <n v="150.4"/>
    <n v="79.599999999999994"/>
    <n v="24.8"/>
    <n v="64.900000000000006"/>
    <n v="1236.8"/>
    <n v="86.7"/>
    <n v="4.21"/>
    <n v="4.5999999999999996"/>
    <n v="31.9"/>
  </r>
  <r>
    <x v="599"/>
    <n v="18"/>
    <x v="1"/>
    <x v="2"/>
    <n v="150"/>
    <n v="87.8"/>
    <n v="164.8"/>
    <n v="105.8"/>
    <n v="26.6"/>
    <n v="68.400000000000006"/>
    <n v="1879"/>
    <n v="112.4"/>
    <n v="4.13"/>
    <n v="5.25"/>
    <n v="18.100000000000001"/>
  </r>
  <r>
    <x v="599"/>
    <n v="19"/>
    <x v="4"/>
    <x v="2"/>
    <n v="70"/>
    <n v="116.2"/>
    <n v="173.3"/>
    <n v="130.5"/>
    <n v="24.3"/>
    <n v="81.400000000000006"/>
    <n v="1802.3"/>
    <n v="118.1"/>
    <n v="5.81"/>
    <n v="6.51"/>
    <n v="13.9"/>
  </r>
  <r>
    <x v="599"/>
    <n v="22"/>
    <x v="5"/>
    <x v="3"/>
    <n v="320"/>
    <n v="58.1"/>
    <n v="147.30000000000001"/>
    <n v="80"/>
    <n v="28.4"/>
    <n v="70.7"/>
    <n v="1495.1"/>
    <n v="101.8"/>
    <n v="3.16"/>
    <n v="5.4"/>
    <n v="18"/>
  </r>
  <r>
    <x v="600"/>
    <n v="1"/>
    <x v="3"/>
    <x v="4"/>
    <n v="130"/>
    <n v="64.900000000000006"/>
    <n v="147.80000000000001"/>
    <n v="83.8"/>
    <n v="21.2"/>
    <n v="76.900000000000006"/>
    <n v="1595.8"/>
    <n v="111"/>
    <n v="6.6"/>
    <n v="2.71"/>
    <n v="22.2"/>
  </r>
  <r>
    <x v="600"/>
    <n v="2"/>
    <x v="7"/>
    <x v="0"/>
    <n v="100"/>
    <n v="72.400000000000006"/>
    <n v="179.7"/>
    <n v="103"/>
    <n v="27.6"/>
    <n v="60.5"/>
    <n v="1735.8"/>
    <n v="114.1"/>
    <n v="3.81"/>
    <n v="5.86"/>
    <n v="16.899999999999999"/>
  </r>
  <r>
    <x v="600"/>
    <n v="4"/>
    <x v="3"/>
    <x v="0"/>
    <n v="130"/>
    <n v="53.1"/>
    <n v="117.4"/>
    <n v="59.1"/>
    <n v="18.8"/>
    <n v="67.400000000000006"/>
    <n v="1381.4"/>
    <n v="93.9"/>
    <n v="3.89"/>
    <n v="3.32"/>
    <n v="20"/>
  </r>
  <r>
    <x v="600"/>
    <n v="5"/>
    <x v="6"/>
    <x v="1"/>
    <n v="320"/>
    <n v="53.2"/>
    <n v="108.7"/>
    <n v="50.1"/>
    <n v="22.4"/>
    <n v="57.7"/>
    <n v="1309.5"/>
    <n v="93.1"/>
    <n v="3.26"/>
    <n v="3.56"/>
    <n v="21.3"/>
  </r>
  <r>
    <x v="600"/>
    <n v="6"/>
    <x v="5"/>
    <x v="3"/>
    <n v="130"/>
    <n v="53.5"/>
    <n v="131.19999999999999"/>
    <n v="66.5"/>
    <n v="25.8"/>
    <n v="59.8"/>
    <n v="1252.4000000000001"/>
    <n v="88.3"/>
    <n v="4.04"/>
    <n v="3.54"/>
    <n v="16.399999999999999"/>
  </r>
  <r>
    <x v="600"/>
    <n v="7"/>
    <x v="5"/>
    <x v="2"/>
    <n v="120"/>
    <n v="80.8"/>
    <n v="142.80000000000001"/>
    <n v="89.6"/>
    <n v="23.6"/>
    <n v="67.3"/>
    <n v="1836.8"/>
    <n v="119.7"/>
    <n v="4.87"/>
    <n v="4.7"/>
    <n v="18.899999999999999"/>
  </r>
  <r>
    <x v="600"/>
    <n v="8"/>
    <x v="6"/>
    <x v="3"/>
    <n v="85"/>
    <n v="86.2"/>
    <n v="142.6"/>
    <n v="79.3"/>
    <n v="24.5"/>
    <n v="59.7"/>
    <n v="1674.1"/>
    <n v="111.2"/>
    <n v="4.79"/>
    <n v="6.22"/>
    <n v="23.6"/>
  </r>
  <r>
    <x v="600"/>
    <n v="9"/>
    <x v="5"/>
    <x v="0"/>
    <n v="130"/>
    <n v="80.5"/>
    <n v="178.8"/>
    <n v="101.4"/>
    <n v="25.2"/>
    <n v="66.8"/>
    <n v="1301.0999999999999"/>
    <n v="88.5"/>
    <n v="4.28"/>
    <n v="4.51"/>
    <n v="16.399999999999999"/>
  </r>
  <r>
    <x v="600"/>
    <n v="10"/>
    <x v="9"/>
    <x v="4"/>
    <n v="150"/>
    <n v="80"/>
    <n v="174.3"/>
    <n v="92.6"/>
    <n v="27.3"/>
    <n v="60.2"/>
    <n v="1692.7"/>
    <n v="100.3"/>
    <n v="6.1"/>
    <n v="5.4"/>
    <n v="18.399999999999999"/>
  </r>
  <r>
    <x v="600"/>
    <n v="11"/>
    <x v="6"/>
    <x v="1"/>
    <n v="70"/>
    <n v="63.1"/>
    <n v="182.1"/>
    <n v="91.1"/>
    <n v="21.3"/>
    <n v="68"/>
    <n v="1346.6"/>
    <n v="93.5"/>
    <n v="4.99"/>
    <n v="4.84"/>
    <n v="24.7"/>
  </r>
  <r>
    <x v="600"/>
    <n v="12"/>
    <x v="8"/>
    <x v="2"/>
    <n v="120"/>
    <n v="76.900000000000006"/>
    <n v="167.2"/>
    <n v="93.2"/>
    <n v="19"/>
    <n v="73.400000000000006"/>
    <n v="1306.4000000000001"/>
    <n v="85.5"/>
    <n v="5.42"/>
    <n v="4.53"/>
    <n v="30.9"/>
  </r>
  <r>
    <x v="600"/>
    <n v="13"/>
    <x v="6"/>
    <x v="2"/>
    <n v="210"/>
    <n v="76.400000000000006"/>
    <n v="122.5"/>
    <n v="77.099999999999994"/>
    <n v="23.4"/>
    <n v="70.5"/>
    <n v="1505.4"/>
    <n v="94.8"/>
    <n v="5.56"/>
    <n v="4.8499999999999996"/>
    <n v="27.6"/>
  </r>
  <r>
    <x v="600"/>
    <n v="15"/>
    <x v="8"/>
    <x v="2"/>
    <n v="100"/>
    <n v="74.900000000000006"/>
    <n v="156.5"/>
    <n v="83.5"/>
    <n v="23.3"/>
    <n v="69.2"/>
    <n v="1409.8"/>
    <n v="95.8"/>
    <n v="4.47"/>
    <n v="3.01"/>
    <n v="32.200000000000003"/>
  </r>
  <r>
    <x v="600"/>
    <n v="17"/>
    <x v="1"/>
    <x v="4"/>
    <n v="320"/>
    <n v="103.4"/>
    <n v="179.8"/>
    <n v="115.2"/>
    <n v="30.1"/>
    <n v="73.099999999999994"/>
    <n v="1952.1"/>
    <n v="125"/>
    <n v="4.93"/>
    <n v="4.74"/>
    <n v="16.8"/>
  </r>
  <r>
    <x v="600"/>
    <n v="18"/>
    <x v="0"/>
    <x v="0"/>
    <n v="120"/>
    <n v="95"/>
    <n v="212.7"/>
    <n v="122.2"/>
    <n v="15.9"/>
    <n v="54.7"/>
    <n v="1537.1"/>
    <n v="101.2"/>
    <n v="5.47"/>
    <n v="4.6399999999999997"/>
    <n v="25.8"/>
  </r>
  <r>
    <x v="600"/>
    <n v="20"/>
    <x v="5"/>
    <x v="0"/>
    <n v="150"/>
    <n v="77.3"/>
    <n v="143.1"/>
    <n v="94"/>
    <n v="25"/>
    <n v="64.8"/>
    <n v="1492.1"/>
    <n v="105"/>
    <n v="4.59"/>
    <n v="4.2300000000000004"/>
    <n v="18.100000000000001"/>
  </r>
  <r>
    <x v="600"/>
    <n v="21"/>
    <x v="4"/>
    <x v="3"/>
    <n v="150"/>
    <n v="73.2"/>
    <n v="175.8"/>
    <n v="92.2"/>
    <n v="25.6"/>
    <n v="70.900000000000006"/>
    <n v="1729.7"/>
    <n v="123.3"/>
    <n v="4.46"/>
    <n v="3.33"/>
    <n v="13.5"/>
  </r>
  <r>
    <x v="601"/>
    <n v="1"/>
    <x v="4"/>
    <x v="3"/>
    <n v="150"/>
    <n v="75.7"/>
    <n v="193.4"/>
    <n v="103.9"/>
    <n v="25.4"/>
    <n v="48.4"/>
    <n v="1515.7"/>
    <n v="95.2"/>
    <n v="4.49"/>
    <n v="5.38"/>
    <n v="11.1"/>
  </r>
  <r>
    <x v="601"/>
    <n v="2"/>
    <x v="0"/>
    <x v="0"/>
    <n v="130"/>
    <n v="86.1"/>
    <n v="181.4"/>
    <n v="107.4"/>
    <n v="17.399999999999999"/>
    <n v="82.6"/>
    <n v="1690.9"/>
    <n v="111.8"/>
    <n v="5.04"/>
    <n v="5.36"/>
    <n v="26.7"/>
  </r>
  <r>
    <x v="601"/>
    <n v="4"/>
    <x v="2"/>
    <x v="2"/>
    <n v="120"/>
    <n v="48.9"/>
    <n v="155.30000000000001"/>
    <n v="71"/>
    <n v="21.7"/>
    <n v="64.3"/>
    <n v="1284.7"/>
    <n v="89.4"/>
    <n v="3.61"/>
    <n v="3.85"/>
    <n v="18.399999999999999"/>
  </r>
  <r>
    <x v="601"/>
    <n v="7"/>
    <x v="9"/>
    <x v="4"/>
    <n v="210"/>
    <n v="77.900000000000006"/>
    <n v="166.9"/>
    <n v="84.5"/>
    <n v="26.5"/>
    <n v="58.9"/>
    <n v="1455.7"/>
    <n v="100.9"/>
    <n v="3.94"/>
    <n v="5.1100000000000003"/>
    <n v="25.2"/>
  </r>
  <r>
    <x v="601"/>
    <n v="9"/>
    <x v="5"/>
    <x v="0"/>
    <n v="150"/>
    <n v="60.4"/>
    <n v="170.8"/>
    <n v="104.7"/>
    <n v="32.200000000000003"/>
    <n v="67.5"/>
    <n v="1309.5"/>
    <n v="92.3"/>
    <n v="4.4400000000000004"/>
    <n v="3.62"/>
    <n v="17.600000000000001"/>
  </r>
  <r>
    <x v="601"/>
    <n v="11"/>
    <x v="5"/>
    <x v="4"/>
    <n v="320"/>
    <n v="72.8"/>
    <n v="116.7"/>
    <n v="75.7"/>
    <n v="27.9"/>
    <n v="57.4"/>
    <n v="1649.7"/>
    <n v="112"/>
    <n v="3.8"/>
    <n v="5.72"/>
    <n v="19.5"/>
  </r>
  <r>
    <x v="601"/>
    <n v="12"/>
    <x v="0"/>
    <x v="1"/>
    <n v="120"/>
    <n v="74.8"/>
    <n v="136.5"/>
    <n v="85.7"/>
    <n v="21.4"/>
    <n v="77.599999999999994"/>
    <n v="1493"/>
    <n v="102.5"/>
    <n v="4.55"/>
    <n v="4.13"/>
    <n v="25.7"/>
  </r>
  <r>
    <x v="601"/>
    <n v="14"/>
    <x v="8"/>
    <x v="2"/>
    <n v="150"/>
    <n v="52.2"/>
    <n v="87.5"/>
    <n v="50.9"/>
    <n v="14.8"/>
    <n v="70.3"/>
    <n v="1421.2"/>
    <n v="107.3"/>
    <n v="2.37"/>
    <n v="4.6100000000000003"/>
    <n v="33.200000000000003"/>
  </r>
  <r>
    <x v="601"/>
    <n v="15"/>
    <x v="9"/>
    <x v="1"/>
    <n v="85"/>
    <n v="64.2"/>
    <n v="186.1"/>
    <n v="107.8"/>
    <n v="23.2"/>
    <n v="77.2"/>
    <n v="1424.3"/>
    <n v="104.1"/>
    <n v="4.18"/>
    <n v="5.76"/>
    <n v="21.6"/>
  </r>
  <r>
    <x v="601"/>
    <n v="16"/>
    <x v="7"/>
    <x v="0"/>
    <n v="85"/>
    <n v="74.900000000000006"/>
    <n v="145"/>
    <n v="91.5"/>
    <n v="19.399999999999999"/>
    <n v="77.599999999999994"/>
    <n v="1733"/>
    <n v="105.5"/>
    <n v="5.09"/>
    <n v="5.1100000000000003"/>
    <n v="16.399999999999999"/>
  </r>
  <r>
    <x v="601"/>
    <n v="17"/>
    <x v="4"/>
    <x v="3"/>
    <n v="210"/>
    <n v="90.8"/>
    <n v="178.2"/>
    <n v="116.8"/>
    <n v="25.4"/>
    <n v="65.8"/>
    <n v="1574.5"/>
    <n v="102.8"/>
    <n v="4.63"/>
    <n v="5.01"/>
    <n v="12.7"/>
  </r>
  <r>
    <x v="601"/>
    <n v="18"/>
    <x v="7"/>
    <x v="0"/>
    <n v="150"/>
    <n v="110.2"/>
    <n v="194.9"/>
    <n v="119.5"/>
    <n v="22.2"/>
    <n v="61"/>
    <n v="1819.9"/>
    <n v="113"/>
    <n v="5.16"/>
    <n v="5.96"/>
    <n v="12.5"/>
  </r>
  <r>
    <x v="601"/>
    <n v="19"/>
    <x v="6"/>
    <x v="1"/>
    <n v="85"/>
    <n v="76.400000000000006"/>
    <n v="174.1"/>
    <n v="102.2"/>
    <n v="21.9"/>
    <n v="80.5"/>
    <n v="1528.1"/>
    <n v="108.8"/>
    <n v="3.23"/>
    <n v="5.1100000000000003"/>
    <n v="24.1"/>
  </r>
  <r>
    <x v="601"/>
    <n v="21"/>
    <x v="8"/>
    <x v="4"/>
    <n v="120"/>
    <n v="76.3"/>
    <n v="142.30000000000001"/>
    <n v="86.6"/>
    <n v="22.3"/>
    <n v="54.2"/>
    <n v="1578.9"/>
    <n v="106.3"/>
    <n v="5.17"/>
    <n v="4.13"/>
    <n v="32.799999999999997"/>
  </r>
  <r>
    <x v="601"/>
    <n v="22"/>
    <x v="2"/>
    <x v="0"/>
    <n v="150"/>
    <n v="48.2"/>
    <n v="99.7"/>
    <n v="36.700000000000003"/>
    <n v="19.7"/>
    <n v="64.900000000000006"/>
    <n v="1159.2"/>
    <n v="83.5"/>
    <n v="5.38"/>
    <n v="4.18"/>
    <n v="19.399999999999999"/>
  </r>
  <r>
    <x v="602"/>
    <n v="2"/>
    <x v="7"/>
    <x v="3"/>
    <n v="85"/>
    <n v="74.099999999999994"/>
    <n v="195.6"/>
    <n v="104.3"/>
    <n v="20.5"/>
    <n v="74.2"/>
    <n v="1401.8"/>
    <n v="96.5"/>
    <n v="3.46"/>
    <n v="5.61"/>
    <n v="12.5"/>
  </r>
  <r>
    <x v="602"/>
    <n v="4"/>
    <x v="4"/>
    <x v="1"/>
    <n v="130"/>
    <n v="62.3"/>
    <n v="157.6"/>
    <n v="79.8"/>
    <n v="24.3"/>
    <n v="53.6"/>
    <n v="1291.5999999999999"/>
    <n v="93.3"/>
    <n v="3.71"/>
    <n v="2.92"/>
    <n v="10.8"/>
  </r>
  <r>
    <x v="602"/>
    <n v="5"/>
    <x v="4"/>
    <x v="0"/>
    <n v="70"/>
    <n v="73"/>
    <n v="153.6"/>
    <n v="91.6"/>
    <n v="29.2"/>
    <n v="53.1"/>
    <n v="1739.2"/>
    <n v="106.6"/>
    <n v="3.81"/>
    <n v="3.66"/>
    <n v="17.5"/>
  </r>
  <r>
    <x v="602"/>
    <n v="6"/>
    <x v="4"/>
    <x v="1"/>
    <n v="120"/>
    <n v="76.7"/>
    <n v="173.4"/>
    <n v="95.8"/>
    <n v="26.7"/>
    <n v="62.7"/>
    <n v="1831.8"/>
    <n v="109.4"/>
    <n v="4.58"/>
    <n v="4.8"/>
    <n v="14.4"/>
  </r>
  <r>
    <x v="602"/>
    <n v="7"/>
    <x v="1"/>
    <x v="1"/>
    <n v="85"/>
    <n v="91.8"/>
    <n v="142.30000000000001"/>
    <n v="97.6"/>
    <n v="26.6"/>
    <n v="66.400000000000006"/>
    <n v="1577.1"/>
    <n v="108.3"/>
    <n v="4.6900000000000004"/>
    <n v="5.53"/>
    <n v="16.8"/>
  </r>
  <r>
    <x v="602"/>
    <n v="8"/>
    <x v="5"/>
    <x v="2"/>
    <n v="70"/>
    <n v="79.3"/>
    <n v="164.8"/>
    <n v="102.8"/>
    <n v="24.5"/>
    <n v="50.2"/>
    <n v="1561.9"/>
    <n v="102.9"/>
    <n v="5.82"/>
    <n v="4.2300000000000004"/>
    <n v="18.600000000000001"/>
  </r>
  <r>
    <x v="602"/>
    <n v="11"/>
    <x v="7"/>
    <x v="4"/>
    <n v="130"/>
    <n v="79.3"/>
    <n v="139.69999999999999"/>
    <n v="80.400000000000006"/>
    <n v="22.5"/>
    <n v="75.3"/>
    <n v="1563.7"/>
    <n v="103.1"/>
    <n v="4.95"/>
    <n v="5.49"/>
    <n v="14.9"/>
  </r>
  <r>
    <x v="602"/>
    <n v="13"/>
    <x v="6"/>
    <x v="2"/>
    <n v="120"/>
    <n v="73.8"/>
    <n v="162.80000000000001"/>
    <n v="91.8"/>
    <n v="26.5"/>
    <n v="63"/>
    <n v="1399.1"/>
    <n v="91.1"/>
    <n v="4.67"/>
    <n v="4.1900000000000004"/>
    <n v="24.4"/>
  </r>
  <r>
    <x v="602"/>
    <n v="18"/>
    <x v="7"/>
    <x v="1"/>
    <n v="70"/>
    <n v="101.7"/>
    <n v="145.80000000000001"/>
    <n v="104.6"/>
    <n v="27.1"/>
    <n v="69.599999999999994"/>
    <n v="1888.8"/>
    <n v="116.3"/>
    <n v="5.22"/>
    <n v="5.25"/>
    <n v="13.3"/>
  </r>
  <r>
    <x v="602"/>
    <n v="19"/>
    <x v="6"/>
    <x v="3"/>
    <n v="320"/>
    <n v="87.6"/>
    <n v="175"/>
    <n v="100.1"/>
    <n v="22.9"/>
    <n v="60.1"/>
    <n v="1620.6"/>
    <n v="110.7"/>
    <n v="3.92"/>
    <n v="3.43"/>
    <n v="22.7"/>
  </r>
  <r>
    <x v="602"/>
    <n v="21"/>
    <x v="4"/>
    <x v="3"/>
    <n v="210"/>
    <n v="89.5"/>
    <n v="138.6"/>
    <n v="101.9"/>
    <n v="25.6"/>
    <n v="61.6"/>
    <n v="1490.6"/>
    <n v="97.3"/>
    <n v="3.2"/>
    <n v="4.76"/>
    <n v="16.899999999999999"/>
  </r>
  <r>
    <x v="602"/>
    <n v="22"/>
    <x v="9"/>
    <x v="2"/>
    <n v="130"/>
    <n v="96.9"/>
    <n v="225"/>
    <n v="115"/>
    <n v="28.8"/>
    <n v="65.5"/>
    <n v="1780.4"/>
    <n v="113.4"/>
    <n v="4.3600000000000003"/>
    <n v="6.52"/>
    <n v="20.100000000000001"/>
  </r>
  <r>
    <x v="603"/>
    <n v="2"/>
    <x v="6"/>
    <x v="3"/>
    <n v="70"/>
    <n v="56.7"/>
    <n v="94.8"/>
    <n v="59.4"/>
    <n v="24.5"/>
    <n v="66.5"/>
    <n v="1468.6"/>
    <n v="95.5"/>
    <n v="3.05"/>
    <n v="4.46"/>
    <n v="24.6"/>
  </r>
  <r>
    <x v="603"/>
    <n v="3"/>
    <x v="8"/>
    <x v="1"/>
    <n v="210"/>
    <n v="81.7"/>
    <n v="127"/>
    <n v="70.900000000000006"/>
    <n v="18.2"/>
    <n v="73.8"/>
    <n v="1642.1"/>
    <n v="101"/>
    <n v="4.74"/>
    <n v="5.0599999999999996"/>
    <n v="34.6"/>
  </r>
  <r>
    <x v="603"/>
    <n v="4"/>
    <x v="5"/>
    <x v="0"/>
    <n v="150"/>
    <n v="52.3"/>
    <n v="164"/>
    <n v="72.5"/>
    <n v="23.6"/>
    <n v="71.5"/>
    <n v="1381"/>
    <n v="94.1"/>
    <n v="3.02"/>
    <n v="4.2300000000000004"/>
    <n v="21.7"/>
  </r>
  <r>
    <x v="603"/>
    <n v="5"/>
    <x v="5"/>
    <x v="1"/>
    <n v="120"/>
    <n v="69.099999999999994"/>
    <n v="193.8"/>
    <n v="113.3"/>
    <n v="27.4"/>
    <n v="54.6"/>
    <n v="1601.6"/>
    <n v="107.1"/>
    <n v="2.11"/>
    <n v="4.3099999999999996"/>
    <n v="16.8"/>
  </r>
  <r>
    <x v="603"/>
    <n v="6"/>
    <x v="1"/>
    <x v="0"/>
    <n v="70"/>
    <n v="95.7"/>
    <n v="220.9"/>
    <n v="127"/>
    <n v="24.1"/>
    <n v="67"/>
    <n v="1484"/>
    <n v="103"/>
    <n v="4.13"/>
    <n v="5.0999999999999996"/>
    <n v="18.600000000000001"/>
  </r>
  <r>
    <x v="603"/>
    <n v="7"/>
    <x v="3"/>
    <x v="3"/>
    <n v="70"/>
    <n v="82.1"/>
    <n v="159.5"/>
    <n v="92.4"/>
    <n v="27"/>
    <n v="62.7"/>
    <n v="1700"/>
    <n v="109.2"/>
    <n v="6.23"/>
    <n v="4.95"/>
    <n v="18.600000000000001"/>
  </r>
  <r>
    <x v="603"/>
    <n v="9"/>
    <x v="7"/>
    <x v="4"/>
    <n v="70"/>
    <n v="99.7"/>
    <n v="217"/>
    <n v="124.2"/>
    <n v="21.7"/>
    <n v="69.8"/>
    <n v="1931.4"/>
    <n v="116.2"/>
    <n v="6.07"/>
    <n v="6.09"/>
    <n v="14.2"/>
  </r>
  <r>
    <x v="603"/>
    <n v="10"/>
    <x v="0"/>
    <x v="4"/>
    <n v="120"/>
    <n v="75.3"/>
    <n v="190.5"/>
    <n v="108.5"/>
    <n v="17.2"/>
    <n v="66.400000000000006"/>
    <n v="1351.4"/>
    <n v="96.1"/>
    <n v="3.95"/>
    <n v="6.3"/>
    <n v="27.9"/>
  </r>
  <r>
    <x v="603"/>
    <n v="11"/>
    <x v="1"/>
    <x v="1"/>
    <n v="320"/>
    <n v="72.2"/>
    <n v="151.19999999999999"/>
    <n v="76.3"/>
    <n v="28.1"/>
    <n v="63.9"/>
    <n v="1649.3"/>
    <n v="108"/>
    <n v="5.54"/>
    <n v="5.14"/>
    <n v="17.3"/>
  </r>
  <r>
    <x v="603"/>
    <n v="16"/>
    <x v="0"/>
    <x v="1"/>
    <n v="150"/>
    <n v="69.7"/>
    <n v="149"/>
    <n v="92.5"/>
    <n v="19.600000000000001"/>
    <n v="83.3"/>
    <n v="1542.8"/>
    <n v="95.6"/>
    <n v="3.8"/>
    <n v="5.24"/>
    <n v="24.4"/>
  </r>
  <r>
    <x v="603"/>
    <n v="19"/>
    <x v="3"/>
    <x v="3"/>
    <n v="70"/>
    <n v="73"/>
    <n v="124.9"/>
    <n v="61.6"/>
    <n v="21.8"/>
    <n v="57.2"/>
    <n v="1505.8"/>
    <n v="105.6"/>
    <n v="3.94"/>
    <n v="3.62"/>
    <n v="20.399999999999999"/>
  </r>
  <r>
    <x v="603"/>
    <n v="20"/>
    <x v="5"/>
    <x v="4"/>
    <n v="320"/>
    <n v="84.2"/>
    <n v="150.9"/>
    <n v="91.6"/>
    <n v="27.7"/>
    <n v="60.1"/>
    <n v="1800.3"/>
    <n v="107.9"/>
    <n v="4.84"/>
    <n v="4.51"/>
    <n v="15.9"/>
  </r>
  <r>
    <x v="603"/>
    <n v="21"/>
    <x v="8"/>
    <x v="4"/>
    <n v="320"/>
    <n v="70.7"/>
    <n v="143.5"/>
    <n v="76.8"/>
    <n v="19"/>
    <n v="49.3"/>
    <n v="1625"/>
    <n v="107.1"/>
    <n v="2.95"/>
    <n v="5.14"/>
    <n v="31.2"/>
  </r>
  <r>
    <x v="603"/>
    <n v="23"/>
    <x v="4"/>
    <x v="1"/>
    <n v="150"/>
    <n v="51.3"/>
    <n v="115.5"/>
    <n v="79.3"/>
    <n v="24.7"/>
    <n v="60.8"/>
    <n v="1585.1"/>
    <n v="98.6"/>
    <n v="5.72"/>
    <n v="3.6"/>
    <n v="14.7"/>
  </r>
  <r>
    <x v="604"/>
    <n v="0"/>
    <x v="4"/>
    <x v="4"/>
    <n v="70"/>
    <n v="57.5"/>
    <n v="145.69999999999999"/>
    <n v="72.900000000000006"/>
    <n v="21.5"/>
    <n v="57.9"/>
    <n v="1435.4"/>
    <n v="96.9"/>
    <n v="4.1500000000000004"/>
    <n v="4.34"/>
    <n v="19.7"/>
  </r>
  <r>
    <x v="604"/>
    <n v="1"/>
    <x v="6"/>
    <x v="1"/>
    <n v="150"/>
    <n v="77.099999999999994"/>
    <n v="167.6"/>
    <n v="89.8"/>
    <n v="23.7"/>
    <n v="81.2"/>
    <n v="1428.7"/>
    <n v="93.9"/>
    <n v="4.17"/>
    <n v="5.08"/>
    <n v="25.2"/>
  </r>
  <r>
    <x v="604"/>
    <n v="3"/>
    <x v="1"/>
    <x v="2"/>
    <n v="70"/>
    <n v="74.5"/>
    <n v="175.4"/>
    <n v="106.6"/>
    <n v="21.4"/>
    <n v="64.2"/>
    <n v="1552"/>
    <n v="101.1"/>
    <n v="4.59"/>
    <n v="4.74"/>
    <n v="19"/>
  </r>
  <r>
    <x v="604"/>
    <n v="4"/>
    <x v="3"/>
    <x v="4"/>
    <n v="320"/>
    <n v="51.8"/>
    <n v="110.2"/>
    <n v="49.6"/>
    <n v="20.399999999999999"/>
    <n v="64.099999999999994"/>
    <n v="1227.8"/>
    <n v="81.599999999999994"/>
    <n v="4.41"/>
    <n v="4.96"/>
    <n v="17.3"/>
  </r>
  <r>
    <x v="604"/>
    <n v="5"/>
    <x v="8"/>
    <x v="0"/>
    <n v="85"/>
    <n v="71.2"/>
    <n v="138.5"/>
    <n v="73.2"/>
    <n v="23.7"/>
    <n v="70.8"/>
    <n v="1527.5"/>
    <n v="102"/>
    <n v="4.3099999999999996"/>
    <n v="3.29"/>
    <n v="34"/>
  </r>
  <r>
    <x v="604"/>
    <n v="8"/>
    <x v="4"/>
    <x v="3"/>
    <n v="70"/>
    <n v="104"/>
    <n v="187.7"/>
    <n v="119.3"/>
    <n v="27.7"/>
    <n v="55.1"/>
    <n v="1709.1"/>
    <n v="121.8"/>
    <n v="5.43"/>
    <n v="6.91"/>
    <n v="15.8"/>
  </r>
  <r>
    <x v="604"/>
    <n v="11"/>
    <x v="6"/>
    <x v="1"/>
    <n v="85"/>
    <n v="47.9"/>
    <n v="145.19999999999999"/>
    <n v="65"/>
    <n v="21.3"/>
    <n v="73"/>
    <n v="1130.9000000000001"/>
    <n v="82.1"/>
    <n v="3.28"/>
    <n v="3.36"/>
    <n v="28.9"/>
  </r>
  <r>
    <x v="604"/>
    <n v="12"/>
    <x v="7"/>
    <x v="4"/>
    <n v="70"/>
    <n v="69.400000000000006"/>
    <n v="155.69999999999999"/>
    <n v="93.2"/>
    <n v="20.3"/>
    <n v="73.2"/>
    <n v="1480"/>
    <n v="100.3"/>
    <n v="3.86"/>
    <n v="4.28"/>
    <n v="12"/>
  </r>
  <r>
    <x v="604"/>
    <n v="15"/>
    <x v="5"/>
    <x v="4"/>
    <n v="130"/>
    <n v="56.9"/>
    <n v="173.9"/>
    <n v="93.5"/>
    <n v="25.8"/>
    <n v="77.2"/>
    <n v="1163.2"/>
    <n v="83.4"/>
    <n v="3.8"/>
    <n v="4.99"/>
    <n v="15.1"/>
  </r>
  <r>
    <x v="604"/>
    <n v="17"/>
    <x v="7"/>
    <x v="1"/>
    <n v="85"/>
    <n v="117.2"/>
    <n v="206.7"/>
    <n v="133.80000000000001"/>
    <n v="20.5"/>
    <n v="71.599999999999994"/>
    <n v="1993.1"/>
    <n v="132.1"/>
    <n v="5.23"/>
    <n v="5.92"/>
    <n v="14.8"/>
  </r>
  <r>
    <x v="604"/>
    <n v="20"/>
    <x v="5"/>
    <x v="0"/>
    <n v="320"/>
    <n v="100.5"/>
    <n v="190.8"/>
    <n v="124.2"/>
    <n v="27.8"/>
    <n v="48.9"/>
    <n v="1830.5"/>
    <n v="120.8"/>
    <n v="5.51"/>
    <n v="6.99"/>
    <n v="21"/>
  </r>
  <r>
    <x v="604"/>
    <n v="22"/>
    <x v="7"/>
    <x v="4"/>
    <n v="70"/>
    <n v="82.5"/>
    <n v="199.9"/>
    <n v="100.4"/>
    <n v="19"/>
    <n v="77.099999999999994"/>
    <n v="1690.6"/>
    <n v="112.8"/>
    <n v="4.13"/>
    <n v="5.66"/>
    <n v="16.7"/>
  </r>
  <r>
    <x v="605"/>
    <n v="0"/>
    <x v="6"/>
    <x v="2"/>
    <n v="70"/>
    <n v="69.2"/>
    <n v="127.6"/>
    <n v="79.5"/>
    <n v="21.9"/>
    <n v="92"/>
    <n v="1563.8"/>
    <n v="95.5"/>
    <n v="4.01"/>
    <n v="4.71"/>
    <n v="25.8"/>
  </r>
  <r>
    <x v="605"/>
    <n v="1"/>
    <x v="8"/>
    <x v="3"/>
    <n v="150"/>
    <n v="61.7"/>
    <n v="117.2"/>
    <n v="67.7"/>
    <n v="26"/>
    <n v="64.3"/>
    <n v="1526.7"/>
    <n v="102.2"/>
    <n v="4.7300000000000004"/>
    <n v="5.0599999999999996"/>
    <n v="32"/>
  </r>
  <r>
    <x v="605"/>
    <n v="6"/>
    <x v="1"/>
    <x v="1"/>
    <n v="120"/>
    <n v="77.099999999999994"/>
    <n v="151.6"/>
    <n v="85.6"/>
    <n v="26.4"/>
    <n v="64.3"/>
    <n v="1603.9"/>
    <n v="102.8"/>
    <n v="3.73"/>
    <n v="4.99"/>
    <n v="18.399999999999999"/>
  </r>
  <r>
    <x v="605"/>
    <n v="9"/>
    <x v="5"/>
    <x v="4"/>
    <n v="320"/>
    <n v="80.099999999999994"/>
    <n v="150"/>
    <n v="104.2"/>
    <n v="27"/>
    <n v="60.1"/>
    <n v="1603"/>
    <n v="109.2"/>
    <n v="3.35"/>
    <n v="4.7699999999999996"/>
    <n v="17.8"/>
  </r>
  <r>
    <x v="605"/>
    <n v="10"/>
    <x v="3"/>
    <x v="3"/>
    <n v="210"/>
    <n v="64.400000000000006"/>
    <n v="128.80000000000001"/>
    <n v="86.3"/>
    <n v="22"/>
    <n v="53.4"/>
    <n v="1473.3"/>
    <n v="98.2"/>
    <n v="3.65"/>
    <n v="3.07"/>
    <n v="26.7"/>
  </r>
  <r>
    <x v="605"/>
    <n v="13"/>
    <x v="0"/>
    <x v="1"/>
    <n v="210"/>
    <n v="79"/>
    <n v="190.6"/>
    <n v="109.7"/>
    <n v="16.8"/>
    <n v="72"/>
    <n v="1427.4"/>
    <n v="100.8"/>
    <n v="3.21"/>
    <n v="4.9400000000000004"/>
    <n v="28.6"/>
  </r>
  <r>
    <x v="605"/>
    <n v="19"/>
    <x v="8"/>
    <x v="1"/>
    <n v="85"/>
    <n v="97.7"/>
    <n v="210.5"/>
    <n v="124.2"/>
    <n v="25.4"/>
    <n v="60.4"/>
    <n v="1676.5"/>
    <n v="105.7"/>
    <n v="3.9"/>
    <n v="5.31"/>
    <n v="29.8"/>
  </r>
  <r>
    <x v="606"/>
    <n v="1"/>
    <x v="8"/>
    <x v="1"/>
    <n v="150"/>
    <n v="74.400000000000006"/>
    <n v="131.19999999999999"/>
    <n v="79.2"/>
    <n v="22"/>
    <n v="69.2"/>
    <n v="1462.1"/>
    <n v="102.9"/>
    <n v="4.05"/>
    <n v="5.28"/>
    <n v="33.5"/>
  </r>
  <r>
    <x v="606"/>
    <n v="6"/>
    <x v="6"/>
    <x v="0"/>
    <n v="85"/>
    <n v="55.5"/>
    <n v="132.69999999999999"/>
    <n v="87.3"/>
    <n v="25.9"/>
    <n v="67.5"/>
    <n v="1420.9"/>
    <n v="100.1"/>
    <n v="3.67"/>
    <n v="4.28"/>
    <n v="27.4"/>
  </r>
  <r>
    <x v="606"/>
    <n v="9"/>
    <x v="0"/>
    <x v="2"/>
    <n v="130"/>
    <n v="87.8"/>
    <n v="167.7"/>
    <n v="99.9"/>
    <n v="19.8"/>
    <n v="82.8"/>
    <n v="1633.5"/>
    <n v="110.8"/>
    <n v="5.14"/>
    <n v="5.08"/>
    <n v="25.8"/>
  </r>
  <r>
    <x v="606"/>
    <n v="12"/>
    <x v="2"/>
    <x v="1"/>
    <n v="120"/>
    <n v="50.4"/>
    <n v="115.8"/>
    <n v="59.5"/>
    <n v="23.4"/>
    <n v="62.6"/>
    <n v="1289.9000000000001"/>
    <n v="90.3"/>
    <n v="4.5999999999999996"/>
    <n v="3.71"/>
    <n v="17.100000000000001"/>
  </r>
  <r>
    <x v="606"/>
    <n v="13"/>
    <x v="8"/>
    <x v="0"/>
    <n v="120"/>
    <n v="70.900000000000006"/>
    <n v="154.1"/>
    <n v="106.8"/>
    <n v="20.5"/>
    <n v="57.3"/>
    <n v="1653.8"/>
    <n v="113.2"/>
    <n v="4.08"/>
    <n v="5.16"/>
    <n v="29.3"/>
  </r>
  <r>
    <x v="606"/>
    <n v="14"/>
    <x v="3"/>
    <x v="1"/>
    <n v="120"/>
    <n v="60.1"/>
    <n v="153.4"/>
    <n v="78.599999999999994"/>
    <n v="23"/>
    <n v="68.3"/>
    <n v="1541.8"/>
    <n v="104"/>
    <n v="3.9"/>
    <n v="3.64"/>
    <n v="20.9"/>
  </r>
  <r>
    <x v="606"/>
    <n v="16"/>
    <x v="8"/>
    <x v="1"/>
    <n v="210"/>
    <n v="79.7"/>
    <n v="167.9"/>
    <n v="106.4"/>
    <n v="20.3"/>
    <n v="66.599999999999994"/>
    <n v="1756"/>
    <n v="117.6"/>
    <n v="3.74"/>
    <n v="4.3600000000000003"/>
    <n v="31.2"/>
  </r>
  <r>
    <x v="606"/>
    <n v="18"/>
    <x v="9"/>
    <x v="0"/>
    <n v="70"/>
    <n v="93.8"/>
    <n v="211"/>
    <n v="133.19999999999999"/>
    <n v="24.3"/>
    <n v="80.3"/>
    <n v="1493.3"/>
    <n v="101.5"/>
    <n v="5.39"/>
    <n v="6.73"/>
    <n v="21.7"/>
  </r>
  <r>
    <x v="606"/>
    <n v="19"/>
    <x v="5"/>
    <x v="2"/>
    <n v="130"/>
    <n v="96.7"/>
    <n v="150.4"/>
    <n v="90.5"/>
    <n v="25"/>
    <n v="71.7"/>
    <n v="1740.6"/>
    <n v="112.5"/>
    <n v="4.21"/>
    <n v="6.09"/>
    <n v="20.5"/>
  </r>
  <r>
    <x v="606"/>
    <n v="20"/>
    <x v="4"/>
    <x v="3"/>
    <n v="210"/>
    <n v="108.8"/>
    <n v="183.5"/>
    <n v="116.9"/>
    <n v="25.8"/>
    <n v="63.5"/>
    <n v="1755.6"/>
    <n v="121.4"/>
    <n v="6.74"/>
    <n v="7.18"/>
    <n v="14.7"/>
  </r>
  <r>
    <x v="606"/>
    <n v="23"/>
    <x v="8"/>
    <x v="4"/>
    <n v="70"/>
    <n v="62.1"/>
    <n v="109.9"/>
    <n v="73.099999999999994"/>
    <n v="24.4"/>
    <n v="73.5"/>
    <n v="1272.3"/>
    <n v="89.7"/>
    <n v="3.21"/>
    <n v="4.4000000000000004"/>
    <n v="32.200000000000003"/>
  </r>
  <r>
    <x v="607"/>
    <n v="0"/>
    <x v="8"/>
    <x v="1"/>
    <n v="320"/>
    <n v="69"/>
    <n v="177.6"/>
    <n v="85.6"/>
    <n v="18.100000000000001"/>
    <n v="77.400000000000006"/>
    <n v="1550.5"/>
    <n v="102.3"/>
    <n v="3.62"/>
    <n v="4.1399999999999997"/>
    <n v="33.299999999999997"/>
  </r>
  <r>
    <x v="607"/>
    <n v="1"/>
    <x v="6"/>
    <x v="2"/>
    <n v="100"/>
    <n v="63.2"/>
    <n v="150.80000000000001"/>
    <n v="84.2"/>
    <n v="25.7"/>
    <n v="57.1"/>
    <n v="1666.4"/>
    <n v="114.3"/>
    <n v="3.82"/>
    <n v="4.21"/>
    <n v="23.9"/>
  </r>
  <r>
    <x v="607"/>
    <n v="2"/>
    <x v="3"/>
    <x v="4"/>
    <n v="130"/>
    <n v="63.5"/>
    <n v="136.69999999999999"/>
    <n v="74.3"/>
    <n v="20.8"/>
    <n v="70.7"/>
    <n v="1274.3"/>
    <n v="94.5"/>
    <n v="3.91"/>
    <n v="4.22"/>
    <n v="22.1"/>
  </r>
  <r>
    <x v="607"/>
    <n v="4"/>
    <x v="6"/>
    <x v="1"/>
    <n v="150"/>
    <n v="70.400000000000006"/>
    <n v="168.1"/>
    <n v="98.6"/>
    <n v="21"/>
    <n v="84.8"/>
    <n v="1442.3"/>
    <n v="90"/>
    <n v="4.13"/>
    <n v="3.88"/>
    <n v="24.9"/>
  </r>
  <r>
    <x v="607"/>
    <n v="5"/>
    <x v="1"/>
    <x v="4"/>
    <n v="150"/>
    <n v="83.3"/>
    <n v="149.6"/>
    <n v="110.2"/>
    <n v="23.1"/>
    <n v="54.1"/>
    <n v="1387.9"/>
    <n v="95.6"/>
    <n v="4.91"/>
    <n v="4.4000000000000004"/>
    <n v="19"/>
  </r>
  <r>
    <x v="607"/>
    <n v="6"/>
    <x v="5"/>
    <x v="0"/>
    <n v="120"/>
    <n v="61.5"/>
    <n v="152.1"/>
    <n v="86.9"/>
    <n v="32"/>
    <n v="55.5"/>
    <n v="1676"/>
    <n v="108.1"/>
    <n v="3.98"/>
    <n v="4.24"/>
    <n v="22.3"/>
  </r>
  <r>
    <x v="607"/>
    <n v="7"/>
    <x v="3"/>
    <x v="2"/>
    <n v="150"/>
    <n v="77.5"/>
    <n v="143.69999999999999"/>
    <n v="100.2"/>
    <n v="24.4"/>
    <n v="63.7"/>
    <n v="1441.4"/>
    <n v="106.9"/>
    <n v="4.6100000000000003"/>
    <n v="6.44"/>
    <n v="17.899999999999999"/>
  </r>
  <r>
    <x v="607"/>
    <n v="8"/>
    <x v="6"/>
    <x v="2"/>
    <n v="210"/>
    <n v="101"/>
    <n v="168.9"/>
    <n v="109.3"/>
    <n v="20.6"/>
    <n v="71.3"/>
    <n v="1763.4"/>
    <n v="121.7"/>
    <n v="5.0199999999999996"/>
    <n v="5.55"/>
    <n v="24.6"/>
  </r>
  <r>
    <x v="607"/>
    <n v="10"/>
    <x v="0"/>
    <x v="3"/>
    <n v="70"/>
    <n v="89.7"/>
    <n v="152.9"/>
    <n v="95.2"/>
    <n v="19.100000000000001"/>
    <n v="70.599999999999994"/>
    <n v="1788.2"/>
    <n v="111.6"/>
    <n v="4.9400000000000004"/>
    <n v="6.51"/>
    <n v="21.3"/>
  </r>
  <r>
    <x v="607"/>
    <n v="11"/>
    <x v="0"/>
    <x v="3"/>
    <n v="85"/>
    <n v="71.2"/>
    <n v="158.19999999999999"/>
    <n v="87.8"/>
    <n v="17.100000000000001"/>
    <n v="70.599999999999994"/>
    <n v="1573.4"/>
    <n v="105.3"/>
    <n v="4.16"/>
    <n v="3.34"/>
    <n v="26.1"/>
  </r>
  <r>
    <x v="607"/>
    <n v="12"/>
    <x v="8"/>
    <x v="4"/>
    <n v="85"/>
    <n v="60.9"/>
    <n v="141.6"/>
    <n v="82"/>
    <n v="18.2"/>
    <n v="66.8"/>
    <n v="1519.2"/>
    <n v="98.6"/>
    <n v="3.65"/>
    <n v="3.48"/>
    <n v="31.1"/>
  </r>
  <r>
    <x v="607"/>
    <n v="14"/>
    <x v="4"/>
    <x v="0"/>
    <n v="320"/>
    <n v="80.5"/>
    <n v="139.80000000000001"/>
    <n v="93.5"/>
    <n v="21.1"/>
    <n v="69.5"/>
    <n v="1539.1"/>
    <n v="92.1"/>
    <n v="4.22"/>
    <n v="4.34"/>
    <n v="10.9"/>
  </r>
  <r>
    <x v="607"/>
    <n v="16"/>
    <x v="6"/>
    <x v="4"/>
    <n v="130"/>
    <n v="69.2"/>
    <n v="174.4"/>
    <n v="88.9"/>
    <n v="20.9"/>
    <n v="78.400000000000006"/>
    <n v="1551.1"/>
    <n v="97.5"/>
    <n v="4.55"/>
    <n v="4.84"/>
    <n v="25.9"/>
  </r>
  <r>
    <x v="607"/>
    <n v="17"/>
    <x v="1"/>
    <x v="1"/>
    <n v="120"/>
    <n v="100.8"/>
    <n v="150"/>
    <n v="102.2"/>
    <n v="27.4"/>
    <n v="77.5"/>
    <n v="1527.1"/>
    <n v="101.9"/>
    <n v="5.96"/>
    <n v="4.53"/>
    <n v="18.899999999999999"/>
  </r>
  <r>
    <x v="607"/>
    <n v="22"/>
    <x v="6"/>
    <x v="2"/>
    <n v="85"/>
    <n v="60"/>
    <n v="164.3"/>
    <n v="92.4"/>
    <n v="26.2"/>
    <n v="73.099999999999994"/>
    <n v="1500.1"/>
    <n v="97.3"/>
    <n v="4.0199999999999996"/>
    <n v="4.38"/>
    <n v="26.5"/>
  </r>
  <r>
    <x v="607"/>
    <n v="23"/>
    <x v="6"/>
    <x v="4"/>
    <n v="150"/>
    <n v="67.5"/>
    <n v="159"/>
    <n v="86.1"/>
    <n v="21.2"/>
    <n v="76.599999999999994"/>
    <n v="1570.4"/>
    <n v="105.6"/>
    <n v="3.9"/>
    <n v="4.9400000000000004"/>
    <n v="19.600000000000001"/>
  </r>
  <r>
    <x v="608"/>
    <n v="0"/>
    <x v="9"/>
    <x v="4"/>
    <n v="120"/>
    <n v="75.8"/>
    <n v="182.3"/>
    <n v="112.2"/>
    <n v="23.6"/>
    <n v="66.400000000000006"/>
    <n v="1446.1"/>
    <n v="96.2"/>
    <n v="4.9400000000000004"/>
    <n v="3.87"/>
    <n v="19.899999999999999"/>
  </r>
  <r>
    <x v="608"/>
    <n v="1"/>
    <x v="4"/>
    <x v="2"/>
    <n v="210"/>
    <n v="63.5"/>
    <n v="165.5"/>
    <n v="98.7"/>
    <n v="24.8"/>
    <n v="86.1"/>
    <n v="1383.8"/>
    <n v="94.9"/>
    <n v="4.09"/>
    <n v="3.91"/>
    <n v="16.7"/>
  </r>
  <r>
    <x v="608"/>
    <n v="5"/>
    <x v="6"/>
    <x v="2"/>
    <n v="130"/>
    <n v="71.2"/>
    <n v="174.1"/>
    <n v="99.2"/>
    <n v="21.8"/>
    <n v="55.1"/>
    <n v="1525"/>
    <n v="104.3"/>
    <n v="4.1500000000000004"/>
    <n v="4.88"/>
    <n v="22.7"/>
  </r>
  <r>
    <x v="608"/>
    <n v="6"/>
    <x v="7"/>
    <x v="3"/>
    <n v="130"/>
    <n v="69.599999999999994"/>
    <n v="141"/>
    <n v="82.7"/>
    <n v="21.5"/>
    <n v="68.8"/>
    <n v="1237.2"/>
    <n v="86"/>
    <n v="3.73"/>
    <n v="3.3"/>
    <n v="11.6"/>
  </r>
  <r>
    <x v="608"/>
    <n v="8"/>
    <x v="7"/>
    <x v="3"/>
    <n v="320"/>
    <n v="119.2"/>
    <n v="204.3"/>
    <n v="122.1"/>
    <n v="19.399999999999999"/>
    <n v="73.900000000000006"/>
    <n v="1733.7"/>
    <n v="118.3"/>
    <n v="6.02"/>
    <n v="6.4"/>
    <n v="14.6"/>
  </r>
  <r>
    <x v="608"/>
    <n v="9"/>
    <x v="8"/>
    <x v="2"/>
    <n v="210"/>
    <n v="84.6"/>
    <n v="157.30000000000001"/>
    <n v="97.6"/>
    <n v="23.5"/>
    <n v="66.3"/>
    <n v="1300.0999999999999"/>
    <n v="93.9"/>
    <n v="4.3499999999999996"/>
    <n v="4.97"/>
    <n v="33"/>
  </r>
  <r>
    <x v="608"/>
    <n v="10"/>
    <x v="1"/>
    <x v="4"/>
    <n v="120"/>
    <n v="109"/>
    <n v="202.8"/>
    <n v="122.9"/>
    <n v="28"/>
    <n v="72.400000000000006"/>
    <n v="1932.7"/>
    <n v="122.7"/>
    <n v="4.34"/>
    <n v="6.4"/>
    <n v="15.5"/>
  </r>
  <r>
    <x v="608"/>
    <n v="11"/>
    <x v="4"/>
    <x v="1"/>
    <n v="85"/>
    <n v="73.400000000000006"/>
    <n v="167.6"/>
    <n v="96"/>
    <n v="24.5"/>
    <n v="64"/>
    <n v="1631.8"/>
    <n v="117.2"/>
    <n v="3.53"/>
    <n v="4.3"/>
    <n v="15.7"/>
  </r>
  <r>
    <x v="608"/>
    <n v="14"/>
    <x v="1"/>
    <x v="4"/>
    <n v="85"/>
    <n v="91.2"/>
    <n v="170.3"/>
    <n v="101.6"/>
    <n v="22.2"/>
    <n v="76.7"/>
    <n v="1588.1"/>
    <n v="103.2"/>
    <n v="4.12"/>
    <n v="4.93"/>
    <n v="16.399999999999999"/>
  </r>
  <r>
    <x v="608"/>
    <n v="15"/>
    <x v="0"/>
    <x v="1"/>
    <n v="70"/>
    <n v="91.4"/>
    <n v="174.3"/>
    <n v="129.9"/>
    <n v="15.4"/>
    <n v="70.8"/>
    <n v="1685.6"/>
    <n v="107.3"/>
    <n v="4.75"/>
    <n v="4.92"/>
    <n v="29.4"/>
  </r>
  <r>
    <x v="608"/>
    <n v="17"/>
    <x v="3"/>
    <x v="2"/>
    <n v="150"/>
    <n v="84.9"/>
    <n v="164.2"/>
    <n v="93"/>
    <n v="25"/>
    <n v="61.9"/>
    <n v="1632.7"/>
    <n v="112.2"/>
    <n v="4.66"/>
    <n v="4.71"/>
    <n v="19.7"/>
  </r>
  <r>
    <x v="608"/>
    <n v="18"/>
    <x v="4"/>
    <x v="1"/>
    <n v="130"/>
    <n v="87.1"/>
    <n v="120.3"/>
    <n v="69.8"/>
    <n v="23.5"/>
    <n v="61.7"/>
    <n v="1669.4"/>
    <n v="106"/>
    <n v="5.28"/>
    <n v="5.34"/>
    <n v="12.3"/>
  </r>
  <r>
    <x v="608"/>
    <n v="20"/>
    <x v="9"/>
    <x v="3"/>
    <n v="70"/>
    <n v="83.7"/>
    <n v="156.4"/>
    <n v="88.1"/>
    <n v="25"/>
    <n v="67.3"/>
    <n v="1737.9"/>
    <n v="114.3"/>
    <n v="4.59"/>
    <n v="5.46"/>
    <n v="22.9"/>
  </r>
  <r>
    <x v="608"/>
    <n v="21"/>
    <x v="4"/>
    <x v="2"/>
    <n v="210"/>
    <n v="77.400000000000006"/>
    <n v="170.6"/>
    <n v="95.1"/>
    <n v="24.4"/>
    <n v="60.5"/>
    <n v="1586.8"/>
    <n v="105.1"/>
    <n v="4.3"/>
    <n v="4.32"/>
    <n v="14"/>
  </r>
  <r>
    <x v="608"/>
    <n v="22"/>
    <x v="6"/>
    <x v="0"/>
    <n v="70"/>
    <n v="66.3"/>
    <n v="136.1"/>
    <n v="78.7"/>
    <n v="21.7"/>
    <n v="43.8"/>
    <n v="1250"/>
    <n v="89"/>
    <n v="4.93"/>
    <n v="4.1500000000000004"/>
    <n v="27.3"/>
  </r>
  <r>
    <x v="609"/>
    <n v="1"/>
    <x v="5"/>
    <x v="1"/>
    <n v="85"/>
    <n v="71.3"/>
    <n v="134.4"/>
    <n v="93.5"/>
    <n v="23"/>
    <n v="51"/>
    <n v="1553.7"/>
    <n v="103"/>
    <n v="4.1900000000000004"/>
    <n v="4.18"/>
    <n v="24.8"/>
  </r>
  <r>
    <x v="609"/>
    <n v="2"/>
    <x v="9"/>
    <x v="1"/>
    <n v="150"/>
    <n v="68.7"/>
    <n v="156.69999999999999"/>
    <n v="86.9"/>
    <n v="30.2"/>
    <n v="58.5"/>
    <n v="1848.3"/>
    <n v="121.1"/>
    <n v="4.7300000000000004"/>
    <n v="5.31"/>
    <n v="22.7"/>
  </r>
  <r>
    <x v="609"/>
    <n v="3"/>
    <x v="8"/>
    <x v="0"/>
    <n v="100"/>
    <n v="72.599999999999994"/>
    <n v="142"/>
    <n v="86.5"/>
    <n v="22.6"/>
    <n v="63.4"/>
    <n v="1329.7"/>
    <n v="83.4"/>
    <n v="4.8"/>
    <n v="4.2300000000000004"/>
    <n v="31.8"/>
  </r>
  <r>
    <x v="609"/>
    <n v="4"/>
    <x v="1"/>
    <x v="0"/>
    <n v="100"/>
    <n v="78.2"/>
    <n v="167"/>
    <n v="83.7"/>
    <n v="27.8"/>
    <n v="73.599999999999994"/>
    <n v="1537.1"/>
    <n v="101.3"/>
    <n v="4.0199999999999996"/>
    <n v="5.35"/>
    <n v="17.7"/>
  </r>
  <r>
    <x v="609"/>
    <n v="5"/>
    <x v="7"/>
    <x v="2"/>
    <n v="210"/>
    <n v="86.3"/>
    <n v="155.5"/>
    <n v="110.4"/>
    <n v="24.6"/>
    <n v="68"/>
    <n v="1441.6"/>
    <n v="99.9"/>
    <n v="6.47"/>
    <n v="3.94"/>
    <n v="12.8"/>
  </r>
  <r>
    <x v="609"/>
    <n v="6"/>
    <x v="9"/>
    <x v="4"/>
    <n v="70"/>
    <n v="73.5"/>
    <n v="144.30000000000001"/>
    <n v="76.900000000000006"/>
    <n v="19.7"/>
    <n v="68.7"/>
    <n v="1404.6"/>
    <n v="97.1"/>
    <n v="6"/>
    <n v="4.51"/>
    <n v="21.3"/>
  </r>
  <r>
    <x v="609"/>
    <n v="8"/>
    <x v="8"/>
    <x v="0"/>
    <n v="210"/>
    <n v="94"/>
    <n v="157.9"/>
    <n v="95.8"/>
    <n v="21.8"/>
    <n v="60.7"/>
    <n v="1995.2"/>
    <n v="122.2"/>
    <n v="4.62"/>
    <n v="6.26"/>
    <n v="35.299999999999997"/>
  </r>
  <r>
    <x v="609"/>
    <n v="9"/>
    <x v="0"/>
    <x v="1"/>
    <n v="150"/>
    <n v="97.9"/>
    <n v="197.6"/>
    <n v="129.80000000000001"/>
    <n v="19.899999999999999"/>
    <n v="90.4"/>
    <n v="1654.6"/>
    <n v="107.7"/>
    <n v="4.99"/>
    <n v="4.57"/>
    <n v="26.5"/>
  </r>
  <r>
    <x v="609"/>
    <n v="11"/>
    <x v="4"/>
    <x v="0"/>
    <n v="120"/>
    <n v="88.3"/>
    <n v="176.6"/>
    <n v="98"/>
    <n v="21.1"/>
    <n v="67.099999999999994"/>
    <n v="1430.1"/>
    <n v="97.1"/>
    <n v="2.69"/>
    <n v="6.17"/>
    <n v="17.600000000000001"/>
  </r>
  <r>
    <x v="609"/>
    <n v="12"/>
    <x v="4"/>
    <x v="2"/>
    <n v="130"/>
    <n v="93.6"/>
    <n v="145.1"/>
    <n v="79.099999999999994"/>
    <n v="30"/>
    <n v="70"/>
    <n v="1648.2"/>
    <n v="101.6"/>
    <n v="4.57"/>
    <n v="5.59"/>
    <n v="14.7"/>
  </r>
  <r>
    <x v="609"/>
    <n v="15"/>
    <x v="7"/>
    <x v="2"/>
    <n v="120"/>
    <n v="92.9"/>
    <n v="182.7"/>
    <n v="114.7"/>
    <n v="21.1"/>
    <n v="67.2"/>
    <n v="1465.4"/>
    <n v="101.1"/>
    <n v="4.12"/>
    <n v="4.4800000000000004"/>
    <n v="16.399999999999999"/>
  </r>
  <r>
    <x v="609"/>
    <n v="18"/>
    <x v="5"/>
    <x v="1"/>
    <n v="320"/>
    <n v="83.4"/>
    <n v="180.6"/>
    <n v="118.7"/>
    <n v="22.4"/>
    <n v="71"/>
    <n v="1627.6"/>
    <n v="106.8"/>
    <n v="5.37"/>
    <n v="4.4000000000000004"/>
    <n v="20.5"/>
  </r>
  <r>
    <x v="609"/>
    <n v="19"/>
    <x v="1"/>
    <x v="1"/>
    <n v="100"/>
    <n v="108.6"/>
    <n v="164"/>
    <n v="98.9"/>
    <n v="23.3"/>
    <n v="54.5"/>
    <n v="1845.6"/>
    <n v="117.8"/>
    <n v="4.5"/>
    <n v="5.72"/>
    <n v="19"/>
  </r>
  <r>
    <x v="609"/>
    <n v="21"/>
    <x v="3"/>
    <x v="1"/>
    <n v="210"/>
    <n v="65.900000000000006"/>
    <n v="120.9"/>
    <n v="84.7"/>
    <n v="22.2"/>
    <n v="69.5"/>
    <n v="1297.9000000000001"/>
    <n v="91.4"/>
    <n v="4.42"/>
    <n v="4.93"/>
    <n v="28.3"/>
  </r>
  <r>
    <x v="609"/>
    <n v="22"/>
    <x v="4"/>
    <x v="4"/>
    <n v="130"/>
    <n v="67.8"/>
    <n v="175.4"/>
    <n v="112.6"/>
    <n v="23.8"/>
    <n v="66.400000000000006"/>
    <n v="1443.9"/>
    <n v="90.9"/>
    <n v="5.64"/>
    <n v="2.17"/>
    <n v="16.899999999999999"/>
  </r>
  <r>
    <x v="609"/>
    <n v="23"/>
    <x v="3"/>
    <x v="1"/>
    <n v="150"/>
    <n v="77.599999999999994"/>
    <n v="170.4"/>
    <n v="111"/>
    <n v="19.399999999999999"/>
    <n v="68.8"/>
    <n v="1612.7"/>
    <n v="110"/>
    <n v="4.3"/>
    <n v="5.09"/>
    <n v="21.3"/>
  </r>
  <r>
    <x v="610"/>
    <n v="0"/>
    <x v="1"/>
    <x v="2"/>
    <n v="320"/>
    <n v="90.3"/>
    <n v="194"/>
    <n v="125.1"/>
    <n v="25.8"/>
    <n v="73.400000000000006"/>
    <n v="1800.2"/>
    <n v="118.3"/>
    <n v="5.15"/>
    <n v="5.57"/>
    <n v="16.8"/>
  </r>
  <r>
    <x v="610"/>
    <n v="1"/>
    <x v="0"/>
    <x v="2"/>
    <n v="130"/>
    <n v="74.599999999999994"/>
    <n v="147.4"/>
    <n v="83.7"/>
    <n v="18.8"/>
    <n v="55.4"/>
    <n v="1416.6"/>
    <n v="88.8"/>
    <n v="4.79"/>
    <n v="4.55"/>
    <n v="27"/>
  </r>
  <r>
    <x v="610"/>
    <n v="7"/>
    <x v="0"/>
    <x v="0"/>
    <n v="320"/>
    <n v="94.7"/>
    <n v="166.3"/>
    <n v="102"/>
    <n v="18"/>
    <n v="64.7"/>
    <n v="1818.7"/>
    <n v="117.6"/>
    <n v="4.6100000000000003"/>
    <n v="5.7"/>
    <n v="24.9"/>
  </r>
  <r>
    <x v="610"/>
    <n v="9"/>
    <x v="3"/>
    <x v="1"/>
    <n v="150"/>
    <n v="64.599999999999994"/>
    <n v="166.1"/>
    <n v="98.1"/>
    <n v="20.100000000000001"/>
    <n v="50.9"/>
    <n v="1438.8"/>
    <n v="99.6"/>
    <n v="3.35"/>
    <n v="4.93"/>
    <n v="20.6"/>
  </r>
  <r>
    <x v="610"/>
    <n v="10"/>
    <x v="7"/>
    <x v="4"/>
    <n v="120"/>
    <n v="100.5"/>
    <n v="175.8"/>
    <n v="114"/>
    <n v="17.8"/>
    <n v="66.5"/>
    <n v="1587.9"/>
    <n v="101.5"/>
    <n v="5.39"/>
    <n v="6.84"/>
    <n v="16.8"/>
  </r>
  <r>
    <x v="610"/>
    <n v="11"/>
    <x v="3"/>
    <x v="3"/>
    <n v="150"/>
    <n v="63"/>
    <n v="132.9"/>
    <n v="99.7"/>
    <n v="18.3"/>
    <n v="77.2"/>
    <n v="1573.1"/>
    <n v="101.1"/>
    <n v="2.44"/>
    <n v="3.8"/>
    <n v="22.1"/>
  </r>
  <r>
    <x v="610"/>
    <n v="16"/>
    <x v="6"/>
    <x v="0"/>
    <n v="70"/>
    <n v="63.4"/>
    <n v="109.2"/>
    <n v="81.099999999999994"/>
    <n v="19"/>
    <n v="75.900000000000006"/>
    <n v="1385.5"/>
    <n v="92.1"/>
    <n v="3.78"/>
    <n v="4.12"/>
    <n v="22.3"/>
  </r>
  <r>
    <x v="610"/>
    <n v="18"/>
    <x v="8"/>
    <x v="4"/>
    <n v="320"/>
    <n v="78.900000000000006"/>
    <n v="168.5"/>
    <n v="106.1"/>
    <n v="13.7"/>
    <n v="68.900000000000006"/>
    <n v="1485.1"/>
    <n v="92.3"/>
    <n v="2.83"/>
    <n v="4.92"/>
    <n v="28"/>
  </r>
  <r>
    <x v="610"/>
    <n v="19"/>
    <x v="9"/>
    <x v="1"/>
    <n v="130"/>
    <n v="98.1"/>
    <n v="142.4"/>
    <n v="103"/>
    <n v="25.5"/>
    <n v="66.400000000000006"/>
    <n v="1685.4"/>
    <n v="109.2"/>
    <n v="4.07"/>
    <n v="5.27"/>
    <n v="25.6"/>
  </r>
  <r>
    <x v="610"/>
    <n v="21"/>
    <x v="7"/>
    <x v="4"/>
    <n v="210"/>
    <n v="79.400000000000006"/>
    <n v="190.4"/>
    <n v="83"/>
    <n v="18.100000000000001"/>
    <n v="65.5"/>
    <n v="1687"/>
    <n v="113.8"/>
    <n v="3.77"/>
    <n v="5.25"/>
    <n v="13.1"/>
  </r>
  <r>
    <x v="611"/>
    <n v="0"/>
    <x v="8"/>
    <x v="3"/>
    <n v="120"/>
    <n v="60.3"/>
    <n v="143.80000000000001"/>
    <n v="83.4"/>
    <n v="18.600000000000001"/>
    <n v="68.5"/>
    <n v="1448.9"/>
    <n v="99.8"/>
    <n v="3.66"/>
    <n v="4.08"/>
    <n v="31.4"/>
  </r>
  <r>
    <x v="611"/>
    <n v="1"/>
    <x v="4"/>
    <x v="4"/>
    <n v="150"/>
    <n v="77.900000000000006"/>
    <n v="179.8"/>
    <n v="86.5"/>
    <n v="21.9"/>
    <n v="75.400000000000006"/>
    <n v="1631.8"/>
    <n v="101.2"/>
    <n v="3.61"/>
    <n v="4.74"/>
    <n v="14.2"/>
  </r>
  <r>
    <x v="611"/>
    <n v="2"/>
    <x v="1"/>
    <x v="3"/>
    <n v="210"/>
    <n v="67"/>
    <n v="109.1"/>
    <n v="69.7"/>
    <n v="21.2"/>
    <n v="80.599999999999994"/>
    <n v="1368"/>
    <n v="88.1"/>
    <n v="3.5"/>
    <n v="3.86"/>
    <n v="17.3"/>
  </r>
  <r>
    <x v="611"/>
    <n v="3"/>
    <x v="0"/>
    <x v="3"/>
    <n v="130"/>
    <n v="77.099999999999994"/>
    <n v="148.5"/>
    <n v="75.099999999999994"/>
    <n v="17.8"/>
    <n v="74.400000000000006"/>
    <n v="1297.2"/>
    <n v="97.9"/>
    <n v="3.58"/>
    <n v="2.82"/>
    <n v="26.3"/>
  </r>
  <r>
    <x v="611"/>
    <n v="4"/>
    <x v="1"/>
    <x v="3"/>
    <n v="130"/>
    <n v="90.3"/>
    <n v="173.1"/>
    <n v="110.4"/>
    <n v="23.9"/>
    <n v="65"/>
    <n v="1721.9"/>
    <n v="110.6"/>
    <n v="4.2"/>
    <n v="5.4"/>
    <n v="21"/>
  </r>
  <r>
    <x v="611"/>
    <n v="5"/>
    <x v="7"/>
    <x v="4"/>
    <n v="70"/>
    <n v="90.9"/>
    <n v="147.30000000000001"/>
    <n v="105.1"/>
    <n v="18.899999999999999"/>
    <n v="82.1"/>
    <n v="1668.9"/>
    <n v="107.7"/>
    <n v="4.55"/>
    <n v="5.01"/>
    <n v="14.2"/>
  </r>
  <r>
    <x v="611"/>
    <n v="6"/>
    <x v="2"/>
    <x v="1"/>
    <n v="320"/>
    <n v="59.9"/>
    <n v="131.1"/>
    <n v="70.7"/>
    <n v="19.399999999999999"/>
    <n v="72.5"/>
    <n v="1258.2"/>
    <n v="79.900000000000006"/>
    <n v="3.72"/>
    <n v="4.5599999999999996"/>
    <n v="15.4"/>
  </r>
  <r>
    <x v="611"/>
    <n v="8"/>
    <x v="3"/>
    <x v="2"/>
    <n v="320"/>
    <n v="76.7"/>
    <n v="145.80000000000001"/>
    <n v="95.1"/>
    <n v="19.100000000000001"/>
    <n v="65.8"/>
    <n v="1483"/>
    <n v="100.2"/>
    <n v="4.08"/>
    <n v="5.22"/>
    <n v="19.399999999999999"/>
  </r>
  <r>
    <x v="611"/>
    <n v="12"/>
    <x v="6"/>
    <x v="2"/>
    <n v="320"/>
    <n v="44.3"/>
    <n v="152.30000000000001"/>
    <n v="76.400000000000006"/>
    <n v="24"/>
    <n v="64.400000000000006"/>
    <n v="1383.5"/>
    <n v="94.7"/>
    <n v="2.12"/>
    <n v="3.02"/>
    <n v="21.3"/>
  </r>
  <r>
    <x v="611"/>
    <n v="13"/>
    <x v="8"/>
    <x v="4"/>
    <n v="130"/>
    <n v="64.900000000000006"/>
    <n v="145.30000000000001"/>
    <n v="89.5"/>
    <n v="18.3"/>
    <n v="65"/>
    <n v="1345.9"/>
    <n v="91.3"/>
    <n v="5.48"/>
    <n v="5.71"/>
    <n v="30.3"/>
  </r>
  <r>
    <x v="611"/>
    <n v="14"/>
    <x v="8"/>
    <x v="1"/>
    <n v="70"/>
    <n v="68"/>
    <n v="141.6"/>
    <n v="93.6"/>
    <n v="20.100000000000001"/>
    <n v="73.400000000000006"/>
    <n v="1330.3"/>
    <n v="93.9"/>
    <n v="3.6"/>
    <n v="5.63"/>
    <n v="34.9"/>
  </r>
  <r>
    <x v="611"/>
    <n v="15"/>
    <x v="5"/>
    <x v="2"/>
    <n v="85"/>
    <n v="69.7"/>
    <n v="171.2"/>
    <n v="94.2"/>
    <n v="22.4"/>
    <n v="68.8"/>
    <n v="1479.6"/>
    <n v="98.7"/>
    <n v="2.52"/>
    <n v="4.5999999999999996"/>
    <n v="20.5"/>
  </r>
  <r>
    <x v="611"/>
    <n v="16"/>
    <x v="0"/>
    <x v="3"/>
    <n v="320"/>
    <n v="67.400000000000006"/>
    <n v="169.1"/>
    <n v="79.900000000000006"/>
    <n v="18.399999999999999"/>
    <n v="70"/>
    <n v="1370.3"/>
    <n v="92.2"/>
    <n v="3.75"/>
    <n v="5.16"/>
    <n v="27.9"/>
  </r>
  <r>
    <x v="611"/>
    <n v="17"/>
    <x v="8"/>
    <x v="4"/>
    <n v="85"/>
    <n v="95.3"/>
    <n v="178.8"/>
    <n v="114.4"/>
    <n v="21.8"/>
    <n v="62"/>
    <n v="1645.5"/>
    <n v="108.6"/>
    <n v="3.81"/>
    <n v="5.66"/>
    <n v="35.6"/>
  </r>
  <r>
    <x v="611"/>
    <n v="18"/>
    <x v="7"/>
    <x v="4"/>
    <n v="130"/>
    <n v="110.4"/>
    <n v="172.7"/>
    <n v="106.9"/>
    <n v="18.399999999999999"/>
    <n v="84.1"/>
    <n v="1944"/>
    <n v="121.9"/>
    <n v="3.91"/>
    <n v="5.19"/>
    <n v="12.1"/>
  </r>
  <r>
    <x v="611"/>
    <n v="21"/>
    <x v="9"/>
    <x v="0"/>
    <n v="150"/>
    <n v="70.7"/>
    <n v="150.4"/>
    <n v="92"/>
    <n v="30.2"/>
    <n v="61.3"/>
    <n v="1525"/>
    <n v="108.2"/>
    <n v="3.06"/>
    <n v="5.57"/>
    <n v="20.100000000000001"/>
  </r>
  <r>
    <x v="611"/>
    <n v="23"/>
    <x v="2"/>
    <x v="0"/>
    <n v="120"/>
    <n v="63.9"/>
    <n v="121.1"/>
    <n v="74.599999999999994"/>
    <n v="22.6"/>
    <n v="75.5"/>
    <n v="1245.8"/>
    <n v="88.5"/>
    <n v="3.35"/>
    <n v="4.05"/>
    <n v="15.7"/>
  </r>
  <r>
    <x v="612"/>
    <n v="1"/>
    <x v="8"/>
    <x v="0"/>
    <n v="120"/>
    <n v="55.7"/>
    <n v="113.5"/>
    <n v="55.5"/>
    <n v="20.2"/>
    <n v="59.4"/>
    <n v="1221.9000000000001"/>
    <n v="90.8"/>
    <n v="2.95"/>
    <n v="4.1900000000000004"/>
    <n v="31"/>
  </r>
  <r>
    <x v="612"/>
    <n v="2"/>
    <x v="9"/>
    <x v="1"/>
    <n v="100"/>
    <n v="61"/>
    <n v="123.1"/>
    <n v="61"/>
    <n v="22"/>
    <n v="70.8"/>
    <n v="1495"/>
    <n v="99.9"/>
    <n v="5.87"/>
    <n v="3.65"/>
    <n v="20.7"/>
  </r>
  <r>
    <x v="612"/>
    <n v="3"/>
    <x v="8"/>
    <x v="4"/>
    <n v="100"/>
    <n v="69.099999999999994"/>
    <n v="99.1"/>
    <n v="64"/>
    <n v="21.3"/>
    <n v="61.9"/>
    <n v="1396.9"/>
    <n v="90.3"/>
    <n v="5.23"/>
    <n v="2.4900000000000002"/>
    <n v="31.7"/>
  </r>
  <r>
    <x v="612"/>
    <n v="4"/>
    <x v="7"/>
    <x v="0"/>
    <n v="100"/>
    <n v="74.7"/>
    <n v="139.69999999999999"/>
    <n v="98.7"/>
    <n v="24.8"/>
    <n v="69.400000000000006"/>
    <n v="1570.5"/>
    <n v="104.5"/>
    <n v="3.38"/>
    <n v="4.5199999999999996"/>
    <n v="17.3"/>
  </r>
  <r>
    <x v="612"/>
    <n v="5"/>
    <x v="9"/>
    <x v="4"/>
    <n v="120"/>
    <n v="69"/>
    <n v="152.1"/>
    <n v="102.1"/>
    <n v="22.8"/>
    <n v="59.7"/>
    <n v="1351"/>
    <n v="104.2"/>
    <n v="4.3600000000000003"/>
    <n v="4.7300000000000004"/>
    <n v="20.8"/>
  </r>
  <r>
    <x v="612"/>
    <n v="6"/>
    <x v="4"/>
    <x v="3"/>
    <n v="130"/>
    <n v="85.5"/>
    <n v="165.4"/>
    <n v="113.8"/>
    <n v="20.2"/>
    <n v="58"/>
    <n v="1513.8"/>
    <n v="103.2"/>
    <n v="3.51"/>
    <n v="2.8"/>
    <n v="12.5"/>
  </r>
  <r>
    <x v="612"/>
    <n v="7"/>
    <x v="8"/>
    <x v="0"/>
    <n v="210"/>
    <n v="54.6"/>
    <n v="134.9"/>
    <n v="83.8"/>
    <n v="19.8"/>
    <n v="59.9"/>
    <n v="1204"/>
    <n v="85.8"/>
    <n v="3.45"/>
    <n v="3.98"/>
    <n v="31.7"/>
  </r>
  <r>
    <x v="612"/>
    <n v="8"/>
    <x v="4"/>
    <x v="4"/>
    <n v="120"/>
    <n v="115.5"/>
    <n v="215.5"/>
    <n v="118.9"/>
    <n v="20.100000000000001"/>
    <n v="54.8"/>
    <n v="1886.7"/>
    <n v="120.8"/>
    <n v="5.28"/>
    <n v="4.7"/>
    <n v="14.2"/>
  </r>
  <r>
    <x v="612"/>
    <n v="9"/>
    <x v="5"/>
    <x v="1"/>
    <n v="150"/>
    <n v="86.5"/>
    <n v="150.80000000000001"/>
    <n v="82.6"/>
    <n v="22.5"/>
    <n v="60.5"/>
    <n v="1823.6"/>
    <n v="118.6"/>
    <n v="4.4800000000000004"/>
    <n v="7.08"/>
    <n v="19.2"/>
  </r>
  <r>
    <x v="612"/>
    <n v="10"/>
    <x v="0"/>
    <x v="1"/>
    <n v="130"/>
    <n v="94.9"/>
    <n v="177"/>
    <n v="113.1"/>
    <n v="20.8"/>
    <n v="73.599999999999994"/>
    <n v="1727.6"/>
    <n v="107.9"/>
    <n v="3.71"/>
    <n v="6.76"/>
    <n v="26.1"/>
  </r>
  <r>
    <x v="612"/>
    <n v="11"/>
    <x v="7"/>
    <x v="1"/>
    <n v="150"/>
    <n v="78.3"/>
    <n v="169.5"/>
    <n v="102.8"/>
    <n v="25.1"/>
    <n v="58.9"/>
    <n v="1487.6"/>
    <n v="94.1"/>
    <n v="5.67"/>
    <n v="2.89"/>
    <n v="15.6"/>
  </r>
  <r>
    <x v="612"/>
    <n v="13"/>
    <x v="6"/>
    <x v="0"/>
    <n v="320"/>
    <n v="69.2"/>
    <n v="147.6"/>
    <n v="85.4"/>
    <n v="23.9"/>
    <n v="60.4"/>
    <n v="1630"/>
    <n v="106.1"/>
    <n v="4.42"/>
    <n v="4.04"/>
    <n v="22.5"/>
  </r>
  <r>
    <x v="612"/>
    <n v="15"/>
    <x v="7"/>
    <x v="1"/>
    <n v="320"/>
    <n v="78"/>
    <n v="168.1"/>
    <n v="107.1"/>
    <n v="18.5"/>
    <n v="70.900000000000006"/>
    <n v="1507"/>
    <n v="95.1"/>
    <n v="5.08"/>
    <n v="5.54"/>
    <n v="14.6"/>
  </r>
  <r>
    <x v="612"/>
    <n v="17"/>
    <x v="3"/>
    <x v="2"/>
    <n v="70"/>
    <n v="81.5"/>
    <n v="147.4"/>
    <n v="85.9"/>
    <n v="20"/>
    <n v="52.3"/>
    <n v="1533.5"/>
    <n v="104.7"/>
    <n v="4.88"/>
    <n v="5.65"/>
    <n v="21.1"/>
  </r>
  <r>
    <x v="612"/>
    <n v="18"/>
    <x v="6"/>
    <x v="3"/>
    <n v="120"/>
    <n v="87.4"/>
    <n v="170"/>
    <n v="112.6"/>
    <n v="20.8"/>
    <n v="72.5"/>
    <n v="1732.2"/>
    <n v="110.4"/>
    <n v="4.59"/>
    <n v="5"/>
    <n v="27.7"/>
  </r>
  <r>
    <x v="612"/>
    <n v="20"/>
    <x v="3"/>
    <x v="4"/>
    <n v="120"/>
    <n v="75.5"/>
    <n v="143.80000000000001"/>
    <n v="87.6"/>
    <n v="20.9"/>
    <n v="66.5"/>
    <n v="1579.3"/>
    <n v="105"/>
    <n v="4.24"/>
    <n v="5.33"/>
    <n v="21"/>
  </r>
  <r>
    <x v="612"/>
    <n v="21"/>
    <x v="9"/>
    <x v="2"/>
    <n v="320"/>
    <n v="72.5"/>
    <n v="161.30000000000001"/>
    <n v="99"/>
    <n v="26.9"/>
    <n v="67.5"/>
    <n v="1311.6"/>
    <n v="88.9"/>
    <n v="5.14"/>
    <n v="4.8"/>
    <n v="23.2"/>
  </r>
  <r>
    <x v="613"/>
    <n v="0"/>
    <x v="5"/>
    <x v="0"/>
    <n v="100"/>
    <n v="56.2"/>
    <n v="158.4"/>
    <n v="93.1"/>
    <n v="21.7"/>
    <n v="65.900000000000006"/>
    <n v="1379.1"/>
    <n v="94.5"/>
    <n v="4.43"/>
    <n v="3.6"/>
    <n v="19.5"/>
  </r>
  <r>
    <x v="613"/>
    <n v="1"/>
    <x v="9"/>
    <x v="4"/>
    <n v="320"/>
    <n v="73.7"/>
    <n v="138.9"/>
    <n v="79.2"/>
    <n v="30.1"/>
    <n v="60.2"/>
    <n v="1603.2"/>
    <n v="100.4"/>
    <n v="5.22"/>
    <n v="3.8"/>
    <n v="18.2"/>
  </r>
  <r>
    <x v="613"/>
    <n v="5"/>
    <x v="8"/>
    <x v="4"/>
    <n v="210"/>
    <n v="74.599999999999994"/>
    <n v="136.30000000000001"/>
    <n v="87.5"/>
    <n v="17.100000000000001"/>
    <n v="76.3"/>
    <n v="1445.7"/>
    <n v="99.8"/>
    <n v="6.34"/>
    <n v="4.6900000000000004"/>
    <n v="30.4"/>
  </r>
  <r>
    <x v="613"/>
    <n v="8"/>
    <x v="0"/>
    <x v="1"/>
    <n v="150"/>
    <n v="113.5"/>
    <n v="195.7"/>
    <n v="113.6"/>
    <n v="16.600000000000001"/>
    <n v="69"/>
    <n v="1841.2"/>
    <n v="112.3"/>
    <n v="4.92"/>
    <n v="6.2"/>
    <n v="27.1"/>
  </r>
  <r>
    <x v="613"/>
    <n v="9"/>
    <x v="7"/>
    <x v="4"/>
    <n v="120"/>
    <n v="101.5"/>
    <n v="190"/>
    <n v="126.2"/>
    <n v="18.7"/>
    <n v="73.099999999999994"/>
    <n v="1832.3"/>
    <n v="117.6"/>
    <n v="3.84"/>
    <n v="6.57"/>
    <n v="13.6"/>
  </r>
  <r>
    <x v="613"/>
    <n v="13"/>
    <x v="1"/>
    <x v="4"/>
    <n v="320"/>
    <n v="100.9"/>
    <n v="180.6"/>
    <n v="125.2"/>
    <n v="29.8"/>
    <n v="70.599999999999994"/>
    <n v="1784.3"/>
    <n v="121.7"/>
    <n v="5.32"/>
    <n v="6.79"/>
    <n v="17.5"/>
  </r>
  <r>
    <x v="613"/>
    <n v="14"/>
    <x v="7"/>
    <x v="3"/>
    <n v="210"/>
    <n v="87.7"/>
    <n v="199.6"/>
    <n v="96.5"/>
    <n v="24.8"/>
    <n v="55.6"/>
    <n v="1717.3"/>
    <n v="119.3"/>
    <n v="5.14"/>
    <n v="4.3600000000000003"/>
    <n v="13.5"/>
  </r>
  <r>
    <x v="613"/>
    <n v="15"/>
    <x v="7"/>
    <x v="0"/>
    <n v="85"/>
    <n v="84.3"/>
    <n v="136.30000000000001"/>
    <n v="105.9"/>
    <n v="18.600000000000001"/>
    <n v="62.6"/>
    <n v="1387.6"/>
    <n v="91.8"/>
    <n v="3.7"/>
    <n v="5.31"/>
    <n v="9.4"/>
  </r>
  <r>
    <x v="613"/>
    <n v="16"/>
    <x v="6"/>
    <x v="2"/>
    <n v="100"/>
    <n v="56.4"/>
    <n v="133.30000000000001"/>
    <n v="71.5"/>
    <n v="20.5"/>
    <n v="60.6"/>
    <n v="1172.5999999999999"/>
    <n v="81.3"/>
    <n v="3.56"/>
    <n v="3.67"/>
    <n v="21"/>
  </r>
  <r>
    <x v="613"/>
    <n v="17"/>
    <x v="2"/>
    <x v="1"/>
    <n v="70"/>
    <n v="74.900000000000006"/>
    <n v="139.6"/>
    <n v="82.2"/>
    <n v="21.4"/>
    <n v="64"/>
    <n v="1573.8"/>
    <n v="105"/>
    <n v="4.26"/>
    <n v="4.7699999999999996"/>
    <n v="18.899999999999999"/>
  </r>
  <r>
    <x v="613"/>
    <n v="19"/>
    <x v="1"/>
    <x v="3"/>
    <n v="320"/>
    <n v="110.7"/>
    <n v="215.7"/>
    <n v="125.3"/>
    <n v="22.5"/>
    <n v="67.599999999999994"/>
    <n v="1781.7"/>
    <n v="117.8"/>
    <n v="4.62"/>
    <n v="6.51"/>
    <n v="15.7"/>
  </r>
  <r>
    <x v="613"/>
    <n v="21"/>
    <x v="8"/>
    <x v="2"/>
    <n v="150"/>
    <n v="56.8"/>
    <n v="167.2"/>
    <n v="84.8"/>
    <n v="21.9"/>
    <n v="59.4"/>
    <n v="1545.2"/>
    <n v="93.9"/>
    <n v="4.68"/>
    <n v="3.36"/>
    <n v="31.9"/>
  </r>
  <r>
    <x v="613"/>
    <n v="22"/>
    <x v="3"/>
    <x v="2"/>
    <n v="320"/>
    <n v="50.6"/>
    <n v="127.3"/>
    <n v="61.4"/>
    <n v="21.9"/>
    <n v="60.1"/>
    <n v="1280.0999999999999"/>
    <n v="83.4"/>
    <n v="2.68"/>
    <n v="1.87"/>
    <n v="23"/>
  </r>
  <r>
    <x v="613"/>
    <n v="23"/>
    <x v="4"/>
    <x v="3"/>
    <n v="210"/>
    <n v="73.8"/>
    <n v="155.30000000000001"/>
    <n v="90"/>
    <n v="23.2"/>
    <n v="63.1"/>
    <n v="1577.3"/>
    <n v="103.4"/>
    <n v="4.49"/>
    <n v="5.0199999999999996"/>
    <n v="15.3"/>
  </r>
  <r>
    <x v="614"/>
    <n v="1"/>
    <x v="3"/>
    <x v="1"/>
    <n v="70"/>
    <n v="57.3"/>
    <n v="123.2"/>
    <n v="76.8"/>
    <n v="22.7"/>
    <n v="73.400000000000006"/>
    <n v="1603.5"/>
    <n v="107.4"/>
    <n v="2.4"/>
    <n v="4.0999999999999996"/>
    <n v="24.4"/>
  </r>
  <r>
    <x v="614"/>
    <n v="3"/>
    <x v="0"/>
    <x v="0"/>
    <n v="70"/>
    <n v="87.2"/>
    <n v="157.30000000000001"/>
    <n v="78.2"/>
    <n v="19.8"/>
    <n v="63.5"/>
    <n v="1691.8"/>
    <n v="110.6"/>
    <n v="3.79"/>
    <n v="5.08"/>
    <n v="22"/>
  </r>
  <r>
    <x v="614"/>
    <n v="4"/>
    <x v="5"/>
    <x v="3"/>
    <n v="120"/>
    <n v="74.2"/>
    <n v="143.5"/>
    <n v="85"/>
    <n v="25.4"/>
    <n v="65.599999999999994"/>
    <n v="1431.7"/>
    <n v="93.6"/>
    <n v="6.24"/>
    <n v="5.34"/>
    <n v="20.100000000000001"/>
  </r>
  <r>
    <x v="614"/>
    <n v="5"/>
    <x v="0"/>
    <x v="3"/>
    <n v="85"/>
    <n v="64.3"/>
    <n v="168.1"/>
    <n v="85.7"/>
    <n v="19.100000000000001"/>
    <n v="65.599999999999994"/>
    <n v="1605.9"/>
    <n v="110.9"/>
    <n v="3.4"/>
    <n v="3.9"/>
    <n v="26.9"/>
  </r>
  <r>
    <x v="614"/>
    <n v="8"/>
    <x v="5"/>
    <x v="3"/>
    <n v="100"/>
    <n v="88.1"/>
    <n v="159.30000000000001"/>
    <n v="92.7"/>
    <n v="28"/>
    <n v="62.6"/>
    <n v="1919.8"/>
    <n v="131"/>
    <n v="6.37"/>
    <n v="6.09"/>
    <n v="20.7"/>
  </r>
  <r>
    <x v="614"/>
    <n v="12"/>
    <x v="7"/>
    <x v="1"/>
    <n v="100"/>
    <n v="77.099999999999994"/>
    <n v="137.69999999999999"/>
    <n v="83"/>
    <n v="21"/>
    <n v="61.7"/>
    <n v="1505.9"/>
    <n v="96.1"/>
    <n v="4.01"/>
    <n v="5.39"/>
    <n v="13.9"/>
  </r>
  <r>
    <x v="614"/>
    <n v="14"/>
    <x v="6"/>
    <x v="3"/>
    <n v="320"/>
    <n v="68"/>
    <n v="156.80000000000001"/>
    <n v="84.4"/>
    <n v="21.3"/>
    <n v="47.3"/>
    <n v="1582.7"/>
    <n v="108.4"/>
    <n v="4.01"/>
    <n v="4.0999999999999996"/>
    <n v="21.7"/>
  </r>
  <r>
    <x v="614"/>
    <n v="15"/>
    <x v="8"/>
    <x v="3"/>
    <n v="100"/>
    <n v="67.099999999999994"/>
    <n v="145.69999999999999"/>
    <n v="85.5"/>
    <n v="21.7"/>
    <n v="61.5"/>
    <n v="1622.6"/>
    <n v="110.6"/>
    <n v="3"/>
    <n v="5.54"/>
    <n v="34.9"/>
  </r>
  <r>
    <x v="614"/>
    <n v="20"/>
    <x v="2"/>
    <x v="4"/>
    <n v="210"/>
    <n v="85"/>
    <n v="161.69999999999999"/>
    <n v="101.9"/>
    <n v="23.1"/>
    <n v="67.8"/>
    <n v="1628.3"/>
    <n v="104.3"/>
    <n v="4.66"/>
    <n v="5.82"/>
    <n v="18.600000000000001"/>
  </r>
  <r>
    <x v="614"/>
    <n v="21"/>
    <x v="0"/>
    <x v="4"/>
    <n v="85"/>
    <n v="55.7"/>
    <n v="137.69999999999999"/>
    <n v="77.900000000000006"/>
    <n v="18.600000000000001"/>
    <n v="68.7"/>
    <n v="1334.2"/>
    <n v="92.6"/>
    <n v="3.31"/>
    <n v="3.11"/>
    <n v="26.9"/>
  </r>
  <r>
    <x v="614"/>
    <n v="22"/>
    <x v="6"/>
    <x v="4"/>
    <n v="100"/>
    <n v="61.6"/>
    <n v="165.1"/>
    <n v="91.8"/>
    <n v="17.600000000000001"/>
    <n v="74.3"/>
    <n v="1376.9"/>
    <n v="91.9"/>
    <n v="5.51"/>
    <n v="4.46"/>
    <n v="26.4"/>
  </r>
  <r>
    <x v="614"/>
    <n v="23"/>
    <x v="3"/>
    <x v="4"/>
    <n v="120"/>
    <n v="73"/>
    <n v="169"/>
    <n v="97.9"/>
    <n v="24.2"/>
    <n v="53.6"/>
    <n v="1471.3"/>
    <n v="101.6"/>
    <n v="3.55"/>
    <n v="4.54"/>
    <n v="24.1"/>
  </r>
  <r>
    <x v="615"/>
    <n v="0"/>
    <x v="2"/>
    <x v="3"/>
    <n v="70"/>
    <n v="54.2"/>
    <n v="135.4"/>
    <n v="86.7"/>
    <n v="24.8"/>
    <n v="68.099999999999994"/>
    <n v="1215.5"/>
    <n v="82.9"/>
    <n v="3.38"/>
    <n v="3.59"/>
    <n v="18.7"/>
  </r>
  <r>
    <x v="615"/>
    <n v="2"/>
    <x v="9"/>
    <x v="4"/>
    <n v="85"/>
    <n v="46.6"/>
    <n v="165.5"/>
    <n v="83.6"/>
    <n v="22.5"/>
    <n v="61.8"/>
    <n v="1171.3"/>
    <n v="80.2"/>
    <n v="3.03"/>
    <n v="2.2200000000000002"/>
    <n v="20.7"/>
  </r>
  <r>
    <x v="615"/>
    <n v="5"/>
    <x v="7"/>
    <x v="2"/>
    <n v="210"/>
    <n v="75"/>
    <n v="152"/>
    <n v="103.1"/>
    <n v="21.7"/>
    <n v="60.5"/>
    <n v="1471.5"/>
    <n v="98.7"/>
    <n v="3.51"/>
    <n v="4.34"/>
    <n v="15"/>
  </r>
  <r>
    <x v="615"/>
    <n v="6"/>
    <x v="1"/>
    <x v="0"/>
    <n v="210"/>
    <n v="88.4"/>
    <n v="157.1"/>
    <n v="94.2"/>
    <n v="22.4"/>
    <n v="70.5"/>
    <n v="1722.8"/>
    <n v="120.8"/>
    <n v="5.79"/>
    <n v="4.6100000000000003"/>
    <n v="17.100000000000001"/>
  </r>
  <r>
    <x v="615"/>
    <n v="7"/>
    <x v="1"/>
    <x v="4"/>
    <n v="150"/>
    <n v="85"/>
    <n v="140.19999999999999"/>
    <n v="85.4"/>
    <n v="25"/>
    <n v="71.3"/>
    <n v="1794.1"/>
    <n v="112.2"/>
    <n v="4.01"/>
    <n v="3.52"/>
    <n v="15"/>
  </r>
  <r>
    <x v="615"/>
    <n v="8"/>
    <x v="4"/>
    <x v="1"/>
    <n v="320"/>
    <n v="86.7"/>
    <n v="185.7"/>
    <n v="109.6"/>
    <n v="25.5"/>
    <n v="73.900000000000006"/>
    <n v="1684.4"/>
    <n v="113.5"/>
    <n v="5.0199999999999996"/>
    <n v="4.43"/>
    <n v="17"/>
  </r>
  <r>
    <x v="615"/>
    <n v="9"/>
    <x v="7"/>
    <x v="0"/>
    <n v="130"/>
    <n v="105.9"/>
    <n v="194.7"/>
    <n v="132.1"/>
    <n v="20.3"/>
    <n v="71.8"/>
    <n v="1750.4"/>
    <n v="110.4"/>
    <n v="4.4400000000000004"/>
    <n v="4.5999999999999996"/>
    <n v="17.600000000000001"/>
  </r>
  <r>
    <x v="615"/>
    <n v="10"/>
    <x v="4"/>
    <x v="2"/>
    <n v="150"/>
    <n v="95"/>
    <n v="180.3"/>
    <n v="98.7"/>
    <n v="24.4"/>
    <n v="64.400000000000006"/>
    <n v="1586.7"/>
    <n v="109.8"/>
    <n v="4.5999999999999996"/>
    <n v="5.77"/>
    <n v="12.8"/>
  </r>
  <r>
    <x v="615"/>
    <n v="14"/>
    <x v="1"/>
    <x v="0"/>
    <n v="85"/>
    <n v="64.7"/>
    <n v="170.5"/>
    <n v="92.7"/>
    <n v="20.100000000000001"/>
    <n v="55.7"/>
    <n v="1248.2"/>
    <n v="91.2"/>
    <n v="5.68"/>
    <n v="3.05"/>
    <n v="13.8"/>
  </r>
  <r>
    <x v="615"/>
    <n v="17"/>
    <x v="8"/>
    <x v="0"/>
    <n v="85"/>
    <n v="72.400000000000006"/>
    <n v="169.3"/>
    <n v="112.4"/>
    <n v="17.5"/>
    <n v="78.7"/>
    <n v="1575.5"/>
    <n v="104.6"/>
    <n v="4.1100000000000003"/>
    <n v="5.13"/>
    <n v="29.6"/>
  </r>
  <r>
    <x v="615"/>
    <n v="18"/>
    <x v="3"/>
    <x v="2"/>
    <n v="85"/>
    <n v="73.2"/>
    <n v="166.4"/>
    <n v="89.3"/>
    <n v="22.9"/>
    <n v="67.900000000000006"/>
    <n v="1547.3"/>
    <n v="98.4"/>
    <n v="5.09"/>
    <n v="3.74"/>
    <n v="23.1"/>
  </r>
  <r>
    <x v="615"/>
    <n v="19"/>
    <x v="8"/>
    <x v="4"/>
    <n v="320"/>
    <n v="92.4"/>
    <n v="172.9"/>
    <n v="88.5"/>
    <n v="18.100000000000001"/>
    <n v="61.1"/>
    <n v="1779.8"/>
    <n v="112.8"/>
    <n v="3.71"/>
    <n v="4.46"/>
    <n v="32.4"/>
  </r>
  <r>
    <x v="615"/>
    <n v="20"/>
    <x v="6"/>
    <x v="2"/>
    <n v="150"/>
    <n v="89.9"/>
    <n v="194.4"/>
    <n v="120.4"/>
    <n v="19.600000000000001"/>
    <n v="69.400000000000006"/>
    <n v="1630"/>
    <n v="109.5"/>
    <n v="3.77"/>
    <n v="4.66"/>
    <n v="25.4"/>
  </r>
  <r>
    <x v="615"/>
    <n v="21"/>
    <x v="3"/>
    <x v="1"/>
    <n v="150"/>
    <n v="70.599999999999994"/>
    <n v="164.2"/>
    <n v="95.1"/>
    <n v="18.899999999999999"/>
    <n v="56.4"/>
    <n v="1426.5"/>
    <n v="99.8"/>
    <n v="3.47"/>
    <n v="4.0999999999999996"/>
    <n v="21.8"/>
  </r>
  <r>
    <x v="615"/>
    <n v="22"/>
    <x v="1"/>
    <x v="2"/>
    <n v="130"/>
    <n v="58.9"/>
    <n v="148.5"/>
    <n v="83.8"/>
    <n v="21"/>
    <n v="77.8"/>
    <n v="1334.7"/>
    <n v="95.6"/>
    <n v="3.73"/>
    <n v="3.84"/>
    <n v="21.2"/>
  </r>
  <r>
    <x v="615"/>
    <n v="23"/>
    <x v="4"/>
    <x v="3"/>
    <n v="210"/>
    <n v="78.8"/>
    <n v="176.6"/>
    <n v="103.3"/>
    <n v="25.2"/>
    <n v="61.7"/>
    <n v="1453"/>
    <n v="93.6"/>
    <n v="3.16"/>
    <n v="4.33"/>
    <n v="14.8"/>
  </r>
  <r>
    <x v="616"/>
    <n v="1"/>
    <x v="7"/>
    <x v="3"/>
    <n v="320"/>
    <n v="76.8"/>
    <n v="148.9"/>
    <n v="89.3"/>
    <n v="23.4"/>
    <n v="57"/>
    <n v="1362.4"/>
    <n v="95"/>
    <n v="4.33"/>
    <n v="3.97"/>
    <n v="15.6"/>
  </r>
  <r>
    <x v="616"/>
    <n v="3"/>
    <x v="7"/>
    <x v="0"/>
    <n v="210"/>
    <n v="80.400000000000006"/>
    <n v="173.1"/>
    <n v="116.3"/>
    <n v="18.8"/>
    <n v="78.400000000000006"/>
    <n v="1656.4"/>
    <n v="106.3"/>
    <n v="5.15"/>
    <n v="4"/>
    <n v="13.5"/>
  </r>
  <r>
    <x v="616"/>
    <n v="5"/>
    <x v="5"/>
    <x v="4"/>
    <n v="210"/>
    <n v="67.900000000000006"/>
    <n v="160.1"/>
    <n v="84.8"/>
    <n v="20.9"/>
    <n v="56.5"/>
    <n v="1457.3"/>
    <n v="99.7"/>
    <n v="3.75"/>
    <n v="3.53"/>
    <n v="16.2"/>
  </r>
  <r>
    <x v="616"/>
    <n v="7"/>
    <x v="2"/>
    <x v="4"/>
    <n v="120"/>
    <n v="87.3"/>
    <n v="151.30000000000001"/>
    <n v="78.8"/>
    <n v="21.4"/>
    <n v="66.599999999999994"/>
    <n v="1792.7"/>
    <n v="115.9"/>
    <n v="5.93"/>
    <n v="4.46"/>
    <n v="17.3"/>
  </r>
  <r>
    <x v="616"/>
    <n v="9"/>
    <x v="9"/>
    <x v="3"/>
    <n v="320"/>
    <n v="87.7"/>
    <n v="158.6"/>
    <n v="97"/>
    <n v="21.7"/>
    <n v="67.7"/>
    <n v="1644.4"/>
    <n v="109.4"/>
    <n v="3.71"/>
    <n v="4.7"/>
    <n v="17.8"/>
  </r>
  <r>
    <x v="616"/>
    <n v="10"/>
    <x v="1"/>
    <x v="1"/>
    <n v="320"/>
    <n v="97.1"/>
    <n v="146.80000000000001"/>
    <n v="84.2"/>
    <n v="25.4"/>
    <n v="54.3"/>
    <n v="1500.8"/>
    <n v="98.2"/>
    <n v="5.57"/>
    <n v="4.9000000000000004"/>
    <n v="17.2"/>
  </r>
  <r>
    <x v="616"/>
    <n v="11"/>
    <x v="1"/>
    <x v="2"/>
    <n v="85"/>
    <n v="84"/>
    <n v="166.3"/>
    <n v="99"/>
    <n v="23.7"/>
    <n v="62.4"/>
    <n v="1563.8"/>
    <n v="115"/>
    <n v="3.98"/>
    <n v="4.93"/>
    <n v="16.600000000000001"/>
  </r>
  <r>
    <x v="616"/>
    <n v="12"/>
    <x v="4"/>
    <x v="2"/>
    <n v="85"/>
    <n v="76.400000000000006"/>
    <n v="208.3"/>
    <n v="117.3"/>
    <n v="21.8"/>
    <n v="51.5"/>
    <n v="1451.5"/>
    <n v="104.4"/>
    <n v="4.6500000000000004"/>
    <n v="5.44"/>
    <n v="13.2"/>
  </r>
  <r>
    <x v="616"/>
    <n v="13"/>
    <x v="5"/>
    <x v="2"/>
    <n v="120"/>
    <n v="69.3"/>
    <n v="116.9"/>
    <n v="73.099999999999994"/>
    <n v="26.2"/>
    <n v="60.9"/>
    <n v="1398.3"/>
    <n v="101.3"/>
    <n v="4.5199999999999996"/>
    <n v="4.6100000000000003"/>
    <n v="18.600000000000001"/>
  </r>
  <r>
    <x v="616"/>
    <n v="15"/>
    <x v="0"/>
    <x v="1"/>
    <n v="100"/>
    <n v="97.4"/>
    <n v="170.8"/>
    <n v="101.3"/>
    <n v="16.3"/>
    <n v="54.4"/>
    <n v="1466.4"/>
    <n v="99.3"/>
    <n v="4.18"/>
    <n v="5.84"/>
    <n v="26.8"/>
  </r>
  <r>
    <x v="616"/>
    <n v="16"/>
    <x v="2"/>
    <x v="1"/>
    <n v="150"/>
    <n v="85"/>
    <n v="148.9"/>
    <n v="82.9"/>
    <n v="20.6"/>
    <n v="74.3"/>
    <n v="1424.4"/>
    <n v="97.7"/>
    <n v="5.55"/>
    <n v="2.94"/>
    <n v="16.100000000000001"/>
  </r>
  <r>
    <x v="616"/>
    <n v="17"/>
    <x v="8"/>
    <x v="2"/>
    <n v="120"/>
    <n v="89.6"/>
    <n v="180.7"/>
    <n v="101.4"/>
    <n v="16.7"/>
    <n v="64.099999999999994"/>
    <n v="1843.6"/>
    <n v="113.3"/>
    <n v="4.92"/>
    <n v="5.25"/>
    <n v="30.6"/>
  </r>
  <r>
    <x v="616"/>
    <n v="20"/>
    <x v="8"/>
    <x v="2"/>
    <n v="210"/>
    <n v="109"/>
    <n v="181.1"/>
    <n v="119.3"/>
    <n v="16.2"/>
    <n v="59.7"/>
    <n v="1654.7"/>
    <n v="104.8"/>
    <n v="5.79"/>
    <n v="5.88"/>
    <n v="32.4"/>
  </r>
  <r>
    <x v="616"/>
    <n v="21"/>
    <x v="0"/>
    <x v="1"/>
    <n v="85"/>
    <n v="72.099999999999994"/>
    <n v="123.1"/>
    <n v="66.900000000000006"/>
    <n v="16.399999999999999"/>
    <n v="70.900000000000006"/>
    <n v="1493.2"/>
    <n v="100.6"/>
    <n v="3.19"/>
    <n v="5.39"/>
    <n v="24.7"/>
  </r>
  <r>
    <x v="616"/>
    <n v="22"/>
    <x v="5"/>
    <x v="2"/>
    <n v="150"/>
    <n v="54.6"/>
    <n v="159.30000000000001"/>
    <n v="83.4"/>
    <n v="21.6"/>
    <n v="52.6"/>
    <n v="1251.3"/>
    <n v="91"/>
    <n v="3.68"/>
    <n v="5.68"/>
    <n v="16.399999999999999"/>
  </r>
  <r>
    <x v="616"/>
    <n v="23"/>
    <x v="2"/>
    <x v="1"/>
    <n v="100"/>
    <n v="33.9"/>
    <n v="104.9"/>
    <n v="57.8"/>
    <n v="19.399999999999999"/>
    <n v="61.9"/>
    <n v="961.2"/>
    <n v="74"/>
    <n v="1.74"/>
    <n v="3.79"/>
    <n v="17.100000000000001"/>
  </r>
  <r>
    <x v="617"/>
    <n v="0"/>
    <x v="1"/>
    <x v="0"/>
    <n v="70"/>
    <n v="80"/>
    <n v="172.8"/>
    <n v="94.1"/>
    <n v="23.4"/>
    <n v="71.599999999999994"/>
    <n v="1506.8"/>
    <n v="102.4"/>
    <n v="4.41"/>
    <n v="5.64"/>
    <n v="21.7"/>
  </r>
  <r>
    <x v="617"/>
    <n v="1"/>
    <x v="7"/>
    <x v="3"/>
    <n v="70"/>
    <n v="79.7"/>
    <n v="134.69999999999999"/>
    <n v="81.599999999999994"/>
    <n v="20.399999999999999"/>
    <n v="56.1"/>
    <n v="1618.1"/>
    <n v="109.4"/>
    <n v="4.72"/>
    <n v="5.07"/>
    <n v="12.2"/>
  </r>
  <r>
    <x v="617"/>
    <n v="3"/>
    <x v="1"/>
    <x v="3"/>
    <n v="120"/>
    <n v="78.7"/>
    <n v="150.9"/>
    <n v="95.7"/>
    <n v="19.8"/>
    <n v="65.400000000000006"/>
    <n v="1473.2"/>
    <n v="101"/>
    <n v="6.45"/>
    <n v="5.98"/>
    <n v="21.2"/>
  </r>
  <r>
    <x v="617"/>
    <n v="4"/>
    <x v="8"/>
    <x v="1"/>
    <n v="320"/>
    <n v="69.2"/>
    <n v="177.7"/>
    <n v="106.3"/>
    <n v="21.7"/>
    <n v="60"/>
    <n v="1726.6"/>
    <n v="107.8"/>
    <n v="5.29"/>
    <n v="4.5"/>
    <n v="29.5"/>
  </r>
  <r>
    <x v="617"/>
    <n v="5"/>
    <x v="3"/>
    <x v="2"/>
    <n v="320"/>
    <n v="59.2"/>
    <n v="149"/>
    <n v="88.2"/>
    <n v="16.899999999999999"/>
    <n v="52.4"/>
    <n v="1251.4000000000001"/>
    <n v="82.9"/>
    <n v="3.38"/>
    <n v="3.81"/>
    <n v="20.9"/>
  </r>
  <r>
    <x v="617"/>
    <n v="7"/>
    <x v="4"/>
    <x v="3"/>
    <n v="70"/>
    <n v="94.1"/>
    <n v="186.8"/>
    <n v="115.7"/>
    <n v="18.399999999999999"/>
    <n v="59"/>
    <n v="1672.7"/>
    <n v="111.6"/>
    <n v="4.97"/>
    <n v="5.46"/>
    <n v="14.3"/>
  </r>
  <r>
    <x v="617"/>
    <n v="8"/>
    <x v="4"/>
    <x v="4"/>
    <n v="120"/>
    <n v="71.2"/>
    <n v="143.80000000000001"/>
    <n v="72.7"/>
    <n v="25.3"/>
    <n v="59.2"/>
    <n v="1281.8"/>
    <n v="83.3"/>
    <n v="4.3600000000000003"/>
    <n v="3.77"/>
    <n v="13.3"/>
  </r>
  <r>
    <x v="617"/>
    <n v="9"/>
    <x v="9"/>
    <x v="2"/>
    <n v="150"/>
    <n v="76.5"/>
    <n v="208.8"/>
    <n v="122.2"/>
    <n v="21.9"/>
    <n v="68.400000000000006"/>
    <n v="1546.3"/>
    <n v="99"/>
    <n v="4.49"/>
    <n v="2.37"/>
    <n v="19.399999999999999"/>
  </r>
  <r>
    <x v="617"/>
    <n v="13"/>
    <x v="6"/>
    <x v="1"/>
    <n v="120"/>
    <n v="66.7"/>
    <n v="130.4"/>
    <n v="81.2"/>
    <n v="22.6"/>
    <n v="77.2"/>
    <n v="1597.6"/>
    <n v="109.3"/>
    <n v="4.7"/>
    <n v="3.62"/>
    <n v="23.2"/>
  </r>
  <r>
    <x v="617"/>
    <n v="14"/>
    <x v="8"/>
    <x v="4"/>
    <n v="210"/>
    <n v="53"/>
    <n v="144.5"/>
    <n v="83.1"/>
    <n v="18.2"/>
    <n v="68.2"/>
    <n v="1391.8"/>
    <n v="100.4"/>
    <n v="4.5199999999999996"/>
    <n v="4.84"/>
    <n v="30.2"/>
  </r>
  <r>
    <x v="617"/>
    <n v="15"/>
    <x v="5"/>
    <x v="1"/>
    <n v="210"/>
    <n v="67.599999999999994"/>
    <n v="152.80000000000001"/>
    <n v="88.4"/>
    <n v="21.2"/>
    <n v="67.8"/>
    <n v="1141.4000000000001"/>
    <n v="76"/>
    <n v="4.49"/>
    <n v="4.6900000000000004"/>
    <n v="17.3"/>
  </r>
  <r>
    <x v="617"/>
    <n v="16"/>
    <x v="4"/>
    <x v="2"/>
    <n v="100"/>
    <n v="69.2"/>
    <n v="168.6"/>
    <n v="90.4"/>
    <n v="19.7"/>
    <n v="73.7"/>
    <n v="1531.2"/>
    <n v="101.1"/>
    <n v="3.71"/>
    <n v="5.42"/>
    <n v="17.899999999999999"/>
  </r>
  <r>
    <x v="617"/>
    <n v="18"/>
    <x v="3"/>
    <x v="0"/>
    <n v="100"/>
    <n v="77"/>
    <n v="169.4"/>
    <n v="104.6"/>
    <n v="21.6"/>
    <n v="70.099999999999994"/>
    <n v="1427.2"/>
    <n v="96.6"/>
    <n v="4.74"/>
    <n v="4.7"/>
    <n v="23.1"/>
  </r>
  <r>
    <x v="617"/>
    <n v="21"/>
    <x v="1"/>
    <x v="0"/>
    <n v="100"/>
    <n v="80.7"/>
    <n v="159.80000000000001"/>
    <n v="108.6"/>
    <n v="21.3"/>
    <n v="61.5"/>
    <n v="1442.2"/>
    <n v="97.4"/>
    <n v="3.62"/>
    <n v="4.0999999999999996"/>
    <n v="19.100000000000001"/>
  </r>
  <r>
    <x v="617"/>
    <n v="22"/>
    <x v="9"/>
    <x v="0"/>
    <n v="320"/>
    <n v="78.5"/>
    <n v="132.1"/>
    <n v="74.8"/>
    <n v="27.4"/>
    <n v="59.2"/>
    <n v="1678.9"/>
    <n v="113.6"/>
    <n v="4.79"/>
    <n v="4.8499999999999996"/>
    <n v="22.3"/>
  </r>
  <r>
    <x v="618"/>
    <n v="0"/>
    <x v="7"/>
    <x v="2"/>
    <n v="85"/>
    <n v="87.5"/>
    <n v="135.69999999999999"/>
    <n v="85.2"/>
    <n v="16.899999999999999"/>
    <n v="73.599999999999994"/>
    <n v="1690.9"/>
    <n v="111.6"/>
    <n v="4.04"/>
    <n v="4.55"/>
    <n v="16.3"/>
  </r>
  <r>
    <x v="618"/>
    <n v="1"/>
    <x v="8"/>
    <x v="2"/>
    <n v="120"/>
    <n v="66"/>
    <n v="141.6"/>
    <n v="84.1"/>
    <n v="23.2"/>
    <n v="69.8"/>
    <n v="1443.5"/>
    <n v="102.2"/>
    <n v="4.32"/>
    <n v="3.91"/>
    <n v="30"/>
  </r>
  <r>
    <x v="618"/>
    <n v="2"/>
    <x v="6"/>
    <x v="4"/>
    <n v="120"/>
    <n v="69.599999999999994"/>
    <n v="150.4"/>
    <n v="94.5"/>
    <n v="16.5"/>
    <n v="70.900000000000006"/>
    <n v="1478.6"/>
    <n v="93.5"/>
    <n v="4.4800000000000004"/>
    <n v="5.43"/>
    <n v="24.7"/>
  </r>
  <r>
    <x v="618"/>
    <n v="3"/>
    <x v="5"/>
    <x v="2"/>
    <n v="320"/>
    <n v="55.4"/>
    <n v="130.1"/>
    <n v="77.2"/>
    <n v="24.4"/>
    <n v="60.3"/>
    <n v="1479.4"/>
    <n v="102.4"/>
    <n v="4.71"/>
    <n v="4.97"/>
    <n v="18.2"/>
  </r>
  <r>
    <x v="618"/>
    <n v="7"/>
    <x v="9"/>
    <x v="2"/>
    <n v="85"/>
    <n v="72.900000000000006"/>
    <n v="153.1"/>
    <n v="80.900000000000006"/>
    <n v="21.7"/>
    <n v="79.599999999999994"/>
    <n v="1637.8"/>
    <n v="104.6"/>
    <n v="3.56"/>
    <n v="4.17"/>
    <n v="17.899999999999999"/>
  </r>
  <r>
    <x v="618"/>
    <n v="8"/>
    <x v="7"/>
    <x v="4"/>
    <n v="100"/>
    <n v="84.4"/>
    <n v="155.69999999999999"/>
    <n v="108.4"/>
    <n v="16.7"/>
    <n v="62.7"/>
    <n v="1582.9"/>
    <n v="104.7"/>
    <n v="4.75"/>
    <n v="5.01"/>
    <n v="17.899999999999999"/>
  </r>
  <r>
    <x v="618"/>
    <n v="9"/>
    <x v="6"/>
    <x v="4"/>
    <n v="150"/>
    <n v="80.900000000000006"/>
    <n v="191.9"/>
    <n v="114.9"/>
    <n v="21.4"/>
    <n v="65.900000000000006"/>
    <n v="1664.9"/>
    <n v="108.4"/>
    <n v="3.69"/>
    <n v="5.08"/>
    <n v="21.5"/>
  </r>
  <r>
    <x v="618"/>
    <n v="10"/>
    <x v="6"/>
    <x v="1"/>
    <n v="85"/>
    <n v="85.5"/>
    <n v="185.8"/>
    <n v="99.6"/>
    <n v="23.4"/>
    <n v="77.099999999999994"/>
    <n v="1676.1"/>
    <n v="116"/>
    <n v="3.6"/>
    <n v="5.42"/>
    <n v="22.5"/>
  </r>
  <r>
    <x v="618"/>
    <n v="12"/>
    <x v="9"/>
    <x v="3"/>
    <n v="320"/>
    <n v="63.5"/>
    <n v="163"/>
    <n v="89.4"/>
    <n v="24.2"/>
    <n v="66.400000000000006"/>
    <n v="1720.2"/>
    <n v="113.8"/>
    <n v="3.8"/>
    <n v="4.71"/>
    <n v="19.3"/>
  </r>
  <r>
    <x v="618"/>
    <n v="13"/>
    <x v="1"/>
    <x v="3"/>
    <n v="120"/>
    <n v="69"/>
    <n v="125.4"/>
    <n v="68.5"/>
    <n v="23.6"/>
    <n v="65.2"/>
    <n v="1338.5"/>
    <n v="89.2"/>
    <n v="4.62"/>
    <n v="4.66"/>
    <n v="18.8"/>
  </r>
  <r>
    <x v="618"/>
    <n v="15"/>
    <x v="5"/>
    <x v="1"/>
    <n v="85"/>
    <n v="55.7"/>
    <n v="145.30000000000001"/>
    <n v="73.400000000000006"/>
    <n v="24.2"/>
    <n v="67.7"/>
    <n v="1539.6"/>
    <n v="103.8"/>
    <n v="3.48"/>
    <n v="4.75"/>
    <n v="17.7"/>
  </r>
  <r>
    <x v="618"/>
    <n v="19"/>
    <x v="0"/>
    <x v="0"/>
    <n v="100"/>
    <n v="91.8"/>
    <n v="161.19999999999999"/>
    <n v="112.1"/>
    <n v="20.2"/>
    <n v="62.2"/>
    <n v="1610.9"/>
    <n v="103.3"/>
    <n v="4.46"/>
    <n v="5.46"/>
    <n v="25.6"/>
  </r>
  <r>
    <x v="618"/>
    <n v="21"/>
    <x v="6"/>
    <x v="2"/>
    <n v="210"/>
    <n v="56"/>
    <n v="136.80000000000001"/>
    <n v="78.900000000000006"/>
    <n v="25.8"/>
    <n v="63.9"/>
    <n v="1666.4"/>
    <n v="106.1"/>
    <n v="2.94"/>
    <n v="3.02"/>
    <n v="22.9"/>
  </r>
  <r>
    <x v="618"/>
    <n v="23"/>
    <x v="4"/>
    <x v="4"/>
    <n v="120"/>
    <n v="76.599999999999994"/>
    <n v="137.19999999999999"/>
    <n v="84.4"/>
    <n v="20.8"/>
    <n v="73"/>
    <n v="1499.3"/>
    <n v="101.6"/>
    <n v="5.92"/>
    <n v="5.56"/>
    <n v="16.7"/>
  </r>
  <r>
    <x v="619"/>
    <n v="1"/>
    <x v="0"/>
    <x v="4"/>
    <n v="70"/>
    <n v="76.599999999999994"/>
    <n v="156.69999999999999"/>
    <n v="90.4"/>
    <n v="19.899999999999999"/>
    <n v="75.099999999999994"/>
    <n v="1586.9"/>
    <n v="110"/>
    <n v="4.3099999999999996"/>
    <n v="4.13"/>
    <n v="26.1"/>
  </r>
  <r>
    <x v="619"/>
    <n v="2"/>
    <x v="3"/>
    <x v="0"/>
    <n v="100"/>
    <n v="83.1"/>
    <n v="169.8"/>
    <n v="110.1"/>
    <n v="19.2"/>
    <n v="80.599999999999994"/>
    <n v="1584.2"/>
    <n v="103.4"/>
    <n v="4.0199999999999996"/>
    <n v="4.22"/>
    <n v="23"/>
  </r>
  <r>
    <x v="619"/>
    <n v="5"/>
    <x v="9"/>
    <x v="4"/>
    <n v="320"/>
    <n v="66.5"/>
    <n v="128.1"/>
    <n v="81.2"/>
    <n v="24.2"/>
    <n v="59.5"/>
    <n v="1409.8"/>
    <n v="95.4"/>
    <n v="3.82"/>
    <n v="4.62"/>
    <n v="20.2"/>
  </r>
  <r>
    <x v="619"/>
    <n v="6"/>
    <x v="6"/>
    <x v="0"/>
    <n v="120"/>
    <n v="60.4"/>
    <n v="126.1"/>
    <n v="75.7"/>
    <n v="23.4"/>
    <n v="76.400000000000006"/>
    <n v="1234.2"/>
    <n v="93.3"/>
    <n v="4.66"/>
    <n v="4.2300000000000004"/>
    <n v="24.2"/>
  </r>
  <r>
    <x v="619"/>
    <n v="8"/>
    <x v="4"/>
    <x v="1"/>
    <n v="100"/>
    <n v="101.4"/>
    <n v="169"/>
    <n v="117.2"/>
    <n v="23.1"/>
    <n v="70.8"/>
    <n v="1713"/>
    <n v="112.5"/>
    <n v="6.75"/>
    <n v="6.58"/>
    <n v="15.3"/>
  </r>
  <r>
    <x v="619"/>
    <n v="10"/>
    <x v="3"/>
    <x v="0"/>
    <n v="130"/>
    <n v="73.400000000000006"/>
    <n v="137.19999999999999"/>
    <n v="91.2"/>
    <n v="18.8"/>
    <n v="76.8"/>
    <n v="1470.9"/>
    <n v="98.8"/>
    <n v="3.74"/>
    <n v="3.58"/>
    <n v="21"/>
  </r>
  <r>
    <x v="619"/>
    <n v="11"/>
    <x v="0"/>
    <x v="3"/>
    <n v="210"/>
    <n v="63.2"/>
    <n v="159.19999999999999"/>
    <n v="94.3"/>
    <n v="18.899999999999999"/>
    <n v="57.4"/>
    <n v="1376.3"/>
    <n v="95.4"/>
    <n v="4.09"/>
    <n v="4.7699999999999996"/>
    <n v="27.5"/>
  </r>
  <r>
    <x v="619"/>
    <n v="13"/>
    <x v="7"/>
    <x v="0"/>
    <n v="150"/>
    <n v="90.1"/>
    <n v="172.5"/>
    <n v="96.3"/>
    <n v="21.6"/>
    <n v="60.7"/>
    <n v="1526"/>
    <n v="94.4"/>
    <n v="3.58"/>
    <n v="3.99"/>
    <n v="16.3"/>
  </r>
  <r>
    <x v="619"/>
    <n v="15"/>
    <x v="8"/>
    <x v="1"/>
    <n v="85"/>
    <n v="64"/>
    <n v="160.5"/>
    <n v="88.9"/>
    <n v="21.2"/>
    <n v="68.7"/>
    <n v="1449.8"/>
    <n v="100.1"/>
    <n v="4.33"/>
    <n v="4.75"/>
    <n v="32.299999999999997"/>
  </r>
  <r>
    <x v="619"/>
    <n v="16"/>
    <x v="0"/>
    <x v="0"/>
    <n v="130"/>
    <n v="89"/>
    <n v="134.5"/>
    <n v="88.3"/>
    <n v="21.5"/>
    <n v="72.400000000000006"/>
    <n v="1616.5"/>
    <n v="107.6"/>
    <n v="3.29"/>
    <n v="3.56"/>
    <n v="26.7"/>
  </r>
  <r>
    <x v="619"/>
    <n v="17"/>
    <x v="8"/>
    <x v="1"/>
    <n v="150"/>
    <n v="99.3"/>
    <n v="166.2"/>
    <n v="111.4"/>
    <n v="24.2"/>
    <n v="62"/>
    <n v="1755.3"/>
    <n v="119.9"/>
    <n v="4.16"/>
    <n v="7.96"/>
    <n v="30.2"/>
  </r>
  <r>
    <x v="619"/>
    <n v="18"/>
    <x v="4"/>
    <x v="3"/>
    <n v="70"/>
    <n v="118.3"/>
    <n v="197.3"/>
    <n v="141.1"/>
    <n v="22.7"/>
    <n v="63.2"/>
    <n v="1918.3"/>
    <n v="120"/>
    <n v="3.9"/>
    <n v="5.82"/>
    <n v="9.8000000000000007"/>
  </r>
  <r>
    <x v="619"/>
    <n v="21"/>
    <x v="6"/>
    <x v="2"/>
    <n v="85"/>
    <n v="59.4"/>
    <n v="89.5"/>
    <n v="53.3"/>
    <n v="18.899999999999999"/>
    <n v="59.5"/>
    <n v="1386.9"/>
    <n v="93.1"/>
    <n v="4.74"/>
    <n v="4.26"/>
    <n v="27.5"/>
  </r>
  <r>
    <x v="619"/>
    <n v="22"/>
    <x v="8"/>
    <x v="1"/>
    <n v="320"/>
    <n v="67.900000000000006"/>
    <n v="122.4"/>
    <n v="91.6"/>
    <n v="20.5"/>
    <n v="63.3"/>
    <n v="1670.5"/>
    <n v="110.4"/>
    <n v="5.07"/>
    <n v="4.43"/>
    <n v="32.4"/>
  </r>
  <r>
    <x v="619"/>
    <n v="23"/>
    <x v="9"/>
    <x v="2"/>
    <n v="150"/>
    <n v="62.2"/>
    <n v="114.8"/>
    <n v="77.8"/>
    <n v="21.3"/>
    <n v="63.8"/>
    <n v="1359.8"/>
    <n v="93.5"/>
    <n v="4.08"/>
    <n v="3.41"/>
    <n v="19.8"/>
  </r>
  <r>
    <x v="620"/>
    <n v="3"/>
    <x v="4"/>
    <x v="1"/>
    <n v="150"/>
    <n v="70"/>
    <n v="154.1"/>
    <n v="87"/>
    <n v="27.4"/>
    <n v="60.8"/>
    <n v="1455.5"/>
    <n v="99.5"/>
    <n v="4.49"/>
    <n v="4.55"/>
    <n v="16.899999999999999"/>
  </r>
  <r>
    <x v="620"/>
    <n v="6"/>
    <x v="6"/>
    <x v="0"/>
    <n v="210"/>
    <n v="63.5"/>
    <n v="136.4"/>
    <n v="78.400000000000006"/>
    <n v="20.3"/>
    <n v="60.2"/>
    <n v="1465.4"/>
    <n v="97.5"/>
    <n v="4.26"/>
    <n v="4.09"/>
    <n v="22.7"/>
  </r>
  <r>
    <x v="620"/>
    <n v="7"/>
    <x v="4"/>
    <x v="2"/>
    <n v="320"/>
    <n v="70.900000000000006"/>
    <n v="157.1"/>
    <n v="91"/>
    <n v="25.1"/>
    <n v="80.3"/>
    <n v="1512.1"/>
    <n v="107.2"/>
    <n v="3.91"/>
    <n v="4.12"/>
    <n v="13.8"/>
  </r>
  <r>
    <x v="620"/>
    <n v="8"/>
    <x v="0"/>
    <x v="1"/>
    <n v="210"/>
    <n v="100.8"/>
    <n v="187.9"/>
    <n v="118.5"/>
    <n v="19.5"/>
    <n v="75.900000000000006"/>
    <n v="1849.5"/>
    <n v="121"/>
    <n v="6.13"/>
    <n v="6.13"/>
    <n v="24"/>
  </r>
  <r>
    <x v="620"/>
    <n v="11"/>
    <x v="4"/>
    <x v="1"/>
    <n v="120"/>
    <n v="77.8"/>
    <n v="170.7"/>
    <n v="78.400000000000006"/>
    <n v="23.3"/>
    <n v="71.2"/>
    <n v="1502.2"/>
    <n v="98.3"/>
    <n v="5.81"/>
    <n v="3.49"/>
    <n v="15.6"/>
  </r>
  <r>
    <x v="620"/>
    <n v="12"/>
    <x v="0"/>
    <x v="2"/>
    <n v="85"/>
    <n v="101.8"/>
    <n v="192.9"/>
    <n v="120.3"/>
    <n v="14.7"/>
    <n v="79.3"/>
    <n v="1638.3"/>
    <n v="108.9"/>
    <n v="5.94"/>
    <n v="6.56"/>
    <n v="25.4"/>
  </r>
  <r>
    <x v="620"/>
    <n v="15"/>
    <x v="9"/>
    <x v="1"/>
    <n v="150"/>
    <n v="73.099999999999994"/>
    <n v="185.1"/>
    <n v="110.4"/>
    <n v="22.7"/>
    <n v="70.8"/>
    <n v="1403.1"/>
    <n v="93.3"/>
    <n v="5.64"/>
    <n v="4.42"/>
    <n v="20.6"/>
  </r>
  <r>
    <x v="620"/>
    <n v="16"/>
    <x v="5"/>
    <x v="2"/>
    <n v="210"/>
    <n v="44.5"/>
    <n v="150.6"/>
    <n v="68.400000000000006"/>
    <n v="22.7"/>
    <n v="84"/>
    <n v="1332.7"/>
    <n v="85.2"/>
    <n v="4.6100000000000003"/>
    <n v="2.87"/>
    <n v="19.3"/>
  </r>
  <r>
    <x v="620"/>
    <n v="22"/>
    <x v="9"/>
    <x v="3"/>
    <n v="150"/>
    <n v="77"/>
    <n v="153.19999999999999"/>
    <n v="85.7"/>
    <n v="23.7"/>
    <n v="59.2"/>
    <n v="1550.4"/>
    <n v="102.2"/>
    <n v="5.57"/>
    <n v="5.62"/>
    <n v="21.2"/>
  </r>
  <r>
    <x v="620"/>
    <n v="23"/>
    <x v="3"/>
    <x v="4"/>
    <n v="100"/>
    <n v="56"/>
    <n v="162"/>
    <n v="73.2"/>
    <n v="20.9"/>
    <n v="48.8"/>
    <n v="1497.7"/>
    <n v="97"/>
    <n v="4.75"/>
    <n v="4.83"/>
    <n v="16.399999999999999"/>
  </r>
  <r>
    <x v="621"/>
    <n v="0"/>
    <x v="0"/>
    <x v="3"/>
    <n v="120"/>
    <n v="71.8"/>
    <n v="159.4"/>
    <n v="92.1"/>
    <n v="17"/>
    <n v="61.9"/>
    <n v="1564.9"/>
    <n v="104.3"/>
    <n v="4.93"/>
    <n v="3.57"/>
    <n v="29"/>
  </r>
  <r>
    <x v="621"/>
    <n v="4"/>
    <x v="6"/>
    <x v="2"/>
    <n v="120"/>
    <n v="63.9"/>
    <n v="132.9"/>
    <n v="72.7"/>
    <n v="22.9"/>
    <n v="51.1"/>
    <n v="1342.3"/>
    <n v="89.5"/>
    <n v="5.45"/>
    <n v="4.41"/>
    <n v="25.9"/>
  </r>
  <r>
    <x v="621"/>
    <n v="5"/>
    <x v="2"/>
    <x v="0"/>
    <n v="320"/>
    <n v="65.599999999999994"/>
    <n v="173.1"/>
    <n v="90.8"/>
    <n v="21.4"/>
    <n v="56.9"/>
    <n v="1427.1"/>
    <n v="92"/>
    <n v="4.22"/>
    <n v="3.9"/>
    <n v="16.2"/>
  </r>
  <r>
    <x v="621"/>
    <n v="6"/>
    <x v="5"/>
    <x v="0"/>
    <n v="130"/>
    <n v="65.599999999999994"/>
    <n v="172.6"/>
    <n v="107.7"/>
    <n v="25.3"/>
    <n v="60"/>
    <n v="1317.9"/>
    <n v="94.6"/>
    <n v="2.78"/>
    <n v="4.9800000000000004"/>
    <n v="17.2"/>
  </r>
  <r>
    <x v="621"/>
    <n v="8"/>
    <x v="9"/>
    <x v="4"/>
    <n v="85"/>
    <n v="111"/>
    <n v="186.8"/>
    <n v="139"/>
    <n v="21"/>
    <n v="65.900000000000006"/>
    <n v="1752.5"/>
    <n v="109"/>
    <n v="6.76"/>
    <n v="5.18"/>
    <n v="16.899999999999999"/>
  </r>
  <r>
    <x v="621"/>
    <n v="9"/>
    <x v="2"/>
    <x v="2"/>
    <n v="320"/>
    <n v="67.900000000000006"/>
    <n v="174"/>
    <n v="99.2"/>
    <n v="23.6"/>
    <n v="74.2"/>
    <n v="1301.5"/>
    <n v="89"/>
    <n v="4.03"/>
    <n v="3.7"/>
    <n v="16.600000000000001"/>
  </r>
  <r>
    <x v="621"/>
    <n v="10"/>
    <x v="7"/>
    <x v="1"/>
    <n v="120"/>
    <n v="104.1"/>
    <n v="176.7"/>
    <n v="126.6"/>
    <n v="24.7"/>
    <n v="78.5"/>
    <n v="1574.6"/>
    <n v="103.3"/>
    <n v="4.9800000000000004"/>
    <n v="5.42"/>
    <n v="14.8"/>
  </r>
  <r>
    <x v="621"/>
    <n v="11"/>
    <x v="2"/>
    <x v="3"/>
    <n v="150"/>
    <n v="56.5"/>
    <n v="141.4"/>
    <n v="92.6"/>
    <n v="21.3"/>
    <n v="69.2"/>
    <n v="1598.2"/>
    <n v="100.6"/>
    <n v="2.67"/>
    <n v="3.96"/>
    <n v="19"/>
  </r>
  <r>
    <x v="621"/>
    <n v="13"/>
    <x v="3"/>
    <x v="3"/>
    <n v="150"/>
    <n v="46.9"/>
    <n v="141.80000000000001"/>
    <n v="70"/>
    <n v="23.7"/>
    <n v="55.9"/>
    <n v="1225.8"/>
    <n v="82.2"/>
    <n v="3.88"/>
    <n v="4.34"/>
    <n v="26.3"/>
  </r>
  <r>
    <x v="621"/>
    <n v="15"/>
    <x v="3"/>
    <x v="4"/>
    <n v="150"/>
    <n v="50.2"/>
    <n v="133.6"/>
    <n v="55.9"/>
    <n v="20.6"/>
    <n v="63.1"/>
    <n v="1349.4"/>
    <n v="82.8"/>
    <n v="4.55"/>
    <n v="2.56"/>
    <n v="19.600000000000001"/>
  </r>
  <r>
    <x v="621"/>
    <n v="17"/>
    <x v="9"/>
    <x v="4"/>
    <n v="70"/>
    <n v="100.5"/>
    <n v="178.2"/>
    <n v="122.7"/>
    <n v="23.6"/>
    <n v="63.3"/>
    <n v="1824.6"/>
    <n v="115.2"/>
    <n v="5.84"/>
    <n v="4.46"/>
    <n v="21.8"/>
  </r>
  <r>
    <x v="621"/>
    <n v="19"/>
    <x v="2"/>
    <x v="4"/>
    <n v="150"/>
    <n v="74"/>
    <n v="139.6"/>
    <n v="73"/>
    <n v="22.2"/>
    <n v="63"/>
    <n v="1532.1"/>
    <n v="104.2"/>
    <n v="5.05"/>
    <n v="4.6500000000000004"/>
    <n v="18.600000000000001"/>
  </r>
  <r>
    <x v="621"/>
    <n v="21"/>
    <x v="8"/>
    <x v="4"/>
    <n v="150"/>
    <n v="74.2"/>
    <n v="145.5"/>
    <n v="83.4"/>
    <n v="23.6"/>
    <n v="54.9"/>
    <n v="1362.8"/>
    <n v="91"/>
    <n v="4.2300000000000004"/>
    <n v="5.22"/>
    <n v="31.2"/>
  </r>
  <r>
    <x v="621"/>
    <n v="22"/>
    <x v="6"/>
    <x v="4"/>
    <n v="210"/>
    <n v="64.400000000000006"/>
    <n v="130.4"/>
    <n v="91.5"/>
    <n v="25.4"/>
    <n v="75.099999999999994"/>
    <n v="1691.7"/>
    <n v="114"/>
    <n v="3.52"/>
    <n v="4.59"/>
    <n v="26"/>
  </r>
  <r>
    <x v="621"/>
    <n v="23"/>
    <x v="7"/>
    <x v="4"/>
    <n v="320"/>
    <n v="74.3"/>
    <n v="139"/>
    <n v="80.099999999999994"/>
    <n v="16.8"/>
    <n v="56.7"/>
    <n v="1444.2"/>
    <n v="100.1"/>
    <n v="4.63"/>
    <n v="5.59"/>
    <n v="12.4"/>
  </r>
  <r>
    <x v="622"/>
    <n v="1"/>
    <x v="0"/>
    <x v="1"/>
    <n v="120"/>
    <n v="68.900000000000006"/>
    <n v="192.8"/>
    <n v="110.6"/>
    <n v="16.100000000000001"/>
    <n v="65.2"/>
    <n v="1480.3"/>
    <n v="98.9"/>
    <n v="4.22"/>
    <n v="4.67"/>
    <n v="26.5"/>
  </r>
  <r>
    <x v="622"/>
    <n v="2"/>
    <x v="1"/>
    <x v="1"/>
    <n v="320"/>
    <n v="66.2"/>
    <n v="138.1"/>
    <n v="80.5"/>
    <n v="23.5"/>
    <n v="66.900000000000006"/>
    <n v="1420.3"/>
    <n v="95.9"/>
    <n v="4.03"/>
    <n v="4.32"/>
    <n v="17.3"/>
  </r>
  <r>
    <x v="622"/>
    <n v="3"/>
    <x v="8"/>
    <x v="3"/>
    <n v="70"/>
    <n v="78.099999999999994"/>
    <n v="126"/>
    <n v="79.8"/>
    <n v="17.899999999999999"/>
    <n v="69.900000000000006"/>
    <n v="1552.1"/>
    <n v="105.2"/>
    <n v="5.94"/>
    <n v="5.01"/>
    <n v="29.7"/>
  </r>
  <r>
    <x v="622"/>
    <n v="5"/>
    <x v="7"/>
    <x v="3"/>
    <n v="320"/>
    <n v="78.900000000000006"/>
    <n v="184.1"/>
    <n v="98.1"/>
    <n v="21.6"/>
    <n v="63.4"/>
    <n v="1685.4"/>
    <n v="108.1"/>
    <n v="4.49"/>
    <n v="5.09"/>
    <n v="13"/>
  </r>
  <r>
    <x v="622"/>
    <n v="6"/>
    <x v="7"/>
    <x v="4"/>
    <n v="150"/>
    <n v="72.599999999999994"/>
    <n v="121.1"/>
    <n v="81.7"/>
    <n v="20.3"/>
    <n v="69.8"/>
    <n v="1440.7"/>
    <n v="95.6"/>
    <n v="4.4000000000000004"/>
    <n v="3.07"/>
    <n v="13.6"/>
  </r>
  <r>
    <x v="622"/>
    <n v="8"/>
    <x v="1"/>
    <x v="3"/>
    <n v="130"/>
    <n v="90.2"/>
    <n v="143.69999999999999"/>
    <n v="97.4"/>
    <n v="22.5"/>
    <n v="57.7"/>
    <n v="1570.7"/>
    <n v="104.5"/>
    <n v="4.91"/>
    <n v="4.8899999999999997"/>
    <n v="16.5"/>
  </r>
  <r>
    <x v="622"/>
    <n v="9"/>
    <x v="3"/>
    <x v="4"/>
    <n v="320"/>
    <n v="60.4"/>
    <n v="154.30000000000001"/>
    <n v="87.1"/>
    <n v="25.6"/>
    <n v="63.9"/>
    <n v="1503"/>
    <n v="95.8"/>
    <n v="4.0199999999999996"/>
    <n v="4.87"/>
    <n v="20.7"/>
  </r>
  <r>
    <x v="622"/>
    <n v="10"/>
    <x v="7"/>
    <x v="1"/>
    <n v="85"/>
    <n v="104.6"/>
    <n v="197"/>
    <n v="122.4"/>
    <n v="22.6"/>
    <n v="55.8"/>
    <n v="1741.6"/>
    <n v="109.6"/>
    <n v="4.01"/>
    <n v="5.71"/>
    <n v="13.3"/>
  </r>
  <r>
    <x v="622"/>
    <n v="16"/>
    <x v="8"/>
    <x v="0"/>
    <n v="130"/>
    <n v="72.099999999999994"/>
    <n v="150"/>
    <n v="95.7"/>
    <n v="21.5"/>
    <n v="59.7"/>
    <n v="1554.3"/>
    <n v="109.1"/>
    <n v="4.49"/>
    <n v="3.3"/>
    <n v="34"/>
  </r>
  <r>
    <x v="622"/>
    <n v="18"/>
    <x v="9"/>
    <x v="1"/>
    <n v="210"/>
    <n v="99.7"/>
    <n v="155.80000000000001"/>
    <n v="110.3"/>
    <n v="22.7"/>
    <n v="74"/>
    <n v="1764.9"/>
    <n v="118.6"/>
    <n v="5.68"/>
    <n v="6.25"/>
    <n v="20"/>
  </r>
  <r>
    <x v="622"/>
    <n v="19"/>
    <x v="4"/>
    <x v="2"/>
    <n v="320"/>
    <n v="91.6"/>
    <n v="163.9"/>
    <n v="87.8"/>
    <n v="22.6"/>
    <n v="64.400000000000006"/>
    <n v="1567.6"/>
    <n v="98.5"/>
    <n v="2.78"/>
    <n v="3.07"/>
    <n v="14.4"/>
  </r>
  <r>
    <x v="622"/>
    <n v="23"/>
    <x v="4"/>
    <x v="1"/>
    <n v="70"/>
    <n v="67.8"/>
    <n v="142.5"/>
    <n v="92.7"/>
    <n v="22.3"/>
    <n v="64.8"/>
    <n v="1405.5"/>
    <n v="98.4"/>
    <n v="4.17"/>
    <n v="3.51"/>
    <n v="15.9"/>
  </r>
  <r>
    <x v="623"/>
    <n v="3"/>
    <x v="4"/>
    <x v="2"/>
    <n v="120"/>
    <n v="75.3"/>
    <n v="138.1"/>
    <n v="92.9"/>
    <n v="22.9"/>
    <n v="62.1"/>
    <n v="1550.3"/>
    <n v="105.6"/>
    <n v="5.38"/>
    <n v="4.5"/>
    <n v="15.5"/>
  </r>
  <r>
    <x v="623"/>
    <n v="4"/>
    <x v="8"/>
    <x v="3"/>
    <n v="70"/>
    <n v="66.2"/>
    <n v="134.6"/>
    <n v="86.4"/>
    <n v="18.600000000000001"/>
    <n v="62.8"/>
    <n v="1505.3"/>
    <n v="104.1"/>
    <n v="4.5999999999999996"/>
    <n v="4.1399999999999997"/>
    <n v="32.799999999999997"/>
  </r>
  <r>
    <x v="623"/>
    <n v="5"/>
    <x v="6"/>
    <x v="1"/>
    <n v="150"/>
    <n v="53.2"/>
    <n v="127.4"/>
    <n v="67.900000000000006"/>
    <n v="24"/>
    <n v="65.7"/>
    <n v="1352.1"/>
    <n v="92.5"/>
    <n v="3.97"/>
    <n v="3.58"/>
    <n v="24.7"/>
  </r>
  <r>
    <x v="623"/>
    <n v="6"/>
    <x v="0"/>
    <x v="0"/>
    <n v="150"/>
    <n v="88.8"/>
    <n v="170.1"/>
    <n v="107.4"/>
    <n v="22"/>
    <n v="84.4"/>
    <n v="1772.8"/>
    <n v="118.1"/>
    <n v="4.78"/>
    <n v="4.51"/>
    <n v="21.6"/>
  </r>
  <r>
    <x v="623"/>
    <n v="7"/>
    <x v="1"/>
    <x v="1"/>
    <n v="70"/>
    <n v="91.4"/>
    <n v="150.19999999999999"/>
    <n v="95.7"/>
    <n v="25.6"/>
    <n v="53.4"/>
    <n v="1644.9"/>
    <n v="111"/>
    <n v="6.02"/>
    <n v="4.9800000000000004"/>
    <n v="21"/>
  </r>
  <r>
    <x v="623"/>
    <n v="8"/>
    <x v="5"/>
    <x v="1"/>
    <n v="100"/>
    <n v="94.7"/>
    <n v="172.5"/>
    <n v="108.8"/>
    <n v="23.4"/>
    <n v="58"/>
    <n v="1685.3"/>
    <n v="107.6"/>
    <n v="6.2"/>
    <n v="3.8"/>
    <n v="19.399999999999999"/>
  </r>
  <r>
    <x v="623"/>
    <n v="9"/>
    <x v="3"/>
    <x v="1"/>
    <n v="150"/>
    <n v="62.5"/>
    <n v="130.80000000000001"/>
    <n v="60.5"/>
    <n v="19.7"/>
    <n v="60.1"/>
    <n v="1359.7"/>
    <n v="96.9"/>
    <n v="3.07"/>
    <n v="3"/>
    <n v="22.2"/>
  </r>
  <r>
    <x v="623"/>
    <n v="10"/>
    <x v="4"/>
    <x v="4"/>
    <n v="130"/>
    <n v="102"/>
    <n v="206.5"/>
    <n v="128.9"/>
    <n v="25.4"/>
    <n v="47"/>
    <n v="1739.6"/>
    <n v="109.7"/>
    <n v="4.59"/>
    <n v="5.36"/>
    <n v="16.7"/>
  </r>
  <r>
    <x v="623"/>
    <n v="14"/>
    <x v="2"/>
    <x v="1"/>
    <n v="320"/>
    <n v="54.9"/>
    <n v="162.9"/>
    <n v="79.3"/>
    <n v="22.5"/>
    <n v="65.3"/>
    <n v="1252.9000000000001"/>
    <n v="82.7"/>
    <n v="3.42"/>
    <n v="5.48"/>
    <n v="12.4"/>
  </r>
  <r>
    <x v="623"/>
    <n v="15"/>
    <x v="3"/>
    <x v="1"/>
    <n v="320"/>
    <n v="59.3"/>
    <n v="131.69999999999999"/>
    <n v="75.3"/>
    <n v="22.1"/>
    <n v="64.7"/>
    <n v="1220.8"/>
    <n v="88.4"/>
    <n v="3.74"/>
    <n v="4.12"/>
    <n v="23.9"/>
  </r>
  <r>
    <x v="623"/>
    <n v="18"/>
    <x v="8"/>
    <x v="0"/>
    <n v="100"/>
    <n v="117.8"/>
    <n v="198.7"/>
    <n v="119.4"/>
    <n v="20.399999999999999"/>
    <n v="62.2"/>
    <n v="1807.5"/>
    <n v="122"/>
    <n v="5.94"/>
    <n v="7.39"/>
    <n v="29.2"/>
  </r>
  <r>
    <x v="623"/>
    <n v="20"/>
    <x v="6"/>
    <x v="2"/>
    <n v="120"/>
    <n v="80.2"/>
    <n v="186.7"/>
    <n v="112.2"/>
    <n v="19.8"/>
    <n v="72.8"/>
    <n v="1745.9"/>
    <n v="120.5"/>
    <n v="4.6500000000000004"/>
    <n v="5.04"/>
    <n v="22.8"/>
  </r>
  <r>
    <x v="623"/>
    <n v="21"/>
    <x v="6"/>
    <x v="2"/>
    <n v="85"/>
    <n v="71"/>
    <n v="130.1"/>
    <n v="76.400000000000006"/>
    <n v="25.6"/>
    <n v="61.1"/>
    <n v="1430"/>
    <n v="95"/>
    <n v="3.95"/>
    <n v="5.0199999999999996"/>
    <n v="25.2"/>
  </r>
  <r>
    <x v="623"/>
    <n v="23"/>
    <x v="4"/>
    <x v="0"/>
    <n v="70"/>
    <n v="84.8"/>
    <n v="177.3"/>
    <n v="91.9"/>
    <n v="28.8"/>
    <n v="61.7"/>
    <n v="1729"/>
    <n v="113.7"/>
    <n v="6.15"/>
    <n v="4.42"/>
    <n v="16.5"/>
  </r>
  <r>
    <x v="624"/>
    <n v="0"/>
    <x v="2"/>
    <x v="3"/>
    <n v="130"/>
    <n v="63.8"/>
    <n v="164"/>
    <n v="69.900000000000006"/>
    <n v="20.6"/>
    <n v="68.5"/>
    <n v="1421.4"/>
    <n v="98.2"/>
    <n v="4.21"/>
    <n v="4.74"/>
    <n v="18"/>
  </r>
  <r>
    <x v="624"/>
    <n v="1"/>
    <x v="5"/>
    <x v="1"/>
    <n v="210"/>
    <n v="61.4"/>
    <n v="143.69999999999999"/>
    <n v="83"/>
    <n v="23.6"/>
    <n v="62.8"/>
    <n v="1298.0999999999999"/>
    <n v="84.9"/>
    <n v="4.37"/>
    <n v="4.9800000000000004"/>
    <n v="15.1"/>
  </r>
  <r>
    <x v="624"/>
    <n v="3"/>
    <x v="4"/>
    <x v="3"/>
    <n v="320"/>
    <n v="69.8"/>
    <n v="159.1"/>
    <n v="96.6"/>
    <n v="21.7"/>
    <n v="80.2"/>
    <n v="1401"/>
    <n v="100.2"/>
    <n v="3.18"/>
    <n v="5.64"/>
    <n v="14.4"/>
  </r>
  <r>
    <x v="624"/>
    <n v="4"/>
    <x v="1"/>
    <x v="0"/>
    <n v="85"/>
    <n v="80.099999999999994"/>
    <n v="172.8"/>
    <n v="98.2"/>
    <n v="22"/>
    <n v="63.3"/>
    <n v="1563"/>
    <n v="109.8"/>
    <n v="5.38"/>
    <n v="4.5"/>
    <n v="15.9"/>
  </r>
  <r>
    <x v="624"/>
    <n v="8"/>
    <x v="3"/>
    <x v="3"/>
    <n v="100"/>
    <n v="85.5"/>
    <n v="160.80000000000001"/>
    <n v="106.3"/>
    <n v="22.2"/>
    <n v="71.599999999999994"/>
    <n v="1480.4"/>
    <n v="102.7"/>
    <n v="4.47"/>
    <n v="3.47"/>
    <n v="22.9"/>
  </r>
  <r>
    <x v="624"/>
    <n v="9"/>
    <x v="9"/>
    <x v="2"/>
    <n v="100"/>
    <n v="96.4"/>
    <n v="199.7"/>
    <n v="120.7"/>
    <n v="23.2"/>
    <n v="65.3"/>
    <n v="1535.9"/>
    <n v="99.1"/>
    <n v="3.12"/>
    <n v="5.82"/>
    <n v="22.2"/>
  </r>
  <r>
    <x v="624"/>
    <n v="10"/>
    <x v="3"/>
    <x v="4"/>
    <n v="150"/>
    <n v="70.900000000000006"/>
    <n v="176.2"/>
    <n v="87.5"/>
    <n v="18.3"/>
    <n v="68.099999999999994"/>
    <n v="1397.2"/>
    <n v="90.1"/>
    <n v="4.3499999999999996"/>
    <n v="5.8"/>
    <n v="20.5"/>
  </r>
  <r>
    <x v="624"/>
    <n v="11"/>
    <x v="2"/>
    <x v="3"/>
    <n v="120"/>
    <n v="52.8"/>
    <n v="136.19999999999999"/>
    <n v="65.599999999999994"/>
    <n v="22.8"/>
    <n v="73.099999999999994"/>
    <n v="1248.4000000000001"/>
    <n v="87.3"/>
    <n v="2.5299999999999998"/>
    <n v="3.4"/>
    <n v="17.600000000000001"/>
  </r>
  <r>
    <x v="624"/>
    <n v="14"/>
    <x v="4"/>
    <x v="4"/>
    <n v="120"/>
    <n v="74"/>
    <n v="134.1"/>
    <n v="80"/>
    <n v="20.5"/>
    <n v="64.8"/>
    <n v="1352.9"/>
    <n v="91.4"/>
    <n v="4.45"/>
    <n v="4.28"/>
    <n v="15.4"/>
  </r>
  <r>
    <x v="624"/>
    <n v="15"/>
    <x v="1"/>
    <x v="3"/>
    <n v="210"/>
    <n v="82.9"/>
    <n v="158.19999999999999"/>
    <n v="88.4"/>
    <n v="22.1"/>
    <n v="66"/>
    <n v="1669.2"/>
    <n v="104.3"/>
    <n v="5.09"/>
    <n v="4.68"/>
    <n v="20.6"/>
  </r>
  <r>
    <x v="624"/>
    <n v="16"/>
    <x v="2"/>
    <x v="0"/>
    <n v="100"/>
    <n v="59.9"/>
    <n v="162.80000000000001"/>
    <n v="95"/>
    <n v="20"/>
    <n v="69.5"/>
    <n v="1574.4"/>
    <n v="110.7"/>
    <n v="2.0699999999999998"/>
    <n v="3.25"/>
    <n v="10"/>
  </r>
  <r>
    <x v="624"/>
    <n v="17"/>
    <x v="0"/>
    <x v="4"/>
    <n v="150"/>
    <n v="95.6"/>
    <n v="163.9"/>
    <n v="116"/>
    <n v="19.8"/>
    <n v="62.9"/>
    <n v="1587.5"/>
    <n v="113.3"/>
    <n v="4.21"/>
    <n v="3.81"/>
    <n v="26.4"/>
  </r>
  <r>
    <x v="624"/>
    <n v="19"/>
    <x v="2"/>
    <x v="3"/>
    <n v="150"/>
    <n v="89.2"/>
    <n v="146.80000000000001"/>
    <n v="73.3"/>
    <n v="21.9"/>
    <n v="70.5"/>
    <n v="1737.6"/>
    <n v="115"/>
    <n v="5.18"/>
    <n v="6.59"/>
    <n v="19.600000000000001"/>
  </r>
  <r>
    <x v="624"/>
    <n v="22"/>
    <x v="8"/>
    <x v="0"/>
    <n v="85"/>
    <n v="62.5"/>
    <n v="143.5"/>
    <n v="87.6"/>
    <n v="15"/>
    <n v="82.1"/>
    <n v="1482"/>
    <n v="101.7"/>
    <n v="3.87"/>
    <n v="4.3499999999999996"/>
    <n v="31.8"/>
  </r>
  <r>
    <x v="625"/>
    <n v="0"/>
    <x v="2"/>
    <x v="2"/>
    <n v="210"/>
    <n v="67.099999999999994"/>
    <n v="178"/>
    <n v="91.2"/>
    <n v="22.4"/>
    <n v="59.5"/>
    <n v="1484.7"/>
    <n v="95.7"/>
    <n v="4.3"/>
    <n v="3.78"/>
    <n v="16.2"/>
  </r>
  <r>
    <x v="625"/>
    <n v="1"/>
    <x v="5"/>
    <x v="1"/>
    <n v="85"/>
    <n v="65.599999999999994"/>
    <n v="157.9"/>
    <n v="75.8"/>
    <n v="21.6"/>
    <n v="61.6"/>
    <n v="1479.5"/>
    <n v="105.2"/>
    <n v="6.54"/>
    <n v="5.1100000000000003"/>
    <n v="16.7"/>
  </r>
  <r>
    <x v="625"/>
    <n v="4"/>
    <x v="4"/>
    <x v="0"/>
    <n v="130"/>
    <n v="84.5"/>
    <n v="178.2"/>
    <n v="93"/>
    <n v="26.5"/>
    <n v="55.9"/>
    <n v="1746.1"/>
    <n v="119.1"/>
    <n v="3.87"/>
    <n v="4.38"/>
    <n v="17"/>
  </r>
  <r>
    <x v="625"/>
    <n v="7"/>
    <x v="8"/>
    <x v="0"/>
    <n v="70"/>
    <n v="99.1"/>
    <n v="170.8"/>
    <n v="100.5"/>
    <n v="14.5"/>
    <n v="84.7"/>
    <n v="1476.4"/>
    <n v="95.6"/>
    <n v="3.18"/>
    <n v="5.9"/>
    <n v="32.1"/>
  </r>
  <r>
    <x v="625"/>
    <n v="10"/>
    <x v="2"/>
    <x v="2"/>
    <n v="120"/>
    <n v="65.5"/>
    <n v="142.6"/>
    <n v="70.599999999999994"/>
    <n v="22.6"/>
    <n v="71"/>
    <n v="1401.3"/>
    <n v="93.3"/>
    <n v="3.8"/>
    <n v="4.41"/>
    <n v="16.8"/>
  </r>
  <r>
    <x v="625"/>
    <n v="12"/>
    <x v="8"/>
    <x v="4"/>
    <n v="150"/>
    <n v="57.9"/>
    <n v="146.9"/>
    <n v="71.8"/>
    <n v="21.6"/>
    <n v="56.4"/>
    <n v="1234"/>
    <n v="82.6"/>
    <n v="2.56"/>
    <n v="4.0999999999999996"/>
    <n v="30.9"/>
  </r>
  <r>
    <x v="625"/>
    <n v="13"/>
    <x v="1"/>
    <x v="3"/>
    <n v="120"/>
    <n v="94.8"/>
    <n v="218.8"/>
    <n v="124.8"/>
    <n v="20.7"/>
    <n v="55.2"/>
    <n v="1654.4"/>
    <n v="108.1"/>
    <n v="4.8"/>
    <n v="4.4400000000000004"/>
    <n v="20.3"/>
  </r>
  <r>
    <x v="625"/>
    <n v="15"/>
    <x v="9"/>
    <x v="4"/>
    <n v="150"/>
    <n v="86.6"/>
    <n v="152.5"/>
    <n v="93.1"/>
    <n v="24"/>
    <n v="70.599999999999994"/>
    <n v="1589.7"/>
    <n v="106.2"/>
    <n v="4.2"/>
    <n v="5.01"/>
    <n v="19.2"/>
  </r>
  <r>
    <x v="625"/>
    <n v="18"/>
    <x v="8"/>
    <x v="0"/>
    <n v="70"/>
    <n v="93.5"/>
    <n v="162.19999999999999"/>
    <n v="105.4"/>
    <n v="19.899999999999999"/>
    <n v="86.2"/>
    <n v="1540.5"/>
    <n v="97.8"/>
    <n v="4.04"/>
    <n v="5.83"/>
    <n v="32.4"/>
  </r>
  <r>
    <x v="625"/>
    <n v="20"/>
    <x v="3"/>
    <x v="3"/>
    <n v="130"/>
    <n v="80.2"/>
    <n v="123.5"/>
    <n v="85.2"/>
    <n v="20.3"/>
    <n v="66.900000000000006"/>
    <n v="1777.4"/>
    <n v="110.9"/>
    <n v="5.78"/>
    <n v="5.52"/>
    <n v="19.3"/>
  </r>
  <r>
    <x v="626"/>
    <n v="1"/>
    <x v="0"/>
    <x v="1"/>
    <n v="210"/>
    <n v="61.3"/>
    <n v="111.7"/>
    <n v="57.1"/>
    <n v="19.899999999999999"/>
    <n v="55.7"/>
    <n v="1509.1"/>
    <n v="101.5"/>
    <n v="3.33"/>
    <n v="3.77"/>
    <n v="21.8"/>
  </r>
  <r>
    <x v="626"/>
    <n v="4"/>
    <x v="6"/>
    <x v="1"/>
    <n v="85"/>
    <n v="62.1"/>
    <n v="141.1"/>
    <n v="78.599999999999994"/>
    <n v="22.1"/>
    <n v="53.3"/>
    <n v="1215.4000000000001"/>
    <n v="91.3"/>
    <n v="2.5299999999999998"/>
    <n v="4.32"/>
    <n v="22"/>
  </r>
  <r>
    <x v="626"/>
    <n v="5"/>
    <x v="0"/>
    <x v="3"/>
    <n v="85"/>
    <n v="71.3"/>
    <n v="146.19999999999999"/>
    <n v="100.2"/>
    <n v="20.6"/>
    <n v="64.3"/>
    <n v="1603.7"/>
    <n v="107.1"/>
    <n v="4.6500000000000004"/>
    <n v="4.0999999999999996"/>
    <n v="25.5"/>
  </r>
  <r>
    <x v="626"/>
    <n v="7"/>
    <x v="2"/>
    <x v="0"/>
    <n v="150"/>
    <n v="80.8"/>
    <n v="171.2"/>
    <n v="99.8"/>
    <n v="22.5"/>
    <n v="55"/>
    <n v="1542.7"/>
    <n v="105.2"/>
    <n v="4.41"/>
    <n v="4.28"/>
    <n v="17.600000000000001"/>
  </r>
  <r>
    <x v="626"/>
    <n v="8"/>
    <x v="9"/>
    <x v="2"/>
    <n v="85"/>
    <n v="92.2"/>
    <n v="178.9"/>
    <n v="98.2"/>
    <n v="24.9"/>
    <n v="63"/>
    <n v="1487.9"/>
    <n v="103.5"/>
    <n v="4.22"/>
    <n v="4.8600000000000003"/>
    <n v="21.7"/>
  </r>
  <r>
    <x v="626"/>
    <n v="11"/>
    <x v="0"/>
    <x v="4"/>
    <n v="120"/>
    <n v="93.4"/>
    <n v="167.9"/>
    <n v="112.9"/>
    <n v="18"/>
    <n v="72.599999999999994"/>
    <n v="1828.7"/>
    <n v="117.6"/>
    <n v="5.14"/>
    <n v="5.34"/>
    <n v="30.2"/>
  </r>
  <r>
    <x v="626"/>
    <n v="12"/>
    <x v="6"/>
    <x v="4"/>
    <n v="85"/>
    <n v="44.8"/>
    <n v="131"/>
    <n v="64.8"/>
    <n v="22.3"/>
    <n v="68.5"/>
    <n v="1260.5999999999999"/>
    <n v="81.7"/>
    <n v="4.03"/>
    <n v="4.41"/>
    <n v="26.4"/>
  </r>
  <r>
    <x v="626"/>
    <n v="13"/>
    <x v="5"/>
    <x v="2"/>
    <n v="120"/>
    <n v="68.099999999999994"/>
    <n v="128.19999999999999"/>
    <n v="70.900000000000006"/>
    <n v="28"/>
    <n v="67"/>
    <n v="1771"/>
    <n v="117.7"/>
    <n v="2.92"/>
    <n v="4.76"/>
    <n v="17.7"/>
  </r>
  <r>
    <x v="626"/>
    <n v="14"/>
    <x v="5"/>
    <x v="2"/>
    <n v="150"/>
    <n v="55.8"/>
    <n v="112.3"/>
    <n v="51.9"/>
    <n v="23.5"/>
    <n v="67.8"/>
    <n v="1260.4000000000001"/>
    <n v="90.4"/>
    <n v="5.69"/>
    <n v="2.72"/>
    <n v="20.3"/>
  </r>
  <r>
    <x v="626"/>
    <n v="15"/>
    <x v="9"/>
    <x v="1"/>
    <n v="70"/>
    <n v="69.599999999999994"/>
    <n v="158.6"/>
    <n v="86"/>
    <n v="21.5"/>
    <n v="72.599999999999994"/>
    <n v="1391.3"/>
    <n v="92.8"/>
    <n v="5.22"/>
    <n v="4.33"/>
    <n v="16.5"/>
  </r>
  <r>
    <x v="626"/>
    <n v="16"/>
    <x v="6"/>
    <x v="2"/>
    <n v="100"/>
    <n v="75"/>
    <n v="181.7"/>
    <n v="119.4"/>
    <n v="24.4"/>
    <n v="63.3"/>
    <n v="1479.1"/>
    <n v="106.1"/>
    <n v="4.9800000000000004"/>
    <n v="5.37"/>
    <n v="22.6"/>
  </r>
  <r>
    <x v="626"/>
    <n v="17"/>
    <x v="6"/>
    <x v="3"/>
    <n v="210"/>
    <n v="84.9"/>
    <n v="141.30000000000001"/>
    <n v="85"/>
    <n v="26.9"/>
    <n v="64.900000000000006"/>
    <n v="1837.2"/>
    <n v="115"/>
    <n v="5.19"/>
    <n v="4.2"/>
    <n v="18.2"/>
  </r>
  <r>
    <x v="626"/>
    <n v="20"/>
    <x v="1"/>
    <x v="1"/>
    <n v="320"/>
    <n v="120"/>
    <n v="170"/>
    <n v="117.8"/>
    <n v="25.1"/>
    <n v="75.400000000000006"/>
    <n v="1833.5"/>
    <n v="117.1"/>
    <n v="6.3"/>
    <n v="4.0999999999999996"/>
    <n v="20.2"/>
  </r>
  <r>
    <x v="626"/>
    <n v="21"/>
    <x v="7"/>
    <x v="0"/>
    <n v="150"/>
    <n v="78.400000000000006"/>
    <n v="160.69999999999999"/>
    <n v="106"/>
    <n v="25.6"/>
    <n v="71.099999999999994"/>
    <n v="1593.8"/>
    <n v="107.8"/>
    <n v="4.29"/>
    <n v="4.9400000000000004"/>
    <n v="14.8"/>
  </r>
  <r>
    <x v="626"/>
    <n v="23"/>
    <x v="8"/>
    <x v="1"/>
    <n v="120"/>
    <n v="63.8"/>
    <n v="137.5"/>
    <n v="70"/>
    <n v="20"/>
    <n v="57.4"/>
    <n v="1669.9"/>
    <n v="104.2"/>
    <n v="4.05"/>
    <n v="5.14"/>
    <n v="31.4"/>
  </r>
  <r>
    <x v="627"/>
    <n v="1"/>
    <x v="9"/>
    <x v="1"/>
    <n v="70"/>
    <n v="52.3"/>
    <n v="139.1"/>
    <n v="75.400000000000006"/>
    <n v="32"/>
    <n v="55"/>
    <n v="1560.4"/>
    <n v="105.4"/>
    <n v="2.88"/>
    <n v="4.28"/>
    <n v="23.9"/>
  </r>
  <r>
    <x v="627"/>
    <n v="2"/>
    <x v="4"/>
    <x v="4"/>
    <n v="130"/>
    <n v="77.900000000000006"/>
    <n v="126.1"/>
    <n v="81.7"/>
    <n v="19"/>
    <n v="57.8"/>
    <n v="1627.2"/>
    <n v="114.8"/>
    <n v="4.41"/>
    <n v="5.92"/>
    <n v="15.4"/>
  </r>
  <r>
    <x v="627"/>
    <n v="4"/>
    <x v="1"/>
    <x v="2"/>
    <n v="210"/>
    <n v="78.7"/>
    <n v="125.6"/>
    <n v="76.3"/>
    <n v="23.3"/>
    <n v="64.2"/>
    <n v="1380.5"/>
    <n v="100.2"/>
    <n v="3"/>
    <n v="5"/>
    <n v="19.899999999999999"/>
  </r>
  <r>
    <x v="627"/>
    <n v="5"/>
    <x v="5"/>
    <x v="3"/>
    <n v="150"/>
    <n v="47.5"/>
    <n v="113.7"/>
    <n v="53.1"/>
    <n v="25.2"/>
    <n v="38.6"/>
    <n v="1087.9000000000001"/>
    <n v="79.8"/>
    <n v="1.93"/>
    <n v="3.08"/>
    <n v="16.8"/>
  </r>
  <r>
    <x v="627"/>
    <n v="6"/>
    <x v="1"/>
    <x v="2"/>
    <n v="150"/>
    <n v="73.8"/>
    <n v="178.9"/>
    <n v="92"/>
    <n v="21.8"/>
    <n v="71.3"/>
    <n v="1379.6"/>
    <n v="91.5"/>
    <n v="4.92"/>
    <n v="4.26"/>
    <n v="15.7"/>
  </r>
  <r>
    <x v="627"/>
    <n v="7"/>
    <x v="2"/>
    <x v="4"/>
    <n v="130"/>
    <n v="79.7"/>
    <n v="174.6"/>
    <n v="116.5"/>
    <n v="24.6"/>
    <n v="57.6"/>
    <n v="1682.2"/>
    <n v="110.3"/>
    <n v="4.51"/>
    <n v="4.62"/>
    <n v="15.5"/>
  </r>
  <r>
    <x v="627"/>
    <n v="8"/>
    <x v="8"/>
    <x v="2"/>
    <n v="85"/>
    <n v="74.099999999999994"/>
    <n v="132.69999999999999"/>
    <n v="87.7"/>
    <n v="21"/>
    <n v="52.7"/>
    <n v="1339.8"/>
    <n v="93.3"/>
    <n v="4.03"/>
    <n v="4.9400000000000004"/>
    <n v="28.4"/>
  </r>
  <r>
    <x v="627"/>
    <n v="9"/>
    <x v="4"/>
    <x v="3"/>
    <n v="70"/>
    <n v="84.3"/>
    <n v="167.6"/>
    <n v="111.9"/>
    <n v="22.1"/>
    <n v="83.6"/>
    <n v="1762.2"/>
    <n v="115.9"/>
    <n v="4.7"/>
    <n v="4.08"/>
    <n v="16.100000000000001"/>
  </r>
  <r>
    <x v="627"/>
    <n v="10"/>
    <x v="9"/>
    <x v="2"/>
    <n v="130"/>
    <n v="90.1"/>
    <n v="154.80000000000001"/>
    <n v="92.3"/>
    <n v="25.7"/>
    <n v="58.9"/>
    <n v="1471"/>
    <n v="102.3"/>
    <n v="5.47"/>
    <n v="4.6399999999999997"/>
    <n v="24.4"/>
  </r>
  <r>
    <x v="627"/>
    <n v="11"/>
    <x v="2"/>
    <x v="4"/>
    <n v="150"/>
    <n v="60.8"/>
    <n v="126.3"/>
    <n v="79.5"/>
    <n v="22.2"/>
    <n v="52.6"/>
    <n v="1435.5"/>
    <n v="90.1"/>
    <n v="4.91"/>
    <n v="4.99"/>
    <n v="14.3"/>
  </r>
  <r>
    <x v="627"/>
    <n v="14"/>
    <x v="7"/>
    <x v="3"/>
    <n v="100"/>
    <n v="95.2"/>
    <n v="156.5"/>
    <n v="90.6"/>
    <n v="22.3"/>
    <n v="61.7"/>
    <n v="1684.2"/>
    <n v="108.4"/>
    <n v="4.4400000000000004"/>
    <n v="3.75"/>
    <n v="12.2"/>
  </r>
  <r>
    <x v="627"/>
    <n v="16"/>
    <x v="4"/>
    <x v="2"/>
    <n v="210"/>
    <n v="106.5"/>
    <n v="190.4"/>
    <n v="114.3"/>
    <n v="22.1"/>
    <n v="79"/>
    <n v="1584.6"/>
    <n v="108.1"/>
    <n v="6.18"/>
    <n v="4.58"/>
    <n v="16.2"/>
  </r>
  <r>
    <x v="627"/>
    <n v="18"/>
    <x v="6"/>
    <x v="4"/>
    <n v="70"/>
    <n v="84.9"/>
    <n v="152.69999999999999"/>
    <n v="90.4"/>
    <n v="16.100000000000001"/>
    <n v="42.7"/>
    <n v="1522.6"/>
    <n v="104.1"/>
    <n v="4.83"/>
    <n v="3.05"/>
    <n v="22.4"/>
  </r>
  <r>
    <x v="627"/>
    <n v="19"/>
    <x v="4"/>
    <x v="4"/>
    <n v="150"/>
    <n v="77.5"/>
    <n v="172.9"/>
    <n v="108.9"/>
    <n v="24.8"/>
    <n v="73"/>
    <n v="1487.2"/>
    <n v="101.1"/>
    <n v="4.92"/>
    <n v="2.96"/>
    <n v="16.7"/>
  </r>
  <r>
    <x v="627"/>
    <n v="20"/>
    <x v="1"/>
    <x v="1"/>
    <n v="70"/>
    <n v="83"/>
    <n v="169.9"/>
    <n v="93"/>
    <n v="23.5"/>
    <n v="51.6"/>
    <n v="1484.8"/>
    <n v="104.2"/>
    <n v="4.9800000000000004"/>
    <n v="6.09"/>
    <n v="18.3"/>
  </r>
  <r>
    <x v="627"/>
    <n v="23"/>
    <x v="3"/>
    <x v="3"/>
    <n v="120"/>
    <n v="89.1"/>
    <n v="180"/>
    <n v="102.4"/>
    <n v="18.7"/>
    <n v="71.900000000000006"/>
    <n v="1434.8"/>
    <n v="101.6"/>
    <n v="4.03"/>
    <n v="4.4000000000000004"/>
    <n v="22.1"/>
  </r>
  <r>
    <x v="628"/>
    <n v="0"/>
    <x v="2"/>
    <x v="3"/>
    <n v="70"/>
    <n v="53.3"/>
    <n v="143.1"/>
    <n v="89"/>
    <n v="20.7"/>
    <n v="58.2"/>
    <n v="1440.5"/>
    <n v="92.1"/>
    <n v="2.33"/>
    <n v="4.2699999999999996"/>
    <n v="19.8"/>
  </r>
  <r>
    <x v="628"/>
    <n v="1"/>
    <x v="1"/>
    <x v="2"/>
    <n v="130"/>
    <n v="94.7"/>
    <n v="179.3"/>
    <n v="114.8"/>
    <n v="23.2"/>
    <n v="66.099999999999994"/>
    <n v="1465.8"/>
    <n v="100"/>
    <n v="3.74"/>
    <n v="6.13"/>
    <n v="14.5"/>
  </r>
  <r>
    <x v="628"/>
    <n v="2"/>
    <x v="6"/>
    <x v="1"/>
    <n v="320"/>
    <n v="72.900000000000006"/>
    <n v="189.2"/>
    <n v="98.7"/>
    <n v="18"/>
    <n v="64.5"/>
    <n v="1347.8"/>
    <n v="96.5"/>
    <n v="4.5"/>
    <n v="5.56"/>
    <n v="27.6"/>
  </r>
  <r>
    <x v="628"/>
    <n v="3"/>
    <x v="5"/>
    <x v="3"/>
    <n v="150"/>
    <n v="48.4"/>
    <n v="117.5"/>
    <n v="55.2"/>
    <n v="21.4"/>
    <n v="69.3"/>
    <n v="1224.4000000000001"/>
    <n v="85"/>
    <n v="3.28"/>
    <n v="3.56"/>
    <n v="19.600000000000001"/>
  </r>
  <r>
    <x v="628"/>
    <n v="4"/>
    <x v="1"/>
    <x v="4"/>
    <n v="150"/>
    <n v="70.599999999999994"/>
    <n v="186.7"/>
    <n v="104.5"/>
    <n v="23.4"/>
    <n v="70.400000000000006"/>
    <n v="1483.6"/>
    <n v="99.2"/>
    <n v="4.92"/>
    <n v="4.8899999999999997"/>
    <n v="20.5"/>
  </r>
  <r>
    <x v="628"/>
    <n v="6"/>
    <x v="4"/>
    <x v="3"/>
    <n v="150"/>
    <n v="96.8"/>
    <n v="185.6"/>
    <n v="126.3"/>
    <n v="22.2"/>
    <n v="70.400000000000006"/>
    <n v="1774.7"/>
    <n v="117.9"/>
    <n v="3.39"/>
    <n v="5.42"/>
    <n v="18.600000000000001"/>
  </r>
  <r>
    <x v="628"/>
    <n v="8"/>
    <x v="7"/>
    <x v="1"/>
    <n v="100"/>
    <n v="93.4"/>
    <n v="170.4"/>
    <n v="117.2"/>
    <n v="18.3"/>
    <n v="62.5"/>
    <n v="1562.6"/>
    <n v="96.6"/>
    <n v="4.6100000000000003"/>
    <n v="5.24"/>
    <n v="11.7"/>
  </r>
  <r>
    <x v="628"/>
    <n v="9"/>
    <x v="4"/>
    <x v="0"/>
    <n v="70"/>
    <n v="95.9"/>
    <n v="176.4"/>
    <n v="116.4"/>
    <n v="19.399999999999999"/>
    <n v="69.900000000000006"/>
    <n v="1530.7"/>
    <n v="101.1"/>
    <n v="5.56"/>
    <n v="4.8499999999999996"/>
    <n v="13.9"/>
  </r>
  <r>
    <x v="628"/>
    <n v="19"/>
    <x v="4"/>
    <x v="4"/>
    <n v="120"/>
    <n v="96.2"/>
    <n v="175.7"/>
    <n v="114.1"/>
    <n v="20.5"/>
    <n v="74.599999999999994"/>
    <n v="1544.3"/>
    <n v="100.5"/>
    <n v="5.09"/>
    <n v="5.77"/>
    <n v="13.8"/>
  </r>
  <r>
    <x v="628"/>
    <n v="20"/>
    <x v="2"/>
    <x v="3"/>
    <n v="100"/>
    <n v="54.2"/>
    <n v="163"/>
    <n v="94.4"/>
    <n v="22.4"/>
    <n v="64.400000000000006"/>
    <n v="1357.1"/>
    <n v="92.3"/>
    <n v="2.73"/>
    <n v="5.03"/>
    <n v="14.9"/>
  </r>
  <r>
    <x v="628"/>
    <n v="22"/>
    <x v="9"/>
    <x v="4"/>
    <n v="100"/>
    <n v="91.5"/>
    <n v="179.4"/>
    <n v="104.7"/>
    <n v="23.1"/>
    <n v="67.3"/>
    <n v="1489.1"/>
    <n v="106.4"/>
    <n v="4.78"/>
    <n v="5.29"/>
    <n v="20.6"/>
  </r>
  <r>
    <x v="628"/>
    <n v="23"/>
    <x v="8"/>
    <x v="2"/>
    <n v="100"/>
    <n v="54.3"/>
    <n v="143.9"/>
    <n v="87.3"/>
    <n v="21.8"/>
    <n v="57.5"/>
    <n v="1281.5"/>
    <n v="91"/>
    <n v="3.95"/>
    <n v="5.0999999999999996"/>
    <n v="31.9"/>
  </r>
  <r>
    <x v="629"/>
    <n v="1"/>
    <x v="4"/>
    <x v="4"/>
    <n v="130"/>
    <n v="74.099999999999994"/>
    <n v="147.4"/>
    <n v="100.5"/>
    <n v="25.6"/>
    <n v="67"/>
    <n v="1400"/>
    <n v="87.2"/>
    <n v="4.05"/>
    <n v="6.03"/>
    <n v="15.8"/>
  </r>
  <r>
    <x v="629"/>
    <n v="3"/>
    <x v="4"/>
    <x v="3"/>
    <n v="70"/>
    <n v="64.5"/>
    <n v="152.69999999999999"/>
    <n v="88.2"/>
    <n v="27"/>
    <n v="58.8"/>
    <n v="1248.8"/>
    <n v="83.2"/>
    <n v="4.09"/>
    <n v="4.38"/>
    <n v="16.899999999999999"/>
  </r>
  <r>
    <x v="629"/>
    <n v="4"/>
    <x v="8"/>
    <x v="2"/>
    <n v="100"/>
    <n v="78.099999999999994"/>
    <n v="193"/>
    <n v="107"/>
    <n v="21.2"/>
    <n v="65.2"/>
    <n v="1476.6"/>
    <n v="90.5"/>
    <n v="4.54"/>
    <n v="5.41"/>
    <n v="33.6"/>
  </r>
  <r>
    <x v="629"/>
    <n v="5"/>
    <x v="7"/>
    <x v="2"/>
    <n v="120"/>
    <n v="83.5"/>
    <n v="191.5"/>
    <n v="99.7"/>
    <n v="21.7"/>
    <n v="66.5"/>
    <n v="1572.7"/>
    <n v="103.7"/>
    <n v="4.5599999999999996"/>
    <n v="4.7300000000000004"/>
    <n v="16.2"/>
  </r>
  <r>
    <x v="629"/>
    <n v="7"/>
    <x v="2"/>
    <x v="2"/>
    <n v="210"/>
    <n v="87.7"/>
    <n v="149.80000000000001"/>
    <n v="112.8"/>
    <n v="25.1"/>
    <n v="66.5"/>
    <n v="1672.7"/>
    <n v="110.3"/>
    <n v="4.08"/>
    <n v="5.5"/>
    <n v="17.399999999999999"/>
  </r>
  <r>
    <x v="629"/>
    <n v="8"/>
    <x v="5"/>
    <x v="0"/>
    <n v="130"/>
    <n v="102.1"/>
    <n v="199.9"/>
    <n v="122"/>
    <n v="20.6"/>
    <n v="63.9"/>
    <n v="1748.4"/>
    <n v="115.2"/>
    <n v="4.99"/>
    <n v="4.8099999999999996"/>
    <n v="23.3"/>
  </r>
  <r>
    <x v="629"/>
    <n v="9"/>
    <x v="6"/>
    <x v="0"/>
    <n v="320"/>
    <n v="94"/>
    <n v="192.7"/>
    <n v="105.2"/>
    <n v="23.2"/>
    <n v="79.099999999999994"/>
    <n v="1577.2"/>
    <n v="102.2"/>
    <n v="5.2"/>
    <n v="5.62"/>
    <n v="23.2"/>
  </r>
  <r>
    <x v="629"/>
    <n v="12"/>
    <x v="6"/>
    <x v="2"/>
    <n v="100"/>
    <n v="70.2"/>
    <n v="150.19999999999999"/>
    <n v="93.9"/>
    <n v="24"/>
    <n v="57.7"/>
    <n v="1424.4"/>
    <n v="92.1"/>
    <n v="4.5199999999999996"/>
    <n v="4.45"/>
    <n v="25.3"/>
  </r>
  <r>
    <x v="629"/>
    <n v="13"/>
    <x v="1"/>
    <x v="3"/>
    <n v="85"/>
    <n v="71.8"/>
    <n v="131.80000000000001"/>
    <n v="69.3"/>
    <n v="23.6"/>
    <n v="52.9"/>
    <n v="1454.9"/>
    <n v="95.4"/>
    <n v="3.46"/>
    <n v="3.65"/>
    <n v="18.8"/>
  </r>
  <r>
    <x v="629"/>
    <n v="16"/>
    <x v="2"/>
    <x v="2"/>
    <n v="130"/>
    <n v="50.5"/>
    <n v="153.30000000000001"/>
    <n v="80.099999999999994"/>
    <n v="23.7"/>
    <n v="55.5"/>
    <n v="1409.8"/>
    <n v="96.6"/>
    <n v="4.59"/>
    <n v="4.3"/>
    <n v="17.399999999999999"/>
  </r>
  <r>
    <x v="629"/>
    <n v="19"/>
    <x v="3"/>
    <x v="2"/>
    <n v="130"/>
    <n v="88.7"/>
    <n v="143.69999999999999"/>
    <n v="70.8"/>
    <n v="19.8"/>
    <n v="59.4"/>
    <n v="1722.2"/>
    <n v="111.8"/>
    <n v="5.54"/>
    <n v="5.34"/>
    <n v="20.8"/>
  </r>
  <r>
    <x v="629"/>
    <n v="21"/>
    <x v="5"/>
    <x v="4"/>
    <n v="120"/>
    <n v="62.2"/>
    <n v="155.30000000000001"/>
    <n v="98.2"/>
    <n v="23.8"/>
    <n v="65.599999999999994"/>
    <n v="1584.1"/>
    <n v="104.9"/>
    <n v="2.87"/>
    <n v="2.42"/>
    <n v="22.7"/>
  </r>
  <r>
    <x v="629"/>
    <n v="22"/>
    <x v="6"/>
    <x v="4"/>
    <n v="85"/>
    <n v="80.7"/>
    <n v="163.5"/>
    <n v="80.7"/>
    <n v="22.6"/>
    <n v="80.599999999999994"/>
    <n v="1540.5"/>
    <n v="106.9"/>
    <n v="5.31"/>
    <n v="4.84"/>
    <n v="24.1"/>
  </r>
  <r>
    <x v="629"/>
    <n v="23"/>
    <x v="3"/>
    <x v="4"/>
    <n v="130"/>
    <n v="73.8"/>
    <n v="151.80000000000001"/>
    <n v="89"/>
    <n v="21.5"/>
    <n v="69.8"/>
    <n v="1630.7"/>
    <n v="108.9"/>
    <n v="5.03"/>
    <n v="5.46"/>
    <n v="23.8"/>
  </r>
  <r>
    <x v="630"/>
    <n v="0"/>
    <x v="9"/>
    <x v="1"/>
    <n v="150"/>
    <n v="73.5"/>
    <n v="161.9"/>
    <n v="105.4"/>
    <n v="21.2"/>
    <n v="64.8"/>
    <n v="1469"/>
    <n v="99.9"/>
    <n v="4.5999999999999996"/>
    <n v="3.7"/>
    <n v="23.8"/>
  </r>
  <r>
    <x v="630"/>
    <n v="1"/>
    <x v="3"/>
    <x v="4"/>
    <n v="130"/>
    <n v="50"/>
    <n v="125.5"/>
    <n v="79"/>
    <n v="19.399999999999999"/>
    <n v="62.2"/>
    <n v="1308.3"/>
    <n v="92.9"/>
    <n v="4.45"/>
    <n v="3.64"/>
    <n v="21.7"/>
  </r>
  <r>
    <x v="630"/>
    <n v="3"/>
    <x v="3"/>
    <x v="4"/>
    <n v="320"/>
    <n v="56.3"/>
    <n v="144.9"/>
    <n v="72"/>
    <n v="20.8"/>
    <n v="76.400000000000006"/>
    <n v="1282.0999999999999"/>
    <n v="90.9"/>
    <n v="2.91"/>
    <n v="2.6"/>
    <n v="24"/>
  </r>
  <r>
    <x v="630"/>
    <n v="6"/>
    <x v="5"/>
    <x v="3"/>
    <n v="70"/>
    <n v="71.599999999999994"/>
    <n v="132.30000000000001"/>
    <n v="83.8"/>
    <n v="24.7"/>
    <n v="56.3"/>
    <n v="1525.3"/>
    <n v="104.7"/>
    <n v="6.13"/>
    <n v="3.92"/>
    <n v="16.600000000000001"/>
  </r>
  <r>
    <x v="630"/>
    <n v="7"/>
    <x v="9"/>
    <x v="0"/>
    <n v="70"/>
    <n v="76.400000000000006"/>
    <n v="185"/>
    <n v="101.5"/>
    <n v="26.4"/>
    <n v="51.6"/>
    <n v="1372.5"/>
    <n v="92.9"/>
    <n v="4.17"/>
    <n v="5.14"/>
    <n v="20.100000000000001"/>
  </r>
  <r>
    <x v="630"/>
    <n v="9"/>
    <x v="3"/>
    <x v="0"/>
    <n v="85"/>
    <n v="86.3"/>
    <n v="167.6"/>
    <n v="89.9"/>
    <n v="20.7"/>
    <n v="60"/>
    <n v="1722.1"/>
    <n v="111.5"/>
    <n v="5.35"/>
    <n v="6.16"/>
    <n v="24.5"/>
  </r>
  <r>
    <x v="630"/>
    <n v="10"/>
    <x v="8"/>
    <x v="0"/>
    <n v="100"/>
    <n v="78"/>
    <n v="136.6"/>
    <n v="95.7"/>
    <n v="22.4"/>
    <n v="61.9"/>
    <n v="1547"/>
    <n v="103.2"/>
    <n v="5.0999999999999996"/>
    <n v="4.08"/>
    <n v="28.2"/>
  </r>
  <r>
    <x v="630"/>
    <n v="11"/>
    <x v="0"/>
    <x v="1"/>
    <n v="210"/>
    <n v="70.099999999999994"/>
    <n v="151.6"/>
    <n v="81.8"/>
    <n v="17.899999999999999"/>
    <n v="73.099999999999994"/>
    <n v="1518.2"/>
    <n v="98.1"/>
    <n v="3.86"/>
    <n v="4.0599999999999996"/>
    <n v="28.2"/>
  </r>
  <r>
    <x v="630"/>
    <n v="12"/>
    <x v="4"/>
    <x v="2"/>
    <n v="210"/>
    <n v="66.599999999999994"/>
    <n v="131.80000000000001"/>
    <n v="92.3"/>
    <n v="24.8"/>
    <n v="71.5"/>
    <n v="1461"/>
    <n v="96.5"/>
    <n v="4.84"/>
    <n v="4.24"/>
    <n v="18"/>
  </r>
  <r>
    <x v="630"/>
    <n v="13"/>
    <x v="7"/>
    <x v="4"/>
    <n v="85"/>
    <n v="69.900000000000006"/>
    <n v="144.69999999999999"/>
    <n v="95.1"/>
    <n v="20.3"/>
    <n v="71.5"/>
    <n v="1609.1"/>
    <n v="104.7"/>
    <n v="4.0599999999999996"/>
    <n v="4.43"/>
    <n v="15.1"/>
  </r>
  <r>
    <x v="630"/>
    <n v="14"/>
    <x v="4"/>
    <x v="3"/>
    <n v="70"/>
    <n v="88.4"/>
    <n v="186.4"/>
    <n v="95.6"/>
    <n v="20.399999999999999"/>
    <n v="49.4"/>
    <n v="1661.3"/>
    <n v="107"/>
    <n v="5.0999999999999996"/>
    <n v="5.01"/>
    <n v="16.2"/>
  </r>
  <r>
    <x v="630"/>
    <n v="15"/>
    <x v="1"/>
    <x v="1"/>
    <n v="85"/>
    <n v="81.400000000000006"/>
    <n v="148.30000000000001"/>
    <n v="85.7"/>
    <n v="30.2"/>
    <n v="62.4"/>
    <n v="1596.2"/>
    <n v="103.4"/>
    <n v="4.6900000000000004"/>
    <n v="4.8600000000000003"/>
    <n v="18"/>
  </r>
  <r>
    <x v="630"/>
    <n v="17"/>
    <x v="3"/>
    <x v="0"/>
    <n v="320"/>
    <n v="71.7"/>
    <n v="135.9"/>
    <n v="82.9"/>
    <n v="21.9"/>
    <n v="66.8"/>
    <n v="1362.6"/>
    <n v="96.3"/>
    <n v="4.1100000000000003"/>
    <n v="3.83"/>
    <n v="23.4"/>
  </r>
  <r>
    <x v="630"/>
    <n v="18"/>
    <x v="6"/>
    <x v="1"/>
    <n v="120"/>
    <n v="81.7"/>
    <n v="128.1"/>
    <n v="82.5"/>
    <n v="17.100000000000001"/>
    <n v="72.099999999999994"/>
    <n v="1545.1"/>
    <n v="108"/>
    <n v="4.34"/>
    <n v="4.4400000000000004"/>
    <n v="20"/>
  </r>
  <r>
    <x v="630"/>
    <n v="22"/>
    <x v="2"/>
    <x v="3"/>
    <n v="320"/>
    <n v="69.400000000000006"/>
    <n v="149.19999999999999"/>
    <n v="69.5"/>
    <n v="23.9"/>
    <n v="53.3"/>
    <n v="1347.5"/>
    <n v="95.1"/>
    <n v="5.14"/>
    <n v="5.01"/>
    <n v="20"/>
  </r>
  <r>
    <x v="631"/>
    <n v="0"/>
    <x v="1"/>
    <x v="1"/>
    <n v="130"/>
    <n v="75.5"/>
    <n v="185.8"/>
    <n v="102.7"/>
    <n v="24.1"/>
    <n v="62"/>
    <n v="1379.3"/>
    <n v="92.2"/>
    <n v="4.5599999999999996"/>
    <n v="5.36"/>
    <n v="14.5"/>
  </r>
  <r>
    <x v="631"/>
    <n v="1"/>
    <x v="5"/>
    <x v="0"/>
    <n v="100"/>
    <n v="69.599999999999994"/>
    <n v="158.9"/>
    <n v="92"/>
    <n v="25.8"/>
    <n v="60.9"/>
    <n v="1401.3"/>
    <n v="96.3"/>
    <n v="4.13"/>
    <n v="4.2"/>
    <n v="13.9"/>
  </r>
  <r>
    <x v="631"/>
    <n v="2"/>
    <x v="2"/>
    <x v="2"/>
    <n v="150"/>
    <n v="53"/>
    <n v="133.30000000000001"/>
    <n v="68.099999999999994"/>
    <n v="23"/>
    <n v="73.099999999999994"/>
    <n v="1338.1"/>
    <n v="89.9"/>
    <n v="5.32"/>
    <n v="4.03"/>
    <n v="17.100000000000001"/>
  </r>
  <r>
    <x v="631"/>
    <n v="10"/>
    <x v="2"/>
    <x v="0"/>
    <n v="320"/>
    <n v="81.2"/>
    <n v="184.9"/>
    <n v="113"/>
    <n v="19.8"/>
    <n v="67.7"/>
    <n v="1687.4"/>
    <n v="108.1"/>
    <n v="3.98"/>
    <n v="5.37"/>
    <n v="19"/>
  </r>
  <r>
    <x v="631"/>
    <n v="11"/>
    <x v="5"/>
    <x v="0"/>
    <n v="120"/>
    <n v="54"/>
    <n v="150.4"/>
    <n v="82.6"/>
    <n v="26"/>
    <n v="58.9"/>
    <n v="1512.4"/>
    <n v="101.5"/>
    <n v="5.17"/>
    <n v="4.26"/>
    <n v="16.7"/>
  </r>
  <r>
    <x v="631"/>
    <n v="15"/>
    <x v="8"/>
    <x v="0"/>
    <n v="150"/>
    <n v="58.3"/>
    <n v="158.4"/>
    <n v="83.6"/>
    <n v="18"/>
    <n v="53.7"/>
    <n v="1442.2"/>
    <n v="99.8"/>
    <n v="3.95"/>
    <n v="4.51"/>
    <n v="34.9"/>
  </r>
  <r>
    <x v="631"/>
    <n v="17"/>
    <x v="4"/>
    <x v="1"/>
    <n v="70"/>
    <n v="95.2"/>
    <n v="177.8"/>
    <n v="118.8"/>
    <n v="20.7"/>
    <n v="56.2"/>
    <n v="1623"/>
    <n v="110.6"/>
    <n v="5.38"/>
    <n v="4.1399999999999997"/>
    <n v="12.4"/>
  </r>
  <r>
    <x v="631"/>
    <n v="20"/>
    <x v="1"/>
    <x v="3"/>
    <n v="320"/>
    <n v="107.1"/>
    <n v="174.3"/>
    <n v="128.19999999999999"/>
    <n v="22.8"/>
    <n v="70.5"/>
    <n v="1746.6"/>
    <n v="106.7"/>
    <n v="4.91"/>
    <n v="4.5"/>
    <n v="16.399999999999999"/>
  </r>
  <r>
    <x v="631"/>
    <n v="21"/>
    <x v="4"/>
    <x v="0"/>
    <n v="150"/>
    <n v="69.599999999999994"/>
    <n v="177.9"/>
    <n v="94"/>
    <n v="20.100000000000001"/>
    <n v="49.6"/>
    <n v="1465.9"/>
    <n v="97.5"/>
    <n v="3.5"/>
    <n v="4.72"/>
    <n v="15"/>
  </r>
  <r>
    <x v="631"/>
    <n v="22"/>
    <x v="9"/>
    <x v="1"/>
    <n v="210"/>
    <n v="68"/>
    <n v="129.6"/>
    <n v="83.8"/>
    <n v="25.9"/>
    <n v="48.7"/>
    <n v="1396.9"/>
    <n v="97.1"/>
    <n v="3.07"/>
    <n v="3.2"/>
    <n v="23.2"/>
  </r>
  <r>
    <x v="632"/>
    <n v="1"/>
    <x v="6"/>
    <x v="3"/>
    <n v="320"/>
    <n v="66.7"/>
    <n v="159.30000000000001"/>
    <n v="86.1"/>
    <n v="26.9"/>
    <n v="70.099999999999994"/>
    <n v="1545.1"/>
    <n v="99.7"/>
    <n v="5.55"/>
    <n v="6.12"/>
    <n v="22.9"/>
  </r>
  <r>
    <x v="632"/>
    <n v="2"/>
    <x v="1"/>
    <x v="2"/>
    <n v="70"/>
    <n v="72.5"/>
    <n v="136.6"/>
    <n v="69.900000000000006"/>
    <n v="20.9"/>
    <n v="72"/>
    <n v="1560.1"/>
    <n v="104.6"/>
    <n v="5.86"/>
    <n v="4.87"/>
    <n v="18.5"/>
  </r>
  <r>
    <x v="632"/>
    <n v="5"/>
    <x v="5"/>
    <x v="0"/>
    <n v="70"/>
    <n v="55.2"/>
    <n v="137.4"/>
    <n v="79.400000000000006"/>
    <n v="27.1"/>
    <n v="52.9"/>
    <n v="1349.3"/>
    <n v="99.9"/>
    <n v="3.14"/>
    <n v="4.4800000000000004"/>
    <n v="19.3"/>
  </r>
  <r>
    <x v="632"/>
    <n v="6"/>
    <x v="3"/>
    <x v="4"/>
    <n v="320"/>
    <n v="59.9"/>
    <n v="141.1"/>
    <n v="87.6"/>
    <n v="19.2"/>
    <n v="65.5"/>
    <n v="1057.5999999999999"/>
    <n v="76"/>
    <n v="3.95"/>
    <n v="4.09"/>
    <n v="16.5"/>
  </r>
  <r>
    <x v="632"/>
    <n v="9"/>
    <x v="1"/>
    <x v="1"/>
    <n v="320"/>
    <n v="109.1"/>
    <n v="190"/>
    <n v="118.3"/>
    <n v="22.2"/>
    <n v="77.900000000000006"/>
    <n v="1609.9"/>
    <n v="102.3"/>
    <n v="5.3"/>
    <n v="4.7699999999999996"/>
    <n v="17.600000000000001"/>
  </r>
  <r>
    <x v="632"/>
    <n v="10"/>
    <x v="1"/>
    <x v="2"/>
    <n v="150"/>
    <n v="88.9"/>
    <n v="159.1"/>
    <n v="77.7"/>
    <n v="20.8"/>
    <n v="67.3"/>
    <n v="1691.8"/>
    <n v="110.4"/>
    <n v="4.92"/>
    <n v="6.21"/>
    <n v="17.3"/>
  </r>
  <r>
    <x v="632"/>
    <n v="12"/>
    <x v="0"/>
    <x v="2"/>
    <n v="210"/>
    <n v="73.2"/>
    <n v="105.9"/>
    <n v="65.7"/>
    <n v="19.5"/>
    <n v="70.400000000000006"/>
    <n v="1317.4"/>
    <n v="95.6"/>
    <n v="3.91"/>
    <n v="5.31"/>
    <n v="21.2"/>
  </r>
  <r>
    <x v="632"/>
    <n v="13"/>
    <x v="5"/>
    <x v="2"/>
    <n v="100"/>
    <n v="66.5"/>
    <n v="119.3"/>
    <n v="60.5"/>
    <n v="20.399999999999999"/>
    <n v="79.099999999999994"/>
    <n v="1472.9"/>
    <n v="99.1"/>
    <n v="4.57"/>
    <n v="3.96"/>
    <n v="18.8"/>
  </r>
  <r>
    <x v="632"/>
    <n v="14"/>
    <x v="5"/>
    <x v="1"/>
    <n v="120"/>
    <n v="64.2"/>
    <n v="155.30000000000001"/>
    <n v="67.7"/>
    <n v="22.5"/>
    <n v="80.7"/>
    <n v="1364.2"/>
    <n v="89.4"/>
    <n v="3.84"/>
    <n v="6.18"/>
    <n v="19.3"/>
  </r>
  <r>
    <x v="632"/>
    <n v="18"/>
    <x v="4"/>
    <x v="3"/>
    <n v="70"/>
    <n v="110"/>
    <n v="200.2"/>
    <n v="120.1"/>
    <n v="25.4"/>
    <n v="64.8"/>
    <n v="1940.3"/>
    <n v="125.8"/>
    <n v="5.39"/>
    <n v="5.01"/>
    <n v="11.8"/>
  </r>
  <r>
    <x v="632"/>
    <n v="19"/>
    <x v="6"/>
    <x v="4"/>
    <n v="130"/>
    <n v="86.8"/>
    <n v="149.80000000000001"/>
    <n v="102.2"/>
    <n v="25.6"/>
    <n v="76"/>
    <n v="1628.7"/>
    <n v="112.7"/>
    <n v="5.54"/>
    <n v="6.87"/>
    <n v="26.4"/>
  </r>
  <r>
    <x v="632"/>
    <n v="20"/>
    <x v="5"/>
    <x v="3"/>
    <n v="320"/>
    <n v="70.400000000000006"/>
    <n v="140.6"/>
    <n v="89.4"/>
    <n v="21.3"/>
    <n v="73.8"/>
    <n v="1237.7"/>
    <n v="84.8"/>
    <n v="3.78"/>
    <n v="4.96"/>
    <n v="19.8"/>
  </r>
  <r>
    <x v="633"/>
    <n v="0"/>
    <x v="7"/>
    <x v="0"/>
    <n v="150"/>
    <n v="70.2"/>
    <n v="161.30000000000001"/>
    <n v="84"/>
    <n v="19.899999999999999"/>
    <n v="63.6"/>
    <n v="1455.6"/>
    <n v="97.1"/>
    <n v="4.24"/>
    <n v="5.56"/>
    <n v="14.7"/>
  </r>
  <r>
    <x v="633"/>
    <n v="1"/>
    <x v="5"/>
    <x v="4"/>
    <n v="85"/>
    <n v="74.8"/>
    <n v="125.5"/>
    <n v="82.3"/>
    <n v="23.3"/>
    <n v="68.8"/>
    <n v="1494.5"/>
    <n v="97.9"/>
    <n v="5.73"/>
    <n v="4.97"/>
    <n v="18.7"/>
  </r>
  <r>
    <x v="633"/>
    <n v="2"/>
    <x v="7"/>
    <x v="3"/>
    <n v="210"/>
    <n v="69.8"/>
    <n v="137.80000000000001"/>
    <n v="80.3"/>
    <n v="17"/>
    <n v="54.5"/>
    <n v="1437.5"/>
    <n v="103.3"/>
    <n v="3.15"/>
    <n v="3.56"/>
    <n v="13"/>
  </r>
  <r>
    <x v="633"/>
    <n v="3"/>
    <x v="3"/>
    <x v="0"/>
    <n v="150"/>
    <n v="56.5"/>
    <n v="128.19999999999999"/>
    <n v="76.599999999999994"/>
    <n v="19.2"/>
    <n v="72.400000000000006"/>
    <n v="1241"/>
    <n v="84.7"/>
    <n v="4.9000000000000004"/>
    <n v="4.1100000000000003"/>
    <n v="24.3"/>
  </r>
  <r>
    <x v="633"/>
    <n v="4"/>
    <x v="6"/>
    <x v="4"/>
    <n v="100"/>
    <n v="54.2"/>
    <n v="145.5"/>
    <n v="84.2"/>
    <n v="20.100000000000001"/>
    <n v="63"/>
    <n v="1375.2"/>
    <n v="91.9"/>
    <n v="3.57"/>
    <n v="3.69"/>
    <n v="24.7"/>
  </r>
  <r>
    <x v="633"/>
    <n v="6"/>
    <x v="8"/>
    <x v="1"/>
    <n v="100"/>
    <n v="68.3"/>
    <n v="173.1"/>
    <n v="95.3"/>
    <n v="20.9"/>
    <n v="60.4"/>
    <n v="1414.4"/>
    <n v="97"/>
    <n v="4.24"/>
    <n v="4.4000000000000004"/>
    <n v="32.799999999999997"/>
  </r>
  <r>
    <x v="633"/>
    <n v="8"/>
    <x v="1"/>
    <x v="0"/>
    <n v="85"/>
    <n v="98.8"/>
    <n v="176.5"/>
    <n v="111.6"/>
    <n v="24.3"/>
    <n v="73.400000000000006"/>
    <n v="1775.4"/>
    <n v="116.3"/>
    <n v="4.92"/>
    <n v="5.77"/>
    <n v="17.5"/>
  </r>
  <r>
    <x v="633"/>
    <n v="11"/>
    <x v="6"/>
    <x v="3"/>
    <n v="70"/>
    <n v="68.2"/>
    <n v="116.6"/>
    <n v="63.9"/>
    <n v="22"/>
    <n v="58.1"/>
    <n v="1428.8"/>
    <n v="97.7"/>
    <n v="4.7699999999999996"/>
    <n v="3.91"/>
    <n v="21.4"/>
  </r>
  <r>
    <x v="633"/>
    <n v="12"/>
    <x v="4"/>
    <x v="4"/>
    <n v="320"/>
    <n v="72.900000000000006"/>
    <n v="154.80000000000001"/>
    <n v="88.6"/>
    <n v="22.1"/>
    <n v="69.2"/>
    <n v="1506"/>
    <n v="100.2"/>
    <n v="3.42"/>
    <n v="4.42"/>
    <n v="13.4"/>
  </r>
  <r>
    <x v="633"/>
    <n v="13"/>
    <x v="1"/>
    <x v="0"/>
    <n v="320"/>
    <n v="64.3"/>
    <n v="150.30000000000001"/>
    <n v="87.1"/>
    <n v="26.9"/>
    <n v="71.3"/>
    <n v="1440.6"/>
    <n v="95.7"/>
    <n v="4.58"/>
    <n v="4.07"/>
    <n v="19.5"/>
  </r>
  <r>
    <x v="633"/>
    <n v="14"/>
    <x v="7"/>
    <x v="0"/>
    <n v="320"/>
    <n v="76.400000000000006"/>
    <n v="132.1"/>
    <n v="82.6"/>
    <n v="20.6"/>
    <n v="63.3"/>
    <n v="1466.4"/>
    <n v="94.1"/>
    <n v="4.83"/>
    <n v="4.5599999999999996"/>
    <n v="16.8"/>
  </r>
  <r>
    <x v="633"/>
    <n v="15"/>
    <x v="2"/>
    <x v="1"/>
    <n v="100"/>
    <n v="48.9"/>
    <n v="154.19999999999999"/>
    <n v="96"/>
    <n v="24.2"/>
    <n v="66.599999999999994"/>
    <n v="1347.1"/>
    <n v="85.9"/>
    <n v="4.82"/>
    <n v="3.87"/>
    <n v="20.8"/>
  </r>
  <r>
    <x v="633"/>
    <n v="17"/>
    <x v="6"/>
    <x v="0"/>
    <n v="210"/>
    <n v="96.9"/>
    <n v="140.19999999999999"/>
    <n v="100"/>
    <n v="23.1"/>
    <n v="59.6"/>
    <n v="1718.5"/>
    <n v="113.3"/>
    <n v="5.48"/>
    <n v="5.97"/>
    <n v="22.6"/>
  </r>
  <r>
    <x v="633"/>
    <n v="18"/>
    <x v="4"/>
    <x v="4"/>
    <n v="210"/>
    <n v="90.1"/>
    <n v="154.4"/>
    <n v="98"/>
    <n v="23.1"/>
    <n v="58.4"/>
    <n v="1589.5"/>
    <n v="106.2"/>
    <n v="3.46"/>
    <n v="5.2"/>
    <n v="9.8000000000000007"/>
  </r>
  <r>
    <x v="633"/>
    <n v="19"/>
    <x v="7"/>
    <x v="2"/>
    <n v="150"/>
    <n v="85"/>
    <n v="180.7"/>
    <n v="95.7"/>
    <n v="22.9"/>
    <n v="64"/>
    <n v="1517.1"/>
    <n v="100"/>
    <n v="5.31"/>
    <n v="4.28"/>
    <n v="15.5"/>
  </r>
  <r>
    <x v="633"/>
    <n v="20"/>
    <x v="4"/>
    <x v="4"/>
    <n v="150"/>
    <n v="104.6"/>
    <n v="176.3"/>
    <n v="101.7"/>
    <n v="21.9"/>
    <n v="91.7"/>
    <n v="1812.7"/>
    <n v="119.3"/>
    <n v="6.85"/>
    <n v="5.64"/>
    <n v="14.4"/>
  </r>
  <r>
    <x v="633"/>
    <n v="21"/>
    <x v="4"/>
    <x v="4"/>
    <n v="130"/>
    <n v="78.8"/>
    <n v="132.19999999999999"/>
    <n v="75.599999999999994"/>
    <n v="20.399999999999999"/>
    <n v="81.5"/>
    <n v="1395.8"/>
    <n v="87.5"/>
    <n v="4.17"/>
    <n v="6.56"/>
    <n v="13.1"/>
  </r>
  <r>
    <x v="634"/>
    <n v="0"/>
    <x v="4"/>
    <x v="1"/>
    <n v="85"/>
    <n v="67.7"/>
    <n v="154.30000000000001"/>
    <n v="79.2"/>
    <n v="22.6"/>
    <n v="61.8"/>
    <n v="1418.2"/>
    <n v="94.5"/>
    <n v="4.37"/>
    <n v="3.46"/>
    <n v="15.4"/>
  </r>
  <r>
    <x v="634"/>
    <n v="2"/>
    <x v="6"/>
    <x v="1"/>
    <n v="120"/>
    <n v="52.5"/>
    <n v="115.5"/>
    <n v="38.700000000000003"/>
    <n v="25.4"/>
    <n v="63.6"/>
    <n v="1223.4000000000001"/>
    <n v="86.3"/>
    <n v="4.2699999999999996"/>
    <n v="4.57"/>
    <n v="22.5"/>
  </r>
  <r>
    <x v="634"/>
    <n v="3"/>
    <x v="2"/>
    <x v="0"/>
    <n v="150"/>
    <n v="50.4"/>
    <n v="136.5"/>
    <n v="75.2"/>
    <n v="22.2"/>
    <n v="63"/>
    <n v="1362.4"/>
    <n v="98"/>
    <n v="2.38"/>
    <n v="2.96"/>
    <n v="14.8"/>
  </r>
  <r>
    <x v="634"/>
    <n v="4"/>
    <x v="7"/>
    <x v="1"/>
    <n v="70"/>
    <n v="82"/>
    <n v="142.4"/>
    <n v="90.6"/>
    <n v="19.399999999999999"/>
    <n v="57.2"/>
    <n v="1437.9"/>
    <n v="97.3"/>
    <n v="3.41"/>
    <n v="5.26"/>
    <n v="15.3"/>
  </r>
  <r>
    <x v="634"/>
    <n v="7"/>
    <x v="8"/>
    <x v="0"/>
    <n v="100"/>
    <n v="91.9"/>
    <n v="155.69999999999999"/>
    <n v="96.5"/>
    <n v="17.600000000000001"/>
    <n v="62.6"/>
    <n v="1654.2"/>
    <n v="110.9"/>
    <n v="5.55"/>
    <n v="5.56"/>
    <n v="33.1"/>
  </r>
  <r>
    <x v="634"/>
    <n v="8"/>
    <x v="7"/>
    <x v="2"/>
    <n v="150"/>
    <n v="117.8"/>
    <n v="206"/>
    <n v="128.9"/>
    <n v="16.899999999999999"/>
    <n v="65.099999999999994"/>
    <n v="1693.9"/>
    <n v="102.5"/>
    <n v="4.26"/>
    <n v="6.07"/>
    <n v="12.9"/>
  </r>
  <r>
    <x v="634"/>
    <n v="9"/>
    <x v="5"/>
    <x v="3"/>
    <n v="120"/>
    <n v="83.1"/>
    <n v="165"/>
    <n v="86.8"/>
    <n v="21.6"/>
    <n v="46.8"/>
    <n v="1564.7"/>
    <n v="99.9"/>
    <n v="5"/>
    <n v="4.1399999999999997"/>
    <n v="20.399999999999999"/>
  </r>
  <r>
    <x v="634"/>
    <n v="10"/>
    <x v="1"/>
    <x v="1"/>
    <n v="85"/>
    <n v="102.7"/>
    <n v="167.2"/>
    <n v="101.2"/>
    <n v="24.4"/>
    <n v="62.8"/>
    <n v="1700.3"/>
    <n v="110.2"/>
    <n v="5.24"/>
    <n v="6.39"/>
    <n v="18.2"/>
  </r>
  <r>
    <x v="634"/>
    <n v="11"/>
    <x v="2"/>
    <x v="1"/>
    <n v="85"/>
    <n v="39.1"/>
    <n v="98"/>
    <n v="44.6"/>
    <n v="21.1"/>
    <n v="72.599999999999994"/>
    <n v="1138.9000000000001"/>
    <n v="82.2"/>
    <n v="5.12"/>
    <n v="3.78"/>
    <n v="13.8"/>
  </r>
  <r>
    <x v="634"/>
    <n v="12"/>
    <x v="6"/>
    <x v="2"/>
    <n v="100"/>
    <n v="54"/>
    <n v="133.6"/>
    <n v="60"/>
    <n v="22.2"/>
    <n v="81.8"/>
    <n v="1313.2"/>
    <n v="83.4"/>
    <n v="3.96"/>
    <n v="4.5999999999999996"/>
    <n v="22.5"/>
  </r>
  <r>
    <x v="634"/>
    <n v="14"/>
    <x v="0"/>
    <x v="1"/>
    <n v="210"/>
    <n v="87.1"/>
    <n v="165.8"/>
    <n v="113.4"/>
    <n v="16.399999999999999"/>
    <n v="73.400000000000006"/>
    <n v="1477.8"/>
    <n v="97.5"/>
    <n v="3.96"/>
    <n v="4.4400000000000004"/>
    <n v="25.9"/>
  </r>
  <r>
    <x v="634"/>
    <n v="17"/>
    <x v="8"/>
    <x v="2"/>
    <n v="320"/>
    <n v="76.900000000000006"/>
    <n v="146.80000000000001"/>
    <n v="83.9"/>
    <n v="22.2"/>
    <n v="59.1"/>
    <n v="1472.1"/>
    <n v="94.8"/>
    <n v="4.8099999999999996"/>
    <n v="4.71"/>
    <n v="29.5"/>
  </r>
  <r>
    <x v="634"/>
    <n v="18"/>
    <x v="1"/>
    <x v="0"/>
    <n v="130"/>
    <n v="92.4"/>
    <n v="184.1"/>
    <n v="101.9"/>
    <n v="25.6"/>
    <n v="56.7"/>
    <n v="1613.5"/>
    <n v="109"/>
    <n v="4.01"/>
    <n v="4.47"/>
    <n v="17.899999999999999"/>
  </r>
  <r>
    <x v="634"/>
    <n v="19"/>
    <x v="0"/>
    <x v="1"/>
    <n v="130"/>
    <n v="101.8"/>
    <n v="173.3"/>
    <n v="105.8"/>
    <n v="17.3"/>
    <n v="68.099999999999994"/>
    <n v="1826"/>
    <n v="119.2"/>
    <n v="5.57"/>
    <n v="5.76"/>
    <n v="26"/>
  </r>
  <r>
    <x v="634"/>
    <n v="20"/>
    <x v="5"/>
    <x v="1"/>
    <n v="100"/>
    <n v="87.8"/>
    <n v="173"/>
    <n v="109.1"/>
    <n v="20.100000000000001"/>
    <n v="67.7"/>
    <n v="1571.2"/>
    <n v="101.5"/>
    <n v="5.37"/>
    <n v="4.8499999999999996"/>
    <n v="17.100000000000001"/>
  </r>
  <r>
    <x v="634"/>
    <n v="22"/>
    <x v="7"/>
    <x v="0"/>
    <n v="130"/>
    <n v="72.8"/>
    <n v="122.4"/>
    <n v="79.7"/>
    <n v="21.3"/>
    <n v="65.8"/>
    <n v="1816.1"/>
    <n v="114.6"/>
    <n v="4.03"/>
    <n v="4.7699999999999996"/>
    <n v="16.5"/>
  </r>
  <r>
    <x v="634"/>
    <n v="23"/>
    <x v="7"/>
    <x v="1"/>
    <n v="70"/>
    <n v="97.5"/>
    <n v="156.5"/>
    <n v="98.4"/>
    <n v="15.8"/>
    <n v="78.900000000000006"/>
    <n v="1535.5"/>
    <n v="99.5"/>
    <n v="5.33"/>
    <n v="4.6900000000000004"/>
    <n v="13.3"/>
  </r>
  <r>
    <x v="635"/>
    <n v="1"/>
    <x v="2"/>
    <x v="4"/>
    <n v="70"/>
    <n v="43.6"/>
    <n v="108.9"/>
    <n v="49.4"/>
    <n v="18.399999999999999"/>
    <n v="71.7"/>
    <n v="1293.3"/>
    <n v="90.6"/>
    <n v="4.28"/>
    <n v="2.6"/>
    <n v="19.2"/>
  </r>
  <r>
    <x v="635"/>
    <n v="3"/>
    <x v="6"/>
    <x v="2"/>
    <n v="120"/>
    <n v="68"/>
    <n v="167.3"/>
    <n v="89.7"/>
    <n v="20.7"/>
    <n v="71"/>
    <n v="1255.0999999999999"/>
    <n v="85.6"/>
    <n v="3.86"/>
    <n v="4.1100000000000003"/>
    <n v="24.3"/>
  </r>
  <r>
    <x v="635"/>
    <n v="5"/>
    <x v="6"/>
    <x v="3"/>
    <n v="100"/>
    <n v="82.6"/>
    <n v="153.1"/>
    <n v="107.1"/>
    <n v="19.5"/>
    <n v="70.400000000000006"/>
    <n v="1464.8"/>
    <n v="97.1"/>
    <n v="4.17"/>
    <n v="6.08"/>
    <n v="24.7"/>
  </r>
  <r>
    <x v="635"/>
    <n v="8"/>
    <x v="1"/>
    <x v="4"/>
    <n v="320"/>
    <n v="99.4"/>
    <n v="173.3"/>
    <n v="115.8"/>
    <n v="26.9"/>
    <n v="58.5"/>
    <n v="1845.3"/>
    <n v="117.6"/>
    <n v="4.04"/>
    <n v="5.17"/>
    <n v="19.5"/>
  </r>
  <r>
    <x v="635"/>
    <n v="9"/>
    <x v="9"/>
    <x v="3"/>
    <n v="100"/>
    <n v="71.599999999999994"/>
    <n v="159"/>
    <n v="99.1"/>
    <n v="23.8"/>
    <n v="52.4"/>
    <n v="1554.3"/>
    <n v="112"/>
    <n v="5.05"/>
    <n v="5.29"/>
    <n v="16"/>
  </r>
  <r>
    <x v="635"/>
    <n v="12"/>
    <x v="5"/>
    <x v="4"/>
    <n v="85"/>
    <n v="71.400000000000006"/>
    <n v="158"/>
    <n v="90"/>
    <n v="24.9"/>
    <n v="64"/>
    <n v="1461.1"/>
    <n v="96.9"/>
    <n v="3.58"/>
    <n v="4.88"/>
    <n v="16.8"/>
  </r>
  <r>
    <x v="635"/>
    <n v="13"/>
    <x v="9"/>
    <x v="4"/>
    <n v="130"/>
    <n v="68.099999999999994"/>
    <n v="144.69999999999999"/>
    <n v="92.7"/>
    <n v="19.2"/>
    <n v="62.6"/>
    <n v="1335.1"/>
    <n v="89"/>
    <n v="3.74"/>
    <n v="4.1500000000000004"/>
    <n v="16.899999999999999"/>
  </r>
  <r>
    <x v="635"/>
    <n v="15"/>
    <x v="4"/>
    <x v="4"/>
    <n v="130"/>
    <n v="81"/>
    <n v="165.6"/>
    <n v="107.3"/>
    <n v="18.2"/>
    <n v="73.5"/>
    <n v="1644.9"/>
    <n v="100.9"/>
    <n v="3.76"/>
    <n v="5.28"/>
    <n v="15.2"/>
  </r>
  <r>
    <x v="635"/>
    <n v="16"/>
    <x v="8"/>
    <x v="2"/>
    <n v="70"/>
    <n v="82.2"/>
    <n v="169.4"/>
    <n v="84.3"/>
    <n v="18"/>
    <n v="63.8"/>
    <n v="1697.8"/>
    <n v="109.8"/>
    <n v="4.3499999999999996"/>
    <n v="5.53"/>
    <n v="33.4"/>
  </r>
  <r>
    <x v="635"/>
    <n v="17"/>
    <x v="7"/>
    <x v="3"/>
    <n v="120"/>
    <n v="87.9"/>
    <n v="186.8"/>
    <n v="116.7"/>
    <n v="21.2"/>
    <n v="76.2"/>
    <n v="1490.8"/>
    <n v="103.2"/>
    <n v="4.8600000000000003"/>
    <n v="4.71"/>
    <n v="14.9"/>
  </r>
  <r>
    <x v="635"/>
    <n v="18"/>
    <x v="1"/>
    <x v="0"/>
    <n v="120"/>
    <n v="104.4"/>
    <n v="182.3"/>
    <n v="119.9"/>
    <n v="20.5"/>
    <n v="72.400000000000006"/>
    <n v="1731.2"/>
    <n v="112.6"/>
    <n v="4.93"/>
    <n v="5.17"/>
    <n v="17.7"/>
  </r>
  <r>
    <x v="635"/>
    <n v="19"/>
    <x v="9"/>
    <x v="0"/>
    <n v="85"/>
    <n v="104.4"/>
    <n v="204.3"/>
    <n v="127"/>
    <n v="25.6"/>
    <n v="78"/>
    <n v="1826.5"/>
    <n v="123.2"/>
    <n v="3.08"/>
    <n v="5.54"/>
    <n v="21.1"/>
  </r>
  <r>
    <x v="635"/>
    <n v="20"/>
    <x v="2"/>
    <x v="1"/>
    <n v="130"/>
    <n v="80.599999999999994"/>
    <n v="150.4"/>
    <n v="106.4"/>
    <n v="25"/>
    <n v="77.599999999999994"/>
    <n v="1541"/>
    <n v="102.2"/>
    <n v="4.28"/>
    <n v="5.23"/>
    <n v="18.3"/>
  </r>
  <r>
    <x v="635"/>
    <n v="21"/>
    <x v="3"/>
    <x v="2"/>
    <n v="210"/>
    <n v="73.099999999999994"/>
    <n v="127.3"/>
    <n v="72.400000000000006"/>
    <n v="18.7"/>
    <n v="74"/>
    <n v="1431.6"/>
    <n v="94.8"/>
    <n v="4.59"/>
    <n v="3.56"/>
    <n v="17.7"/>
  </r>
  <r>
    <x v="635"/>
    <n v="22"/>
    <x v="6"/>
    <x v="2"/>
    <n v="210"/>
    <n v="67.099999999999994"/>
    <n v="147.4"/>
    <n v="94"/>
    <n v="21.6"/>
    <n v="57.5"/>
    <n v="1429.8"/>
    <n v="103.6"/>
    <n v="4.17"/>
    <n v="5.22"/>
    <n v="21.2"/>
  </r>
  <r>
    <x v="635"/>
    <n v="23"/>
    <x v="7"/>
    <x v="2"/>
    <n v="150"/>
    <n v="98.9"/>
    <n v="169.6"/>
    <n v="112.6"/>
    <n v="20"/>
    <n v="64"/>
    <n v="1598.5"/>
    <n v="96.7"/>
    <n v="4.1500000000000004"/>
    <n v="4.3499999999999996"/>
    <n v="18.8"/>
  </r>
  <r>
    <x v="636"/>
    <n v="3"/>
    <x v="1"/>
    <x v="4"/>
    <n v="150"/>
    <n v="61.6"/>
    <n v="124.8"/>
    <n v="75.8"/>
    <n v="22.6"/>
    <n v="60.6"/>
    <n v="1107.0999999999999"/>
    <n v="82.6"/>
    <n v="4.3099999999999996"/>
    <n v="3.31"/>
    <n v="17.399999999999999"/>
  </r>
  <r>
    <x v="636"/>
    <n v="4"/>
    <x v="0"/>
    <x v="2"/>
    <n v="70"/>
    <n v="85"/>
    <n v="169.2"/>
    <n v="105.9"/>
    <n v="19.5"/>
    <n v="68.7"/>
    <n v="1477.9"/>
    <n v="97.7"/>
    <n v="5.05"/>
    <n v="5.28"/>
    <n v="26.7"/>
  </r>
  <r>
    <x v="636"/>
    <n v="5"/>
    <x v="8"/>
    <x v="0"/>
    <n v="100"/>
    <n v="42.7"/>
    <n v="134.19999999999999"/>
    <n v="75.8"/>
    <n v="19.7"/>
    <n v="71.3"/>
    <n v="1331.8"/>
    <n v="83"/>
    <n v="3.09"/>
    <n v="3.97"/>
    <n v="30.8"/>
  </r>
  <r>
    <x v="636"/>
    <n v="9"/>
    <x v="4"/>
    <x v="2"/>
    <n v="130"/>
    <n v="95.4"/>
    <n v="185.1"/>
    <n v="124"/>
    <n v="22.2"/>
    <n v="63.9"/>
    <n v="1517.1"/>
    <n v="111.8"/>
    <n v="5.71"/>
    <n v="5.94"/>
    <n v="15.3"/>
  </r>
  <r>
    <x v="636"/>
    <n v="12"/>
    <x v="2"/>
    <x v="4"/>
    <n v="130"/>
    <n v="43.4"/>
    <n v="127.7"/>
    <n v="89.8"/>
    <n v="22"/>
    <n v="71.3"/>
    <n v="1283.9000000000001"/>
    <n v="85.4"/>
    <n v="2.35"/>
    <n v="3.61"/>
    <n v="12.5"/>
  </r>
  <r>
    <x v="636"/>
    <n v="13"/>
    <x v="5"/>
    <x v="3"/>
    <n v="85"/>
    <n v="70.2"/>
    <n v="146.1"/>
    <n v="93.8"/>
    <n v="25.8"/>
    <n v="59.3"/>
    <n v="1544.1"/>
    <n v="99"/>
    <n v="3.62"/>
    <n v="4.83"/>
    <n v="18.5"/>
  </r>
  <r>
    <x v="636"/>
    <n v="14"/>
    <x v="2"/>
    <x v="2"/>
    <n v="120"/>
    <n v="51"/>
    <n v="130"/>
    <n v="77.400000000000006"/>
    <n v="23.2"/>
    <n v="47.5"/>
    <n v="1590.9"/>
    <n v="107.4"/>
    <n v="3.63"/>
    <n v="4.08"/>
    <n v="14.9"/>
  </r>
  <r>
    <x v="636"/>
    <n v="16"/>
    <x v="4"/>
    <x v="3"/>
    <n v="85"/>
    <n v="75"/>
    <n v="145.4"/>
    <n v="101"/>
    <n v="18.3"/>
    <n v="70.099999999999994"/>
    <n v="1485.8"/>
    <n v="98.8"/>
    <n v="4.54"/>
    <n v="4.87"/>
    <n v="12.9"/>
  </r>
  <r>
    <x v="636"/>
    <n v="17"/>
    <x v="3"/>
    <x v="1"/>
    <n v="130"/>
    <n v="73.8"/>
    <n v="167.8"/>
    <n v="84.6"/>
    <n v="18.5"/>
    <n v="66"/>
    <n v="1626.2"/>
    <n v="101.4"/>
    <n v="4.16"/>
    <n v="4.7300000000000004"/>
    <n v="20.5"/>
  </r>
  <r>
    <x v="636"/>
    <n v="19"/>
    <x v="5"/>
    <x v="4"/>
    <n v="100"/>
    <n v="102.2"/>
    <n v="169.3"/>
    <n v="124"/>
    <n v="25.1"/>
    <n v="65.900000000000006"/>
    <n v="1753.6"/>
    <n v="117.8"/>
    <n v="4.21"/>
    <n v="6.74"/>
    <n v="18.3"/>
  </r>
  <r>
    <x v="636"/>
    <n v="20"/>
    <x v="5"/>
    <x v="2"/>
    <n v="70"/>
    <n v="82"/>
    <n v="178.1"/>
    <n v="90.5"/>
    <n v="30.1"/>
    <n v="68.7"/>
    <n v="1517.8"/>
    <n v="98.8"/>
    <n v="4.49"/>
    <n v="6.38"/>
    <n v="19.600000000000001"/>
  </r>
  <r>
    <x v="636"/>
    <n v="21"/>
    <x v="1"/>
    <x v="1"/>
    <n v="120"/>
    <n v="69.400000000000006"/>
    <n v="121.1"/>
    <n v="85.2"/>
    <n v="22"/>
    <n v="64.599999999999994"/>
    <n v="1350.7"/>
    <n v="103.5"/>
    <n v="5.48"/>
    <n v="5.63"/>
    <n v="16.600000000000001"/>
  </r>
  <r>
    <x v="636"/>
    <n v="23"/>
    <x v="2"/>
    <x v="1"/>
    <n v="210"/>
    <n v="40.1"/>
    <n v="98.3"/>
    <n v="58.3"/>
    <n v="17.899999999999999"/>
    <n v="58.8"/>
    <n v="1236.3"/>
    <n v="80"/>
    <n v="3.9"/>
    <n v="3.56"/>
    <n v="16.100000000000001"/>
  </r>
  <r>
    <x v="637"/>
    <n v="0"/>
    <x v="7"/>
    <x v="3"/>
    <n v="150"/>
    <n v="73"/>
    <n v="137.6"/>
    <n v="80.599999999999994"/>
    <n v="26.4"/>
    <n v="59.6"/>
    <n v="1744"/>
    <n v="120.7"/>
    <n v="4.3499999999999996"/>
    <n v="5.27"/>
    <n v="12.6"/>
  </r>
  <r>
    <x v="637"/>
    <n v="1"/>
    <x v="4"/>
    <x v="0"/>
    <n v="320"/>
    <n v="63.8"/>
    <n v="176.4"/>
    <n v="96.4"/>
    <n v="25.8"/>
    <n v="75.900000000000006"/>
    <n v="1516.3"/>
    <n v="103.2"/>
    <n v="2.4300000000000002"/>
    <n v="3.93"/>
    <n v="15.2"/>
  </r>
  <r>
    <x v="637"/>
    <n v="3"/>
    <x v="3"/>
    <x v="0"/>
    <n v="130"/>
    <n v="58.1"/>
    <n v="131.4"/>
    <n v="80.900000000000006"/>
    <n v="23.7"/>
    <n v="69.2"/>
    <n v="1335.1"/>
    <n v="95.5"/>
    <n v="3.72"/>
    <n v="6.74"/>
    <n v="18.8"/>
  </r>
  <r>
    <x v="637"/>
    <n v="4"/>
    <x v="3"/>
    <x v="0"/>
    <n v="100"/>
    <n v="55.3"/>
    <n v="182"/>
    <n v="84"/>
    <n v="20.9"/>
    <n v="76.3"/>
    <n v="1381.6"/>
    <n v="98.5"/>
    <n v="4.59"/>
    <n v="3.69"/>
    <n v="19.7"/>
  </r>
  <r>
    <x v="637"/>
    <n v="5"/>
    <x v="6"/>
    <x v="0"/>
    <n v="130"/>
    <n v="43.2"/>
    <n v="115.3"/>
    <n v="73.599999999999994"/>
    <n v="21.5"/>
    <n v="62.9"/>
    <n v="1163.3"/>
    <n v="82.6"/>
    <n v="3.48"/>
    <n v="3.52"/>
    <n v="25.2"/>
  </r>
  <r>
    <x v="637"/>
    <n v="8"/>
    <x v="8"/>
    <x v="4"/>
    <n v="120"/>
    <n v="81.900000000000006"/>
    <n v="154"/>
    <n v="85.3"/>
    <n v="19.3"/>
    <n v="73.7"/>
    <n v="1547.4"/>
    <n v="102.1"/>
    <n v="4.7300000000000004"/>
    <n v="5.98"/>
    <n v="32.4"/>
  </r>
  <r>
    <x v="637"/>
    <n v="9"/>
    <x v="1"/>
    <x v="2"/>
    <n v="210"/>
    <n v="73.3"/>
    <n v="140.69999999999999"/>
    <n v="75.900000000000006"/>
    <n v="25.6"/>
    <n v="72.400000000000006"/>
    <n v="1371.9"/>
    <n v="95.8"/>
    <n v="5.59"/>
    <n v="4.09"/>
    <n v="16.8"/>
  </r>
  <r>
    <x v="637"/>
    <n v="12"/>
    <x v="1"/>
    <x v="2"/>
    <n v="100"/>
    <n v="86.4"/>
    <n v="173.2"/>
    <n v="119.7"/>
    <n v="26.8"/>
    <n v="51.8"/>
    <n v="1667.2"/>
    <n v="114.4"/>
    <n v="4.58"/>
    <n v="4.83"/>
    <n v="15.9"/>
  </r>
  <r>
    <x v="637"/>
    <n v="13"/>
    <x v="0"/>
    <x v="4"/>
    <n v="120"/>
    <n v="74"/>
    <n v="125.2"/>
    <n v="82.7"/>
    <n v="19.100000000000001"/>
    <n v="70.3"/>
    <n v="1598.5"/>
    <n v="104.1"/>
    <n v="3.48"/>
    <n v="4.6500000000000004"/>
    <n v="27.2"/>
  </r>
  <r>
    <x v="637"/>
    <n v="14"/>
    <x v="1"/>
    <x v="3"/>
    <n v="150"/>
    <n v="64.8"/>
    <n v="152.30000000000001"/>
    <n v="88.2"/>
    <n v="25.6"/>
    <n v="66.3"/>
    <n v="1616.1"/>
    <n v="110.1"/>
    <n v="3.09"/>
    <n v="4.38"/>
    <n v="18"/>
  </r>
  <r>
    <x v="637"/>
    <n v="15"/>
    <x v="5"/>
    <x v="2"/>
    <n v="150"/>
    <n v="59.5"/>
    <n v="140.30000000000001"/>
    <n v="76.900000000000006"/>
    <n v="27.1"/>
    <n v="54.5"/>
    <n v="1768"/>
    <n v="114.3"/>
    <n v="3.89"/>
    <n v="5.19"/>
    <n v="18.8"/>
  </r>
  <r>
    <x v="637"/>
    <n v="18"/>
    <x v="0"/>
    <x v="1"/>
    <n v="320"/>
    <n v="107.8"/>
    <n v="161"/>
    <n v="114.8"/>
    <n v="21"/>
    <n v="57.7"/>
    <n v="2028.6"/>
    <n v="127.6"/>
    <n v="6.91"/>
    <n v="6.33"/>
    <n v="27.5"/>
  </r>
  <r>
    <x v="637"/>
    <n v="19"/>
    <x v="3"/>
    <x v="2"/>
    <n v="320"/>
    <n v="77.400000000000006"/>
    <n v="177.7"/>
    <n v="103.6"/>
    <n v="22.1"/>
    <n v="82.8"/>
    <n v="1391.9"/>
    <n v="98.3"/>
    <n v="4.24"/>
    <n v="4.43"/>
    <n v="21.8"/>
  </r>
  <r>
    <x v="637"/>
    <n v="23"/>
    <x v="7"/>
    <x v="4"/>
    <n v="210"/>
    <n v="82.7"/>
    <n v="158.1"/>
    <n v="87"/>
    <n v="18.899999999999999"/>
    <n v="69.400000000000006"/>
    <n v="1809"/>
    <n v="120.5"/>
    <n v="2.98"/>
    <n v="5.04"/>
    <n v="13.3"/>
  </r>
  <r>
    <x v="638"/>
    <n v="3"/>
    <x v="9"/>
    <x v="3"/>
    <n v="100"/>
    <n v="78.5"/>
    <n v="167"/>
    <n v="91.4"/>
    <n v="22.4"/>
    <n v="76.400000000000006"/>
    <n v="1638.6"/>
    <n v="103.7"/>
    <n v="3.78"/>
    <n v="4.8600000000000003"/>
    <n v="23"/>
  </r>
  <r>
    <x v="638"/>
    <n v="8"/>
    <x v="8"/>
    <x v="2"/>
    <n v="210"/>
    <n v="80.2"/>
    <n v="164.2"/>
    <n v="112.1"/>
    <n v="14.7"/>
    <n v="76.099999999999994"/>
    <n v="1662.2"/>
    <n v="111"/>
    <n v="3.44"/>
    <n v="4.0199999999999996"/>
    <n v="31"/>
  </r>
  <r>
    <x v="638"/>
    <n v="9"/>
    <x v="8"/>
    <x v="4"/>
    <n v="100"/>
    <n v="77"/>
    <n v="192.4"/>
    <n v="93.3"/>
    <n v="20"/>
    <n v="67.900000000000006"/>
    <n v="1666.1"/>
    <n v="108.3"/>
    <n v="4.5599999999999996"/>
    <n v="3.99"/>
    <n v="29.4"/>
  </r>
  <r>
    <x v="638"/>
    <n v="12"/>
    <x v="7"/>
    <x v="1"/>
    <n v="130"/>
    <n v="73.3"/>
    <n v="166"/>
    <n v="106"/>
    <n v="20.3"/>
    <n v="59.3"/>
    <n v="1375.6"/>
    <n v="87.3"/>
    <n v="5.38"/>
    <n v="5.41"/>
    <n v="13.7"/>
  </r>
  <r>
    <x v="638"/>
    <n v="14"/>
    <x v="7"/>
    <x v="0"/>
    <n v="70"/>
    <n v="90.3"/>
    <n v="175.7"/>
    <n v="111.8"/>
    <n v="23.2"/>
    <n v="71.099999999999994"/>
    <n v="1741.1"/>
    <n v="118"/>
    <n v="3.34"/>
    <n v="4.79"/>
    <n v="18.8"/>
  </r>
  <r>
    <x v="638"/>
    <n v="17"/>
    <x v="9"/>
    <x v="1"/>
    <n v="130"/>
    <n v="94.1"/>
    <n v="166.6"/>
    <n v="115.1"/>
    <n v="25.1"/>
    <n v="65"/>
    <n v="1446.5"/>
    <n v="109.4"/>
    <n v="4.3600000000000003"/>
    <n v="5.59"/>
    <n v="19"/>
  </r>
  <r>
    <x v="638"/>
    <n v="18"/>
    <x v="6"/>
    <x v="1"/>
    <n v="70"/>
    <n v="92.4"/>
    <n v="175.9"/>
    <n v="109.4"/>
    <n v="20.2"/>
    <n v="68.7"/>
    <n v="1559.4"/>
    <n v="101.2"/>
    <n v="5.3"/>
    <n v="4.9000000000000004"/>
    <n v="23.1"/>
  </r>
  <r>
    <x v="638"/>
    <n v="20"/>
    <x v="2"/>
    <x v="3"/>
    <n v="70"/>
    <n v="64.3"/>
    <n v="170.6"/>
    <n v="118.8"/>
    <n v="19.8"/>
    <n v="69.8"/>
    <n v="1289.9000000000001"/>
    <n v="90.5"/>
    <n v="4.46"/>
    <n v="3.09"/>
    <n v="16.2"/>
  </r>
  <r>
    <x v="638"/>
    <n v="23"/>
    <x v="8"/>
    <x v="2"/>
    <n v="100"/>
    <n v="84.7"/>
    <n v="157"/>
    <n v="91.4"/>
    <n v="19.899999999999999"/>
    <n v="70.400000000000006"/>
    <n v="1767.7"/>
    <n v="112.6"/>
    <n v="5.32"/>
    <n v="3.51"/>
    <n v="31.1"/>
  </r>
  <r>
    <x v="639"/>
    <n v="0"/>
    <x v="6"/>
    <x v="0"/>
    <n v="70"/>
    <n v="75.5"/>
    <n v="103.6"/>
    <n v="73.3"/>
    <n v="21.6"/>
    <n v="71"/>
    <n v="1625.5"/>
    <n v="117"/>
    <n v="4.63"/>
    <n v="4.55"/>
    <n v="25.3"/>
  </r>
  <r>
    <x v="639"/>
    <n v="1"/>
    <x v="1"/>
    <x v="4"/>
    <n v="150"/>
    <n v="67.400000000000006"/>
    <n v="145.4"/>
    <n v="74.900000000000006"/>
    <n v="27.6"/>
    <n v="56.5"/>
    <n v="1497.8"/>
    <n v="95"/>
    <n v="5.65"/>
    <n v="4.58"/>
    <n v="16.3"/>
  </r>
  <r>
    <x v="639"/>
    <n v="8"/>
    <x v="7"/>
    <x v="0"/>
    <n v="85"/>
    <n v="105.2"/>
    <n v="155.19999999999999"/>
    <n v="112.7"/>
    <n v="19.7"/>
    <n v="73.3"/>
    <n v="1750.2"/>
    <n v="111.5"/>
    <n v="4.95"/>
    <n v="6.47"/>
    <n v="13.4"/>
  </r>
  <r>
    <x v="639"/>
    <n v="9"/>
    <x v="0"/>
    <x v="2"/>
    <n v="320"/>
    <n v="84.7"/>
    <n v="206.9"/>
    <n v="130.9"/>
    <n v="19.2"/>
    <n v="73.8"/>
    <n v="1688.1"/>
    <n v="109.1"/>
    <n v="5.19"/>
    <n v="4.58"/>
    <n v="25.8"/>
  </r>
  <r>
    <x v="639"/>
    <n v="10"/>
    <x v="6"/>
    <x v="3"/>
    <n v="70"/>
    <n v="67.2"/>
    <n v="150.1"/>
    <n v="95.4"/>
    <n v="25.1"/>
    <n v="66.599999999999994"/>
    <n v="1527.7"/>
    <n v="105"/>
    <n v="3.51"/>
    <n v="5.54"/>
    <n v="25.9"/>
  </r>
  <r>
    <x v="639"/>
    <n v="11"/>
    <x v="6"/>
    <x v="2"/>
    <n v="130"/>
    <n v="69"/>
    <n v="177.9"/>
    <n v="101.6"/>
    <n v="20.6"/>
    <n v="72"/>
    <n v="1567.4"/>
    <n v="104.9"/>
    <n v="4.6900000000000004"/>
    <n v="3.65"/>
    <n v="21.9"/>
  </r>
  <r>
    <x v="639"/>
    <n v="14"/>
    <x v="8"/>
    <x v="4"/>
    <n v="130"/>
    <n v="70.3"/>
    <n v="124.7"/>
    <n v="64.099999999999994"/>
    <n v="18.2"/>
    <n v="80"/>
    <n v="1249.8"/>
    <n v="84.4"/>
    <n v="4.68"/>
    <n v="5.21"/>
    <n v="33.6"/>
  </r>
  <r>
    <x v="639"/>
    <n v="18"/>
    <x v="3"/>
    <x v="0"/>
    <n v="100"/>
    <n v="85.8"/>
    <n v="162.19999999999999"/>
    <n v="95.9"/>
    <n v="16.7"/>
    <n v="75.900000000000006"/>
    <n v="1512.8"/>
    <n v="98.2"/>
    <n v="4.72"/>
    <n v="5.39"/>
    <n v="22"/>
  </r>
  <r>
    <x v="639"/>
    <n v="19"/>
    <x v="0"/>
    <x v="1"/>
    <n v="150"/>
    <n v="107.3"/>
    <n v="212.1"/>
    <n v="123.3"/>
    <n v="17.100000000000001"/>
    <n v="59.8"/>
    <n v="1665.9"/>
    <n v="103.5"/>
    <n v="5.33"/>
    <n v="5.18"/>
    <n v="27.2"/>
  </r>
  <r>
    <x v="639"/>
    <n v="20"/>
    <x v="2"/>
    <x v="2"/>
    <n v="85"/>
    <n v="85.1"/>
    <n v="156.4"/>
    <n v="101.3"/>
    <n v="21.9"/>
    <n v="62.2"/>
    <n v="1425.2"/>
    <n v="96.4"/>
    <n v="5.51"/>
    <n v="4.6900000000000004"/>
    <n v="17"/>
  </r>
  <r>
    <x v="639"/>
    <n v="21"/>
    <x v="1"/>
    <x v="3"/>
    <n v="320"/>
    <n v="79"/>
    <n v="119.6"/>
    <n v="75.7"/>
    <n v="26.4"/>
    <n v="62.8"/>
    <n v="1516.8"/>
    <n v="99.9"/>
    <n v="3.46"/>
    <n v="5.15"/>
    <n v="18.399999999999999"/>
  </r>
  <r>
    <x v="639"/>
    <n v="23"/>
    <x v="9"/>
    <x v="3"/>
    <n v="210"/>
    <n v="69.3"/>
    <n v="166.8"/>
    <n v="91.9"/>
    <n v="20.6"/>
    <n v="62.5"/>
    <n v="1505.6"/>
    <n v="98.2"/>
    <n v="5.61"/>
    <n v="4.8899999999999997"/>
    <n v="22"/>
  </r>
  <r>
    <x v="640"/>
    <n v="4"/>
    <x v="4"/>
    <x v="0"/>
    <n v="150"/>
    <n v="87.2"/>
    <n v="151.5"/>
    <n v="91.1"/>
    <n v="19.8"/>
    <n v="56.5"/>
    <n v="1407.9"/>
    <n v="102.9"/>
    <n v="4.9000000000000004"/>
    <n v="6.15"/>
    <n v="14.4"/>
  </r>
  <r>
    <x v="640"/>
    <n v="7"/>
    <x v="3"/>
    <x v="1"/>
    <n v="120"/>
    <n v="72.599999999999994"/>
    <n v="173.1"/>
    <n v="95.6"/>
    <n v="15.3"/>
    <n v="77.400000000000006"/>
    <n v="1314.6"/>
    <n v="88.5"/>
    <n v="4.5999999999999996"/>
    <n v="5.6"/>
    <n v="24.1"/>
  </r>
  <r>
    <x v="640"/>
    <n v="10"/>
    <x v="8"/>
    <x v="4"/>
    <n v="120"/>
    <n v="96.8"/>
    <n v="141.19999999999999"/>
    <n v="91.8"/>
    <n v="23.5"/>
    <n v="59.4"/>
    <n v="1799.1"/>
    <n v="125.7"/>
    <n v="3.59"/>
    <n v="6.43"/>
    <n v="30.1"/>
  </r>
  <r>
    <x v="640"/>
    <n v="11"/>
    <x v="3"/>
    <x v="1"/>
    <n v="210"/>
    <n v="38.299999999999997"/>
    <n v="107.1"/>
    <n v="65.3"/>
    <n v="20.399999999999999"/>
    <n v="77.099999999999994"/>
    <n v="1200.7"/>
    <n v="84.6"/>
    <n v="4.2300000000000004"/>
    <n v="2.87"/>
    <n v="20.8"/>
  </r>
  <r>
    <x v="640"/>
    <n v="12"/>
    <x v="0"/>
    <x v="0"/>
    <n v="210"/>
    <n v="70.3"/>
    <n v="173.1"/>
    <n v="102.9"/>
    <n v="16.899999999999999"/>
    <n v="56.1"/>
    <n v="1371.5"/>
    <n v="88.5"/>
    <n v="3.5"/>
    <n v="3.7"/>
    <n v="23.2"/>
  </r>
  <r>
    <x v="640"/>
    <n v="16"/>
    <x v="5"/>
    <x v="1"/>
    <n v="120"/>
    <n v="61.5"/>
    <n v="126.2"/>
    <n v="78.3"/>
    <n v="18.5"/>
    <n v="74.5"/>
    <n v="1468.2"/>
    <n v="99.6"/>
    <n v="3.62"/>
    <n v="3.59"/>
    <n v="20.399999999999999"/>
  </r>
  <r>
    <x v="640"/>
    <n v="18"/>
    <x v="2"/>
    <x v="0"/>
    <n v="100"/>
    <n v="83.3"/>
    <n v="168.6"/>
    <n v="116"/>
    <n v="21"/>
    <n v="73.8"/>
    <n v="1512.6"/>
    <n v="103.9"/>
    <n v="4.97"/>
    <n v="4.7300000000000004"/>
    <n v="16.600000000000001"/>
  </r>
  <r>
    <x v="640"/>
    <n v="20"/>
    <x v="1"/>
    <x v="1"/>
    <n v="100"/>
    <n v="108.1"/>
    <n v="176.1"/>
    <n v="102.9"/>
    <n v="22"/>
    <n v="68.400000000000006"/>
    <n v="1833.3"/>
    <n v="116.6"/>
    <n v="5.25"/>
    <n v="5.15"/>
    <n v="21.7"/>
  </r>
  <r>
    <x v="640"/>
    <n v="22"/>
    <x v="3"/>
    <x v="2"/>
    <n v="120"/>
    <n v="68.5"/>
    <n v="135.9"/>
    <n v="82.3"/>
    <n v="15.5"/>
    <n v="67.7"/>
    <n v="1403.1"/>
    <n v="98.1"/>
    <n v="4.66"/>
    <n v="3.71"/>
    <n v="20.3"/>
  </r>
  <r>
    <x v="640"/>
    <n v="23"/>
    <x v="2"/>
    <x v="3"/>
    <n v="150"/>
    <n v="57.2"/>
    <n v="152.19999999999999"/>
    <n v="84.3"/>
    <n v="20.3"/>
    <n v="67.3"/>
    <n v="1376.6"/>
    <n v="87.3"/>
    <n v="3.66"/>
    <n v="3.26"/>
    <n v="18.5"/>
  </r>
  <r>
    <x v="641"/>
    <n v="0"/>
    <x v="4"/>
    <x v="0"/>
    <n v="210"/>
    <n v="72.599999999999994"/>
    <n v="115.5"/>
    <n v="82.2"/>
    <n v="25.1"/>
    <n v="65.099999999999994"/>
    <n v="1580.1"/>
    <n v="102.4"/>
    <n v="4.7300000000000004"/>
    <n v="5.3"/>
    <n v="16.100000000000001"/>
  </r>
  <r>
    <x v="641"/>
    <n v="2"/>
    <x v="1"/>
    <x v="0"/>
    <n v="320"/>
    <n v="89.4"/>
    <n v="143.6"/>
    <n v="99.3"/>
    <n v="22.3"/>
    <n v="70"/>
    <n v="1631.2"/>
    <n v="110.6"/>
    <n v="6.11"/>
    <n v="5.47"/>
    <n v="17.7"/>
  </r>
  <r>
    <x v="641"/>
    <n v="3"/>
    <x v="4"/>
    <x v="3"/>
    <n v="130"/>
    <n v="75.400000000000006"/>
    <n v="141.80000000000001"/>
    <n v="77.8"/>
    <n v="24.9"/>
    <n v="63.6"/>
    <n v="1517.8"/>
    <n v="106.7"/>
    <n v="4.78"/>
    <n v="4.62"/>
    <n v="13"/>
  </r>
  <r>
    <x v="641"/>
    <n v="5"/>
    <x v="6"/>
    <x v="4"/>
    <n v="210"/>
    <n v="77.7"/>
    <n v="127.8"/>
    <n v="73.599999999999994"/>
    <n v="24.9"/>
    <n v="64.8"/>
    <n v="1679.6"/>
    <n v="109.8"/>
    <n v="3.63"/>
    <n v="3.66"/>
    <n v="23.3"/>
  </r>
  <r>
    <x v="641"/>
    <n v="6"/>
    <x v="3"/>
    <x v="0"/>
    <n v="70"/>
    <n v="63.2"/>
    <n v="144.1"/>
    <n v="87.6"/>
    <n v="19.3"/>
    <n v="70.5"/>
    <n v="1255.5999999999999"/>
    <n v="87.1"/>
    <n v="2.68"/>
    <n v="5.0199999999999996"/>
    <n v="22.1"/>
  </r>
  <r>
    <x v="641"/>
    <n v="7"/>
    <x v="4"/>
    <x v="2"/>
    <n v="100"/>
    <n v="92.1"/>
    <n v="146.5"/>
    <n v="100.9"/>
    <n v="21.8"/>
    <n v="66.8"/>
    <n v="1478.5"/>
    <n v="102"/>
    <n v="4.21"/>
    <n v="4.21"/>
    <n v="13.2"/>
  </r>
  <r>
    <x v="641"/>
    <n v="8"/>
    <x v="2"/>
    <x v="1"/>
    <n v="130"/>
    <n v="82.1"/>
    <n v="178.7"/>
    <n v="110.5"/>
    <n v="22.3"/>
    <n v="59.3"/>
    <n v="1788.9"/>
    <n v="117.8"/>
    <n v="4.55"/>
    <n v="5.43"/>
    <n v="15.2"/>
  </r>
  <r>
    <x v="641"/>
    <n v="9"/>
    <x v="5"/>
    <x v="2"/>
    <n v="210"/>
    <n v="82.7"/>
    <n v="171.4"/>
    <n v="83.2"/>
    <n v="25.6"/>
    <n v="58.4"/>
    <n v="1560"/>
    <n v="105.3"/>
    <n v="3.12"/>
    <n v="4.53"/>
    <n v="20.6"/>
  </r>
  <r>
    <x v="641"/>
    <n v="10"/>
    <x v="9"/>
    <x v="0"/>
    <n v="100"/>
    <n v="90.5"/>
    <n v="164.9"/>
    <n v="98"/>
    <n v="27.6"/>
    <n v="63.1"/>
    <n v="1907.6"/>
    <n v="124.5"/>
    <n v="5.82"/>
    <n v="4.17"/>
    <n v="20.399999999999999"/>
  </r>
  <r>
    <x v="641"/>
    <n v="11"/>
    <x v="7"/>
    <x v="4"/>
    <n v="210"/>
    <n v="73.8"/>
    <n v="140.69999999999999"/>
    <n v="80.8"/>
    <n v="23.8"/>
    <n v="51.8"/>
    <n v="1380.3"/>
    <n v="93.3"/>
    <n v="3.62"/>
    <n v="4.3499999999999996"/>
    <n v="17.899999999999999"/>
  </r>
  <r>
    <x v="641"/>
    <n v="12"/>
    <x v="5"/>
    <x v="0"/>
    <n v="70"/>
    <n v="60.1"/>
    <n v="137.1"/>
    <n v="69.3"/>
    <n v="21.2"/>
    <n v="65.8"/>
    <n v="1266.0999999999999"/>
    <n v="88"/>
    <n v="4.63"/>
    <n v="3.25"/>
    <n v="20.100000000000001"/>
  </r>
  <r>
    <x v="641"/>
    <n v="15"/>
    <x v="8"/>
    <x v="4"/>
    <n v="120"/>
    <n v="63.1"/>
    <n v="138.9"/>
    <n v="99.2"/>
    <n v="22.6"/>
    <n v="67.599999999999994"/>
    <n v="1456.8"/>
    <n v="103.9"/>
    <n v="4.4800000000000004"/>
    <n v="4.0999999999999996"/>
    <n v="32.6"/>
  </r>
  <r>
    <x v="641"/>
    <n v="17"/>
    <x v="5"/>
    <x v="3"/>
    <n v="70"/>
    <n v="86.6"/>
    <n v="163"/>
    <n v="88.6"/>
    <n v="24.3"/>
    <n v="64.599999999999994"/>
    <n v="1503.2"/>
    <n v="98.4"/>
    <n v="3.2"/>
    <n v="5.93"/>
    <n v="20.7"/>
  </r>
  <r>
    <x v="641"/>
    <n v="18"/>
    <x v="4"/>
    <x v="1"/>
    <n v="70"/>
    <n v="97.9"/>
    <n v="206.6"/>
    <n v="109.8"/>
    <n v="20.7"/>
    <n v="70.8"/>
    <n v="1650.9"/>
    <n v="111"/>
    <n v="4.62"/>
    <n v="4.96"/>
    <n v="18.899999999999999"/>
  </r>
  <r>
    <x v="641"/>
    <n v="19"/>
    <x v="8"/>
    <x v="2"/>
    <n v="210"/>
    <n v="88.3"/>
    <n v="156.80000000000001"/>
    <n v="104.6"/>
    <n v="16.100000000000001"/>
    <n v="71"/>
    <n v="1562.1"/>
    <n v="99.4"/>
    <n v="4.3"/>
    <n v="4.45"/>
    <n v="30.4"/>
  </r>
  <r>
    <x v="641"/>
    <n v="22"/>
    <x v="5"/>
    <x v="4"/>
    <n v="320"/>
    <n v="60.7"/>
    <n v="138.69999999999999"/>
    <n v="70"/>
    <n v="21"/>
    <n v="73.8"/>
    <n v="1136.4000000000001"/>
    <n v="79"/>
    <n v="5.35"/>
    <n v="4.43"/>
    <n v="18.8"/>
  </r>
  <r>
    <x v="641"/>
    <n v="23"/>
    <x v="7"/>
    <x v="2"/>
    <n v="100"/>
    <n v="86.5"/>
    <n v="170.9"/>
    <n v="110.6"/>
    <n v="20.9"/>
    <n v="68.3"/>
    <n v="1555.2"/>
    <n v="97.4"/>
    <n v="4.1900000000000004"/>
    <n v="2.79"/>
    <n v="18.2"/>
  </r>
  <r>
    <x v="642"/>
    <n v="0"/>
    <x v="2"/>
    <x v="3"/>
    <n v="150"/>
    <n v="37.4"/>
    <n v="123.2"/>
    <n v="52.2"/>
    <n v="19.8"/>
    <n v="83.1"/>
    <n v="1169"/>
    <n v="80.599999999999994"/>
    <n v="4.84"/>
    <n v="4.01"/>
    <n v="16.8"/>
  </r>
  <r>
    <x v="642"/>
    <n v="1"/>
    <x v="9"/>
    <x v="0"/>
    <n v="130"/>
    <n v="55.4"/>
    <n v="160.1"/>
    <n v="90.8"/>
    <n v="24.9"/>
    <n v="65.3"/>
    <n v="1364.9"/>
    <n v="86"/>
    <n v="4.9800000000000004"/>
    <n v="4.2699999999999996"/>
    <n v="21.6"/>
  </r>
  <r>
    <x v="642"/>
    <n v="2"/>
    <x v="4"/>
    <x v="4"/>
    <n v="70"/>
    <n v="72.3"/>
    <n v="129.80000000000001"/>
    <n v="82.8"/>
    <n v="19.2"/>
    <n v="74"/>
    <n v="1348.4"/>
    <n v="91.9"/>
    <n v="4.16"/>
    <n v="5.0599999999999996"/>
    <n v="17.2"/>
  </r>
  <r>
    <x v="642"/>
    <n v="3"/>
    <x v="3"/>
    <x v="1"/>
    <n v="210"/>
    <n v="70.400000000000006"/>
    <n v="177.5"/>
    <n v="93.6"/>
    <n v="18.100000000000001"/>
    <n v="67"/>
    <n v="1462.2"/>
    <n v="102.9"/>
    <n v="4.66"/>
    <n v="3.89"/>
    <n v="23.5"/>
  </r>
  <r>
    <x v="642"/>
    <n v="4"/>
    <x v="1"/>
    <x v="4"/>
    <n v="320"/>
    <n v="92.3"/>
    <n v="205.7"/>
    <n v="130.80000000000001"/>
    <n v="22.8"/>
    <n v="66.400000000000006"/>
    <n v="1705.7"/>
    <n v="108.7"/>
    <n v="4.4400000000000004"/>
    <n v="4.32"/>
    <n v="16.3"/>
  </r>
  <r>
    <x v="642"/>
    <n v="6"/>
    <x v="0"/>
    <x v="0"/>
    <n v="130"/>
    <n v="61.3"/>
    <n v="146.6"/>
    <n v="93.2"/>
    <n v="17.600000000000001"/>
    <n v="61.1"/>
    <n v="1306.2"/>
    <n v="97.5"/>
    <n v="2.71"/>
    <n v="5.41"/>
    <n v="27"/>
  </r>
  <r>
    <x v="642"/>
    <n v="8"/>
    <x v="3"/>
    <x v="0"/>
    <n v="85"/>
    <n v="107.4"/>
    <n v="151"/>
    <n v="101.1"/>
    <n v="16.8"/>
    <n v="68.3"/>
    <n v="1774"/>
    <n v="112.6"/>
    <n v="5.91"/>
    <n v="6.19"/>
    <n v="23.8"/>
  </r>
  <r>
    <x v="642"/>
    <n v="9"/>
    <x v="6"/>
    <x v="1"/>
    <n v="70"/>
    <n v="74.099999999999994"/>
    <n v="101.5"/>
    <n v="59.8"/>
    <n v="19.399999999999999"/>
    <n v="61.2"/>
    <n v="1605.7"/>
    <n v="106.6"/>
    <n v="4.25"/>
    <n v="4.05"/>
    <n v="25.4"/>
  </r>
  <r>
    <x v="642"/>
    <n v="10"/>
    <x v="4"/>
    <x v="1"/>
    <n v="120"/>
    <n v="82.1"/>
    <n v="183"/>
    <n v="115.4"/>
    <n v="17.600000000000001"/>
    <n v="77.900000000000006"/>
    <n v="1466.1"/>
    <n v="101"/>
    <n v="4.3600000000000003"/>
    <n v="4.84"/>
    <n v="16.899999999999999"/>
  </r>
  <r>
    <x v="642"/>
    <n v="11"/>
    <x v="1"/>
    <x v="3"/>
    <n v="210"/>
    <n v="54.7"/>
    <n v="143.9"/>
    <n v="79.5"/>
    <n v="23.2"/>
    <n v="67.400000000000006"/>
    <n v="1261.5"/>
    <n v="89.1"/>
    <n v="4.7300000000000004"/>
    <n v="2.68"/>
    <n v="16.100000000000001"/>
  </r>
  <r>
    <x v="642"/>
    <n v="15"/>
    <x v="2"/>
    <x v="2"/>
    <n v="320"/>
    <n v="48.5"/>
    <n v="127.2"/>
    <n v="91"/>
    <n v="24.8"/>
    <n v="69.7"/>
    <n v="1482.4"/>
    <n v="99.9"/>
    <n v="3.67"/>
    <n v="5.05"/>
    <n v="20.2"/>
  </r>
  <r>
    <x v="642"/>
    <n v="16"/>
    <x v="6"/>
    <x v="4"/>
    <n v="120"/>
    <n v="61.6"/>
    <n v="153.4"/>
    <n v="90.5"/>
    <n v="19.100000000000001"/>
    <n v="54"/>
    <n v="1545"/>
    <n v="99.9"/>
    <n v="5.25"/>
    <n v="3.71"/>
    <n v="25.7"/>
  </r>
  <r>
    <x v="642"/>
    <n v="18"/>
    <x v="0"/>
    <x v="3"/>
    <n v="85"/>
    <n v="113.4"/>
    <n v="176.5"/>
    <n v="119.3"/>
    <n v="15.6"/>
    <n v="56.7"/>
    <n v="1892.3"/>
    <n v="117.4"/>
    <n v="5.24"/>
    <n v="4.8"/>
    <n v="28.5"/>
  </r>
  <r>
    <x v="642"/>
    <n v="19"/>
    <x v="4"/>
    <x v="2"/>
    <n v="85"/>
    <n v="104.2"/>
    <n v="186.4"/>
    <n v="128.30000000000001"/>
    <n v="24.5"/>
    <n v="62.7"/>
    <n v="1884"/>
    <n v="116.5"/>
    <n v="5.2"/>
    <n v="6.11"/>
    <n v="12.7"/>
  </r>
  <r>
    <x v="642"/>
    <n v="20"/>
    <x v="3"/>
    <x v="3"/>
    <n v="210"/>
    <n v="91"/>
    <n v="159"/>
    <n v="98.7"/>
    <n v="17.100000000000001"/>
    <n v="57.6"/>
    <n v="1744.8"/>
    <n v="115.5"/>
    <n v="5.66"/>
    <n v="5.84"/>
    <n v="23.1"/>
  </r>
  <r>
    <x v="642"/>
    <n v="21"/>
    <x v="5"/>
    <x v="1"/>
    <n v="85"/>
    <n v="80.900000000000006"/>
    <n v="196.8"/>
    <n v="114.3"/>
    <n v="25.5"/>
    <n v="42.2"/>
    <n v="1685.4"/>
    <n v="113.5"/>
    <n v="3.97"/>
    <n v="5.73"/>
    <n v="17.8"/>
  </r>
  <r>
    <x v="642"/>
    <n v="23"/>
    <x v="3"/>
    <x v="1"/>
    <n v="320"/>
    <n v="80.3"/>
    <n v="187.6"/>
    <n v="91.5"/>
    <n v="17"/>
    <n v="75.400000000000006"/>
    <n v="1552"/>
    <n v="103.3"/>
    <n v="5"/>
    <n v="4.34"/>
    <n v="23.4"/>
  </r>
  <r>
    <x v="643"/>
    <n v="0"/>
    <x v="3"/>
    <x v="0"/>
    <n v="85"/>
    <n v="77.7"/>
    <n v="139.5"/>
    <n v="89.6"/>
    <n v="19.100000000000001"/>
    <n v="70.5"/>
    <n v="1501.3"/>
    <n v="103"/>
    <n v="4.55"/>
    <n v="4.82"/>
    <n v="23"/>
  </r>
  <r>
    <x v="643"/>
    <n v="3"/>
    <x v="0"/>
    <x v="4"/>
    <n v="150"/>
    <n v="79.7"/>
    <n v="166.8"/>
    <n v="102.1"/>
    <n v="17.399999999999999"/>
    <n v="62.4"/>
    <n v="1537.9"/>
    <n v="99.8"/>
    <n v="4.49"/>
    <n v="4.3099999999999996"/>
    <n v="28"/>
  </r>
  <r>
    <x v="643"/>
    <n v="4"/>
    <x v="4"/>
    <x v="4"/>
    <n v="100"/>
    <n v="70"/>
    <n v="137"/>
    <n v="84.5"/>
    <n v="23.8"/>
    <n v="66.599999999999994"/>
    <n v="1310.9"/>
    <n v="90.9"/>
    <n v="5.16"/>
    <n v="4.95"/>
    <n v="15"/>
  </r>
  <r>
    <x v="643"/>
    <n v="5"/>
    <x v="4"/>
    <x v="4"/>
    <n v="210"/>
    <n v="84.2"/>
    <n v="184.4"/>
    <n v="109.7"/>
    <n v="26.7"/>
    <n v="78.900000000000006"/>
    <n v="1731.4"/>
    <n v="112.9"/>
    <n v="5.28"/>
    <n v="4.93"/>
    <n v="13.6"/>
  </r>
  <r>
    <x v="643"/>
    <n v="7"/>
    <x v="8"/>
    <x v="3"/>
    <n v="320"/>
    <n v="78.599999999999994"/>
    <n v="147"/>
    <n v="91.2"/>
    <n v="18.100000000000001"/>
    <n v="61"/>
    <n v="1393"/>
    <n v="95.8"/>
    <n v="4.49"/>
    <n v="6.08"/>
    <n v="32.4"/>
  </r>
  <r>
    <x v="643"/>
    <n v="8"/>
    <x v="3"/>
    <x v="3"/>
    <n v="70"/>
    <n v="82.1"/>
    <n v="178.8"/>
    <n v="103.8"/>
    <n v="20"/>
    <n v="74.8"/>
    <n v="1621.2"/>
    <n v="115"/>
    <n v="4.4000000000000004"/>
    <n v="4.95"/>
    <n v="21.5"/>
  </r>
  <r>
    <x v="643"/>
    <n v="9"/>
    <x v="2"/>
    <x v="4"/>
    <n v="130"/>
    <n v="70.900000000000006"/>
    <n v="165.4"/>
    <n v="104.1"/>
    <n v="16.7"/>
    <n v="65.5"/>
    <n v="1436.1"/>
    <n v="103.2"/>
    <n v="5.07"/>
    <n v="5.18"/>
    <n v="18.7"/>
  </r>
  <r>
    <x v="643"/>
    <n v="11"/>
    <x v="1"/>
    <x v="0"/>
    <n v="130"/>
    <n v="72.400000000000006"/>
    <n v="142.19999999999999"/>
    <n v="91"/>
    <n v="22.9"/>
    <n v="61.1"/>
    <n v="1474.7"/>
    <n v="104.9"/>
    <n v="4.79"/>
    <n v="4.8499999999999996"/>
    <n v="18.899999999999999"/>
  </r>
  <r>
    <x v="643"/>
    <n v="13"/>
    <x v="1"/>
    <x v="2"/>
    <n v="85"/>
    <n v="61.3"/>
    <n v="149.6"/>
    <n v="77.7"/>
    <n v="25.9"/>
    <n v="54.5"/>
    <n v="1346.2"/>
    <n v="91.1"/>
    <n v="3.61"/>
    <n v="2.96"/>
    <n v="17.100000000000001"/>
  </r>
  <r>
    <x v="643"/>
    <n v="16"/>
    <x v="6"/>
    <x v="3"/>
    <n v="150"/>
    <n v="69.599999999999994"/>
    <n v="163.9"/>
    <n v="85.1"/>
    <n v="26.9"/>
    <n v="65.2"/>
    <n v="1365.9"/>
    <n v="87.3"/>
    <n v="4.37"/>
    <n v="3.96"/>
    <n v="24.1"/>
  </r>
  <r>
    <x v="643"/>
    <n v="17"/>
    <x v="0"/>
    <x v="4"/>
    <n v="120"/>
    <n v="88.6"/>
    <n v="185.4"/>
    <n v="112.8"/>
    <n v="17.100000000000001"/>
    <n v="75.400000000000006"/>
    <n v="1571.5"/>
    <n v="106.2"/>
    <n v="5.6"/>
    <n v="4.43"/>
    <n v="27.6"/>
  </r>
  <r>
    <x v="643"/>
    <n v="20"/>
    <x v="3"/>
    <x v="1"/>
    <n v="320"/>
    <n v="86.2"/>
    <n v="176.6"/>
    <n v="114.5"/>
    <n v="21.8"/>
    <n v="69.099999999999994"/>
    <n v="1563.2"/>
    <n v="105.5"/>
    <n v="4.7699999999999996"/>
    <n v="5"/>
    <n v="19.8"/>
  </r>
  <r>
    <x v="643"/>
    <n v="21"/>
    <x v="2"/>
    <x v="3"/>
    <n v="70"/>
    <n v="53.6"/>
    <n v="121.7"/>
    <n v="54"/>
    <n v="23.9"/>
    <n v="63.8"/>
    <n v="1297.7"/>
    <n v="88.9"/>
    <n v="3.36"/>
    <n v="3.99"/>
    <n v="20.7"/>
  </r>
  <r>
    <x v="644"/>
    <n v="1"/>
    <x v="6"/>
    <x v="2"/>
    <n v="100"/>
    <n v="64.7"/>
    <n v="169.9"/>
    <n v="91.7"/>
    <n v="17.399999999999999"/>
    <n v="63.6"/>
    <n v="1469.2"/>
    <n v="97.3"/>
    <n v="3.85"/>
    <n v="5.03"/>
    <n v="24.8"/>
  </r>
  <r>
    <x v="644"/>
    <n v="2"/>
    <x v="4"/>
    <x v="3"/>
    <n v="210"/>
    <n v="72.5"/>
    <n v="148"/>
    <n v="79.099999999999994"/>
    <n v="25.5"/>
    <n v="78.599999999999994"/>
    <n v="1582.3"/>
    <n v="98.7"/>
    <n v="5.12"/>
    <n v="3.23"/>
    <n v="16.7"/>
  </r>
  <r>
    <x v="644"/>
    <n v="3"/>
    <x v="1"/>
    <x v="2"/>
    <n v="210"/>
    <n v="63.9"/>
    <n v="135.19999999999999"/>
    <n v="77.599999999999994"/>
    <n v="21"/>
    <n v="62.5"/>
    <n v="1374"/>
    <n v="93.3"/>
    <n v="3.97"/>
    <n v="5.54"/>
    <n v="16.8"/>
  </r>
  <r>
    <x v="644"/>
    <n v="4"/>
    <x v="7"/>
    <x v="2"/>
    <n v="120"/>
    <n v="75"/>
    <n v="142.9"/>
    <n v="92"/>
    <n v="20.7"/>
    <n v="62.6"/>
    <n v="1558.7"/>
    <n v="100.6"/>
    <n v="3.51"/>
    <n v="4.51"/>
    <n v="14"/>
  </r>
  <r>
    <x v="644"/>
    <n v="5"/>
    <x v="8"/>
    <x v="3"/>
    <n v="130"/>
    <n v="59.4"/>
    <n v="135.5"/>
    <n v="79"/>
    <n v="15.8"/>
    <n v="57.1"/>
    <n v="1387.3"/>
    <n v="92.4"/>
    <n v="4.9400000000000004"/>
    <n v="4.96"/>
    <n v="28.5"/>
  </r>
  <r>
    <x v="644"/>
    <n v="6"/>
    <x v="2"/>
    <x v="2"/>
    <n v="150"/>
    <n v="46.2"/>
    <n v="134.1"/>
    <n v="70.7"/>
    <n v="20.100000000000001"/>
    <n v="81.5"/>
    <n v="1241.3"/>
    <n v="80.400000000000006"/>
    <n v="3.94"/>
    <n v="3.1"/>
    <n v="17.5"/>
  </r>
  <r>
    <x v="644"/>
    <n v="10"/>
    <x v="6"/>
    <x v="3"/>
    <n v="130"/>
    <n v="73.900000000000006"/>
    <n v="165.4"/>
    <n v="93.6"/>
    <n v="16.8"/>
    <n v="55.6"/>
    <n v="1271.4000000000001"/>
    <n v="87.1"/>
    <n v="4.55"/>
    <n v="3.97"/>
    <n v="24.9"/>
  </r>
  <r>
    <x v="644"/>
    <n v="11"/>
    <x v="6"/>
    <x v="3"/>
    <n v="210"/>
    <n v="55.2"/>
    <n v="137.1"/>
    <n v="71.3"/>
    <n v="21.7"/>
    <n v="74.3"/>
    <n v="1487.2"/>
    <n v="99.4"/>
    <n v="4.55"/>
    <n v="4.0599999999999996"/>
    <n v="25.6"/>
  </r>
  <r>
    <x v="644"/>
    <n v="15"/>
    <x v="2"/>
    <x v="0"/>
    <n v="70"/>
    <n v="47.1"/>
    <n v="130"/>
    <n v="78"/>
    <n v="24.8"/>
    <n v="69.900000000000006"/>
    <n v="1474.8"/>
    <n v="99.9"/>
    <n v="2.42"/>
    <n v="2.2799999999999998"/>
    <n v="19.3"/>
  </r>
  <r>
    <x v="644"/>
    <n v="16"/>
    <x v="5"/>
    <x v="1"/>
    <n v="70"/>
    <n v="54.7"/>
    <n v="146.1"/>
    <n v="74"/>
    <n v="23.1"/>
    <n v="62.1"/>
    <n v="1454.4"/>
    <n v="91.1"/>
    <n v="4.97"/>
    <n v="5.23"/>
    <n v="19.5"/>
  </r>
  <r>
    <x v="644"/>
    <n v="17"/>
    <x v="7"/>
    <x v="2"/>
    <n v="210"/>
    <n v="109.4"/>
    <n v="198.3"/>
    <n v="122.5"/>
    <n v="16.399999999999999"/>
    <n v="71.099999999999994"/>
    <n v="1744.8"/>
    <n v="114.8"/>
    <n v="4.9400000000000004"/>
    <n v="7.13"/>
    <n v="14.6"/>
  </r>
  <r>
    <x v="644"/>
    <n v="18"/>
    <x v="4"/>
    <x v="3"/>
    <n v="100"/>
    <n v="97.9"/>
    <n v="182.9"/>
    <n v="104.2"/>
    <n v="21.2"/>
    <n v="70.599999999999994"/>
    <n v="1513"/>
    <n v="98.3"/>
    <n v="3.97"/>
    <n v="4.34"/>
    <n v="17.899999999999999"/>
  </r>
  <r>
    <x v="644"/>
    <n v="19"/>
    <x v="1"/>
    <x v="2"/>
    <n v="85"/>
    <n v="90.5"/>
    <n v="172.3"/>
    <n v="95.4"/>
    <n v="23.5"/>
    <n v="83.9"/>
    <n v="1582.2"/>
    <n v="101.3"/>
    <n v="6.47"/>
    <n v="5.77"/>
    <n v="14"/>
  </r>
  <r>
    <x v="645"/>
    <n v="2"/>
    <x v="3"/>
    <x v="3"/>
    <n v="100"/>
    <n v="53.9"/>
    <n v="138.1"/>
    <n v="65.599999999999994"/>
    <n v="19.600000000000001"/>
    <n v="81.8"/>
    <n v="1390.9"/>
    <n v="100.6"/>
    <n v="3.92"/>
    <n v="2.89"/>
    <n v="19.7"/>
  </r>
  <r>
    <x v="645"/>
    <n v="3"/>
    <x v="2"/>
    <x v="3"/>
    <n v="320"/>
    <n v="36.5"/>
    <n v="132"/>
    <n v="59.4"/>
    <n v="22.7"/>
    <n v="72.099999999999994"/>
    <n v="1146.5"/>
    <n v="86.6"/>
    <n v="4.38"/>
    <n v="3.43"/>
    <n v="20.100000000000001"/>
  </r>
  <r>
    <x v="645"/>
    <n v="4"/>
    <x v="0"/>
    <x v="3"/>
    <n v="130"/>
    <n v="77.599999999999994"/>
    <n v="142.5"/>
    <n v="81.900000000000006"/>
    <n v="23"/>
    <n v="68"/>
    <n v="1601.1"/>
    <n v="109"/>
    <n v="3.42"/>
    <n v="4.88"/>
    <n v="25.7"/>
  </r>
  <r>
    <x v="645"/>
    <n v="6"/>
    <x v="7"/>
    <x v="1"/>
    <n v="210"/>
    <n v="79.400000000000006"/>
    <n v="230.3"/>
    <n v="107.4"/>
    <n v="19.899999999999999"/>
    <n v="72.900000000000006"/>
    <n v="1563.7"/>
    <n v="103"/>
    <n v="5.25"/>
    <n v="6.37"/>
    <n v="11.1"/>
  </r>
  <r>
    <x v="645"/>
    <n v="7"/>
    <x v="8"/>
    <x v="2"/>
    <n v="130"/>
    <n v="76.7"/>
    <n v="161.19999999999999"/>
    <n v="99.3"/>
    <n v="18.7"/>
    <n v="70"/>
    <n v="1644.1"/>
    <n v="114.3"/>
    <n v="2.5"/>
    <n v="5.18"/>
    <n v="33.200000000000003"/>
  </r>
  <r>
    <x v="645"/>
    <n v="8"/>
    <x v="8"/>
    <x v="1"/>
    <n v="320"/>
    <n v="107"/>
    <n v="182.4"/>
    <n v="102.7"/>
    <n v="17.2"/>
    <n v="71.7"/>
    <n v="1664.5"/>
    <n v="113.1"/>
    <n v="5.19"/>
    <n v="5.46"/>
    <n v="33.4"/>
  </r>
  <r>
    <x v="645"/>
    <n v="9"/>
    <x v="0"/>
    <x v="1"/>
    <n v="320"/>
    <n v="91.4"/>
    <n v="170.9"/>
    <n v="82.9"/>
    <n v="20.6"/>
    <n v="62"/>
    <n v="1776.4"/>
    <n v="118.6"/>
    <n v="5.73"/>
    <n v="4.5199999999999996"/>
    <n v="29"/>
  </r>
  <r>
    <x v="645"/>
    <n v="10"/>
    <x v="7"/>
    <x v="1"/>
    <n v="100"/>
    <n v="104.5"/>
    <n v="195.8"/>
    <n v="123.8"/>
    <n v="24.8"/>
    <n v="64.599999999999994"/>
    <n v="1683.5"/>
    <n v="110.2"/>
    <n v="5.13"/>
    <n v="5.85"/>
    <n v="16.899999999999999"/>
  </r>
  <r>
    <x v="645"/>
    <n v="12"/>
    <x v="6"/>
    <x v="1"/>
    <n v="120"/>
    <n v="61.6"/>
    <n v="155.30000000000001"/>
    <n v="90.1"/>
    <n v="20.5"/>
    <n v="73.5"/>
    <n v="1334.2"/>
    <n v="94.4"/>
    <n v="4.47"/>
    <n v="3.92"/>
    <n v="26.5"/>
  </r>
  <r>
    <x v="645"/>
    <n v="16"/>
    <x v="8"/>
    <x v="0"/>
    <n v="85"/>
    <n v="56.6"/>
    <n v="136.80000000000001"/>
    <n v="62.7"/>
    <n v="19.600000000000001"/>
    <n v="68.099999999999994"/>
    <n v="1349.2"/>
    <n v="93.1"/>
    <n v="3.52"/>
    <n v="3.17"/>
    <n v="30.4"/>
  </r>
  <r>
    <x v="645"/>
    <n v="17"/>
    <x v="6"/>
    <x v="2"/>
    <n v="85"/>
    <n v="88.8"/>
    <n v="129.80000000000001"/>
    <n v="96"/>
    <n v="21.4"/>
    <n v="70.7"/>
    <n v="1734.8"/>
    <n v="108.6"/>
    <n v="4.8099999999999996"/>
    <n v="6.04"/>
    <n v="23.4"/>
  </r>
  <r>
    <x v="645"/>
    <n v="18"/>
    <x v="5"/>
    <x v="2"/>
    <n v="70"/>
    <n v="78.900000000000006"/>
    <n v="167.2"/>
    <n v="102.5"/>
    <n v="21.1"/>
    <n v="62.8"/>
    <n v="1600.8"/>
    <n v="112.1"/>
    <n v="3.23"/>
    <n v="5.17"/>
    <n v="21.2"/>
  </r>
  <r>
    <x v="645"/>
    <n v="19"/>
    <x v="7"/>
    <x v="3"/>
    <n v="85"/>
    <n v="110.9"/>
    <n v="158.9"/>
    <n v="89.4"/>
    <n v="21.8"/>
    <n v="66.2"/>
    <n v="1635.1"/>
    <n v="107.4"/>
    <n v="4.34"/>
    <n v="6.61"/>
    <n v="17.2"/>
  </r>
  <r>
    <x v="645"/>
    <n v="20"/>
    <x v="2"/>
    <x v="2"/>
    <n v="70"/>
    <n v="73.900000000000006"/>
    <n v="154.80000000000001"/>
    <n v="77.7"/>
    <n v="20.9"/>
    <n v="57.2"/>
    <n v="1393.6"/>
    <n v="91.1"/>
    <n v="4.1399999999999997"/>
    <n v="6.09"/>
    <n v="19.2"/>
  </r>
  <r>
    <x v="645"/>
    <n v="21"/>
    <x v="3"/>
    <x v="1"/>
    <n v="320"/>
    <n v="55.4"/>
    <n v="121.8"/>
    <n v="71"/>
    <n v="20.6"/>
    <n v="73.5"/>
    <n v="1684.7"/>
    <n v="114.4"/>
    <n v="4.04"/>
    <n v="3.2"/>
    <n v="23.1"/>
  </r>
  <r>
    <x v="645"/>
    <n v="22"/>
    <x v="1"/>
    <x v="4"/>
    <n v="150"/>
    <n v="88.2"/>
    <n v="188"/>
    <n v="109.4"/>
    <n v="25.4"/>
    <n v="50.7"/>
    <n v="1730.8"/>
    <n v="113.9"/>
    <n v="3.13"/>
    <n v="4.7699999999999996"/>
    <n v="19.399999999999999"/>
  </r>
  <r>
    <x v="646"/>
    <n v="4"/>
    <x v="5"/>
    <x v="2"/>
    <n v="85"/>
    <n v="63.4"/>
    <n v="141.80000000000001"/>
    <n v="80.2"/>
    <n v="22.2"/>
    <n v="70.3"/>
    <n v="1436.2"/>
    <n v="93.4"/>
    <n v="5.0199999999999996"/>
    <n v="4.33"/>
    <n v="18.100000000000001"/>
  </r>
  <r>
    <x v="646"/>
    <n v="5"/>
    <x v="6"/>
    <x v="4"/>
    <n v="210"/>
    <n v="66.7"/>
    <n v="190.9"/>
    <n v="93.9"/>
    <n v="21.2"/>
    <n v="55.9"/>
    <n v="1350.4"/>
    <n v="92.6"/>
    <n v="4.21"/>
    <n v="4.84"/>
    <n v="23.2"/>
  </r>
  <r>
    <x v="646"/>
    <n v="7"/>
    <x v="7"/>
    <x v="0"/>
    <n v="210"/>
    <n v="102.4"/>
    <n v="182.2"/>
    <n v="103.1"/>
    <n v="18.2"/>
    <n v="60.8"/>
    <n v="1794.3"/>
    <n v="124.8"/>
    <n v="4.7699999999999996"/>
    <n v="6.31"/>
    <n v="11.1"/>
  </r>
  <r>
    <x v="646"/>
    <n v="10"/>
    <x v="5"/>
    <x v="3"/>
    <n v="85"/>
    <n v="89.1"/>
    <n v="212"/>
    <n v="106.7"/>
    <n v="20.3"/>
    <n v="59.5"/>
    <n v="1489.8"/>
    <n v="104.7"/>
    <n v="5.76"/>
    <n v="5.46"/>
    <n v="19.399999999999999"/>
  </r>
  <r>
    <x v="646"/>
    <n v="14"/>
    <x v="6"/>
    <x v="3"/>
    <n v="130"/>
    <n v="89.8"/>
    <n v="166.4"/>
    <n v="106"/>
    <n v="21.3"/>
    <n v="73.7"/>
    <n v="1709.3"/>
    <n v="115.2"/>
    <n v="4.75"/>
    <n v="4.63"/>
    <n v="25.1"/>
  </r>
  <r>
    <x v="646"/>
    <n v="15"/>
    <x v="3"/>
    <x v="3"/>
    <n v="320"/>
    <n v="53.5"/>
    <n v="110.4"/>
    <n v="64.8"/>
    <n v="20.5"/>
    <n v="57.6"/>
    <n v="1420.1"/>
    <n v="96.6"/>
    <n v="4.1900000000000004"/>
    <n v="4.05"/>
    <n v="21.2"/>
  </r>
  <r>
    <x v="646"/>
    <n v="17"/>
    <x v="3"/>
    <x v="0"/>
    <n v="85"/>
    <n v="78.7"/>
    <n v="142.69999999999999"/>
    <n v="89.1"/>
    <n v="22.3"/>
    <n v="64.900000000000006"/>
    <n v="1625.6"/>
    <n v="95.6"/>
    <n v="4.32"/>
    <n v="5.32"/>
    <n v="22.3"/>
  </r>
  <r>
    <x v="646"/>
    <n v="19"/>
    <x v="0"/>
    <x v="1"/>
    <n v="130"/>
    <n v="91.1"/>
    <n v="153.80000000000001"/>
    <n v="108.2"/>
    <n v="16.100000000000001"/>
    <n v="66.099999999999994"/>
    <n v="1900.4"/>
    <n v="127.8"/>
    <n v="3.68"/>
    <n v="5.1100000000000003"/>
    <n v="23"/>
  </r>
  <r>
    <x v="646"/>
    <n v="22"/>
    <x v="4"/>
    <x v="4"/>
    <n v="70"/>
    <n v="71.099999999999994"/>
    <n v="144"/>
    <n v="89"/>
    <n v="19.399999999999999"/>
    <n v="65.8"/>
    <n v="1516.3"/>
    <n v="107.5"/>
    <n v="3.71"/>
    <n v="4.8600000000000003"/>
    <n v="13.5"/>
  </r>
  <r>
    <x v="647"/>
    <n v="0"/>
    <x v="8"/>
    <x v="2"/>
    <n v="100"/>
    <n v="71.5"/>
    <n v="170.7"/>
    <n v="95.2"/>
    <n v="23.4"/>
    <n v="71.8"/>
    <n v="1402.5"/>
    <n v="88.4"/>
    <n v="4.59"/>
    <n v="5.35"/>
    <n v="34.299999999999997"/>
  </r>
  <r>
    <x v="647"/>
    <n v="1"/>
    <x v="3"/>
    <x v="1"/>
    <n v="120"/>
    <n v="63"/>
    <n v="146.80000000000001"/>
    <n v="92.9"/>
    <n v="20.3"/>
    <n v="66.3"/>
    <n v="1210.8"/>
    <n v="84.2"/>
    <n v="4.25"/>
    <n v="4.3099999999999996"/>
    <n v="25.8"/>
  </r>
  <r>
    <x v="647"/>
    <n v="2"/>
    <x v="9"/>
    <x v="3"/>
    <n v="100"/>
    <n v="81.3"/>
    <n v="159.5"/>
    <n v="93.9"/>
    <n v="20.6"/>
    <n v="66.099999999999994"/>
    <n v="1757.3"/>
    <n v="110.8"/>
    <n v="3.65"/>
    <n v="4.95"/>
    <n v="19.8"/>
  </r>
  <r>
    <x v="647"/>
    <n v="3"/>
    <x v="3"/>
    <x v="3"/>
    <n v="130"/>
    <n v="54.3"/>
    <n v="97.3"/>
    <n v="42.9"/>
    <n v="19.899999999999999"/>
    <n v="60.3"/>
    <n v="1297"/>
    <n v="95.6"/>
    <n v="3.94"/>
    <n v="3.66"/>
    <n v="22.6"/>
  </r>
  <r>
    <x v="647"/>
    <n v="4"/>
    <x v="5"/>
    <x v="1"/>
    <n v="130"/>
    <n v="65.8"/>
    <n v="112.9"/>
    <n v="70.2"/>
    <n v="21.4"/>
    <n v="59.2"/>
    <n v="1424.6"/>
    <n v="102.7"/>
    <n v="3.88"/>
    <n v="5.2"/>
    <n v="17.100000000000001"/>
  </r>
  <r>
    <x v="647"/>
    <n v="7"/>
    <x v="1"/>
    <x v="4"/>
    <n v="85"/>
    <n v="86.9"/>
    <n v="178.6"/>
    <n v="81.099999999999994"/>
    <n v="23.9"/>
    <n v="54.3"/>
    <n v="1383.6"/>
    <n v="83.6"/>
    <n v="7.15"/>
    <n v="5.49"/>
    <n v="13.4"/>
  </r>
  <r>
    <x v="647"/>
    <n v="8"/>
    <x v="7"/>
    <x v="1"/>
    <n v="210"/>
    <n v="92"/>
    <n v="145.9"/>
    <n v="86.9"/>
    <n v="19"/>
    <n v="65.2"/>
    <n v="1590.3"/>
    <n v="113.7"/>
    <n v="5.12"/>
    <n v="5.38"/>
    <n v="14.5"/>
  </r>
  <r>
    <x v="647"/>
    <n v="9"/>
    <x v="5"/>
    <x v="0"/>
    <n v="150"/>
    <n v="88.9"/>
    <n v="181.8"/>
    <n v="101.7"/>
    <n v="26.1"/>
    <n v="76.3"/>
    <n v="1588.2"/>
    <n v="103.7"/>
    <n v="4.47"/>
    <n v="4.87"/>
    <n v="18"/>
  </r>
  <r>
    <x v="647"/>
    <n v="10"/>
    <x v="4"/>
    <x v="3"/>
    <n v="130"/>
    <n v="89"/>
    <n v="179"/>
    <n v="107.9"/>
    <n v="18.8"/>
    <n v="69.599999999999994"/>
    <n v="1828.3"/>
    <n v="111"/>
    <n v="5.45"/>
    <n v="5.64"/>
    <n v="15"/>
  </r>
  <r>
    <x v="647"/>
    <n v="11"/>
    <x v="3"/>
    <x v="4"/>
    <n v="70"/>
    <n v="51.1"/>
    <n v="91.8"/>
    <n v="58.9"/>
    <n v="23.2"/>
    <n v="66.400000000000006"/>
    <n v="1304.9000000000001"/>
    <n v="90.3"/>
    <n v="3.77"/>
    <n v="4.26"/>
    <n v="23.4"/>
  </r>
  <r>
    <x v="647"/>
    <n v="13"/>
    <x v="2"/>
    <x v="2"/>
    <n v="130"/>
    <n v="39.6"/>
    <n v="118.2"/>
    <n v="72.8"/>
    <n v="22.9"/>
    <n v="53.6"/>
    <n v="1224.5999999999999"/>
    <n v="86.2"/>
    <n v="3.18"/>
    <n v="3.56"/>
    <n v="15.8"/>
  </r>
  <r>
    <x v="647"/>
    <n v="14"/>
    <x v="7"/>
    <x v="3"/>
    <n v="150"/>
    <n v="91.8"/>
    <n v="185"/>
    <n v="115.4"/>
    <n v="20.8"/>
    <n v="76"/>
    <n v="1584.8"/>
    <n v="103.1"/>
    <n v="3.62"/>
    <n v="6.01"/>
    <n v="12.8"/>
  </r>
  <r>
    <x v="647"/>
    <n v="16"/>
    <x v="5"/>
    <x v="1"/>
    <n v="100"/>
    <n v="44.7"/>
    <n v="150.1"/>
    <n v="94.2"/>
    <n v="25.6"/>
    <n v="77.5"/>
    <n v="1409.6"/>
    <n v="99.7"/>
    <n v="3.17"/>
    <n v="3.58"/>
    <n v="19.600000000000001"/>
  </r>
  <r>
    <x v="647"/>
    <n v="17"/>
    <x v="9"/>
    <x v="4"/>
    <n v="85"/>
    <n v="76.400000000000006"/>
    <n v="187.5"/>
    <n v="103.1"/>
    <n v="27"/>
    <n v="57.3"/>
    <n v="1338.7"/>
    <n v="89.8"/>
    <n v="4.3600000000000003"/>
    <n v="5.12"/>
    <n v="23.1"/>
  </r>
  <r>
    <x v="647"/>
    <n v="18"/>
    <x v="1"/>
    <x v="3"/>
    <n v="70"/>
    <n v="105.8"/>
    <n v="165.6"/>
    <n v="126.5"/>
    <n v="23"/>
    <n v="58.2"/>
    <n v="1704.7"/>
    <n v="106.6"/>
    <n v="4.99"/>
    <n v="5.33"/>
    <n v="18.2"/>
  </r>
  <r>
    <x v="647"/>
    <n v="21"/>
    <x v="8"/>
    <x v="2"/>
    <n v="70"/>
    <n v="65.8"/>
    <n v="167.2"/>
    <n v="88.5"/>
    <n v="23.1"/>
    <n v="77.5"/>
    <n v="1438.7"/>
    <n v="104.8"/>
    <n v="5.62"/>
    <n v="4.66"/>
    <n v="32.4"/>
  </r>
  <r>
    <x v="647"/>
    <n v="22"/>
    <x v="7"/>
    <x v="2"/>
    <n v="320"/>
    <n v="85.7"/>
    <n v="146.19999999999999"/>
    <n v="89.2"/>
    <n v="21.5"/>
    <n v="69.8"/>
    <n v="1666.1"/>
    <n v="107.3"/>
    <n v="5.27"/>
    <n v="3.89"/>
    <n v="13.7"/>
  </r>
  <r>
    <x v="647"/>
    <n v="23"/>
    <x v="4"/>
    <x v="1"/>
    <n v="120"/>
    <n v="71.099999999999994"/>
    <n v="121.5"/>
    <n v="87.5"/>
    <n v="20.6"/>
    <n v="80.900000000000006"/>
    <n v="1475.5"/>
    <n v="101.7"/>
    <n v="5.28"/>
    <n v="3.06"/>
    <n v="16.5"/>
  </r>
  <r>
    <x v="648"/>
    <n v="3"/>
    <x v="2"/>
    <x v="0"/>
    <n v="210"/>
    <n v="63.8"/>
    <n v="154.19999999999999"/>
    <n v="97.6"/>
    <n v="17.600000000000001"/>
    <n v="78.099999999999994"/>
    <n v="1508.6"/>
    <n v="100.8"/>
    <n v="4.45"/>
    <n v="3.58"/>
    <n v="17.5"/>
  </r>
  <r>
    <x v="648"/>
    <n v="4"/>
    <x v="9"/>
    <x v="1"/>
    <n v="70"/>
    <n v="82"/>
    <n v="164"/>
    <n v="93"/>
    <n v="26.7"/>
    <n v="48.8"/>
    <n v="1596.9"/>
    <n v="108.4"/>
    <n v="4.6500000000000004"/>
    <n v="4.63"/>
    <n v="21.6"/>
  </r>
  <r>
    <x v="648"/>
    <n v="6"/>
    <x v="8"/>
    <x v="4"/>
    <n v="150"/>
    <n v="81.099999999999994"/>
    <n v="159.19999999999999"/>
    <n v="100.6"/>
    <n v="19"/>
    <n v="80.7"/>
    <n v="1558.7"/>
    <n v="101.9"/>
    <n v="4.79"/>
    <n v="5.28"/>
    <n v="29.5"/>
  </r>
  <r>
    <x v="648"/>
    <n v="9"/>
    <x v="6"/>
    <x v="1"/>
    <n v="85"/>
    <n v="80.7"/>
    <n v="179.3"/>
    <n v="107.2"/>
    <n v="16.5"/>
    <n v="70.3"/>
    <n v="1584.6"/>
    <n v="107.6"/>
    <n v="4.28"/>
    <n v="4.7300000000000004"/>
    <n v="26.2"/>
  </r>
  <r>
    <x v="648"/>
    <n v="10"/>
    <x v="1"/>
    <x v="4"/>
    <n v="210"/>
    <n v="84.8"/>
    <n v="190.7"/>
    <n v="100.7"/>
    <n v="23.8"/>
    <n v="65.8"/>
    <n v="1764.1"/>
    <n v="115.5"/>
    <n v="4.54"/>
    <n v="5.37"/>
    <n v="19.8"/>
  </r>
  <r>
    <x v="648"/>
    <n v="12"/>
    <x v="8"/>
    <x v="0"/>
    <n v="120"/>
    <n v="67.8"/>
    <n v="179.9"/>
    <n v="84"/>
    <n v="18.399999999999999"/>
    <n v="68.599999999999994"/>
    <n v="1453.8"/>
    <n v="101.8"/>
    <n v="5.51"/>
    <n v="4.43"/>
    <n v="34.299999999999997"/>
  </r>
  <r>
    <x v="648"/>
    <n v="13"/>
    <x v="3"/>
    <x v="1"/>
    <n v="85"/>
    <n v="49.6"/>
    <n v="114.8"/>
    <n v="65.400000000000006"/>
    <n v="18.3"/>
    <n v="67.7"/>
    <n v="1361.3"/>
    <n v="95.6"/>
    <n v="3.19"/>
    <n v="3.13"/>
    <n v="21"/>
  </r>
  <r>
    <x v="648"/>
    <n v="15"/>
    <x v="0"/>
    <x v="2"/>
    <n v="320"/>
    <n v="70.2"/>
    <n v="195"/>
    <n v="111.5"/>
    <n v="20.5"/>
    <n v="55.1"/>
    <n v="1612"/>
    <n v="100.6"/>
    <n v="3.64"/>
    <n v="5.79"/>
    <n v="26.4"/>
  </r>
  <r>
    <x v="648"/>
    <n v="16"/>
    <x v="2"/>
    <x v="4"/>
    <n v="120"/>
    <n v="73.900000000000006"/>
    <n v="158.9"/>
    <n v="97"/>
    <n v="19"/>
    <n v="79.099999999999994"/>
    <n v="1584.8"/>
    <n v="104.3"/>
    <n v="4.3"/>
    <n v="4.07"/>
    <n v="12.5"/>
  </r>
  <r>
    <x v="648"/>
    <n v="18"/>
    <x v="9"/>
    <x v="4"/>
    <n v="210"/>
    <n v="100.5"/>
    <n v="139.69999999999999"/>
    <n v="97.1"/>
    <n v="22.9"/>
    <n v="61.6"/>
    <n v="1651.3"/>
    <n v="106.3"/>
    <n v="4.22"/>
    <n v="5.28"/>
    <n v="20.6"/>
  </r>
  <r>
    <x v="648"/>
    <n v="20"/>
    <x v="8"/>
    <x v="2"/>
    <n v="120"/>
    <n v="87.2"/>
    <n v="134.6"/>
    <n v="92.5"/>
    <n v="18.5"/>
    <n v="65.8"/>
    <n v="1493"/>
    <n v="108.6"/>
    <n v="5.03"/>
    <n v="6.06"/>
    <n v="31.2"/>
  </r>
  <r>
    <x v="648"/>
    <n v="21"/>
    <x v="0"/>
    <x v="1"/>
    <n v="120"/>
    <n v="75"/>
    <n v="156.4"/>
    <n v="92.3"/>
    <n v="20.5"/>
    <n v="71.8"/>
    <n v="1533.8"/>
    <n v="111.8"/>
    <n v="4.58"/>
    <n v="4.51"/>
    <n v="28.7"/>
  </r>
  <r>
    <x v="648"/>
    <n v="22"/>
    <x v="8"/>
    <x v="0"/>
    <n v="150"/>
    <n v="63"/>
    <n v="172.4"/>
    <n v="92.6"/>
    <n v="16.100000000000001"/>
    <n v="83.5"/>
    <n v="1606.3"/>
    <n v="104.4"/>
    <n v="5.1100000000000003"/>
    <n v="5.09"/>
    <n v="32"/>
  </r>
  <r>
    <x v="648"/>
    <n v="23"/>
    <x v="5"/>
    <x v="3"/>
    <n v="150"/>
    <n v="63.8"/>
    <n v="134"/>
    <n v="81.8"/>
    <n v="21.4"/>
    <n v="66.099999999999994"/>
    <n v="1576.1"/>
    <n v="105.2"/>
    <n v="4.67"/>
    <n v="5.0199999999999996"/>
    <n v="17.7"/>
  </r>
  <r>
    <x v="649"/>
    <n v="5"/>
    <x v="6"/>
    <x v="1"/>
    <n v="85"/>
    <n v="60.7"/>
    <n v="121"/>
    <n v="63.2"/>
    <n v="22.1"/>
    <n v="68.099999999999994"/>
    <n v="1178.5999999999999"/>
    <n v="81.7"/>
    <n v="4.01"/>
    <n v="3.05"/>
    <n v="24.3"/>
  </r>
  <r>
    <x v="649"/>
    <n v="7"/>
    <x v="1"/>
    <x v="1"/>
    <n v="85"/>
    <n v="106.8"/>
    <n v="161.6"/>
    <n v="94.2"/>
    <n v="24.2"/>
    <n v="76.599999999999994"/>
    <n v="1952.4"/>
    <n v="126.1"/>
    <n v="5.23"/>
    <n v="6.19"/>
    <n v="18"/>
  </r>
  <r>
    <x v="649"/>
    <n v="8"/>
    <x v="6"/>
    <x v="4"/>
    <n v="320"/>
    <n v="82.9"/>
    <n v="100"/>
    <n v="77.3"/>
    <n v="18.2"/>
    <n v="72.900000000000006"/>
    <n v="1636.9"/>
    <n v="108.3"/>
    <n v="5.0999999999999996"/>
    <n v="5.0999999999999996"/>
    <n v="19.899999999999999"/>
  </r>
  <r>
    <x v="649"/>
    <n v="12"/>
    <x v="5"/>
    <x v="4"/>
    <n v="210"/>
    <n v="53.1"/>
    <n v="152.5"/>
    <n v="82.1"/>
    <n v="22"/>
    <n v="70.2"/>
    <n v="1168.5999999999999"/>
    <n v="85"/>
    <n v="3.41"/>
    <n v="3.76"/>
    <n v="17"/>
  </r>
  <r>
    <x v="649"/>
    <n v="13"/>
    <x v="8"/>
    <x v="0"/>
    <n v="150"/>
    <n v="82.5"/>
    <n v="173.7"/>
    <n v="97.1"/>
    <n v="18.7"/>
    <n v="45"/>
    <n v="1416.5"/>
    <n v="97.6"/>
    <n v="3.37"/>
    <n v="3.3"/>
    <n v="36.299999999999997"/>
  </r>
  <r>
    <x v="649"/>
    <n v="16"/>
    <x v="7"/>
    <x v="0"/>
    <n v="120"/>
    <n v="86.7"/>
    <n v="169.9"/>
    <n v="92.1"/>
    <n v="20.7"/>
    <n v="64.8"/>
    <n v="1550.3"/>
    <n v="109"/>
    <n v="4.24"/>
    <n v="5.41"/>
    <n v="13.4"/>
  </r>
  <r>
    <x v="649"/>
    <n v="18"/>
    <x v="0"/>
    <x v="0"/>
    <n v="85"/>
    <n v="101.9"/>
    <n v="213.4"/>
    <n v="136.69999999999999"/>
    <n v="17.5"/>
    <n v="70.099999999999994"/>
    <n v="1627.2"/>
    <n v="113.2"/>
    <n v="3.89"/>
    <n v="5.52"/>
    <n v="24.7"/>
  </r>
  <r>
    <x v="649"/>
    <n v="22"/>
    <x v="2"/>
    <x v="2"/>
    <n v="130"/>
    <n v="36.6"/>
    <n v="122.8"/>
    <n v="62.6"/>
    <n v="24.8"/>
    <n v="66.3"/>
    <n v="1437"/>
    <n v="92.2"/>
    <n v="3"/>
    <n v="3.03"/>
    <n v="18.899999999999999"/>
  </r>
  <r>
    <x v="649"/>
    <n v="23"/>
    <x v="4"/>
    <x v="3"/>
    <n v="130"/>
    <n v="73.5"/>
    <n v="135.69999999999999"/>
    <n v="72.099999999999994"/>
    <n v="21.8"/>
    <n v="74"/>
    <n v="1625.7"/>
    <n v="109.4"/>
    <n v="2.87"/>
    <n v="4.5199999999999996"/>
    <n v="13.9"/>
  </r>
  <r>
    <x v="650"/>
    <n v="0"/>
    <x v="0"/>
    <x v="3"/>
    <n v="100"/>
    <n v="68.8"/>
    <n v="163.1"/>
    <n v="84.4"/>
    <n v="21.8"/>
    <n v="56.8"/>
    <n v="1486.4"/>
    <n v="98.7"/>
    <n v="3.47"/>
    <n v="4.33"/>
    <n v="25.8"/>
  </r>
  <r>
    <x v="650"/>
    <n v="1"/>
    <x v="6"/>
    <x v="0"/>
    <n v="130"/>
    <n v="36.700000000000003"/>
    <n v="129.30000000000001"/>
    <n v="67.5"/>
    <n v="19.8"/>
    <n v="59.4"/>
    <n v="1344.6"/>
    <n v="89.5"/>
    <n v="3.89"/>
    <n v="3.04"/>
    <n v="25.1"/>
  </r>
  <r>
    <x v="650"/>
    <n v="2"/>
    <x v="0"/>
    <x v="4"/>
    <n v="120"/>
    <n v="75.099999999999994"/>
    <n v="162.5"/>
    <n v="87.4"/>
    <n v="14"/>
    <n v="78.3"/>
    <n v="1791.4"/>
    <n v="121.7"/>
    <n v="3.97"/>
    <n v="4.75"/>
    <n v="25.1"/>
  </r>
  <r>
    <x v="650"/>
    <n v="3"/>
    <x v="3"/>
    <x v="3"/>
    <n v="100"/>
    <n v="56.6"/>
    <n v="138.30000000000001"/>
    <n v="76.7"/>
    <n v="26.3"/>
    <n v="73.099999999999994"/>
    <n v="1382.8"/>
    <n v="95.8"/>
    <n v="4.96"/>
    <n v="4"/>
    <n v="24.1"/>
  </r>
  <r>
    <x v="650"/>
    <n v="5"/>
    <x v="8"/>
    <x v="1"/>
    <n v="320"/>
    <n v="80.5"/>
    <n v="186.8"/>
    <n v="102.6"/>
    <n v="18.8"/>
    <n v="59.8"/>
    <n v="1406.4"/>
    <n v="91.8"/>
    <n v="4.46"/>
    <n v="4.68"/>
    <n v="33.4"/>
  </r>
  <r>
    <x v="650"/>
    <n v="6"/>
    <x v="5"/>
    <x v="2"/>
    <n v="85"/>
    <n v="56.3"/>
    <n v="139.1"/>
    <n v="80.5"/>
    <n v="23.9"/>
    <n v="67.7"/>
    <n v="1523.8"/>
    <n v="97.9"/>
    <n v="4.3899999999999997"/>
    <n v="2.95"/>
    <n v="18.100000000000001"/>
  </r>
  <r>
    <x v="650"/>
    <n v="7"/>
    <x v="0"/>
    <x v="4"/>
    <n v="100"/>
    <n v="85.8"/>
    <n v="194.5"/>
    <n v="107.9"/>
    <n v="14.4"/>
    <n v="68.400000000000006"/>
    <n v="1694"/>
    <n v="114.9"/>
    <n v="6.53"/>
    <n v="5.39"/>
    <n v="25"/>
  </r>
  <r>
    <x v="650"/>
    <n v="8"/>
    <x v="0"/>
    <x v="2"/>
    <n v="150"/>
    <n v="87.2"/>
    <n v="155.6"/>
    <n v="109.2"/>
    <n v="18.7"/>
    <n v="63"/>
    <n v="1626.5"/>
    <n v="106.3"/>
    <n v="3.6"/>
    <n v="4.41"/>
    <n v="27.9"/>
  </r>
  <r>
    <x v="650"/>
    <n v="9"/>
    <x v="5"/>
    <x v="1"/>
    <n v="210"/>
    <n v="82.5"/>
    <n v="144"/>
    <n v="77.599999999999994"/>
    <n v="25.1"/>
    <n v="55.4"/>
    <n v="1496"/>
    <n v="103.9"/>
    <n v="3.41"/>
    <n v="4.7"/>
    <n v="18.399999999999999"/>
  </r>
  <r>
    <x v="650"/>
    <n v="12"/>
    <x v="3"/>
    <x v="3"/>
    <n v="320"/>
    <n v="69.5"/>
    <n v="176.9"/>
    <n v="94.1"/>
    <n v="17.100000000000001"/>
    <n v="61.8"/>
    <n v="1524.7"/>
    <n v="100.1"/>
    <n v="3.68"/>
    <n v="5.36"/>
    <n v="19.399999999999999"/>
  </r>
  <r>
    <x v="650"/>
    <n v="13"/>
    <x v="3"/>
    <x v="2"/>
    <n v="120"/>
    <n v="58"/>
    <n v="156.19999999999999"/>
    <n v="86"/>
    <n v="19.600000000000001"/>
    <n v="61.1"/>
    <n v="1234.3"/>
    <n v="91"/>
    <n v="2.92"/>
    <n v="4.07"/>
    <n v="24.3"/>
  </r>
  <r>
    <x v="650"/>
    <n v="14"/>
    <x v="4"/>
    <x v="2"/>
    <n v="120"/>
    <n v="68.2"/>
    <n v="162.19999999999999"/>
    <n v="91.3"/>
    <n v="21.8"/>
    <n v="79"/>
    <n v="1524.5"/>
    <n v="104.3"/>
    <n v="4.53"/>
    <n v="5"/>
    <n v="13.8"/>
  </r>
  <r>
    <x v="650"/>
    <n v="15"/>
    <x v="4"/>
    <x v="2"/>
    <n v="320"/>
    <n v="72.2"/>
    <n v="167.6"/>
    <n v="94.4"/>
    <n v="18.8"/>
    <n v="72.099999999999994"/>
    <n v="1286.3"/>
    <n v="90.6"/>
    <n v="3.51"/>
    <n v="3.63"/>
    <n v="14.2"/>
  </r>
  <r>
    <x v="650"/>
    <n v="21"/>
    <x v="3"/>
    <x v="1"/>
    <n v="210"/>
    <n v="64.5"/>
    <n v="136.4"/>
    <n v="73.400000000000006"/>
    <n v="24.1"/>
    <n v="67.7"/>
    <n v="1290.8"/>
    <n v="90"/>
    <n v="4.25"/>
    <n v="3.65"/>
    <n v="25.4"/>
  </r>
  <r>
    <x v="650"/>
    <n v="22"/>
    <x v="7"/>
    <x v="4"/>
    <n v="70"/>
    <n v="93.6"/>
    <n v="188.2"/>
    <n v="123.7"/>
    <n v="13.3"/>
    <n v="61.9"/>
    <n v="1751.5"/>
    <n v="109.3"/>
    <n v="4.75"/>
    <n v="6.88"/>
    <n v="10.7"/>
  </r>
  <r>
    <x v="650"/>
    <n v="23"/>
    <x v="4"/>
    <x v="4"/>
    <n v="130"/>
    <n v="85.8"/>
    <n v="183"/>
    <n v="108.6"/>
    <n v="16.7"/>
    <n v="79.8"/>
    <n v="1338.2"/>
    <n v="87.9"/>
    <n v="5.91"/>
    <n v="6.51"/>
    <n v="16.399999999999999"/>
  </r>
  <r>
    <x v="651"/>
    <n v="0"/>
    <x v="3"/>
    <x v="1"/>
    <n v="130"/>
    <n v="56.9"/>
    <n v="161"/>
    <n v="88"/>
    <n v="20.3"/>
    <n v="78.900000000000006"/>
    <n v="1425.7"/>
    <n v="98.2"/>
    <n v="3.58"/>
    <n v="1.9"/>
    <n v="20.6"/>
  </r>
  <r>
    <x v="651"/>
    <n v="1"/>
    <x v="3"/>
    <x v="2"/>
    <n v="100"/>
    <n v="62.6"/>
    <n v="154"/>
    <n v="99.9"/>
    <n v="17.5"/>
    <n v="70.7"/>
    <n v="1455.3"/>
    <n v="99.6"/>
    <n v="3.42"/>
    <n v="4"/>
    <n v="22.4"/>
  </r>
  <r>
    <x v="651"/>
    <n v="2"/>
    <x v="0"/>
    <x v="2"/>
    <n v="210"/>
    <n v="84"/>
    <n v="186.3"/>
    <n v="109.3"/>
    <n v="19.7"/>
    <n v="68.7"/>
    <n v="1429"/>
    <n v="92.7"/>
    <n v="5.18"/>
    <n v="4.59"/>
    <n v="25"/>
  </r>
  <r>
    <x v="651"/>
    <n v="3"/>
    <x v="4"/>
    <x v="0"/>
    <n v="150"/>
    <n v="73.3"/>
    <n v="165.8"/>
    <n v="101.5"/>
    <n v="21.1"/>
    <n v="68"/>
    <n v="1543.9"/>
    <n v="102.9"/>
    <n v="5.33"/>
    <n v="4.2"/>
    <n v="12"/>
  </r>
  <r>
    <x v="651"/>
    <n v="4"/>
    <x v="8"/>
    <x v="3"/>
    <n v="100"/>
    <n v="74.8"/>
    <n v="109.9"/>
    <n v="63.4"/>
    <n v="20"/>
    <n v="73.400000000000006"/>
    <n v="1461.2"/>
    <n v="100.3"/>
    <n v="5.61"/>
    <n v="3.78"/>
    <n v="32.700000000000003"/>
  </r>
  <r>
    <x v="651"/>
    <n v="5"/>
    <x v="5"/>
    <x v="3"/>
    <n v="130"/>
    <n v="69.7"/>
    <n v="127"/>
    <n v="52.6"/>
    <n v="19.600000000000001"/>
    <n v="56"/>
    <n v="1393.5"/>
    <n v="93.8"/>
    <n v="4.72"/>
    <n v="4.54"/>
    <n v="19.100000000000001"/>
  </r>
  <r>
    <x v="651"/>
    <n v="6"/>
    <x v="5"/>
    <x v="4"/>
    <n v="120"/>
    <n v="67.3"/>
    <n v="152.69999999999999"/>
    <n v="83.4"/>
    <n v="22"/>
    <n v="58"/>
    <n v="1401.6"/>
    <n v="95.7"/>
    <n v="4.93"/>
    <n v="5.34"/>
    <n v="19.8"/>
  </r>
  <r>
    <x v="651"/>
    <n v="7"/>
    <x v="9"/>
    <x v="1"/>
    <n v="85"/>
    <n v="96.1"/>
    <n v="192.5"/>
    <n v="110"/>
    <n v="22.9"/>
    <n v="59.7"/>
    <n v="1517.5"/>
    <n v="97.5"/>
    <n v="5.22"/>
    <n v="6.35"/>
    <n v="19"/>
  </r>
  <r>
    <x v="651"/>
    <n v="9"/>
    <x v="0"/>
    <x v="2"/>
    <n v="320"/>
    <n v="114.7"/>
    <n v="186.8"/>
    <n v="125.2"/>
    <n v="23.9"/>
    <n v="61.8"/>
    <n v="1918.3"/>
    <n v="121.8"/>
    <n v="5.49"/>
    <n v="5.63"/>
    <n v="24.9"/>
  </r>
  <r>
    <x v="651"/>
    <n v="13"/>
    <x v="9"/>
    <x v="3"/>
    <n v="210"/>
    <n v="61.8"/>
    <n v="171"/>
    <n v="85.7"/>
    <n v="22.9"/>
    <n v="68.5"/>
    <n v="1341.8"/>
    <n v="92.5"/>
    <n v="5.19"/>
    <n v="2.88"/>
    <n v="22.3"/>
  </r>
  <r>
    <x v="651"/>
    <n v="14"/>
    <x v="9"/>
    <x v="1"/>
    <n v="150"/>
    <n v="83.1"/>
    <n v="168.3"/>
    <n v="102.8"/>
    <n v="18.3"/>
    <n v="76.5"/>
    <n v="1377.9"/>
    <n v="94.1"/>
    <n v="6.01"/>
    <n v="5.16"/>
    <n v="20.100000000000001"/>
  </r>
  <r>
    <x v="651"/>
    <n v="15"/>
    <x v="0"/>
    <x v="1"/>
    <n v="210"/>
    <n v="77.900000000000006"/>
    <n v="172.2"/>
    <n v="96.8"/>
    <n v="20.8"/>
    <n v="74.599999999999994"/>
    <n v="1548.9"/>
    <n v="98.3"/>
    <n v="4.18"/>
    <n v="3.87"/>
    <n v="25.6"/>
  </r>
  <r>
    <x v="651"/>
    <n v="17"/>
    <x v="8"/>
    <x v="2"/>
    <n v="210"/>
    <n v="89.5"/>
    <n v="145.19999999999999"/>
    <n v="92.5"/>
    <n v="18.399999999999999"/>
    <n v="55.7"/>
    <n v="1754.7"/>
    <n v="110.2"/>
    <n v="4.49"/>
    <n v="5.74"/>
    <n v="29.7"/>
  </r>
  <r>
    <x v="651"/>
    <n v="19"/>
    <x v="7"/>
    <x v="1"/>
    <n v="120"/>
    <n v="98.5"/>
    <n v="168.7"/>
    <n v="94.6"/>
    <n v="20.7"/>
    <n v="82.3"/>
    <n v="1405"/>
    <n v="91.5"/>
    <n v="5.6"/>
    <n v="6.39"/>
    <n v="13.7"/>
  </r>
  <r>
    <x v="651"/>
    <n v="23"/>
    <x v="1"/>
    <x v="3"/>
    <n v="210"/>
    <n v="80.8"/>
    <n v="171.4"/>
    <n v="96.8"/>
    <n v="22.1"/>
    <n v="84.1"/>
    <n v="1606.6"/>
    <n v="105.8"/>
    <n v="4.8899999999999997"/>
    <n v="4.5999999999999996"/>
    <n v="14.3"/>
  </r>
  <r>
    <x v="652"/>
    <n v="0"/>
    <x v="7"/>
    <x v="0"/>
    <n v="85"/>
    <n v="76.8"/>
    <n v="148"/>
    <n v="87.6"/>
    <n v="16.8"/>
    <n v="82.2"/>
    <n v="1611.8"/>
    <n v="107.6"/>
    <n v="5.82"/>
    <n v="3.4"/>
    <n v="13.1"/>
  </r>
  <r>
    <x v="652"/>
    <n v="1"/>
    <x v="4"/>
    <x v="3"/>
    <n v="150"/>
    <n v="72.400000000000006"/>
    <n v="132.5"/>
    <n v="84.1"/>
    <n v="25.3"/>
    <n v="59.3"/>
    <n v="1394.1"/>
    <n v="95.3"/>
    <n v="4.66"/>
    <n v="3.91"/>
    <n v="13.4"/>
  </r>
  <r>
    <x v="652"/>
    <n v="2"/>
    <x v="3"/>
    <x v="0"/>
    <n v="150"/>
    <n v="43.5"/>
    <n v="115.5"/>
    <n v="48"/>
    <n v="17.600000000000001"/>
    <n v="64.8"/>
    <n v="1160.2"/>
    <n v="80.8"/>
    <n v="4.05"/>
    <n v="3.66"/>
    <n v="22.4"/>
  </r>
  <r>
    <x v="652"/>
    <n v="5"/>
    <x v="6"/>
    <x v="1"/>
    <n v="320"/>
    <n v="66"/>
    <n v="160.80000000000001"/>
    <n v="81.900000000000006"/>
    <n v="17.3"/>
    <n v="56.3"/>
    <n v="1559.5"/>
    <n v="100.9"/>
    <n v="2.88"/>
    <n v="4.68"/>
    <n v="23.1"/>
  </r>
  <r>
    <x v="652"/>
    <n v="7"/>
    <x v="2"/>
    <x v="3"/>
    <n v="70"/>
    <n v="64"/>
    <n v="133.19999999999999"/>
    <n v="87"/>
    <n v="22.2"/>
    <n v="68.7"/>
    <n v="1356.3"/>
    <n v="88.7"/>
    <n v="3.77"/>
    <n v="4.45"/>
    <n v="18.899999999999999"/>
  </r>
  <r>
    <x v="652"/>
    <n v="9"/>
    <x v="0"/>
    <x v="2"/>
    <n v="100"/>
    <n v="92.3"/>
    <n v="152.6"/>
    <n v="88.1"/>
    <n v="18.399999999999999"/>
    <n v="70.5"/>
    <n v="1755.6"/>
    <n v="117"/>
    <n v="5.52"/>
    <n v="4.03"/>
    <n v="30.8"/>
  </r>
  <r>
    <x v="652"/>
    <n v="11"/>
    <x v="7"/>
    <x v="1"/>
    <n v="70"/>
    <n v="82.1"/>
    <n v="176.2"/>
    <n v="102.1"/>
    <n v="22.7"/>
    <n v="63.3"/>
    <n v="1417.9"/>
    <n v="99.4"/>
    <n v="4.1399999999999997"/>
    <n v="4.93"/>
    <n v="13.2"/>
  </r>
  <r>
    <x v="652"/>
    <n v="12"/>
    <x v="8"/>
    <x v="2"/>
    <n v="120"/>
    <n v="58.8"/>
    <n v="107.6"/>
    <n v="62.8"/>
    <n v="19.7"/>
    <n v="60.3"/>
    <n v="1238.7"/>
    <n v="91.2"/>
    <n v="4.47"/>
    <n v="4.88"/>
    <n v="32.5"/>
  </r>
  <r>
    <x v="652"/>
    <n v="13"/>
    <x v="7"/>
    <x v="0"/>
    <n v="100"/>
    <n v="72.599999999999994"/>
    <n v="184.2"/>
    <n v="96.4"/>
    <n v="19.8"/>
    <n v="69.400000000000006"/>
    <n v="1623"/>
    <n v="107.6"/>
    <n v="3.62"/>
    <n v="3.73"/>
    <n v="16.2"/>
  </r>
  <r>
    <x v="652"/>
    <n v="19"/>
    <x v="4"/>
    <x v="4"/>
    <n v="70"/>
    <n v="91.5"/>
    <n v="174.1"/>
    <n v="94.5"/>
    <n v="24.3"/>
    <n v="64"/>
    <n v="1589.5"/>
    <n v="107.8"/>
    <n v="4.67"/>
    <n v="4.42"/>
    <n v="14.9"/>
  </r>
  <r>
    <x v="652"/>
    <n v="21"/>
    <x v="3"/>
    <x v="4"/>
    <n v="85"/>
    <n v="51.3"/>
    <n v="161.4"/>
    <n v="87.4"/>
    <n v="15.9"/>
    <n v="72.7"/>
    <n v="1394.5"/>
    <n v="99.2"/>
    <n v="5.21"/>
    <n v="2.42"/>
    <n v="22.6"/>
  </r>
  <r>
    <x v="653"/>
    <n v="1"/>
    <x v="9"/>
    <x v="0"/>
    <n v="70"/>
    <n v="71.2"/>
    <n v="149.80000000000001"/>
    <n v="81.3"/>
    <n v="23.5"/>
    <n v="78.2"/>
    <n v="1300.0999999999999"/>
    <n v="78.099999999999994"/>
    <n v="3.83"/>
    <n v="2.62"/>
    <n v="21"/>
  </r>
  <r>
    <x v="653"/>
    <n v="2"/>
    <x v="5"/>
    <x v="4"/>
    <n v="320"/>
    <n v="60.6"/>
    <n v="120.9"/>
    <n v="69.3"/>
    <n v="20.6"/>
    <n v="72.5"/>
    <n v="1454.8"/>
    <n v="99.8"/>
    <n v="3.85"/>
    <n v="3.99"/>
    <n v="16.7"/>
  </r>
  <r>
    <x v="653"/>
    <n v="3"/>
    <x v="6"/>
    <x v="1"/>
    <n v="70"/>
    <n v="74.3"/>
    <n v="150.9"/>
    <n v="91.1"/>
    <n v="21.6"/>
    <n v="68.599999999999994"/>
    <n v="1435.6"/>
    <n v="97.3"/>
    <n v="5.39"/>
    <n v="4.12"/>
    <n v="25.3"/>
  </r>
  <r>
    <x v="653"/>
    <n v="5"/>
    <x v="7"/>
    <x v="1"/>
    <n v="120"/>
    <n v="82.8"/>
    <n v="145.5"/>
    <n v="102.1"/>
    <n v="22"/>
    <n v="68.099999999999994"/>
    <n v="1526"/>
    <n v="102.4"/>
    <n v="3.77"/>
    <n v="4.4000000000000004"/>
    <n v="14"/>
  </r>
  <r>
    <x v="653"/>
    <n v="6"/>
    <x v="8"/>
    <x v="3"/>
    <n v="210"/>
    <n v="71.3"/>
    <n v="155.4"/>
    <n v="99.6"/>
    <n v="19.7"/>
    <n v="59.3"/>
    <n v="1285.7"/>
    <n v="86.1"/>
    <n v="5.18"/>
    <n v="5.09"/>
    <n v="29.3"/>
  </r>
  <r>
    <x v="653"/>
    <n v="9"/>
    <x v="1"/>
    <x v="1"/>
    <n v="320"/>
    <n v="95"/>
    <n v="187.9"/>
    <n v="113.7"/>
    <n v="24.8"/>
    <n v="64.7"/>
    <n v="1765.9"/>
    <n v="117.2"/>
    <n v="5.76"/>
    <n v="5.21"/>
    <n v="20.5"/>
  </r>
  <r>
    <x v="653"/>
    <n v="10"/>
    <x v="7"/>
    <x v="4"/>
    <n v="150"/>
    <n v="84.5"/>
    <n v="153.9"/>
    <n v="87.5"/>
    <n v="23.1"/>
    <n v="68.400000000000006"/>
    <n v="1469.3"/>
    <n v="98.9"/>
    <n v="5.72"/>
    <n v="7.02"/>
    <n v="13.9"/>
  </r>
  <r>
    <x v="653"/>
    <n v="12"/>
    <x v="8"/>
    <x v="2"/>
    <n v="100"/>
    <n v="66.900000000000006"/>
    <n v="145.80000000000001"/>
    <n v="89.8"/>
    <n v="20.3"/>
    <n v="74.7"/>
    <n v="1340.1"/>
    <n v="93.3"/>
    <n v="4.74"/>
    <n v="5.22"/>
    <n v="32.4"/>
  </r>
  <r>
    <x v="653"/>
    <n v="13"/>
    <x v="9"/>
    <x v="3"/>
    <n v="210"/>
    <n v="50"/>
    <n v="120.8"/>
    <n v="59"/>
    <n v="25.9"/>
    <n v="69.900000000000006"/>
    <n v="1370.1"/>
    <n v="94.6"/>
    <n v="2.72"/>
    <n v="4.8099999999999996"/>
    <n v="19.5"/>
  </r>
  <r>
    <x v="653"/>
    <n v="14"/>
    <x v="8"/>
    <x v="2"/>
    <n v="100"/>
    <n v="63.3"/>
    <n v="168.4"/>
    <n v="94.6"/>
    <n v="23.7"/>
    <n v="63.6"/>
    <n v="1463"/>
    <n v="98.5"/>
    <n v="5.85"/>
    <n v="5.17"/>
    <n v="32"/>
  </r>
  <r>
    <x v="653"/>
    <n v="16"/>
    <x v="8"/>
    <x v="4"/>
    <n v="150"/>
    <n v="73.7"/>
    <n v="161.5"/>
    <n v="108"/>
    <n v="25.6"/>
    <n v="75.7"/>
    <n v="1678.5"/>
    <n v="116.9"/>
    <n v="5.36"/>
    <n v="5.65"/>
    <n v="32.700000000000003"/>
  </r>
  <r>
    <x v="653"/>
    <n v="17"/>
    <x v="3"/>
    <x v="2"/>
    <n v="70"/>
    <n v="68.599999999999994"/>
    <n v="172.7"/>
    <n v="86.7"/>
    <n v="19.600000000000001"/>
    <n v="52.1"/>
    <n v="1505.6"/>
    <n v="96.4"/>
    <n v="5.45"/>
    <n v="4.13"/>
    <n v="20.2"/>
  </r>
  <r>
    <x v="653"/>
    <n v="18"/>
    <x v="3"/>
    <x v="4"/>
    <n v="70"/>
    <n v="58.6"/>
    <n v="137.69999999999999"/>
    <n v="76.7"/>
    <n v="17.600000000000001"/>
    <n v="73.2"/>
    <n v="1324.8"/>
    <n v="85.4"/>
    <n v="1.93"/>
    <n v="3"/>
    <n v="24.8"/>
  </r>
  <r>
    <x v="653"/>
    <n v="20"/>
    <x v="7"/>
    <x v="1"/>
    <n v="120"/>
    <n v="96.5"/>
    <n v="198.6"/>
    <n v="126.5"/>
    <n v="13.6"/>
    <n v="63.1"/>
    <n v="1437.1"/>
    <n v="94.1"/>
    <n v="4.3899999999999997"/>
    <n v="5.54"/>
    <n v="13.3"/>
  </r>
  <r>
    <x v="653"/>
    <n v="22"/>
    <x v="2"/>
    <x v="3"/>
    <n v="85"/>
    <n v="56.6"/>
    <n v="156.80000000000001"/>
    <n v="95.4"/>
    <n v="25.8"/>
    <n v="76.8"/>
    <n v="1191.9000000000001"/>
    <n v="84.6"/>
    <n v="4.9800000000000004"/>
    <n v="3.85"/>
    <n v="17.3"/>
  </r>
  <r>
    <x v="654"/>
    <n v="0"/>
    <x v="3"/>
    <x v="0"/>
    <n v="120"/>
    <n v="53.5"/>
    <n v="114"/>
    <n v="53"/>
    <n v="18.600000000000001"/>
    <n v="76.099999999999994"/>
    <n v="1304.2"/>
    <n v="92.7"/>
    <n v="3.47"/>
    <n v="4.99"/>
    <n v="25"/>
  </r>
  <r>
    <x v="654"/>
    <n v="1"/>
    <x v="5"/>
    <x v="4"/>
    <n v="85"/>
    <n v="49"/>
    <n v="109.1"/>
    <n v="76.400000000000006"/>
    <n v="24.2"/>
    <n v="53.7"/>
    <n v="1299.5999999999999"/>
    <n v="84.7"/>
    <n v="3.95"/>
    <n v="4.05"/>
    <n v="16.5"/>
  </r>
  <r>
    <x v="654"/>
    <n v="2"/>
    <x v="5"/>
    <x v="1"/>
    <n v="210"/>
    <n v="56.9"/>
    <n v="130.69999999999999"/>
    <n v="74.3"/>
    <n v="24.7"/>
    <n v="57.1"/>
    <n v="1412.3"/>
    <n v="99.5"/>
    <n v="3.79"/>
    <n v="4.62"/>
    <n v="17.7"/>
  </r>
  <r>
    <x v="654"/>
    <n v="3"/>
    <x v="6"/>
    <x v="2"/>
    <n v="70"/>
    <n v="70"/>
    <n v="116"/>
    <n v="67.900000000000006"/>
    <n v="23"/>
    <n v="52.1"/>
    <n v="1690.6"/>
    <n v="108.3"/>
    <n v="6.38"/>
    <n v="4.0199999999999996"/>
    <n v="24.6"/>
  </r>
  <r>
    <x v="654"/>
    <n v="4"/>
    <x v="0"/>
    <x v="1"/>
    <n v="70"/>
    <n v="72.599999999999994"/>
    <n v="180.9"/>
    <n v="109.8"/>
    <n v="17.399999999999999"/>
    <n v="74.900000000000006"/>
    <n v="1447.5"/>
    <n v="97.7"/>
    <n v="3.95"/>
    <n v="3.75"/>
    <n v="23.6"/>
  </r>
  <r>
    <x v="654"/>
    <n v="5"/>
    <x v="9"/>
    <x v="2"/>
    <n v="100"/>
    <n v="78"/>
    <n v="144.19999999999999"/>
    <n v="83.1"/>
    <n v="26"/>
    <n v="68.099999999999994"/>
    <n v="1314.6"/>
    <n v="97.2"/>
    <n v="5.85"/>
    <n v="4.0999999999999996"/>
    <n v="19.8"/>
  </r>
  <r>
    <x v="654"/>
    <n v="6"/>
    <x v="2"/>
    <x v="2"/>
    <n v="70"/>
    <n v="49.5"/>
    <n v="132.9"/>
    <n v="84"/>
    <n v="22.4"/>
    <n v="73.599999999999994"/>
    <n v="1284.5"/>
    <n v="86.6"/>
    <n v="4.47"/>
    <n v="3.06"/>
    <n v="14.5"/>
  </r>
  <r>
    <x v="654"/>
    <n v="7"/>
    <x v="5"/>
    <x v="2"/>
    <n v="130"/>
    <n v="64.900000000000006"/>
    <n v="124.9"/>
    <n v="73.900000000000006"/>
    <n v="21.3"/>
    <n v="45.5"/>
    <n v="1332.4"/>
    <n v="93"/>
    <n v="4.55"/>
    <n v="3.69"/>
    <n v="15.9"/>
  </r>
  <r>
    <x v="654"/>
    <n v="10"/>
    <x v="4"/>
    <x v="2"/>
    <n v="120"/>
    <n v="108.7"/>
    <n v="158.9"/>
    <n v="100.7"/>
    <n v="26.1"/>
    <n v="57.9"/>
    <n v="2056.6"/>
    <n v="129"/>
    <n v="4.62"/>
    <n v="6.05"/>
    <n v="14.8"/>
  </r>
  <r>
    <x v="654"/>
    <n v="14"/>
    <x v="5"/>
    <x v="3"/>
    <n v="150"/>
    <n v="65.8"/>
    <n v="154.6"/>
    <n v="86.3"/>
    <n v="24.7"/>
    <n v="71"/>
    <n v="1507.7"/>
    <n v="103.1"/>
    <n v="2.92"/>
    <n v="3.96"/>
    <n v="19.2"/>
  </r>
  <r>
    <x v="654"/>
    <n v="17"/>
    <x v="8"/>
    <x v="2"/>
    <n v="120"/>
    <n v="103.4"/>
    <n v="167.6"/>
    <n v="94.6"/>
    <n v="15.8"/>
    <n v="79.8"/>
    <n v="1609.5"/>
    <n v="111"/>
    <n v="4.32"/>
    <n v="6.28"/>
    <n v="33.1"/>
  </r>
  <r>
    <x v="654"/>
    <n v="18"/>
    <x v="9"/>
    <x v="3"/>
    <n v="70"/>
    <n v="91"/>
    <n v="180.2"/>
    <n v="127.8"/>
    <n v="23.1"/>
    <n v="63.2"/>
    <n v="1462.6"/>
    <n v="102.8"/>
    <n v="4.22"/>
    <n v="5.95"/>
    <n v="20.6"/>
  </r>
  <r>
    <x v="654"/>
    <n v="19"/>
    <x v="6"/>
    <x v="0"/>
    <n v="150"/>
    <n v="84.2"/>
    <n v="189.1"/>
    <n v="106.6"/>
    <n v="20"/>
    <n v="69.8"/>
    <n v="1458.7"/>
    <n v="101.8"/>
    <n v="4.8099999999999996"/>
    <n v="4.83"/>
    <n v="28.5"/>
  </r>
  <r>
    <x v="654"/>
    <n v="20"/>
    <x v="7"/>
    <x v="3"/>
    <n v="150"/>
    <n v="118.2"/>
    <n v="191.9"/>
    <n v="117.6"/>
    <n v="18.600000000000001"/>
    <n v="74.5"/>
    <n v="1858.3"/>
    <n v="129.1"/>
    <n v="5.49"/>
    <n v="7.87"/>
    <n v="14.3"/>
  </r>
  <r>
    <x v="654"/>
    <n v="23"/>
    <x v="5"/>
    <x v="2"/>
    <n v="85"/>
    <n v="77.400000000000006"/>
    <n v="151.5"/>
    <n v="93"/>
    <n v="24.5"/>
    <n v="77.599999999999994"/>
    <n v="1484.2"/>
    <n v="101"/>
    <n v="3.94"/>
    <n v="4.37"/>
    <n v="18.7"/>
  </r>
  <r>
    <x v="655"/>
    <n v="0"/>
    <x v="0"/>
    <x v="0"/>
    <n v="120"/>
    <n v="62.7"/>
    <n v="122.9"/>
    <n v="69.5"/>
    <n v="21.2"/>
    <n v="54.4"/>
    <n v="1397.8"/>
    <n v="98"/>
    <n v="4.45"/>
    <n v="4.26"/>
    <n v="24.2"/>
  </r>
  <r>
    <x v="655"/>
    <n v="1"/>
    <x v="6"/>
    <x v="1"/>
    <n v="320"/>
    <n v="58.8"/>
    <n v="150.69999999999999"/>
    <n v="82.9"/>
    <n v="18.3"/>
    <n v="66.7"/>
    <n v="1239.3"/>
    <n v="90.9"/>
    <n v="4.07"/>
    <n v="5"/>
    <n v="18.7"/>
  </r>
  <r>
    <x v="655"/>
    <n v="2"/>
    <x v="5"/>
    <x v="3"/>
    <n v="130"/>
    <n v="53"/>
    <n v="127.4"/>
    <n v="56.7"/>
    <n v="22.1"/>
    <n v="54.3"/>
    <n v="1245.5"/>
    <n v="84.1"/>
    <n v="2.95"/>
    <n v="3.79"/>
    <n v="23.9"/>
  </r>
  <r>
    <x v="655"/>
    <n v="3"/>
    <x v="2"/>
    <x v="1"/>
    <n v="130"/>
    <n v="61.4"/>
    <n v="146.9"/>
    <n v="62.9"/>
    <n v="23.9"/>
    <n v="69.2"/>
    <n v="1228.9000000000001"/>
    <n v="83.1"/>
    <n v="5.16"/>
    <n v="4.6900000000000004"/>
    <n v="16.3"/>
  </r>
  <r>
    <x v="655"/>
    <n v="4"/>
    <x v="2"/>
    <x v="0"/>
    <n v="120"/>
    <n v="47.4"/>
    <n v="136.5"/>
    <n v="72.400000000000006"/>
    <n v="18.899999999999999"/>
    <n v="56.5"/>
    <n v="1335.4"/>
    <n v="86.8"/>
    <n v="2.75"/>
    <n v="2.9"/>
    <n v="17.8"/>
  </r>
  <r>
    <x v="655"/>
    <n v="5"/>
    <x v="6"/>
    <x v="3"/>
    <n v="150"/>
    <n v="70.099999999999994"/>
    <n v="193.6"/>
    <n v="106.9"/>
    <n v="19.2"/>
    <n v="67.900000000000006"/>
    <n v="1502.5"/>
    <n v="99.6"/>
    <n v="3.07"/>
    <n v="3.75"/>
    <n v="27.3"/>
  </r>
  <r>
    <x v="655"/>
    <n v="6"/>
    <x v="7"/>
    <x v="2"/>
    <n v="320"/>
    <n v="90.2"/>
    <n v="173.1"/>
    <n v="92.6"/>
    <n v="14.4"/>
    <n v="71.2"/>
    <n v="1601.8"/>
    <n v="108.4"/>
    <n v="5.69"/>
    <n v="6.03"/>
    <n v="11.4"/>
  </r>
  <r>
    <x v="655"/>
    <n v="10"/>
    <x v="4"/>
    <x v="3"/>
    <n v="130"/>
    <n v="110.7"/>
    <n v="189.7"/>
    <n v="108.6"/>
    <n v="23.9"/>
    <n v="59.1"/>
    <n v="1928"/>
    <n v="124.6"/>
    <n v="7.59"/>
    <n v="6.36"/>
    <n v="15"/>
  </r>
  <r>
    <x v="655"/>
    <n v="11"/>
    <x v="4"/>
    <x v="2"/>
    <n v="120"/>
    <n v="63"/>
    <n v="142.80000000000001"/>
    <n v="78.3"/>
    <n v="22.5"/>
    <n v="74.3"/>
    <n v="1481.8"/>
    <n v="104.2"/>
    <n v="5.17"/>
    <n v="2.64"/>
    <n v="17.899999999999999"/>
  </r>
  <r>
    <x v="655"/>
    <n v="12"/>
    <x v="5"/>
    <x v="4"/>
    <n v="210"/>
    <n v="73.7"/>
    <n v="149.80000000000001"/>
    <n v="83.8"/>
    <n v="22.2"/>
    <n v="68.3"/>
    <n v="1372.3"/>
    <n v="95.8"/>
    <n v="5.19"/>
    <n v="4.6399999999999997"/>
    <n v="18.5"/>
  </r>
  <r>
    <x v="655"/>
    <n v="14"/>
    <x v="5"/>
    <x v="3"/>
    <n v="120"/>
    <n v="59.7"/>
    <n v="150.69999999999999"/>
    <n v="76.400000000000006"/>
    <n v="19"/>
    <n v="68.400000000000006"/>
    <n v="1388.1"/>
    <n v="83"/>
    <n v="4.46"/>
    <n v="2.74"/>
    <n v="19.2"/>
  </r>
  <r>
    <x v="655"/>
    <n v="16"/>
    <x v="6"/>
    <x v="3"/>
    <n v="120"/>
    <n v="84.2"/>
    <n v="163.9"/>
    <n v="102.7"/>
    <n v="20.100000000000001"/>
    <n v="61.9"/>
    <n v="1401.7"/>
    <n v="94"/>
    <n v="4.9000000000000004"/>
    <n v="3.37"/>
    <n v="23.3"/>
  </r>
  <r>
    <x v="655"/>
    <n v="17"/>
    <x v="1"/>
    <x v="1"/>
    <n v="100"/>
    <n v="110.5"/>
    <n v="207.7"/>
    <n v="114.7"/>
    <n v="18.2"/>
    <n v="66.8"/>
    <n v="1750.3"/>
    <n v="121.8"/>
    <n v="6.01"/>
    <n v="5.67"/>
    <n v="18.3"/>
  </r>
  <r>
    <x v="655"/>
    <n v="18"/>
    <x v="8"/>
    <x v="1"/>
    <n v="150"/>
    <n v="99.5"/>
    <n v="164"/>
    <n v="88.6"/>
    <n v="18.600000000000001"/>
    <n v="61"/>
    <n v="1780.9"/>
    <n v="105.2"/>
    <n v="5.7"/>
    <n v="5.19"/>
    <n v="30.2"/>
  </r>
  <r>
    <x v="655"/>
    <n v="19"/>
    <x v="8"/>
    <x v="0"/>
    <n v="210"/>
    <n v="82.5"/>
    <n v="135.5"/>
    <n v="92.1"/>
    <n v="23.8"/>
    <n v="63.1"/>
    <n v="1501.5"/>
    <n v="96.3"/>
    <n v="4.37"/>
    <n v="6.02"/>
    <n v="31.4"/>
  </r>
  <r>
    <x v="655"/>
    <n v="20"/>
    <x v="0"/>
    <x v="2"/>
    <n v="70"/>
    <n v="96"/>
    <n v="169.7"/>
    <n v="111.8"/>
    <n v="18.5"/>
    <n v="68.3"/>
    <n v="1641.6"/>
    <n v="105.9"/>
    <n v="4.29"/>
    <n v="5"/>
    <n v="25.7"/>
  </r>
  <r>
    <x v="655"/>
    <n v="21"/>
    <x v="5"/>
    <x v="1"/>
    <n v="150"/>
    <n v="66.099999999999994"/>
    <n v="150.4"/>
    <n v="77.2"/>
    <n v="26.1"/>
    <n v="85.2"/>
    <n v="1504.8"/>
    <n v="103.4"/>
    <n v="4.42"/>
    <n v="4.2699999999999996"/>
    <n v="16.3"/>
  </r>
  <r>
    <x v="655"/>
    <n v="23"/>
    <x v="0"/>
    <x v="0"/>
    <n v="130"/>
    <n v="70.400000000000006"/>
    <n v="179.3"/>
    <n v="93.9"/>
    <n v="21.3"/>
    <n v="66.3"/>
    <n v="1519.7"/>
    <n v="108.8"/>
    <n v="3.97"/>
    <n v="5.43"/>
    <n v="27.8"/>
  </r>
  <r>
    <x v="656"/>
    <n v="3"/>
    <x v="6"/>
    <x v="2"/>
    <n v="210"/>
    <n v="71.8"/>
    <n v="187"/>
    <n v="100"/>
    <n v="19.7"/>
    <n v="62"/>
    <n v="1467.5"/>
    <n v="103.7"/>
    <n v="4.4400000000000004"/>
    <n v="4.5599999999999996"/>
    <n v="22.6"/>
  </r>
  <r>
    <x v="656"/>
    <n v="4"/>
    <x v="7"/>
    <x v="2"/>
    <n v="320"/>
    <n v="100"/>
    <n v="181.3"/>
    <n v="112.5"/>
    <n v="21.5"/>
    <n v="56.4"/>
    <n v="1846.8"/>
    <n v="117.8"/>
    <n v="4.33"/>
    <n v="5.66"/>
    <n v="14.5"/>
  </r>
  <r>
    <x v="656"/>
    <n v="7"/>
    <x v="9"/>
    <x v="2"/>
    <n v="320"/>
    <n v="81.7"/>
    <n v="153.6"/>
    <n v="87.4"/>
    <n v="17.2"/>
    <n v="74"/>
    <n v="1607.4"/>
    <n v="104.6"/>
    <n v="4.8499999999999996"/>
    <n v="4.78"/>
    <n v="20"/>
  </r>
  <r>
    <x v="656"/>
    <n v="8"/>
    <x v="9"/>
    <x v="4"/>
    <n v="150"/>
    <n v="80.900000000000006"/>
    <n v="183.3"/>
    <n v="112.1"/>
    <n v="24.7"/>
    <n v="56.8"/>
    <n v="1435.7"/>
    <n v="93.4"/>
    <n v="3.48"/>
    <n v="3.33"/>
    <n v="16.5"/>
  </r>
  <r>
    <x v="656"/>
    <n v="9"/>
    <x v="5"/>
    <x v="2"/>
    <n v="130"/>
    <n v="74.2"/>
    <n v="189"/>
    <n v="103.9"/>
    <n v="25.7"/>
    <n v="67.7"/>
    <n v="1878.6"/>
    <n v="124.3"/>
    <n v="4.21"/>
    <n v="6.3"/>
    <n v="19.899999999999999"/>
  </r>
  <r>
    <x v="656"/>
    <n v="11"/>
    <x v="5"/>
    <x v="0"/>
    <n v="130"/>
    <n v="76.8"/>
    <n v="147.69999999999999"/>
    <n v="96.9"/>
    <n v="24.3"/>
    <n v="76.400000000000006"/>
    <n v="1403.2"/>
    <n v="91.9"/>
    <n v="5.48"/>
    <n v="3.1"/>
    <n v="21"/>
  </r>
  <r>
    <x v="656"/>
    <n v="12"/>
    <x v="1"/>
    <x v="2"/>
    <n v="120"/>
    <n v="76"/>
    <n v="164.1"/>
    <n v="88.5"/>
    <n v="22.1"/>
    <n v="72.5"/>
    <n v="1647"/>
    <n v="105.3"/>
    <n v="5.47"/>
    <n v="4.72"/>
    <n v="20.100000000000001"/>
  </r>
  <r>
    <x v="656"/>
    <n v="13"/>
    <x v="6"/>
    <x v="2"/>
    <n v="120"/>
    <n v="81.2"/>
    <n v="200.9"/>
    <n v="107.6"/>
    <n v="24.1"/>
    <n v="57.9"/>
    <n v="1584.1"/>
    <n v="109.6"/>
    <n v="4.28"/>
    <n v="5.64"/>
    <n v="25.6"/>
  </r>
  <r>
    <x v="656"/>
    <n v="14"/>
    <x v="7"/>
    <x v="0"/>
    <n v="70"/>
    <n v="89.7"/>
    <n v="186"/>
    <n v="106.6"/>
    <n v="22.8"/>
    <n v="68"/>
    <n v="1883.5"/>
    <n v="126.7"/>
    <n v="4.13"/>
    <n v="5.68"/>
    <n v="13.9"/>
  </r>
  <r>
    <x v="656"/>
    <n v="16"/>
    <x v="3"/>
    <x v="3"/>
    <n v="210"/>
    <n v="62.4"/>
    <n v="154.69999999999999"/>
    <n v="95.5"/>
    <n v="19.899999999999999"/>
    <n v="77.900000000000006"/>
    <n v="1319.1"/>
    <n v="90.4"/>
    <n v="4.46"/>
    <n v="5.27"/>
    <n v="26.2"/>
  </r>
  <r>
    <x v="656"/>
    <n v="18"/>
    <x v="6"/>
    <x v="2"/>
    <n v="320"/>
    <n v="105.9"/>
    <n v="183.4"/>
    <n v="111.6"/>
    <n v="24.7"/>
    <n v="67.8"/>
    <n v="1797.7"/>
    <n v="119.3"/>
    <n v="4.68"/>
    <n v="6.68"/>
    <n v="24.1"/>
  </r>
  <r>
    <x v="656"/>
    <n v="20"/>
    <x v="3"/>
    <x v="0"/>
    <n v="320"/>
    <n v="72.5"/>
    <n v="163.4"/>
    <n v="84.6"/>
    <n v="21.3"/>
    <n v="65.2"/>
    <n v="1614"/>
    <n v="105.3"/>
    <n v="5.89"/>
    <n v="4.8499999999999996"/>
    <n v="22.9"/>
  </r>
  <r>
    <x v="656"/>
    <n v="23"/>
    <x v="2"/>
    <x v="1"/>
    <n v="100"/>
    <n v="37.4"/>
    <n v="91.6"/>
    <n v="44.5"/>
    <n v="17"/>
    <n v="76.2"/>
    <n v="1368.2"/>
    <n v="87.6"/>
    <n v="3.49"/>
    <n v="3.37"/>
    <n v="19.8"/>
  </r>
  <r>
    <x v="657"/>
    <n v="4"/>
    <x v="8"/>
    <x v="0"/>
    <n v="120"/>
    <n v="61"/>
    <n v="156.19999999999999"/>
    <n v="100.9"/>
    <n v="19.8"/>
    <n v="71.599999999999994"/>
    <n v="1358.7"/>
    <n v="87.1"/>
    <n v="3.16"/>
    <n v="5.08"/>
    <n v="31.5"/>
  </r>
  <r>
    <x v="657"/>
    <n v="6"/>
    <x v="5"/>
    <x v="4"/>
    <n v="210"/>
    <n v="60"/>
    <n v="119.5"/>
    <n v="96.4"/>
    <n v="21.2"/>
    <n v="68"/>
    <n v="1474.4"/>
    <n v="99.5"/>
    <n v="4.3899999999999997"/>
    <n v="2.5099999999999998"/>
    <n v="18.600000000000001"/>
  </r>
  <r>
    <x v="657"/>
    <n v="8"/>
    <x v="1"/>
    <x v="1"/>
    <n v="120"/>
    <n v="98.7"/>
    <n v="189.8"/>
    <n v="102.7"/>
    <n v="24.2"/>
    <n v="70.8"/>
    <n v="1629.7"/>
    <n v="106.5"/>
    <n v="5.62"/>
    <n v="4.6500000000000004"/>
    <n v="17.3"/>
  </r>
  <r>
    <x v="657"/>
    <n v="10"/>
    <x v="5"/>
    <x v="3"/>
    <n v="85"/>
    <n v="87.7"/>
    <n v="181"/>
    <n v="104"/>
    <n v="13.9"/>
    <n v="72.900000000000006"/>
    <n v="1569.4"/>
    <n v="105.1"/>
    <n v="3.72"/>
    <n v="5.36"/>
    <n v="18.100000000000001"/>
  </r>
  <r>
    <x v="657"/>
    <n v="12"/>
    <x v="9"/>
    <x v="3"/>
    <n v="130"/>
    <n v="73.900000000000006"/>
    <n v="173.9"/>
    <n v="98.4"/>
    <n v="28"/>
    <n v="59.8"/>
    <n v="1501.6"/>
    <n v="101.5"/>
    <n v="4.34"/>
    <n v="4.43"/>
    <n v="22.7"/>
  </r>
  <r>
    <x v="657"/>
    <n v="20"/>
    <x v="5"/>
    <x v="0"/>
    <n v="120"/>
    <n v="89.1"/>
    <n v="170.3"/>
    <n v="110.1"/>
    <n v="25.8"/>
    <n v="66.2"/>
    <n v="1495.4"/>
    <n v="98.2"/>
    <n v="4.25"/>
    <n v="4.92"/>
    <n v="18"/>
  </r>
  <r>
    <x v="657"/>
    <n v="21"/>
    <x v="9"/>
    <x v="0"/>
    <n v="320"/>
    <n v="69.5"/>
    <n v="134.19999999999999"/>
    <n v="90.7"/>
    <n v="28"/>
    <n v="61.4"/>
    <n v="1486.3"/>
    <n v="96.1"/>
    <n v="3.39"/>
    <n v="3.75"/>
    <n v="19.2"/>
  </r>
  <r>
    <x v="657"/>
    <n v="22"/>
    <x v="0"/>
    <x v="2"/>
    <n v="130"/>
    <n v="82.3"/>
    <n v="145.6"/>
    <n v="93.1"/>
    <n v="18"/>
    <n v="77.7"/>
    <n v="1578.6"/>
    <n v="109.6"/>
    <n v="4.84"/>
    <n v="3.81"/>
    <n v="25.3"/>
  </r>
  <r>
    <x v="657"/>
    <n v="23"/>
    <x v="5"/>
    <x v="2"/>
    <n v="70"/>
    <n v="65.099999999999994"/>
    <n v="127.7"/>
    <n v="80.3"/>
    <n v="25.9"/>
    <n v="62.4"/>
    <n v="1533.9"/>
    <n v="104.8"/>
    <n v="6"/>
    <n v="4.1500000000000004"/>
    <n v="19.7"/>
  </r>
  <r>
    <x v="658"/>
    <n v="0"/>
    <x v="6"/>
    <x v="4"/>
    <n v="70"/>
    <n v="77.900000000000006"/>
    <n v="178.9"/>
    <n v="94"/>
    <n v="21.5"/>
    <n v="64.599999999999994"/>
    <n v="1418.7"/>
    <n v="93.3"/>
    <n v="4.49"/>
    <n v="4.13"/>
    <n v="21.4"/>
  </r>
  <r>
    <x v="658"/>
    <n v="1"/>
    <x v="3"/>
    <x v="2"/>
    <n v="100"/>
    <n v="63.6"/>
    <n v="110.8"/>
    <n v="79.900000000000006"/>
    <n v="17.5"/>
    <n v="75.3"/>
    <n v="1495.1"/>
    <n v="98.8"/>
    <n v="4.8600000000000003"/>
    <n v="4.3600000000000003"/>
    <n v="19.7"/>
  </r>
  <r>
    <x v="658"/>
    <n v="2"/>
    <x v="6"/>
    <x v="0"/>
    <n v="70"/>
    <n v="72.7"/>
    <n v="181"/>
    <n v="112.9"/>
    <n v="19"/>
    <n v="66.099999999999994"/>
    <n v="1692.2"/>
    <n v="106.7"/>
    <n v="4.6900000000000004"/>
    <n v="4.78"/>
    <n v="20.9"/>
  </r>
  <r>
    <x v="658"/>
    <n v="4"/>
    <x v="4"/>
    <x v="0"/>
    <n v="100"/>
    <n v="100.4"/>
    <n v="176"/>
    <n v="109.6"/>
    <n v="21.1"/>
    <n v="67.7"/>
    <n v="1828.7"/>
    <n v="124.8"/>
    <n v="5.39"/>
    <n v="4.87"/>
    <n v="14.4"/>
  </r>
  <r>
    <x v="658"/>
    <n v="6"/>
    <x v="9"/>
    <x v="2"/>
    <n v="100"/>
    <n v="67.099999999999994"/>
    <n v="163.69999999999999"/>
    <n v="83.5"/>
    <n v="27.1"/>
    <n v="61.2"/>
    <n v="1626.6"/>
    <n v="116"/>
    <n v="4.1500000000000004"/>
    <n v="5.43"/>
    <n v="16.600000000000001"/>
  </r>
  <r>
    <x v="658"/>
    <n v="7"/>
    <x v="2"/>
    <x v="4"/>
    <n v="100"/>
    <n v="83.1"/>
    <n v="139.30000000000001"/>
    <n v="93.2"/>
    <n v="24"/>
    <n v="59.2"/>
    <n v="1583.3"/>
    <n v="111.4"/>
    <n v="4.68"/>
    <n v="3.68"/>
    <n v="21.2"/>
  </r>
  <r>
    <x v="658"/>
    <n v="8"/>
    <x v="4"/>
    <x v="0"/>
    <n v="120"/>
    <n v="93.1"/>
    <n v="129.19999999999999"/>
    <n v="91.6"/>
    <n v="20.399999999999999"/>
    <n v="64.900000000000006"/>
    <n v="1469.9"/>
    <n v="90.4"/>
    <n v="5.22"/>
    <n v="5.8"/>
    <n v="18.2"/>
  </r>
  <r>
    <x v="658"/>
    <n v="9"/>
    <x v="0"/>
    <x v="4"/>
    <n v="100"/>
    <n v="91.5"/>
    <n v="226.4"/>
    <n v="113.9"/>
    <n v="19.8"/>
    <n v="62.7"/>
    <n v="1746.2"/>
    <n v="109.3"/>
    <n v="2.6"/>
    <n v="3.98"/>
    <n v="24"/>
  </r>
  <r>
    <x v="658"/>
    <n v="10"/>
    <x v="6"/>
    <x v="0"/>
    <n v="85"/>
    <n v="81.8"/>
    <n v="147.19999999999999"/>
    <n v="79.099999999999994"/>
    <n v="21"/>
    <n v="88.9"/>
    <n v="1700.6"/>
    <n v="114.6"/>
    <n v="4.33"/>
    <n v="3.71"/>
    <n v="24.4"/>
  </r>
  <r>
    <x v="658"/>
    <n v="11"/>
    <x v="2"/>
    <x v="4"/>
    <n v="120"/>
    <n v="63"/>
    <n v="132.5"/>
    <n v="87"/>
    <n v="18.600000000000001"/>
    <n v="66"/>
    <n v="1103.2"/>
    <n v="85"/>
    <n v="4.28"/>
    <n v="4.3"/>
    <n v="17"/>
  </r>
  <r>
    <x v="658"/>
    <n v="13"/>
    <x v="3"/>
    <x v="4"/>
    <n v="150"/>
    <n v="56.6"/>
    <n v="131.1"/>
    <n v="62.3"/>
    <n v="17"/>
    <n v="65.2"/>
    <n v="1221.9000000000001"/>
    <n v="81.5"/>
    <n v="1.76"/>
    <n v="5.21"/>
    <n v="22.5"/>
  </r>
  <r>
    <x v="658"/>
    <n v="14"/>
    <x v="7"/>
    <x v="4"/>
    <n v="150"/>
    <n v="65"/>
    <n v="131.69999999999999"/>
    <n v="90.9"/>
    <n v="19.399999999999999"/>
    <n v="74.7"/>
    <n v="1341"/>
    <n v="90.3"/>
    <n v="2.86"/>
    <n v="3.35"/>
    <n v="18.899999999999999"/>
  </r>
  <r>
    <x v="658"/>
    <n v="16"/>
    <x v="1"/>
    <x v="2"/>
    <n v="320"/>
    <n v="73.400000000000006"/>
    <n v="171.5"/>
    <n v="104"/>
    <n v="25.3"/>
    <n v="71.3"/>
    <n v="1328.3"/>
    <n v="87.7"/>
    <n v="5.18"/>
    <n v="4.28"/>
    <n v="18.2"/>
  </r>
  <r>
    <x v="658"/>
    <n v="19"/>
    <x v="5"/>
    <x v="3"/>
    <n v="210"/>
    <n v="98.2"/>
    <n v="210.6"/>
    <n v="116"/>
    <n v="21.7"/>
    <n v="59.4"/>
    <n v="1559.8"/>
    <n v="97.6"/>
    <n v="3.33"/>
    <n v="5.26"/>
    <n v="19.2"/>
  </r>
  <r>
    <x v="658"/>
    <n v="21"/>
    <x v="5"/>
    <x v="4"/>
    <n v="150"/>
    <n v="69.099999999999994"/>
    <n v="122.2"/>
    <n v="78.599999999999994"/>
    <n v="25"/>
    <n v="66.8"/>
    <n v="1650.9"/>
    <n v="106.4"/>
    <n v="4.18"/>
    <n v="4.9400000000000004"/>
    <n v="15.3"/>
  </r>
  <r>
    <x v="659"/>
    <n v="0"/>
    <x v="7"/>
    <x v="4"/>
    <n v="85"/>
    <n v="59.6"/>
    <n v="135.1"/>
    <n v="68.3"/>
    <n v="20.8"/>
    <n v="65"/>
    <n v="1453.1"/>
    <n v="96.2"/>
    <n v="3.48"/>
    <n v="3.15"/>
    <n v="13.6"/>
  </r>
  <r>
    <x v="659"/>
    <n v="2"/>
    <x v="5"/>
    <x v="0"/>
    <n v="320"/>
    <n v="55"/>
    <n v="133.19999999999999"/>
    <n v="76.3"/>
    <n v="18.899999999999999"/>
    <n v="70.3"/>
    <n v="1352.8"/>
    <n v="97.9"/>
    <n v="2.2799999999999998"/>
    <n v="2.78"/>
    <n v="20.3"/>
  </r>
  <r>
    <x v="659"/>
    <n v="3"/>
    <x v="6"/>
    <x v="3"/>
    <n v="85"/>
    <n v="54.2"/>
    <n v="106"/>
    <n v="62.2"/>
    <n v="26"/>
    <n v="62.4"/>
    <n v="1373.4"/>
    <n v="95.1"/>
    <n v="4.95"/>
    <n v="4.46"/>
    <n v="21.4"/>
  </r>
  <r>
    <x v="659"/>
    <n v="4"/>
    <x v="7"/>
    <x v="0"/>
    <n v="120"/>
    <n v="63.4"/>
    <n v="116.6"/>
    <n v="72.099999999999994"/>
    <n v="23"/>
    <n v="49.5"/>
    <n v="1619.6"/>
    <n v="106.5"/>
    <n v="3.28"/>
    <n v="3.81"/>
    <n v="14.2"/>
  </r>
  <r>
    <x v="659"/>
    <n v="8"/>
    <x v="4"/>
    <x v="0"/>
    <n v="70"/>
    <n v="91.4"/>
    <n v="161.80000000000001"/>
    <n v="99.7"/>
    <n v="18.5"/>
    <n v="72.7"/>
    <n v="1584.1"/>
    <n v="110.7"/>
    <n v="6.31"/>
    <n v="6.07"/>
    <n v="13.3"/>
  </r>
  <r>
    <x v="659"/>
    <n v="11"/>
    <x v="4"/>
    <x v="4"/>
    <n v="85"/>
    <n v="86.3"/>
    <n v="184.6"/>
    <n v="107.6"/>
    <n v="23"/>
    <n v="69.599999999999994"/>
    <n v="1474.4"/>
    <n v="102.7"/>
    <n v="4.41"/>
    <n v="5.92"/>
    <n v="15.4"/>
  </r>
  <r>
    <x v="659"/>
    <n v="12"/>
    <x v="0"/>
    <x v="1"/>
    <n v="320"/>
    <n v="66.400000000000006"/>
    <n v="173.9"/>
    <n v="110.5"/>
    <n v="21.7"/>
    <n v="56.8"/>
    <n v="1565.5"/>
    <n v="102.5"/>
    <n v="3.71"/>
    <n v="3.14"/>
    <n v="29.4"/>
  </r>
  <r>
    <x v="659"/>
    <n v="15"/>
    <x v="1"/>
    <x v="3"/>
    <n v="85"/>
    <n v="72.400000000000006"/>
    <n v="140.80000000000001"/>
    <n v="93"/>
    <n v="24"/>
    <n v="73.5"/>
    <n v="1359.3"/>
    <n v="95.8"/>
    <n v="4.5999999999999996"/>
    <n v="4.57"/>
    <n v="15"/>
  </r>
  <r>
    <x v="659"/>
    <n v="16"/>
    <x v="8"/>
    <x v="0"/>
    <n v="210"/>
    <n v="64.900000000000006"/>
    <n v="139"/>
    <n v="78.2"/>
    <n v="18"/>
    <n v="76.5"/>
    <n v="1155.4000000000001"/>
    <n v="72.900000000000006"/>
    <n v="2.0299999999999998"/>
    <n v="5.21"/>
    <n v="31.9"/>
  </r>
  <r>
    <x v="659"/>
    <n v="17"/>
    <x v="7"/>
    <x v="1"/>
    <n v="320"/>
    <n v="86.2"/>
    <n v="150.80000000000001"/>
    <n v="115.4"/>
    <n v="19.7"/>
    <n v="77.3"/>
    <n v="1594.3"/>
    <n v="110.8"/>
    <n v="4.25"/>
    <n v="4.87"/>
    <n v="14.7"/>
  </r>
  <r>
    <x v="659"/>
    <n v="18"/>
    <x v="8"/>
    <x v="1"/>
    <n v="150"/>
    <n v="111.6"/>
    <n v="176.3"/>
    <n v="130.4"/>
    <n v="18.399999999999999"/>
    <n v="55.9"/>
    <n v="1635.3"/>
    <n v="109.1"/>
    <n v="4.8499999999999996"/>
    <n v="6.1"/>
    <n v="32.299999999999997"/>
  </r>
  <r>
    <x v="659"/>
    <n v="19"/>
    <x v="5"/>
    <x v="0"/>
    <n v="100"/>
    <n v="92.5"/>
    <n v="198.5"/>
    <n v="115.5"/>
    <n v="22.6"/>
    <n v="72.900000000000006"/>
    <n v="1731.7"/>
    <n v="111.9"/>
    <n v="4.1900000000000004"/>
    <n v="6.63"/>
    <n v="16.600000000000001"/>
  </r>
  <r>
    <x v="659"/>
    <n v="20"/>
    <x v="7"/>
    <x v="4"/>
    <n v="100"/>
    <n v="105.8"/>
    <n v="180.7"/>
    <n v="126.8"/>
    <n v="22.8"/>
    <n v="59.3"/>
    <n v="1767.1"/>
    <n v="114.1"/>
    <n v="4"/>
    <n v="5.52"/>
    <n v="16.399999999999999"/>
  </r>
  <r>
    <x v="659"/>
    <n v="22"/>
    <x v="1"/>
    <x v="2"/>
    <n v="85"/>
    <n v="71.3"/>
    <n v="192.6"/>
    <n v="109.9"/>
    <n v="24.2"/>
    <n v="55.6"/>
    <n v="1476.5"/>
    <n v="92.3"/>
    <n v="4.09"/>
    <n v="5.58"/>
    <n v="14.9"/>
  </r>
  <r>
    <x v="660"/>
    <n v="1"/>
    <x v="0"/>
    <x v="0"/>
    <n v="210"/>
    <n v="63.2"/>
    <n v="146.6"/>
    <n v="53.3"/>
    <n v="15.8"/>
    <n v="65.5"/>
    <n v="1393.8"/>
    <n v="93.2"/>
    <n v="3.87"/>
    <n v="4.4000000000000004"/>
    <n v="23.4"/>
  </r>
  <r>
    <x v="660"/>
    <n v="2"/>
    <x v="3"/>
    <x v="4"/>
    <n v="100"/>
    <n v="50.2"/>
    <n v="135.69999999999999"/>
    <n v="72"/>
    <n v="19.3"/>
    <n v="66"/>
    <n v="1293.0999999999999"/>
    <n v="92.7"/>
    <n v="3.21"/>
    <n v="4.8600000000000003"/>
    <n v="19.2"/>
  </r>
  <r>
    <x v="660"/>
    <n v="4"/>
    <x v="4"/>
    <x v="3"/>
    <n v="100"/>
    <n v="85.1"/>
    <n v="151.80000000000001"/>
    <n v="85.5"/>
    <n v="21"/>
    <n v="62.9"/>
    <n v="1556.4"/>
    <n v="103.1"/>
    <n v="4.3099999999999996"/>
    <n v="5.62"/>
    <n v="18.5"/>
  </r>
  <r>
    <x v="660"/>
    <n v="5"/>
    <x v="9"/>
    <x v="4"/>
    <n v="210"/>
    <n v="63.4"/>
    <n v="165.3"/>
    <n v="90.7"/>
    <n v="24.7"/>
    <n v="74.599999999999994"/>
    <n v="1480.4"/>
    <n v="101.7"/>
    <n v="3.7"/>
    <n v="3"/>
    <n v="21.2"/>
  </r>
  <r>
    <x v="660"/>
    <n v="11"/>
    <x v="9"/>
    <x v="1"/>
    <n v="150"/>
    <n v="69.3"/>
    <n v="155.9"/>
    <n v="91.2"/>
    <n v="21.2"/>
    <n v="58.6"/>
    <n v="1309.5999999999999"/>
    <n v="89.4"/>
    <n v="3.85"/>
    <n v="5.26"/>
    <n v="25.4"/>
  </r>
  <r>
    <x v="660"/>
    <n v="12"/>
    <x v="4"/>
    <x v="3"/>
    <n v="130"/>
    <n v="74.5"/>
    <n v="178.9"/>
    <n v="97.4"/>
    <n v="18.2"/>
    <n v="76.2"/>
    <n v="1654.8"/>
    <n v="112.8"/>
    <n v="5.07"/>
    <n v="5.5"/>
    <n v="18.7"/>
  </r>
  <r>
    <x v="660"/>
    <n v="13"/>
    <x v="5"/>
    <x v="3"/>
    <n v="100"/>
    <n v="95"/>
    <n v="173.5"/>
    <n v="100.9"/>
    <n v="20.7"/>
    <n v="63.7"/>
    <n v="1655.3"/>
    <n v="101.6"/>
    <n v="4.79"/>
    <n v="5.76"/>
    <n v="22.6"/>
  </r>
  <r>
    <x v="660"/>
    <n v="14"/>
    <x v="0"/>
    <x v="2"/>
    <n v="320"/>
    <n v="70"/>
    <n v="159.9"/>
    <n v="92.7"/>
    <n v="14.1"/>
    <n v="71.2"/>
    <n v="1615.3"/>
    <n v="99.1"/>
    <n v="3.6"/>
    <n v="4.7"/>
    <n v="28.9"/>
  </r>
  <r>
    <x v="660"/>
    <n v="15"/>
    <x v="0"/>
    <x v="2"/>
    <n v="150"/>
    <n v="64.7"/>
    <n v="150.9"/>
    <n v="90.3"/>
    <n v="14.2"/>
    <n v="68.2"/>
    <n v="1531.5"/>
    <n v="102.2"/>
    <n v="4.62"/>
    <n v="4.66"/>
    <n v="26.2"/>
  </r>
  <r>
    <x v="660"/>
    <n v="16"/>
    <x v="3"/>
    <x v="0"/>
    <n v="70"/>
    <n v="39.6"/>
    <n v="148.9"/>
    <n v="59.6"/>
    <n v="23.1"/>
    <n v="59.5"/>
    <n v="1149.9000000000001"/>
    <n v="83.1"/>
    <n v="2.61"/>
    <n v="2.73"/>
    <n v="21.7"/>
  </r>
  <r>
    <x v="660"/>
    <n v="17"/>
    <x v="5"/>
    <x v="4"/>
    <n v="150"/>
    <n v="77.400000000000006"/>
    <n v="120.2"/>
    <n v="80"/>
    <n v="22.7"/>
    <n v="59.5"/>
    <n v="1624.9"/>
    <n v="106.9"/>
    <n v="4.7"/>
    <n v="4.43"/>
    <n v="20.399999999999999"/>
  </r>
  <r>
    <x v="660"/>
    <n v="18"/>
    <x v="4"/>
    <x v="0"/>
    <n v="320"/>
    <n v="119.4"/>
    <n v="242.2"/>
    <n v="141.9"/>
    <n v="22.9"/>
    <n v="55.5"/>
    <n v="1742.4"/>
    <n v="116.1"/>
    <n v="4.8"/>
    <n v="6.96"/>
    <n v="17.8"/>
  </r>
  <r>
    <x v="660"/>
    <n v="19"/>
    <x v="3"/>
    <x v="2"/>
    <n v="210"/>
    <n v="85.7"/>
    <n v="181.4"/>
    <n v="108.7"/>
    <n v="20.2"/>
    <n v="56.2"/>
    <n v="1514.9"/>
    <n v="102.5"/>
    <n v="5.13"/>
    <n v="4.0199999999999996"/>
    <n v="22.4"/>
  </r>
  <r>
    <x v="660"/>
    <n v="21"/>
    <x v="6"/>
    <x v="1"/>
    <n v="70"/>
    <n v="79.8"/>
    <n v="99.9"/>
    <n v="50.6"/>
    <n v="21.3"/>
    <n v="65.5"/>
    <n v="1306.8"/>
    <n v="79.599999999999994"/>
    <n v="2.69"/>
    <n v="4.49"/>
    <n v="26.8"/>
  </r>
  <r>
    <x v="660"/>
    <n v="23"/>
    <x v="8"/>
    <x v="2"/>
    <n v="100"/>
    <n v="72.599999999999994"/>
    <n v="126.8"/>
    <n v="77.900000000000006"/>
    <n v="19.7"/>
    <n v="78.599999999999994"/>
    <n v="1658.8"/>
    <n v="110.7"/>
    <n v="5.08"/>
    <n v="5.05"/>
    <n v="36.1"/>
  </r>
  <r>
    <x v="661"/>
    <n v="0"/>
    <x v="9"/>
    <x v="4"/>
    <n v="320"/>
    <n v="66.599999999999994"/>
    <n v="138.4"/>
    <n v="79.2"/>
    <n v="25.5"/>
    <n v="55.8"/>
    <n v="1595.2"/>
    <n v="95.5"/>
    <n v="3.88"/>
    <n v="4.41"/>
    <n v="21.3"/>
  </r>
  <r>
    <x v="661"/>
    <n v="1"/>
    <x v="2"/>
    <x v="1"/>
    <n v="70"/>
    <n v="62"/>
    <n v="169.5"/>
    <n v="90.8"/>
    <n v="21.9"/>
    <n v="67.900000000000006"/>
    <n v="1257.5"/>
    <n v="84.3"/>
    <n v="2.99"/>
    <n v="4.62"/>
    <n v="19"/>
  </r>
  <r>
    <x v="661"/>
    <n v="5"/>
    <x v="9"/>
    <x v="0"/>
    <n v="100"/>
    <n v="60.7"/>
    <n v="126.9"/>
    <n v="56.7"/>
    <n v="31"/>
    <n v="60.8"/>
    <n v="1581.6"/>
    <n v="106.2"/>
    <n v="3"/>
    <n v="3.69"/>
    <n v="18.8"/>
  </r>
  <r>
    <x v="661"/>
    <n v="6"/>
    <x v="5"/>
    <x v="0"/>
    <n v="210"/>
    <n v="68.5"/>
    <n v="132.5"/>
    <n v="73.099999999999994"/>
    <n v="20.399999999999999"/>
    <n v="77.599999999999994"/>
    <n v="1505.6"/>
    <n v="100.7"/>
    <n v="2.34"/>
    <n v="4.01"/>
    <n v="18.7"/>
  </r>
  <r>
    <x v="661"/>
    <n v="7"/>
    <x v="1"/>
    <x v="2"/>
    <n v="150"/>
    <n v="106.1"/>
    <n v="165.7"/>
    <n v="113.1"/>
    <n v="20.399999999999999"/>
    <n v="71.099999999999994"/>
    <n v="1786.8"/>
    <n v="111.5"/>
    <n v="4.42"/>
    <n v="5.41"/>
    <n v="16"/>
  </r>
  <r>
    <x v="661"/>
    <n v="9"/>
    <x v="9"/>
    <x v="2"/>
    <n v="120"/>
    <n v="98"/>
    <n v="153.30000000000001"/>
    <n v="110.5"/>
    <n v="22.6"/>
    <n v="61"/>
    <n v="1575.6"/>
    <n v="104.2"/>
    <n v="5.08"/>
    <n v="6.82"/>
    <n v="18.600000000000001"/>
  </r>
  <r>
    <x v="661"/>
    <n v="11"/>
    <x v="7"/>
    <x v="0"/>
    <n v="130"/>
    <n v="79.900000000000006"/>
    <n v="148"/>
    <n v="86.7"/>
    <n v="16.7"/>
    <n v="59.6"/>
    <n v="1620.5"/>
    <n v="100.8"/>
    <n v="3.4"/>
    <n v="5.75"/>
    <n v="16.399999999999999"/>
  </r>
  <r>
    <x v="661"/>
    <n v="13"/>
    <x v="0"/>
    <x v="0"/>
    <n v="320"/>
    <n v="88.1"/>
    <n v="171.7"/>
    <n v="103.9"/>
    <n v="17.3"/>
    <n v="53.4"/>
    <n v="1790.8"/>
    <n v="114.4"/>
    <n v="4.2"/>
    <n v="5.32"/>
    <n v="23"/>
  </r>
  <r>
    <x v="661"/>
    <n v="14"/>
    <x v="9"/>
    <x v="3"/>
    <n v="85"/>
    <n v="58.9"/>
    <n v="154.80000000000001"/>
    <n v="72.599999999999994"/>
    <n v="21.6"/>
    <n v="60.6"/>
    <n v="1560"/>
    <n v="108.8"/>
    <n v="3.26"/>
    <n v="5.26"/>
    <n v="17.100000000000001"/>
  </r>
  <r>
    <x v="661"/>
    <n v="15"/>
    <x v="7"/>
    <x v="4"/>
    <n v="130"/>
    <n v="89.3"/>
    <n v="121"/>
    <n v="86.6"/>
    <n v="20.2"/>
    <n v="84.7"/>
    <n v="1653.7"/>
    <n v="112.7"/>
    <n v="4.18"/>
    <n v="4.26"/>
    <n v="17.2"/>
  </r>
  <r>
    <x v="661"/>
    <n v="16"/>
    <x v="8"/>
    <x v="3"/>
    <n v="100"/>
    <n v="70.8"/>
    <n v="170.5"/>
    <n v="92.1"/>
    <n v="19.2"/>
    <n v="63.2"/>
    <n v="1500"/>
    <n v="103.6"/>
    <n v="4.7699999999999996"/>
    <n v="4.25"/>
    <n v="31.1"/>
  </r>
  <r>
    <x v="661"/>
    <n v="18"/>
    <x v="9"/>
    <x v="3"/>
    <n v="100"/>
    <n v="85"/>
    <n v="182.6"/>
    <n v="105.7"/>
    <n v="20.7"/>
    <n v="52"/>
    <n v="1389.6"/>
    <n v="87.5"/>
    <n v="5.08"/>
    <n v="6.18"/>
    <n v="22.5"/>
  </r>
  <r>
    <x v="661"/>
    <n v="21"/>
    <x v="6"/>
    <x v="0"/>
    <n v="320"/>
    <n v="54"/>
    <n v="139.80000000000001"/>
    <n v="86.2"/>
    <n v="22.9"/>
    <n v="52.9"/>
    <n v="1209.0999999999999"/>
    <n v="85.7"/>
    <n v="4.2300000000000004"/>
    <n v="3.68"/>
    <n v="23.5"/>
  </r>
  <r>
    <x v="661"/>
    <n v="22"/>
    <x v="9"/>
    <x v="4"/>
    <n v="100"/>
    <n v="69.2"/>
    <n v="111.3"/>
    <n v="74.2"/>
    <n v="22"/>
    <n v="79.2"/>
    <n v="1399.7"/>
    <n v="93"/>
    <n v="4.7"/>
    <n v="4.58"/>
    <n v="21.2"/>
  </r>
  <r>
    <x v="662"/>
    <n v="0"/>
    <x v="9"/>
    <x v="0"/>
    <n v="120"/>
    <n v="70.7"/>
    <n v="162.30000000000001"/>
    <n v="95"/>
    <n v="21.7"/>
    <n v="63.1"/>
    <n v="1655.3"/>
    <n v="114"/>
    <n v="4.63"/>
    <n v="4.8499999999999996"/>
    <n v="18.899999999999999"/>
  </r>
  <r>
    <x v="662"/>
    <n v="1"/>
    <x v="5"/>
    <x v="3"/>
    <n v="70"/>
    <n v="55.7"/>
    <n v="167.9"/>
    <n v="82.1"/>
    <n v="24.1"/>
    <n v="68.7"/>
    <n v="1353"/>
    <n v="91.6"/>
    <n v="3.75"/>
    <n v="4.42"/>
    <n v="20.100000000000001"/>
  </r>
  <r>
    <x v="662"/>
    <n v="5"/>
    <x v="2"/>
    <x v="3"/>
    <n v="120"/>
    <n v="42"/>
    <n v="121.9"/>
    <n v="89.5"/>
    <n v="21"/>
    <n v="69.5"/>
    <n v="1069.5"/>
    <n v="87.3"/>
    <n v="3.61"/>
    <n v="4.24"/>
    <n v="16"/>
  </r>
  <r>
    <x v="662"/>
    <n v="7"/>
    <x v="6"/>
    <x v="0"/>
    <n v="150"/>
    <n v="91.4"/>
    <n v="184.5"/>
    <n v="91.4"/>
    <n v="21"/>
    <n v="62"/>
    <n v="1509.9"/>
    <n v="105.1"/>
    <n v="3.7"/>
    <n v="5.68"/>
    <n v="23.7"/>
  </r>
  <r>
    <x v="662"/>
    <n v="11"/>
    <x v="9"/>
    <x v="2"/>
    <n v="320"/>
    <n v="79.7"/>
    <n v="188.7"/>
    <n v="96.2"/>
    <n v="21.5"/>
    <n v="63"/>
    <n v="1685.9"/>
    <n v="112.2"/>
    <n v="4.3099999999999996"/>
    <n v="4.42"/>
    <n v="22.9"/>
  </r>
  <r>
    <x v="662"/>
    <n v="13"/>
    <x v="9"/>
    <x v="2"/>
    <n v="100"/>
    <n v="91"/>
    <n v="171.2"/>
    <n v="102.7"/>
    <n v="21.2"/>
    <n v="59.4"/>
    <n v="1601.3"/>
    <n v="108.8"/>
    <n v="6.09"/>
    <n v="4.58"/>
    <n v="20"/>
  </r>
  <r>
    <x v="662"/>
    <n v="15"/>
    <x v="9"/>
    <x v="0"/>
    <n v="150"/>
    <n v="63.3"/>
    <n v="102.1"/>
    <n v="61.6"/>
    <n v="26"/>
    <n v="49.9"/>
    <n v="1293.0999999999999"/>
    <n v="88.2"/>
    <n v="4.7"/>
    <n v="4.76"/>
    <n v="20.7"/>
  </r>
  <r>
    <x v="662"/>
    <n v="17"/>
    <x v="7"/>
    <x v="1"/>
    <n v="130"/>
    <n v="104.7"/>
    <n v="214"/>
    <n v="131.80000000000001"/>
    <n v="19.8"/>
    <n v="75.8"/>
    <n v="1697.2"/>
    <n v="110.1"/>
    <n v="5.93"/>
    <n v="6.26"/>
    <n v="16.3"/>
  </r>
  <r>
    <x v="662"/>
    <n v="18"/>
    <x v="8"/>
    <x v="1"/>
    <n v="70"/>
    <n v="99.6"/>
    <n v="136.9"/>
    <n v="100.5"/>
    <n v="19.600000000000001"/>
    <n v="74.099999999999994"/>
    <n v="1639.9"/>
    <n v="106.2"/>
    <n v="4.91"/>
    <n v="5.49"/>
    <n v="32.299999999999997"/>
  </r>
  <r>
    <x v="662"/>
    <n v="21"/>
    <x v="1"/>
    <x v="2"/>
    <n v="210"/>
    <n v="88.5"/>
    <n v="138.69999999999999"/>
    <n v="92.1"/>
    <n v="23.4"/>
    <n v="65.7"/>
    <n v="1526.9"/>
    <n v="95.3"/>
    <n v="4.41"/>
    <n v="5.62"/>
    <n v="17.399999999999999"/>
  </r>
  <r>
    <x v="662"/>
    <n v="22"/>
    <x v="1"/>
    <x v="4"/>
    <n v="85"/>
    <n v="81.8"/>
    <n v="169.6"/>
    <n v="94.7"/>
    <n v="24.7"/>
    <n v="65.8"/>
    <n v="1743.1"/>
    <n v="112.8"/>
    <n v="4.17"/>
    <n v="5.0999999999999996"/>
    <n v="19.8"/>
  </r>
  <r>
    <x v="662"/>
    <n v="23"/>
    <x v="1"/>
    <x v="3"/>
    <n v="320"/>
    <n v="85.2"/>
    <n v="158.19999999999999"/>
    <n v="90.7"/>
    <n v="22.9"/>
    <n v="74"/>
    <n v="1824.5"/>
    <n v="121.7"/>
    <n v="3.92"/>
    <n v="5.57"/>
    <n v="14.3"/>
  </r>
  <r>
    <x v="663"/>
    <n v="2"/>
    <x v="4"/>
    <x v="4"/>
    <n v="150"/>
    <n v="67.3"/>
    <n v="140.69999999999999"/>
    <n v="91.1"/>
    <n v="21.4"/>
    <n v="48.5"/>
    <n v="1323.7"/>
    <n v="89.1"/>
    <n v="3.52"/>
    <n v="3.92"/>
    <n v="16.5"/>
  </r>
  <r>
    <x v="663"/>
    <n v="3"/>
    <x v="1"/>
    <x v="2"/>
    <n v="130"/>
    <n v="79.099999999999994"/>
    <n v="171.4"/>
    <n v="95.5"/>
    <n v="24.8"/>
    <n v="69.2"/>
    <n v="1417.3"/>
    <n v="94.9"/>
    <n v="5.67"/>
    <n v="5.2"/>
    <n v="18.399999999999999"/>
  </r>
  <r>
    <x v="663"/>
    <n v="4"/>
    <x v="9"/>
    <x v="0"/>
    <n v="150"/>
    <n v="61.3"/>
    <n v="123.2"/>
    <n v="58.3"/>
    <n v="29.6"/>
    <n v="71"/>
    <n v="1297.9000000000001"/>
    <n v="90.7"/>
    <n v="3.44"/>
    <n v="3.65"/>
    <n v="22.2"/>
  </r>
  <r>
    <x v="663"/>
    <n v="5"/>
    <x v="7"/>
    <x v="1"/>
    <n v="100"/>
    <n v="88.7"/>
    <n v="137.69999999999999"/>
    <n v="83"/>
    <n v="16.899999999999999"/>
    <n v="84.2"/>
    <n v="1628.4"/>
    <n v="115.9"/>
    <n v="3.81"/>
    <n v="5.96"/>
    <n v="11.9"/>
  </r>
  <r>
    <x v="663"/>
    <n v="6"/>
    <x v="9"/>
    <x v="2"/>
    <n v="120"/>
    <n v="80.8"/>
    <n v="163.1"/>
    <n v="102.9"/>
    <n v="22.6"/>
    <n v="73.599999999999994"/>
    <n v="1742.5"/>
    <n v="114.8"/>
    <n v="5.03"/>
    <n v="5.27"/>
    <n v="20.9"/>
  </r>
  <r>
    <x v="663"/>
    <n v="8"/>
    <x v="9"/>
    <x v="4"/>
    <n v="130"/>
    <n v="120"/>
    <n v="182.8"/>
    <n v="118.2"/>
    <n v="24.7"/>
    <n v="77.900000000000006"/>
    <n v="1916.1"/>
    <n v="125.7"/>
    <n v="5.25"/>
    <n v="6.04"/>
    <n v="19.5"/>
  </r>
  <r>
    <x v="663"/>
    <n v="9"/>
    <x v="0"/>
    <x v="4"/>
    <n v="120"/>
    <n v="108.8"/>
    <n v="144.5"/>
    <n v="116.9"/>
    <n v="12.6"/>
    <n v="69.5"/>
    <n v="1888.1"/>
    <n v="121.4"/>
    <n v="6.48"/>
    <n v="7.1"/>
    <n v="24.9"/>
  </r>
  <r>
    <x v="663"/>
    <n v="10"/>
    <x v="5"/>
    <x v="2"/>
    <n v="150"/>
    <n v="62.8"/>
    <n v="162.9"/>
    <n v="86.6"/>
    <n v="25.8"/>
    <n v="64.7"/>
    <n v="1534.5"/>
    <n v="93.7"/>
    <n v="4.88"/>
    <n v="4.03"/>
    <n v="18.5"/>
  </r>
  <r>
    <x v="663"/>
    <n v="12"/>
    <x v="8"/>
    <x v="3"/>
    <n v="120"/>
    <n v="57.7"/>
    <n v="133.5"/>
    <n v="64.8"/>
    <n v="21"/>
    <n v="60.5"/>
    <n v="1352.3"/>
    <n v="98.8"/>
    <n v="4.16"/>
    <n v="4.66"/>
    <n v="34.299999999999997"/>
  </r>
  <r>
    <x v="663"/>
    <n v="13"/>
    <x v="4"/>
    <x v="4"/>
    <n v="85"/>
    <n v="88.9"/>
    <n v="142.4"/>
    <n v="86.2"/>
    <n v="22.1"/>
    <n v="61.6"/>
    <n v="1675.8"/>
    <n v="114.7"/>
    <n v="4.4400000000000004"/>
    <n v="6.33"/>
    <n v="13.4"/>
  </r>
  <r>
    <x v="663"/>
    <n v="15"/>
    <x v="8"/>
    <x v="3"/>
    <n v="70"/>
    <n v="73.599999999999994"/>
    <n v="165.3"/>
    <n v="99.5"/>
    <n v="20.2"/>
    <n v="75"/>
    <n v="1477.1"/>
    <n v="101"/>
    <n v="3.19"/>
    <n v="4.2699999999999996"/>
    <n v="35"/>
  </r>
  <r>
    <x v="663"/>
    <n v="20"/>
    <x v="1"/>
    <x v="3"/>
    <n v="85"/>
    <n v="101.1"/>
    <n v="168.3"/>
    <n v="106.9"/>
    <n v="26.8"/>
    <n v="67.599999999999994"/>
    <n v="1728.8"/>
    <n v="114.3"/>
    <n v="5.23"/>
    <n v="5.09"/>
    <n v="17.600000000000001"/>
  </r>
  <r>
    <x v="663"/>
    <n v="21"/>
    <x v="9"/>
    <x v="0"/>
    <n v="210"/>
    <n v="69.5"/>
    <n v="185.8"/>
    <n v="102.6"/>
    <n v="24.7"/>
    <n v="69.400000000000006"/>
    <n v="1540.6"/>
    <n v="102"/>
    <n v="3.95"/>
    <n v="5.28"/>
    <n v="21.6"/>
  </r>
  <r>
    <x v="664"/>
    <n v="1"/>
    <x v="6"/>
    <x v="2"/>
    <n v="210"/>
    <n v="55.4"/>
    <n v="135.5"/>
    <n v="83.5"/>
    <n v="17.8"/>
    <n v="56.3"/>
    <n v="1456.2"/>
    <n v="102.3"/>
    <n v="2.33"/>
    <n v="2.83"/>
    <n v="25.3"/>
  </r>
  <r>
    <x v="664"/>
    <n v="3"/>
    <x v="2"/>
    <x v="2"/>
    <n v="70"/>
    <n v="35.299999999999997"/>
    <n v="136.80000000000001"/>
    <n v="66.8"/>
    <n v="23.4"/>
    <n v="69.8"/>
    <n v="1171.5"/>
    <n v="76.7"/>
    <n v="3.79"/>
    <n v="3.37"/>
    <n v="15.7"/>
  </r>
  <r>
    <x v="664"/>
    <n v="4"/>
    <x v="2"/>
    <x v="3"/>
    <n v="150"/>
    <n v="45.7"/>
    <n v="152.1"/>
    <n v="94.4"/>
    <n v="23.3"/>
    <n v="76.8"/>
    <n v="1263.4000000000001"/>
    <n v="89.6"/>
    <n v="3.31"/>
    <n v="3.46"/>
    <n v="18.7"/>
  </r>
  <r>
    <x v="664"/>
    <n v="5"/>
    <x v="5"/>
    <x v="0"/>
    <n v="210"/>
    <n v="59.9"/>
    <n v="144.6"/>
    <n v="74.2"/>
    <n v="23.5"/>
    <n v="69.3"/>
    <n v="1425.4"/>
    <n v="97.5"/>
    <n v="3.5"/>
    <n v="3.58"/>
    <n v="17.600000000000001"/>
  </r>
  <r>
    <x v="664"/>
    <n v="6"/>
    <x v="4"/>
    <x v="4"/>
    <n v="130"/>
    <n v="76.2"/>
    <n v="142.30000000000001"/>
    <n v="85.9"/>
    <n v="28.5"/>
    <n v="55.6"/>
    <n v="1684.6"/>
    <n v="112.9"/>
    <n v="4.08"/>
    <n v="4.76"/>
    <n v="15.7"/>
  </r>
  <r>
    <x v="664"/>
    <n v="11"/>
    <x v="7"/>
    <x v="4"/>
    <n v="70"/>
    <n v="79.2"/>
    <n v="164.5"/>
    <n v="102.9"/>
    <n v="19.7"/>
    <n v="67.3"/>
    <n v="1463.1"/>
    <n v="99.1"/>
    <n v="4.49"/>
    <n v="4.4800000000000004"/>
    <n v="11.3"/>
  </r>
  <r>
    <x v="664"/>
    <n v="14"/>
    <x v="5"/>
    <x v="2"/>
    <n v="130"/>
    <n v="49.1"/>
    <n v="117.7"/>
    <n v="73.7"/>
    <n v="18.5"/>
    <n v="79.599999999999994"/>
    <n v="1134.2"/>
    <n v="84.1"/>
    <n v="4.05"/>
    <n v="4.8499999999999996"/>
    <n v="17.8"/>
  </r>
  <r>
    <x v="664"/>
    <n v="17"/>
    <x v="0"/>
    <x v="3"/>
    <n v="100"/>
    <n v="92.6"/>
    <n v="167.9"/>
    <n v="97.2"/>
    <n v="18.600000000000001"/>
    <n v="70.7"/>
    <n v="1499.5"/>
    <n v="103.1"/>
    <n v="3.9"/>
    <n v="4.68"/>
    <n v="25.4"/>
  </r>
  <r>
    <x v="664"/>
    <n v="18"/>
    <x v="9"/>
    <x v="0"/>
    <n v="120"/>
    <n v="93.3"/>
    <n v="157.4"/>
    <n v="98.9"/>
    <n v="24.4"/>
    <n v="75.5"/>
    <n v="1607.9"/>
    <n v="108.4"/>
    <n v="3.82"/>
    <n v="5.97"/>
    <n v="21.3"/>
  </r>
  <r>
    <x v="664"/>
    <n v="19"/>
    <x v="3"/>
    <x v="0"/>
    <n v="100"/>
    <n v="82.5"/>
    <n v="156.6"/>
    <n v="83.4"/>
    <n v="25.6"/>
    <n v="80.099999999999994"/>
    <n v="1652.8"/>
    <n v="114.3"/>
    <n v="6.28"/>
    <n v="4.07"/>
    <n v="19.5"/>
  </r>
  <r>
    <x v="664"/>
    <n v="21"/>
    <x v="4"/>
    <x v="4"/>
    <n v="85"/>
    <n v="69.900000000000006"/>
    <n v="172.9"/>
    <n v="89.1"/>
    <n v="22.9"/>
    <n v="64.599999999999994"/>
    <n v="1456.1"/>
    <n v="96.8"/>
    <n v="4.26"/>
    <n v="4.4400000000000004"/>
    <n v="16.2"/>
  </r>
  <r>
    <x v="664"/>
    <n v="22"/>
    <x v="9"/>
    <x v="4"/>
    <n v="70"/>
    <n v="66.3"/>
    <n v="159"/>
    <n v="92.7"/>
    <n v="23.4"/>
    <n v="57.3"/>
    <n v="1342"/>
    <n v="94.8"/>
    <n v="3.99"/>
    <n v="5.23"/>
    <n v="19.5"/>
  </r>
  <r>
    <x v="665"/>
    <n v="1"/>
    <x v="6"/>
    <x v="1"/>
    <n v="320"/>
    <n v="73"/>
    <n v="132.80000000000001"/>
    <n v="89.5"/>
    <n v="17.899999999999999"/>
    <n v="64.599999999999994"/>
    <n v="1480.6"/>
    <n v="97.3"/>
    <n v="4.16"/>
    <n v="3.02"/>
    <n v="22.1"/>
  </r>
  <r>
    <x v="665"/>
    <n v="2"/>
    <x v="8"/>
    <x v="1"/>
    <n v="70"/>
    <n v="70.400000000000006"/>
    <n v="154.1"/>
    <n v="99.7"/>
    <n v="23.5"/>
    <n v="81.2"/>
    <n v="1306"/>
    <n v="88"/>
    <n v="4.9000000000000004"/>
    <n v="3.91"/>
    <n v="30.9"/>
  </r>
  <r>
    <x v="665"/>
    <n v="5"/>
    <x v="7"/>
    <x v="3"/>
    <n v="85"/>
    <n v="78.2"/>
    <n v="174.3"/>
    <n v="95"/>
    <n v="14.3"/>
    <n v="77.099999999999994"/>
    <n v="1454.8"/>
    <n v="101.2"/>
    <n v="4.84"/>
    <n v="4.07"/>
    <n v="13.4"/>
  </r>
  <r>
    <x v="665"/>
    <n v="7"/>
    <x v="2"/>
    <x v="1"/>
    <n v="120"/>
    <n v="76.5"/>
    <n v="160"/>
    <n v="89.8"/>
    <n v="22.2"/>
    <n v="68.400000000000006"/>
    <n v="1666.2"/>
    <n v="109.8"/>
    <n v="6.16"/>
    <n v="5.73"/>
    <n v="16"/>
  </r>
  <r>
    <x v="665"/>
    <n v="9"/>
    <x v="4"/>
    <x v="0"/>
    <n v="100"/>
    <n v="71.900000000000006"/>
    <n v="146.1"/>
    <n v="94.8"/>
    <n v="17"/>
    <n v="77.7"/>
    <n v="1643.1"/>
    <n v="112.4"/>
    <n v="5.23"/>
    <n v="5.09"/>
    <n v="14.2"/>
  </r>
  <r>
    <x v="665"/>
    <n v="10"/>
    <x v="4"/>
    <x v="1"/>
    <n v="100"/>
    <n v="89"/>
    <n v="186"/>
    <n v="99.3"/>
    <n v="21.3"/>
    <n v="63.3"/>
    <n v="1876.1"/>
    <n v="122"/>
    <n v="4.66"/>
    <n v="6.1"/>
    <n v="20.3"/>
  </r>
  <r>
    <x v="665"/>
    <n v="11"/>
    <x v="8"/>
    <x v="2"/>
    <n v="210"/>
    <n v="66.400000000000006"/>
    <n v="162.69999999999999"/>
    <n v="84.8"/>
    <n v="18.100000000000001"/>
    <n v="65.900000000000006"/>
    <n v="1481"/>
    <n v="101.2"/>
    <n v="4.78"/>
    <n v="4.04"/>
    <n v="29.3"/>
  </r>
  <r>
    <x v="665"/>
    <n v="12"/>
    <x v="6"/>
    <x v="2"/>
    <n v="150"/>
    <n v="64.8"/>
    <n v="159.9"/>
    <n v="82.7"/>
    <n v="19.3"/>
    <n v="62.3"/>
    <n v="1407.7"/>
    <n v="92.6"/>
    <n v="4.96"/>
    <n v="4.0999999999999996"/>
    <n v="25.3"/>
  </r>
  <r>
    <x v="665"/>
    <n v="13"/>
    <x v="9"/>
    <x v="4"/>
    <n v="120"/>
    <n v="61.3"/>
    <n v="123.6"/>
    <n v="68"/>
    <n v="23.1"/>
    <n v="83.4"/>
    <n v="1362.1"/>
    <n v="93"/>
    <n v="2.25"/>
    <n v="3.39"/>
    <n v="15.9"/>
  </r>
  <r>
    <x v="665"/>
    <n v="14"/>
    <x v="7"/>
    <x v="4"/>
    <n v="120"/>
    <n v="88.5"/>
    <n v="207.9"/>
    <n v="105.7"/>
    <n v="20.399999999999999"/>
    <n v="68.900000000000006"/>
    <n v="1598.1"/>
    <n v="107.3"/>
    <n v="4.3099999999999996"/>
    <n v="5.35"/>
    <n v="16.600000000000001"/>
  </r>
  <r>
    <x v="665"/>
    <n v="15"/>
    <x v="8"/>
    <x v="3"/>
    <n v="100"/>
    <n v="55.4"/>
    <n v="122.7"/>
    <n v="63.9"/>
    <n v="17.8"/>
    <n v="67.8"/>
    <n v="1242.0999999999999"/>
    <n v="86.8"/>
    <n v="4.6399999999999997"/>
    <n v="5.1100000000000003"/>
    <n v="30.4"/>
  </r>
  <r>
    <x v="665"/>
    <n v="16"/>
    <x v="8"/>
    <x v="2"/>
    <n v="210"/>
    <n v="51"/>
    <n v="139.69999999999999"/>
    <n v="69.900000000000006"/>
    <n v="18.7"/>
    <n v="70"/>
    <n v="1304.8"/>
    <n v="95.5"/>
    <n v="3.67"/>
    <n v="2.87"/>
    <n v="33.799999999999997"/>
  </r>
  <r>
    <x v="665"/>
    <n v="17"/>
    <x v="8"/>
    <x v="3"/>
    <n v="100"/>
    <n v="88.2"/>
    <n v="199"/>
    <n v="127.2"/>
    <n v="17.3"/>
    <n v="68.2"/>
    <n v="1622"/>
    <n v="108.2"/>
    <n v="4.3899999999999997"/>
    <n v="4.88"/>
    <n v="32.6"/>
  </r>
  <r>
    <x v="665"/>
    <n v="20"/>
    <x v="4"/>
    <x v="3"/>
    <n v="320"/>
    <n v="90.1"/>
    <n v="151.69999999999999"/>
    <n v="115.6"/>
    <n v="21.4"/>
    <n v="60"/>
    <n v="1519.6"/>
    <n v="105.7"/>
    <n v="5.27"/>
    <n v="4.05"/>
    <n v="13.1"/>
  </r>
  <r>
    <x v="665"/>
    <n v="21"/>
    <x v="4"/>
    <x v="1"/>
    <n v="120"/>
    <n v="60.8"/>
    <n v="127.6"/>
    <n v="73.7"/>
    <n v="24.4"/>
    <n v="74"/>
    <n v="1362.7"/>
    <n v="90.5"/>
    <n v="4.8899999999999997"/>
    <n v="3.32"/>
    <n v="16.2"/>
  </r>
  <r>
    <x v="666"/>
    <n v="0"/>
    <x v="4"/>
    <x v="4"/>
    <n v="150"/>
    <n v="78.2"/>
    <n v="149.9"/>
    <n v="81.3"/>
    <n v="20.8"/>
    <n v="53.7"/>
    <n v="1495.7"/>
    <n v="97.5"/>
    <n v="4.58"/>
    <n v="5.97"/>
    <n v="13.5"/>
  </r>
  <r>
    <x v="666"/>
    <n v="1"/>
    <x v="4"/>
    <x v="3"/>
    <n v="70"/>
    <n v="73.599999999999994"/>
    <n v="164.5"/>
    <n v="86.4"/>
    <n v="25.9"/>
    <n v="66.3"/>
    <n v="1438.6"/>
    <n v="98.2"/>
    <n v="4.01"/>
    <n v="4.17"/>
    <n v="16.3"/>
  </r>
  <r>
    <x v="666"/>
    <n v="2"/>
    <x v="7"/>
    <x v="3"/>
    <n v="70"/>
    <n v="91.5"/>
    <n v="144"/>
    <n v="107.6"/>
    <n v="22.4"/>
    <n v="71.400000000000006"/>
    <n v="1714.6"/>
    <n v="112"/>
    <n v="4.87"/>
    <n v="5.29"/>
    <n v="17.399999999999999"/>
  </r>
  <r>
    <x v="666"/>
    <n v="5"/>
    <x v="6"/>
    <x v="4"/>
    <n v="210"/>
    <n v="68.2"/>
    <n v="118.6"/>
    <n v="63.9"/>
    <n v="23.1"/>
    <n v="53.8"/>
    <n v="1260.5"/>
    <n v="86.1"/>
    <n v="3.74"/>
    <n v="2.9"/>
    <n v="21.1"/>
  </r>
  <r>
    <x v="666"/>
    <n v="6"/>
    <x v="3"/>
    <x v="4"/>
    <n v="70"/>
    <n v="56.8"/>
    <n v="151.9"/>
    <n v="74.099999999999994"/>
    <n v="20"/>
    <n v="71.2"/>
    <n v="1188.7"/>
    <n v="92.7"/>
    <n v="4.9400000000000004"/>
    <n v="4.0999999999999996"/>
    <n v="20"/>
  </r>
  <r>
    <x v="666"/>
    <n v="8"/>
    <x v="7"/>
    <x v="2"/>
    <n v="210"/>
    <n v="88.5"/>
    <n v="167.9"/>
    <n v="116"/>
    <n v="17.600000000000001"/>
    <n v="65.099999999999994"/>
    <n v="1364.3"/>
    <n v="96.6"/>
    <n v="5.0199999999999996"/>
    <n v="5.14"/>
    <n v="14.3"/>
  </r>
  <r>
    <x v="666"/>
    <n v="9"/>
    <x v="6"/>
    <x v="4"/>
    <n v="210"/>
    <n v="71.3"/>
    <n v="148.80000000000001"/>
    <n v="84.1"/>
    <n v="21.2"/>
    <n v="53.8"/>
    <n v="1287.5999999999999"/>
    <n v="87.6"/>
    <n v="3.3"/>
    <n v="5.13"/>
    <n v="22.4"/>
  </r>
  <r>
    <x v="666"/>
    <n v="11"/>
    <x v="9"/>
    <x v="1"/>
    <n v="70"/>
    <n v="66.5"/>
    <n v="133.5"/>
    <n v="73.8"/>
    <n v="28.4"/>
    <n v="64.8"/>
    <n v="1865.2"/>
    <n v="119.5"/>
    <n v="2.73"/>
    <n v="3.37"/>
    <n v="21.6"/>
  </r>
  <r>
    <x v="666"/>
    <n v="13"/>
    <x v="0"/>
    <x v="2"/>
    <n v="85"/>
    <n v="71.400000000000006"/>
    <n v="135.4"/>
    <n v="76"/>
    <n v="15.9"/>
    <n v="77"/>
    <n v="1695.2"/>
    <n v="103.6"/>
    <n v="3.91"/>
    <n v="3.81"/>
    <n v="25.6"/>
  </r>
  <r>
    <x v="666"/>
    <n v="14"/>
    <x v="9"/>
    <x v="3"/>
    <n v="100"/>
    <n v="77.8"/>
    <n v="129"/>
    <n v="82.2"/>
    <n v="24.7"/>
    <n v="90"/>
    <n v="1458.8"/>
    <n v="96.9"/>
    <n v="3.02"/>
    <n v="4.87"/>
    <n v="22.4"/>
  </r>
  <r>
    <x v="666"/>
    <n v="19"/>
    <x v="6"/>
    <x v="1"/>
    <n v="320"/>
    <n v="94.8"/>
    <n v="200.3"/>
    <n v="122"/>
    <n v="18.7"/>
    <n v="65"/>
    <n v="1608.6"/>
    <n v="102.5"/>
    <n v="5.15"/>
    <n v="4.67"/>
    <n v="22.5"/>
  </r>
  <r>
    <x v="666"/>
    <n v="20"/>
    <x v="8"/>
    <x v="1"/>
    <n v="210"/>
    <n v="74.2"/>
    <n v="151.5"/>
    <n v="94.8"/>
    <n v="18"/>
    <n v="72.5"/>
    <n v="1430.6"/>
    <n v="96.4"/>
    <n v="4.3899999999999997"/>
    <n v="4.55"/>
    <n v="34.1"/>
  </r>
  <r>
    <x v="666"/>
    <n v="21"/>
    <x v="3"/>
    <x v="2"/>
    <n v="320"/>
    <n v="46.1"/>
    <n v="126.6"/>
    <n v="70.5"/>
    <n v="20.8"/>
    <n v="74.599999999999994"/>
    <n v="1201.8"/>
    <n v="81.900000000000006"/>
    <n v="3.33"/>
    <n v="4.17"/>
    <n v="21"/>
  </r>
  <r>
    <x v="667"/>
    <n v="1"/>
    <x v="2"/>
    <x v="3"/>
    <n v="70"/>
    <n v="38"/>
    <n v="155.80000000000001"/>
    <n v="74.599999999999994"/>
    <n v="21.9"/>
    <n v="67.7"/>
    <n v="1366.9"/>
    <n v="92.3"/>
    <n v="2.94"/>
    <n v="2.42"/>
    <n v="18.600000000000001"/>
  </r>
  <r>
    <x v="667"/>
    <n v="3"/>
    <x v="5"/>
    <x v="2"/>
    <n v="210"/>
    <n v="55"/>
    <n v="144.4"/>
    <n v="87.4"/>
    <n v="23.3"/>
    <n v="71.7"/>
    <n v="1398"/>
    <n v="95.2"/>
    <n v="4.13"/>
    <n v="2.4300000000000002"/>
    <n v="22.9"/>
  </r>
  <r>
    <x v="667"/>
    <n v="4"/>
    <x v="4"/>
    <x v="0"/>
    <n v="150"/>
    <n v="85.2"/>
    <n v="175.1"/>
    <n v="98.2"/>
    <n v="23.5"/>
    <n v="62.3"/>
    <n v="1482"/>
    <n v="97.3"/>
    <n v="5.67"/>
    <n v="5.43"/>
    <n v="13.9"/>
  </r>
  <r>
    <x v="667"/>
    <n v="5"/>
    <x v="1"/>
    <x v="0"/>
    <n v="85"/>
    <n v="81.599999999999994"/>
    <n v="152.5"/>
    <n v="103"/>
    <n v="24.1"/>
    <n v="64"/>
    <n v="1557.9"/>
    <n v="103.6"/>
    <n v="4.45"/>
    <n v="4.67"/>
    <n v="19.3"/>
  </r>
  <r>
    <x v="667"/>
    <n v="8"/>
    <x v="2"/>
    <x v="2"/>
    <n v="320"/>
    <n v="74.7"/>
    <n v="157.9"/>
    <n v="75.7"/>
    <n v="20.2"/>
    <n v="57.4"/>
    <n v="1769"/>
    <n v="120.3"/>
    <n v="4.53"/>
    <n v="4.5"/>
    <n v="18.100000000000001"/>
  </r>
  <r>
    <x v="667"/>
    <n v="9"/>
    <x v="2"/>
    <x v="3"/>
    <n v="85"/>
    <n v="71.900000000000006"/>
    <n v="140.19999999999999"/>
    <n v="88.1"/>
    <n v="22.8"/>
    <n v="63.1"/>
    <n v="1499"/>
    <n v="104.4"/>
    <n v="6.09"/>
    <n v="4.97"/>
    <n v="17.7"/>
  </r>
  <r>
    <x v="667"/>
    <n v="11"/>
    <x v="9"/>
    <x v="3"/>
    <n v="85"/>
    <n v="63.1"/>
    <n v="130.80000000000001"/>
    <n v="80.099999999999994"/>
    <n v="21.6"/>
    <n v="53.5"/>
    <n v="1605.1"/>
    <n v="106.6"/>
    <n v="4.32"/>
    <n v="4.46"/>
    <n v="19.600000000000001"/>
  </r>
  <r>
    <x v="667"/>
    <n v="13"/>
    <x v="4"/>
    <x v="4"/>
    <n v="120"/>
    <n v="82.6"/>
    <n v="138.9"/>
    <n v="79.5"/>
    <n v="21.4"/>
    <n v="54.4"/>
    <n v="1623.8"/>
    <n v="113.2"/>
    <n v="4.78"/>
    <n v="5.62"/>
    <n v="11.5"/>
  </r>
  <r>
    <x v="667"/>
    <n v="16"/>
    <x v="0"/>
    <x v="1"/>
    <n v="100"/>
    <n v="81.400000000000006"/>
    <n v="155.5"/>
    <n v="93.2"/>
    <n v="16.8"/>
    <n v="76.099999999999994"/>
    <n v="1660.2"/>
    <n v="112"/>
    <n v="5.35"/>
    <n v="4.91"/>
    <n v="22.8"/>
  </r>
  <r>
    <x v="667"/>
    <n v="18"/>
    <x v="6"/>
    <x v="2"/>
    <n v="120"/>
    <n v="96.6"/>
    <n v="235.2"/>
    <n v="130.9"/>
    <n v="21.9"/>
    <n v="56.2"/>
    <n v="1544.6"/>
    <n v="98.9"/>
    <n v="5"/>
    <n v="6.38"/>
    <n v="21.8"/>
  </r>
  <r>
    <x v="667"/>
    <n v="20"/>
    <x v="4"/>
    <x v="1"/>
    <n v="100"/>
    <n v="86.5"/>
    <n v="164.6"/>
    <n v="107.2"/>
    <n v="16.100000000000001"/>
    <n v="77"/>
    <n v="1740.3"/>
    <n v="116.9"/>
    <n v="6.45"/>
    <n v="4.8899999999999997"/>
    <n v="16.8"/>
  </r>
  <r>
    <x v="667"/>
    <n v="22"/>
    <x v="1"/>
    <x v="1"/>
    <n v="100"/>
    <n v="75"/>
    <n v="153.6"/>
    <n v="90.7"/>
    <n v="22"/>
    <n v="65.2"/>
    <n v="1384"/>
    <n v="94.8"/>
    <n v="5.0199999999999996"/>
    <n v="3.83"/>
    <n v="16.8"/>
  </r>
  <r>
    <x v="667"/>
    <n v="23"/>
    <x v="1"/>
    <x v="0"/>
    <n v="120"/>
    <n v="65.2"/>
    <n v="128.6"/>
    <n v="71.3"/>
    <n v="24.1"/>
    <n v="64.2"/>
    <n v="1602.4"/>
    <n v="110.5"/>
    <n v="2.98"/>
    <n v="5.78"/>
    <n v="18.399999999999999"/>
  </r>
  <r>
    <x v="668"/>
    <n v="3"/>
    <x v="6"/>
    <x v="0"/>
    <n v="70"/>
    <n v="56.5"/>
    <n v="161.6"/>
    <n v="98"/>
    <n v="27.2"/>
    <n v="58"/>
    <n v="1421"/>
    <n v="88.5"/>
    <n v="3.49"/>
    <n v="4.03"/>
    <n v="21.7"/>
  </r>
  <r>
    <x v="668"/>
    <n v="4"/>
    <x v="2"/>
    <x v="2"/>
    <n v="150"/>
    <n v="47.4"/>
    <n v="170.7"/>
    <n v="83.5"/>
    <n v="21.1"/>
    <n v="66.7"/>
    <n v="1057.3"/>
    <n v="90.2"/>
    <n v="3.17"/>
    <n v="3.39"/>
    <n v="17.7"/>
  </r>
  <r>
    <x v="668"/>
    <n v="6"/>
    <x v="4"/>
    <x v="2"/>
    <n v="85"/>
    <n v="79"/>
    <n v="170.9"/>
    <n v="104.5"/>
    <n v="19.3"/>
    <n v="80.2"/>
    <n v="1534.3"/>
    <n v="98.4"/>
    <n v="5.46"/>
    <n v="4.96"/>
    <n v="13.4"/>
  </r>
  <r>
    <x v="668"/>
    <n v="7"/>
    <x v="1"/>
    <x v="3"/>
    <n v="130"/>
    <n v="100.1"/>
    <n v="157.80000000000001"/>
    <n v="104.9"/>
    <n v="24.7"/>
    <n v="59.4"/>
    <n v="1867"/>
    <n v="122"/>
    <n v="4.2"/>
    <n v="5.5"/>
    <n v="17.3"/>
  </r>
  <r>
    <x v="668"/>
    <n v="8"/>
    <x v="6"/>
    <x v="2"/>
    <n v="120"/>
    <n v="94.8"/>
    <n v="122.4"/>
    <n v="79.7"/>
    <n v="19.3"/>
    <n v="65.099999999999994"/>
    <n v="1599.6"/>
    <n v="100.4"/>
    <n v="4.59"/>
    <n v="7.07"/>
    <n v="22.7"/>
  </r>
  <r>
    <x v="668"/>
    <n v="10"/>
    <x v="5"/>
    <x v="3"/>
    <n v="85"/>
    <n v="57.7"/>
    <n v="190.1"/>
    <n v="96"/>
    <n v="19.600000000000001"/>
    <n v="74"/>
    <n v="1600.2"/>
    <n v="103.2"/>
    <n v="2.98"/>
    <n v="2.98"/>
    <n v="18.3"/>
  </r>
  <r>
    <x v="668"/>
    <n v="11"/>
    <x v="5"/>
    <x v="3"/>
    <n v="320"/>
    <n v="59.2"/>
    <n v="163.1"/>
    <n v="95.6"/>
    <n v="23.5"/>
    <n v="56.5"/>
    <n v="1397"/>
    <n v="98"/>
    <n v="3.73"/>
    <n v="4.2300000000000004"/>
    <n v="17.2"/>
  </r>
  <r>
    <x v="668"/>
    <n v="12"/>
    <x v="7"/>
    <x v="2"/>
    <n v="85"/>
    <n v="113.1"/>
    <n v="197.3"/>
    <n v="119.2"/>
    <n v="23.3"/>
    <n v="55.8"/>
    <n v="2097.5"/>
    <n v="131.80000000000001"/>
    <n v="4.6500000000000004"/>
    <n v="5.72"/>
    <n v="11.7"/>
  </r>
  <r>
    <x v="668"/>
    <n v="13"/>
    <x v="4"/>
    <x v="3"/>
    <n v="320"/>
    <n v="79.8"/>
    <n v="148.80000000000001"/>
    <n v="79.900000000000006"/>
    <n v="20"/>
    <n v="67.099999999999994"/>
    <n v="1506.6"/>
    <n v="96.1"/>
    <n v="5.73"/>
    <n v="4.3"/>
    <n v="13.2"/>
  </r>
  <r>
    <x v="668"/>
    <n v="15"/>
    <x v="3"/>
    <x v="1"/>
    <n v="70"/>
    <n v="55.9"/>
    <n v="140.4"/>
    <n v="83.3"/>
    <n v="19.5"/>
    <n v="77.400000000000006"/>
    <n v="1378"/>
    <n v="89.9"/>
    <n v="3.82"/>
    <n v="3.14"/>
    <n v="22.1"/>
  </r>
  <r>
    <x v="668"/>
    <n v="18"/>
    <x v="6"/>
    <x v="3"/>
    <n v="100"/>
    <n v="94.9"/>
    <n v="166.1"/>
    <n v="104.3"/>
    <n v="22.7"/>
    <n v="65.400000000000006"/>
    <n v="1659.6"/>
    <n v="112.1"/>
    <n v="6.18"/>
    <n v="4.4400000000000004"/>
    <n v="21.6"/>
  </r>
  <r>
    <x v="668"/>
    <n v="19"/>
    <x v="2"/>
    <x v="1"/>
    <n v="210"/>
    <n v="68.5"/>
    <n v="165.8"/>
    <n v="105.9"/>
    <n v="23.6"/>
    <n v="63.5"/>
    <n v="1477.3"/>
    <n v="97.9"/>
    <n v="4.0199999999999996"/>
    <n v="4.41"/>
    <n v="18"/>
  </r>
  <r>
    <x v="668"/>
    <n v="20"/>
    <x v="0"/>
    <x v="1"/>
    <n v="130"/>
    <n v="87.2"/>
    <n v="154.1"/>
    <n v="100.9"/>
    <n v="21.6"/>
    <n v="66.400000000000006"/>
    <n v="1576.1"/>
    <n v="113.6"/>
    <n v="5.25"/>
    <n v="5.16"/>
    <n v="25.1"/>
  </r>
  <r>
    <x v="668"/>
    <n v="21"/>
    <x v="1"/>
    <x v="1"/>
    <n v="320"/>
    <n v="77.400000000000006"/>
    <n v="153.6"/>
    <n v="92.3"/>
    <n v="21.3"/>
    <n v="66.2"/>
    <n v="1466.6"/>
    <n v="97.9"/>
    <n v="3.02"/>
    <n v="4.9400000000000004"/>
    <n v="19.8"/>
  </r>
  <r>
    <x v="668"/>
    <n v="22"/>
    <x v="8"/>
    <x v="4"/>
    <n v="150"/>
    <n v="70.900000000000006"/>
    <n v="143.30000000000001"/>
    <n v="82.9"/>
    <n v="18.7"/>
    <n v="63"/>
    <n v="1463.4"/>
    <n v="94.5"/>
    <n v="4.21"/>
    <n v="5.03"/>
    <n v="32.799999999999997"/>
  </r>
  <r>
    <x v="668"/>
    <n v="23"/>
    <x v="4"/>
    <x v="4"/>
    <n v="210"/>
    <n v="81.2"/>
    <n v="123.1"/>
    <n v="93.7"/>
    <n v="16.600000000000001"/>
    <n v="76.7"/>
    <n v="1527.1"/>
    <n v="103.9"/>
    <n v="3.04"/>
    <n v="4.7"/>
    <n v="14.2"/>
  </r>
  <r>
    <x v="669"/>
    <n v="0"/>
    <x v="1"/>
    <x v="3"/>
    <n v="85"/>
    <n v="85.6"/>
    <n v="157.6"/>
    <n v="86.9"/>
    <n v="22.7"/>
    <n v="68"/>
    <n v="1503.2"/>
    <n v="93.8"/>
    <n v="3.74"/>
    <n v="4.34"/>
    <n v="19.7"/>
  </r>
  <r>
    <x v="669"/>
    <n v="2"/>
    <x v="7"/>
    <x v="2"/>
    <n v="70"/>
    <n v="73.599999999999994"/>
    <n v="157.9"/>
    <n v="103.1"/>
    <n v="18"/>
    <n v="64.400000000000006"/>
    <n v="1491.4"/>
    <n v="101.2"/>
    <n v="4.59"/>
    <n v="5.85"/>
    <n v="13.7"/>
  </r>
  <r>
    <x v="669"/>
    <n v="3"/>
    <x v="6"/>
    <x v="3"/>
    <n v="210"/>
    <n v="68.3"/>
    <n v="155.1"/>
    <n v="71.8"/>
    <n v="22"/>
    <n v="67"/>
    <n v="1582.2"/>
    <n v="105.5"/>
    <n v="5.1100000000000003"/>
    <n v="4.78"/>
    <n v="23.5"/>
  </r>
  <r>
    <x v="669"/>
    <n v="9"/>
    <x v="2"/>
    <x v="4"/>
    <n v="210"/>
    <n v="83"/>
    <n v="179.9"/>
    <n v="96.1"/>
    <n v="23.9"/>
    <n v="63"/>
    <n v="1583.8"/>
    <n v="102.2"/>
    <n v="4.6900000000000004"/>
    <n v="5.74"/>
    <n v="18.3"/>
  </r>
  <r>
    <x v="669"/>
    <n v="11"/>
    <x v="1"/>
    <x v="0"/>
    <n v="85"/>
    <n v="86.3"/>
    <n v="171.7"/>
    <n v="102.9"/>
    <n v="25.4"/>
    <n v="53.4"/>
    <n v="1692.1"/>
    <n v="112.2"/>
    <n v="5.07"/>
    <n v="5.39"/>
    <n v="17.8"/>
  </r>
  <r>
    <x v="669"/>
    <n v="13"/>
    <x v="8"/>
    <x v="0"/>
    <n v="130"/>
    <n v="74.7"/>
    <n v="97.3"/>
    <n v="74.8"/>
    <n v="16.8"/>
    <n v="86.5"/>
    <n v="1471.3"/>
    <n v="104.7"/>
    <n v="3.04"/>
    <n v="4.8"/>
    <n v="33.299999999999997"/>
  </r>
  <r>
    <x v="669"/>
    <n v="14"/>
    <x v="0"/>
    <x v="3"/>
    <n v="85"/>
    <n v="81.3"/>
    <n v="170.9"/>
    <n v="90.3"/>
    <n v="17.7"/>
    <n v="69.7"/>
    <n v="1712.3"/>
    <n v="114.4"/>
    <n v="3.31"/>
    <n v="4.41"/>
    <n v="25.9"/>
  </r>
  <r>
    <x v="669"/>
    <n v="18"/>
    <x v="6"/>
    <x v="4"/>
    <n v="320"/>
    <n v="91.5"/>
    <n v="173.8"/>
    <n v="105.4"/>
    <n v="22.8"/>
    <n v="58.1"/>
    <n v="1613"/>
    <n v="115.7"/>
    <n v="4.05"/>
    <n v="4.08"/>
    <n v="23.7"/>
  </r>
  <r>
    <x v="669"/>
    <n v="19"/>
    <x v="6"/>
    <x v="1"/>
    <n v="150"/>
    <n v="86.7"/>
    <n v="147.69999999999999"/>
    <n v="99"/>
    <n v="22"/>
    <n v="57.3"/>
    <n v="1566"/>
    <n v="100.1"/>
    <n v="5.63"/>
    <n v="5.31"/>
    <n v="27.1"/>
  </r>
  <r>
    <x v="670"/>
    <n v="0"/>
    <x v="3"/>
    <x v="4"/>
    <n v="320"/>
    <n v="75.7"/>
    <n v="171.3"/>
    <n v="91"/>
    <n v="18.899999999999999"/>
    <n v="56.2"/>
    <n v="1541.4"/>
    <n v="98.5"/>
    <n v="3.7"/>
    <n v="3.99"/>
    <n v="24.6"/>
  </r>
  <r>
    <x v="670"/>
    <n v="2"/>
    <x v="7"/>
    <x v="3"/>
    <n v="70"/>
    <n v="90.4"/>
    <n v="107.3"/>
    <n v="86.2"/>
    <n v="21.6"/>
    <n v="60.8"/>
    <n v="1580.1"/>
    <n v="103.8"/>
    <n v="3.17"/>
    <n v="4.05"/>
    <n v="13.5"/>
  </r>
  <r>
    <x v="670"/>
    <n v="3"/>
    <x v="6"/>
    <x v="4"/>
    <n v="210"/>
    <n v="62"/>
    <n v="121.7"/>
    <n v="66.099999999999994"/>
    <n v="23.6"/>
    <n v="56.2"/>
    <n v="1534.4"/>
    <n v="102.7"/>
    <n v="4.8899999999999997"/>
    <n v="4.1399999999999997"/>
    <n v="23.6"/>
  </r>
  <r>
    <x v="670"/>
    <n v="5"/>
    <x v="2"/>
    <x v="0"/>
    <n v="70"/>
    <n v="38.1"/>
    <n v="157"/>
    <n v="71.7"/>
    <n v="21.2"/>
    <n v="65.2"/>
    <n v="1102.2"/>
    <n v="72.2"/>
    <n v="3.47"/>
    <n v="3.8"/>
    <n v="19.100000000000001"/>
  </r>
  <r>
    <x v="670"/>
    <n v="7"/>
    <x v="6"/>
    <x v="1"/>
    <n v="120"/>
    <n v="104.7"/>
    <n v="207.5"/>
    <n v="127.8"/>
    <n v="19.2"/>
    <n v="81"/>
    <n v="1895.7"/>
    <n v="123.5"/>
    <n v="5.74"/>
    <n v="5.01"/>
    <n v="20.5"/>
  </r>
  <r>
    <x v="670"/>
    <n v="9"/>
    <x v="3"/>
    <x v="3"/>
    <n v="210"/>
    <n v="68"/>
    <n v="168"/>
    <n v="99.9"/>
    <n v="21.6"/>
    <n v="61.1"/>
    <n v="1409.8"/>
    <n v="102.5"/>
    <n v="3.4"/>
    <n v="4.83"/>
    <n v="21.6"/>
  </r>
  <r>
    <x v="670"/>
    <n v="10"/>
    <x v="7"/>
    <x v="3"/>
    <n v="150"/>
    <n v="85.6"/>
    <n v="167.6"/>
    <n v="102.7"/>
    <n v="18.5"/>
    <n v="94.4"/>
    <n v="1621"/>
    <n v="98.8"/>
    <n v="3.83"/>
    <n v="5.54"/>
    <n v="12.6"/>
  </r>
  <r>
    <x v="670"/>
    <n v="11"/>
    <x v="4"/>
    <x v="2"/>
    <n v="100"/>
    <n v="83.8"/>
    <n v="173.1"/>
    <n v="106.3"/>
    <n v="26"/>
    <n v="69.8"/>
    <n v="1367.3"/>
    <n v="99"/>
    <n v="4.46"/>
    <n v="4.7300000000000004"/>
    <n v="9.1"/>
  </r>
  <r>
    <x v="670"/>
    <n v="12"/>
    <x v="9"/>
    <x v="1"/>
    <n v="320"/>
    <n v="70"/>
    <n v="158.69999999999999"/>
    <n v="72"/>
    <n v="18.100000000000001"/>
    <n v="86"/>
    <n v="1405.1"/>
    <n v="92.8"/>
    <n v="3.56"/>
    <n v="4.3499999999999996"/>
    <n v="23.2"/>
  </r>
  <r>
    <x v="670"/>
    <n v="13"/>
    <x v="4"/>
    <x v="3"/>
    <n v="100"/>
    <n v="79.599999999999994"/>
    <n v="104"/>
    <n v="78.7"/>
    <n v="21.9"/>
    <n v="56.2"/>
    <n v="1658.7"/>
    <n v="104.5"/>
    <n v="2.27"/>
    <n v="4.57"/>
    <n v="18.5"/>
  </r>
  <r>
    <x v="670"/>
    <n v="15"/>
    <x v="5"/>
    <x v="4"/>
    <n v="70"/>
    <n v="49.5"/>
    <n v="135.80000000000001"/>
    <n v="67.8"/>
    <n v="21.4"/>
    <n v="61.2"/>
    <n v="1459.5"/>
    <n v="100.4"/>
    <n v="3.03"/>
    <n v="4.24"/>
    <n v="19.600000000000001"/>
  </r>
  <r>
    <x v="670"/>
    <n v="18"/>
    <x v="3"/>
    <x v="4"/>
    <n v="320"/>
    <n v="88.2"/>
    <n v="164.1"/>
    <n v="100"/>
    <n v="22.5"/>
    <n v="61.1"/>
    <n v="1764.1"/>
    <n v="111.1"/>
    <n v="3.85"/>
    <n v="3.86"/>
    <n v="23.5"/>
  </r>
  <r>
    <x v="670"/>
    <n v="19"/>
    <x v="6"/>
    <x v="4"/>
    <n v="70"/>
    <n v="101.9"/>
    <n v="175"/>
    <n v="106.5"/>
    <n v="25.3"/>
    <n v="64.3"/>
    <n v="1878"/>
    <n v="126.4"/>
    <n v="3.34"/>
    <n v="5.0199999999999996"/>
    <n v="23.2"/>
  </r>
  <r>
    <x v="670"/>
    <n v="21"/>
    <x v="7"/>
    <x v="4"/>
    <n v="70"/>
    <n v="81.8"/>
    <n v="130.5"/>
    <n v="94.1"/>
    <n v="19"/>
    <n v="73.400000000000006"/>
    <n v="1460.7"/>
    <n v="102.2"/>
    <n v="4.0999999999999996"/>
    <n v="4.37"/>
    <n v="12.9"/>
  </r>
  <r>
    <x v="670"/>
    <n v="23"/>
    <x v="4"/>
    <x v="3"/>
    <n v="210"/>
    <n v="68.099999999999994"/>
    <n v="135.9"/>
    <n v="70.599999999999994"/>
    <n v="20.3"/>
    <n v="55.2"/>
    <n v="1737.8"/>
    <n v="112.4"/>
    <n v="3.12"/>
    <n v="4.87"/>
    <n v="14"/>
  </r>
  <r>
    <x v="671"/>
    <n v="0"/>
    <x v="4"/>
    <x v="0"/>
    <n v="85"/>
    <n v="65.400000000000006"/>
    <n v="126.4"/>
    <n v="78.3"/>
    <n v="24.3"/>
    <n v="72.3"/>
    <n v="1511.7"/>
    <n v="97.8"/>
    <n v="3.69"/>
    <n v="4.41"/>
    <n v="15.5"/>
  </r>
  <r>
    <x v="671"/>
    <n v="1"/>
    <x v="5"/>
    <x v="1"/>
    <n v="70"/>
    <n v="69.8"/>
    <n v="147.5"/>
    <n v="71.2"/>
    <n v="19.2"/>
    <n v="62.3"/>
    <n v="1364.2"/>
    <n v="96.3"/>
    <n v="3.79"/>
    <n v="3.61"/>
    <n v="20.3"/>
  </r>
  <r>
    <x v="671"/>
    <n v="4"/>
    <x v="4"/>
    <x v="4"/>
    <n v="320"/>
    <n v="85.3"/>
    <n v="173.7"/>
    <n v="115.2"/>
    <n v="23.3"/>
    <n v="80.400000000000006"/>
    <n v="1557.6"/>
    <n v="106"/>
    <n v="4.3899999999999997"/>
    <n v="4.5"/>
    <n v="13.8"/>
  </r>
  <r>
    <x v="671"/>
    <n v="6"/>
    <x v="3"/>
    <x v="3"/>
    <n v="210"/>
    <n v="54.3"/>
    <n v="94.8"/>
    <n v="64.2"/>
    <n v="20.6"/>
    <n v="70"/>
    <n v="1211.5999999999999"/>
    <n v="85.8"/>
    <n v="2.8"/>
    <n v="4.5599999999999996"/>
    <n v="21.4"/>
  </r>
  <r>
    <x v="671"/>
    <n v="9"/>
    <x v="4"/>
    <x v="3"/>
    <n v="130"/>
    <n v="86.7"/>
    <n v="154.80000000000001"/>
    <n v="110.1"/>
    <n v="22.1"/>
    <n v="76.5"/>
    <n v="1748.8"/>
    <n v="112.6"/>
    <n v="5.0999999999999996"/>
    <n v="5.14"/>
    <n v="10.6"/>
  </r>
  <r>
    <x v="671"/>
    <n v="11"/>
    <x v="2"/>
    <x v="4"/>
    <n v="210"/>
    <n v="55.4"/>
    <n v="126.1"/>
    <n v="76.3"/>
    <n v="19.600000000000001"/>
    <n v="64.099999999999994"/>
    <n v="1439"/>
    <n v="97.1"/>
    <n v="3.87"/>
    <n v="4.6900000000000004"/>
    <n v="17.8"/>
  </r>
  <r>
    <x v="671"/>
    <n v="14"/>
    <x v="5"/>
    <x v="2"/>
    <n v="70"/>
    <n v="59.4"/>
    <n v="165.9"/>
    <n v="87.3"/>
    <n v="18.399999999999999"/>
    <n v="72.7"/>
    <n v="1400.6"/>
    <n v="98.7"/>
    <n v="3.48"/>
    <n v="5.29"/>
    <n v="21.8"/>
  </r>
  <r>
    <x v="671"/>
    <n v="15"/>
    <x v="7"/>
    <x v="3"/>
    <n v="150"/>
    <n v="68.099999999999994"/>
    <n v="143.4"/>
    <n v="86.9"/>
    <n v="23.1"/>
    <n v="62.2"/>
    <n v="1494.3"/>
    <n v="101.3"/>
    <n v="3.83"/>
    <n v="4.2"/>
    <n v="12"/>
  </r>
  <r>
    <x v="671"/>
    <n v="18"/>
    <x v="7"/>
    <x v="1"/>
    <n v="120"/>
    <n v="85.3"/>
    <n v="169.2"/>
    <n v="94.5"/>
    <n v="22.2"/>
    <n v="71.3"/>
    <n v="1711.1"/>
    <n v="118.2"/>
    <n v="5.19"/>
    <n v="4.0599999999999996"/>
    <n v="13.7"/>
  </r>
  <r>
    <x v="671"/>
    <n v="19"/>
    <x v="4"/>
    <x v="1"/>
    <n v="120"/>
    <n v="93.2"/>
    <n v="150.1"/>
    <n v="100.7"/>
    <n v="22.5"/>
    <n v="68.099999999999994"/>
    <n v="1656.4"/>
    <n v="108.5"/>
    <n v="5.85"/>
    <n v="6.34"/>
    <n v="21.7"/>
  </r>
  <r>
    <x v="671"/>
    <n v="20"/>
    <x v="3"/>
    <x v="2"/>
    <n v="210"/>
    <n v="72.400000000000006"/>
    <n v="181.9"/>
    <n v="103.1"/>
    <n v="21.2"/>
    <n v="79.099999999999994"/>
    <n v="1292.5"/>
    <n v="80.900000000000006"/>
    <n v="3.68"/>
    <n v="4.5999999999999996"/>
    <n v="22.7"/>
  </r>
  <r>
    <x v="671"/>
    <n v="21"/>
    <x v="3"/>
    <x v="3"/>
    <n v="70"/>
    <n v="64.5"/>
    <n v="149.19999999999999"/>
    <n v="76"/>
    <n v="20.3"/>
    <n v="74.900000000000006"/>
    <n v="1568.8"/>
    <n v="102.4"/>
    <n v="4.45"/>
    <n v="4.51"/>
    <n v="23.7"/>
  </r>
  <r>
    <x v="671"/>
    <n v="23"/>
    <x v="0"/>
    <x v="2"/>
    <n v="320"/>
    <n v="66.599999999999994"/>
    <n v="153.4"/>
    <n v="82.8"/>
    <n v="21.1"/>
    <n v="70.7"/>
    <n v="1222.8"/>
    <n v="87.4"/>
    <n v="3.48"/>
    <n v="4.5199999999999996"/>
    <n v="24.9"/>
  </r>
  <r>
    <x v="672"/>
    <n v="0"/>
    <x v="1"/>
    <x v="3"/>
    <n v="70"/>
    <n v="52.8"/>
    <n v="154.6"/>
    <n v="95.7"/>
    <n v="23.2"/>
    <n v="67.400000000000006"/>
    <n v="1433.4"/>
    <n v="105.3"/>
    <n v="4.09"/>
    <n v="4.05"/>
    <n v="18.3"/>
  </r>
  <r>
    <x v="672"/>
    <n v="1"/>
    <x v="2"/>
    <x v="3"/>
    <n v="70"/>
    <n v="52"/>
    <n v="126.6"/>
    <n v="71.2"/>
    <n v="21.6"/>
    <n v="67.3"/>
    <n v="1428.8"/>
    <n v="100.1"/>
    <n v="3.19"/>
    <n v="4.01"/>
    <n v="19.399999999999999"/>
  </r>
  <r>
    <x v="672"/>
    <n v="2"/>
    <x v="0"/>
    <x v="2"/>
    <n v="150"/>
    <n v="82.8"/>
    <n v="150.69999999999999"/>
    <n v="96.8"/>
    <n v="19"/>
    <n v="56.1"/>
    <n v="1543.6"/>
    <n v="95.8"/>
    <n v="2.81"/>
    <n v="4.83"/>
    <n v="27.2"/>
  </r>
  <r>
    <x v="672"/>
    <n v="6"/>
    <x v="1"/>
    <x v="0"/>
    <n v="120"/>
    <n v="95.9"/>
    <n v="156.69999999999999"/>
    <n v="85.9"/>
    <n v="22.7"/>
    <n v="57.1"/>
    <n v="1601.7"/>
    <n v="111.9"/>
    <n v="5.5"/>
    <n v="4.59"/>
    <n v="19.3"/>
  </r>
  <r>
    <x v="672"/>
    <n v="7"/>
    <x v="9"/>
    <x v="4"/>
    <n v="120"/>
    <n v="108"/>
    <n v="182.1"/>
    <n v="112.8"/>
    <n v="24.4"/>
    <n v="58.1"/>
    <n v="1619"/>
    <n v="105"/>
    <n v="5.81"/>
    <n v="4.28"/>
    <n v="21.9"/>
  </r>
  <r>
    <x v="672"/>
    <n v="8"/>
    <x v="8"/>
    <x v="4"/>
    <n v="100"/>
    <n v="80.7"/>
    <n v="177.5"/>
    <n v="96.7"/>
    <n v="19.3"/>
    <n v="81.099999999999994"/>
    <n v="1494.4"/>
    <n v="97.3"/>
    <n v="4.92"/>
    <n v="3.61"/>
    <n v="31.4"/>
  </r>
  <r>
    <x v="672"/>
    <n v="9"/>
    <x v="1"/>
    <x v="4"/>
    <n v="85"/>
    <n v="86.4"/>
    <n v="136.6"/>
    <n v="96.6"/>
    <n v="22"/>
    <n v="62.3"/>
    <n v="1374.9"/>
    <n v="87.9"/>
    <n v="4.72"/>
    <n v="4.76"/>
    <n v="19"/>
  </r>
  <r>
    <x v="672"/>
    <n v="10"/>
    <x v="8"/>
    <x v="2"/>
    <n v="130"/>
    <n v="86.1"/>
    <n v="172.6"/>
    <n v="105.6"/>
    <n v="17.3"/>
    <n v="65.3"/>
    <n v="1575.5"/>
    <n v="103.8"/>
    <n v="5.7"/>
    <n v="3.89"/>
    <n v="29.5"/>
  </r>
  <r>
    <x v="672"/>
    <n v="13"/>
    <x v="5"/>
    <x v="3"/>
    <n v="210"/>
    <n v="66.2"/>
    <n v="158.5"/>
    <n v="84.3"/>
    <n v="23.2"/>
    <n v="70.8"/>
    <n v="1536.8"/>
    <n v="98.8"/>
    <n v="5.61"/>
    <n v="4.58"/>
    <n v="18.7"/>
  </r>
  <r>
    <x v="672"/>
    <n v="14"/>
    <x v="4"/>
    <x v="3"/>
    <n v="100"/>
    <n v="68"/>
    <n v="138.6"/>
    <n v="77"/>
    <n v="21.9"/>
    <n v="59.2"/>
    <n v="1218.3"/>
    <n v="88.9"/>
    <n v="3.72"/>
    <n v="4.04"/>
    <n v="15.4"/>
  </r>
  <r>
    <x v="672"/>
    <n v="17"/>
    <x v="1"/>
    <x v="1"/>
    <n v="70"/>
    <n v="94.7"/>
    <n v="157.80000000000001"/>
    <n v="102.2"/>
    <n v="26.3"/>
    <n v="75.599999999999994"/>
    <n v="1675.4"/>
    <n v="108"/>
    <n v="5.42"/>
    <n v="5.66"/>
    <n v="21.4"/>
  </r>
  <r>
    <x v="672"/>
    <n v="19"/>
    <x v="3"/>
    <x v="3"/>
    <n v="120"/>
    <n v="91.7"/>
    <n v="175.3"/>
    <n v="107.6"/>
    <n v="18.3"/>
    <n v="47.9"/>
    <n v="1771.4"/>
    <n v="110.9"/>
    <n v="5.24"/>
    <n v="5.52"/>
    <n v="22.4"/>
  </r>
  <r>
    <x v="672"/>
    <n v="20"/>
    <x v="2"/>
    <x v="0"/>
    <n v="100"/>
    <n v="65.8"/>
    <n v="142.5"/>
    <n v="70.8"/>
    <n v="20.3"/>
    <n v="77.2"/>
    <n v="1597.7"/>
    <n v="108.8"/>
    <n v="5.32"/>
    <n v="3.08"/>
    <n v="20.7"/>
  </r>
  <r>
    <x v="673"/>
    <n v="0"/>
    <x v="9"/>
    <x v="4"/>
    <n v="150"/>
    <n v="69.900000000000006"/>
    <n v="158.19999999999999"/>
    <n v="86.7"/>
    <n v="25.1"/>
    <n v="79.8"/>
    <n v="1487.1"/>
    <n v="95.9"/>
    <n v="4.0599999999999996"/>
    <n v="4.78"/>
    <n v="21.4"/>
  </r>
  <r>
    <x v="673"/>
    <n v="1"/>
    <x v="7"/>
    <x v="0"/>
    <n v="130"/>
    <n v="92.2"/>
    <n v="184.7"/>
    <n v="106.4"/>
    <n v="21.7"/>
    <n v="69.400000000000006"/>
    <n v="1403.1"/>
    <n v="93.7"/>
    <n v="3.64"/>
    <n v="6.15"/>
    <n v="11.8"/>
  </r>
  <r>
    <x v="673"/>
    <n v="2"/>
    <x v="0"/>
    <x v="4"/>
    <n v="320"/>
    <n v="86.5"/>
    <n v="175.8"/>
    <n v="116.3"/>
    <n v="18.3"/>
    <n v="62.8"/>
    <n v="1447.1"/>
    <n v="102.9"/>
    <n v="4.25"/>
    <n v="4.76"/>
    <n v="23.9"/>
  </r>
  <r>
    <x v="673"/>
    <n v="3"/>
    <x v="4"/>
    <x v="2"/>
    <n v="320"/>
    <n v="84.1"/>
    <n v="184.9"/>
    <n v="118.1"/>
    <n v="24.7"/>
    <n v="72.7"/>
    <n v="1425.8"/>
    <n v="92.1"/>
    <n v="5.09"/>
    <n v="5.28"/>
    <n v="12.6"/>
  </r>
  <r>
    <x v="673"/>
    <n v="6"/>
    <x v="0"/>
    <x v="0"/>
    <n v="85"/>
    <n v="98.3"/>
    <n v="203.2"/>
    <n v="114.8"/>
    <n v="18.399999999999999"/>
    <n v="62.3"/>
    <n v="1792.3"/>
    <n v="118.9"/>
    <n v="4.67"/>
    <n v="5.2"/>
    <n v="27.1"/>
  </r>
  <r>
    <x v="673"/>
    <n v="7"/>
    <x v="0"/>
    <x v="3"/>
    <n v="130"/>
    <n v="99.1"/>
    <n v="150.80000000000001"/>
    <n v="111.4"/>
    <n v="16.5"/>
    <n v="86.1"/>
    <n v="1793.8"/>
    <n v="112.9"/>
    <n v="3.79"/>
    <n v="4.8600000000000003"/>
    <n v="24.1"/>
  </r>
  <r>
    <x v="673"/>
    <n v="8"/>
    <x v="6"/>
    <x v="4"/>
    <n v="130"/>
    <n v="81.599999999999994"/>
    <n v="214.9"/>
    <n v="112.1"/>
    <n v="21.6"/>
    <n v="71.3"/>
    <n v="1480.1"/>
    <n v="97.6"/>
    <n v="5.33"/>
    <n v="5.81"/>
    <n v="25.4"/>
  </r>
  <r>
    <x v="673"/>
    <n v="9"/>
    <x v="0"/>
    <x v="1"/>
    <n v="210"/>
    <n v="83.7"/>
    <n v="156.4"/>
    <n v="109.5"/>
    <n v="20.5"/>
    <n v="59.9"/>
    <n v="1632.9"/>
    <n v="107.3"/>
    <n v="3.4"/>
    <n v="4.04"/>
    <n v="28.2"/>
  </r>
  <r>
    <x v="673"/>
    <n v="10"/>
    <x v="0"/>
    <x v="0"/>
    <n v="130"/>
    <n v="87.8"/>
    <n v="169.4"/>
    <n v="107.1"/>
    <n v="21.1"/>
    <n v="73.599999999999994"/>
    <n v="1451.1"/>
    <n v="91.9"/>
    <n v="4.29"/>
    <n v="4.29"/>
    <n v="27.3"/>
  </r>
  <r>
    <x v="673"/>
    <n v="19"/>
    <x v="6"/>
    <x v="2"/>
    <n v="210"/>
    <n v="65.3"/>
    <n v="144.4"/>
    <n v="93.4"/>
    <n v="24"/>
    <n v="57.2"/>
    <n v="1378.2"/>
    <n v="90"/>
    <n v="3.58"/>
    <n v="4.7699999999999996"/>
    <n v="26.9"/>
  </r>
  <r>
    <x v="674"/>
    <n v="1"/>
    <x v="6"/>
    <x v="1"/>
    <n v="120"/>
    <n v="67.5"/>
    <n v="147.80000000000001"/>
    <n v="81.099999999999994"/>
    <n v="22.2"/>
    <n v="60.1"/>
    <n v="1421.4"/>
    <n v="97.7"/>
    <n v="4.25"/>
    <n v="3.73"/>
    <n v="25.4"/>
  </r>
  <r>
    <x v="674"/>
    <n v="3"/>
    <x v="2"/>
    <x v="2"/>
    <n v="210"/>
    <n v="58.2"/>
    <n v="126.4"/>
    <n v="63.4"/>
    <n v="22.3"/>
    <n v="72.5"/>
    <n v="1370.3"/>
    <n v="83.6"/>
    <n v="3.81"/>
    <n v="4.6399999999999997"/>
    <n v="18"/>
  </r>
  <r>
    <x v="674"/>
    <n v="4"/>
    <x v="1"/>
    <x v="4"/>
    <n v="120"/>
    <n v="74.900000000000006"/>
    <n v="174.6"/>
    <n v="101.1"/>
    <n v="25.1"/>
    <n v="59.3"/>
    <n v="1351.9"/>
    <n v="99.7"/>
    <n v="4.83"/>
    <n v="5.62"/>
    <n v="19.600000000000001"/>
  </r>
  <r>
    <x v="674"/>
    <n v="6"/>
    <x v="1"/>
    <x v="0"/>
    <n v="150"/>
    <n v="68.099999999999994"/>
    <n v="149.1"/>
    <n v="84"/>
    <n v="19.600000000000001"/>
    <n v="68.7"/>
    <n v="1494.6"/>
    <n v="93.9"/>
    <n v="5.01"/>
    <n v="3.79"/>
    <n v="15.2"/>
  </r>
  <r>
    <x v="674"/>
    <n v="7"/>
    <x v="2"/>
    <x v="2"/>
    <n v="85"/>
    <n v="73.2"/>
    <n v="148.5"/>
    <n v="91.9"/>
    <n v="19.899999999999999"/>
    <n v="72.2"/>
    <n v="1272.7"/>
    <n v="90.1"/>
    <n v="4.32"/>
    <n v="4.7"/>
    <n v="19.399999999999999"/>
  </r>
  <r>
    <x v="674"/>
    <n v="9"/>
    <x v="6"/>
    <x v="1"/>
    <n v="100"/>
    <n v="81.099999999999994"/>
    <n v="165.9"/>
    <n v="97.6"/>
    <n v="22.4"/>
    <n v="60.9"/>
    <n v="1397.5"/>
    <n v="97.7"/>
    <n v="4.6399999999999997"/>
    <n v="5.0199999999999996"/>
    <n v="23.9"/>
  </r>
  <r>
    <x v="674"/>
    <n v="11"/>
    <x v="8"/>
    <x v="1"/>
    <n v="120"/>
    <n v="61.1"/>
    <n v="169"/>
    <n v="92.7"/>
    <n v="17.2"/>
    <n v="64.5"/>
    <n v="1295.5999999999999"/>
    <n v="89.9"/>
    <n v="5.25"/>
    <n v="3.49"/>
    <n v="35.5"/>
  </r>
  <r>
    <x v="674"/>
    <n v="12"/>
    <x v="7"/>
    <x v="3"/>
    <n v="130"/>
    <n v="82.2"/>
    <n v="148.4"/>
    <n v="91"/>
    <n v="23.5"/>
    <n v="79.5"/>
    <n v="1669.2"/>
    <n v="111.9"/>
    <n v="4.17"/>
    <n v="4.3499999999999996"/>
    <n v="13.9"/>
  </r>
  <r>
    <x v="674"/>
    <n v="13"/>
    <x v="2"/>
    <x v="2"/>
    <n v="210"/>
    <n v="64"/>
    <n v="126.3"/>
    <n v="66.8"/>
    <n v="24.3"/>
    <n v="70.8"/>
    <n v="1466.9"/>
    <n v="107"/>
    <n v="4.28"/>
    <n v="4.5599999999999996"/>
    <n v="17.899999999999999"/>
  </r>
  <r>
    <x v="674"/>
    <n v="14"/>
    <x v="9"/>
    <x v="0"/>
    <n v="210"/>
    <n v="65.900000000000006"/>
    <n v="151.19999999999999"/>
    <n v="88.1"/>
    <n v="23.3"/>
    <n v="65.8"/>
    <n v="1303.7"/>
    <n v="85.7"/>
    <n v="3.29"/>
    <n v="4.34"/>
    <n v="21.7"/>
  </r>
  <r>
    <x v="674"/>
    <n v="16"/>
    <x v="2"/>
    <x v="0"/>
    <n v="70"/>
    <n v="49.2"/>
    <n v="156.4"/>
    <n v="87.1"/>
    <n v="19.399999999999999"/>
    <n v="67.099999999999994"/>
    <n v="1320.8"/>
    <n v="89.5"/>
    <n v="4.4400000000000004"/>
    <n v="2.42"/>
    <n v="14.3"/>
  </r>
  <r>
    <x v="674"/>
    <n v="17"/>
    <x v="6"/>
    <x v="3"/>
    <n v="120"/>
    <n v="83.1"/>
    <n v="141.5"/>
    <n v="80.3"/>
    <n v="22.7"/>
    <n v="56.6"/>
    <n v="1686.4"/>
    <n v="110.6"/>
    <n v="4.5"/>
    <n v="4.78"/>
    <n v="25.1"/>
  </r>
  <r>
    <x v="674"/>
    <n v="18"/>
    <x v="8"/>
    <x v="1"/>
    <n v="70"/>
    <n v="86.1"/>
    <n v="183"/>
    <n v="103.3"/>
    <n v="16.5"/>
    <n v="73.099999999999994"/>
    <n v="1826.9"/>
    <n v="117.2"/>
    <n v="5.88"/>
    <n v="4.91"/>
    <n v="34"/>
  </r>
  <r>
    <x v="674"/>
    <n v="19"/>
    <x v="4"/>
    <x v="2"/>
    <n v="320"/>
    <n v="100.6"/>
    <n v="166.9"/>
    <n v="114.6"/>
    <n v="23"/>
    <n v="66.900000000000006"/>
    <n v="1773.2"/>
    <n v="116.5"/>
    <n v="5.39"/>
    <n v="5.26"/>
    <n v="15"/>
  </r>
  <r>
    <x v="674"/>
    <n v="20"/>
    <x v="6"/>
    <x v="1"/>
    <n v="320"/>
    <n v="91.1"/>
    <n v="191.5"/>
    <n v="126.2"/>
    <n v="28.7"/>
    <n v="70.5"/>
    <n v="1829.5"/>
    <n v="118.7"/>
    <n v="3.99"/>
    <n v="5.54"/>
    <n v="22.6"/>
  </r>
  <r>
    <x v="674"/>
    <n v="23"/>
    <x v="5"/>
    <x v="2"/>
    <n v="150"/>
    <n v="66.400000000000006"/>
    <n v="147"/>
    <n v="89.9"/>
    <n v="21.1"/>
    <n v="50.1"/>
    <n v="1301.2"/>
    <n v="97"/>
    <n v="4.01"/>
    <n v="4.0999999999999996"/>
    <n v="16.600000000000001"/>
  </r>
  <r>
    <x v="675"/>
    <n v="0"/>
    <x v="5"/>
    <x v="2"/>
    <n v="320"/>
    <n v="61.3"/>
    <n v="142.9"/>
    <n v="68.400000000000006"/>
    <n v="21.7"/>
    <n v="65"/>
    <n v="1422.9"/>
    <n v="97.2"/>
    <n v="5.3"/>
    <n v="4.87"/>
    <n v="18.899999999999999"/>
  </r>
  <r>
    <x v="675"/>
    <n v="1"/>
    <x v="7"/>
    <x v="2"/>
    <n v="120"/>
    <n v="83.8"/>
    <n v="172.8"/>
    <n v="103.8"/>
    <n v="19.100000000000001"/>
    <n v="67.2"/>
    <n v="1582.4"/>
    <n v="108.6"/>
    <n v="7.06"/>
    <n v="4.05"/>
    <n v="12.5"/>
  </r>
  <r>
    <x v="675"/>
    <n v="2"/>
    <x v="6"/>
    <x v="1"/>
    <n v="100"/>
    <n v="48"/>
    <n v="134.9"/>
    <n v="73.900000000000006"/>
    <n v="19.399999999999999"/>
    <n v="70.5"/>
    <n v="1228.8"/>
    <n v="86.8"/>
    <n v="4.37"/>
    <n v="3.24"/>
    <n v="22.4"/>
  </r>
  <r>
    <x v="675"/>
    <n v="3"/>
    <x v="3"/>
    <x v="1"/>
    <n v="70"/>
    <n v="48.1"/>
    <n v="155.5"/>
    <n v="76.400000000000006"/>
    <n v="18.600000000000001"/>
    <n v="70.099999999999994"/>
    <n v="1108.5"/>
    <n v="73.7"/>
    <n v="1.66"/>
    <n v="2.94"/>
    <n v="23.1"/>
  </r>
  <r>
    <x v="675"/>
    <n v="4"/>
    <x v="5"/>
    <x v="1"/>
    <n v="130"/>
    <n v="61.7"/>
    <n v="135.5"/>
    <n v="62.1"/>
    <n v="28"/>
    <n v="67.7"/>
    <n v="1384.1"/>
    <n v="93.9"/>
    <n v="4.6100000000000003"/>
    <n v="2.48"/>
    <n v="17.2"/>
  </r>
  <r>
    <x v="675"/>
    <n v="6"/>
    <x v="0"/>
    <x v="4"/>
    <n v="320"/>
    <n v="76.900000000000006"/>
    <n v="126.8"/>
    <n v="79.400000000000006"/>
    <n v="18.8"/>
    <n v="66.5"/>
    <n v="1425.3"/>
    <n v="93.7"/>
    <n v="5.76"/>
    <n v="4.45"/>
    <n v="25.9"/>
  </r>
  <r>
    <x v="675"/>
    <n v="7"/>
    <x v="4"/>
    <x v="1"/>
    <n v="150"/>
    <n v="101"/>
    <n v="149.30000000000001"/>
    <n v="97.7"/>
    <n v="24.9"/>
    <n v="55"/>
    <n v="1830.8"/>
    <n v="113.6"/>
    <n v="5.39"/>
    <n v="5.21"/>
    <n v="12.4"/>
  </r>
  <r>
    <x v="675"/>
    <n v="8"/>
    <x v="0"/>
    <x v="3"/>
    <n v="85"/>
    <n v="89.2"/>
    <n v="203.3"/>
    <n v="123.4"/>
    <n v="21.7"/>
    <n v="55"/>
    <n v="1560.8"/>
    <n v="106"/>
    <n v="6.98"/>
    <n v="3.96"/>
    <n v="25.3"/>
  </r>
  <r>
    <x v="675"/>
    <n v="11"/>
    <x v="9"/>
    <x v="4"/>
    <n v="320"/>
    <n v="51.3"/>
    <n v="112.2"/>
    <n v="74.900000000000006"/>
    <n v="20.2"/>
    <n v="66.900000000000006"/>
    <n v="1238.3"/>
    <n v="83.8"/>
    <n v="3.51"/>
    <n v="2.69"/>
    <n v="21.4"/>
  </r>
  <r>
    <x v="675"/>
    <n v="12"/>
    <x v="7"/>
    <x v="2"/>
    <n v="85"/>
    <n v="87"/>
    <n v="159.6"/>
    <n v="93"/>
    <n v="18.7"/>
    <n v="92.1"/>
    <n v="1398.1"/>
    <n v="89.4"/>
    <n v="4.96"/>
    <n v="5.01"/>
    <n v="14.6"/>
  </r>
  <r>
    <x v="675"/>
    <n v="13"/>
    <x v="9"/>
    <x v="0"/>
    <n v="150"/>
    <n v="51.3"/>
    <n v="145.80000000000001"/>
    <n v="77.8"/>
    <n v="22.4"/>
    <n v="71"/>
    <n v="1340.6"/>
    <n v="85.7"/>
    <n v="1.81"/>
    <n v="2.86"/>
    <n v="23.7"/>
  </r>
  <r>
    <x v="675"/>
    <n v="14"/>
    <x v="9"/>
    <x v="4"/>
    <n v="320"/>
    <n v="66"/>
    <n v="167.7"/>
    <n v="90.5"/>
    <n v="18.100000000000001"/>
    <n v="88.8"/>
    <n v="1539.2"/>
    <n v="95.3"/>
    <n v="4.08"/>
    <n v="4.13"/>
    <n v="20.6"/>
  </r>
  <r>
    <x v="675"/>
    <n v="15"/>
    <x v="5"/>
    <x v="4"/>
    <n v="70"/>
    <n v="45"/>
    <n v="116.1"/>
    <n v="75.3"/>
    <n v="24.7"/>
    <n v="70.7"/>
    <n v="1035.7"/>
    <n v="75"/>
    <n v="2.86"/>
    <n v="3.65"/>
    <n v="19.100000000000001"/>
  </r>
  <r>
    <x v="675"/>
    <n v="17"/>
    <x v="6"/>
    <x v="2"/>
    <n v="320"/>
    <n v="106.2"/>
    <n v="163.1"/>
    <n v="101.2"/>
    <n v="22.4"/>
    <n v="57.9"/>
    <n v="1695.8"/>
    <n v="112.8"/>
    <n v="4.7699999999999996"/>
    <n v="4.97"/>
    <n v="25.6"/>
  </r>
  <r>
    <x v="675"/>
    <n v="18"/>
    <x v="1"/>
    <x v="1"/>
    <n v="150"/>
    <n v="87.8"/>
    <n v="153.5"/>
    <n v="104.2"/>
    <n v="27"/>
    <n v="63"/>
    <n v="1695.6"/>
    <n v="108.9"/>
    <n v="5.74"/>
    <n v="4.8"/>
    <n v="19.3"/>
  </r>
  <r>
    <x v="675"/>
    <n v="19"/>
    <x v="5"/>
    <x v="1"/>
    <n v="130"/>
    <n v="84.4"/>
    <n v="156.30000000000001"/>
    <n v="96.4"/>
    <n v="24.9"/>
    <n v="85.3"/>
    <n v="1769.3"/>
    <n v="110.2"/>
    <n v="4.9800000000000004"/>
    <n v="5.29"/>
    <n v="21.6"/>
  </r>
  <r>
    <x v="675"/>
    <n v="21"/>
    <x v="2"/>
    <x v="4"/>
    <n v="130"/>
    <n v="53.2"/>
    <n v="135.30000000000001"/>
    <n v="68.099999999999994"/>
    <n v="15.2"/>
    <n v="76.099999999999994"/>
    <n v="1245.3"/>
    <n v="88"/>
    <n v="4.21"/>
    <n v="3.51"/>
    <n v="18.399999999999999"/>
  </r>
  <r>
    <x v="675"/>
    <n v="22"/>
    <x v="1"/>
    <x v="1"/>
    <n v="100"/>
    <n v="61"/>
    <n v="150.30000000000001"/>
    <n v="97.5"/>
    <n v="21.9"/>
    <n v="72.5"/>
    <n v="1526.4"/>
    <n v="102.2"/>
    <n v="4.1500000000000004"/>
    <n v="4.63"/>
    <n v="16.7"/>
  </r>
  <r>
    <x v="675"/>
    <n v="23"/>
    <x v="6"/>
    <x v="4"/>
    <n v="100"/>
    <n v="79.7"/>
    <n v="179.5"/>
    <n v="111.2"/>
    <n v="20.100000000000001"/>
    <n v="61.9"/>
    <n v="1444.9"/>
    <n v="94.6"/>
    <n v="4.46"/>
    <n v="5.32"/>
    <n v="24.6"/>
  </r>
  <r>
    <x v="676"/>
    <n v="0"/>
    <x v="9"/>
    <x v="0"/>
    <n v="210"/>
    <n v="76.5"/>
    <n v="157.30000000000001"/>
    <n v="96.2"/>
    <n v="25.9"/>
    <n v="64.599999999999994"/>
    <n v="1690.5"/>
    <n v="106.4"/>
    <n v="4.95"/>
    <n v="4.07"/>
    <n v="23.4"/>
  </r>
  <r>
    <x v="676"/>
    <n v="1"/>
    <x v="8"/>
    <x v="0"/>
    <n v="70"/>
    <n v="63.1"/>
    <n v="116.1"/>
    <n v="76.3"/>
    <n v="13"/>
    <n v="62.4"/>
    <n v="1316.9"/>
    <n v="93.3"/>
    <n v="4.0199999999999996"/>
    <n v="3.65"/>
    <n v="34.5"/>
  </r>
  <r>
    <x v="676"/>
    <n v="3"/>
    <x v="7"/>
    <x v="2"/>
    <n v="320"/>
    <n v="68.900000000000006"/>
    <n v="148"/>
    <n v="88.4"/>
    <n v="22"/>
    <n v="63"/>
    <n v="1452.1"/>
    <n v="101.6"/>
    <n v="4.7699999999999996"/>
    <n v="5.29"/>
    <n v="17.2"/>
  </r>
  <r>
    <x v="676"/>
    <n v="4"/>
    <x v="6"/>
    <x v="3"/>
    <n v="100"/>
    <n v="54.2"/>
    <n v="99.8"/>
    <n v="34.6"/>
    <n v="23.6"/>
    <n v="67"/>
    <n v="1406.8"/>
    <n v="94.3"/>
    <n v="3.67"/>
    <n v="2.39"/>
    <n v="20.9"/>
  </r>
  <r>
    <x v="676"/>
    <n v="5"/>
    <x v="8"/>
    <x v="3"/>
    <n v="70"/>
    <n v="50.4"/>
    <n v="168"/>
    <n v="91.2"/>
    <n v="19"/>
    <n v="63"/>
    <n v="1021.5"/>
    <n v="78.8"/>
    <n v="4.1900000000000004"/>
    <n v="4.0199999999999996"/>
    <n v="29.4"/>
  </r>
  <r>
    <x v="676"/>
    <n v="7"/>
    <x v="4"/>
    <x v="1"/>
    <n v="210"/>
    <n v="89.1"/>
    <n v="221.9"/>
    <n v="122.6"/>
    <n v="20.7"/>
    <n v="74.8"/>
    <n v="1300.0999999999999"/>
    <n v="89.6"/>
    <n v="4.7699999999999996"/>
    <n v="5.24"/>
    <n v="16"/>
  </r>
  <r>
    <x v="676"/>
    <n v="9"/>
    <x v="9"/>
    <x v="3"/>
    <n v="120"/>
    <n v="90.4"/>
    <n v="188.2"/>
    <n v="121.2"/>
    <n v="27.6"/>
    <n v="59.1"/>
    <n v="1819.1"/>
    <n v="126.9"/>
    <n v="4.9000000000000004"/>
    <n v="5.25"/>
    <n v="23.4"/>
  </r>
  <r>
    <x v="676"/>
    <n v="10"/>
    <x v="0"/>
    <x v="0"/>
    <n v="130"/>
    <n v="106.3"/>
    <n v="154.5"/>
    <n v="106.1"/>
    <n v="15.2"/>
    <n v="72.5"/>
    <n v="1882.5"/>
    <n v="125.2"/>
    <n v="3.78"/>
    <n v="5.19"/>
    <n v="28.9"/>
  </r>
  <r>
    <x v="676"/>
    <n v="11"/>
    <x v="2"/>
    <x v="2"/>
    <n v="120"/>
    <n v="63.2"/>
    <n v="139.9"/>
    <n v="83.7"/>
    <n v="24.5"/>
    <n v="73.099999999999994"/>
    <n v="1568.5"/>
    <n v="100"/>
    <n v="2.4900000000000002"/>
    <n v="4.05"/>
    <n v="13.9"/>
  </r>
  <r>
    <x v="676"/>
    <n v="16"/>
    <x v="8"/>
    <x v="0"/>
    <n v="85"/>
    <n v="76.5"/>
    <n v="165"/>
    <n v="110.4"/>
    <n v="21.9"/>
    <n v="83.1"/>
    <n v="1602"/>
    <n v="107.1"/>
    <n v="4.93"/>
    <n v="4.96"/>
    <n v="30.7"/>
  </r>
  <r>
    <x v="676"/>
    <n v="18"/>
    <x v="6"/>
    <x v="4"/>
    <n v="70"/>
    <n v="91"/>
    <n v="147.69999999999999"/>
    <n v="87.1"/>
    <n v="23.1"/>
    <n v="68.900000000000006"/>
    <n v="1688.2"/>
    <n v="104.3"/>
    <n v="4.93"/>
    <n v="5.59"/>
    <n v="22.4"/>
  </r>
  <r>
    <x v="676"/>
    <n v="19"/>
    <x v="0"/>
    <x v="1"/>
    <n v="85"/>
    <n v="101.1"/>
    <n v="176.7"/>
    <n v="113.2"/>
    <n v="23.2"/>
    <n v="57.7"/>
    <n v="1683.9"/>
    <n v="115.2"/>
    <n v="4.82"/>
    <n v="4.79"/>
    <n v="29.2"/>
  </r>
  <r>
    <x v="676"/>
    <n v="21"/>
    <x v="5"/>
    <x v="1"/>
    <n v="130"/>
    <n v="60"/>
    <n v="157.6"/>
    <n v="75.099999999999994"/>
    <n v="23.7"/>
    <n v="65.5"/>
    <n v="1360.2"/>
    <n v="97.5"/>
    <n v="3.18"/>
    <n v="3.03"/>
    <n v="20.6"/>
  </r>
  <r>
    <x v="676"/>
    <n v="23"/>
    <x v="4"/>
    <x v="3"/>
    <n v="100"/>
    <n v="81.2"/>
    <n v="111.8"/>
    <n v="72.7"/>
    <n v="24.2"/>
    <n v="81.099999999999994"/>
    <n v="1579.5"/>
    <n v="113.9"/>
    <n v="4.95"/>
    <n v="4.78"/>
    <n v="18.399999999999999"/>
  </r>
  <r>
    <x v="677"/>
    <n v="2"/>
    <x v="4"/>
    <x v="4"/>
    <n v="210"/>
    <n v="67.8"/>
    <n v="162.1"/>
    <n v="93.9"/>
    <n v="22.5"/>
    <n v="73.8"/>
    <n v="1205"/>
    <n v="86.4"/>
    <n v="3.51"/>
    <n v="5.28"/>
    <n v="12.7"/>
  </r>
  <r>
    <x v="677"/>
    <n v="4"/>
    <x v="5"/>
    <x v="3"/>
    <n v="320"/>
    <n v="61.2"/>
    <n v="131.30000000000001"/>
    <n v="84.2"/>
    <n v="22.9"/>
    <n v="67.599999999999994"/>
    <n v="1408.1"/>
    <n v="101.8"/>
    <n v="3.54"/>
    <n v="5.13"/>
    <n v="19.3"/>
  </r>
  <r>
    <x v="677"/>
    <n v="5"/>
    <x v="4"/>
    <x v="3"/>
    <n v="70"/>
    <n v="75.5"/>
    <n v="165.4"/>
    <n v="93.9"/>
    <n v="24"/>
    <n v="70.099999999999994"/>
    <n v="1524"/>
    <n v="104.2"/>
    <n v="3.82"/>
    <n v="5.75"/>
    <n v="11.6"/>
  </r>
  <r>
    <x v="677"/>
    <n v="6"/>
    <x v="0"/>
    <x v="3"/>
    <n v="70"/>
    <n v="83.3"/>
    <n v="159.6"/>
    <n v="85.3"/>
    <n v="17.899999999999999"/>
    <n v="70.8"/>
    <n v="1581.2"/>
    <n v="113"/>
    <n v="3.51"/>
    <n v="5.34"/>
    <n v="25.1"/>
  </r>
  <r>
    <x v="677"/>
    <n v="7"/>
    <x v="0"/>
    <x v="4"/>
    <n v="210"/>
    <n v="88.8"/>
    <n v="197.9"/>
    <n v="115.2"/>
    <n v="18.8"/>
    <n v="57.9"/>
    <n v="1374"/>
    <n v="94.2"/>
    <n v="5.38"/>
    <n v="6"/>
    <n v="25.7"/>
  </r>
  <r>
    <x v="677"/>
    <n v="11"/>
    <x v="7"/>
    <x v="3"/>
    <n v="210"/>
    <n v="99.3"/>
    <n v="167.8"/>
    <n v="115.2"/>
    <n v="20.8"/>
    <n v="68.7"/>
    <n v="1740.2"/>
    <n v="113.1"/>
    <n v="4.87"/>
    <n v="4.0199999999999996"/>
    <n v="12.7"/>
  </r>
  <r>
    <x v="677"/>
    <n v="13"/>
    <x v="1"/>
    <x v="1"/>
    <n v="150"/>
    <n v="103.9"/>
    <n v="198.5"/>
    <n v="118.3"/>
    <n v="22.7"/>
    <n v="60.6"/>
    <n v="1618.1"/>
    <n v="101.7"/>
    <n v="5.0999999999999996"/>
    <n v="5.31"/>
    <n v="15.8"/>
  </r>
  <r>
    <x v="677"/>
    <n v="15"/>
    <x v="6"/>
    <x v="3"/>
    <n v="130"/>
    <n v="49.3"/>
    <n v="136.1"/>
    <n v="83.6"/>
    <n v="23.5"/>
    <n v="61.4"/>
    <n v="1340.5"/>
    <n v="90"/>
    <n v="1.64"/>
    <n v="2.85"/>
    <n v="23"/>
  </r>
  <r>
    <x v="677"/>
    <n v="16"/>
    <x v="8"/>
    <x v="4"/>
    <n v="100"/>
    <n v="72.8"/>
    <n v="168.6"/>
    <n v="97.6"/>
    <n v="15.2"/>
    <n v="67.599999999999994"/>
    <n v="1677.3"/>
    <n v="110.6"/>
    <n v="4.66"/>
    <n v="4.6100000000000003"/>
    <n v="30"/>
  </r>
  <r>
    <x v="677"/>
    <n v="17"/>
    <x v="7"/>
    <x v="4"/>
    <n v="320"/>
    <n v="116.6"/>
    <n v="170.3"/>
    <n v="113.8"/>
    <n v="18.899999999999999"/>
    <n v="51.4"/>
    <n v="1839.8"/>
    <n v="120.2"/>
    <n v="5.21"/>
    <n v="6.29"/>
    <n v="11.4"/>
  </r>
  <r>
    <x v="677"/>
    <n v="18"/>
    <x v="1"/>
    <x v="0"/>
    <n v="320"/>
    <n v="94.4"/>
    <n v="180.6"/>
    <n v="112.6"/>
    <n v="21.2"/>
    <n v="65.5"/>
    <n v="1575"/>
    <n v="104.1"/>
    <n v="4.97"/>
    <n v="3.82"/>
    <n v="15.1"/>
  </r>
  <r>
    <x v="677"/>
    <n v="21"/>
    <x v="0"/>
    <x v="3"/>
    <n v="100"/>
    <n v="82.1"/>
    <n v="165.1"/>
    <n v="97"/>
    <n v="19.399999999999999"/>
    <n v="54.3"/>
    <n v="1380.8"/>
    <n v="94.8"/>
    <n v="3.7"/>
    <n v="4.04"/>
    <n v="26.3"/>
  </r>
  <r>
    <x v="677"/>
    <n v="23"/>
    <x v="9"/>
    <x v="4"/>
    <n v="70"/>
    <n v="63.9"/>
    <n v="171.3"/>
    <n v="85.2"/>
    <n v="24.1"/>
    <n v="72.2"/>
    <n v="1451.2"/>
    <n v="94.3"/>
    <n v="4.88"/>
    <n v="3.56"/>
    <n v="22.1"/>
  </r>
  <r>
    <x v="678"/>
    <n v="1"/>
    <x v="7"/>
    <x v="3"/>
    <n v="130"/>
    <n v="75.900000000000006"/>
    <n v="135.4"/>
    <n v="98.3"/>
    <n v="17.100000000000001"/>
    <n v="52.5"/>
    <n v="1520.6"/>
    <n v="109.3"/>
    <n v="4.54"/>
    <n v="2.67"/>
    <n v="15.7"/>
  </r>
  <r>
    <x v="678"/>
    <n v="2"/>
    <x v="3"/>
    <x v="2"/>
    <n v="100"/>
    <n v="56.8"/>
    <n v="148.1"/>
    <n v="64.5"/>
    <n v="21.8"/>
    <n v="52.7"/>
    <n v="1315.4"/>
    <n v="90.2"/>
    <n v="3.95"/>
    <n v="3.13"/>
    <n v="21.9"/>
  </r>
  <r>
    <x v="678"/>
    <n v="3"/>
    <x v="4"/>
    <x v="1"/>
    <n v="85"/>
    <n v="63.8"/>
    <n v="98.5"/>
    <n v="51.3"/>
    <n v="23.2"/>
    <n v="50.8"/>
    <n v="1358.9"/>
    <n v="90.4"/>
    <n v="4.68"/>
    <n v="3.82"/>
    <n v="18.100000000000001"/>
  </r>
  <r>
    <x v="678"/>
    <n v="4"/>
    <x v="4"/>
    <x v="1"/>
    <n v="70"/>
    <n v="71.7"/>
    <n v="137.69999999999999"/>
    <n v="85.8"/>
    <n v="22.8"/>
    <n v="68.599999999999994"/>
    <n v="1453.1"/>
    <n v="95.3"/>
    <n v="3.18"/>
    <n v="4.59"/>
    <n v="13.6"/>
  </r>
  <r>
    <x v="678"/>
    <n v="5"/>
    <x v="0"/>
    <x v="3"/>
    <n v="100"/>
    <n v="65.900000000000006"/>
    <n v="112.7"/>
    <n v="65.599999999999994"/>
    <n v="20.6"/>
    <n v="67.099999999999994"/>
    <n v="1361.4"/>
    <n v="91.9"/>
    <n v="5.51"/>
    <n v="3.37"/>
    <n v="22.5"/>
  </r>
  <r>
    <x v="678"/>
    <n v="6"/>
    <x v="1"/>
    <x v="1"/>
    <n v="150"/>
    <n v="78"/>
    <n v="186.4"/>
    <n v="91.1"/>
    <n v="25"/>
    <n v="78.7"/>
    <n v="1419"/>
    <n v="97.3"/>
    <n v="4.38"/>
    <n v="5.0599999999999996"/>
    <n v="18.600000000000001"/>
  </r>
  <r>
    <x v="678"/>
    <n v="7"/>
    <x v="2"/>
    <x v="1"/>
    <n v="320"/>
    <n v="73.599999999999994"/>
    <n v="133.30000000000001"/>
    <n v="71.2"/>
    <n v="21.1"/>
    <n v="70.400000000000006"/>
    <n v="1412.7"/>
    <n v="102.1"/>
    <n v="3.24"/>
    <n v="4.3499999999999996"/>
    <n v="15.3"/>
  </r>
  <r>
    <x v="678"/>
    <n v="8"/>
    <x v="6"/>
    <x v="2"/>
    <n v="100"/>
    <n v="85.1"/>
    <n v="157.6"/>
    <n v="98.8"/>
    <n v="22.7"/>
    <n v="52.1"/>
    <n v="1673.6"/>
    <n v="110.5"/>
    <n v="3.06"/>
    <n v="4.7699999999999996"/>
    <n v="24.3"/>
  </r>
  <r>
    <x v="678"/>
    <n v="11"/>
    <x v="7"/>
    <x v="1"/>
    <n v="70"/>
    <n v="86.5"/>
    <n v="152.1"/>
    <n v="98.4"/>
    <n v="24.1"/>
    <n v="58.7"/>
    <n v="1435.4"/>
    <n v="100.1"/>
    <n v="5.19"/>
    <n v="5.55"/>
    <n v="16.8"/>
  </r>
  <r>
    <x v="678"/>
    <n v="15"/>
    <x v="5"/>
    <x v="1"/>
    <n v="130"/>
    <n v="64.599999999999994"/>
    <n v="144"/>
    <n v="83.4"/>
    <n v="23.3"/>
    <n v="67.400000000000006"/>
    <n v="1473.3"/>
    <n v="99.2"/>
    <n v="4.76"/>
    <n v="4.67"/>
    <n v="21.4"/>
  </r>
  <r>
    <x v="678"/>
    <n v="16"/>
    <x v="3"/>
    <x v="4"/>
    <n v="320"/>
    <n v="66.3"/>
    <n v="129.30000000000001"/>
    <n v="92.5"/>
    <n v="23.8"/>
    <n v="68.3"/>
    <n v="1455.1"/>
    <n v="103.2"/>
    <n v="4.9800000000000004"/>
    <n v="3.83"/>
    <n v="21.5"/>
  </r>
  <r>
    <x v="678"/>
    <n v="17"/>
    <x v="3"/>
    <x v="1"/>
    <n v="210"/>
    <n v="74"/>
    <n v="166.8"/>
    <n v="102.9"/>
    <n v="25.4"/>
    <n v="50.5"/>
    <n v="1483.7"/>
    <n v="93.9"/>
    <n v="4.16"/>
    <n v="3.5"/>
    <n v="17"/>
  </r>
  <r>
    <x v="678"/>
    <n v="18"/>
    <x v="8"/>
    <x v="3"/>
    <n v="120"/>
    <n v="99.4"/>
    <n v="176.1"/>
    <n v="104.2"/>
    <n v="20.5"/>
    <n v="74.5"/>
    <n v="1678.3"/>
    <n v="110"/>
    <n v="3.79"/>
    <n v="5.0199999999999996"/>
    <n v="30.6"/>
  </r>
  <r>
    <x v="678"/>
    <n v="19"/>
    <x v="3"/>
    <x v="1"/>
    <n v="100"/>
    <n v="84.1"/>
    <n v="161.69999999999999"/>
    <n v="100.9"/>
    <n v="18.2"/>
    <n v="61.5"/>
    <n v="1571.6"/>
    <n v="104.7"/>
    <n v="4.76"/>
    <n v="5.26"/>
    <n v="23.9"/>
  </r>
  <r>
    <x v="678"/>
    <n v="20"/>
    <x v="4"/>
    <x v="3"/>
    <n v="210"/>
    <n v="94.9"/>
    <n v="190.9"/>
    <n v="108.8"/>
    <n v="21.9"/>
    <n v="59.8"/>
    <n v="1574.2"/>
    <n v="110.5"/>
    <n v="5.63"/>
    <n v="6.09"/>
    <n v="17.8"/>
  </r>
  <r>
    <x v="678"/>
    <n v="22"/>
    <x v="6"/>
    <x v="1"/>
    <n v="70"/>
    <n v="59.6"/>
    <n v="114"/>
    <n v="63.9"/>
    <n v="22.1"/>
    <n v="75"/>
    <n v="1226.4000000000001"/>
    <n v="84.5"/>
    <n v="3.38"/>
    <n v="3.24"/>
    <n v="24.9"/>
  </r>
  <r>
    <x v="678"/>
    <n v="23"/>
    <x v="0"/>
    <x v="3"/>
    <n v="210"/>
    <n v="60"/>
    <n v="151.4"/>
    <n v="91.7"/>
    <n v="18.7"/>
    <n v="68.2"/>
    <n v="1464.4"/>
    <n v="93.3"/>
    <n v="3.33"/>
    <n v="3.57"/>
    <n v="24.6"/>
  </r>
  <r>
    <x v="679"/>
    <n v="0"/>
    <x v="3"/>
    <x v="1"/>
    <n v="320"/>
    <n v="46.5"/>
    <n v="103.7"/>
    <n v="60"/>
    <n v="21"/>
    <n v="69.7"/>
    <n v="1146.9000000000001"/>
    <n v="78.900000000000006"/>
    <n v="4.6500000000000004"/>
    <n v="4.54"/>
    <n v="22.6"/>
  </r>
  <r>
    <x v="679"/>
    <n v="1"/>
    <x v="5"/>
    <x v="3"/>
    <n v="210"/>
    <n v="78.2"/>
    <n v="163.69999999999999"/>
    <n v="85.6"/>
    <n v="26.7"/>
    <n v="68.400000000000006"/>
    <n v="1651.6"/>
    <n v="108.7"/>
    <n v="4.42"/>
    <n v="3.7"/>
    <n v="22.3"/>
  </r>
  <r>
    <x v="679"/>
    <n v="2"/>
    <x v="7"/>
    <x v="1"/>
    <n v="150"/>
    <n v="70.5"/>
    <n v="131.80000000000001"/>
    <n v="83.5"/>
    <n v="18.5"/>
    <n v="55.8"/>
    <n v="1544.8"/>
    <n v="111"/>
    <n v="3.79"/>
    <n v="4.38"/>
    <n v="13.4"/>
  </r>
  <r>
    <x v="679"/>
    <n v="4"/>
    <x v="1"/>
    <x v="2"/>
    <n v="85"/>
    <n v="71.099999999999994"/>
    <n v="159.30000000000001"/>
    <n v="76.5"/>
    <n v="24.6"/>
    <n v="67.2"/>
    <n v="1331.6"/>
    <n v="94.4"/>
    <n v="3.89"/>
    <n v="3.09"/>
    <n v="16.100000000000001"/>
  </r>
  <r>
    <x v="679"/>
    <n v="7"/>
    <x v="6"/>
    <x v="4"/>
    <n v="100"/>
    <n v="80.400000000000006"/>
    <n v="140.5"/>
    <n v="87.6"/>
    <n v="24"/>
    <n v="80.900000000000006"/>
    <n v="1642.2"/>
    <n v="107.9"/>
    <n v="4.12"/>
    <n v="4.1100000000000003"/>
    <n v="29.3"/>
  </r>
  <r>
    <x v="679"/>
    <n v="8"/>
    <x v="8"/>
    <x v="4"/>
    <n v="210"/>
    <n v="86"/>
    <n v="182"/>
    <n v="106"/>
    <n v="19"/>
    <n v="66.3"/>
    <n v="1341"/>
    <n v="90.6"/>
    <n v="4.51"/>
    <n v="5.38"/>
    <n v="34"/>
  </r>
  <r>
    <x v="679"/>
    <n v="12"/>
    <x v="3"/>
    <x v="4"/>
    <n v="130"/>
    <n v="53.9"/>
    <n v="111.3"/>
    <n v="62.5"/>
    <n v="18.100000000000001"/>
    <n v="71.5"/>
    <n v="1455.8"/>
    <n v="95.9"/>
    <n v="3.81"/>
    <n v="3.23"/>
    <n v="25.3"/>
  </r>
  <r>
    <x v="679"/>
    <n v="14"/>
    <x v="4"/>
    <x v="4"/>
    <n v="85"/>
    <n v="80.2"/>
    <n v="158.6"/>
    <n v="109.4"/>
    <n v="22.2"/>
    <n v="86.8"/>
    <n v="1482.5"/>
    <n v="101.2"/>
    <n v="5.29"/>
    <n v="3.84"/>
    <n v="16.5"/>
  </r>
  <r>
    <x v="679"/>
    <n v="15"/>
    <x v="2"/>
    <x v="2"/>
    <n v="100"/>
    <n v="57.3"/>
    <n v="131.80000000000001"/>
    <n v="69"/>
    <n v="19.100000000000001"/>
    <n v="80.3"/>
    <n v="1452.6"/>
    <n v="93.8"/>
    <n v="4.1100000000000003"/>
    <n v="4.21"/>
    <n v="20.8"/>
  </r>
  <r>
    <x v="679"/>
    <n v="17"/>
    <x v="9"/>
    <x v="2"/>
    <n v="130"/>
    <n v="97.4"/>
    <n v="165.4"/>
    <n v="117.8"/>
    <n v="22.9"/>
    <n v="62.5"/>
    <n v="1722.5"/>
    <n v="112.7"/>
    <n v="5.64"/>
    <n v="5.97"/>
    <n v="21.6"/>
  </r>
  <r>
    <x v="679"/>
    <n v="19"/>
    <x v="1"/>
    <x v="1"/>
    <n v="130"/>
    <n v="113.7"/>
    <n v="229.7"/>
    <n v="126.4"/>
    <n v="25.1"/>
    <n v="68.900000000000006"/>
    <n v="1883.8"/>
    <n v="113.5"/>
    <n v="4.71"/>
    <n v="6.19"/>
    <n v="22"/>
  </r>
  <r>
    <x v="679"/>
    <n v="20"/>
    <x v="5"/>
    <x v="2"/>
    <n v="85"/>
    <n v="86.2"/>
    <n v="155.30000000000001"/>
    <n v="88.3"/>
    <n v="24.3"/>
    <n v="71.400000000000006"/>
    <n v="1445.4"/>
    <n v="91.3"/>
    <n v="5.21"/>
    <n v="3.89"/>
    <n v="17.3"/>
  </r>
  <r>
    <x v="680"/>
    <n v="2"/>
    <x v="7"/>
    <x v="4"/>
    <n v="130"/>
    <n v="79.599999999999994"/>
    <n v="148.69999999999999"/>
    <n v="86"/>
    <n v="22.4"/>
    <n v="83.5"/>
    <n v="1829"/>
    <n v="111.9"/>
    <n v="4.47"/>
    <n v="5.4"/>
    <n v="16.3"/>
  </r>
  <r>
    <x v="680"/>
    <n v="3"/>
    <x v="8"/>
    <x v="0"/>
    <n v="120"/>
    <n v="45.9"/>
    <n v="101.3"/>
    <n v="76.2"/>
    <n v="20.9"/>
    <n v="59.8"/>
    <n v="1371.4"/>
    <n v="97.3"/>
    <n v="3.12"/>
    <n v="4.1399999999999997"/>
    <n v="32.5"/>
  </r>
  <r>
    <x v="680"/>
    <n v="7"/>
    <x v="0"/>
    <x v="1"/>
    <n v="130"/>
    <n v="116.8"/>
    <n v="213.7"/>
    <n v="139.1"/>
    <n v="18.2"/>
    <n v="93"/>
    <n v="1960"/>
    <n v="129.1"/>
    <n v="4.62"/>
    <n v="7.23"/>
    <n v="24.6"/>
  </r>
  <r>
    <x v="680"/>
    <n v="8"/>
    <x v="9"/>
    <x v="3"/>
    <n v="150"/>
    <n v="105"/>
    <n v="194"/>
    <n v="115.2"/>
    <n v="22.1"/>
    <n v="68.7"/>
    <n v="1859.9"/>
    <n v="120.1"/>
    <n v="5.48"/>
    <n v="6.58"/>
    <n v="23.7"/>
  </r>
  <r>
    <x v="680"/>
    <n v="9"/>
    <x v="7"/>
    <x v="4"/>
    <n v="85"/>
    <n v="112.7"/>
    <n v="194.6"/>
    <n v="133.6"/>
    <n v="21.5"/>
    <n v="64.3"/>
    <n v="1845.7"/>
    <n v="119.5"/>
    <n v="5.6"/>
    <n v="5.36"/>
    <n v="15.7"/>
  </r>
  <r>
    <x v="680"/>
    <n v="10"/>
    <x v="6"/>
    <x v="4"/>
    <n v="70"/>
    <n v="84.9"/>
    <n v="180"/>
    <n v="114.4"/>
    <n v="20.3"/>
    <n v="72.3"/>
    <n v="1612.5"/>
    <n v="107.1"/>
    <n v="4.08"/>
    <n v="4.58"/>
    <n v="25.6"/>
  </r>
  <r>
    <x v="680"/>
    <n v="12"/>
    <x v="2"/>
    <x v="4"/>
    <n v="320"/>
    <n v="53.8"/>
    <n v="130.4"/>
    <n v="65.3"/>
    <n v="21.3"/>
    <n v="63.9"/>
    <n v="1431.5"/>
    <n v="92.3"/>
    <n v="3.82"/>
    <n v="2.98"/>
    <n v="16.2"/>
  </r>
  <r>
    <x v="680"/>
    <n v="13"/>
    <x v="0"/>
    <x v="2"/>
    <n v="320"/>
    <n v="75.8"/>
    <n v="197.9"/>
    <n v="108.3"/>
    <n v="16.899999999999999"/>
    <n v="66.400000000000006"/>
    <n v="1483.2"/>
    <n v="97"/>
    <n v="3.6"/>
    <n v="3.82"/>
    <n v="27.4"/>
  </r>
  <r>
    <x v="680"/>
    <n v="15"/>
    <x v="7"/>
    <x v="3"/>
    <n v="130"/>
    <n v="85.5"/>
    <n v="155.69999999999999"/>
    <n v="107.3"/>
    <n v="22.9"/>
    <n v="61.5"/>
    <n v="1494.3"/>
    <n v="104.4"/>
    <n v="4.99"/>
    <n v="4.5"/>
    <n v="10.6"/>
  </r>
  <r>
    <x v="680"/>
    <n v="16"/>
    <x v="7"/>
    <x v="1"/>
    <n v="120"/>
    <n v="90.2"/>
    <n v="174.4"/>
    <n v="93.3"/>
    <n v="15.1"/>
    <n v="65.599999999999994"/>
    <n v="1738"/>
    <n v="119.5"/>
    <n v="5.6"/>
    <n v="5.66"/>
    <n v="10.8"/>
  </r>
  <r>
    <x v="680"/>
    <n v="17"/>
    <x v="2"/>
    <x v="4"/>
    <n v="100"/>
    <n v="69.400000000000006"/>
    <n v="152.1"/>
    <n v="79.099999999999994"/>
    <n v="23"/>
    <n v="52.5"/>
    <n v="1408.7"/>
    <n v="92"/>
    <n v="3.28"/>
    <n v="3.87"/>
    <n v="20.7"/>
  </r>
  <r>
    <x v="680"/>
    <n v="19"/>
    <x v="9"/>
    <x v="3"/>
    <n v="210"/>
    <n v="88.3"/>
    <n v="160.69999999999999"/>
    <n v="113.8"/>
    <n v="25"/>
    <n v="51.9"/>
    <n v="1555.3"/>
    <n v="100.3"/>
    <n v="4.22"/>
    <n v="5.46"/>
    <n v="21.6"/>
  </r>
  <r>
    <x v="680"/>
    <n v="20"/>
    <x v="7"/>
    <x v="0"/>
    <n v="85"/>
    <n v="101"/>
    <n v="170.2"/>
    <n v="128.69999999999999"/>
    <n v="22.9"/>
    <n v="59.6"/>
    <n v="1418.2"/>
    <n v="98.1"/>
    <n v="6.64"/>
    <n v="4.5999999999999996"/>
    <n v="12.8"/>
  </r>
  <r>
    <x v="680"/>
    <n v="23"/>
    <x v="0"/>
    <x v="2"/>
    <n v="210"/>
    <n v="81.400000000000006"/>
    <n v="145.30000000000001"/>
    <n v="95.3"/>
    <n v="15.6"/>
    <n v="71.8"/>
    <n v="1624.7"/>
    <n v="110.3"/>
    <n v="4.7"/>
    <n v="4.57"/>
    <n v="26.2"/>
  </r>
  <r>
    <x v="681"/>
    <n v="2"/>
    <x v="1"/>
    <x v="4"/>
    <n v="85"/>
    <n v="87.9"/>
    <n v="192"/>
    <n v="129.19999999999999"/>
    <n v="23.6"/>
    <n v="59.9"/>
    <n v="1591.5"/>
    <n v="104.5"/>
    <n v="6.64"/>
    <n v="4.82"/>
    <n v="19.8"/>
  </r>
  <r>
    <x v="681"/>
    <n v="4"/>
    <x v="7"/>
    <x v="3"/>
    <n v="320"/>
    <n v="94.9"/>
    <n v="176.6"/>
    <n v="127.7"/>
    <n v="19.600000000000001"/>
    <n v="84.6"/>
    <n v="1721.1"/>
    <n v="118.9"/>
    <n v="5.93"/>
    <n v="3.6"/>
    <n v="17.100000000000001"/>
  </r>
  <r>
    <x v="681"/>
    <n v="5"/>
    <x v="7"/>
    <x v="3"/>
    <n v="320"/>
    <n v="84.5"/>
    <n v="179.8"/>
    <n v="108.3"/>
    <n v="20.3"/>
    <n v="72.5"/>
    <n v="1581.2"/>
    <n v="104.9"/>
    <n v="3.82"/>
    <n v="5.0999999999999996"/>
    <n v="15.4"/>
  </r>
  <r>
    <x v="681"/>
    <n v="7"/>
    <x v="7"/>
    <x v="4"/>
    <n v="70"/>
    <n v="118.1"/>
    <n v="183.7"/>
    <n v="130.9"/>
    <n v="20.7"/>
    <n v="61.8"/>
    <n v="1954.4"/>
    <n v="117.6"/>
    <n v="4.7300000000000004"/>
    <n v="4.9400000000000004"/>
    <n v="14.3"/>
  </r>
  <r>
    <x v="681"/>
    <n v="8"/>
    <x v="4"/>
    <x v="3"/>
    <n v="85"/>
    <n v="92.9"/>
    <n v="189.5"/>
    <n v="114.6"/>
    <n v="21.5"/>
    <n v="81.2"/>
    <n v="1676.1"/>
    <n v="116.5"/>
    <n v="4.47"/>
    <n v="4.59"/>
    <n v="11.5"/>
  </r>
  <r>
    <x v="681"/>
    <n v="9"/>
    <x v="0"/>
    <x v="3"/>
    <n v="120"/>
    <n v="111.6"/>
    <n v="160.9"/>
    <n v="101.1"/>
    <n v="18.399999999999999"/>
    <n v="66.599999999999994"/>
    <n v="1897.2"/>
    <n v="125"/>
    <n v="3.6"/>
    <n v="4.5199999999999996"/>
    <n v="23.8"/>
  </r>
  <r>
    <x v="681"/>
    <n v="10"/>
    <x v="8"/>
    <x v="1"/>
    <n v="85"/>
    <n v="96"/>
    <n v="161.80000000000001"/>
    <n v="100.5"/>
    <n v="22.8"/>
    <n v="64.3"/>
    <n v="1749.9"/>
    <n v="121.8"/>
    <n v="5.46"/>
    <n v="6.42"/>
    <n v="30.9"/>
  </r>
  <r>
    <x v="681"/>
    <n v="11"/>
    <x v="7"/>
    <x v="2"/>
    <n v="120"/>
    <n v="78.599999999999994"/>
    <n v="175.9"/>
    <n v="94.9"/>
    <n v="24.3"/>
    <n v="70.5"/>
    <n v="1566.5"/>
    <n v="102.6"/>
    <n v="3.27"/>
    <n v="4.45"/>
    <n v="12"/>
  </r>
  <r>
    <x v="681"/>
    <n v="12"/>
    <x v="6"/>
    <x v="1"/>
    <n v="100"/>
    <n v="88.2"/>
    <n v="178.4"/>
    <n v="97.6"/>
    <n v="22.3"/>
    <n v="65.8"/>
    <n v="1550.1"/>
    <n v="98.3"/>
    <n v="4.9000000000000004"/>
    <n v="3.79"/>
    <n v="23.6"/>
  </r>
  <r>
    <x v="681"/>
    <n v="13"/>
    <x v="2"/>
    <x v="2"/>
    <n v="150"/>
    <n v="40.9"/>
    <n v="146"/>
    <n v="74.3"/>
    <n v="25.3"/>
    <n v="65.599999999999994"/>
    <n v="1383.3"/>
    <n v="94.4"/>
    <n v="3.88"/>
    <n v="4.28"/>
    <n v="21.6"/>
  </r>
  <r>
    <x v="681"/>
    <n v="15"/>
    <x v="2"/>
    <x v="2"/>
    <n v="85"/>
    <n v="70.2"/>
    <n v="137"/>
    <n v="91.6"/>
    <n v="18.100000000000001"/>
    <n v="73.8"/>
    <n v="1372.9"/>
    <n v="94"/>
    <n v="5.34"/>
    <n v="3.99"/>
    <n v="15"/>
  </r>
  <r>
    <x v="681"/>
    <n v="23"/>
    <x v="4"/>
    <x v="1"/>
    <n v="70"/>
    <n v="72.099999999999994"/>
    <n v="143"/>
    <n v="95.8"/>
    <n v="24.7"/>
    <n v="56"/>
    <n v="1420.5"/>
    <n v="93"/>
    <n v="5.32"/>
    <n v="5.15"/>
    <n v="15"/>
  </r>
  <r>
    <x v="682"/>
    <n v="0"/>
    <x v="5"/>
    <x v="4"/>
    <n v="320"/>
    <n v="44"/>
    <n v="117.5"/>
    <n v="66.400000000000006"/>
    <n v="24.2"/>
    <n v="64.5"/>
    <n v="1183.9000000000001"/>
    <n v="74.099999999999994"/>
    <n v="2.96"/>
    <n v="2.61"/>
    <n v="15"/>
  </r>
  <r>
    <x v="682"/>
    <n v="1"/>
    <x v="6"/>
    <x v="3"/>
    <n v="130"/>
    <n v="89.5"/>
    <n v="214.1"/>
    <n v="118.2"/>
    <n v="20.7"/>
    <n v="59.6"/>
    <n v="1777.8"/>
    <n v="113"/>
    <n v="4.96"/>
    <n v="5.9"/>
    <n v="22.3"/>
  </r>
  <r>
    <x v="682"/>
    <n v="4"/>
    <x v="6"/>
    <x v="0"/>
    <n v="100"/>
    <n v="68.7"/>
    <n v="134.9"/>
    <n v="90.4"/>
    <n v="23.2"/>
    <n v="68.7"/>
    <n v="1324.5"/>
    <n v="97.8"/>
    <n v="3.38"/>
    <n v="5.0199999999999996"/>
    <n v="22.8"/>
  </r>
  <r>
    <x v="682"/>
    <n v="5"/>
    <x v="0"/>
    <x v="1"/>
    <n v="120"/>
    <n v="73.8"/>
    <n v="159.80000000000001"/>
    <n v="87.6"/>
    <n v="19.100000000000001"/>
    <n v="56.7"/>
    <n v="1479.5"/>
    <n v="101.8"/>
    <n v="3.97"/>
    <n v="4.45"/>
    <n v="26.6"/>
  </r>
  <r>
    <x v="682"/>
    <n v="6"/>
    <x v="9"/>
    <x v="1"/>
    <n v="130"/>
    <n v="68"/>
    <n v="139.9"/>
    <n v="96.6"/>
    <n v="23.2"/>
    <n v="78.5"/>
    <n v="1404.7"/>
    <n v="96.3"/>
    <n v="3.42"/>
    <n v="3.14"/>
    <n v="20.9"/>
  </r>
  <r>
    <x v="682"/>
    <n v="7"/>
    <x v="1"/>
    <x v="4"/>
    <n v="210"/>
    <n v="106.8"/>
    <n v="202.2"/>
    <n v="124.4"/>
    <n v="25.4"/>
    <n v="60.1"/>
    <n v="1669.1"/>
    <n v="103.6"/>
    <n v="2.5299999999999998"/>
    <n v="5.57"/>
    <n v="21.2"/>
  </r>
  <r>
    <x v="682"/>
    <n v="9"/>
    <x v="0"/>
    <x v="3"/>
    <n v="100"/>
    <n v="95.1"/>
    <n v="162.5"/>
    <n v="108.3"/>
    <n v="18.600000000000001"/>
    <n v="65.599999999999994"/>
    <n v="1540.5"/>
    <n v="105.2"/>
    <n v="5.52"/>
    <n v="6.08"/>
    <n v="25.9"/>
  </r>
  <r>
    <x v="682"/>
    <n v="11"/>
    <x v="7"/>
    <x v="1"/>
    <n v="100"/>
    <n v="103.3"/>
    <n v="167.2"/>
    <n v="95.6"/>
    <n v="18.899999999999999"/>
    <n v="67.099999999999994"/>
    <n v="1837"/>
    <n v="114.1"/>
    <n v="5.25"/>
    <n v="6.29"/>
    <n v="16.899999999999999"/>
  </r>
  <r>
    <x v="682"/>
    <n v="13"/>
    <x v="4"/>
    <x v="0"/>
    <n v="100"/>
    <n v="69.7"/>
    <n v="149.9"/>
    <n v="98.9"/>
    <n v="24.7"/>
    <n v="57.4"/>
    <n v="1540.4"/>
    <n v="109.9"/>
    <n v="4.3899999999999997"/>
    <n v="3.74"/>
    <n v="16.8"/>
  </r>
  <r>
    <x v="682"/>
    <n v="15"/>
    <x v="2"/>
    <x v="3"/>
    <n v="210"/>
    <n v="43.7"/>
    <n v="97.8"/>
    <n v="50.2"/>
    <n v="17.399999999999999"/>
    <n v="70.7"/>
    <n v="1235.2"/>
    <n v="88"/>
    <n v="4.63"/>
    <n v="3.01"/>
    <n v="16.399999999999999"/>
  </r>
  <r>
    <x v="682"/>
    <n v="16"/>
    <x v="8"/>
    <x v="1"/>
    <n v="150"/>
    <n v="71.599999999999994"/>
    <n v="133.69999999999999"/>
    <n v="74.7"/>
    <n v="23.8"/>
    <n v="74.5"/>
    <n v="1445"/>
    <n v="95.5"/>
    <n v="3.12"/>
    <n v="5.09"/>
    <n v="31.1"/>
  </r>
  <r>
    <x v="682"/>
    <n v="17"/>
    <x v="4"/>
    <x v="1"/>
    <n v="100"/>
    <n v="100.3"/>
    <n v="167.7"/>
    <n v="112.1"/>
    <n v="24.9"/>
    <n v="62.4"/>
    <n v="1639.2"/>
    <n v="111.9"/>
    <n v="6.46"/>
    <n v="5.59"/>
    <n v="13.6"/>
  </r>
  <r>
    <x v="682"/>
    <n v="19"/>
    <x v="5"/>
    <x v="2"/>
    <n v="210"/>
    <n v="74.3"/>
    <n v="133"/>
    <n v="86.4"/>
    <n v="18.899999999999999"/>
    <n v="64.599999999999994"/>
    <n v="1333.4"/>
    <n v="85.7"/>
    <n v="3.17"/>
    <n v="3.35"/>
    <n v="18.2"/>
  </r>
  <r>
    <x v="683"/>
    <n v="0"/>
    <x v="3"/>
    <x v="2"/>
    <n v="150"/>
    <n v="44.8"/>
    <n v="124.4"/>
    <n v="71.2"/>
    <n v="23.7"/>
    <n v="70.8"/>
    <n v="1314"/>
    <n v="94.2"/>
    <n v="3.1"/>
    <n v="3.89"/>
    <n v="23.2"/>
  </r>
  <r>
    <x v="683"/>
    <n v="1"/>
    <x v="7"/>
    <x v="1"/>
    <n v="150"/>
    <n v="73.7"/>
    <n v="179.2"/>
    <n v="109.7"/>
    <n v="20.9"/>
    <n v="71.7"/>
    <n v="1391.6"/>
    <n v="96"/>
    <n v="5.6"/>
    <n v="5.68"/>
    <n v="14.9"/>
  </r>
  <r>
    <x v="683"/>
    <n v="3"/>
    <x v="4"/>
    <x v="4"/>
    <n v="120"/>
    <n v="70.400000000000006"/>
    <n v="114.2"/>
    <n v="94.4"/>
    <n v="17.5"/>
    <n v="69.7"/>
    <n v="1207"/>
    <n v="85.8"/>
    <n v="5.43"/>
    <n v="4.05"/>
    <n v="14.1"/>
  </r>
  <r>
    <x v="683"/>
    <n v="4"/>
    <x v="0"/>
    <x v="2"/>
    <n v="70"/>
    <n v="68.8"/>
    <n v="145.5"/>
    <n v="80.5"/>
    <n v="14"/>
    <n v="80.2"/>
    <n v="1319.5"/>
    <n v="93.7"/>
    <n v="3.52"/>
    <n v="3.23"/>
    <n v="28"/>
  </r>
  <r>
    <x v="683"/>
    <n v="5"/>
    <x v="5"/>
    <x v="1"/>
    <n v="150"/>
    <n v="75.599999999999994"/>
    <n v="143.1"/>
    <n v="103.4"/>
    <n v="25.1"/>
    <n v="68.3"/>
    <n v="1588.9"/>
    <n v="105.3"/>
    <n v="3.48"/>
    <n v="4.68"/>
    <n v="18.7"/>
  </r>
  <r>
    <x v="683"/>
    <n v="6"/>
    <x v="9"/>
    <x v="3"/>
    <n v="150"/>
    <n v="67.5"/>
    <n v="137.4"/>
    <n v="71.900000000000006"/>
    <n v="21.9"/>
    <n v="80.7"/>
    <n v="1488.4"/>
    <n v="103.3"/>
    <n v="2.85"/>
    <n v="5.23"/>
    <n v="22.5"/>
  </r>
  <r>
    <x v="683"/>
    <n v="8"/>
    <x v="0"/>
    <x v="0"/>
    <n v="320"/>
    <n v="108.4"/>
    <n v="209.7"/>
    <n v="110.1"/>
    <n v="16.5"/>
    <n v="66.8"/>
    <n v="1751.4"/>
    <n v="113.6"/>
    <n v="4.9800000000000004"/>
    <n v="6.66"/>
    <n v="22.6"/>
  </r>
  <r>
    <x v="683"/>
    <n v="11"/>
    <x v="5"/>
    <x v="2"/>
    <n v="320"/>
    <n v="40.200000000000003"/>
    <n v="121.3"/>
    <n v="64.599999999999994"/>
    <n v="23.9"/>
    <n v="56.4"/>
    <n v="1330.4"/>
    <n v="98.6"/>
    <n v="4.8099999999999996"/>
    <n v="3.08"/>
    <n v="20.8"/>
  </r>
  <r>
    <x v="683"/>
    <n v="12"/>
    <x v="0"/>
    <x v="1"/>
    <n v="320"/>
    <n v="80.8"/>
    <n v="157.80000000000001"/>
    <n v="91.3"/>
    <n v="19.899999999999999"/>
    <n v="78.7"/>
    <n v="1438.2"/>
    <n v="94.6"/>
    <n v="5.65"/>
    <n v="6.67"/>
    <n v="25"/>
  </r>
  <r>
    <x v="683"/>
    <n v="13"/>
    <x v="2"/>
    <x v="2"/>
    <n v="85"/>
    <n v="57.4"/>
    <n v="131.4"/>
    <n v="85.8"/>
    <n v="22.2"/>
    <n v="52.3"/>
    <n v="1404.3"/>
    <n v="91"/>
    <n v="4.63"/>
    <n v="3.91"/>
    <n v="14.6"/>
  </r>
  <r>
    <x v="683"/>
    <n v="15"/>
    <x v="0"/>
    <x v="3"/>
    <n v="85"/>
    <n v="88.4"/>
    <n v="164.4"/>
    <n v="102.5"/>
    <n v="16.399999999999999"/>
    <n v="62.5"/>
    <n v="1705.3"/>
    <n v="108.8"/>
    <n v="3.73"/>
    <n v="4.67"/>
    <n v="23.8"/>
  </r>
  <r>
    <x v="683"/>
    <n v="16"/>
    <x v="1"/>
    <x v="4"/>
    <n v="85"/>
    <n v="77.5"/>
    <n v="136.80000000000001"/>
    <n v="97"/>
    <n v="21.8"/>
    <n v="58.7"/>
    <n v="1376.7"/>
    <n v="89.8"/>
    <n v="3.43"/>
    <n v="5.27"/>
    <n v="22.5"/>
  </r>
  <r>
    <x v="683"/>
    <n v="20"/>
    <x v="7"/>
    <x v="1"/>
    <n v="130"/>
    <n v="94.7"/>
    <n v="192.1"/>
    <n v="109"/>
    <n v="18"/>
    <n v="69"/>
    <n v="1557.6"/>
    <n v="101.8"/>
    <n v="4.0199999999999996"/>
    <n v="5.31"/>
    <n v="15.7"/>
  </r>
  <r>
    <x v="683"/>
    <n v="21"/>
    <x v="8"/>
    <x v="3"/>
    <n v="150"/>
    <n v="70.599999999999994"/>
    <n v="147"/>
    <n v="100.4"/>
    <n v="20.2"/>
    <n v="66.8"/>
    <n v="1714.6"/>
    <n v="114.3"/>
    <n v="3.13"/>
    <n v="6.29"/>
    <n v="33"/>
  </r>
  <r>
    <x v="683"/>
    <n v="22"/>
    <x v="7"/>
    <x v="0"/>
    <n v="85"/>
    <n v="84.3"/>
    <n v="149.5"/>
    <n v="88.8"/>
    <n v="21.1"/>
    <n v="76.599999999999994"/>
    <n v="1484.6"/>
    <n v="95.3"/>
    <n v="5.29"/>
    <n v="5.78"/>
    <n v="13.1"/>
  </r>
  <r>
    <x v="683"/>
    <n v="23"/>
    <x v="8"/>
    <x v="1"/>
    <n v="70"/>
    <n v="61.6"/>
    <n v="148"/>
    <n v="62.9"/>
    <n v="20.7"/>
    <n v="67.7"/>
    <n v="1372.8"/>
    <n v="92.7"/>
    <n v="4.46"/>
    <n v="4.6900000000000004"/>
    <n v="32.700000000000003"/>
  </r>
  <r>
    <x v="684"/>
    <n v="0"/>
    <x v="8"/>
    <x v="0"/>
    <n v="100"/>
    <n v="66.3"/>
    <n v="155.69999999999999"/>
    <n v="94.4"/>
    <n v="20.100000000000001"/>
    <n v="62.8"/>
    <n v="1408.6"/>
    <n v="100.6"/>
    <n v="3.89"/>
    <n v="4.49"/>
    <n v="33.5"/>
  </r>
  <r>
    <x v="684"/>
    <n v="1"/>
    <x v="8"/>
    <x v="4"/>
    <n v="120"/>
    <n v="64"/>
    <n v="134.5"/>
    <n v="75.5"/>
    <n v="20"/>
    <n v="65.3"/>
    <n v="1424.1"/>
    <n v="93.4"/>
    <n v="4.1500000000000004"/>
    <n v="4.8499999999999996"/>
    <n v="30.4"/>
  </r>
  <r>
    <x v="684"/>
    <n v="2"/>
    <x v="1"/>
    <x v="1"/>
    <n v="150"/>
    <n v="95.1"/>
    <n v="163.5"/>
    <n v="94.6"/>
    <n v="25.9"/>
    <n v="57"/>
    <n v="1633.4"/>
    <n v="103.6"/>
    <n v="3.18"/>
    <n v="5.17"/>
    <n v="16.8"/>
  </r>
  <r>
    <x v="684"/>
    <n v="4"/>
    <x v="2"/>
    <x v="1"/>
    <n v="210"/>
    <n v="54.3"/>
    <n v="162.69999999999999"/>
    <n v="79.3"/>
    <n v="21.9"/>
    <n v="71.8"/>
    <n v="1254.5999999999999"/>
    <n v="84.8"/>
    <n v="2.62"/>
    <n v="3.4"/>
    <n v="22.8"/>
  </r>
  <r>
    <x v="684"/>
    <n v="5"/>
    <x v="3"/>
    <x v="3"/>
    <n v="150"/>
    <n v="57.5"/>
    <n v="140.9"/>
    <n v="83.4"/>
    <n v="22.9"/>
    <n v="78"/>
    <n v="1671.4"/>
    <n v="107.8"/>
    <n v="5.44"/>
    <n v="4.0999999999999996"/>
    <n v="24.9"/>
  </r>
  <r>
    <x v="684"/>
    <n v="9"/>
    <x v="4"/>
    <x v="2"/>
    <n v="85"/>
    <n v="89.9"/>
    <n v="209.1"/>
    <n v="117"/>
    <n v="21.7"/>
    <n v="68.3"/>
    <n v="1548.7"/>
    <n v="107.9"/>
    <n v="5.01"/>
    <n v="4.51"/>
    <n v="18.899999999999999"/>
  </r>
  <r>
    <x v="684"/>
    <n v="11"/>
    <x v="7"/>
    <x v="1"/>
    <n v="120"/>
    <n v="78.8"/>
    <n v="167.1"/>
    <n v="96.7"/>
    <n v="18.7"/>
    <n v="68"/>
    <n v="1566.7"/>
    <n v="114.6"/>
    <n v="5.22"/>
    <n v="4.6100000000000003"/>
    <n v="13.5"/>
  </r>
  <r>
    <x v="684"/>
    <n v="13"/>
    <x v="0"/>
    <x v="4"/>
    <n v="210"/>
    <n v="78.599999999999994"/>
    <n v="170.9"/>
    <n v="96"/>
    <n v="21.7"/>
    <n v="70.400000000000006"/>
    <n v="1466.5"/>
    <n v="94.8"/>
    <n v="4.9800000000000004"/>
    <n v="4.29"/>
    <n v="30.2"/>
  </r>
  <r>
    <x v="684"/>
    <n v="15"/>
    <x v="5"/>
    <x v="1"/>
    <n v="130"/>
    <n v="54.7"/>
    <n v="141.69999999999999"/>
    <n v="68.599999999999994"/>
    <n v="22.5"/>
    <n v="62.6"/>
    <n v="1347.9"/>
    <n v="94.2"/>
    <n v="3.53"/>
    <n v="2.95"/>
    <n v="20.3"/>
  </r>
  <r>
    <x v="684"/>
    <n v="16"/>
    <x v="4"/>
    <x v="1"/>
    <n v="85"/>
    <n v="72.900000000000006"/>
    <n v="178.3"/>
    <n v="108.8"/>
    <n v="22.4"/>
    <n v="65.2"/>
    <n v="1635.2"/>
    <n v="108.2"/>
    <n v="5.17"/>
    <n v="4.63"/>
    <n v="15.2"/>
  </r>
  <r>
    <x v="684"/>
    <n v="17"/>
    <x v="8"/>
    <x v="1"/>
    <n v="70"/>
    <n v="74.900000000000006"/>
    <n v="167.9"/>
    <n v="106"/>
    <n v="17.600000000000001"/>
    <n v="67.400000000000006"/>
    <n v="1452.4"/>
    <n v="95.7"/>
    <n v="3.49"/>
    <n v="5.01"/>
    <n v="32.299999999999997"/>
  </r>
  <r>
    <x v="684"/>
    <n v="19"/>
    <x v="8"/>
    <x v="1"/>
    <n v="120"/>
    <n v="92.3"/>
    <n v="144.6"/>
    <n v="84.8"/>
    <n v="24.6"/>
    <n v="70.8"/>
    <n v="1529"/>
    <n v="103.6"/>
    <n v="5.41"/>
    <n v="5.68"/>
    <n v="30.4"/>
  </r>
  <r>
    <x v="684"/>
    <n v="20"/>
    <x v="2"/>
    <x v="4"/>
    <n v="70"/>
    <n v="79.599999999999994"/>
    <n v="167.6"/>
    <n v="112.5"/>
    <n v="17.8"/>
    <n v="65.5"/>
    <n v="1545.2"/>
    <n v="105.6"/>
    <n v="4.51"/>
    <n v="6.36"/>
    <n v="15"/>
  </r>
  <r>
    <x v="684"/>
    <n v="23"/>
    <x v="6"/>
    <x v="3"/>
    <n v="100"/>
    <n v="53.9"/>
    <n v="112.6"/>
    <n v="67.3"/>
    <n v="24.1"/>
    <n v="48.5"/>
    <n v="1649.9"/>
    <n v="107.2"/>
    <n v="4.8499999999999996"/>
    <n v="4.5199999999999996"/>
    <n v="24.1"/>
  </r>
  <r>
    <x v="685"/>
    <n v="1"/>
    <x v="6"/>
    <x v="2"/>
    <n v="130"/>
    <n v="71.3"/>
    <n v="160.4"/>
    <n v="101.6"/>
    <n v="17"/>
    <n v="59.9"/>
    <n v="1174.9000000000001"/>
    <n v="76.900000000000006"/>
    <n v="3.44"/>
    <n v="4.33"/>
    <n v="26.8"/>
  </r>
  <r>
    <x v="685"/>
    <n v="2"/>
    <x v="4"/>
    <x v="4"/>
    <n v="210"/>
    <n v="70.599999999999994"/>
    <n v="155.5"/>
    <n v="96"/>
    <n v="21.7"/>
    <n v="85.1"/>
    <n v="1665.8"/>
    <n v="107.4"/>
    <n v="4.32"/>
    <n v="2.58"/>
    <n v="14.6"/>
  </r>
  <r>
    <x v="685"/>
    <n v="4"/>
    <x v="1"/>
    <x v="4"/>
    <n v="130"/>
    <n v="92.4"/>
    <n v="175.1"/>
    <n v="116.6"/>
    <n v="25.5"/>
    <n v="63.4"/>
    <n v="1513.5"/>
    <n v="99.3"/>
    <n v="4.67"/>
    <n v="4.71"/>
    <n v="15.5"/>
  </r>
  <r>
    <x v="685"/>
    <n v="5"/>
    <x v="0"/>
    <x v="0"/>
    <n v="130"/>
    <n v="74"/>
    <n v="152.9"/>
    <n v="102.7"/>
    <n v="22.9"/>
    <n v="70.099999999999994"/>
    <n v="1392.2"/>
    <n v="90.5"/>
    <n v="5.24"/>
    <n v="5.23"/>
    <n v="26.6"/>
  </r>
  <r>
    <x v="685"/>
    <n v="7"/>
    <x v="7"/>
    <x v="2"/>
    <n v="70"/>
    <n v="113.4"/>
    <n v="205.2"/>
    <n v="126.5"/>
    <n v="20.100000000000001"/>
    <n v="66.8"/>
    <n v="1812.1"/>
    <n v="123"/>
    <n v="5.13"/>
    <n v="5.28"/>
    <n v="14.3"/>
  </r>
  <r>
    <x v="685"/>
    <n v="9"/>
    <x v="3"/>
    <x v="3"/>
    <n v="70"/>
    <n v="82.4"/>
    <n v="197.7"/>
    <n v="106.3"/>
    <n v="19.3"/>
    <n v="67.2"/>
    <n v="1572.4"/>
    <n v="105.1"/>
    <n v="5.78"/>
    <n v="3.77"/>
    <n v="22.4"/>
  </r>
  <r>
    <x v="685"/>
    <n v="14"/>
    <x v="9"/>
    <x v="3"/>
    <n v="320"/>
    <n v="58.5"/>
    <n v="158.6"/>
    <n v="68.5"/>
    <n v="25.2"/>
    <n v="56"/>
    <n v="1546.1"/>
    <n v="102.7"/>
    <n v="4.71"/>
    <n v="4.53"/>
    <n v="19"/>
  </r>
  <r>
    <x v="685"/>
    <n v="15"/>
    <x v="9"/>
    <x v="0"/>
    <n v="100"/>
    <n v="64.8"/>
    <n v="201.9"/>
    <n v="123.5"/>
    <n v="28.8"/>
    <n v="76.7"/>
    <n v="1356.1"/>
    <n v="91.5"/>
    <n v="4.54"/>
    <n v="3.69"/>
    <n v="20.399999999999999"/>
  </r>
  <r>
    <x v="685"/>
    <n v="19"/>
    <x v="3"/>
    <x v="0"/>
    <n v="120"/>
    <n v="96.6"/>
    <n v="140.80000000000001"/>
    <n v="99.3"/>
    <n v="21.1"/>
    <n v="61"/>
    <n v="1801.8"/>
    <n v="118.7"/>
    <n v="4.4800000000000004"/>
    <n v="6.78"/>
    <n v="24.8"/>
  </r>
  <r>
    <x v="685"/>
    <n v="21"/>
    <x v="1"/>
    <x v="4"/>
    <n v="130"/>
    <n v="86.7"/>
    <n v="198.1"/>
    <n v="104.9"/>
    <n v="24.9"/>
    <n v="58.9"/>
    <n v="1624.1"/>
    <n v="113.9"/>
    <n v="3.6"/>
    <n v="5.25"/>
    <n v="17.8"/>
  </r>
  <r>
    <x v="685"/>
    <n v="22"/>
    <x v="9"/>
    <x v="3"/>
    <n v="210"/>
    <n v="60.2"/>
    <n v="153.69999999999999"/>
    <n v="82.4"/>
    <n v="23.1"/>
    <n v="69"/>
    <n v="1448.7"/>
    <n v="94.8"/>
    <n v="3.73"/>
    <n v="5.24"/>
    <n v="20.3"/>
  </r>
  <r>
    <x v="685"/>
    <n v="23"/>
    <x v="3"/>
    <x v="3"/>
    <n v="100"/>
    <n v="63.2"/>
    <n v="166.7"/>
    <n v="89.1"/>
    <n v="22.9"/>
    <n v="75.3"/>
    <n v="1399.5"/>
    <n v="93.9"/>
    <n v="3.8"/>
    <n v="4.25"/>
    <n v="21"/>
  </r>
  <r>
    <x v="686"/>
    <n v="0"/>
    <x v="7"/>
    <x v="3"/>
    <n v="120"/>
    <n v="75.599999999999994"/>
    <n v="162.6"/>
    <n v="80.099999999999994"/>
    <n v="16.8"/>
    <n v="66.900000000000006"/>
    <n v="1236.7"/>
    <n v="91.3"/>
    <n v="4.1399999999999997"/>
    <n v="4.53"/>
    <n v="12.4"/>
  </r>
  <r>
    <x v="686"/>
    <n v="1"/>
    <x v="8"/>
    <x v="4"/>
    <n v="320"/>
    <n v="65.099999999999994"/>
    <n v="168.2"/>
    <n v="83"/>
    <n v="22.8"/>
    <n v="51.1"/>
    <n v="1540.3"/>
    <n v="102.1"/>
    <n v="3.59"/>
    <n v="3.64"/>
    <n v="31.4"/>
  </r>
  <r>
    <x v="686"/>
    <n v="6"/>
    <x v="9"/>
    <x v="3"/>
    <n v="210"/>
    <n v="84.3"/>
    <n v="151.69999999999999"/>
    <n v="87.2"/>
    <n v="28"/>
    <n v="48.8"/>
    <n v="1511.6"/>
    <n v="104.4"/>
    <n v="4.54"/>
    <n v="5.74"/>
    <n v="19.3"/>
  </r>
  <r>
    <x v="686"/>
    <n v="7"/>
    <x v="0"/>
    <x v="1"/>
    <n v="100"/>
    <n v="99"/>
    <n v="142.19999999999999"/>
    <n v="91.5"/>
    <n v="23.7"/>
    <n v="78"/>
    <n v="1625.9"/>
    <n v="108.6"/>
    <n v="3.68"/>
    <n v="4.6399999999999997"/>
    <n v="28.9"/>
  </r>
  <r>
    <x v="686"/>
    <n v="9"/>
    <x v="0"/>
    <x v="0"/>
    <n v="320"/>
    <n v="82.3"/>
    <n v="175.3"/>
    <n v="92.4"/>
    <n v="22"/>
    <n v="67.099999999999994"/>
    <n v="1687.6"/>
    <n v="114"/>
    <n v="4.87"/>
    <n v="3.9"/>
    <n v="26.5"/>
  </r>
  <r>
    <x v="686"/>
    <n v="11"/>
    <x v="0"/>
    <x v="0"/>
    <n v="320"/>
    <n v="77"/>
    <n v="131.4"/>
    <n v="116.7"/>
    <n v="17.3"/>
    <n v="79.5"/>
    <n v="1350.1"/>
    <n v="85.5"/>
    <n v="4.62"/>
    <n v="3.83"/>
    <n v="28.4"/>
  </r>
  <r>
    <x v="686"/>
    <n v="12"/>
    <x v="8"/>
    <x v="0"/>
    <n v="210"/>
    <n v="79.7"/>
    <n v="138.6"/>
    <n v="89.2"/>
    <n v="23.3"/>
    <n v="67.7"/>
    <n v="1472.8"/>
    <n v="93.7"/>
    <n v="4.05"/>
    <n v="5.35"/>
    <n v="34.200000000000003"/>
  </r>
  <r>
    <x v="686"/>
    <n v="15"/>
    <x v="2"/>
    <x v="0"/>
    <n v="320"/>
    <n v="58.9"/>
    <n v="174.4"/>
    <n v="84.3"/>
    <n v="24.5"/>
    <n v="58.4"/>
    <n v="1554.1"/>
    <n v="107.8"/>
    <n v="3.88"/>
    <n v="3.56"/>
    <n v="16.899999999999999"/>
  </r>
  <r>
    <x v="686"/>
    <n v="16"/>
    <x v="8"/>
    <x v="1"/>
    <n v="210"/>
    <n v="67.7"/>
    <n v="147.5"/>
    <n v="93.5"/>
    <n v="17.899999999999999"/>
    <n v="71.7"/>
    <n v="1430.5"/>
    <n v="92.1"/>
    <n v="5.31"/>
    <n v="4.6399999999999997"/>
    <n v="29.8"/>
  </r>
  <r>
    <x v="686"/>
    <n v="17"/>
    <x v="8"/>
    <x v="2"/>
    <n v="150"/>
    <n v="84.8"/>
    <n v="202.2"/>
    <n v="110.5"/>
    <n v="20.2"/>
    <n v="69.5"/>
    <n v="1594.5"/>
    <n v="101.7"/>
    <n v="5.2"/>
    <n v="6.28"/>
    <n v="32.299999999999997"/>
  </r>
  <r>
    <x v="686"/>
    <n v="19"/>
    <x v="8"/>
    <x v="3"/>
    <n v="150"/>
    <n v="90.4"/>
    <n v="162"/>
    <n v="106.9"/>
    <n v="12.4"/>
    <n v="75.3"/>
    <n v="1571.7"/>
    <n v="99.3"/>
    <n v="4.68"/>
    <n v="5.24"/>
    <n v="31"/>
  </r>
  <r>
    <x v="686"/>
    <n v="20"/>
    <x v="4"/>
    <x v="0"/>
    <n v="210"/>
    <n v="66.3"/>
    <n v="141.19999999999999"/>
    <n v="96.1"/>
    <n v="19.2"/>
    <n v="68.599999999999994"/>
    <n v="1370.5"/>
    <n v="81.400000000000006"/>
    <n v="4.5"/>
    <n v="5.21"/>
    <n v="14.6"/>
  </r>
  <r>
    <x v="686"/>
    <n v="22"/>
    <x v="6"/>
    <x v="3"/>
    <n v="120"/>
    <n v="66.099999999999994"/>
    <n v="158.19999999999999"/>
    <n v="90.8"/>
    <n v="23.7"/>
    <n v="61.8"/>
    <n v="1529.2"/>
    <n v="101.9"/>
    <n v="3.37"/>
    <n v="5.52"/>
    <n v="25.8"/>
  </r>
  <r>
    <x v="686"/>
    <n v="23"/>
    <x v="7"/>
    <x v="3"/>
    <n v="210"/>
    <n v="71.8"/>
    <n v="188.7"/>
    <n v="109.8"/>
    <n v="24.8"/>
    <n v="74.3"/>
    <n v="1390.7"/>
    <n v="94.1"/>
    <n v="3.59"/>
    <n v="4.05"/>
    <n v="15.2"/>
  </r>
  <r>
    <x v="687"/>
    <n v="1"/>
    <x v="4"/>
    <x v="1"/>
    <n v="120"/>
    <n v="62.4"/>
    <n v="126.5"/>
    <n v="72.5"/>
    <n v="24.7"/>
    <n v="64.599999999999994"/>
    <n v="1409.3"/>
    <n v="93.1"/>
    <n v="3.95"/>
    <n v="4.47"/>
    <n v="14.9"/>
  </r>
  <r>
    <x v="687"/>
    <n v="3"/>
    <x v="0"/>
    <x v="3"/>
    <n v="120"/>
    <n v="79.3"/>
    <n v="179.5"/>
    <n v="107.5"/>
    <n v="18.8"/>
    <n v="70"/>
    <n v="1724.4"/>
    <n v="124.4"/>
    <n v="5.8"/>
    <n v="5.82"/>
    <n v="27"/>
  </r>
  <r>
    <x v="687"/>
    <n v="6"/>
    <x v="1"/>
    <x v="0"/>
    <n v="100"/>
    <n v="80.099999999999994"/>
    <n v="169.3"/>
    <n v="99.3"/>
    <n v="21.1"/>
    <n v="59.1"/>
    <n v="1490.7"/>
    <n v="97.8"/>
    <n v="4.76"/>
    <n v="4.9000000000000004"/>
    <n v="18.600000000000001"/>
  </r>
  <r>
    <x v="687"/>
    <n v="7"/>
    <x v="2"/>
    <x v="3"/>
    <n v="70"/>
    <n v="71.3"/>
    <n v="149.1"/>
    <n v="82.1"/>
    <n v="23.3"/>
    <n v="57.2"/>
    <n v="1327.4"/>
    <n v="89.6"/>
    <n v="6.34"/>
    <n v="3.3"/>
    <n v="16.8"/>
  </r>
  <r>
    <x v="687"/>
    <n v="8"/>
    <x v="6"/>
    <x v="1"/>
    <n v="120"/>
    <n v="82.1"/>
    <n v="205.1"/>
    <n v="96.7"/>
    <n v="16.899999999999999"/>
    <n v="62.6"/>
    <n v="1690.3"/>
    <n v="114.5"/>
    <n v="4.07"/>
    <n v="4.5999999999999996"/>
    <n v="21.7"/>
  </r>
  <r>
    <x v="687"/>
    <n v="9"/>
    <x v="3"/>
    <x v="0"/>
    <n v="85"/>
    <n v="69.8"/>
    <n v="165.4"/>
    <n v="108.5"/>
    <n v="22"/>
    <n v="57.8"/>
    <n v="1594.7"/>
    <n v="107.7"/>
    <n v="4.2"/>
    <n v="4.58"/>
    <n v="24"/>
  </r>
  <r>
    <x v="687"/>
    <n v="12"/>
    <x v="1"/>
    <x v="1"/>
    <n v="70"/>
    <n v="60.1"/>
    <n v="145.69999999999999"/>
    <n v="78.099999999999994"/>
    <n v="21.4"/>
    <n v="49.5"/>
    <n v="1226"/>
    <n v="86.4"/>
    <n v="2.85"/>
    <n v="4.57"/>
    <n v="15"/>
  </r>
  <r>
    <x v="687"/>
    <n v="14"/>
    <x v="1"/>
    <x v="4"/>
    <n v="100"/>
    <n v="77.099999999999994"/>
    <n v="160.5"/>
    <n v="104.1"/>
    <n v="25.6"/>
    <n v="59.7"/>
    <n v="1660"/>
    <n v="110.1"/>
    <n v="2.82"/>
    <n v="3.27"/>
    <n v="17.5"/>
  </r>
  <r>
    <x v="687"/>
    <n v="15"/>
    <x v="1"/>
    <x v="2"/>
    <n v="85"/>
    <n v="83.9"/>
    <n v="152.4"/>
    <n v="103.4"/>
    <n v="25.7"/>
    <n v="76.8"/>
    <n v="1710.5"/>
    <n v="116.9"/>
    <n v="3.33"/>
    <n v="5.0599999999999996"/>
    <n v="18.5"/>
  </r>
  <r>
    <x v="687"/>
    <n v="16"/>
    <x v="2"/>
    <x v="3"/>
    <n v="85"/>
    <n v="44.1"/>
    <n v="146.19999999999999"/>
    <n v="85.1"/>
    <n v="20.3"/>
    <n v="64"/>
    <n v="950"/>
    <n v="68.7"/>
    <n v="4.32"/>
    <n v="3.24"/>
    <n v="17.899999999999999"/>
  </r>
  <r>
    <x v="687"/>
    <n v="17"/>
    <x v="5"/>
    <x v="3"/>
    <n v="120"/>
    <n v="78.900000000000006"/>
    <n v="131.1"/>
    <n v="92"/>
    <n v="26"/>
    <n v="54.4"/>
    <n v="1580.2"/>
    <n v="105.6"/>
    <n v="5.17"/>
    <n v="3.77"/>
    <n v="22.3"/>
  </r>
  <r>
    <x v="687"/>
    <n v="19"/>
    <x v="9"/>
    <x v="3"/>
    <n v="150"/>
    <n v="90.7"/>
    <n v="191.8"/>
    <n v="117.3"/>
    <n v="20.3"/>
    <n v="73"/>
    <n v="1664.6"/>
    <n v="111"/>
    <n v="4.99"/>
    <n v="5.42"/>
    <n v="21.4"/>
  </r>
  <r>
    <x v="687"/>
    <n v="23"/>
    <x v="3"/>
    <x v="4"/>
    <n v="85"/>
    <n v="56.2"/>
    <n v="141.69999999999999"/>
    <n v="74.3"/>
    <n v="20.3"/>
    <n v="66.400000000000006"/>
    <n v="1393.6"/>
    <n v="88.5"/>
    <n v="3.99"/>
    <n v="3.04"/>
    <n v="21.4"/>
  </r>
  <r>
    <x v="688"/>
    <n v="0"/>
    <x v="9"/>
    <x v="2"/>
    <n v="85"/>
    <n v="69.900000000000006"/>
    <n v="146.19999999999999"/>
    <n v="90.6"/>
    <n v="26.6"/>
    <n v="61.2"/>
    <n v="1732.6"/>
    <n v="113"/>
    <n v="4.46"/>
    <n v="4.34"/>
    <n v="17.3"/>
  </r>
  <r>
    <x v="688"/>
    <n v="1"/>
    <x v="9"/>
    <x v="1"/>
    <n v="150"/>
    <n v="70.7"/>
    <n v="131.1"/>
    <n v="73.400000000000006"/>
    <n v="26.2"/>
    <n v="54.8"/>
    <n v="1625.9"/>
    <n v="107.2"/>
    <n v="3.06"/>
    <n v="4.29"/>
    <n v="22.1"/>
  </r>
  <r>
    <x v="688"/>
    <n v="3"/>
    <x v="8"/>
    <x v="4"/>
    <n v="210"/>
    <n v="58.1"/>
    <n v="147.30000000000001"/>
    <n v="68.099999999999994"/>
    <n v="18.3"/>
    <n v="68.400000000000006"/>
    <n v="1435.9"/>
    <n v="96.5"/>
    <n v="3.95"/>
    <n v="4.91"/>
    <n v="31.3"/>
  </r>
  <r>
    <x v="688"/>
    <n v="4"/>
    <x v="6"/>
    <x v="4"/>
    <n v="150"/>
    <n v="69.7"/>
    <n v="147.6"/>
    <n v="88.6"/>
    <n v="23.9"/>
    <n v="65.8"/>
    <n v="1441"/>
    <n v="92.6"/>
    <n v="4.26"/>
    <n v="3.8"/>
    <n v="23"/>
  </r>
  <r>
    <x v="688"/>
    <n v="8"/>
    <x v="3"/>
    <x v="0"/>
    <n v="120"/>
    <n v="71.400000000000006"/>
    <n v="136.4"/>
    <n v="88.4"/>
    <n v="23"/>
    <n v="68.5"/>
    <n v="1752.3"/>
    <n v="107.8"/>
    <n v="5.2"/>
    <n v="4.7699999999999996"/>
    <n v="25.7"/>
  </r>
  <r>
    <x v="688"/>
    <n v="10"/>
    <x v="0"/>
    <x v="4"/>
    <n v="150"/>
    <n v="100.9"/>
    <n v="147.1"/>
    <n v="92.7"/>
    <n v="15.7"/>
    <n v="70.2"/>
    <n v="1762.8"/>
    <n v="115.7"/>
    <n v="4.3899999999999997"/>
    <n v="5.17"/>
    <n v="30.3"/>
  </r>
  <r>
    <x v="688"/>
    <n v="11"/>
    <x v="0"/>
    <x v="4"/>
    <n v="70"/>
    <n v="77.400000000000006"/>
    <n v="177.5"/>
    <n v="97"/>
    <n v="18.399999999999999"/>
    <n v="67.2"/>
    <n v="1552.9"/>
    <n v="98.4"/>
    <n v="4.6100000000000003"/>
    <n v="6.05"/>
    <n v="26.8"/>
  </r>
  <r>
    <x v="688"/>
    <n v="14"/>
    <x v="3"/>
    <x v="3"/>
    <n v="85"/>
    <n v="61.7"/>
    <n v="173.8"/>
    <n v="84.2"/>
    <n v="21.2"/>
    <n v="66.900000000000006"/>
    <n v="1223.4000000000001"/>
    <n v="84.8"/>
    <n v="3.24"/>
    <n v="4.07"/>
    <n v="21.3"/>
  </r>
  <r>
    <x v="688"/>
    <n v="16"/>
    <x v="4"/>
    <x v="0"/>
    <n v="120"/>
    <n v="83.7"/>
    <n v="153.4"/>
    <n v="87.6"/>
    <n v="23.1"/>
    <n v="65.099999999999994"/>
    <n v="1526.4"/>
    <n v="106"/>
    <n v="5.21"/>
    <n v="3.89"/>
    <n v="12.5"/>
  </r>
  <r>
    <x v="688"/>
    <n v="17"/>
    <x v="6"/>
    <x v="1"/>
    <n v="85"/>
    <n v="91.5"/>
    <n v="186.2"/>
    <n v="115.2"/>
    <n v="23.7"/>
    <n v="53.8"/>
    <n v="1600.7"/>
    <n v="112"/>
    <n v="5.4"/>
    <n v="5.16"/>
    <n v="20.9"/>
  </r>
  <r>
    <x v="688"/>
    <n v="18"/>
    <x v="5"/>
    <x v="2"/>
    <n v="85"/>
    <n v="91.6"/>
    <n v="169.9"/>
    <n v="107"/>
    <n v="22.6"/>
    <n v="81.900000000000006"/>
    <n v="1777.8"/>
    <n v="114.4"/>
    <n v="5.2"/>
    <n v="4.9400000000000004"/>
    <n v="17.899999999999999"/>
  </r>
  <r>
    <x v="688"/>
    <n v="19"/>
    <x v="6"/>
    <x v="1"/>
    <n v="85"/>
    <n v="102.4"/>
    <n v="162.80000000000001"/>
    <n v="101.5"/>
    <n v="25.8"/>
    <n v="69.400000000000006"/>
    <n v="1751.8"/>
    <n v="117.3"/>
    <n v="5.08"/>
    <n v="5.23"/>
    <n v="22.5"/>
  </r>
  <r>
    <x v="688"/>
    <n v="20"/>
    <x v="8"/>
    <x v="0"/>
    <n v="85"/>
    <n v="77.7"/>
    <n v="154.4"/>
    <n v="103.9"/>
    <n v="18.7"/>
    <n v="69.3"/>
    <n v="1452.4"/>
    <n v="96"/>
    <n v="4.18"/>
    <n v="4.29"/>
    <n v="34.700000000000003"/>
  </r>
  <r>
    <x v="688"/>
    <n v="21"/>
    <x v="0"/>
    <x v="3"/>
    <n v="130"/>
    <n v="69.7"/>
    <n v="125"/>
    <n v="65"/>
    <n v="15.8"/>
    <n v="67.7"/>
    <n v="1497.6"/>
    <n v="94.2"/>
    <n v="5.96"/>
    <n v="1.88"/>
    <n v="26.8"/>
  </r>
  <r>
    <x v="688"/>
    <n v="23"/>
    <x v="7"/>
    <x v="2"/>
    <n v="210"/>
    <n v="76.7"/>
    <n v="130.30000000000001"/>
    <n v="73.599999999999994"/>
    <n v="20.100000000000001"/>
    <n v="66.099999999999994"/>
    <n v="1687.5"/>
    <n v="111.4"/>
    <n v="5.48"/>
    <n v="6.69"/>
    <n v="14.5"/>
  </r>
  <r>
    <x v="689"/>
    <n v="0"/>
    <x v="0"/>
    <x v="1"/>
    <n v="70"/>
    <n v="89.1"/>
    <n v="126.8"/>
    <n v="86.4"/>
    <n v="19.3"/>
    <n v="70.2"/>
    <n v="1800.4"/>
    <n v="118.7"/>
    <n v="4.96"/>
    <n v="4.92"/>
    <n v="27.4"/>
  </r>
  <r>
    <x v="689"/>
    <n v="1"/>
    <x v="4"/>
    <x v="2"/>
    <n v="210"/>
    <n v="73.7"/>
    <n v="163.80000000000001"/>
    <n v="95.6"/>
    <n v="19.7"/>
    <n v="78.900000000000006"/>
    <n v="1528"/>
    <n v="102.7"/>
    <n v="3.78"/>
    <n v="4.84"/>
    <n v="15.2"/>
  </r>
  <r>
    <x v="689"/>
    <n v="5"/>
    <x v="5"/>
    <x v="2"/>
    <n v="85"/>
    <n v="54.8"/>
    <n v="128.5"/>
    <n v="83.8"/>
    <n v="22.9"/>
    <n v="60.5"/>
    <n v="1263.7"/>
    <n v="84.7"/>
    <n v="3.99"/>
    <n v="4.7"/>
    <n v="17.100000000000001"/>
  </r>
  <r>
    <x v="689"/>
    <n v="6"/>
    <x v="6"/>
    <x v="2"/>
    <n v="70"/>
    <n v="55.2"/>
    <n v="81.7"/>
    <n v="67.5"/>
    <n v="18.600000000000001"/>
    <n v="70.400000000000006"/>
    <n v="1255.9000000000001"/>
    <n v="96"/>
    <n v="4.6100000000000003"/>
    <n v="3.54"/>
    <n v="20.7"/>
  </r>
  <r>
    <x v="689"/>
    <n v="8"/>
    <x v="1"/>
    <x v="4"/>
    <n v="85"/>
    <n v="103.3"/>
    <n v="181.5"/>
    <n v="116.2"/>
    <n v="25.4"/>
    <n v="51.8"/>
    <n v="1724.5"/>
    <n v="115"/>
    <n v="5.72"/>
    <n v="6.03"/>
    <n v="20.3"/>
  </r>
  <r>
    <x v="689"/>
    <n v="10"/>
    <x v="0"/>
    <x v="0"/>
    <n v="85"/>
    <n v="97.3"/>
    <n v="185.1"/>
    <n v="126.4"/>
    <n v="18.2"/>
    <n v="74.900000000000006"/>
    <n v="1648"/>
    <n v="114.4"/>
    <n v="4.72"/>
    <n v="4.5199999999999996"/>
    <n v="26.2"/>
  </r>
  <r>
    <x v="689"/>
    <n v="11"/>
    <x v="8"/>
    <x v="0"/>
    <n v="85"/>
    <n v="53.4"/>
    <n v="121.3"/>
    <n v="69.7"/>
    <n v="13.7"/>
    <n v="73.400000000000006"/>
    <n v="1288.2"/>
    <n v="88.7"/>
    <n v="3.37"/>
    <n v="3.86"/>
    <n v="34.9"/>
  </r>
  <r>
    <x v="689"/>
    <n v="12"/>
    <x v="3"/>
    <x v="3"/>
    <n v="70"/>
    <n v="52"/>
    <n v="128.30000000000001"/>
    <n v="57.9"/>
    <n v="23.3"/>
    <n v="65"/>
    <n v="1406.3"/>
    <n v="96.2"/>
    <n v="3.66"/>
    <n v="4.07"/>
    <n v="22.8"/>
  </r>
  <r>
    <x v="689"/>
    <n v="13"/>
    <x v="8"/>
    <x v="1"/>
    <n v="100"/>
    <n v="48.1"/>
    <n v="138.19999999999999"/>
    <n v="98.3"/>
    <n v="16.7"/>
    <n v="51.8"/>
    <n v="1373.3"/>
    <n v="98.4"/>
    <n v="3.08"/>
    <n v="3.72"/>
    <n v="32.299999999999997"/>
  </r>
  <r>
    <x v="689"/>
    <n v="14"/>
    <x v="1"/>
    <x v="3"/>
    <n v="210"/>
    <n v="86.3"/>
    <n v="189"/>
    <n v="102.1"/>
    <n v="30.3"/>
    <n v="57.7"/>
    <n v="1780.2"/>
    <n v="115.9"/>
    <n v="3.64"/>
    <n v="4.5999999999999996"/>
    <n v="21.2"/>
  </r>
  <r>
    <x v="689"/>
    <n v="15"/>
    <x v="3"/>
    <x v="1"/>
    <n v="320"/>
    <n v="58.3"/>
    <n v="130.5"/>
    <n v="64.400000000000006"/>
    <n v="19"/>
    <n v="60.5"/>
    <n v="1262.0999999999999"/>
    <n v="83.8"/>
    <n v="4.08"/>
    <n v="3.62"/>
    <n v="24"/>
  </r>
  <r>
    <x v="689"/>
    <n v="19"/>
    <x v="2"/>
    <x v="2"/>
    <n v="320"/>
    <n v="75.3"/>
    <n v="164.4"/>
    <n v="85.3"/>
    <n v="20.2"/>
    <n v="60.1"/>
    <n v="1635.2"/>
    <n v="109.7"/>
    <n v="5.5"/>
    <n v="4.33"/>
    <n v="16.5"/>
  </r>
  <r>
    <x v="689"/>
    <n v="20"/>
    <x v="3"/>
    <x v="1"/>
    <n v="130"/>
    <n v="65.7"/>
    <n v="95.9"/>
    <n v="53.2"/>
    <n v="21.1"/>
    <n v="52.1"/>
    <n v="1563.7"/>
    <n v="103.7"/>
    <n v="4.57"/>
    <n v="5.29"/>
    <n v="21.4"/>
  </r>
  <r>
    <x v="689"/>
    <n v="21"/>
    <x v="8"/>
    <x v="1"/>
    <n v="120"/>
    <n v="61.6"/>
    <n v="160.69999999999999"/>
    <n v="69.400000000000006"/>
    <n v="13.6"/>
    <n v="67.8"/>
    <n v="1296.7"/>
    <n v="91.1"/>
    <n v="5.0599999999999996"/>
    <n v="3.49"/>
    <n v="28.8"/>
  </r>
  <r>
    <x v="689"/>
    <n v="22"/>
    <x v="7"/>
    <x v="2"/>
    <n v="150"/>
    <n v="88.2"/>
    <n v="164.5"/>
    <n v="105.3"/>
    <n v="21.8"/>
    <n v="81.2"/>
    <n v="1823.1"/>
    <n v="116.3"/>
    <n v="5.57"/>
    <n v="4.55"/>
    <n v="14.7"/>
  </r>
  <r>
    <x v="689"/>
    <n v="23"/>
    <x v="2"/>
    <x v="3"/>
    <n v="100"/>
    <n v="52"/>
    <n v="136"/>
    <n v="78.7"/>
    <n v="23.4"/>
    <n v="71.5"/>
    <n v="1407.7"/>
    <n v="93.9"/>
    <n v="3.59"/>
    <n v="4.59"/>
    <n v="19.600000000000001"/>
  </r>
  <r>
    <x v="690"/>
    <n v="3"/>
    <x v="8"/>
    <x v="1"/>
    <n v="320"/>
    <n v="62.7"/>
    <n v="125.9"/>
    <n v="62.2"/>
    <n v="21.9"/>
    <n v="67"/>
    <n v="1381.9"/>
    <n v="98.3"/>
    <n v="3.78"/>
    <n v="6.25"/>
    <n v="31.8"/>
  </r>
  <r>
    <x v="690"/>
    <n v="5"/>
    <x v="8"/>
    <x v="3"/>
    <n v="150"/>
    <n v="84.7"/>
    <n v="172.7"/>
    <n v="105.2"/>
    <n v="20.399999999999999"/>
    <n v="71.7"/>
    <n v="1547.6"/>
    <n v="106.7"/>
    <n v="4.3600000000000003"/>
    <n v="4.92"/>
    <n v="35.299999999999997"/>
  </r>
  <r>
    <x v="690"/>
    <n v="6"/>
    <x v="9"/>
    <x v="3"/>
    <n v="150"/>
    <n v="53.9"/>
    <n v="141.80000000000001"/>
    <n v="73.3"/>
    <n v="24.9"/>
    <n v="82.6"/>
    <n v="1352.5"/>
    <n v="85.3"/>
    <n v="3.92"/>
    <n v="4.5599999999999996"/>
    <n v="25"/>
  </r>
  <r>
    <x v="690"/>
    <n v="7"/>
    <x v="5"/>
    <x v="0"/>
    <n v="210"/>
    <n v="73.599999999999994"/>
    <n v="161.4"/>
    <n v="94.2"/>
    <n v="19.899999999999999"/>
    <n v="59.6"/>
    <n v="1598.2"/>
    <n v="106.2"/>
    <n v="5.79"/>
    <n v="4.16"/>
    <n v="18.7"/>
  </r>
  <r>
    <x v="690"/>
    <n v="8"/>
    <x v="6"/>
    <x v="2"/>
    <n v="100"/>
    <n v="74.599999999999994"/>
    <n v="147.19999999999999"/>
    <n v="108.1"/>
    <n v="22.9"/>
    <n v="59.8"/>
    <n v="1748.4"/>
    <n v="122.1"/>
    <n v="5.61"/>
    <n v="6.68"/>
    <n v="24.7"/>
  </r>
  <r>
    <x v="690"/>
    <n v="9"/>
    <x v="5"/>
    <x v="2"/>
    <n v="70"/>
    <n v="85.5"/>
    <n v="186.5"/>
    <n v="108.7"/>
    <n v="23.6"/>
    <n v="61.8"/>
    <n v="1584.6"/>
    <n v="107"/>
    <n v="5.12"/>
    <n v="5.84"/>
    <n v="19.899999999999999"/>
  </r>
  <r>
    <x v="690"/>
    <n v="10"/>
    <x v="1"/>
    <x v="4"/>
    <n v="100"/>
    <n v="98.7"/>
    <n v="183"/>
    <n v="108.3"/>
    <n v="22.6"/>
    <n v="54.9"/>
    <n v="1700.1"/>
    <n v="115.3"/>
    <n v="4.78"/>
    <n v="5.3"/>
    <n v="18.7"/>
  </r>
  <r>
    <x v="690"/>
    <n v="12"/>
    <x v="8"/>
    <x v="3"/>
    <n v="100"/>
    <n v="67.2"/>
    <n v="128.9"/>
    <n v="82.5"/>
    <n v="17.100000000000001"/>
    <n v="71.5"/>
    <n v="1604.3"/>
    <n v="106.7"/>
    <n v="5.37"/>
    <n v="5.03"/>
    <n v="31.6"/>
  </r>
  <r>
    <x v="690"/>
    <n v="15"/>
    <x v="1"/>
    <x v="4"/>
    <n v="85"/>
    <n v="66.8"/>
    <n v="116.2"/>
    <n v="74.400000000000006"/>
    <n v="24.9"/>
    <n v="62.6"/>
    <n v="1536"/>
    <n v="96"/>
    <n v="4.3099999999999996"/>
    <n v="3.76"/>
    <n v="20.3"/>
  </r>
  <r>
    <x v="690"/>
    <n v="16"/>
    <x v="0"/>
    <x v="2"/>
    <n v="130"/>
    <n v="78.5"/>
    <n v="147.30000000000001"/>
    <n v="79.5"/>
    <n v="17.899999999999999"/>
    <n v="73.599999999999994"/>
    <n v="1628.3"/>
    <n v="105.6"/>
    <n v="4.59"/>
    <n v="3.43"/>
    <n v="22.1"/>
  </r>
  <r>
    <x v="690"/>
    <n v="17"/>
    <x v="4"/>
    <x v="2"/>
    <n v="210"/>
    <n v="77.400000000000006"/>
    <n v="152.80000000000001"/>
    <n v="84.6"/>
    <n v="18"/>
    <n v="75.2"/>
    <n v="1682.5"/>
    <n v="102.2"/>
    <n v="3.65"/>
    <n v="6"/>
    <n v="18.399999999999999"/>
  </r>
  <r>
    <x v="690"/>
    <n v="18"/>
    <x v="1"/>
    <x v="4"/>
    <n v="320"/>
    <n v="96.5"/>
    <n v="203.2"/>
    <n v="118.6"/>
    <n v="23.1"/>
    <n v="76.5"/>
    <n v="1755.9"/>
    <n v="117.1"/>
    <n v="4.53"/>
    <n v="4.82"/>
    <n v="19.7"/>
  </r>
  <r>
    <x v="690"/>
    <n v="21"/>
    <x v="6"/>
    <x v="2"/>
    <n v="150"/>
    <n v="59.1"/>
    <n v="156.69999999999999"/>
    <n v="77.8"/>
    <n v="19.7"/>
    <n v="73.400000000000006"/>
    <n v="1476.2"/>
    <n v="99.1"/>
    <n v="2.86"/>
    <n v="4.67"/>
    <n v="25.2"/>
  </r>
  <r>
    <x v="691"/>
    <n v="0"/>
    <x v="1"/>
    <x v="2"/>
    <n v="210"/>
    <n v="86.7"/>
    <n v="170"/>
    <n v="79.8"/>
    <n v="25.9"/>
    <n v="61.6"/>
    <n v="1517.3"/>
    <n v="104.9"/>
    <n v="4.53"/>
    <n v="4.25"/>
    <n v="18.899999999999999"/>
  </r>
  <r>
    <x v="691"/>
    <n v="1"/>
    <x v="9"/>
    <x v="0"/>
    <n v="130"/>
    <n v="75.7"/>
    <n v="138.9"/>
    <n v="84.6"/>
    <n v="24.3"/>
    <n v="61.3"/>
    <n v="1468.5"/>
    <n v="101.9"/>
    <n v="4.83"/>
    <n v="4.45"/>
    <n v="18.100000000000001"/>
  </r>
  <r>
    <x v="691"/>
    <n v="2"/>
    <x v="2"/>
    <x v="1"/>
    <n v="150"/>
    <n v="60.5"/>
    <n v="143.19999999999999"/>
    <n v="94.7"/>
    <n v="21"/>
    <n v="59.1"/>
    <n v="1412.6"/>
    <n v="99.2"/>
    <n v="3.06"/>
    <n v="4.1500000000000004"/>
    <n v="17.899999999999999"/>
  </r>
  <r>
    <x v="691"/>
    <n v="5"/>
    <x v="0"/>
    <x v="0"/>
    <n v="320"/>
    <n v="77.5"/>
    <n v="131.69999999999999"/>
    <n v="90"/>
    <n v="19.399999999999999"/>
    <n v="68.2"/>
    <n v="1351.2"/>
    <n v="95.8"/>
    <n v="4.8"/>
    <n v="3.64"/>
    <n v="24.9"/>
  </r>
  <r>
    <x v="691"/>
    <n v="6"/>
    <x v="9"/>
    <x v="1"/>
    <n v="320"/>
    <n v="82.5"/>
    <n v="131.19999999999999"/>
    <n v="80.3"/>
    <n v="28.9"/>
    <n v="65.900000000000006"/>
    <n v="1618"/>
    <n v="99.3"/>
    <n v="4.03"/>
    <n v="4.42"/>
    <n v="21.4"/>
  </r>
  <r>
    <x v="691"/>
    <n v="7"/>
    <x v="8"/>
    <x v="0"/>
    <n v="210"/>
    <n v="93.8"/>
    <n v="189.6"/>
    <n v="108.5"/>
    <n v="20.7"/>
    <n v="55.2"/>
    <n v="1727.9"/>
    <n v="112.6"/>
    <n v="4.82"/>
    <n v="4.9400000000000004"/>
    <n v="29.1"/>
  </r>
  <r>
    <x v="691"/>
    <n v="8"/>
    <x v="9"/>
    <x v="0"/>
    <n v="70"/>
    <n v="77.5"/>
    <n v="137.9"/>
    <n v="96.9"/>
    <n v="22.7"/>
    <n v="75.400000000000006"/>
    <n v="1357.7"/>
    <n v="88.5"/>
    <n v="5.64"/>
    <n v="3.71"/>
    <n v="22.6"/>
  </r>
  <r>
    <x v="691"/>
    <n v="9"/>
    <x v="7"/>
    <x v="3"/>
    <n v="130"/>
    <n v="95.4"/>
    <n v="143.19999999999999"/>
    <n v="99.6"/>
    <n v="16.8"/>
    <n v="69.3"/>
    <n v="1842.6"/>
    <n v="119.3"/>
    <n v="5.1100000000000003"/>
    <n v="5.14"/>
    <n v="13.5"/>
  </r>
  <r>
    <x v="691"/>
    <n v="12"/>
    <x v="8"/>
    <x v="4"/>
    <n v="100"/>
    <n v="74.2"/>
    <n v="147.30000000000001"/>
    <n v="94.9"/>
    <n v="23"/>
    <n v="63"/>
    <n v="1428.5"/>
    <n v="101"/>
    <n v="3.2"/>
    <n v="4.92"/>
    <n v="28.2"/>
  </r>
  <r>
    <x v="691"/>
    <n v="15"/>
    <x v="4"/>
    <x v="0"/>
    <n v="100"/>
    <n v="76.3"/>
    <n v="163.4"/>
    <n v="95.8"/>
    <n v="16.5"/>
    <n v="61.1"/>
    <n v="1529.1"/>
    <n v="104.8"/>
    <n v="4.24"/>
    <n v="3.43"/>
    <n v="14.2"/>
  </r>
  <r>
    <x v="691"/>
    <n v="20"/>
    <x v="9"/>
    <x v="3"/>
    <n v="130"/>
    <n v="91.6"/>
    <n v="183.2"/>
    <n v="106.4"/>
    <n v="24.6"/>
    <n v="76.400000000000006"/>
    <n v="1617.5"/>
    <n v="106.9"/>
    <n v="3.6"/>
    <n v="4.51"/>
    <n v="21.1"/>
  </r>
  <r>
    <x v="691"/>
    <n v="21"/>
    <x v="2"/>
    <x v="0"/>
    <n v="85"/>
    <n v="58.5"/>
    <n v="159.4"/>
    <n v="95.7"/>
    <n v="27.5"/>
    <n v="67.8"/>
    <n v="1474.8"/>
    <n v="102.4"/>
    <n v="4.28"/>
    <n v="3.61"/>
    <n v="16.7"/>
  </r>
  <r>
    <x v="692"/>
    <n v="2"/>
    <x v="4"/>
    <x v="4"/>
    <n v="70"/>
    <n v="54.9"/>
    <n v="131.19999999999999"/>
    <n v="81.2"/>
    <n v="18.2"/>
    <n v="75.3"/>
    <n v="1290.0999999999999"/>
    <n v="90.4"/>
    <n v="4.21"/>
    <n v="3.2"/>
    <n v="19.100000000000001"/>
  </r>
  <r>
    <x v="692"/>
    <n v="3"/>
    <x v="1"/>
    <x v="3"/>
    <n v="85"/>
    <n v="82"/>
    <n v="173.7"/>
    <n v="96.4"/>
    <n v="20.9"/>
    <n v="66.2"/>
    <n v="1709"/>
    <n v="113.3"/>
    <n v="4.97"/>
    <n v="3.93"/>
    <n v="18.100000000000001"/>
  </r>
  <r>
    <x v="692"/>
    <n v="4"/>
    <x v="9"/>
    <x v="1"/>
    <n v="130"/>
    <n v="81.3"/>
    <n v="158.69999999999999"/>
    <n v="99.7"/>
    <n v="25.2"/>
    <n v="77.8"/>
    <n v="1607.3"/>
    <n v="104.8"/>
    <n v="3.16"/>
    <n v="3.91"/>
    <n v="24"/>
  </r>
  <r>
    <x v="692"/>
    <n v="6"/>
    <x v="0"/>
    <x v="4"/>
    <n v="70"/>
    <n v="83.4"/>
    <n v="125.1"/>
    <n v="102.1"/>
    <n v="16.7"/>
    <n v="75.8"/>
    <n v="1399.9"/>
    <n v="89.4"/>
    <n v="5.96"/>
    <n v="4.8099999999999996"/>
    <n v="26.9"/>
  </r>
  <r>
    <x v="692"/>
    <n v="7"/>
    <x v="5"/>
    <x v="2"/>
    <n v="210"/>
    <n v="106.6"/>
    <n v="201.3"/>
    <n v="121.9"/>
    <n v="23.4"/>
    <n v="76.400000000000006"/>
    <n v="1863.1"/>
    <n v="123.8"/>
    <n v="5.53"/>
    <n v="5.59"/>
    <n v="20.6"/>
  </r>
  <r>
    <x v="692"/>
    <n v="9"/>
    <x v="1"/>
    <x v="3"/>
    <n v="100"/>
    <n v="100.6"/>
    <n v="188.8"/>
    <n v="111.5"/>
    <n v="24.7"/>
    <n v="74.400000000000006"/>
    <n v="1691.4"/>
    <n v="120.3"/>
    <n v="5.73"/>
    <n v="4.96"/>
    <n v="17.100000000000001"/>
  </r>
  <r>
    <x v="692"/>
    <n v="10"/>
    <x v="3"/>
    <x v="2"/>
    <n v="70"/>
    <n v="74.5"/>
    <n v="190.7"/>
    <n v="108.8"/>
    <n v="22.1"/>
    <n v="61.5"/>
    <n v="1626.2"/>
    <n v="106.3"/>
    <n v="5.31"/>
    <n v="5.65"/>
    <n v="22.5"/>
  </r>
  <r>
    <x v="692"/>
    <n v="11"/>
    <x v="7"/>
    <x v="3"/>
    <n v="120"/>
    <n v="97.4"/>
    <n v="147.1"/>
    <n v="96.8"/>
    <n v="23.4"/>
    <n v="67.400000000000006"/>
    <n v="1737.5"/>
    <n v="114.9"/>
    <n v="5.83"/>
    <n v="5.64"/>
    <n v="13.8"/>
  </r>
  <r>
    <x v="692"/>
    <n v="12"/>
    <x v="0"/>
    <x v="1"/>
    <n v="130"/>
    <n v="67.2"/>
    <n v="168.1"/>
    <n v="97.9"/>
    <n v="14.7"/>
    <n v="80.8"/>
    <n v="1433.5"/>
    <n v="95.8"/>
    <n v="4.3499999999999996"/>
    <n v="5.89"/>
    <n v="28"/>
  </r>
  <r>
    <x v="692"/>
    <n v="17"/>
    <x v="0"/>
    <x v="3"/>
    <n v="320"/>
    <n v="93.3"/>
    <n v="183.7"/>
    <n v="100.1"/>
    <n v="21.8"/>
    <n v="70.5"/>
    <n v="1576"/>
    <n v="111.6"/>
    <n v="4.05"/>
    <n v="5.24"/>
    <n v="23"/>
  </r>
  <r>
    <x v="692"/>
    <n v="19"/>
    <x v="4"/>
    <x v="0"/>
    <n v="70"/>
    <n v="95.2"/>
    <n v="191.2"/>
    <n v="106.3"/>
    <n v="26"/>
    <n v="56.6"/>
    <n v="1587"/>
    <n v="110.2"/>
    <n v="3.95"/>
    <n v="5.66"/>
    <n v="16.100000000000001"/>
  </r>
  <r>
    <x v="692"/>
    <n v="20"/>
    <x v="5"/>
    <x v="2"/>
    <n v="320"/>
    <n v="75.8"/>
    <n v="164.3"/>
    <n v="106.2"/>
    <n v="25.8"/>
    <n v="65.3"/>
    <n v="1476.8"/>
    <n v="102.8"/>
    <n v="3.05"/>
    <n v="5.32"/>
    <n v="18.2"/>
  </r>
  <r>
    <x v="692"/>
    <n v="22"/>
    <x v="2"/>
    <x v="2"/>
    <n v="150"/>
    <n v="61.7"/>
    <n v="136.4"/>
    <n v="90.5"/>
    <n v="18.8"/>
    <n v="74.599999999999994"/>
    <n v="1316.6"/>
    <n v="93.4"/>
    <n v="4.12"/>
    <n v="4.55"/>
    <n v="15.4"/>
  </r>
  <r>
    <x v="693"/>
    <n v="5"/>
    <x v="4"/>
    <x v="3"/>
    <n v="100"/>
    <n v="82.7"/>
    <n v="143.5"/>
    <n v="97.6"/>
    <n v="19.7"/>
    <n v="56"/>
    <n v="1347.2"/>
    <n v="92.9"/>
    <n v="4.58"/>
    <n v="4.0199999999999996"/>
    <n v="16.100000000000001"/>
  </r>
  <r>
    <x v="693"/>
    <n v="6"/>
    <x v="5"/>
    <x v="0"/>
    <n v="120"/>
    <n v="57.2"/>
    <n v="90.8"/>
    <n v="76.5"/>
    <n v="24.4"/>
    <n v="57.5"/>
    <n v="1315.5"/>
    <n v="88.1"/>
    <n v="3.73"/>
    <n v="4.8"/>
    <n v="15.2"/>
  </r>
  <r>
    <x v="693"/>
    <n v="8"/>
    <x v="9"/>
    <x v="0"/>
    <n v="120"/>
    <n v="91.2"/>
    <n v="152.69999999999999"/>
    <n v="88.8"/>
    <n v="26.3"/>
    <n v="53"/>
    <n v="1676.2"/>
    <n v="113.8"/>
    <n v="4.9400000000000004"/>
    <n v="5.29"/>
    <n v="25.2"/>
  </r>
  <r>
    <x v="693"/>
    <n v="9"/>
    <x v="7"/>
    <x v="3"/>
    <n v="70"/>
    <n v="103"/>
    <n v="177.2"/>
    <n v="129.5"/>
    <n v="23.6"/>
    <n v="69.5"/>
    <n v="1802.9"/>
    <n v="113.8"/>
    <n v="4.7300000000000004"/>
    <n v="4.71"/>
    <n v="15.5"/>
  </r>
  <r>
    <x v="693"/>
    <n v="10"/>
    <x v="1"/>
    <x v="4"/>
    <n v="70"/>
    <n v="99.6"/>
    <n v="197.8"/>
    <n v="113.4"/>
    <n v="22.5"/>
    <n v="78.7"/>
    <n v="1767"/>
    <n v="113.7"/>
    <n v="4.55"/>
    <n v="5.86"/>
    <n v="19.8"/>
  </r>
  <r>
    <x v="693"/>
    <n v="11"/>
    <x v="0"/>
    <x v="1"/>
    <n v="70"/>
    <n v="73.400000000000006"/>
    <n v="137.6"/>
    <n v="95"/>
    <n v="20.2"/>
    <n v="51.2"/>
    <n v="1394"/>
    <n v="96.6"/>
    <n v="4.34"/>
    <n v="5.22"/>
    <n v="28.2"/>
  </r>
  <r>
    <x v="693"/>
    <n v="13"/>
    <x v="2"/>
    <x v="3"/>
    <n v="150"/>
    <n v="47.7"/>
    <n v="152.9"/>
    <n v="88"/>
    <n v="23.1"/>
    <n v="67.599999999999994"/>
    <n v="1453.4"/>
    <n v="90"/>
    <n v="3.78"/>
    <n v="4.5"/>
    <n v="19.100000000000001"/>
  </r>
  <r>
    <x v="693"/>
    <n v="15"/>
    <x v="4"/>
    <x v="0"/>
    <n v="70"/>
    <n v="88"/>
    <n v="134.19999999999999"/>
    <n v="97.6"/>
    <n v="21"/>
    <n v="61.9"/>
    <n v="1677.9"/>
    <n v="114.5"/>
    <n v="5.27"/>
    <n v="4.7"/>
    <n v="15.5"/>
  </r>
  <r>
    <x v="693"/>
    <n v="18"/>
    <x v="7"/>
    <x v="1"/>
    <n v="120"/>
    <n v="96.6"/>
    <n v="172.2"/>
    <n v="96.5"/>
    <n v="19.600000000000001"/>
    <n v="81.400000000000006"/>
    <n v="1662"/>
    <n v="113.4"/>
    <n v="5.52"/>
    <n v="5.63"/>
    <n v="14.7"/>
  </r>
  <r>
    <x v="693"/>
    <n v="20"/>
    <x v="1"/>
    <x v="3"/>
    <n v="100"/>
    <n v="96.6"/>
    <n v="189.1"/>
    <n v="100.3"/>
    <n v="19.7"/>
    <n v="69.400000000000006"/>
    <n v="1786"/>
    <n v="117.3"/>
    <n v="5.0599999999999996"/>
    <n v="5.6"/>
    <n v="20"/>
  </r>
  <r>
    <x v="693"/>
    <n v="21"/>
    <x v="7"/>
    <x v="1"/>
    <n v="210"/>
    <n v="91.8"/>
    <n v="170.7"/>
    <n v="92"/>
    <n v="18"/>
    <n v="75.3"/>
    <n v="1625.1"/>
    <n v="108.6"/>
    <n v="4.57"/>
    <n v="5.88"/>
    <n v="14.3"/>
  </r>
  <r>
    <x v="693"/>
    <n v="22"/>
    <x v="0"/>
    <x v="4"/>
    <n v="150"/>
    <n v="75.7"/>
    <n v="196"/>
    <n v="114.7"/>
    <n v="17.100000000000001"/>
    <n v="80.099999999999994"/>
    <n v="1710.4"/>
    <n v="108.1"/>
    <n v="3.03"/>
    <n v="4.33"/>
    <n v="27.7"/>
  </r>
  <r>
    <x v="694"/>
    <n v="0"/>
    <x v="9"/>
    <x v="0"/>
    <n v="130"/>
    <n v="92.6"/>
    <n v="177.9"/>
    <n v="99.6"/>
    <n v="26"/>
    <n v="65.900000000000006"/>
    <n v="1835.6"/>
    <n v="121.5"/>
    <n v="4.88"/>
    <n v="5.08"/>
    <n v="20.3"/>
  </r>
  <r>
    <x v="694"/>
    <n v="1"/>
    <x v="2"/>
    <x v="4"/>
    <n v="100"/>
    <n v="45.4"/>
    <n v="119.2"/>
    <n v="45.1"/>
    <n v="27.3"/>
    <n v="49.4"/>
    <n v="1268.4000000000001"/>
    <n v="84.9"/>
    <n v="3.81"/>
    <n v="4.17"/>
    <n v="19.399999999999999"/>
  </r>
  <r>
    <x v="694"/>
    <n v="4"/>
    <x v="5"/>
    <x v="4"/>
    <n v="130"/>
    <n v="54.1"/>
    <n v="111.6"/>
    <n v="59.2"/>
    <n v="24.9"/>
    <n v="64.099999999999994"/>
    <n v="1440.8"/>
    <n v="92.6"/>
    <n v="4.16"/>
    <n v="4.8600000000000003"/>
    <n v="19.8"/>
  </r>
  <r>
    <x v="694"/>
    <n v="5"/>
    <x v="3"/>
    <x v="0"/>
    <n v="120"/>
    <n v="55.6"/>
    <n v="133.19999999999999"/>
    <n v="102.9"/>
    <n v="17.600000000000001"/>
    <n v="70.400000000000006"/>
    <n v="1238.4000000000001"/>
    <n v="88.7"/>
    <n v="4.7"/>
    <n v="3.57"/>
    <n v="19.899999999999999"/>
  </r>
  <r>
    <x v="694"/>
    <n v="6"/>
    <x v="2"/>
    <x v="4"/>
    <n v="130"/>
    <n v="63.6"/>
    <n v="152.19999999999999"/>
    <n v="85.8"/>
    <n v="20.5"/>
    <n v="57.9"/>
    <n v="1416.6"/>
    <n v="96.3"/>
    <n v="3.39"/>
    <n v="5.85"/>
    <n v="19"/>
  </r>
  <r>
    <x v="694"/>
    <n v="7"/>
    <x v="5"/>
    <x v="3"/>
    <n v="100"/>
    <n v="80.8"/>
    <n v="168.2"/>
    <n v="105"/>
    <n v="26.3"/>
    <n v="49.2"/>
    <n v="1685.1"/>
    <n v="118.2"/>
    <n v="4.8099999999999996"/>
    <n v="5.95"/>
    <n v="15.5"/>
  </r>
  <r>
    <x v="694"/>
    <n v="8"/>
    <x v="4"/>
    <x v="3"/>
    <n v="120"/>
    <n v="97.5"/>
    <n v="167.4"/>
    <n v="92.2"/>
    <n v="20.7"/>
    <n v="56.1"/>
    <n v="1695.5"/>
    <n v="114.9"/>
    <n v="3.44"/>
    <n v="5.66"/>
    <n v="15.7"/>
  </r>
  <r>
    <x v="694"/>
    <n v="9"/>
    <x v="9"/>
    <x v="1"/>
    <n v="85"/>
    <n v="104.1"/>
    <n v="213"/>
    <n v="127.7"/>
    <n v="28.4"/>
    <n v="73.900000000000006"/>
    <n v="1864.3"/>
    <n v="117.4"/>
    <n v="4.7300000000000004"/>
    <n v="6.17"/>
    <n v="25.5"/>
  </r>
  <r>
    <x v="694"/>
    <n v="11"/>
    <x v="5"/>
    <x v="3"/>
    <n v="120"/>
    <n v="40.6"/>
    <n v="114"/>
    <n v="49.6"/>
    <n v="25.4"/>
    <n v="55.5"/>
    <n v="1388.5"/>
    <n v="95"/>
    <n v="4.75"/>
    <n v="4.26"/>
    <n v="17.5"/>
  </r>
  <r>
    <x v="694"/>
    <n v="13"/>
    <x v="9"/>
    <x v="3"/>
    <n v="130"/>
    <n v="53.1"/>
    <n v="101.8"/>
    <n v="75.3"/>
    <n v="24"/>
    <n v="87.9"/>
    <n v="1497.4"/>
    <n v="102.2"/>
    <n v="3.5"/>
    <n v="2.63"/>
    <n v="21.3"/>
  </r>
  <r>
    <x v="694"/>
    <n v="14"/>
    <x v="7"/>
    <x v="1"/>
    <n v="70"/>
    <n v="75.7"/>
    <n v="138.9"/>
    <n v="97.8"/>
    <n v="15.9"/>
    <n v="81"/>
    <n v="1596.1"/>
    <n v="104.9"/>
    <n v="4.6900000000000004"/>
    <n v="3.42"/>
    <n v="11"/>
  </r>
  <r>
    <x v="694"/>
    <n v="17"/>
    <x v="2"/>
    <x v="2"/>
    <n v="210"/>
    <n v="75.400000000000006"/>
    <n v="156.5"/>
    <n v="93.3"/>
    <n v="24.2"/>
    <n v="72.7"/>
    <n v="1355.2"/>
    <n v="90.6"/>
    <n v="3.99"/>
    <n v="5.77"/>
    <n v="15.4"/>
  </r>
  <r>
    <x v="694"/>
    <n v="19"/>
    <x v="2"/>
    <x v="0"/>
    <n v="130"/>
    <n v="63.8"/>
    <n v="157.19999999999999"/>
    <n v="84.4"/>
    <n v="23.3"/>
    <n v="53.5"/>
    <n v="1279.5999999999999"/>
    <n v="82.5"/>
    <n v="4.1100000000000003"/>
    <n v="3.26"/>
    <n v="16"/>
  </r>
  <r>
    <x v="694"/>
    <n v="22"/>
    <x v="0"/>
    <x v="3"/>
    <n v="120"/>
    <n v="89.2"/>
    <n v="146.80000000000001"/>
    <n v="94.7"/>
    <n v="19.899999999999999"/>
    <n v="78.8"/>
    <n v="1561.2"/>
    <n v="109.9"/>
    <n v="4.5599999999999996"/>
    <n v="6.49"/>
    <n v="23.9"/>
  </r>
  <r>
    <x v="694"/>
    <n v="23"/>
    <x v="2"/>
    <x v="1"/>
    <n v="120"/>
    <n v="56.3"/>
    <n v="130.1"/>
    <n v="74.5"/>
    <n v="28.4"/>
    <n v="59.3"/>
    <n v="1522.5"/>
    <n v="103.7"/>
    <n v="2.93"/>
    <n v="2.95"/>
    <n v="15.8"/>
  </r>
  <r>
    <x v="695"/>
    <n v="0"/>
    <x v="7"/>
    <x v="4"/>
    <n v="70"/>
    <n v="94.8"/>
    <n v="170.8"/>
    <n v="92.4"/>
    <n v="18.3"/>
    <n v="53.7"/>
    <n v="1719.1"/>
    <n v="105.6"/>
    <n v="5.27"/>
    <n v="5.48"/>
    <n v="11.7"/>
  </r>
  <r>
    <x v="695"/>
    <n v="1"/>
    <x v="0"/>
    <x v="4"/>
    <n v="70"/>
    <n v="75"/>
    <n v="174.5"/>
    <n v="109"/>
    <n v="22.5"/>
    <n v="68.3"/>
    <n v="1326.9"/>
    <n v="99"/>
    <n v="3.44"/>
    <n v="5.64"/>
    <n v="23.7"/>
  </r>
  <r>
    <x v="695"/>
    <n v="3"/>
    <x v="9"/>
    <x v="3"/>
    <n v="100"/>
    <n v="68.900000000000006"/>
    <n v="169.6"/>
    <n v="86.4"/>
    <n v="24.2"/>
    <n v="69"/>
    <n v="1332.1"/>
    <n v="94.7"/>
    <n v="4.22"/>
    <n v="4.05"/>
    <n v="23"/>
  </r>
  <r>
    <x v="695"/>
    <n v="5"/>
    <x v="8"/>
    <x v="0"/>
    <n v="85"/>
    <n v="57.7"/>
    <n v="124.7"/>
    <n v="65.8"/>
    <n v="20.3"/>
    <n v="61"/>
    <n v="1328.3"/>
    <n v="97.3"/>
    <n v="5.13"/>
    <n v="3.94"/>
    <n v="34.299999999999997"/>
  </r>
  <r>
    <x v="695"/>
    <n v="6"/>
    <x v="5"/>
    <x v="1"/>
    <n v="320"/>
    <n v="61.7"/>
    <n v="162.19999999999999"/>
    <n v="102.6"/>
    <n v="24.5"/>
    <n v="60.5"/>
    <n v="1391.5"/>
    <n v="105"/>
    <n v="4.01"/>
    <n v="5.37"/>
    <n v="15.3"/>
  </r>
  <r>
    <x v="695"/>
    <n v="8"/>
    <x v="1"/>
    <x v="1"/>
    <n v="85"/>
    <n v="107.6"/>
    <n v="157"/>
    <n v="110.4"/>
    <n v="25.8"/>
    <n v="63.2"/>
    <n v="1829.7"/>
    <n v="119.7"/>
    <n v="5.1100000000000003"/>
    <n v="4.5599999999999996"/>
    <n v="16.7"/>
  </r>
  <r>
    <x v="695"/>
    <n v="10"/>
    <x v="9"/>
    <x v="1"/>
    <n v="100"/>
    <n v="93.7"/>
    <n v="165"/>
    <n v="114.9"/>
    <n v="22.9"/>
    <n v="64.400000000000006"/>
    <n v="1732.9"/>
    <n v="114.7"/>
    <n v="3.57"/>
    <n v="4.97"/>
    <n v="24.8"/>
  </r>
  <r>
    <x v="695"/>
    <n v="11"/>
    <x v="7"/>
    <x v="1"/>
    <n v="70"/>
    <n v="88.4"/>
    <n v="150.5"/>
    <n v="96.4"/>
    <n v="26.7"/>
    <n v="70.2"/>
    <n v="1781.7"/>
    <n v="105.7"/>
    <n v="5.78"/>
    <n v="5.64"/>
    <n v="13.6"/>
  </r>
  <r>
    <x v="695"/>
    <n v="12"/>
    <x v="9"/>
    <x v="1"/>
    <n v="320"/>
    <n v="65.3"/>
    <n v="176.2"/>
    <n v="85.5"/>
    <n v="21.9"/>
    <n v="64.3"/>
    <n v="1351.8"/>
    <n v="93"/>
    <n v="4.28"/>
    <n v="3.26"/>
    <n v="23.1"/>
  </r>
  <r>
    <x v="695"/>
    <n v="14"/>
    <x v="1"/>
    <x v="0"/>
    <n v="120"/>
    <n v="68.7"/>
    <n v="197.8"/>
    <n v="97"/>
    <n v="22.8"/>
    <n v="79.3"/>
    <n v="1419.7"/>
    <n v="94.3"/>
    <n v="5.98"/>
    <n v="3.09"/>
    <n v="17.5"/>
  </r>
  <r>
    <x v="695"/>
    <n v="16"/>
    <x v="7"/>
    <x v="1"/>
    <n v="100"/>
    <n v="75.900000000000006"/>
    <n v="148.6"/>
    <n v="90.2"/>
    <n v="25.3"/>
    <n v="67.400000000000006"/>
    <n v="1453.5"/>
    <n v="95.3"/>
    <n v="3.1"/>
    <n v="5.22"/>
    <n v="16.399999999999999"/>
  </r>
  <r>
    <x v="695"/>
    <n v="17"/>
    <x v="2"/>
    <x v="0"/>
    <n v="130"/>
    <n v="81.7"/>
    <n v="185.6"/>
    <n v="101.6"/>
    <n v="24.6"/>
    <n v="51.9"/>
    <n v="1576.7"/>
    <n v="99.4"/>
    <n v="4.43"/>
    <n v="5.64"/>
    <n v="19.600000000000001"/>
  </r>
  <r>
    <x v="695"/>
    <n v="19"/>
    <x v="9"/>
    <x v="0"/>
    <n v="210"/>
    <n v="81.3"/>
    <n v="188.6"/>
    <n v="111.5"/>
    <n v="23.8"/>
    <n v="74.8"/>
    <n v="1471.9"/>
    <n v="101.3"/>
    <n v="4.5999999999999996"/>
    <n v="4.6100000000000003"/>
    <n v="22"/>
  </r>
  <r>
    <x v="695"/>
    <n v="20"/>
    <x v="5"/>
    <x v="0"/>
    <n v="320"/>
    <n v="81.7"/>
    <n v="139.69999999999999"/>
    <n v="84.8"/>
    <n v="25.4"/>
    <n v="58.1"/>
    <n v="1525.2"/>
    <n v="99"/>
    <n v="5.03"/>
    <n v="4.38"/>
    <n v="19.5"/>
  </r>
  <r>
    <x v="695"/>
    <n v="21"/>
    <x v="4"/>
    <x v="4"/>
    <n v="70"/>
    <n v="66.2"/>
    <n v="111.3"/>
    <n v="66.099999999999994"/>
    <n v="20"/>
    <n v="76.599999999999994"/>
    <n v="1631.4"/>
    <n v="111.5"/>
    <n v="3.68"/>
    <n v="4.55"/>
    <n v="13.9"/>
  </r>
  <r>
    <x v="695"/>
    <n v="23"/>
    <x v="2"/>
    <x v="2"/>
    <n v="150"/>
    <n v="45.4"/>
    <n v="131.4"/>
    <n v="65.2"/>
    <n v="19.600000000000001"/>
    <n v="70.400000000000006"/>
    <n v="1346.6"/>
    <n v="86.9"/>
    <n v="2.64"/>
    <n v="4"/>
    <n v="12.5"/>
  </r>
  <r>
    <x v="696"/>
    <n v="1"/>
    <x v="2"/>
    <x v="3"/>
    <n v="130"/>
    <n v="63.7"/>
    <n v="137.6"/>
    <n v="93.6"/>
    <n v="20.8"/>
    <n v="60.6"/>
    <n v="1477.5"/>
    <n v="91.9"/>
    <n v="4.2699999999999996"/>
    <n v="4.58"/>
    <n v="16.600000000000001"/>
  </r>
  <r>
    <x v="696"/>
    <n v="3"/>
    <x v="8"/>
    <x v="4"/>
    <n v="320"/>
    <n v="68.599999999999994"/>
    <n v="177.9"/>
    <n v="80.599999999999994"/>
    <n v="23.2"/>
    <n v="62.5"/>
    <n v="1441.1"/>
    <n v="104.3"/>
    <n v="3.98"/>
    <n v="5.26"/>
    <n v="31.2"/>
  </r>
  <r>
    <x v="696"/>
    <n v="4"/>
    <x v="4"/>
    <x v="2"/>
    <n v="210"/>
    <n v="84.5"/>
    <n v="185.8"/>
    <n v="113.9"/>
    <n v="17.399999999999999"/>
    <n v="72.400000000000006"/>
    <n v="1704.1"/>
    <n v="116.9"/>
    <n v="5.71"/>
    <n v="5.4"/>
    <n v="12.5"/>
  </r>
  <r>
    <x v="696"/>
    <n v="5"/>
    <x v="6"/>
    <x v="4"/>
    <n v="150"/>
    <n v="61.6"/>
    <n v="169"/>
    <n v="89.2"/>
    <n v="23.9"/>
    <n v="67.7"/>
    <n v="1422.7"/>
    <n v="92.2"/>
    <n v="4.41"/>
    <n v="4.74"/>
    <n v="23.3"/>
  </r>
  <r>
    <x v="696"/>
    <n v="6"/>
    <x v="4"/>
    <x v="0"/>
    <n v="100"/>
    <n v="84.1"/>
    <n v="171.1"/>
    <n v="107.7"/>
    <n v="21.7"/>
    <n v="74.3"/>
    <n v="1638.2"/>
    <n v="105.6"/>
    <n v="4.7"/>
    <n v="4.82"/>
    <n v="14.8"/>
  </r>
  <r>
    <x v="696"/>
    <n v="7"/>
    <x v="8"/>
    <x v="0"/>
    <n v="120"/>
    <n v="93"/>
    <n v="191.9"/>
    <n v="104.5"/>
    <n v="21.2"/>
    <n v="70.400000000000006"/>
    <n v="1819.9"/>
    <n v="118.3"/>
    <n v="4.87"/>
    <n v="6.54"/>
    <n v="33.4"/>
  </r>
  <r>
    <x v="696"/>
    <n v="8"/>
    <x v="3"/>
    <x v="1"/>
    <n v="130"/>
    <n v="68.2"/>
    <n v="159.69999999999999"/>
    <n v="79.3"/>
    <n v="22.1"/>
    <n v="66.400000000000006"/>
    <n v="1405.9"/>
    <n v="98.8"/>
    <n v="4.87"/>
    <n v="5.77"/>
    <n v="23.2"/>
  </r>
  <r>
    <x v="696"/>
    <n v="10"/>
    <x v="1"/>
    <x v="0"/>
    <n v="130"/>
    <n v="106.3"/>
    <n v="185.9"/>
    <n v="113.1"/>
    <n v="23.6"/>
    <n v="66.5"/>
    <n v="1609.4"/>
    <n v="109.8"/>
    <n v="6.09"/>
    <n v="6.47"/>
    <n v="17.2"/>
  </r>
  <r>
    <x v="696"/>
    <n v="11"/>
    <x v="8"/>
    <x v="4"/>
    <n v="210"/>
    <n v="60.4"/>
    <n v="116.4"/>
    <n v="81.3"/>
    <n v="17.8"/>
    <n v="67.099999999999994"/>
    <n v="1478"/>
    <n v="98"/>
    <n v="3.45"/>
    <n v="3.24"/>
    <n v="35.700000000000003"/>
  </r>
  <r>
    <x v="696"/>
    <n v="13"/>
    <x v="3"/>
    <x v="3"/>
    <n v="320"/>
    <n v="71.5"/>
    <n v="135.69999999999999"/>
    <n v="90"/>
    <n v="19"/>
    <n v="72.2"/>
    <n v="1416.8"/>
    <n v="95.7"/>
    <n v="4.43"/>
    <n v="3.76"/>
    <n v="24.2"/>
  </r>
  <r>
    <x v="696"/>
    <n v="14"/>
    <x v="0"/>
    <x v="0"/>
    <n v="130"/>
    <n v="90.9"/>
    <n v="180.1"/>
    <n v="105.8"/>
    <n v="17.899999999999999"/>
    <n v="71.900000000000006"/>
    <n v="1681"/>
    <n v="111.7"/>
    <n v="4.0199999999999996"/>
    <n v="6.73"/>
    <n v="27.9"/>
  </r>
  <r>
    <x v="696"/>
    <n v="18"/>
    <x v="2"/>
    <x v="2"/>
    <n v="100"/>
    <n v="79.900000000000006"/>
    <n v="174.9"/>
    <n v="92.5"/>
    <n v="17.600000000000001"/>
    <n v="70.8"/>
    <n v="1574.1"/>
    <n v="99.3"/>
    <n v="5.13"/>
    <n v="4.62"/>
    <n v="14.6"/>
  </r>
  <r>
    <x v="696"/>
    <n v="19"/>
    <x v="6"/>
    <x v="4"/>
    <n v="70"/>
    <n v="86"/>
    <n v="173.4"/>
    <n v="97.8"/>
    <n v="21.9"/>
    <n v="85"/>
    <n v="1738.2"/>
    <n v="112.5"/>
    <n v="4.7"/>
    <n v="5.24"/>
    <n v="24.8"/>
  </r>
  <r>
    <x v="697"/>
    <n v="0"/>
    <x v="8"/>
    <x v="2"/>
    <n v="70"/>
    <n v="57.7"/>
    <n v="167.5"/>
    <n v="93.1"/>
    <n v="17.899999999999999"/>
    <n v="71.599999999999994"/>
    <n v="1295.5"/>
    <n v="89.9"/>
    <n v="3.94"/>
    <n v="5.9"/>
    <n v="34.1"/>
  </r>
  <r>
    <x v="697"/>
    <n v="1"/>
    <x v="5"/>
    <x v="1"/>
    <n v="320"/>
    <n v="83.8"/>
    <n v="167.2"/>
    <n v="88.6"/>
    <n v="22.5"/>
    <n v="76.099999999999994"/>
    <n v="1629.8"/>
    <n v="107.7"/>
    <n v="4.58"/>
    <n v="5.52"/>
    <n v="17.2"/>
  </r>
  <r>
    <x v="697"/>
    <n v="3"/>
    <x v="6"/>
    <x v="1"/>
    <n v="210"/>
    <n v="51"/>
    <n v="137.80000000000001"/>
    <n v="71.099999999999994"/>
    <n v="21.2"/>
    <n v="61.7"/>
    <n v="1353.9"/>
    <n v="100.7"/>
    <n v="2.39"/>
    <n v="3.93"/>
    <n v="26.1"/>
  </r>
  <r>
    <x v="697"/>
    <n v="6"/>
    <x v="0"/>
    <x v="3"/>
    <n v="120"/>
    <n v="62.3"/>
    <n v="174.4"/>
    <n v="101"/>
    <n v="20.5"/>
    <n v="67.3"/>
    <n v="1525.7"/>
    <n v="101.6"/>
    <n v="3.12"/>
    <n v="4.0599999999999996"/>
    <n v="24.5"/>
  </r>
  <r>
    <x v="697"/>
    <n v="7"/>
    <x v="7"/>
    <x v="4"/>
    <n v="130"/>
    <n v="92.6"/>
    <n v="191"/>
    <n v="101.4"/>
    <n v="23.8"/>
    <n v="48.5"/>
    <n v="1493.7"/>
    <n v="93.8"/>
    <n v="4.8"/>
    <n v="4.34"/>
    <n v="12.4"/>
  </r>
  <r>
    <x v="697"/>
    <n v="9"/>
    <x v="5"/>
    <x v="3"/>
    <n v="120"/>
    <n v="84.4"/>
    <n v="175.6"/>
    <n v="109.4"/>
    <n v="27.1"/>
    <n v="64.7"/>
    <n v="1759.3"/>
    <n v="115.5"/>
    <n v="5.67"/>
    <n v="4.93"/>
    <n v="18.8"/>
  </r>
  <r>
    <x v="697"/>
    <n v="10"/>
    <x v="7"/>
    <x v="2"/>
    <n v="150"/>
    <n v="75.900000000000006"/>
    <n v="172.7"/>
    <n v="85.7"/>
    <n v="21.7"/>
    <n v="61.7"/>
    <n v="1721.5"/>
    <n v="110.6"/>
    <n v="5.08"/>
    <n v="4.07"/>
    <n v="15.4"/>
  </r>
  <r>
    <x v="697"/>
    <n v="12"/>
    <x v="5"/>
    <x v="3"/>
    <n v="130"/>
    <n v="53.3"/>
    <n v="90.5"/>
    <n v="62.8"/>
    <n v="22.7"/>
    <n v="60.5"/>
    <n v="1316"/>
    <n v="91.1"/>
    <n v="3.82"/>
    <n v="3.98"/>
    <n v="18.2"/>
  </r>
  <r>
    <x v="697"/>
    <n v="14"/>
    <x v="6"/>
    <x v="2"/>
    <n v="120"/>
    <n v="63.6"/>
    <n v="168.4"/>
    <n v="105.5"/>
    <n v="18.399999999999999"/>
    <n v="70"/>
    <n v="1467.1"/>
    <n v="92.2"/>
    <n v="2.79"/>
    <n v="4.45"/>
    <n v="19.899999999999999"/>
  </r>
  <r>
    <x v="697"/>
    <n v="15"/>
    <x v="5"/>
    <x v="3"/>
    <n v="320"/>
    <n v="79.599999999999994"/>
    <n v="137.9"/>
    <n v="82.5"/>
    <n v="29.8"/>
    <n v="59.4"/>
    <n v="1617"/>
    <n v="108.8"/>
    <n v="3.69"/>
    <n v="4.62"/>
    <n v="22"/>
  </r>
  <r>
    <x v="697"/>
    <n v="17"/>
    <x v="6"/>
    <x v="1"/>
    <n v="120"/>
    <n v="83.6"/>
    <n v="173.6"/>
    <n v="96.9"/>
    <n v="26.1"/>
    <n v="52.1"/>
    <n v="1589.4"/>
    <n v="108.6"/>
    <n v="4.58"/>
    <n v="4.93"/>
    <n v="22.4"/>
  </r>
  <r>
    <x v="697"/>
    <n v="18"/>
    <x v="1"/>
    <x v="4"/>
    <n v="320"/>
    <n v="97.6"/>
    <n v="184.1"/>
    <n v="127.1"/>
    <n v="25.9"/>
    <n v="62.9"/>
    <n v="1906.2"/>
    <n v="123.3"/>
    <n v="5.73"/>
    <n v="6.08"/>
    <n v="16.899999999999999"/>
  </r>
  <r>
    <x v="697"/>
    <n v="19"/>
    <x v="7"/>
    <x v="3"/>
    <n v="100"/>
    <n v="116.9"/>
    <n v="169.3"/>
    <n v="113.1"/>
    <n v="22.3"/>
    <n v="94.7"/>
    <n v="2032.7"/>
    <n v="125.9"/>
    <n v="6.54"/>
    <n v="6.12"/>
    <n v="13.7"/>
  </r>
  <r>
    <x v="698"/>
    <n v="0"/>
    <x v="9"/>
    <x v="2"/>
    <n v="210"/>
    <n v="67.8"/>
    <n v="142.5"/>
    <n v="94.7"/>
    <n v="23.8"/>
    <n v="69"/>
    <n v="1526.6"/>
    <n v="103.7"/>
    <n v="3.68"/>
    <n v="3.43"/>
    <n v="18.899999999999999"/>
  </r>
  <r>
    <x v="698"/>
    <n v="2"/>
    <x v="0"/>
    <x v="4"/>
    <n v="130"/>
    <n v="61.3"/>
    <n v="160.6"/>
    <n v="88.5"/>
    <n v="19"/>
    <n v="70.2"/>
    <n v="1358.6"/>
    <n v="90.6"/>
    <n v="3.86"/>
    <n v="4.2699999999999996"/>
    <n v="27.6"/>
  </r>
  <r>
    <x v="698"/>
    <n v="3"/>
    <x v="5"/>
    <x v="1"/>
    <n v="85"/>
    <n v="66.400000000000006"/>
    <n v="153.1"/>
    <n v="84.4"/>
    <n v="26"/>
    <n v="55.5"/>
    <n v="1449.8"/>
    <n v="99.4"/>
    <n v="2.72"/>
    <n v="3.88"/>
    <n v="20.5"/>
  </r>
  <r>
    <x v="698"/>
    <n v="5"/>
    <x v="6"/>
    <x v="1"/>
    <n v="100"/>
    <n v="46.9"/>
    <n v="166.5"/>
    <n v="91.6"/>
    <n v="16.899999999999999"/>
    <n v="59.1"/>
    <n v="1127"/>
    <n v="80.599999999999994"/>
    <n v="2.36"/>
    <n v="4.8499999999999996"/>
    <n v="24.7"/>
  </r>
  <r>
    <x v="698"/>
    <n v="6"/>
    <x v="0"/>
    <x v="0"/>
    <n v="130"/>
    <n v="76.400000000000006"/>
    <n v="153.5"/>
    <n v="95.8"/>
    <n v="17.100000000000001"/>
    <n v="61.4"/>
    <n v="1355.2"/>
    <n v="84.5"/>
    <n v="3"/>
    <n v="4.67"/>
    <n v="27.9"/>
  </r>
  <r>
    <x v="698"/>
    <n v="7"/>
    <x v="3"/>
    <x v="4"/>
    <n v="85"/>
    <n v="85.2"/>
    <n v="172"/>
    <n v="101.4"/>
    <n v="20.7"/>
    <n v="69.400000000000006"/>
    <n v="1628.1"/>
    <n v="112.4"/>
    <n v="4.4000000000000004"/>
    <n v="5.59"/>
    <n v="24"/>
  </r>
  <r>
    <x v="698"/>
    <n v="8"/>
    <x v="4"/>
    <x v="3"/>
    <n v="150"/>
    <n v="87.7"/>
    <n v="143.9"/>
    <n v="90.6"/>
    <n v="17.899999999999999"/>
    <n v="58.8"/>
    <n v="1579.7"/>
    <n v="108.1"/>
    <n v="4.87"/>
    <n v="4.2300000000000004"/>
    <n v="17.3"/>
  </r>
  <r>
    <x v="698"/>
    <n v="9"/>
    <x v="5"/>
    <x v="1"/>
    <n v="150"/>
    <n v="74.5"/>
    <n v="160.9"/>
    <n v="92.5"/>
    <n v="20"/>
    <n v="79"/>
    <n v="1653.7"/>
    <n v="115.5"/>
    <n v="5.28"/>
    <n v="4.3899999999999997"/>
    <n v="20.399999999999999"/>
  </r>
  <r>
    <x v="698"/>
    <n v="11"/>
    <x v="8"/>
    <x v="3"/>
    <n v="120"/>
    <n v="78.3"/>
    <n v="187.2"/>
    <n v="101"/>
    <n v="18"/>
    <n v="59.2"/>
    <n v="1227.4000000000001"/>
    <n v="79.2"/>
    <n v="5.28"/>
    <n v="5.33"/>
    <n v="29.4"/>
  </r>
  <r>
    <x v="698"/>
    <n v="16"/>
    <x v="2"/>
    <x v="3"/>
    <n v="150"/>
    <n v="53.8"/>
    <n v="148.30000000000001"/>
    <n v="87.2"/>
    <n v="21.9"/>
    <n v="73"/>
    <n v="1404.7"/>
    <n v="88.1"/>
    <n v="3.89"/>
    <n v="3.11"/>
    <n v="16.899999999999999"/>
  </r>
  <r>
    <x v="698"/>
    <n v="19"/>
    <x v="9"/>
    <x v="2"/>
    <n v="150"/>
    <n v="87.3"/>
    <n v="169.7"/>
    <n v="109.7"/>
    <n v="28.4"/>
    <n v="65.400000000000006"/>
    <n v="1864.5"/>
    <n v="120.2"/>
    <n v="4.21"/>
    <n v="5.98"/>
    <n v="22.7"/>
  </r>
  <r>
    <x v="698"/>
    <n v="20"/>
    <x v="1"/>
    <x v="3"/>
    <n v="130"/>
    <n v="101.6"/>
    <n v="155.5"/>
    <n v="93.5"/>
    <n v="22.6"/>
    <n v="78.3"/>
    <n v="1762.1"/>
    <n v="110.2"/>
    <n v="4.66"/>
    <n v="4.34"/>
    <n v="15.5"/>
  </r>
  <r>
    <x v="698"/>
    <n v="22"/>
    <x v="6"/>
    <x v="0"/>
    <n v="150"/>
    <n v="80.7"/>
    <n v="164"/>
    <n v="94.6"/>
    <n v="26.4"/>
    <n v="55.6"/>
    <n v="1443.7"/>
    <n v="96.2"/>
    <n v="4.1900000000000004"/>
    <n v="4.32"/>
    <n v="23"/>
  </r>
  <r>
    <x v="699"/>
    <n v="0"/>
    <x v="6"/>
    <x v="4"/>
    <n v="320"/>
    <n v="58.5"/>
    <n v="143.80000000000001"/>
    <n v="73.099999999999994"/>
    <n v="21.7"/>
    <n v="91.2"/>
    <n v="1241.0999999999999"/>
    <n v="85"/>
    <n v="3.75"/>
    <n v="4.08"/>
    <n v="22.8"/>
  </r>
  <r>
    <x v="699"/>
    <n v="1"/>
    <x v="4"/>
    <x v="4"/>
    <n v="120"/>
    <n v="73.099999999999994"/>
    <n v="133.30000000000001"/>
    <n v="73.2"/>
    <n v="24.2"/>
    <n v="66.900000000000006"/>
    <n v="1400.1"/>
    <n v="94.7"/>
    <n v="4.41"/>
    <n v="4.08"/>
    <n v="15.2"/>
  </r>
  <r>
    <x v="699"/>
    <n v="2"/>
    <x v="4"/>
    <x v="2"/>
    <n v="130"/>
    <n v="53.7"/>
    <n v="128.4"/>
    <n v="70.2"/>
    <n v="20.8"/>
    <n v="76.7"/>
    <n v="1247.5999999999999"/>
    <n v="81.8"/>
    <n v="4.12"/>
    <n v="4.28"/>
    <n v="17.899999999999999"/>
  </r>
  <r>
    <x v="699"/>
    <n v="7"/>
    <x v="9"/>
    <x v="0"/>
    <n v="85"/>
    <n v="100"/>
    <n v="185.7"/>
    <n v="105.8"/>
    <n v="25.4"/>
    <n v="67.900000000000006"/>
    <n v="1659.3"/>
    <n v="106.3"/>
    <n v="5.17"/>
    <n v="5.57"/>
    <n v="21.2"/>
  </r>
  <r>
    <x v="699"/>
    <n v="8"/>
    <x v="5"/>
    <x v="0"/>
    <n v="120"/>
    <n v="71.8"/>
    <n v="133.9"/>
    <n v="77.2"/>
    <n v="20.7"/>
    <n v="58.6"/>
    <n v="1381.7"/>
    <n v="93.9"/>
    <n v="3.82"/>
    <n v="3.37"/>
    <n v="17.8"/>
  </r>
  <r>
    <x v="699"/>
    <n v="10"/>
    <x v="7"/>
    <x v="4"/>
    <n v="130"/>
    <n v="102.8"/>
    <n v="180.4"/>
    <n v="111.9"/>
    <n v="31"/>
    <n v="55.9"/>
    <n v="1907.7"/>
    <n v="118.9"/>
    <n v="6.39"/>
    <n v="5.72"/>
    <n v="12"/>
  </r>
  <r>
    <x v="699"/>
    <n v="14"/>
    <x v="4"/>
    <x v="0"/>
    <n v="130"/>
    <n v="90.4"/>
    <n v="176.6"/>
    <n v="112.4"/>
    <n v="21.9"/>
    <n v="66.8"/>
    <n v="1622.7"/>
    <n v="109"/>
    <n v="3.91"/>
    <n v="3.93"/>
    <n v="12.7"/>
  </r>
  <r>
    <x v="699"/>
    <n v="17"/>
    <x v="3"/>
    <x v="1"/>
    <n v="130"/>
    <n v="81.599999999999994"/>
    <n v="166.2"/>
    <n v="102"/>
    <n v="23.4"/>
    <n v="59.6"/>
    <n v="1620.6"/>
    <n v="116.3"/>
    <n v="2.71"/>
    <n v="5.27"/>
    <n v="21.2"/>
  </r>
  <r>
    <x v="699"/>
    <n v="19"/>
    <x v="4"/>
    <x v="3"/>
    <n v="210"/>
    <n v="109.5"/>
    <n v="184.2"/>
    <n v="112.7"/>
    <n v="23.3"/>
    <n v="67"/>
    <n v="1726.7"/>
    <n v="109.8"/>
    <n v="6.87"/>
    <n v="5.13"/>
    <n v="14.2"/>
  </r>
  <r>
    <x v="699"/>
    <n v="20"/>
    <x v="8"/>
    <x v="3"/>
    <n v="85"/>
    <n v="100.8"/>
    <n v="195"/>
    <n v="122.2"/>
    <n v="20.9"/>
    <n v="74.099999999999994"/>
    <n v="1508.2"/>
    <n v="101.3"/>
    <n v="6"/>
    <n v="4.5"/>
    <n v="27.6"/>
  </r>
  <r>
    <x v="699"/>
    <n v="22"/>
    <x v="3"/>
    <x v="4"/>
    <n v="320"/>
    <n v="62"/>
    <n v="131.6"/>
    <n v="75.900000000000006"/>
    <n v="22.3"/>
    <n v="76.599999999999994"/>
    <n v="1446.5"/>
    <n v="94.9"/>
    <n v="6.16"/>
    <n v="4.1100000000000003"/>
    <n v="27.3"/>
  </r>
  <r>
    <x v="700"/>
    <n v="0"/>
    <x v="7"/>
    <x v="4"/>
    <n v="210"/>
    <n v="59.5"/>
    <n v="177.2"/>
    <n v="100.8"/>
    <n v="24.9"/>
    <n v="78.400000000000006"/>
    <n v="1223.7"/>
    <n v="81.099999999999994"/>
    <n v="5.14"/>
    <n v="3.45"/>
    <n v="10.8"/>
  </r>
  <r>
    <x v="700"/>
    <n v="1"/>
    <x v="8"/>
    <x v="0"/>
    <n v="85"/>
    <n v="43.8"/>
    <n v="127.4"/>
    <n v="71"/>
    <n v="22.8"/>
    <n v="65.8"/>
    <n v="1229.7"/>
    <n v="86"/>
    <n v="5.38"/>
    <n v="4.2"/>
    <n v="31.9"/>
  </r>
  <r>
    <x v="700"/>
    <n v="3"/>
    <x v="8"/>
    <x v="2"/>
    <n v="120"/>
    <n v="80.900000000000006"/>
    <n v="169"/>
    <n v="106.4"/>
    <n v="22.1"/>
    <n v="63.1"/>
    <n v="1455.9"/>
    <n v="101.6"/>
    <n v="4.1900000000000004"/>
    <n v="4.8600000000000003"/>
    <n v="35.200000000000003"/>
  </r>
  <r>
    <x v="700"/>
    <n v="4"/>
    <x v="9"/>
    <x v="4"/>
    <n v="120"/>
    <n v="73.900000000000006"/>
    <n v="156.9"/>
    <n v="83.6"/>
    <n v="27.9"/>
    <n v="49.7"/>
    <n v="1615.1"/>
    <n v="112.1"/>
    <n v="3.83"/>
    <n v="4.18"/>
    <n v="22.5"/>
  </r>
  <r>
    <x v="700"/>
    <n v="5"/>
    <x v="4"/>
    <x v="4"/>
    <n v="100"/>
    <n v="77.400000000000006"/>
    <n v="160.6"/>
    <n v="88.5"/>
    <n v="25.4"/>
    <n v="45.9"/>
    <n v="1469.7"/>
    <n v="95.5"/>
    <n v="4.03"/>
    <n v="3.92"/>
    <n v="14.6"/>
  </r>
  <r>
    <x v="700"/>
    <n v="8"/>
    <x v="0"/>
    <x v="4"/>
    <n v="320"/>
    <n v="89.4"/>
    <n v="171.9"/>
    <n v="104.2"/>
    <n v="17.3"/>
    <n v="68.099999999999994"/>
    <n v="1900"/>
    <n v="124"/>
    <n v="4.0999999999999996"/>
    <n v="4.43"/>
    <n v="26.5"/>
  </r>
  <r>
    <x v="700"/>
    <n v="9"/>
    <x v="3"/>
    <x v="0"/>
    <n v="130"/>
    <n v="72"/>
    <n v="154.5"/>
    <n v="89.6"/>
    <n v="21.9"/>
    <n v="76.599999999999994"/>
    <n v="1553.2"/>
    <n v="112.1"/>
    <n v="3.77"/>
    <n v="3.55"/>
    <n v="21.3"/>
  </r>
  <r>
    <x v="700"/>
    <n v="10"/>
    <x v="1"/>
    <x v="1"/>
    <n v="320"/>
    <n v="94.1"/>
    <n v="164.4"/>
    <n v="101.5"/>
    <n v="27.2"/>
    <n v="64.900000000000006"/>
    <n v="1674.7"/>
    <n v="109.5"/>
    <n v="3.93"/>
    <n v="5.84"/>
    <n v="19.3"/>
  </r>
  <r>
    <x v="700"/>
    <n v="15"/>
    <x v="0"/>
    <x v="4"/>
    <n v="70"/>
    <n v="71.5"/>
    <n v="134.1"/>
    <n v="74.2"/>
    <n v="19"/>
    <n v="71.3"/>
    <n v="1304.8"/>
    <n v="99.4"/>
    <n v="4.03"/>
    <n v="5.64"/>
    <n v="24.4"/>
  </r>
  <r>
    <x v="700"/>
    <n v="18"/>
    <x v="2"/>
    <x v="1"/>
    <n v="210"/>
    <n v="80.7"/>
    <n v="142"/>
    <n v="88"/>
    <n v="24.4"/>
    <n v="57.1"/>
    <n v="1640.8"/>
    <n v="104.6"/>
    <n v="6.66"/>
    <n v="4.13"/>
    <n v="13.9"/>
  </r>
  <r>
    <x v="700"/>
    <n v="20"/>
    <x v="1"/>
    <x v="0"/>
    <n v="100"/>
    <n v="106.9"/>
    <n v="211.1"/>
    <n v="101.9"/>
    <n v="28.3"/>
    <n v="59.8"/>
    <n v="1768.8"/>
    <n v="107.6"/>
    <n v="4.05"/>
    <n v="7.43"/>
    <n v="23.4"/>
  </r>
  <r>
    <x v="700"/>
    <n v="22"/>
    <x v="5"/>
    <x v="2"/>
    <n v="120"/>
    <n v="52.4"/>
    <n v="125"/>
    <n v="55.6"/>
    <n v="23.8"/>
    <n v="75"/>
    <n v="1068.9000000000001"/>
    <n v="83.5"/>
    <n v="4.83"/>
    <n v="3.8"/>
    <n v="18.899999999999999"/>
  </r>
  <r>
    <x v="700"/>
    <n v="23"/>
    <x v="7"/>
    <x v="3"/>
    <n v="120"/>
    <n v="89.9"/>
    <n v="165.8"/>
    <n v="105.8"/>
    <n v="25"/>
    <n v="68.5"/>
    <n v="1553"/>
    <n v="104.8"/>
    <n v="4.6500000000000004"/>
    <n v="4.8899999999999997"/>
    <n v="15.2"/>
  </r>
  <r>
    <x v="701"/>
    <n v="4"/>
    <x v="9"/>
    <x v="3"/>
    <n v="150"/>
    <n v="71.2"/>
    <n v="148.19999999999999"/>
    <n v="79.3"/>
    <n v="26.2"/>
    <n v="60.7"/>
    <n v="1471.1"/>
    <n v="97.4"/>
    <n v="3.81"/>
    <n v="4.51"/>
    <n v="21.8"/>
  </r>
  <r>
    <x v="701"/>
    <n v="6"/>
    <x v="0"/>
    <x v="3"/>
    <n v="100"/>
    <n v="75"/>
    <n v="148.19999999999999"/>
    <n v="107.5"/>
    <n v="20.7"/>
    <n v="72.5"/>
    <n v="1492.2"/>
    <n v="105.5"/>
    <n v="4.07"/>
    <n v="5.71"/>
    <n v="27.8"/>
  </r>
  <r>
    <x v="701"/>
    <n v="7"/>
    <x v="4"/>
    <x v="3"/>
    <n v="320"/>
    <n v="94.5"/>
    <n v="156"/>
    <n v="97.9"/>
    <n v="26.6"/>
    <n v="65.2"/>
    <n v="1937.3"/>
    <n v="130"/>
    <n v="3.3"/>
    <n v="4.7"/>
    <n v="16.8"/>
  </r>
  <r>
    <x v="701"/>
    <n v="9"/>
    <x v="7"/>
    <x v="0"/>
    <n v="130"/>
    <n v="89.3"/>
    <n v="177.4"/>
    <n v="93.2"/>
    <n v="24"/>
    <n v="74.2"/>
    <n v="1646.6"/>
    <n v="111.3"/>
    <n v="5.93"/>
    <n v="4.6900000000000004"/>
    <n v="11.7"/>
  </r>
  <r>
    <x v="701"/>
    <n v="12"/>
    <x v="8"/>
    <x v="3"/>
    <n v="130"/>
    <n v="61.5"/>
    <n v="190.8"/>
    <n v="95.2"/>
    <n v="14.7"/>
    <n v="74"/>
    <n v="1413.4"/>
    <n v="91.5"/>
    <n v="3.71"/>
    <n v="2.4300000000000002"/>
    <n v="32.200000000000003"/>
  </r>
  <r>
    <x v="701"/>
    <n v="13"/>
    <x v="3"/>
    <x v="0"/>
    <n v="320"/>
    <n v="34.6"/>
    <n v="120.3"/>
    <n v="68.599999999999994"/>
    <n v="17.899999999999999"/>
    <n v="65.900000000000006"/>
    <n v="1215.9000000000001"/>
    <n v="82.5"/>
    <n v="2.42"/>
    <n v="2.79"/>
    <n v="26.8"/>
  </r>
  <r>
    <x v="701"/>
    <n v="15"/>
    <x v="2"/>
    <x v="2"/>
    <n v="120"/>
    <n v="58.4"/>
    <n v="162.30000000000001"/>
    <n v="91"/>
    <n v="24.8"/>
    <n v="63.3"/>
    <n v="1339.8"/>
    <n v="92.8"/>
    <n v="4.1500000000000004"/>
    <n v="3.5"/>
    <n v="13.4"/>
  </r>
  <r>
    <x v="701"/>
    <n v="16"/>
    <x v="9"/>
    <x v="4"/>
    <n v="150"/>
    <n v="69.599999999999994"/>
    <n v="138.19999999999999"/>
    <n v="83.4"/>
    <n v="26.1"/>
    <n v="53.5"/>
    <n v="1494"/>
    <n v="107.5"/>
    <n v="4.9000000000000004"/>
    <n v="4.47"/>
    <n v="18.899999999999999"/>
  </r>
  <r>
    <x v="701"/>
    <n v="17"/>
    <x v="8"/>
    <x v="4"/>
    <n v="120"/>
    <n v="88.4"/>
    <n v="159.6"/>
    <n v="81.3"/>
    <n v="17.5"/>
    <n v="55.8"/>
    <n v="1614.6"/>
    <n v="107.9"/>
    <n v="4.7300000000000004"/>
    <n v="4.7"/>
    <n v="35.1"/>
  </r>
  <r>
    <x v="701"/>
    <n v="20"/>
    <x v="7"/>
    <x v="4"/>
    <n v="70"/>
    <n v="102.1"/>
    <n v="165.1"/>
    <n v="119.4"/>
    <n v="20.9"/>
    <n v="63.5"/>
    <n v="1662.7"/>
    <n v="107.7"/>
    <n v="5.47"/>
    <n v="4.75"/>
    <n v="14"/>
  </r>
  <r>
    <x v="701"/>
    <n v="21"/>
    <x v="3"/>
    <x v="0"/>
    <n v="100"/>
    <n v="62.1"/>
    <n v="164.5"/>
    <n v="94.7"/>
    <n v="18.3"/>
    <n v="79.2"/>
    <n v="1480.5"/>
    <n v="105"/>
    <n v="2.97"/>
    <n v="4.3499999999999996"/>
    <n v="17.8"/>
  </r>
  <r>
    <x v="701"/>
    <n v="22"/>
    <x v="2"/>
    <x v="0"/>
    <n v="210"/>
    <n v="48.2"/>
    <n v="110.1"/>
    <n v="68.7"/>
    <n v="23.2"/>
    <n v="69.3"/>
    <n v="1294.0999999999999"/>
    <n v="84.9"/>
    <n v="3.48"/>
    <n v="3.32"/>
    <n v="18"/>
  </r>
  <r>
    <x v="701"/>
    <n v="23"/>
    <x v="8"/>
    <x v="0"/>
    <n v="85"/>
    <n v="70.5"/>
    <n v="172.2"/>
    <n v="107.4"/>
    <n v="24.6"/>
    <n v="62.8"/>
    <n v="1519.2"/>
    <n v="98.5"/>
    <n v="3.2"/>
    <n v="2.81"/>
    <n v="28.1"/>
  </r>
  <r>
    <x v="702"/>
    <n v="1"/>
    <x v="2"/>
    <x v="2"/>
    <n v="320"/>
    <n v="65.5"/>
    <n v="152.1"/>
    <n v="92"/>
    <n v="21.7"/>
    <n v="71.900000000000006"/>
    <n v="1312.2"/>
    <n v="88.1"/>
    <n v="4.1500000000000004"/>
    <n v="4.26"/>
    <n v="19.7"/>
  </r>
  <r>
    <x v="702"/>
    <n v="3"/>
    <x v="7"/>
    <x v="1"/>
    <n v="120"/>
    <n v="63.1"/>
    <n v="148.5"/>
    <n v="84.3"/>
    <n v="23.1"/>
    <n v="74.900000000000006"/>
    <n v="1418.4"/>
    <n v="100.9"/>
    <n v="4.16"/>
    <n v="4.4000000000000004"/>
    <n v="13.5"/>
  </r>
  <r>
    <x v="702"/>
    <n v="4"/>
    <x v="4"/>
    <x v="0"/>
    <n v="70"/>
    <n v="71.400000000000006"/>
    <n v="182"/>
    <n v="95.8"/>
    <n v="24.2"/>
    <n v="60.5"/>
    <n v="1618.6"/>
    <n v="97.4"/>
    <n v="3.82"/>
    <n v="4.76"/>
    <n v="18.399999999999999"/>
  </r>
  <r>
    <x v="702"/>
    <n v="5"/>
    <x v="6"/>
    <x v="0"/>
    <n v="150"/>
    <n v="56.7"/>
    <n v="135.69999999999999"/>
    <n v="66.900000000000006"/>
    <n v="27.5"/>
    <n v="58.9"/>
    <n v="1458.5"/>
    <n v="97.5"/>
    <n v="5.34"/>
    <n v="2.5"/>
    <n v="24.2"/>
  </r>
  <r>
    <x v="702"/>
    <n v="6"/>
    <x v="5"/>
    <x v="4"/>
    <n v="120"/>
    <n v="73"/>
    <n v="160.5"/>
    <n v="94.7"/>
    <n v="28.7"/>
    <n v="88.7"/>
    <n v="1837.7"/>
    <n v="118.4"/>
    <n v="4.08"/>
    <n v="4.49"/>
    <n v="23.2"/>
  </r>
  <r>
    <x v="702"/>
    <n v="7"/>
    <x v="5"/>
    <x v="3"/>
    <n v="85"/>
    <n v="84"/>
    <n v="146.1"/>
    <n v="81.900000000000006"/>
    <n v="21.5"/>
    <n v="59.6"/>
    <n v="1692.2"/>
    <n v="114.5"/>
    <n v="4.9800000000000004"/>
    <n v="6.7"/>
    <n v="19.5"/>
  </r>
  <r>
    <x v="702"/>
    <n v="9"/>
    <x v="8"/>
    <x v="3"/>
    <n v="100"/>
    <n v="93.3"/>
    <n v="177.1"/>
    <n v="107.3"/>
    <n v="21"/>
    <n v="62.6"/>
    <n v="1681.6"/>
    <n v="105.5"/>
    <n v="5.87"/>
    <n v="6.76"/>
    <n v="30.9"/>
  </r>
  <r>
    <x v="702"/>
    <n v="10"/>
    <x v="8"/>
    <x v="2"/>
    <n v="70"/>
    <n v="93.3"/>
    <n v="186.7"/>
    <n v="107.7"/>
    <n v="19.3"/>
    <n v="65"/>
    <n v="1665.2"/>
    <n v="107.3"/>
    <n v="4.12"/>
    <n v="3.95"/>
    <n v="32.200000000000003"/>
  </r>
  <r>
    <x v="702"/>
    <n v="12"/>
    <x v="5"/>
    <x v="3"/>
    <n v="120"/>
    <n v="79.099999999999994"/>
    <n v="168"/>
    <n v="96.6"/>
    <n v="24"/>
    <n v="57.5"/>
    <n v="1465.9"/>
    <n v="97.9"/>
    <n v="5.15"/>
    <n v="3.23"/>
    <n v="18.899999999999999"/>
  </r>
  <r>
    <x v="702"/>
    <n v="15"/>
    <x v="0"/>
    <x v="1"/>
    <n v="120"/>
    <n v="79.2"/>
    <n v="176"/>
    <n v="91.5"/>
    <n v="22.5"/>
    <n v="50.9"/>
    <n v="1751.4"/>
    <n v="102.6"/>
    <n v="5.04"/>
    <n v="5.12"/>
    <n v="24"/>
  </r>
  <r>
    <x v="702"/>
    <n v="16"/>
    <x v="4"/>
    <x v="4"/>
    <n v="130"/>
    <n v="65.400000000000006"/>
    <n v="120.5"/>
    <n v="73.2"/>
    <n v="25"/>
    <n v="65.7"/>
    <n v="1583.8"/>
    <n v="110"/>
    <n v="4.33"/>
    <n v="2.8"/>
    <n v="15.9"/>
  </r>
  <r>
    <x v="702"/>
    <n v="17"/>
    <x v="5"/>
    <x v="2"/>
    <n v="85"/>
    <n v="88.4"/>
    <n v="193"/>
    <n v="125.6"/>
    <n v="27.4"/>
    <n v="58.8"/>
    <n v="1765.4"/>
    <n v="118.6"/>
    <n v="5.4"/>
    <n v="4.43"/>
    <n v="19.3"/>
  </r>
  <r>
    <x v="702"/>
    <n v="20"/>
    <x v="5"/>
    <x v="3"/>
    <n v="320"/>
    <n v="79.8"/>
    <n v="147"/>
    <n v="84.7"/>
    <n v="19.8"/>
    <n v="71.2"/>
    <n v="1421.2"/>
    <n v="93"/>
    <n v="3.83"/>
    <n v="5.74"/>
    <n v="20.6"/>
  </r>
  <r>
    <x v="702"/>
    <n v="21"/>
    <x v="3"/>
    <x v="3"/>
    <n v="210"/>
    <n v="61.8"/>
    <n v="124.3"/>
    <n v="67.5"/>
    <n v="24.8"/>
    <n v="58.4"/>
    <n v="1410.6"/>
    <n v="96.6"/>
    <n v="4.79"/>
    <n v="4.05"/>
    <n v="24.3"/>
  </r>
  <r>
    <x v="702"/>
    <n v="23"/>
    <x v="8"/>
    <x v="4"/>
    <n v="100"/>
    <n v="68.3"/>
    <n v="150.4"/>
    <n v="87"/>
    <n v="22.6"/>
    <n v="76.3"/>
    <n v="1594"/>
    <n v="108.8"/>
    <n v="4.55"/>
    <n v="2.5499999999999998"/>
    <n v="30"/>
  </r>
  <r>
    <x v="703"/>
    <n v="1"/>
    <x v="2"/>
    <x v="2"/>
    <n v="120"/>
    <n v="46.3"/>
    <n v="135.80000000000001"/>
    <n v="68.599999999999994"/>
    <n v="27.5"/>
    <n v="63.3"/>
    <n v="1593.6"/>
    <n v="109.7"/>
    <n v="4.2300000000000004"/>
    <n v="3.78"/>
    <n v="17.600000000000001"/>
  </r>
  <r>
    <x v="703"/>
    <n v="2"/>
    <x v="3"/>
    <x v="4"/>
    <n v="120"/>
    <n v="55.8"/>
    <n v="127.3"/>
    <n v="79.3"/>
    <n v="21"/>
    <n v="60.3"/>
    <n v="1690.1"/>
    <n v="115"/>
    <n v="3.68"/>
    <n v="3.71"/>
    <n v="23.6"/>
  </r>
  <r>
    <x v="703"/>
    <n v="3"/>
    <x v="8"/>
    <x v="2"/>
    <n v="210"/>
    <n v="50.9"/>
    <n v="110.8"/>
    <n v="81.900000000000006"/>
    <n v="24.2"/>
    <n v="59.9"/>
    <n v="1308.5999999999999"/>
    <n v="92.8"/>
    <n v="3.3"/>
    <n v="4.32"/>
    <n v="36"/>
  </r>
  <r>
    <x v="703"/>
    <n v="5"/>
    <x v="5"/>
    <x v="3"/>
    <n v="100"/>
    <n v="58.4"/>
    <n v="133.6"/>
    <n v="67.5"/>
    <n v="26.2"/>
    <n v="62.4"/>
    <n v="1541.1"/>
    <n v="107.1"/>
    <n v="3.06"/>
    <n v="3.72"/>
    <n v="13.7"/>
  </r>
  <r>
    <x v="703"/>
    <n v="6"/>
    <x v="9"/>
    <x v="4"/>
    <n v="320"/>
    <n v="68.3"/>
    <n v="158"/>
    <n v="103.8"/>
    <n v="26.8"/>
    <n v="75"/>
    <n v="1440.8"/>
    <n v="99.6"/>
    <n v="4.0599999999999996"/>
    <n v="6.75"/>
    <n v="23"/>
  </r>
  <r>
    <x v="703"/>
    <n v="7"/>
    <x v="6"/>
    <x v="4"/>
    <n v="70"/>
    <n v="70.2"/>
    <n v="128.80000000000001"/>
    <n v="83.9"/>
    <n v="22.3"/>
    <n v="61.7"/>
    <n v="1412.4"/>
    <n v="90.4"/>
    <n v="3.92"/>
    <n v="4.3099999999999996"/>
    <n v="24"/>
  </r>
  <r>
    <x v="703"/>
    <n v="8"/>
    <x v="8"/>
    <x v="1"/>
    <n v="100"/>
    <n v="81.400000000000006"/>
    <n v="135.6"/>
    <n v="76.599999999999994"/>
    <n v="21.3"/>
    <n v="54"/>
    <n v="1366.7"/>
    <n v="94"/>
    <n v="3.9"/>
    <n v="5.29"/>
    <n v="31.4"/>
  </r>
  <r>
    <x v="703"/>
    <n v="9"/>
    <x v="6"/>
    <x v="4"/>
    <n v="100"/>
    <n v="102.1"/>
    <n v="213"/>
    <n v="119.5"/>
    <n v="21.1"/>
    <n v="80.900000000000006"/>
    <n v="1777.5"/>
    <n v="114.4"/>
    <n v="6.15"/>
    <n v="6.34"/>
    <n v="22.2"/>
  </r>
  <r>
    <x v="703"/>
    <n v="13"/>
    <x v="1"/>
    <x v="2"/>
    <n v="100"/>
    <n v="83.2"/>
    <n v="182.3"/>
    <n v="94.4"/>
    <n v="24.5"/>
    <n v="50.8"/>
    <n v="1773.1"/>
    <n v="116"/>
    <n v="5.22"/>
    <n v="6.02"/>
    <n v="17.100000000000001"/>
  </r>
  <r>
    <x v="703"/>
    <n v="15"/>
    <x v="4"/>
    <x v="1"/>
    <n v="120"/>
    <n v="60.9"/>
    <n v="145.9"/>
    <n v="85.4"/>
    <n v="23"/>
    <n v="84.8"/>
    <n v="1385.4"/>
    <n v="88.4"/>
    <n v="4.96"/>
    <n v="2.9"/>
    <n v="14.8"/>
  </r>
  <r>
    <x v="703"/>
    <n v="16"/>
    <x v="5"/>
    <x v="4"/>
    <n v="85"/>
    <n v="57.8"/>
    <n v="131"/>
    <n v="87.6"/>
    <n v="24.8"/>
    <n v="50.4"/>
    <n v="1230.5"/>
    <n v="74.7"/>
    <n v="3.3"/>
    <n v="5.22"/>
    <n v="18.3"/>
  </r>
  <r>
    <x v="703"/>
    <n v="17"/>
    <x v="2"/>
    <x v="4"/>
    <n v="70"/>
    <n v="66.599999999999994"/>
    <n v="180.9"/>
    <n v="100.6"/>
    <n v="23"/>
    <n v="62.8"/>
    <n v="1413.4"/>
    <n v="103.3"/>
    <n v="4.7699999999999996"/>
    <n v="4.08"/>
    <n v="17.3"/>
  </r>
  <r>
    <x v="703"/>
    <n v="18"/>
    <x v="0"/>
    <x v="1"/>
    <n v="210"/>
    <n v="106.5"/>
    <n v="200.8"/>
    <n v="104.6"/>
    <n v="20.100000000000001"/>
    <n v="63.9"/>
    <n v="1763.3"/>
    <n v="116.5"/>
    <n v="4.6399999999999997"/>
    <n v="6.02"/>
    <n v="25.7"/>
  </r>
  <r>
    <x v="703"/>
    <n v="22"/>
    <x v="2"/>
    <x v="3"/>
    <n v="150"/>
    <n v="46.8"/>
    <n v="126.8"/>
    <n v="43.8"/>
    <n v="23.5"/>
    <n v="72.8"/>
    <n v="1278.9000000000001"/>
    <n v="92.1"/>
    <n v="3.22"/>
    <n v="2.17"/>
    <n v="17.3"/>
  </r>
  <r>
    <x v="704"/>
    <n v="2"/>
    <x v="3"/>
    <x v="4"/>
    <n v="130"/>
    <n v="53.1"/>
    <n v="132.9"/>
    <n v="71.900000000000006"/>
    <n v="22.5"/>
    <n v="71.900000000000006"/>
    <n v="1466.8"/>
    <n v="104.6"/>
    <n v="4.0599999999999996"/>
    <n v="2.19"/>
    <n v="25"/>
  </r>
  <r>
    <x v="704"/>
    <n v="4"/>
    <x v="6"/>
    <x v="0"/>
    <n v="120"/>
    <n v="74.7"/>
    <n v="157.69999999999999"/>
    <n v="86.5"/>
    <n v="23.8"/>
    <n v="81.2"/>
    <n v="1805.2"/>
    <n v="113.9"/>
    <n v="4.78"/>
    <n v="4.8"/>
    <n v="21.8"/>
  </r>
  <r>
    <x v="704"/>
    <n v="5"/>
    <x v="3"/>
    <x v="3"/>
    <n v="210"/>
    <n v="61.3"/>
    <n v="146.5"/>
    <n v="77.400000000000006"/>
    <n v="22.4"/>
    <n v="54.1"/>
    <n v="1526.4"/>
    <n v="103.2"/>
    <n v="3.46"/>
    <n v="5.15"/>
    <n v="20.100000000000001"/>
  </r>
  <r>
    <x v="704"/>
    <n v="6"/>
    <x v="9"/>
    <x v="4"/>
    <n v="320"/>
    <n v="68.3"/>
    <n v="129.9"/>
    <n v="66.3"/>
    <n v="25.8"/>
    <n v="50.8"/>
    <n v="1398.8"/>
    <n v="94.6"/>
    <n v="4.08"/>
    <n v="3.25"/>
    <n v="20.5"/>
  </r>
  <r>
    <x v="704"/>
    <n v="7"/>
    <x v="1"/>
    <x v="3"/>
    <n v="150"/>
    <n v="96.3"/>
    <n v="160.30000000000001"/>
    <n v="103.9"/>
    <n v="26.6"/>
    <n v="72.599999999999994"/>
    <n v="1561.2"/>
    <n v="106.1"/>
    <n v="4.04"/>
    <n v="3.96"/>
    <n v="16.7"/>
  </r>
  <r>
    <x v="704"/>
    <n v="10"/>
    <x v="2"/>
    <x v="2"/>
    <n v="130"/>
    <n v="65.8"/>
    <n v="124.9"/>
    <n v="77.8"/>
    <n v="26.5"/>
    <n v="82.4"/>
    <n v="1358.1"/>
    <n v="86.4"/>
    <n v="4.37"/>
    <n v="4.32"/>
    <n v="19.600000000000001"/>
  </r>
  <r>
    <x v="704"/>
    <n v="12"/>
    <x v="2"/>
    <x v="3"/>
    <n v="320"/>
    <n v="70.400000000000006"/>
    <n v="153.19999999999999"/>
    <n v="77.400000000000006"/>
    <n v="22.7"/>
    <n v="75.900000000000006"/>
    <n v="1659.2"/>
    <n v="111.1"/>
    <n v="3"/>
    <n v="3.76"/>
    <n v="16.5"/>
  </r>
  <r>
    <x v="704"/>
    <n v="14"/>
    <x v="9"/>
    <x v="1"/>
    <n v="320"/>
    <n v="59.6"/>
    <n v="123.3"/>
    <n v="60.5"/>
    <n v="25.2"/>
    <n v="70.8"/>
    <n v="1325.6"/>
    <n v="91.8"/>
    <n v="4.3099999999999996"/>
    <n v="4.5999999999999996"/>
    <n v="19.899999999999999"/>
  </r>
  <r>
    <x v="704"/>
    <n v="15"/>
    <x v="5"/>
    <x v="4"/>
    <n v="130"/>
    <n v="66.099999999999994"/>
    <n v="150.9"/>
    <n v="80.900000000000006"/>
    <n v="26.4"/>
    <n v="73.8"/>
    <n v="1417.7"/>
    <n v="94.8"/>
    <n v="4.7300000000000004"/>
    <n v="3.55"/>
    <n v="19"/>
  </r>
  <r>
    <x v="704"/>
    <n v="18"/>
    <x v="8"/>
    <x v="3"/>
    <n v="70"/>
    <n v="96"/>
    <n v="182.6"/>
    <n v="120.4"/>
    <n v="21.8"/>
    <n v="55.8"/>
    <n v="1862.9"/>
    <n v="113.4"/>
    <n v="4.29"/>
    <n v="5.25"/>
    <n v="37.5"/>
  </r>
  <r>
    <x v="704"/>
    <n v="19"/>
    <x v="6"/>
    <x v="0"/>
    <n v="130"/>
    <n v="103.3"/>
    <n v="166.2"/>
    <n v="108.7"/>
    <n v="21.1"/>
    <n v="65.099999999999994"/>
    <n v="1518.2"/>
    <n v="107.1"/>
    <n v="4.8499999999999996"/>
    <n v="6.77"/>
    <n v="25.3"/>
  </r>
  <r>
    <x v="704"/>
    <n v="20"/>
    <x v="6"/>
    <x v="2"/>
    <n v="120"/>
    <n v="85.3"/>
    <n v="113.1"/>
    <n v="77.099999999999994"/>
    <n v="21.6"/>
    <n v="67"/>
    <n v="1544"/>
    <n v="101.7"/>
    <n v="4.43"/>
    <n v="5.78"/>
    <n v="26"/>
  </r>
  <r>
    <x v="704"/>
    <n v="21"/>
    <x v="4"/>
    <x v="2"/>
    <n v="130"/>
    <n v="63.5"/>
    <n v="140.6"/>
    <n v="102.7"/>
    <n v="23"/>
    <n v="65.2"/>
    <n v="1437.7"/>
    <n v="92.5"/>
    <n v="4.55"/>
    <n v="2.91"/>
    <n v="15.2"/>
  </r>
  <r>
    <x v="705"/>
    <n v="0"/>
    <x v="4"/>
    <x v="3"/>
    <n v="130"/>
    <n v="77.5"/>
    <n v="149.1"/>
    <n v="73.099999999999994"/>
    <n v="21.9"/>
    <n v="70.8"/>
    <n v="1772.7"/>
    <n v="109.9"/>
    <n v="3.33"/>
    <n v="4.7300000000000004"/>
    <n v="13.2"/>
  </r>
  <r>
    <x v="705"/>
    <n v="4"/>
    <x v="4"/>
    <x v="1"/>
    <n v="130"/>
    <n v="65.099999999999994"/>
    <n v="173.1"/>
    <n v="83"/>
    <n v="25.6"/>
    <n v="64.5"/>
    <n v="1616.9"/>
    <n v="110.5"/>
    <n v="2.95"/>
    <n v="4.16"/>
    <n v="14.6"/>
  </r>
  <r>
    <x v="705"/>
    <n v="6"/>
    <x v="6"/>
    <x v="2"/>
    <n v="120"/>
    <n v="57.8"/>
    <n v="132.80000000000001"/>
    <n v="70.900000000000006"/>
    <n v="25.4"/>
    <n v="61.2"/>
    <n v="1470.8"/>
    <n v="96.1"/>
    <n v="3.57"/>
    <n v="3.15"/>
    <n v="20.9"/>
  </r>
  <r>
    <x v="705"/>
    <n v="7"/>
    <x v="8"/>
    <x v="3"/>
    <n v="100"/>
    <n v="72.7"/>
    <n v="145.19999999999999"/>
    <n v="81.7"/>
    <n v="19.5"/>
    <n v="58.6"/>
    <n v="1616.5"/>
    <n v="102.6"/>
    <n v="6.69"/>
    <n v="5.17"/>
    <n v="32"/>
  </r>
  <r>
    <x v="705"/>
    <n v="12"/>
    <x v="5"/>
    <x v="3"/>
    <n v="120"/>
    <n v="53.9"/>
    <n v="119.3"/>
    <n v="69.3"/>
    <n v="22.1"/>
    <n v="65.3"/>
    <n v="1290.5999999999999"/>
    <n v="88"/>
    <n v="4.5"/>
    <n v="4.3600000000000003"/>
    <n v="19.100000000000001"/>
  </r>
  <r>
    <x v="705"/>
    <n v="13"/>
    <x v="1"/>
    <x v="2"/>
    <n v="150"/>
    <n v="75.7"/>
    <n v="146.30000000000001"/>
    <n v="97.7"/>
    <n v="25.9"/>
    <n v="54.2"/>
    <n v="1554.5"/>
    <n v="105.1"/>
    <n v="5.22"/>
    <n v="5.63"/>
    <n v="17.8"/>
  </r>
  <r>
    <x v="705"/>
    <n v="14"/>
    <x v="1"/>
    <x v="3"/>
    <n v="130"/>
    <n v="67.400000000000006"/>
    <n v="138.30000000000001"/>
    <n v="84.7"/>
    <n v="25.6"/>
    <n v="64"/>
    <n v="1350.1"/>
    <n v="99.6"/>
    <n v="3.74"/>
    <n v="3.97"/>
    <n v="14.7"/>
  </r>
  <r>
    <x v="705"/>
    <n v="15"/>
    <x v="9"/>
    <x v="3"/>
    <n v="130"/>
    <n v="64.5"/>
    <n v="181.2"/>
    <n v="94.2"/>
    <n v="32.299999999999997"/>
    <n v="64"/>
    <n v="1639"/>
    <n v="103"/>
    <n v="4.1500000000000004"/>
    <n v="4.22"/>
    <n v="20.6"/>
  </r>
  <r>
    <x v="705"/>
    <n v="16"/>
    <x v="7"/>
    <x v="0"/>
    <n v="320"/>
    <n v="88.8"/>
    <n v="231.2"/>
    <n v="129.4"/>
    <n v="24.2"/>
    <n v="60.1"/>
    <n v="1582.1"/>
    <n v="107.8"/>
    <n v="4.84"/>
    <n v="6.45"/>
    <n v="13.9"/>
  </r>
  <r>
    <x v="705"/>
    <n v="17"/>
    <x v="0"/>
    <x v="3"/>
    <n v="210"/>
    <n v="100.7"/>
    <n v="171.2"/>
    <n v="120.7"/>
    <n v="17.7"/>
    <n v="74.599999999999994"/>
    <n v="1792.6"/>
    <n v="121.2"/>
    <n v="7.11"/>
    <n v="6.64"/>
    <n v="24.8"/>
  </r>
  <r>
    <x v="705"/>
    <n v="18"/>
    <x v="8"/>
    <x v="3"/>
    <n v="100"/>
    <n v="98.2"/>
    <n v="197.7"/>
    <n v="118.3"/>
    <n v="19.100000000000001"/>
    <n v="76.2"/>
    <n v="1641.4"/>
    <n v="112.8"/>
    <n v="5.0599999999999996"/>
    <n v="5.21"/>
    <n v="32.299999999999997"/>
  </r>
  <r>
    <x v="705"/>
    <n v="19"/>
    <x v="7"/>
    <x v="1"/>
    <n v="120"/>
    <n v="111.4"/>
    <n v="202.4"/>
    <n v="115"/>
    <n v="23.3"/>
    <n v="61.8"/>
    <n v="1882.3"/>
    <n v="124.9"/>
    <n v="5.75"/>
    <n v="5.96"/>
    <n v="11.5"/>
  </r>
  <r>
    <x v="705"/>
    <n v="20"/>
    <x v="3"/>
    <x v="2"/>
    <n v="120"/>
    <n v="81.7"/>
    <n v="166.5"/>
    <n v="106.8"/>
    <n v="22.4"/>
    <n v="63.3"/>
    <n v="1683.4"/>
    <n v="111.5"/>
    <n v="4.58"/>
    <n v="3.86"/>
    <n v="22.2"/>
  </r>
  <r>
    <x v="706"/>
    <n v="0"/>
    <x v="4"/>
    <x v="1"/>
    <n v="120"/>
    <n v="70.900000000000006"/>
    <n v="159.6"/>
    <n v="92.3"/>
    <n v="24.2"/>
    <n v="71.3"/>
    <n v="1597"/>
    <n v="116.4"/>
    <n v="3.88"/>
    <n v="5.7"/>
    <n v="15.8"/>
  </r>
  <r>
    <x v="706"/>
    <n v="1"/>
    <x v="3"/>
    <x v="4"/>
    <n v="130"/>
    <n v="57.7"/>
    <n v="120"/>
    <n v="71.2"/>
    <n v="22.7"/>
    <n v="58.1"/>
    <n v="1342.6"/>
    <n v="94"/>
    <n v="4.72"/>
    <n v="4.95"/>
    <n v="19.7"/>
  </r>
  <r>
    <x v="706"/>
    <n v="2"/>
    <x v="1"/>
    <x v="1"/>
    <n v="70"/>
    <n v="70.7"/>
    <n v="168"/>
    <n v="87.5"/>
    <n v="27.4"/>
    <n v="54.9"/>
    <n v="1418.4"/>
    <n v="99.3"/>
    <n v="3.63"/>
    <n v="4.78"/>
    <n v="16.600000000000001"/>
  </r>
  <r>
    <x v="706"/>
    <n v="3"/>
    <x v="0"/>
    <x v="4"/>
    <n v="150"/>
    <n v="65.2"/>
    <n v="150.6"/>
    <n v="78.5"/>
    <n v="25.1"/>
    <n v="62.1"/>
    <n v="1465.7"/>
    <n v="103.4"/>
    <n v="4.3"/>
    <n v="5.13"/>
    <n v="28.4"/>
  </r>
  <r>
    <x v="706"/>
    <n v="5"/>
    <x v="7"/>
    <x v="4"/>
    <n v="130"/>
    <n v="90.5"/>
    <n v="158"/>
    <n v="111.8"/>
    <n v="25.8"/>
    <n v="64.400000000000006"/>
    <n v="1888.2"/>
    <n v="121.5"/>
    <n v="5.29"/>
    <n v="3.64"/>
    <n v="11.2"/>
  </r>
  <r>
    <x v="706"/>
    <n v="6"/>
    <x v="2"/>
    <x v="1"/>
    <n v="320"/>
    <n v="62.4"/>
    <n v="121"/>
    <n v="64.900000000000006"/>
    <n v="21"/>
    <n v="62.6"/>
    <n v="1398.4"/>
    <n v="92.8"/>
    <n v="3.16"/>
    <n v="4.78"/>
    <n v="18.2"/>
  </r>
  <r>
    <x v="706"/>
    <n v="9"/>
    <x v="5"/>
    <x v="0"/>
    <n v="85"/>
    <n v="83.6"/>
    <n v="157.1"/>
    <n v="98"/>
    <n v="24.2"/>
    <n v="70"/>
    <n v="1633"/>
    <n v="105.1"/>
    <n v="5.42"/>
    <n v="5.68"/>
    <n v="18.899999999999999"/>
  </r>
  <r>
    <x v="706"/>
    <n v="10"/>
    <x v="0"/>
    <x v="1"/>
    <n v="100"/>
    <n v="92"/>
    <n v="202.6"/>
    <n v="113.5"/>
    <n v="14.6"/>
    <n v="59.3"/>
    <n v="1643.4"/>
    <n v="107.7"/>
    <n v="5.97"/>
    <n v="5.19"/>
    <n v="22.6"/>
  </r>
  <r>
    <x v="706"/>
    <n v="11"/>
    <x v="6"/>
    <x v="2"/>
    <n v="85"/>
    <n v="67.5"/>
    <n v="170.1"/>
    <n v="100.8"/>
    <n v="24"/>
    <n v="69.099999999999994"/>
    <n v="1447.9"/>
    <n v="97.3"/>
    <n v="4.16"/>
    <n v="4.0999999999999996"/>
    <n v="24.9"/>
  </r>
  <r>
    <x v="706"/>
    <n v="12"/>
    <x v="0"/>
    <x v="1"/>
    <n v="210"/>
    <n v="85"/>
    <n v="157.30000000000001"/>
    <n v="96"/>
    <n v="19.2"/>
    <n v="63.6"/>
    <n v="1769.1"/>
    <n v="111.1"/>
    <n v="5.14"/>
    <n v="4.5199999999999996"/>
    <n v="25.8"/>
  </r>
  <r>
    <x v="706"/>
    <n v="13"/>
    <x v="9"/>
    <x v="0"/>
    <n v="320"/>
    <n v="57.7"/>
    <n v="168.3"/>
    <n v="89.3"/>
    <n v="26.5"/>
    <n v="77"/>
    <n v="1440.7"/>
    <n v="93.4"/>
    <n v="4.51"/>
    <n v="4.5"/>
    <n v="24.9"/>
  </r>
  <r>
    <x v="706"/>
    <n v="15"/>
    <x v="6"/>
    <x v="1"/>
    <n v="85"/>
    <n v="63.4"/>
    <n v="137.5"/>
    <n v="97.6"/>
    <n v="21.4"/>
    <n v="74.099999999999994"/>
    <n v="1335.9"/>
    <n v="98.3"/>
    <n v="3.38"/>
    <n v="4.16"/>
    <n v="21"/>
  </r>
  <r>
    <x v="706"/>
    <n v="16"/>
    <x v="7"/>
    <x v="0"/>
    <n v="150"/>
    <n v="94.1"/>
    <n v="148.1"/>
    <n v="104.7"/>
    <n v="20.399999999999999"/>
    <n v="68.3"/>
    <n v="1700.1"/>
    <n v="117.7"/>
    <n v="6.26"/>
    <n v="6.01"/>
    <n v="14.8"/>
  </r>
  <r>
    <x v="706"/>
    <n v="19"/>
    <x v="3"/>
    <x v="2"/>
    <n v="70"/>
    <n v="81.400000000000006"/>
    <n v="204.7"/>
    <n v="113.7"/>
    <n v="18.600000000000001"/>
    <n v="67.8"/>
    <n v="1660"/>
    <n v="117.8"/>
    <n v="4.2699999999999996"/>
    <n v="5.0999999999999996"/>
    <n v="21.3"/>
  </r>
  <r>
    <x v="706"/>
    <n v="21"/>
    <x v="5"/>
    <x v="3"/>
    <n v="320"/>
    <n v="69.7"/>
    <n v="139.69999999999999"/>
    <n v="83"/>
    <n v="24.7"/>
    <n v="61"/>
    <n v="1570.5"/>
    <n v="107.6"/>
    <n v="4.16"/>
    <n v="4.67"/>
    <n v="19.100000000000001"/>
  </r>
  <r>
    <x v="706"/>
    <n v="22"/>
    <x v="9"/>
    <x v="0"/>
    <n v="100"/>
    <n v="86.9"/>
    <n v="134.6"/>
    <n v="82.3"/>
    <n v="27.9"/>
    <n v="42.2"/>
    <n v="1558.8"/>
    <n v="104.3"/>
    <n v="4.91"/>
    <n v="4.66"/>
    <n v="18.5"/>
  </r>
  <r>
    <x v="707"/>
    <n v="0"/>
    <x v="0"/>
    <x v="0"/>
    <n v="150"/>
    <n v="88.2"/>
    <n v="152.69999999999999"/>
    <n v="93.2"/>
    <n v="18.8"/>
    <n v="69"/>
    <n v="1577.9"/>
    <n v="106.8"/>
    <n v="5.0999999999999996"/>
    <n v="6.27"/>
    <n v="25.1"/>
  </r>
  <r>
    <x v="707"/>
    <n v="2"/>
    <x v="1"/>
    <x v="0"/>
    <n v="150"/>
    <n v="65.599999999999994"/>
    <n v="177.2"/>
    <n v="84.1"/>
    <n v="27.1"/>
    <n v="73"/>
    <n v="1694.6"/>
    <n v="107.4"/>
    <n v="3.69"/>
    <n v="4.8099999999999996"/>
    <n v="15.6"/>
  </r>
  <r>
    <x v="707"/>
    <n v="3"/>
    <x v="6"/>
    <x v="2"/>
    <n v="100"/>
    <n v="76.3"/>
    <n v="183.1"/>
    <n v="101.5"/>
    <n v="21.8"/>
    <n v="59.1"/>
    <n v="1471.7"/>
    <n v="94.5"/>
    <n v="4.3"/>
    <n v="4.37"/>
    <n v="24.9"/>
  </r>
  <r>
    <x v="707"/>
    <n v="4"/>
    <x v="7"/>
    <x v="4"/>
    <n v="85"/>
    <n v="85.9"/>
    <n v="122.9"/>
    <n v="82.8"/>
    <n v="22.5"/>
    <n v="59.7"/>
    <n v="1550.3"/>
    <n v="101.6"/>
    <n v="5.27"/>
    <n v="5.35"/>
    <n v="15.7"/>
  </r>
  <r>
    <x v="707"/>
    <n v="6"/>
    <x v="7"/>
    <x v="0"/>
    <n v="320"/>
    <n v="92.9"/>
    <n v="174"/>
    <n v="105.6"/>
    <n v="25.9"/>
    <n v="65.400000000000006"/>
    <n v="1780.3"/>
    <n v="117"/>
    <n v="3.91"/>
    <n v="5.47"/>
    <n v="13"/>
  </r>
  <r>
    <x v="707"/>
    <n v="8"/>
    <x v="2"/>
    <x v="2"/>
    <n v="120"/>
    <n v="46.9"/>
    <n v="140.30000000000001"/>
    <n v="87.9"/>
    <n v="22.3"/>
    <n v="56.2"/>
    <n v="1146"/>
    <n v="76.3"/>
    <n v="4.33"/>
    <n v="4.07"/>
    <n v="15.8"/>
  </r>
  <r>
    <x v="707"/>
    <n v="10"/>
    <x v="3"/>
    <x v="3"/>
    <n v="85"/>
    <n v="83.1"/>
    <n v="176.2"/>
    <n v="93.2"/>
    <n v="23.1"/>
    <n v="60.1"/>
    <n v="1496"/>
    <n v="98.4"/>
    <n v="5.59"/>
    <n v="5.05"/>
    <n v="23.8"/>
  </r>
  <r>
    <x v="707"/>
    <n v="15"/>
    <x v="4"/>
    <x v="0"/>
    <n v="210"/>
    <n v="77.5"/>
    <n v="147.5"/>
    <n v="98.8"/>
    <n v="25.1"/>
    <n v="61.4"/>
    <n v="1368.6"/>
    <n v="91.9"/>
    <n v="4.26"/>
    <n v="5.76"/>
    <n v="14.4"/>
  </r>
  <r>
    <x v="707"/>
    <n v="20"/>
    <x v="9"/>
    <x v="4"/>
    <n v="320"/>
    <n v="96.3"/>
    <n v="181.1"/>
    <n v="108.1"/>
    <n v="27.2"/>
    <n v="64.900000000000006"/>
    <n v="1667.4"/>
    <n v="112.5"/>
    <n v="5.41"/>
    <n v="5.2"/>
    <n v="18.8"/>
  </r>
  <r>
    <x v="707"/>
    <n v="23"/>
    <x v="1"/>
    <x v="2"/>
    <n v="70"/>
    <n v="66.900000000000006"/>
    <n v="147.19999999999999"/>
    <n v="87.9"/>
    <n v="26.8"/>
    <n v="80.599999999999994"/>
    <n v="1559.6"/>
    <n v="102.5"/>
    <n v="4.55"/>
    <n v="4.8"/>
    <n v="18.5"/>
  </r>
  <r>
    <x v="708"/>
    <n v="0"/>
    <x v="3"/>
    <x v="3"/>
    <n v="70"/>
    <n v="60.8"/>
    <n v="130"/>
    <n v="69"/>
    <n v="23.1"/>
    <n v="65.599999999999994"/>
    <n v="1143.7"/>
    <n v="80.599999999999994"/>
    <n v="4.57"/>
    <n v="3.97"/>
    <n v="21.3"/>
  </r>
  <r>
    <x v="708"/>
    <n v="1"/>
    <x v="7"/>
    <x v="4"/>
    <n v="100"/>
    <n v="88.5"/>
    <n v="156.30000000000001"/>
    <n v="88.5"/>
    <n v="19.899999999999999"/>
    <n v="70.599999999999994"/>
    <n v="1799.6"/>
    <n v="116.4"/>
    <n v="6.14"/>
    <n v="4.91"/>
    <n v="13.5"/>
  </r>
  <r>
    <x v="708"/>
    <n v="6"/>
    <x v="4"/>
    <x v="3"/>
    <n v="150"/>
    <n v="89.6"/>
    <n v="186.9"/>
    <n v="104.1"/>
    <n v="23.5"/>
    <n v="65.2"/>
    <n v="1670.9"/>
    <n v="109"/>
    <n v="3.37"/>
    <n v="5.01"/>
    <n v="13.9"/>
  </r>
  <r>
    <x v="708"/>
    <n v="7"/>
    <x v="0"/>
    <x v="4"/>
    <n v="100"/>
    <n v="98.9"/>
    <n v="174.3"/>
    <n v="116.8"/>
    <n v="21.9"/>
    <n v="68.900000000000006"/>
    <n v="1632.4"/>
    <n v="109.1"/>
    <n v="4.18"/>
    <n v="5.43"/>
    <n v="25.5"/>
  </r>
  <r>
    <x v="708"/>
    <n v="9"/>
    <x v="7"/>
    <x v="1"/>
    <n v="320"/>
    <n v="106"/>
    <n v="172.6"/>
    <n v="121.4"/>
    <n v="24.3"/>
    <n v="66.599999999999994"/>
    <n v="1574.3"/>
    <n v="103.3"/>
    <n v="4.24"/>
    <n v="5.3"/>
    <n v="14.7"/>
  </r>
  <r>
    <x v="708"/>
    <n v="11"/>
    <x v="9"/>
    <x v="1"/>
    <n v="70"/>
    <n v="70.099999999999994"/>
    <n v="168.3"/>
    <n v="97.1"/>
    <n v="24.6"/>
    <n v="72.900000000000006"/>
    <n v="1431.7"/>
    <n v="95.2"/>
    <n v="3.36"/>
    <n v="4.6900000000000004"/>
    <n v="23.7"/>
  </r>
  <r>
    <x v="708"/>
    <n v="14"/>
    <x v="5"/>
    <x v="1"/>
    <n v="120"/>
    <n v="48.8"/>
    <n v="128"/>
    <n v="79.5"/>
    <n v="27.9"/>
    <n v="77"/>
    <n v="1509.9"/>
    <n v="99.8"/>
    <n v="3.83"/>
    <n v="2.88"/>
    <n v="15.9"/>
  </r>
  <r>
    <x v="708"/>
    <n v="15"/>
    <x v="5"/>
    <x v="3"/>
    <n v="210"/>
    <n v="69.400000000000006"/>
    <n v="155.19999999999999"/>
    <n v="85.4"/>
    <n v="24.3"/>
    <n v="64.2"/>
    <n v="1545.9"/>
    <n v="98"/>
    <n v="4.21"/>
    <n v="5.24"/>
    <n v="19.2"/>
  </r>
  <r>
    <x v="708"/>
    <n v="16"/>
    <x v="7"/>
    <x v="1"/>
    <n v="70"/>
    <n v="82.5"/>
    <n v="150.5"/>
    <n v="89.1"/>
    <n v="23.3"/>
    <n v="62.9"/>
    <n v="1709.5"/>
    <n v="115.7"/>
    <n v="4.6900000000000004"/>
    <n v="5.97"/>
    <n v="13.7"/>
  </r>
  <r>
    <x v="708"/>
    <n v="17"/>
    <x v="9"/>
    <x v="2"/>
    <n v="320"/>
    <n v="105.8"/>
    <n v="183.7"/>
    <n v="128"/>
    <n v="27"/>
    <n v="83"/>
    <n v="1895.3"/>
    <n v="122.6"/>
    <n v="3.68"/>
    <n v="3.73"/>
    <n v="21.4"/>
  </r>
  <r>
    <x v="708"/>
    <n v="19"/>
    <x v="6"/>
    <x v="2"/>
    <n v="210"/>
    <n v="79.900000000000006"/>
    <n v="137.5"/>
    <n v="89.4"/>
    <n v="21.2"/>
    <n v="80.5"/>
    <n v="1628.2"/>
    <n v="104.9"/>
    <n v="4.09"/>
    <n v="4.7300000000000004"/>
    <n v="24.5"/>
  </r>
  <r>
    <x v="708"/>
    <n v="20"/>
    <x v="4"/>
    <x v="1"/>
    <n v="150"/>
    <n v="102"/>
    <n v="191.1"/>
    <n v="112.7"/>
    <n v="23.8"/>
    <n v="68.400000000000006"/>
    <n v="1811.7"/>
    <n v="114.1"/>
    <n v="6.22"/>
    <n v="5.72"/>
    <n v="18.100000000000001"/>
  </r>
  <r>
    <x v="708"/>
    <n v="22"/>
    <x v="8"/>
    <x v="4"/>
    <n v="210"/>
    <n v="66.3"/>
    <n v="120.5"/>
    <n v="63.5"/>
    <n v="16.399999999999999"/>
    <n v="79.400000000000006"/>
    <n v="1447.3"/>
    <n v="93"/>
    <n v="4.1900000000000004"/>
    <n v="4.49"/>
    <n v="33.9"/>
  </r>
  <r>
    <x v="709"/>
    <n v="0"/>
    <x v="7"/>
    <x v="4"/>
    <n v="320"/>
    <n v="95.3"/>
    <n v="182.3"/>
    <n v="127"/>
    <n v="21.5"/>
    <n v="79.8"/>
    <n v="1718.6"/>
    <n v="119.1"/>
    <n v="5.14"/>
    <n v="5.76"/>
    <n v="11.3"/>
  </r>
  <r>
    <x v="709"/>
    <n v="1"/>
    <x v="3"/>
    <x v="3"/>
    <n v="70"/>
    <n v="51.9"/>
    <n v="128.4"/>
    <n v="68.900000000000006"/>
    <n v="25.6"/>
    <n v="63"/>
    <n v="1181.5999999999999"/>
    <n v="86.1"/>
    <n v="4.29"/>
    <n v="3.83"/>
    <n v="22.8"/>
  </r>
  <r>
    <x v="709"/>
    <n v="7"/>
    <x v="0"/>
    <x v="4"/>
    <n v="120"/>
    <n v="95.7"/>
    <n v="137"/>
    <n v="86.4"/>
    <n v="15.7"/>
    <n v="77.5"/>
    <n v="1608.1"/>
    <n v="104.2"/>
    <n v="4.6500000000000004"/>
    <n v="5.08"/>
    <n v="26.4"/>
  </r>
  <r>
    <x v="709"/>
    <n v="8"/>
    <x v="2"/>
    <x v="0"/>
    <n v="70"/>
    <n v="71.3"/>
    <n v="175.4"/>
    <n v="105.9"/>
    <n v="21.3"/>
    <n v="68.3"/>
    <n v="1484.1"/>
    <n v="102.7"/>
    <n v="3.74"/>
    <n v="3.92"/>
    <n v="16.8"/>
  </r>
  <r>
    <x v="709"/>
    <n v="10"/>
    <x v="3"/>
    <x v="4"/>
    <n v="130"/>
    <n v="88"/>
    <n v="172.9"/>
    <n v="101.5"/>
    <n v="21.3"/>
    <n v="68.5"/>
    <n v="1683.1"/>
    <n v="116.5"/>
    <n v="4.63"/>
    <n v="5.51"/>
    <n v="19.899999999999999"/>
  </r>
  <r>
    <x v="709"/>
    <n v="12"/>
    <x v="5"/>
    <x v="2"/>
    <n v="85"/>
    <n v="66.7"/>
    <n v="150.19999999999999"/>
    <n v="86.1"/>
    <n v="20.2"/>
    <n v="73.900000000000006"/>
    <n v="1510.8"/>
    <n v="101.6"/>
    <n v="4.6399999999999997"/>
    <n v="4.74"/>
    <n v="21.2"/>
  </r>
  <r>
    <x v="709"/>
    <n v="15"/>
    <x v="2"/>
    <x v="4"/>
    <n v="320"/>
    <n v="36.9"/>
    <n v="141.69999999999999"/>
    <n v="85.3"/>
    <n v="18.5"/>
    <n v="82.4"/>
    <n v="1113"/>
    <n v="75.5"/>
    <n v="3.66"/>
    <n v="4.1900000000000004"/>
    <n v="15.7"/>
  </r>
  <r>
    <x v="709"/>
    <n v="16"/>
    <x v="6"/>
    <x v="3"/>
    <n v="120"/>
    <n v="55.3"/>
    <n v="115.9"/>
    <n v="72.099999999999994"/>
    <n v="28.7"/>
    <n v="67.7"/>
    <n v="1519.8"/>
    <n v="102.1"/>
    <n v="4.38"/>
    <n v="4.4800000000000004"/>
    <n v="25"/>
  </r>
  <r>
    <x v="709"/>
    <n v="20"/>
    <x v="6"/>
    <x v="4"/>
    <n v="320"/>
    <n v="63.8"/>
    <n v="169"/>
    <n v="101.4"/>
    <n v="25"/>
    <n v="72.599999999999994"/>
    <n v="1309.7"/>
    <n v="88"/>
    <n v="3.52"/>
    <n v="3.9"/>
    <n v="23.5"/>
  </r>
  <r>
    <x v="709"/>
    <n v="21"/>
    <x v="4"/>
    <x v="3"/>
    <n v="210"/>
    <n v="80.8"/>
    <n v="130.5"/>
    <n v="81.7"/>
    <n v="27"/>
    <n v="71.5"/>
    <n v="1670.7"/>
    <n v="110.7"/>
    <n v="4.76"/>
    <n v="5.32"/>
    <n v="16.399999999999999"/>
  </r>
  <r>
    <x v="709"/>
    <n v="22"/>
    <x v="4"/>
    <x v="0"/>
    <n v="70"/>
    <n v="46.6"/>
    <n v="129.9"/>
    <n v="77"/>
    <n v="25.4"/>
    <n v="75.599999999999994"/>
    <n v="1323.6"/>
    <n v="92.3"/>
    <n v="4.17"/>
    <n v="3.64"/>
    <n v="17.899999999999999"/>
  </r>
  <r>
    <x v="709"/>
    <n v="23"/>
    <x v="1"/>
    <x v="1"/>
    <n v="70"/>
    <n v="83.6"/>
    <n v="167.3"/>
    <n v="102.5"/>
    <n v="26.9"/>
    <n v="69"/>
    <n v="1758.7"/>
    <n v="107"/>
    <n v="4.45"/>
    <n v="3.88"/>
    <n v="21.4"/>
  </r>
  <r>
    <x v="710"/>
    <n v="2"/>
    <x v="6"/>
    <x v="0"/>
    <n v="70"/>
    <n v="62"/>
    <n v="160.80000000000001"/>
    <n v="91.3"/>
    <n v="22.7"/>
    <n v="68.3"/>
    <n v="1527.2"/>
    <n v="97.3"/>
    <n v="3.41"/>
    <n v="5.16"/>
    <n v="22.8"/>
  </r>
  <r>
    <x v="710"/>
    <n v="5"/>
    <x v="5"/>
    <x v="2"/>
    <n v="150"/>
    <n v="74.2"/>
    <n v="164.1"/>
    <n v="79"/>
    <n v="28.1"/>
    <n v="61"/>
    <n v="1895"/>
    <n v="125.7"/>
    <n v="5.22"/>
    <n v="5.34"/>
    <n v="18.5"/>
  </r>
  <r>
    <x v="710"/>
    <n v="7"/>
    <x v="4"/>
    <x v="0"/>
    <n v="130"/>
    <n v="82.7"/>
    <n v="130.19999999999999"/>
    <n v="79"/>
    <n v="28.1"/>
    <n v="69"/>
    <n v="1413.7"/>
    <n v="98"/>
    <n v="3.83"/>
    <n v="4.88"/>
    <n v="13.1"/>
  </r>
  <r>
    <x v="710"/>
    <n v="11"/>
    <x v="7"/>
    <x v="0"/>
    <n v="150"/>
    <n v="77.099999999999994"/>
    <n v="180.5"/>
    <n v="120.8"/>
    <n v="20.8"/>
    <n v="64.3"/>
    <n v="1424.3"/>
    <n v="93.3"/>
    <n v="5.52"/>
    <n v="4.09"/>
    <n v="15.8"/>
  </r>
  <r>
    <x v="710"/>
    <n v="13"/>
    <x v="5"/>
    <x v="2"/>
    <n v="85"/>
    <n v="63.5"/>
    <n v="132"/>
    <n v="95.6"/>
    <n v="24.9"/>
    <n v="66.2"/>
    <n v="1407.5"/>
    <n v="90.1"/>
    <n v="4.0599999999999996"/>
    <n v="3.66"/>
    <n v="15.6"/>
  </r>
  <r>
    <x v="710"/>
    <n v="14"/>
    <x v="7"/>
    <x v="2"/>
    <n v="320"/>
    <n v="71.2"/>
    <n v="150.5"/>
    <n v="85.6"/>
    <n v="21"/>
    <n v="59.1"/>
    <n v="1747"/>
    <n v="112.5"/>
    <n v="3.55"/>
    <n v="4.4400000000000004"/>
    <n v="13.6"/>
  </r>
  <r>
    <x v="710"/>
    <n v="16"/>
    <x v="3"/>
    <x v="1"/>
    <n v="320"/>
    <n v="57.4"/>
    <n v="132.4"/>
    <n v="87.3"/>
    <n v="22.3"/>
    <n v="83.6"/>
    <n v="1268.4000000000001"/>
    <n v="81.099999999999994"/>
    <n v="3.64"/>
    <n v="4.4000000000000004"/>
    <n v="16.899999999999999"/>
  </r>
  <r>
    <x v="710"/>
    <n v="22"/>
    <x v="1"/>
    <x v="1"/>
    <n v="320"/>
    <n v="68.3"/>
    <n v="153.1"/>
    <n v="78.400000000000006"/>
    <n v="27.4"/>
    <n v="55.4"/>
    <n v="1474"/>
    <n v="105.1"/>
    <n v="3.36"/>
    <n v="4.32"/>
    <n v="16.600000000000001"/>
  </r>
  <r>
    <x v="710"/>
    <n v="23"/>
    <x v="0"/>
    <x v="4"/>
    <n v="70"/>
    <n v="81.8"/>
    <n v="168.2"/>
    <n v="98.9"/>
    <n v="20.100000000000001"/>
    <n v="72.3"/>
    <n v="1525.9"/>
    <n v="107.1"/>
    <n v="2.92"/>
    <n v="4.67"/>
    <n v="29.9"/>
  </r>
  <r>
    <x v="711"/>
    <n v="6"/>
    <x v="0"/>
    <x v="3"/>
    <n v="70"/>
    <n v="83.1"/>
    <n v="133.30000000000001"/>
    <n v="88.2"/>
    <n v="16.100000000000001"/>
    <n v="63.6"/>
    <n v="1521.8"/>
    <n v="103.9"/>
    <n v="3.38"/>
    <n v="3.52"/>
    <n v="28.3"/>
  </r>
  <r>
    <x v="711"/>
    <n v="7"/>
    <x v="9"/>
    <x v="2"/>
    <n v="85"/>
    <n v="98"/>
    <n v="171.1"/>
    <n v="105.9"/>
    <n v="28.9"/>
    <n v="52.4"/>
    <n v="1853.6"/>
    <n v="122.9"/>
    <n v="4.09"/>
    <n v="4.01"/>
    <n v="23.9"/>
  </r>
  <r>
    <x v="711"/>
    <n v="8"/>
    <x v="0"/>
    <x v="0"/>
    <n v="130"/>
    <n v="83.6"/>
    <n v="147.6"/>
    <n v="84.5"/>
    <n v="18.600000000000001"/>
    <n v="72.400000000000006"/>
    <n v="1596.2"/>
    <n v="104.7"/>
    <n v="6.54"/>
    <n v="2.46"/>
    <n v="24"/>
  </r>
  <r>
    <x v="711"/>
    <n v="9"/>
    <x v="4"/>
    <x v="0"/>
    <n v="120"/>
    <n v="100.9"/>
    <n v="221.3"/>
    <n v="133.69999999999999"/>
    <n v="25.5"/>
    <n v="77.2"/>
    <n v="1753.5"/>
    <n v="109.1"/>
    <n v="5.29"/>
    <n v="6.02"/>
    <n v="11.9"/>
  </r>
  <r>
    <x v="711"/>
    <n v="10"/>
    <x v="5"/>
    <x v="1"/>
    <n v="70"/>
    <n v="64.900000000000006"/>
    <n v="150.80000000000001"/>
    <n v="81.900000000000006"/>
    <n v="26.8"/>
    <n v="58.4"/>
    <n v="1505.8"/>
    <n v="92.6"/>
    <n v="3.58"/>
    <n v="4.82"/>
    <n v="19.5"/>
  </r>
  <r>
    <x v="711"/>
    <n v="11"/>
    <x v="0"/>
    <x v="3"/>
    <n v="150"/>
    <n v="63.4"/>
    <n v="125.5"/>
    <n v="76.099999999999994"/>
    <n v="19.399999999999999"/>
    <n v="72.900000000000006"/>
    <n v="1569.7"/>
    <n v="108.3"/>
    <n v="5.51"/>
    <n v="4.4800000000000004"/>
    <n v="25.3"/>
  </r>
  <r>
    <x v="711"/>
    <n v="12"/>
    <x v="2"/>
    <x v="2"/>
    <n v="70"/>
    <n v="57.8"/>
    <n v="156.5"/>
    <n v="69.5"/>
    <n v="21.2"/>
    <n v="81.7"/>
    <n v="1385.1"/>
    <n v="101"/>
    <n v="3"/>
    <n v="5.24"/>
    <n v="15.3"/>
  </r>
  <r>
    <x v="711"/>
    <n v="14"/>
    <x v="1"/>
    <x v="1"/>
    <n v="100"/>
    <n v="64.8"/>
    <n v="155.4"/>
    <n v="106.1"/>
    <n v="24.3"/>
    <n v="84.1"/>
    <n v="1252.3"/>
    <n v="88.6"/>
    <n v="4.54"/>
    <n v="3.69"/>
    <n v="17.8"/>
  </r>
  <r>
    <x v="711"/>
    <n v="21"/>
    <x v="0"/>
    <x v="3"/>
    <n v="150"/>
    <n v="87.6"/>
    <n v="192.2"/>
    <n v="101.2"/>
    <n v="24.5"/>
    <n v="63.5"/>
    <n v="1592.7"/>
    <n v="108.5"/>
    <n v="4.4400000000000004"/>
    <n v="5.25"/>
    <n v="27.8"/>
  </r>
  <r>
    <x v="711"/>
    <n v="23"/>
    <x v="0"/>
    <x v="2"/>
    <n v="130"/>
    <n v="84.4"/>
    <n v="184.8"/>
    <n v="116.4"/>
    <n v="18.100000000000001"/>
    <n v="68.599999999999994"/>
    <n v="1571"/>
    <n v="104.7"/>
    <n v="4.7"/>
    <n v="3.96"/>
    <n v="27.8"/>
  </r>
  <r>
    <x v="712"/>
    <n v="0"/>
    <x v="4"/>
    <x v="0"/>
    <n v="70"/>
    <n v="96.5"/>
    <n v="158"/>
    <n v="110.9"/>
    <n v="21.7"/>
    <n v="68.099999999999994"/>
    <n v="1817.3"/>
    <n v="117.6"/>
    <n v="4.76"/>
    <n v="5.82"/>
    <n v="16.899999999999999"/>
  </r>
  <r>
    <x v="712"/>
    <n v="2"/>
    <x v="6"/>
    <x v="0"/>
    <n v="120"/>
    <n v="60.7"/>
    <n v="141.80000000000001"/>
    <n v="89.5"/>
    <n v="24"/>
    <n v="71.8"/>
    <n v="1486.3"/>
    <n v="103.7"/>
    <n v="3.86"/>
    <n v="4.47"/>
    <n v="25.8"/>
  </r>
  <r>
    <x v="712"/>
    <n v="3"/>
    <x v="8"/>
    <x v="1"/>
    <n v="100"/>
    <n v="73.2"/>
    <n v="164.6"/>
    <n v="93.4"/>
    <n v="21"/>
    <n v="66.2"/>
    <n v="1600.5"/>
    <n v="102.9"/>
    <n v="3.39"/>
    <n v="4.66"/>
    <n v="33.4"/>
  </r>
  <r>
    <x v="712"/>
    <n v="8"/>
    <x v="7"/>
    <x v="3"/>
    <n v="130"/>
    <n v="101"/>
    <n v="182.3"/>
    <n v="98"/>
    <n v="21.5"/>
    <n v="72.5"/>
    <n v="1810"/>
    <n v="117"/>
    <n v="5.79"/>
    <n v="5.29"/>
    <n v="14.1"/>
  </r>
  <r>
    <x v="712"/>
    <n v="9"/>
    <x v="4"/>
    <x v="0"/>
    <n v="100"/>
    <n v="91"/>
    <n v="175.5"/>
    <n v="119.7"/>
    <n v="22.2"/>
    <n v="66.5"/>
    <n v="1656"/>
    <n v="107.7"/>
    <n v="4.05"/>
    <n v="5.19"/>
    <n v="17.100000000000001"/>
  </r>
  <r>
    <x v="712"/>
    <n v="10"/>
    <x v="0"/>
    <x v="3"/>
    <n v="210"/>
    <n v="108.6"/>
    <n v="181"/>
    <n v="120.3"/>
    <n v="20.399999999999999"/>
    <n v="61.8"/>
    <n v="1668"/>
    <n v="104"/>
    <n v="5.1100000000000003"/>
    <n v="5.42"/>
    <n v="25.8"/>
  </r>
  <r>
    <x v="712"/>
    <n v="12"/>
    <x v="4"/>
    <x v="1"/>
    <n v="70"/>
    <n v="71.099999999999994"/>
    <n v="129.4"/>
    <n v="82.4"/>
    <n v="24.1"/>
    <n v="69.599999999999994"/>
    <n v="1474.4"/>
    <n v="96.9"/>
    <n v="3.98"/>
    <n v="4.59"/>
    <n v="14.7"/>
  </r>
  <r>
    <x v="712"/>
    <n v="13"/>
    <x v="3"/>
    <x v="4"/>
    <n v="320"/>
    <n v="58.5"/>
    <n v="131.30000000000001"/>
    <n v="78.900000000000006"/>
    <n v="25.8"/>
    <n v="60.5"/>
    <n v="1283.5"/>
    <n v="81.8"/>
    <n v="4.21"/>
    <n v="3.32"/>
    <n v="21.6"/>
  </r>
  <r>
    <x v="712"/>
    <n v="14"/>
    <x v="4"/>
    <x v="3"/>
    <n v="100"/>
    <n v="79.599999999999994"/>
    <n v="152.9"/>
    <n v="99.1"/>
    <n v="22.3"/>
    <n v="59"/>
    <n v="1278.5"/>
    <n v="89.6"/>
    <n v="3.38"/>
    <n v="4.8"/>
    <n v="14.2"/>
  </r>
  <r>
    <x v="712"/>
    <n v="18"/>
    <x v="7"/>
    <x v="3"/>
    <n v="120"/>
    <n v="113.7"/>
    <n v="173.7"/>
    <n v="116.3"/>
    <n v="21.3"/>
    <n v="67.400000000000006"/>
    <n v="1827.8"/>
    <n v="118.1"/>
    <n v="5.61"/>
    <n v="7.48"/>
    <n v="15.9"/>
  </r>
  <r>
    <x v="712"/>
    <n v="19"/>
    <x v="4"/>
    <x v="1"/>
    <n v="85"/>
    <n v="89.4"/>
    <n v="159.4"/>
    <n v="92"/>
    <n v="27.7"/>
    <n v="57.7"/>
    <n v="1827"/>
    <n v="110.7"/>
    <n v="3.99"/>
    <n v="4.49"/>
    <n v="17.8"/>
  </r>
  <r>
    <x v="712"/>
    <n v="20"/>
    <x v="9"/>
    <x v="4"/>
    <n v="150"/>
    <n v="102.4"/>
    <n v="151.69999999999999"/>
    <n v="99.5"/>
    <n v="25.2"/>
    <n v="62.6"/>
    <n v="1624"/>
    <n v="111.1"/>
    <n v="4.17"/>
    <n v="6.07"/>
    <n v="20.100000000000001"/>
  </r>
  <r>
    <x v="712"/>
    <n v="22"/>
    <x v="3"/>
    <x v="0"/>
    <n v="130"/>
    <n v="65"/>
    <n v="145.5"/>
    <n v="82.5"/>
    <n v="20.7"/>
    <n v="75.5"/>
    <n v="1253.3"/>
    <n v="85.5"/>
    <n v="2.7"/>
    <n v="5.53"/>
    <n v="24.9"/>
  </r>
  <r>
    <x v="712"/>
    <n v="23"/>
    <x v="8"/>
    <x v="2"/>
    <n v="150"/>
    <n v="68.7"/>
    <n v="188.6"/>
    <n v="99.6"/>
    <n v="22.6"/>
    <n v="62"/>
    <n v="1558.4"/>
    <n v="110.6"/>
    <n v="5.2"/>
    <n v="4.6500000000000004"/>
    <n v="32.6"/>
  </r>
  <r>
    <x v="713"/>
    <n v="2"/>
    <x v="6"/>
    <x v="1"/>
    <n v="130"/>
    <n v="61.3"/>
    <n v="115.5"/>
    <n v="73.3"/>
    <n v="23.9"/>
    <n v="56.5"/>
    <n v="1528.7"/>
    <n v="108"/>
    <n v="3.97"/>
    <n v="4.62"/>
    <n v="26.4"/>
  </r>
  <r>
    <x v="713"/>
    <n v="3"/>
    <x v="5"/>
    <x v="2"/>
    <n v="120"/>
    <n v="76.099999999999994"/>
    <n v="161.19999999999999"/>
    <n v="86.5"/>
    <n v="24.7"/>
    <n v="70.400000000000006"/>
    <n v="1456.8"/>
    <n v="95.7"/>
    <n v="5.29"/>
    <n v="5.53"/>
    <n v="17.899999999999999"/>
  </r>
  <r>
    <x v="713"/>
    <n v="4"/>
    <x v="6"/>
    <x v="4"/>
    <n v="100"/>
    <n v="78.7"/>
    <n v="137.80000000000001"/>
    <n v="92.3"/>
    <n v="23.7"/>
    <n v="75"/>
    <n v="1371.7"/>
    <n v="93.5"/>
    <n v="4.6399999999999997"/>
    <n v="4.34"/>
    <n v="23.6"/>
  </r>
  <r>
    <x v="713"/>
    <n v="5"/>
    <x v="0"/>
    <x v="4"/>
    <n v="150"/>
    <n v="66.599999999999994"/>
    <n v="140.6"/>
    <n v="81.099999999999994"/>
    <n v="21.7"/>
    <n v="63.7"/>
    <n v="1582.1"/>
    <n v="102.6"/>
    <n v="4.2"/>
    <n v="2.85"/>
    <n v="25"/>
  </r>
  <r>
    <x v="713"/>
    <n v="7"/>
    <x v="7"/>
    <x v="3"/>
    <n v="320"/>
    <n v="86.3"/>
    <n v="175.8"/>
    <n v="105"/>
    <n v="22.9"/>
    <n v="77.3"/>
    <n v="1505"/>
    <n v="93.3"/>
    <n v="4.8099999999999996"/>
    <n v="4.97"/>
    <n v="11"/>
  </r>
  <r>
    <x v="713"/>
    <n v="9"/>
    <x v="9"/>
    <x v="2"/>
    <n v="210"/>
    <n v="88.3"/>
    <n v="166.9"/>
    <n v="100.8"/>
    <n v="27.9"/>
    <n v="68.599999999999994"/>
    <n v="1868"/>
    <n v="122.9"/>
    <n v="4.3"/>
    <n v="4.62"/>
    <n v="18.600000000000001"/>
  </r>
  <r>
    <x v="713"/>
    <n v="10"/>
    <x v="9"/>
    <x v="2"/>
    <n v="85"/>
    <n v="76.3"/>
    <n v="159.80000000000001"/>
    <n v="87.9"/>
    <n v="26"/>
    <n v="76.599999999999994"/>
    <n v="1464.9"/>
    <n v="98.5"/>
    <n v="5.83"/>
    <n v="5.77"/>
    <n v="19.2"/>
  </r>
  <r>
    <x v="713"/>
    <n v="11"/>
    <x v="4"/>
    <x v="4"/>
    <n v="150"/>
    <n v="67.099999999999994"/>
    <n v="135.80000000000001"/>
    <n v="87.1"/>
    <n v="21.9"/>
    <n v="59.4"/>
    <n v="1518"/>
    <n v="100.1"/>
    <n v="4.78"/>
    <n v="3.54"/>
    <n v="16.2"/>
  </r>
  <r>
    <x v="713"/>
    <n v="13"/>
    <x v="5"/>
    <x v="2"/>
    <n v="320"/>
    <n v="50.4"/>
    <n v="144.69999999999999"/>
    <n v="82.3"/>
    <n v="26.9"/>
    <n v="50.1"/>
    <n v="1379.2"/>
    <n v="93.2"/>
    <n v="3.78"/>
    <n v="4.6100000000000003"/>
    <n v="17.3"/>
  </r>
  <r>
    <x v="713"/>
    <n v="14"/>
    <x v="8"/>
    <x v="0"/>
    <n v="70"/>
    <n v="77.8"/>
    <n v="154.5"/>
    <n v="102.8"/>
    <n v="20.8"/>
    <n v="71.8"/>
    <n v="1528.8"/>
    <n v="100.8"/>
    <n v="4.41"/>
    <n v="4.59"/>
    <n v="35.799999999999997"/>
  </r>
  <r>
    <x v="713"/>
    <n v="15"/>
    <x v="5"/>
    <x v="4"/>
    <n v="100"/>
    <n v="54.5"/>
    <n v="135"/>
    <n v="72.3"/>
    <n v="24.8"/>
    <n v="65.5"/>
    <n v="1359.7"/>
    <n v="89.4"/>
    <n v="4.93"/>
    <n v="4.37"/>
    <n v="18.7"/>
  </r>
  <r>
    <x v="713"/>
    <n v="17"/>
    <x v="1"/>
    <x v="3"/>
    <n v="130"/>
    <n v="96.3"/>
    <n v="197.7"/>
    <n v="115.1"/>
    <n v="27.4"/>
    <n v="66.2"/>
    <n v="1778.5"/>
    <n v="117.9"/>
    <n v="4.05"/>
    <n v="4.66"/>
    <n v="14.9"/>
  </r>
  <r>
    <x v="713"/>
    <n v="18"/>
    <x v="9"/>
    <x v="3"/>
    <n v="130"/>
    <n v="99"/>
    <n v="195.2"/>
    <n v="110"/>
    <n v="30.7"/>
    <n v="66"/>
    <n v="1938.1"/>
    <n v="130"/>
    <n v="6.85"/>
    <n v="4.3"/>
    <n v="21.6"/>
  </r>
  <r>
    <x v="713"/>
    <n v="19"/>
    <x v="9"/>
    <x v="3"/>
    <n v="320"/>
    <n v="103.6"/>
    <n v="187.1"/>
    <n v="109.3"/>
    <n v="22.3"/>
    <n v="79.2"/>
    <n v="1683"/>
    <n v="110.9"/>
    <n v="5.22"/>
    <n v="5.74"/>
    <n v="22"/>
  </r>
  <r>
    <x v="713"/>
    <n v="20"/>
    <x v="0"/>
    <x v="2"/>
    <n v="210"/>
    <n v="93.4"/>
    <n v="151.9"/>
    <n v="83.7"/>
    <n v="19.7"/>
    <n v="62.9"/>
    <n v="1885"/>
    <n v="117.5"/>
    <n v="6.51"/>
    <n v="5.28"/>
    <n v="27.5"/>
  </r>
  <r>
    <x v="713"/>
    <n v="21"/>
    <x v="2"/>
    <x v="4"/>
    <n v="130"/>
    <n v="63"/>
    <n v="155.80000000000001"/>
    <n v="88.3"/>
    <n v="23.3"/>
    <n v="79.8"/>
    <n v="1156.5999999999999"/>
    <n v="76.7"/>
    <n v="5.81"/>
    <n v="3.89"/>
    <n v="17.600000000000001"/>
  </r>
  <r>
    <x v="713"/>
    <n v="22"/>
    <x v="6"/>
    <x v="3"/>
    <n v="130"/>
    <n v="74.900000000000006"/>
    <n v="156"/>
    <n v="89.8"/>
    <n v="23.8"/>
    <n v="62"/>
    <n v="1634.3"/>
    <n v="115.2"/>
    <n v="4.42"/>
    <n v="5.5"/>
    <n v="22.2"/>
  </r>
  <r>
    <x v="714"/>
    <n v="0"/>
    <x v="1"/>
    <x v="4"/>
    <n v="210"/>
    <n v="67.7"/>
    <n v="177.1"/>
    <n v="96.5"/>
    <n v="25"/>
    <n v="69.3"/>
    <n v="1468.6"/>
    <n v="95.4"/>
    <n v="3.67"/>
    <n v="4.8899999999999997"/>
    <n v="20.2"/>
  </r>
  <r>
    <x v="714"/>
    <n v="2"/>
    <x v="4"/>
    <x v="2"/>
    <n v="85"/>
    <n v="84.6"/>
    <n v="159"/>
    <n v="121.3"/>
    <n v="24.3"/>
    <n v="68.900000000000006"/>
    <n v="1401.8"/>
    <n v="94.7"/>
    <n v="4.46"/>
    <n v="5.35"/>
    <n v="15.8"/>
  </r>
  <r>
    <x v="714"/>
    <n v="3"/>
    <x v="3"/>
    <x v="0"/>
    <n v="210"/>
    <n v="64.3"/>
    <n v="135.19999999999999"/>
    <n v="73.5"/>
    <n v="23.4"/>
    <n v="59.8"/>
    <n v="1505.4"/>
    <n v="97.9"/>
    <n v="2.87"/>
    <n v="3.48"/>
    <n v="26.1"/>
  </r>
  <r>
    <x v="714"/>
    <n v="4"/>
    <x v="0"/>
    <x v="0"/>
    <n v="130"/>
    <n v="64.8"/>
    <n v="132.6"/>
    <n v="69.099999999999994"/>
    <n v="20"/>
    <n v="71.5"/>
    <n v="1484.9"/>
    <n v="100.8"/>
    <n v="4.08"/>
    <n v="4.3"/>
    <n v="23.4"/>
  </r>
  <r>
    <x v="714"/>
    <n v="5"/>
    <x v="3"/>
    <x v="0"/>
    <n v="320"/>
    <n v="60.6"/>
    <n v="111.4"/>
    <n v="66.900000000000006"/>
    <n v="21.2"/>
    <n v="59.3"/>
    <n v="1547.8"/>
    <n v="105.9"/>
    <n v="4.33"/>
    <n v="2.99"/>
    <n v="20.6"/>
  </r>
  <r>
    <x v="714"/>
    <n v="6"/>
    <x v="3"/>
    <x v="2"/>
    <n v="320"/>
    <n v="46.5"/>
    <n v="97.8"/>
    <n v="73.599999999999994"/>
    <n v="21.1"/>
    <n v="51.6"/>
    <n v="1122.9000000000001"/>
    <n v="78.900000000000006"/>
    <n v="4.1500000000000004"/>
    <n v="4.63"/>
    <n v="22.4"/>
  </r>
  <r>
    <x v="714"/>
    <n v="8"/>
    <x v="8"/>
    <x v="3"/>
    <n v="85"/>
    <n v="80.099999999999994"/>
    <n v="145.19999999999999"/>
    <n v="92.7"/>
    <n v="24.8"/>
    <n v="73.099999999999994"/>
    <n v="1695.2"/>
    <n v="110.8"/>
    <n v="4.57"/>
    <n v="5.21"/>
    <n v="31.1"/>
  </r>
  <r>
    <x v="714"/>
    <n v="9"/>
    <x v="9"/>
    <x v="2"/>
    <n v="130"/>
    <n v="84.9"/>
    <n v="187.1"/>
    <n v="101.6"/>
    <n v="31.5"/>
    <n v="70.3"/>
    <n v="1777.7"/>
    <n v="110.7"/>
    <n v="5.89"/>
    <n v="4.04"/>
    <n v="19.2"/>
  </r>
  <r>
    <x v="714"/>
    <n v="10"/>
    <x v="5"/>
    <x v="4"/>
    <n v="150"/>
    <n v="89.2"/>
    <n v="201.1"/>
    <n v="99.1"/>
    <n v="24.7"/>
    <n v="53.9"/>
    <n v="1567.7"/>
    <n v="100.6"/>
    <n v="3.54"/>
    <n v="3.07"/>
    <n v="18.8"/>
  </r>
  <r>
    <x v="714"/>
    <n v="14"/>
    <x v="8"/>
    <x v="0"/>
    <n v="120"/>
    <n v="70.5"/>
    <n v="128.6"/>
    <n v="99.4"/>
    <n v="20.7"/>
    <n v="65.3"/>
    <n v="1479.8"/>
    <n v="102.7"/>
    <n v="4.43"/>
    <n v="4.84"/>
    <n v="30"/>
  </r>
  <r>
    <x v="714"/>
    <n v="15"/>
    <x v="2"/>
    <x v="4"/>
    <n v="70"/>
    <n v="58.8"/>
    <n v="150.80000000000001"/>
    <n v="79"/>
    <n v="24.5"/>
    <n v="56.6"/>
    <n v="1555.7"/>
    <n v="97.2"/>
    <n v="4.93"/>
    <n v="3.45"/>
    <n v="17"/>
  </r>
  <r>
    <x v="714"/>
    <n v="16"/>
    <x v="5"/>
    <x v="2"/>
    <n v="210"/>
    <n v="56.2"/>
    <n v="121.7"/>
    <n v="65.2"/>
    <n v="25.8"/>
    <n v="69.8"/>
    <n v="1479.7"/>
    <n v="102.9"/>
    <n v="4.9000000000000004"/>
    <n v="3.75"/>
    <n v="20"/>
  </r>
  <r>
    <x v="714"/>
    <n v="18"/>
    <x v="3"/>
    <x v="1"/>
    <n v="120"/>
    <n v="78.099999999999994"/>
    <n v="142.4"/>
    <n v="85.8"/>
    <n v="22.1"/>
    <n v="75.5"/>
    <n v="1527.4"/>
    <n v="96.4"/>
    <n v="6.06"/>
    <n v="5.05"/>
    <n v="21.8"/>
  </r>
  <r>
    <x v="714"/>
    <n v="19"/>
    <x v="3"/>
    <x v="1"/>
    <n v="130"/>
    <n v="65.3"/>
    <n v="141.19999999999999"/>
    <n v="94.9"/>
    <n v="19.399999999999999"/>
    <n v="60.9"/>
    <n v="1730"/>
    <n v="118.3"/>
    <n v="4.57"/>
    <n v="3.48"/>
    <n v="18.7"/>
  </r>
  <r>
    <x v="714"/>
    <n v="20"/>
    <x v="9"/>
    <x v="2"/>
    <n v="85"/>
    <n v="96.7"/>
    <n v="165.2"/>
    <n v="99.4"/>
    <n v="24.5"/>
    <n v="47.9"/>
    <n v="1825"/>
    <n v="121.1"/>
    <n v="4.57"/>
    <n v="5.39"/>
    <n v="25.5"/>
  </r>
  <r>
    <x v="714"/>
    <n v="22"/>
    <x v="4"/>
    <x v="3"/>
    <n v="100"/>
    <n v="76.8"/>
    <n v="130.4"/>
    <n v="101"/>
    <n v="26.2"/>
    <n v="68.400000000000006"/>
    <n v="1638.1"/>
    <n v="110.8"/>
    <n v="5.0599999999999996"/>
    <n v="4.32"/>
    <n v="15.8"/>
  </r>
  <r>
    <x v="715"/>
    <n v="1"/>
    <x v="5"/>
    <x v="4"/>
    <n v="320"/>
    <n v="70.900000000000006"/>
    <n v="167.1"/>
    <n v="90.5"/>
    <n v="24.8"/>
    <n v="70"/>
    <n v="1482.6"/>
    <n v="99.5"/>
    <n v="3.37"/>
    <n v="4.04"/>
    <n v="17.600000000000001"/>
  </r>
  <r>
    <x v="715"/>
    <n v="2"/>
    <x v="7"/>
    <x v="2"/>
    <n v="85"/>
    <n v="89.6"/>
    <n v="209.5"/>
    <n v="112.1"/>
    <n v="27.4"/>
    <n v="56.9"/>
    <n v="1569"/>
    <n v="103.6"/>
    <n v="4.54"/>
    <n v="5.26"/>
    <n v="12.6"/>
  </r>
  <r>
    <x v="715"/>
    <n v="4"/>
    <x v="6"/>
    <x v="2"/>
    <n v="70"/>
    <n v="44.3"/>
    <n v="139.19999999999999"/>
    <n v="84.9"/>
    <n v="28.3"/>
    <n v="59.4"/>
    <n v="1614.8"/>
    <n v="107"/>
    <n v="3.41"/>
    <n v="3.46"/>
    <n v="26"/>
  </r>
  <r>
    <x v="715"/>
    <n v="5"/>
    <x v="4"/>
    <x v="1"/>
    <n v="210"/>
    <n v="67.099999999999994"/>
    <n v="114.8"/>
    <n v="76.599999999999994"/>
    <n v="22.2"/>
    <n v="60.2"/>
    <n v="1770.7"/>
    <n v="111.5"/>
    <n v="4.22"/>
    <n v="6.4"/>
    <n v="17.2"/>
  </r>
  <r>
    <x v="715"/>
    <n v="9"/>
    <x v="5"/>
    <x v="0"/>
    <n v="210"/>
    <n v="101.9"/>
    <n v="172.2"/>
    <n v="125.4"/>
    <n v="28.8"/>
    <n v="63.2"/>
    <n v="1982"/>
    <n v="126.1"/>
    <n v="4.42"/>
    <n v="5.57"/>
    <n v="18.7"/>
  </r>
  <r>
    <x v="715"/>
    <n v="10"/>
    <x v="6"/>
    <x v="0"/>
    <n v="210"/>
    <n v="84.1"/>
    <n v="144.6"/>
    <n v="87.8"/>
    <n v="23.2"/>
    <n v="72.599999999999994"/>
    <n v="1540"/>
    <n v="97.2"/>
    <n v="5.04"/>
    <n v="4.1900000000000004"/>
    <n v="24.3"/>
  </r>
  <r>
    <x v="715"/>
    <n v="12"/>
    <x v="0"/>
    <x v="3"/>
    <n v="85"/>
    <n v="90.7"/>
    <n v="161.4"/>
    <n v="114.6"/>
    <n v="20.9"/>
    <n v="70.400000000000006"/>
    <n v="1606.4"/>
    <n v="106.1"/>
    <n v="4.1900000000000004"/>
    <n v="4.62"/>
    <n v="26.2"/>
  </r>
  <r>
    <x v="715"/>
    <n v="13"/>
    <x v="9"/>
    <x v="3"/>
    <n v="100"/>
    <n v="70.099999999999994"/>
    <n v="144.4"/>
    <n v="83"/>
    <n v="28.3"/>
    <n v="67.8"/>
    <n v="1500.9"/>
    <n v="98.4"/>
    <n v="5.19"/>
    <n v="3.13"/>
    <n v="24"/>
  </r>
  <r>
    <x v="715"/>
    <n v="14"/>
    <x v="6"/>
    <x v="3"/>
    <n v="100"/>
    <n v="61.7"/>
    <n v="119.9"/>
    <n v="54.7"/>
    <n v="26"/>
    <n v="54.3"/>
    <n v="1526.9"/>
    <n v="105.2"/>
    <n v="3.63"/>
    <n v="3.77"/>
    <n v="25.4"/>
  </r>
  <r>
    <x v="715"/>
    <n v="15"/>
    <x v="5"/>
    <x v="1"/>
    <n v="70"/>
    <n v="50.9"/>
    <n v="156.69999999999999"/>
    <n v="97.9"/>
    <n v="23.7"/>
    <n v="61.2"/>
    <n v="1329.7"/>
    <n v="92.5"/>
    <n v="4.2300000000000004"/>
    <n v="3.78"/>
    <n v="18.3"/>
  </r>
  <r>
    <x v="715"/>
    <n v="16"/>
    <x v="2"/>
    <x v="2"/>
    <n v="70"/>
    <n v="56.9"/>
    <n v="137.1"/>
    <n v="77.900000000000006"/>
    <n v="29"/>
    <n v="72.5"/>
    <n v="1382.5"/>
    <n v="93.2"/>
    <n v="5.44"/>
    <n v="4.72"/>
    <n v="19.2"/>
  </r>
  <r>
    <x v="715"/>
    <n v="17"/>
    <x v="2"/>
    <x v="3"/>
    <n v="210"/>
    <n v="72.099999999999994"/>
    <n v="171.8"/>
    <n v="97.5"/>
    <n v="24.2"/>
    <n v="55.8"/>
    <n v="1516.2"/>
    <n v="103.8"/>
    <n v="4.42"/>
    <n v="5.64"/>
    <n v="19.899999999999999"/>
  </r>
  <r>
    <x v="715"/>
    <n v="18"/>
    <x v="9"/>
    <x v="1"/>
    <n v="100"/>
    <n v="99.6"/>
    <n v="166.9"/>
    <n v="106.7"/>
    <n v="21.6"/>
    <n v="60.1"/>
    <n v="1561.3"/>
    <n v="104.8"/>
    <n v="6.32"/>
    <n v="5.2"/>
    <n v="24.1"/>
  </r>
  <r>
    <x v="715"/>
    <n v="19"/>
    <x v="8"/>
    <x v="4"/>
    <n v="70"/>
    <n v="101.7"/>
    <n v="212"/>
    <n v="123.1"/>
    <n v="20.8"/>
    <n v="72.2"/>
    <n v="1866.7"/>
    <n v="121.4"/>
    <n v="5.17"/>
    <n v="5.16"/>
    <n v="33.5"/>
  </r>
  <r>
    <x v="715"/>
    <n v="20"/>
    <x v="8"/>
    <x v="2"/>
    <n v="70"/>
    <n v="80.900000000000006"/>
    <n v="159.5"/>
    <n v="85.6"/>
    <n v="26.8"/>
    <n v="49.5"/>
    <n v="1795.2"/>
    <n v="116.5"/>
    <n v="5.65"/>
    <n v="4.74"/>
    <n v="33.1"/>
  </r>
  <r>
    <x v="715"/>
    <n v="21"/>
    <x v="2"/>
    <x v="4"/>
    <n v="320"/>
    <n v="46.9"/>
    <n v="127.2"/>
    <n v="64.400000000000006"/>
    <n v="22"/>
    <n v="58.5"/>
    <n v="1502"/>
    <n v="102.5"/>
    <n v="4.66"/>
    <n v="3.32"/>
    <n v="17.3"/>
  </r>
  <r>
    <x v="715"/>
    <n v="22"/>
    <x v="8"/>
    <x v="0"/>
    <n v="130"/>
    <n v="68"/>
    <n v="158.4"/>
    <n v="94.5"/>
    <n v="27.2"/>
    <n v="70.2"/>
    <n v="1572.1"/>
    <n v="102.2"/>
    <n v="4.3499999999999996"/>
    <n v="4.38"/>
    <n v="33.299999999999997"/>
  </r>
  <r>
    <x v="715"/>
    <n v="23"/>
    <x v="5"/>
    <x v="0"/>
    <n v="100"/>
    <n v="57.4"/>
    <n v="141.80000000000001"/>
    <n v="75.900000000000006"/>
    <n v="25.8"/>
    <n v="52.4"/>
    <n v="1336.4"/>
    <n v="94.5"/>
    <n v="3.78"/>
    <n v="5.44"/>
    <n v="18.8"/>
  </r>
  <r>
    <x v="716"/>
    <n v="0"/>
    <x v="2"/>
    <x v="2"/>
    <n v="130"/>
    <n v="54.1"/>
    <n v="139.9"/>
    <n v="64.099999999999994"/>
    <n v="23.5"/>
    <n v="59.7"/>
    <n v="1062.5"/>
    <n v="79.2"/>
    <n v="3.75"/>
    <n v="2.94"/>
    <n v="14.6"/>
  </r>
  <r>
    <x v="716"/>
    <n v="3"/>
    <x v="6"/>
    <x v="3"/>
    <n v="100"/>
    <n v="66"/>
    <n v="153.5"/>
    <n v="91.1"/>
    <n v="20.9"/>
    <n v="71.900000000000006"/>
    <n v="1523.1"/>
    <n v="104.3"/>
    <n v="3.97"/>
    <n v="5.93"/>
    <n v="25"/>
  </r>
  <r>
    <x v="716"/>
    <n v="4"/>
    <x v="9"/>
    <x v="2"/>
    <n v="150"/>
    <n v="85.8"/>
    <n v="180.2"/>
    <n v="102.9"/>
    <n v="28"/>
    <n v="54.6"/>
    <n v="1718.7"/>
    <n v="113.8"/>
    <n v="3.92"/>
    <n v="3.21"/>
    <n v="21.9"/>
  </r>
  <r>
    <x v="716"/>
    <n v="5"/>
    <x v="0"/>
    <x v="3"/>
    <n v="130"/>
    <n v="82.7"/>
    <n v="171.2"/>
    <n v="96.9"/>
    <n v="19.7"/>
    <n v="74.5"/>
    <n v="1939.3"/>
    <n v="126.1"/>
    <n v="4.88"/>
    <n v="5.48"/>
    <n v="22"/>
  </r>
  <r>
    <x v="716"/>
    <n v="6"/>
    <x v="6"/>
    <x v="0"/>
    <n v="320"/>
    <n v="79.3"/>
    <n v="128.1"/>
    <n v="87.7"/>
    <n v="23.5"/>
    <n v="68"/>
    <n v="1657.8"/>
    <n v="111.9"/>
    <n v="3.26"/>
    <n v="4.8499999999999996"/>
    <n v="24.6"/>
  </r>
  <r>
    <x v="716"/>
    <n v="7"/>
    <x v="6"/>
    <x v="2"/>
    <n v="70"/>
    <n v="73.7"/>
    <n v="173"/>
    <n v="89.5"/>
    <n v="23"/>
    <n v="63.9"/>
    <n v="1480.5"/>
    <n v="103.6"/>
    <n v="5.32"/>
    <n v="5.0199999999999996"/>
    <n v="22.8"/>
  </r>
  <r>
    <x v="716"/>
    <n v="10"/>
    <x v="7"/>
    <x v="2"/>
    <n v="85"/>
    <n v="106.4"/>
    <n v="189.4"/>
    <n v="123.5"/>
    <n v="24.6"/>
    <n v="50"/>
    <n v="1818.5"/>
    <n v="116.9"/>
    <n v="5.73"/>
    <n v="5.78"/>
    <n v="16"/>
  </r>
  <r>
    <x v="716"/>
    <n v="11"/>
    <x v="3"/>
    <x v="3"/>
    <n v="210"/>
    <n v="73.099999999999994"/>
    <n v="131.80000000000001"/>
    <n v="86.4"/>
    <n v="22"/>
    <n v="66.7"/>
    <n v="1604.6"/>
    <n v="102.9"/>
    <n v="4.6399999999999997"/>
    <n v="5.46"/>
    <n v="25.9"/>
  </r>
  <r>
    <x v="716"/>
    <n v="13"/>
    <x v="9"/>
    <x v="0"/>
    <n v="70"/>
    <n v="69.599999999999994"/>
    <n v="141.9"/>
    <n v="67"/>
    <n v="20.2"/>
    <n v="54.8"/>
    <n v="1710.7"/>
    <n v="110.4"/>
    <n v="4.54"/>
    <n v="3.77"/>
    <n v="22.1"/>
  </r>
  <r>
    <x v="716"/>
    <n v="14"/>
    <x v="2"/>
    <x v="0"/>
    <n v="320"/>
    <n v="55.4"/>
    <n v="133.69999999999999"/>
    <n v="73.5"/>
    <n v="21.4"/>
    <n v="53"/>
    <n v="1382.1"/>
    <n v="87.8"/>
    <n v="2.33"/>
    <n v="4.8899999999999997"/>
    <n v="17.399999999999999"/>
  </r>
  <r>
    <x v="716"/>
    <n v="16"/>
    <x v="4"/>
    <x v="3"/>
    <n v="150"/>
    <n v="70.400000000000006"/>
    <n v="136.9"/>
    <n v="88.4"/>
    <n v="21.2"/>
    <n v="70.099999999999994"/>
    <n v="1460.6"/>
    <n v="99.1"/>
    <n v="4.07"/>
    <n v="6.23"/>
    <n v="15.2"/>
  </r>
  <r>
    <x v="716"/>
    <n v="18"/>
    <x v="5"/>
    <x v="3"/>
    <n v="150"/>
    <n v="87.1"/>
    <n v="180.7"/>
    <n v="103.2"/>
    <n v="29.2"/>
    <n v="65.099999999999994"/>
    <n v="1548.2"/>
    <n v="106.1"/>
    <n v="4.99"/>
    <n v="5.99"/>
    <n v="18.8"/>
  </r>
  <r>
    <x v="716"/>
    <n v="20"/>
    <x v="7"/>
    <x v="3"/>
    <n v="210"/>
    <n v="88.1"/>
    <n v="165.4"/>
    <n v="101.8"/>
    <n v="24"/>
    <n v="49.4"/>
    <n v="1636.4"/>
    <n v="107"/>
    <n v="6.39"/>
    <n v="4.29"/>
    <n v="14.2"/>
  </r>
  <r>
    <x v="716"/>
    <n v="21"/>
    <x v="2"/>
    <x v="0"/>
    <n v="210"/>
    <n v="60.9"/>
    <n v="151"/>
    <n v="88.8"/>
    <n v="23.6"/>
    <n v="63.5"/>
    <n v="1401.8"/>
    <n v="93.1"/>
    <n v="4.8499999999999996"/>
    <n v="3.83"/>
    <n v="16.399999999999999"/>
  </r>
  <r>
    <x v="716"/>
    <n v="22"/>
    <x v="0"/>
    <x v="0"/>
    <n v="320"/>
    <n v="75.900000000000006"/>
    <n v="162"/>
    <n v="91.9"/>
    <n v="20"/>
    <n v="71.3"/>
    <n v="1420.3"/>
    <n v="94.7"/>
    <n v="4.2300000000000004"/>
    <n v="5.38"/>
    <n v="24.3"/>
  </r>
  <r>
    <x v="716"/>
    <n v="23"/>
    <x v="3"/>
    <x v="2"/>
    <n v="100"/>
    <n v="41.8"/>
    <n v="99.3"/>
    <n v="65.7"/>
    <n v="19"/>
    <n v="70.099999999999994"/>
    <n v="1132.9000000000001"/>
    <n v="84.4"/>
    <n v="2"/>
    <n v="1.63"/>
    <n v="24.9"/>
  </r>
  <r>
    <x v="717"/>
    <n v="0"/>
    <x v="6"/>
    <x v="0"/>
    <n v="150"/>
    <n v="72.099999999999994"/>
    <n v="163.19999999999999"/>
    <n v="93.1"/>
    <n v="22.9"/>
    <n v="67.599999999999994"/>
    <n v="1249.8"/>
    <n v="91.4"/>
    <n v="4.84"/>
    <n v="4.84"/>
    <n v="23.4"/>
  </r>
  <r>
    <x v="717"/>
    <n v="1"/>
    <x v="4"/>
    <x v="4"/>
    <n v="120"/>
    <n v="86.6"/>
    <n v="154.30000000000001"/>
    <n v="79.7"/>
    <n v="26.9"/>
    <n v="62"/>
    <n v="1510.9"/>
    <n v="109"/>
    <n v="4.76"/>
    <n v="5.08"/>
    <n v="16.100000000000001"/>
  </r>
  <r>
    <x v="717"/>
    <n v="2"/>
    <x v="8"/>
    <x v="4"/>
    <n v="320"/>
    <n v="66.599999999999994"/>
    <n v="146.1"/>
    <n v="81.599999999999994"/>
    <n v="23.5"/>
    <n v="74.3"/>
    <n v="1305.3"/>
    <n v="85"/>
    <n v="4.59"/>
    <n v="3.66"/>
    <n v="29.4"/>
  </r>
  <r>
    <x v="717"/>
    <n v="6"/>
    <x v="4"/>
    <x v="3"/>
    <n v="85"/>
    <n v="74.7"/>
    <n v="151.4"/>
    <n v="86.8"/>
    <n v="25.6"/>
    <n v="66.099999999999994"/>
    <n v="1394.1"/>
    <n v="92.4"/>
    <n v="5.18"/>
    <n v="4.3"/>
    <n v="16.399999999999999"/>
  </r>
  <r>
    <x v="717"/>
    <n v="7"/>
    <x v="5"/>
    <x v="3"/>
    <n v="210"/>
    <n v="66.3"/>
    <n v="169.1"/>
    <n v="84"/>
    <n v="22"/>
    <n v="75.5"/>
    <n v="1433.8"/>
    <n v="98.7"/>
    <n v="4.6900000000000004"/>
    <n v="4.21"/>
    <n v="18.5"/>
  </r>
  <r>
    <x v="717"/>
    <n v="8"/>
    <x v="3"/>
    <x v="3"/>
    <n v="70"/>
    <n v="63.5"/>
    <n v="107.4"/>
    <n v="69.7"/>
    <n v="20.7"/>
    <n v="67.5"/>
    <n v="1537.1"/>
    <n v="103.6"/>
    <n v="4.05"/>
    <n v="4.17"/>
    <n v="22.5"/>
  </r>
  <r>
    <x v="717"/>
    <n v="9"/>
    <x v="3"/>
    <x v="2"/>
    <n v="320"/>
    <n v="78.2"/>
    <n v="168.1"/>
    <n v="94.6"/>
    <n v="23.4"/>
    <n v="56.7"/>
    <n v="1525"/>
    <n v="109.8"/>
    <n v="5.49"/>
    <n v="5.14"/>
    <n v="23.6"/>
  </r>
  <r>
    <x v="717"/>
    <n v="12"/>
    <x v="8"/>
    <x v="4"/>
    <n v="120"/>
    <n v="51.3"/>
    <n v="137.4"/>
    <n v="71.3"/>
    <n v="18.600000000000001"/>
    <n v="69.599999999999994"/>
    <n v="1126.5"/>
    <n v="83.3"/>
    <n v="2.67"/>
    <n v="4.57"/>
    <n v="32.4"/>
  </r>
  <r>
    <x v="717"/>
    <n v="13"/>
    <x v="6"/>
    <x v="4"/>
    <n v="150"/>
    <n v="58.2"/>
    <n v="98.6"/>
    <n v="60.5"/>
    <n v="25.3"/>
    <n v="54.1"/>
    <n v="1332"/>
    <n v="90.8"/>
    <n v="3.52"/>
    <n v="2.4300000000000002"/>
    <n v="22.5"/>
  </r>
  <r>
    <x v="717"/>
    <n v="14"/>
    <x v="0"/>
    <x v="0"/>
    <n v="70"/>
    <n v="62.8"/>
    <n v="138.30000000000001"/>
    <n v="76.900000000000006"/>
    <n v="17.2"/>
    <n v="72.3"/>
    <n v="1346.9"/>
    <n v="87.2"/>
    <n v="4.76"/>
    <n v="4.03"/>
    <n v="25.8"/>
  </r>
  <r>
    <x v="717"/>
    <n v="16"/>
    <x v="6"/>
    <x v="4"/>
    <n v="85"/>
    <n v="60.8"/>
    <n v="159"/>
    <n v="84"/>
    <n v="20.7"/>
    <n v="82.3"/>
    <n v="1574.9"/>
    <n v="103.7"/>
    <n v="4.26"/>
    <n v="4.1900000000000004"/>
    <n v="24.1"/>
  </r>
  <r>
    <x v="717"/>
    <n v="17"/>
    <x v="5"/>
    <x v="0"/>
    <n v="130"/>
    <n v="92.5"/>
    <n v="195.3"/>
    <n v="118.3"/>
    <n v="22.2"/>
    <n v="66.900000000000006"/>
    <n v="1621.6"/>
    <n v="105.6"/>
    <n v="2.65"/>
    <n v="5.23"/>
    <n v="19.600000000000001"/>
  </r>
  <r>
    <x v="717"/>
    <n v="19"/>
    <x v="0"/>
    <x v="2"/>
    <n v="130"/>
    <n v="96.5"/>
    <n v="193.3"/>
    <n v="126.5"/>
    <n v="19.3"/>
    <n v="67.099999999999994"/>
    <n v="1734.7"/>
    <n v="119.5"/>
    <n v="3.13"/>
    <n v="5.93"/>
    <n v="28.8"/>
  </r>
  <r>
    <x v="717"/>
    <n v="23"/>
    <x v="6"/>
    <x v="3"/>
    <n v="120"/>
    <n v="73.8"/>
    <n v="144.69999999999999"/>
    <n v="90.6"/>
    <n v="19.7"/>
    <n v="74.900000000000006"/>
    <n v="1645.7"/>
    <n v="105.2"/>
    <n v="4.5199999999999996"/>
    <n v="4.12"/>
    <n v="23"/>
  </r>
  <r>
    <x v="718"/>
    <n v="0"/>
    <x v="3"/>
    <x v="3"/>
    <n v="100"/>
    <n v="56.5"/>
    <n v="157.80000000000001"/>
    <n v="92.1"/>
    <n v="21.3"/>
    <n v="68.900000000000006"/>
    <n v="1380"/>
    <n v="95"/>
    <n v="2.83"/>
    <n v="4.08"/>
    <n v="22.2"/>
  </r>
  <r>
    <x v="718"/>
    <n v="1"/>
    <x v="1"/>
    <x v="0"/>
    <n v="320"/>
    <n v="86.5"/>
    <n v="179.8"/>
    <n v="114.9"/>
    <n v="23.2"/>
    <n v="84.9"/>
    <n v="1681.9"/>
    <n v="106.5"/>
    <n v="4.49"/>
    <n v="4.78"/>
    <n v="17.3"/>
  </r>
  <r>
    <x v="718"/>
    <n v="2"/>
    <x v="7"/>
    <x v="1"/>
    <n v="100"/>
    <n v="76.900000000000006"/>
    <n v="171.1"/>
    <n v="100"/>
    <n v="20.8"/>
    <n v="66.8"/>
    <n v="1516.8"/>
    <n v="101.1"/>
    <n v="4.28"/>
    <n v="4.8899999999999997"/>
    <n v="16.8"/>
  </r>
  <r>
    <x v="718"/>
    <n v="5"/>
    <x v="0"/>
    <x v="0"/>
    <n v="85"/>
    <n v="89.9"/>
    <n v="147.19999999999999"/>
    <n v="93.3"/>
    <n v="22.2"/>
    <n v="69"/>
    <n v="1566.8"/>
    <n v="101.6"/>
    <n v="3.68"/>
    <n v="5.04"/>
    <n v="29"/>
  </r>
  <r>
    <x v="718"/>
    <n v="6"/>
    <x v="1"/>
    <x v="2"/>
    <n v="70"/>
    <n v="72.8"/>
    <n v="161.19999999999999"/>
    <n v="98.7"/>
    <n v="25.5"/>
    <n v="73"/>
    <n v="1507.7"/>
    <n v="100.9"/>
    <n v="3.81"/>
    <n v="4.3600000000000003"/>
    <n v="14.1"/>
  </r>
  <r>
    <x v="718"/>
    <n v="8"/>
    <x v="2"/>
    <x v="4"/>
    <n v="210"/>
    <n v="74.400000000000006"/>
    <n v="158.80000000000001"/>
    <n v="82"/>
    <n v="25.2"/>
    <n v="53.2"/>
    <n v="1528.4"/>
    <n v="98.3"/>
    <n v="3.93"/>
    <n v="3.42"/>
    <n v="19.100000000000001"/>
  </r>
  <r>
    <x v="718"/>
    <n v="16"/>
    <x v="2"/>
    <x v="0"/>
    <n v="150"/>
    <n v="38.5"/>
    <n v="154.5"/>
    <n v="75.099999999999994"/>
    <n v="29"/>
    <n v="68.7"/>
    <n v="1266"/>
    <n v="80.400000000000006"/>
    <n v="3.27"/>
    <n v="3.23"/>
    <n v="17.5"/>
  </r>
  <r>
    <x v="718"/>
    <n v="17"/>
    <x v="6"/>
    <x v="2"/>
    <n v="130"/>
    <n v="95.8"/>
    <n v="156.30000000000001"/>
    <n v="105.1"/>
    <n v="19.3"/>
    <n v="64.400000000000006"/>
    <n v="1707.9"/>
    <n v="106.9"/>
    <n v="4.01"/>
    <n v="5.25"/>
    <n v="24.4"/>
  </r>
  <r>
    <x v="718"/>
    <n v="18"/>
    <x v="8"/>
    <x v="3"/>
    <n v="120"/>
    <n v="74.8"/>
    <n v="134.80000000000001"/>
    <n v="90"/>
    <n v="20.100000000000001"/>
    <n v="65"/>
    <n v="1618.4"/>
    <n v="107.3"/>
    <n v="3.21"/>
    <n v="3.82"/>
    <n v="32.700000000000003"/>
  </r>
  <r>
    <x v="718"/>
    <n v="19"/>
    <x v="6"/>
    <x v="1"/>
    <n v="85"/>
    <n v="95.8"/>
    <n v="151"/>
    <n v="115.7"/>
    <n v="20.9"/>
    <n v="73.2"/>
    <n v="1618.1"/>
    <n v="112.5"/>
    <n v="6.3"/>
    <n v="4.9800000000000004"/>
    <n v="23"/>
  </r>
  <r>
    <x v="718"/>
    <n v="20"/>
    <x v="8"/>
    <x v="1"/>
    <n v="130"/>
    <n v="84"/>
    <n v="179.6"/>
    <n v="117.5"/>
    <n v="19.8"/>
    <n v="62.1"/>
    <n v="1342.1"/>
    <n v="95.1"/>
    <n v="4.79"/>
    <n v="3.4"/>
    <n v="32.4"/>
  </r>
  <r>
    <x v="718"/>
    <n v="21"/>
    <x v="6"/>
    <x v="0"/>
    <n v="320"/>
    <n v="53.1"/>
    <n v="169"/>
    <n v="80.8"/>
    <n v="24.4"/>
    <n v="63.4"/>
    <n v="1483.5"/>
    <n v="97.2"/>
    <n v="4.33"/>
    <n v="2.94"/>
    <n v="24.4"/>
  </r>
  <r>
    <x v="718"/>
    <n v="22"/>
    <x v="4"/>
    <x v="4"/>
    <n v="70"/>
    <n v="75.3"/>
    <n v="189.5"/>
    <n v="114.1"/>
    <n v="28.9"/>
    <n v="61.8"/>
    <n v="1635.4"/>
    <n v="109.7"/>
    <n v="3.12"/>
    <n v="5.96"/>
    <n v="12.7"/>
  </r>
  <r>
    <x v="719"/>
    <n v="0"/>
    <x v="5"/>
    <x v="0"/>
    <n v="70"/>
    <n v="52.5"/>
    <n v="137.30000000000001"/>
    <n v="64.599999999999994"/>
    <n v="27.1"/>
    <n v="63.3"/>
    <n v="1420.2"/>
    <n v="96.2"/>
    <n v="2.72"/>
    <n v="3.71"/>
    <n v="17.2"/>
  </r>
  <r>
    <x v="719"/>
    <n v="2"/>
    <x v="7"/>
    <x v="1"/>
    <n v="100"/>
    <n v="88.9"/>
    <n v="161"/>
    <n v="95.7"/>
    <n v="23.7"/>
    <n v="60.1"/>
    <n v="1831.1"/>
    <n v="124"/>
    <n v="3.95"/>
    <n v="4.9000000000000004"/>
    <n v="11.3"/>
  </r>
  <r>
    <x v="719"/>
    <n v="4"/>
    <x v="8"/>
    <x v="1"/>
    <n v="150"/>
    <n v="63.9"/>
    <n v="153.5"/>
    <n v="81.400000000000006"/>
    <n v="24.1"/>
    <n v="69.900000000000006"/>
    <n v="1369.3"/>
    <n v="93.2"/>
    <n v="3.11"/>
    <n v="3.82"/>
    <n v="29.2"/>
  </r>
  <r>
    <x v="719"/>
    <n v="5"/>
    <x v="5"/>
    <x v="3"/>
    <n v="120"/>
    <n v="61.2"/>
    <n v="127.8"/>
    <n v="73.900000000000006"/>
    <n v="29.2"/>
    <n v="53.4"/>
    <n v="1502.6"/>
    <n v="100.8"/>
    <n v="2.92"/>
    <n v="3.96"/>
    <n v="17.5"/>
  </r>
  <r>
    <x v="719"/>
    <n v="7"/>
    <x v="4"/>
    <x v="4"/>
    <n v="320"/>
    <n v="89.4"/>
    <n v="179.9"/>
    <n v="110.7"/>
    <n v="29"/>
    <n v="48"/>
    <n v="1701.8"/>
    <n v="109.7"/>
    <n v="4.03"/>
    <n v="3.47"/>
    <n v="15"/>
  </r>
  <r>
    <x v="719"/>
    <n v="8"/>
    <x v="2"/>
    <x v="4"/>
    <n v="100"/>
    <n v="57.5"/>
    <n v="141.4"/>
    <n v="71.8"/>
    <n v="24.7"/>
    <n v="62.8"/>
    <n v="1567.4"/>
    <n v="110.6"/>
    <n v="3.91"/>
    <n v="5.07"/>
    <n v="11.3"/>
  </r>
  <r>
    <x v="719"/>
    <n v="10"/>
    <x v="6"/>
    <x v="1"/>
    <n v="70"/>
    <n v="85.9"/>
    <n v="177.7"/>
    <n v="94"/>
    <n v="21.1"/>
    <n v="71.2"/>
    <n v="1532"/>
    <n v="101.6"/>
    <n v="3.89"/>
    <n v="4.9800000000000004"/>
    <n v="26.4"/>
  </r>
  <r>
    <x v="719"/>
    <n v="12"/>
    <x v="9"/>
    <x v="1"/>
    <n v="320"/>
    <n v="65"/>
    <n v="135.4"/>
    <n v="68"/>
    <n v="25.7"/>
    <n v="69.2"/>
    <n v="1255"/>
    <n v="83.5"/>
    <n v="5.5"/>
    <n v="5.6"/>
    <n v="21.3"/>
  </r>
  <r>
    <x v="719"/>
    <n v="13"/>
    <x v="5"/>
    <x v="0"/>
    <n v="120"/>
    <n v="54.6"/>
    <n v="138.30000000000001"/>
    <n v="77"/>
    <n v="20.399999999999999"/>
    <n v="69.8"/>
    <n v="1334.3"/>
    <n v="91.8"/>
    <n v="3.57"/>
    <n v="4.26"/>
    <n v="16.7"/>
  </r>
  <r>
    <x v="719"/>
    <n v="14"/>
    <x v="6"/>
    <x v="0"/>
    <n v="150"/>
    <n v="62.7"/>
    <n v="145"/>
    <n v="95.8"/>
    <n v="25.4"/>
    <n v="62.1"/>
    <n v="1537.1"/>
    <n v="104"/>
    <n v="4.2300000000000004"/>
    <n v="2.96"/>
    <n v="21"/>
  </r>
  <r>
    <x v="719"/>
    <n v="17"/>
    <x v="2"/>
    <x v="3"/>
    <n v="320"/>
    <n v="95.6"/>
    <n v="177.7"/>
    <n v="114.8"/>
    <n v="21.4"/>
    <n v="70"/>
    <n v="1564.2"/>
    <n v="103.4"/>
    <n v="5.49"/>
    <n v="5.69"/>
    <n v="19.100000000000001"/>
  </r>
  <r>
    <x v="720"/>
    <n v="0"/>
    <x v="8"/>
    <x v="1"/>
    <n v="120"/>
    <n v="56.7"/>
    <n v="175.3"/>
    <n v="102.9"/>
    <n v="19.7"/>
    <n v="66.5"/>
    <n v="1320.4"/>
    <n v="93.8"/>
    <n v="3.98"/>
    <n v="5.22"/>
    <n v="30.7"/>
  </r>
  <r>
    <x v="720"/>
    <n v="3"/>
    <x v="5"/>
    <x v="0"/>
    <n v="85"/>
    <n v="43.5"/>
    <n v="139.6"/>
    <n v="81.2"/>
    <n v="26.4"/>
    <n v="63.8"/>
    <n v="1457.3"/>
    <n v="102"/>
    <n v="4.99"/>
    <n v="1.83"/>
    <n v="19"/>
  </r>
  <r>
    <x v="720"/>
    <n v="4"/>
    <x v="0"/>
    <x v="3"/>
    <n v="130"/>
    <n v="83.2"/>
    <n v="160.80000000000001"/>
    <n v="109.8"/>
    <n v="15.6"/>
    <n v="49.5"/>
    <n v="1604"/>
    <n v="104.5"/>
    <n v="4.13"/>
    <n v="4.5999999999999996"/>
    <n v="29.2"/>
  </r>
  <r>
    <x v="720"/>
    <n v="7"/>
    <x v="6"/>
    <x v="4"/>
    <n v="130"/>
    <n v="77.900000000000006"/>
    <n v="193.4"/>
    <n v="116.6"/>
    <n v="26.1"/>
    <n v="60.9"/>
    <n v="1403.1"/>
    <n v="93.6"/>
    <n v="4.3499999999999996"/>
    <n v="4.6900000000000004"/>
    <n v="24.1"/>
  </r>
  <r>
    <x v="720"/>
    <n v="8"/>
    <x v="5"/>
    <x v="1"/>
    <n v="70"/>
    <n v="73.5"/>
    <n v="160.19999999999999"/>
    <n v="96.4"/>
    <n v="26.9"/>
    <n v="48.3"/>
    <n v="1755.8"/>
    <n v="117"/>
    <n v="4.5199999999999996"/>
    <n v="5.22"/>
    <n v="22.3"/>
  </r>
  <r>
    <x v="720"/>
    <n v="9"/>
    <x v="3"/>
    <x v="2"/>
    <n v="120"/>
    <n v="69.099999999999994"/>
    <n v="125.7"/>
    <n v="75.599999999999994"/>
    <n v="21.4"/>
    <n v="83.7"/>
    <n v="1307.5"/>
    <n v="89.4"/>
    <n v="2.33"/>
    <n v="4.1500000000000004"/>
    <n v="20.5"/>
  </r>
  <r>
    <x v="720"/>
    <n v="11"/>
    <x v="4"/>
    <x v="1"/>
    <n v="130"/>
    <n v="83.9"/>
    <n v="140"/>
    <n v="106.8"/>
    <n v="24.4"/>
    <n v="72.2"/>
    <n v="1584.6"/>
    <n v="103.4"/>
    <n v="3.82"/>
    <n v="3.49"/>
    <n v="14.8"/>
  </r>
  <r>
    <x v="720"/>
    <n v="12"/>
    <x v="1"/>
    <x v="0"/>
    <n v="130"/>
    <n v="77.900000000000006"/>
    <n v="167.3"/>
    <n v="101.5"/>
    <n v="23.8"/>
    <n v="75.2"/>
    <n v="1679.2"/>
    <n v="110"/>
    <n v="3.3"/>
    <n v="5.39"/>
    <n v="15.7"/>
  </r>
  <r>
    <x v="720"/>
    <n v="15"/>
    <x v="8"/>
    <x v="1"/>
    <n v="120"/>
    <n v="59.8"/>
    <n v="133.30000000000001"/>
    <n v="77.599999999999994"/>
    <n v="28"/>
    <n v="59.4"/>
    <n v="1452.9"/>
    <n v="99.7"/>
    <n v="4.51"/>
    <n v="3.01"/>
    <n v="30.7"/>
  </r>
  <r>
    <x v="720"/>
    <n v="16"/>
    <x v="7"/>
    <x v="2"/>
    <n v="70"/>
    <n v="82.6"/>
    <n v="189.8"/>
    <n v="88.9"/>
    <n v="20.2"/>
    <n v="66.8"/>
    <n v="1653.9"/>
    <n v="110.7"/>
    <n v="2.93"/>
    <n v="5.32"/>
    <n v="14.9"/>
  </r>
  <r>
    <x v="720"/>
    <n v="18"/>
    <x v="7"/>
    <x v="1"/>
    <n v="320"/>
    <n v="107.5"/>
    <n v="212.1"/>
    <n v="123"/>
    <n v="23.3"/>
    <n v="55.5"/>
    <n v="2080.6"/>
    <n v="130.19999999999999"/>
    <n v="6.21"/>
    <n v="6.53"/>
    <n v="12.6"/>
  </r>
  <r>
    <x v="720"/>
    <n v="19"/>
    <x v="4"/>
    <x v="0"/>
    <n v="70"/>
    <n v="93"/>
    <n v="150.30000000000001"/>
    <n v="101.8"/>
    <n v="23.8"/>
    <n v="56.3"/>
    <n v="1556.5"/>
    <n v="103.8"/>
    <n v="4.41"/>
    <n v="4.2699999999999996"/>
    <n v="12.7"/>
  </r>
  <r>
    <x v="720"/>
    <n v="21"/>
    <x v="0"/>
    <x v="4"/>
    <n v="85"/>
    <n v="78.599999999999994"/>
    <n v="171.7"/>
    <n v="90.2"/>
    <n v="20.6"/>
    <n v="65.099999999999994"/>
    <n v="1556.8"/>
    <n v="103.2"/>
    <n v="4.33"/>
    <n v="5.27"/>
    <n v="22.2"/>
  </r>
  <r>
    <x v="721"/>
    <n v="0"/>
    <x v="0"/>
    <x v="0"/>
    <n v="100"/>
    <n v="79.3"/>
    <n v="189.3"/>
    <n v="119.8"/>
    <n v="21.8"/>
    <n v="62.2"/>
    <n v="1749.3"/>
    <n v="119.6"/>
    <n v="2.4900000000000002"/>
    <n v="3.97"/>
    <n v="25.7"/>
  </r>
  <r>
    <x v="721"/>
    <n v="1"/>
    <x v="9"/>
    <x v="3"/>
    <n v="320"/>
    <n v="47.2"/>
    <n v="166.1"/>
    <n v="87.4"/>
    <n v="27.9"/>
    <n v="67.2"/>
    <n v="1449.4"/>
    <n v="101.7"/>
    <n v="3.91"/>
    <n v="3.29"/>
    <n v="19.399999999999999"/>
  </r>
  <r>
    <x v="721"/>
    <n v="3"/>
    <x v="9"/>
    <x v="0"/>
    <n v="210"/>
    <n v="85.7"/>
    <n v="186"/>
    <n v="82.9"/>
    <n v="25.6"/>
    <n v="67.900000000000006"/>
    <n v="1718.9"/>
    <n v="116"/>
    <n v="5.85"/>
    <n v="4.17"/>
    <n v="21.7"/>
  </r>
  <r>
    <x v="721"/>
    <n v="5"/>
    <x v="1"/>
    <x v="3"/>
    <n v="130"/>
    <n v="81.5"/>
    <n v="189"/>
    <n v="127.6"/>
    <n v="22.6"/>
    <n v="63"/>
    <n v="1706.5"/>
    <n v="111.7"/>
    <n v="3.64"/>
    <n v="4.93"/>
    <n v="19.899999999999999"/>
  </r>
  <r>
    <x v="721"/>
    <n v="8"/>
    <x v="1"/>
    <x v="1"/>
    <n v="70"/>
    <n v="79.099999999999994"/>
    <n v="157.5"/>
    <n v="99.2"/>
    <n v="23.7"/>
    <n v="72.3"/>
    <n v="1366.8"/>
    <n v="98.3"/>
    <n v="4.41"/>
    <n v="4.1500000000000004"/>
    <n v="18.899999999999999"/>
  </r>
  <r>
    <x v="721"/>
    <n v="9"/>
    <x v="9"/>
    <x v="3"/>
    <n v="100"/>
    <n v="96.9"/>
    <n v="169.8"/>
    <n v="116.6"/>
    <n v="25.3"/>
    <n v="55.6"/>
    <n v="1825.6"/>
    <n v="112.8"/>
    <n v="6.63"/>
    <n v="4.6399999999999997"/>
    <n v="18.100000000000001"/>
  </r>
  <r>
    <x v="721"/>
    <n v="10"/>
    <x v="4"/>
    <x v="1"/>
    <n v="100"/>
    <n v="108.5"/>
    <n v="210.6"/>
    <n v="128.4"/>
    <n v="23"/>
    <n v="56"/>
    <n v="1651"/>
    <n v="115.4"/>
    <n v="4.54"/>
    <n v="6.59"/>
    <n v="14.5"/>
  </r>
  <r>
    <x v="721"/>
    <n v="11"/>
    <x v="2"/>
    <x v="3"/>
    <n v="120"/>
    <n v="57.6"/>
    <n v="171.4"/>
    <n v="94.9"/>
    <n v="20.9"/>
    <n v="71.099999999999994"/>
    <n v="1235.3"/>
    <n v="91.1"/>
    <n v="4.38"/>
    <n v="3.46"/>
    <n v="17.600000000000001"/>
  </r>
  <r>
    <x v="721"/>
    <n v="12"/>
    <x v="8"/>
    <x v="0"/>
    <n v="70"/>
    <n v="66.2"/>
    <n v="188.2"/>
    <n v="97.1"/>
    <n v="22.6"/>
    <n v="70.5"/>
    <n v="1489.5"/>
    <n v="100.9"/>
    <n v="5.07"/>
    <n v="5.39"/>
    <n v="33.9"/>
  </r>
  <r>
    <x v="721"/>
    <n v="16"/>
    <x v="3"/>
    <x v="2"/>
    <n v="70"/>
    <n v="67.099999999999994"/>
    <n v="150.6"/>
    <n v="79.099999999999994"/>
    <n v="19.100000000000001"/>
    <n v="74.7"/>
    <n v="1348.7"/>
    <n v="88.5"/>
    <n v="5.54"/>
    <n v="2.41"/>
    <n v="25.7"/>
  </r>
  <r>
    <x v="721"/>
    <n v="19"/>
    <x v="9"/>
    <x v="1"/>
    <n v="130"/>
    <n v="89.4"/>
    <n v="154"/>
    <n v="108.9"/>
    <n v="26.4"/>
    <n v="52.8"/>
    <n v="1711.1"/>
    <n v="108"/>
    <n v="3.6"/>
    <n v="5.19"/>
    <n v="20.3"/>
  </r>
  <r>
    <x v="721"/>
    <n v="21"/>
    <x v="0"/>
    <x v="3"/>
    <n v="85"/>
    <n v="71.400000000000006"/>
    <n v="189.8"/>
    <n v="102"/>
    <n v="16.399999999999999"/>
    <n v="62.6"/>
    <n v="1501.3"/>
    <n v="97.7"/>
    <n v="5.46"/>
    <n v="5.91"/>
    <n v="25.9"/>
  </r>
  <r>
    <x v="721"/>
    <n v="22"/>
    <x v="8"/>
    <x v="2"/>
    <n v="120"/>
    <n v="67"/>
    <n v="171.2"/>
    <n v="101.2"/>
    <n v="24.2"/>
    <n v="67.8"/>
    <n v="1349.4"/>
    <n v="92.8"/>
    <n v="2.2200000000000002"/>
    <n v="4.3499999999999996"/>
    <n v="35.200000000000003"/>
  </r>
  <r>
    <x v="722"/>
    <n v="0"/>
    <x v="2"/>
    <x v="3"/>
    <n v="130"/>
    <n v="58.3"/>
    <n v="124"/>
    <n v="67.599999999999994"/>
    <n v="22"/>
    <n v="69.099999999999994"/>
    <n v="1252.0999999999999"/>
    <n v="83.7"/>
    <n v="3.5"/>
    <n v="5.4"/>
    <n v="14.3"/>
  </r>
  <r>
    <x v="722"/>
    <n v="2"/>
    <x v="1"/>
    <x v="3"/>
    <n v="130"/>
    <n v="79.8"/>
    <n v="159.6"/>
    <n v="107.1"/>
    <n v="23.7"/>
    <n v="80.8"/>
    <n v="1482.8"/>
    <n v="103.8"/>
    <n v="4.43"/>
    <n v="4.8600000000000003"/>
    <n v="15.4"/>
  </r>
  <r>
    <x v="722"/>
    <n v="3"/>
    <x v="6"/>
    <x v="3"/>
    <n v="70"/>
    <n v="67.900000000000006"/>
    <n v="175.6"/>
    <n v="97"/>
    <n v="21.3"/>
    <n v="58.7"/>
    <n v="1497.6"/>
    <n v="107.1"/>
    <n v="4.2"/>
    <n v="5.64"/>
    <n v="25"/>
  </r>
  <r>
    <x v="722"/>
    <n v="4"/>
    <x v="4"/>
    <x v="0"/>
    <n v="85"/>
    <n v="57.5"/>
    <n v="111.3"/>
    <n v="71.5"/>
    <n v="28.8"/>
    <n v="80.2"/>
    <n v="1784.1"/>
    <n v="111.6"/>
    <n v="2.29"/>
    <n v="4.0599999999999996"/>
    <n v="14.4"/>
  </r>
  <r>
    <x v="722"/>
    <n v="5"/>
    <x v="0"/>
    <x v="3"/>
    <n v="320"/>
    <n v="70.099999999999994"/>
    <n v="188.8"/>
    <n v="97"/>
    <n v="23.8"/>
    <n v="69.7"/>
    <n v="1295.5999999999999"/>
    <n v="92.8"/>
    <n v="3.67"/>
    <n v="4.2"/>
    <n v="24.4"/>
  </r>
  <r>
    <x v="722"/>
    <n v="7"/>
    <x v="7"/>
    <x v="2"/>
    <n v="100"/>
    <n v="110.1"/>
    <n v="184.3"/>
    <n v="117"/>
    <n v="22.6"/>
    <n v="75.5"/>
    <n v="1648"/>
    <n v="105.2"/>
    <n v="5.23"/>
    <n v="4.2"/>
    <n v="13.6"/>
  </r>
  <r>
    <x v="722"/>
    <n v="8"/>
    <x v="7"/>
    <x v="3"/>
    <n v="130"/>
    <n v="93.3"/>
    <n v="131.1"/>
    <n v="99.3"/>
    <n v="21.2"/>
    <n v="71.7"/>
    <n v="1756.6"/>
    <n v="118.8"/>
    <n v="4.38"/>
    <n v="4.42"/>
    <n v="15"/>
  </r>
  <r>
    <x v="722"/>
    <n v="10"/>
    <x v="1"/>
    <x v="4"/>
    <n v="100"/>
    <n v="79.8"/>
    <n v="152.19999999999999"/>
    <n v="84.1"/>
    <n v="30.7"/>
    <n v="56.2"/>
    <n v="1629.5"/>
    <n v="108.8"/>
    <n v="5.52"/>
    <n v="4.5999999999999996"/>
    <n v="22.8"/>
  </r>
  <r>
    <x v="722"/>
    <n v="11"/>
    <x v="6"/>
    <x v="1"/>
    <n v="120"/>
    <n v="85"/>
    <n v="164"/>
    <n v="95.9"/>
    <n v="24.7"/>
    <n v="60.7"/>
    <n v="1574.8"/>
    <n v="104.5"/>
    <n v="4.41"/>
    <n v="4.08"/>
    <n v="24.8"/>
  </r>
  <r>
    <x v="722"/>
    <n v="12"/>
    <x v="0"/>
    <x v="0"/>
    <n v="210"/>
    <n v="95.2"/>
    <n v="181.6"/>
    <n v="117"/>
    <n v="19.899999999999999"/>
    <n v="67.599999999999994"/>
    <n v="1729.9"/>
    <n v="117.5"/>
    <n v="5.72"/>
    <n v="4.1900000000000004"/>
    <n v="26.5"/>
  </r>
  <r>
    <x v="722"/>
    <n v="13"/>
    <x v="4"/>
    <x v="4"/>
    <n v="85"/>
    <n v="87.3"/>
    <n v="159.1"/>
    <n v="71.3"/>
    <n v="23.1"/>
    <n v="53.8"/>
    <n v="1716"/>
    <n v="109.7"/>
    <n v="4.2300000000000004"/>
    <n v="5.58"/>
    <n v="15.8"/>
  </r>
  <r>
    <x v="722"/>
    <n v="15"/>
    <x v="1"/>
    <x v="4"/>
    <n v="120"/>
    <n v="77.400000000000006"/>
    <n v="155.69999999999999"/>
    <n v="77.7"/>
    <n v="27.5"/>
    <n v="50.7"/>
    <n v="1566.3"/>
    <n v="106.7"/>
    <n v="5.03"/>
    <n v="3.97"/>
    <n v="19.899999999999999"/>
  </r>
  <r>
    <x v="722"/>
    <n v="16"/>
    <x v="2"/>
    <x v="2"/>
    <n v="70"/>
    <n v="60.2"/>
    <n v="115.4"/>
    <n v="74.5"/>
    <n v="22.9"/>
    <n v="61.1"/>
    <n v="1247.8"/>
    <n v="89.1"/>
    <n v="3.56"/>
    <n v="4.0599999999999996"/>
    <n v="16.100000000000001"/>
  </r>
  <r>
    <x v="722"/>
    <n v="18"/>
    <x v="7"/>
    <x v="2"/>
    <n v="70"/>
    <n v="95.5"/>
    <n v="200"/>
    <n v="122.5"/>
    <n v="19.2"/>
    <n v="73.5"/>
    <n v="1758.8"/>
    <n v="116.1"/>
    <n v="4.32"/>
    <n v="5.26"/>
    <n v="14.6"/>
  </r>
  <r>
    <x v="722"/>
    <n v="19"/>
    <x v="5"/>
    <x v="0"/>
    <n v="120"/>
    <n v="79.7"/>
    <n v="171.4"/>
    <n v="93.9"/>
    <n v="25.9"/>
    <n v="59.3"/>
    <n v="1692"/>
    <n v="109.6"/>
    <n v="4.8099999999999996"/>
    <n v="5.93"/>
    <n v="22.6"/>
  </r>
  <r>
    <x v="723"/>
    <n v="0"/>
    <x v="3"/>
    <x v="0"/>
    <n v="150"/>
    <n v="49.4"/>
    <n v="144.19999999999999"/>
    <n v="88"/>
    <n v="23.1"/>
    <n v="65.400000000000006"/>
    <n v="1307.2"/>
    <n v="83.4"/>
    <n v="3.33"/>
    <n v="2.39"/>
    <n v="23.6"/>
  </r>
  <r>
    <x v="723"/>
    <n v="1"/>
    <x v="8"/>
    <x v="1"/>
    <n v="150"/>
    <n v="75.099999999999994"/>
    <n v="145.4"/>
    <n v="87"/>
    <n v="21.6"/>
    <n v="65.5"/>
    <n v="1359.5"/>
    <n v="82.3"/>
    <n v="3.11"/>
    <n v="5.21"/>
    <n v="31.3"/>
  </r>
  <r>
    <x v="723"/>
    <n v="3"/>
    <x v="9"/>
    <x v="3"/>
    <n v="130"/>
    <n v="103"/>
    <n v="159.1"/>
    <n v="95.3"/>
    <n v="27.8"/>
    <n v="71.7"/>
    <n v="1998.8"/>
    <n v="126.2"/>
    <n v="5.71"/>
    <n v="3.66"/>
    <n v="22.9"/>
  </r>
  <r>
    <x v="723"/>
    <n v="5"/>
    <x v="2"/>
    <x v="0"/>
    <n v="320"/>
    <n v="53.1"/>
    <n v="95.2"/>
    <n v="58.9"/>
    <n v="22.7"/>
    <n v="69.599999999999994"/>
    <n v="1433.5"/>
    <n v="103.6"/>
    <n v="4.0199999999999996"/>
    <n v="3.75"/>
    <n v="17.399999999999999"/>
  </r>
  <r>
    <x v="723"/>
    <n v="8"/>
    <x v="4"/>
    <x v="0"/>
    <n v="130"/>
    <n v="102.3"/>
    <n v="166.9"/>
    <n v="106.3"/>
    <n v="24.5"/>
    <n v="72.099999999999994"/>
    <n v="1698.6"/>
    <n v="113.6"/>
    <n v="5.2"/>
    <n v="5.62"/>
    <n v="13.7"/>
  </r>
  <r>
    <x v="723"/>
    <n v="10"/>
    <x v="5"/>
    <x v="3"/>
    <n v="85"/>
    <n v="92.1"/>
    <n v="149.69999999999999"/>
    <n v="86.2"/>
    <n v="25.5"/>
    <n v="74.099999999999994"/>
    <n v="1664"/>
    <n v="109.6"/>
    <n v="5.44"/>
    <n v="6.85"/>
    <n v="18.3"/>
  </r>
  <r>
    <x v="723"/>
    <n v="11"/>
    <x v="4"/>
    <x v="1"/>
    <n v="70"/>
    <n v="77.5"/>
    <n v="175.3"/>
    <n v="94.2"/>
    <n v="21.2"/>
    <n v="59"/>
    <n v="1744"/>
    <n v="110"/>
    <n v="4.41"/>
    <n v="4.2"/>
    <n v="15.7"/>
  </r>
  <r>
    <x v="723"/>
    <n v="14"/>
    <x v="7"/>
    <x v="2"/>
    <n v="85"/>
    <n v="89"/>
    <n v="182.1"/>
    <n v="123.3"/>
    <n v="24.3"/>
    <n v="48.7"/>
    <n v="1752.7"/>
    <n v="115.6"/>
    <n v="2.93"/>
    <n v="5.53"/>
    <n v="11.9"/>
  </r>
  <r>
    <x v="723"/>
    <n v="16"/>
    <x v="2"/>
    <x v="1"/>
    <n v="210"/>
    <n v="58.1"/>
    <n v="123.3"/>
    <n v="62.8"/>
    <n v="24.9"/>
    <n v="61.8"/>
    <n v="1500.4"/>
    <n v="102.8"/>
    <n v="4.6900000000000004"/>
    <n v="3.41"/>
    <n v="22"/>
  </r>
  <r>
    <x v="723"/>
    <n v="17"/>
    <x v="1"/>
    <x v="3"/>
    <n v="70"/>
    <n v="110.1"/>
    <n v="183.7"/>
    <n v="128.6"/>
    <n v="28"/>
    <n v="72.599999999999994"/>
    <n v="2121.1999999999998"/>
    <n v="137.69999999999999"/>
    <n v="7"/>
    <n v="5.71"/>
    <n v="15.9"/>
  </r>
  <r>
    <x v="723"/>
    <n v="18"/>
    <x v="7"/>
    <x v="2"/>
    <n v="210"/>
    <n v="89.1"/>
    <n v="177.6"/>
    <n v="120.9"/>
    <n v="20"/>
    <n v="73.099999999999994"/>
    <n v="1737.4"/>
    <n v="111.6"/>
    <n v="4.59"/>
    <n v="4.17"/>
    <n v="16.5"/>
  </r>
  <r>
    <x v="723"/>
    <n v="19"/>
    <x v="0"/>
    <x v="2"/>
    <n v="130"/>
    <n v="100.9"/>
    <n v="160.80000000000001"/>
    <n v="106.5"/>
    <n v="19.399999999999999"/>
    <n v="64.8"/>
    <n v="1547.6"/>
    <n v="104.7"/>
    <n v="3.55"/>
    <n v="4.78"/>
    <n v="25.9"/>
  </r>
  <r>
    <x v="723"/>
    <n v="21"/>
    <x v="0"/>
    <x v="2"/>
    <n v="85"/>
    <n v="76.400000000000006"/>
    <n v="147.6"/>
    <n v="91.6"/>
    <n v="23.3"/>
    <n v="81.2"/>
    <n v="1355.1"/>
    <n v="94.7"/>
    <n v="5.39"/>
    <n v="5.98"/>
    <n v="24.5"/>
  </r>
  <r>
    <x v="724"/>
    <n v="0"/>
    <x v="3"/>
    <x v="1"/>
    <n v="85"/>
    <n v="57.2"/>
    <n v="125.9"/>
    <n v="64.2"/>
    <n v="21.1"/>
    <n v="73.2"/>
    <n v="1322.9"/>
    <n v="96.1"/>
    <n v="3.66"/>
    <n v="4.43"/>
    <n v="22.8"/>
  </r>
  <r>
    <x v="724"/>
    <n v="1"/>
    <x v="8"/>
    <x v="3"/>
    <n v="320"/>
    <n v="61.2"/>
    <n v="131.69999999999999"/>
    <n v="64.599999999999994"/>
    <n v="26"/>
    <n v="59.7"/>
    <n v="1412.1"/>
    <n v="94.7"/>
    <n v="4.9000000000000004"/>
    <n v="4.28"/>
    <n v="29.6"/>
  </r>
  <r>
    <x v="724"/>
    <n v="3"/>
    <x v="6"/>
    <x v="1"/>
    <n v="130"/>
    <n v="79.400000000000006"/>
    <n v="178"/>
    <n v="98.9"/>
    <n v="19.600000000000001"/>
    <n v="77"/>
    <n v="1495.6"/>
    <n v="101.6"/>
    <n v="4.3"/>
    <n v="5.98"/>
    <n v="25.9"/>
  </r>
  <r>
    <x v="724"/>
    <n v="5"/>
    <x v="9"/>
    <x v="1"/>
    <n v="85"/>
    <n v="72.3"/>
    <n v="164.1"/>
    <n v="115.8"/>
    <n v="25.1"/>
    <n v="52.3"/>
    <n v="1519.3"/>
    <n v="104.2"/>
    <n v="4.08"/>
    <n v="4.46"/>
    <n v="20.9"/>
  </r>
  <r>
    <x v="724"/>
    <n v="6"/>
    <x v="1"/>
    <x v="4"/>
    <n v="85"/>
    <n v="89.7"/>
    <n v="166.9"/>
    <n v="96.4"/>
    <n v="24.3"/>
    <n v="68"/>
    <n v="1597.9"/>
    <n v="104.5"/>
    <n v="3.33"/>
    <n v="6.17"/>
    <n v="17.899999999999999"/>
  </r>
  <r>
    <x v="724"/>
    <n v="7"/>
    <x v="5"/>
    <x v="0"/>
    <n v="320"/>
    <n v="82.4"/>
    <n v="147.5"/>
    <n v="104.3"/>
    <n v="27.4"/>
    <n v="59.6"/>
    <n v="1540.8"/>
    <n v="97.7"/>
    <n v="4.13"/>
    <n v="5.7"/>
    <n v="16.5"/>
  </r>
  <r>
    <x v="724"/>
    <n v="8"/>
    <x v="9"/>
    <x v="1"/>
    <n v="100"/>
    <n v="99.4"/>
    <n v="123.2"/>
    <n v="98.7"/>
    <n v="30.7"/>
    <n v="61.6"/>
    <n v="1687.7"/>
    <n v="114.5"/>
    <n v="3.82"/>
    <n v="5.43"/>
    <n v="22.4"/>
  </r>
  <r>
    <x v="724"/>
    <n v="10"/>
    <x v="3"/>
    <x v="4"/>
    <n v="100"/>
    <n v="82.4"/>
    <n v="159.6"/>
    <n v="90.4"/>
    <n v="23.3"/>
    <n v="70.7"/>
    <n v="1541.2"/>
    <n v="105.4"/>
    <n v="4.1500000000000004"/>
    <n v="5.09"/>
    <n v="21.3"/>
  </r>
  <r>
    <x v="724"/>
    <n v="11"/>
    <x v="2"/>
    <x v="3"/>
    <n v="85"/>
    <n v="53.7"/>
    <n v="127.4"/>
    <n v="64.7"/>
    <n v="16.899999999999999"/>
    <n v="76.400000000000006"/>
    <n v="1559.3"/>
    <n v="102.9"/>
    <n v="4.4000000000000004"/>
    <n v="5.19"/>
    <n v="16"/>
  </r>
  <r>
    <x v="724"/>
    <n v="12"/>
    <x v="6"/>
    <x v="4"/>
    <n v="85"/>
    <n v="78.2"/>
    <n v="163.80000000000001"/>
    <n v="85.6"/>
    <n v="23.3"/>
    <n v="66.7"/>
    <n v="1678.7"/>
    <n v="111.1"/>
    <n v="3.88"/>
    <n v="3.21"/>
    <n v="25.6"/>
  </r>
  <r>
    <x v="724"/>
    <n v="14"/>
    <x v="4"/>
    <x v="1"/>
    <n v="100"/>
    <n v="80.3"/>
    <n v="146.30000000000001"/>
    <n v="97"/>
    <n v="24.8"/>
    <n v="63.3"/>
    <n v="1677.9"/>
    <n v="113.6"/>
    <n v="3.72"/>
    <n v="4.3"/>
    <n v="13.9"/>
  </r>
  <r>
    <x v="724"/>
    <n v="16"/>
    <x v="8"/>
    <x v="3"/>
    <n v="100"/>
    <n v="67"/>
    <n v="116.9"/>
    <n v="64"/>
    <n v="22.5"/>
    <n v="52.5"/>
    <n v="1508"/>
    <n v="100.9"/>
    <n v="4.01"/>
    <n v="4.2"/>
    <n v="33.799999999999997"/>
  </r>
  <r>
    <x v="724"/>
    <n v="17"/>
    <x v="9"/>
    <x v="4"/>
    <n v="210"/>
    <n v="75.099999999999994"/>
    <n v="158.1"/>
    <n v="88.7"/>
    <n v="26.3"/>
    <n v="51.9"/>
    <n v="1496.6"/>
    <n v="102.7"/>
    <n v="4.37"/>
    <n v="4.0999999999999996"/>
    <n v="20.9"/>
  </r>
  <r>
    <x v="724"/>
    <n v="18"/>
    <x v="9"/>
    <x v="1"/>
    <n v="320"/>
    <n v="98.5"/>
    <n v="138.69999999999999"/>
    <n v="81.3"/>
    <n v="29.8"/>
    <n v="42"/>
    <n v="1941.5"/>
    <n v="122.1"/>
    <n v="4.07"/>
    <n v="5.48"/>
    <n v="23"/>
  </r>
  <r>
    <x v="725"/>
    <n v="0"/>
    <x v="8"/>
    <x v="3"/>
    <n v="320"/>
    <n v="88.3"/>
    <n v="156.9"/>
    <n v="96.6"/>
    <n v="19.3"/>
    <n v="69.2"/>
    <n v="1601.8"/>
    <n v="106.7"/>
    <n v="3.19"/>
    <n v="4.41"/>
    <n v="29.5"/>
  </r>
  <r>
    <x v="725"/>
    <n v="1"/>
    <x v="9"/>
    <x v="3"/>
    <n v="120"/>
    <n v="78.400000000000006"/>
    <n v="147.4"/>
    <n v="80.5"/>
    <n v="23.9"/>
    <n v="72.900000000000006"/>
    <n v="1554.3"/>
    <n v="103.7"/>
    <n v="3.51"/>
    <n v="4.74"/>
    <n v="19.899999999999999"/>
  </r>
  <r>
    <x v="725"/>
    <n v="2"/>
    <x v="5"/>
    <x v="0"/>
    <n v="120"/>
    <n v="65.2"/>
    <n v="179.1"/>
    <n v="99.2"/>
    <n v="24"/>
    <n v="46.4"/>
    <n v="1506.9"/>
    <n v="104.9"/>
    <n v="4.55"/>
    <n v="3.8"/>
    <n v="19.8"/>
  </r>
  <r>
    <x v="725"/>
    <n v="3"/>
    <x v="6"/>
    <x v="1"/>
    <n v="120"/>
    <n v="57.6"/>
    <n v="164.3"/>
    <n v="81.7"/>
    <n v="30"/>
    <n v="70.900000000000006"/>
    <n v="1599"/>
    <n v="101.4"/>
    <n v="4.16"/>
    <n v="4.68"/>
    <n v="24"/>
  </r>
  <r>
    <x v="725"/>
    <n v="4"/>
    <x v="7"/>
    <x v="0"/>
    <n v="120"/>
    <n v="65.400000000000006"/>
    <n v="157.5"/>
    <n v="83.7"/>
    <n v="22.1"/>
    <n v="77.599999999999994"/>
    <n v="1384.2"/>
    <n v="95.4"/>
    <n v="5.0199999999999996"/>
    <n v="5.22"/>
    <n v="14.9"/>
  </r>
  <r>
    <x v="725"/>
    <n v="5"/>
    <x v="2"/>
    <x v="3"/>
    <n v="320"/>
    <n v="64.599999999999994"/>
    <n v="114.7"/>
    <n v="67.5"/>
    <n v="26.4"/>
    <n v="65.8"/>
    <n v="1385.7"/>
    <n v="94.6"/>
    <n v="5.65"/>
    <n v="5.32"/>
    <n v="17.5"/>
  </r>
  <r>
    <x v="725"/>
    <n v="7"/>
    <x v="8"/>
    <x v="3"/>
    <n v="210"/>
    <n v="89.7"/>
    <n v="153.1"/>
    <n v="103.9"/>
    <n v="24.3"/>
    <n v="77.7"/>
    <n v="1803"/>
    <n v="123.8"/>
    <n v="6.47"/>
    <n v="5.07"/>
    <n v="34.799999999999997"/>
  </r>
  <r>
    <x v="725"/>
    <n v="11"/>
    <x v="8"/>
    <x v="4"/>
    <n v="85"/>
    <n v="56.7"/>
    <n v="178.6"/>
    <n v="75.099999999999994"/>
    <n v="17.2"/>
    <n v="68.599999999999994"/>
    <n v="1316.9"/>
    <n v="86.3"/>
    <n v="3.42"/>
    <n v="2.39"/>
    <n v="31.9"/>
  </r>
  <r>
    <x v="725"/>
    <n v="13"/>
    <x v="4"/>
    <x v="0"/>
    <n v="210"/>
    <n v="70.8"/>
    <n v="146.9"/>
    <n v="90.4"/>
    <n v="24.4"/>
    <n v="55.3"/>
    <n v="1734.8"/>
    <n v="114.5"/>
    <n v="4.07"/>
    <n v="4.5599999999999996"/>
    <n v="14.1"/>
  </r>
  <r>
    <x v="725"/>
    <n v="15"/>
    <x v="3"/>
    <x v="2"/>
    <n v="150"/>
    <n v="55"/>
    <n v="129.80000000000001"/>
    <n v="73.8"/>
    <n v="25.3"/>
    <n v="62.2"/>
    <n v="1410.7"/>
    <n v="91.1"/>
    <n v="4.1900000000000004"/>
    <n v="2.62"/>
    <n v="23.2"/>
  </r>
  <r>
    <x v="725"/>
    <n v="16"/>
    <x v="3"/>
    <x v="1"/>
    <n v="100"/>
    <n v="63.2"/>
    <n v="136.5"/>
    <n v="74.8"/>
    <n v="29.7"/>
    <n v="75.5"/>
    <n v="1679.5"/>
    <n v="108.4"/>
    <n v="3.6"/>
    <n v="5.0599999999999996"/>
    <n v="21.7"/>
  </r>
  <r>
    <x v="725"/>
    <n v="18"/>
    <x v="9"/>
    <x v="0"/>
    <n v="130"/>
    <n v="92.6"/>
    <n v="146"/>
    <n v="103.9"/>
    <n v="29.2"/>
    <n v="58"/>
    <n v="1748"/>
    <n v="118.7"/>
    <n v="4.75"/>
    <n v="5.43"/>
    <n v="19.3"/>
  </r>
  <r>
    <x v="725"/>
    <n v="19"/>
    <x v="8"/>
    <x v="3"/>
    <n v="100"/>
    <n v="101.1"/>
    <n v="144.1"/>
    <n v="94.4"/>
    <n v="20.6"/>
    <n v="70.5"/>
    <n v="1657"/>
    <n v="108.2"/>
    <n v="4.13"/>
    <n v="5.32"/>
    <n v="28.4"/>
  </r>
  <r>
    <x v="725"/>
    <n v="21"/>
    <x v="9"/>
    <x v="4"/>
    <n v="120"/>
    <n v="89.1"/>
    <n v="137.6"/>
    <n v="69.3"/>
    <n v="30.2"/>
    <n v="66.8"/>
    <n v="1523.9"/>
    <n v="109.4"/>
    <n v="5.09"/>
    <n v="4.8099999999999996"/>
    <n v="22.9"/>
  </r>
  <r>
    <x v="725"/>
    <n v="22"/>
    <x v="0"/>
    <x v="1"/>
    <n v="130"/>
    <n v="80.5"/>
    <n v="125.4"/>
    <n v="86.1"/>
    <n v="19.399999999999999"/>
    <n v="77.2"/>
    <n v="1716.7"/>
    <n v="115.2"/>
    <n v="4.41"/>
    <n v="5.33"/>
    <n v="26.7"/>
  </r>
  <r>
    <x v="725"/>
    <n v="23"/>
    <x v="4"/>
    <x v="1"/>
    <n v="130"/>
    <n v="53.1"/>
    <n v="105.4"/>
    <n v="56.7"/>
    <n v="21.7"/>
    <n v="51.7"/>
    <n v="1289.7"/>
    <n v="89.5"/>
    <n v="3.47"/>
    <n v="3.14"/>
    <n v="15.5"/>
  </r>
  <r>
    <x v="726"/>
    <n v="1"/>
    <x v="9"/>
    <x v="4"/>
    <n v="70"/>
    <n v="77.900000000000006"/>
    <n v="157.80000000000001"/>
    <n v="109"/>
    <n v="28.2"/>
    <n v="74.5"/>
    <n v="1662.6"/>
    <n v="108.5"/>
    <n v="5.15"/>
    <n v="4.55"/>
    <n v="21.8"/>
  </r>
  <r>
    <x v="726"/>
    <n v="2"/>
    <x v="0"/>
    <x v="3"/>
    <n v="150"/>
    <n v="83.4"/>
    <n v="170"/>
    <n v="112.9"/>
    <n v="16.899999999999999"/>
    <n v="61.5"/>
    <n v="1550"/>
    <n v="101.7"/>
    <n v="3.11"/>
    <n v="4.03"/>
    <n v="24.6"/>
  </r>
  <r>
    <x v="726"/>
    <n v="3"/>
    <x v="1"/>
    <x v="2"/>
    <n v="150"/>
    <n v="86.5"/>
    <n v="171.6"/>
    <n v="110.5"/>
    <n v="24"/>
    <n v="77.599999999999994"/>
    <n v="1671.7"/>
    <n v="113.4"/>
    <n v="4.8"/>
    <n v="5.28"/>
    <n v="16.8"/>
  </r>
  <r>
    <x v="726"/>
    <n v="5"/>
    <x v="3"/>
    <x v="4"/>
    <n v="70"/>
    <n v="73.099999999999994"/>
    <n v="164.2"/>
    <n v="88.4"/>
    <n v="26.2"/>
    <n v="61.5"/>
    <n v="1482.7"/>
    <n v="94.4"/>
    <n v="4.53"/>
    <n v="4.57"/>
    <n v="21.2"/>
  </r>
  <r>
    <x v="726"/>
    <n v="6"/>
    <x v="6"/>
    <x v="2"/>
    <n v="85"/>
    <n v="77"/>
    <n v="155.9"/>
    <n v="80.8"/>
    <n v="25.3"/>
    <n v="62"/>
    <n v="1508.7"/>
    <n v="103.4"/>
    <n v="3.73"/>
    <n v="4.29"/>
    <n v="26.9"/>
  </r>
  <r>
    <x v="726"/>
    <n v="8"/>
    <x v="3"/>
    <x v="0"/>
    <n v="120"/>
    <n v="79.8"/>
    <n v="160.80000000000001"/>
    <n v="96"/>
    <n v="20.3"/>
    <n v="73.5"/>
    <n v="1675"/>
    <n v="115"/>
    <n v="3.1"/>
    <n v="3.84"/>
    <n v="20.8"/>
  </r>
  <r>
    <x v="726"/>
    <n v="9"/>
    <x v="7"/>
    <x v="1"/>
    <n v="70"/>
    <n v="80.5"/>
    <n v="145.4"/>
    <n v="85.7"/>
    <n v="22.9"/>
    <n v="76.5"/>
    <n v="1621.3"/>
    <n v="100.7"/>
    <n v="4.34"/>
    <n v="5.08"/>
    <n v="11.7"/>
  </r>
  <r>
    <x v="726"/>
    <n v="10"/>
    <x v="4"/>
    <x v="3"/>
    <n v="150"/>
    <n v="98.3"/>
    <n v="142"/>
    <n v="99.4"/>
    <n v="24.3"/>
    <n v="61.6"/>
    <n v="1781.3"/>
    <n v="114.6"/>
    <n v="5.31"/>
    <n v="6.67"/>
    <n v="15.3"/>
  </r>
  <r>
    <x v="726"/>
    <n v="11"/>
    <x v="4"/>
    <x v="2"/>
    <n v="120"/>
    <n v="83.1"/>
    <n v="127.2"/>
    <n v="87.9"/>
    <n v="26.8"/>
    <n v="61.9"/>
    <n v="1548"/>
    <n v="100.8"/>
    <n v="5"/>
    <n v="5.36"/>
    <n v="14.1"/>
  </r>
  <r>
    <x v="726"/>
    <n v="15"/>
    <x v="8"/>
    <x v="3"/>
    <n v="85"/>
    <n v="85.7"/>
    <n v="179.4"/>
    <n v="109.3"/>
    <n v="22.4"/>
    <n v="61.4"/>
    <n v="1781.8"/>
    <n v="117.8"/>
    <n v="4.37"/>
    <n v="4.95"/>
    <n v="30.5"/>
  </r>
  <r>
    <x v="726"/>
    <n v="16"/>
    <x v="9"/>
    <x v="0"/>
    <n v="120"/>
    <n v="83.7"/>
    <n v="176.6"/>
    <n v="94"/>
    <n v="26.9"/>
    <n v="59.5"/>
    <n v="1668.6"/>
    <n v="102.9"/>
    <n v="5.77"/>
    <n v="5.67"/>
    <n v="18.5"/>
  </r>
  <r>
    <x v="726"/>
    <n v="19"/>
    <x v="1"/>
    <x v="2"/>
    <n v="85"/>
    <n v="113.4"/>
    <n v="155.80000000000001"/>
    <n v="89.8"/>
    <n v="25.4"/>
    <n v="68.8"/>
    <n v="1630.1"/>
    <n v="105"/>
    <n v="7.21"/>
    <n v="5.45"/>
    <n v="20"/>
  </r>
  <r>
    <x v="726"/>
    <n v="20"/>
    <x v="7"/>
    <x v="3"/>
    <n v="130"/>
    <n v="96.9"/>
    <n v="164.3"/>
    <n v="98.1"/>
    <n v="19.8"/>
    <n v="66.900000000000006"/>
    <n v="1772.8"/>
    <n v="111.5"/>
    <n v="6.37"/>
    <n v="4.67"/>
    <n v="14.5"/>
  </r>
  <r>
    <x v="726"/>
    <n v="22"/>
    <x v="9"/>
    <x v="3"/>
    <n v="150"/>
    <n v="71.8"/>
    <n v="182.2"/>
    <n v="88.7"/>
    <n v="30"/>
    <n v="72.599999999999994"/>
    <n v="1537.4"/>
    <n v="98.2"/>
    <n v="3.61"/>
    <n v="3.7"/>
    <n v="19.2"/>
  </r>
  <r>
    <x v="727"/>
    <n v="2"/>
    <x v="7"/>
    <x v="0"/>
    <n v="70"/>
    <n v="62.5"/>
    <n v="156.19999999999999"/>
    <n v="83.3"/>
    <n v="23.5"/>
    <n v="60.2"/>
    <n v="1441.1"/>
    <n v="95.2"/>
    <n v="3.02"/>
    <n v="3.61"/>
    <n v="11.7"/>
  </r>
  <r>
    <x v="727"/>
    <n v="3"/>
    <x v="8"/>
    <x v="4"/>
    <n v="85"/>
    <n v="58.8"/>
    <n v="102"/>
    <n v="62.2"/>
    <n v="20.7"/>
    <n v="73.2"/>
    <n v="1227.8"/>
    <n v="88.1"/>
    <n v="3.64"/>
    <n v="4.05"/>
    <n v="32.1"/>
  </r>
  <r>
    <x v="727"/>
    <n v="4"/>
    <x v="8"/>
    <x v="0"/>
    <n v="120"/>
    <n v="70.900000000000006"/>
    <n v="143.30000000000001"/>
    <n v="97.2"/>
    <n v="20.9"/>
    <n v="72.8"/>
    <n v="1503.8"/>
    <n v="97.9"/>
    <n v="4.3899999999999997"/>
    <n v="6.11"/>
    <n v="32.299999999999997"/>
  </r>
  <r>
    <x v="727"/>
    <n v="5"/>
    <x v="3"/>
    <x v="2"/>
    <n v="210"/>
    <n v="54.8"/>
    <n v="144.30000000000001"/>
    <n v="88.5"/>
    <n v="22.2"/>
    <n v="64.099999999999994"/>
    <n v="1350.1"/>
    <n v="87.7"/>
    <n v="3.33"/>
    <n v="5.38"/>
    <n v="23.4"/>
  </r>
  <r>
    <x v="727"/>
    <n v="6"/>
    <x v="2"/>
    <x v="2"/>
    <n v="210"/>
    <n v="53"/>
    <n v="125.2"/>
    <n v="80.2"/>
    <n v="21.4"/>
    <n v="64.7"/>
    <n v="1280.9000000000001"/>
    <n v="91.3"/>
    <n v="2.99"/>
    <n v="4.24"/>
    <n v="17"/>
  </r>
  <r>
    <x v="727"/>
    <n v="8"/>
    <x v="3"/>
    <x v="1"/>
    <n v="85"/>
    <n v="91.2"/>
    <n v="161.30000000000001"/>
    <n v="105.2"/>
    <n v="21.1"/>
    <n v="70.900000000000006"/>
    <n v="1927.2"/>
    <n v="132"/>
    <n v="6.12"/>
    <n v="5.4"/>
    <n v="19.100000000000001"/>
  </r>
  <r>
    <x v="727"/>
    <n v="9"/>
    <x v="4"/>
    <x v="3"/>
    <n v="100"/>
    <n v="65.3"/>
    <n v="153.4"/>
    <n v="90.1"/>
    <n v="27"/>
    <n v="58.5"/>
    <n v="1386.9"/>
    <n v="96.9"/>
    <n v="5.46"/>
    <n v="4.79"/>
    <n v="13.9"/>
  </r>
  <r>
    <x v="727"/>
    <n v="10"/>
    <x v="4"/>
    <x v="2"/>
    <n v="120"/>
    <n v="101.4"/>
    <n v="164.3"/>
    <n v="116.1"/>
    <n v="20.6"/>
    <n v="64.3"/>
    <n v="1683.1"/>
    <n v="110.1"/>
    <n v="5.22"/>
    <n v="6.13"/>
    <n v="14.4"/>
  </r>
  <r>
    <x v="727"/>
    <n v="11"/>
    <x v="1"/>
    <x v="4"/>
    <n v="210"/>
    <n v="94.8"/>
    <n v="156.80000000000001"/>
    <n v="93.5"/>
    <n v="30.1"/>
    <n v="52"/>
    <n v="1725.2"/>
    <n v="114.4"/>
    <n v="6.53"/>
    <n v="4.72"/>
    <n v="20.3"/>
  </r>
  <r>
    <x v="727"/>
    <n v="12"/>
    <x v="6"/>
    <x v="4"/>
    <n v="130"/>
    <n v="68.7"/>
    <n v="165.4"/>
    <n v="97.9"/>
    <n v="23.5"/>
    <n v="58.5"/>
    <n v="1549.2"/>
    <n v="98.5"/>
    <n v="3.65"/>
    <n v="3.46"/>
    <n v="26.7"/>
  </r>
  <r>
    <x v="727"/>
    <n v="15"/>
    <x v="0"/>
    <x v="0"/>
    <n v="150"/>
    <n v="78.400000000000006"/>
    <n v="206.9"/>
    <n v="106.9"/>
    <n v="18.5"/>
    <n v="60"/>
    <n v="1671.6"/>
    <n v="112.7"/>
    <n v="4.8899999999999997"/>
    <n v="4.55"/>
    <n v="26.5"/>
  </r>
  <r>
    <x v="727"/>
    <n v="16"/>
    <x v="0"/>
    <x v="2"/>
    <n v="70"/>
    <n v="85.8"/>
    <n v="137.19999999999999"/>
    <n v="78.3"/>
    <n v="19.600000000000001"/>
    <n v="60.2"/>
    <n v="1675.3"/>
    <n v="113.4"/>
    <n v="5.23"/>
    <n v="4.28"/>
    <n v="27.1"/>
  </r>
  <r>
    <x v="727"/>
    <n v="20"/>
    <x v="9"/>
    <x v="2"/>
    <n v="70"/>
    <n v="95.3"/>
    <n v="143.30000000000001"/>
    <n v="87.3"/>
    <n v="27.6"/>
    <n v="49.7"/>
    <n v="1818.5"/>
    <n v="119"/>
    <n v="5.39"/>
    <n v="5.68"/>
    <n v="18.899999999999999"/>
  </r>
  <r>
    <x v="727"/>
    <n v="21"/>
    <x v="8"/>
    <x v="1"/>
    <n v="70"/>
    <n v="63.5"/>
    <n v="175.3"/>
    <n v="84.7"/>
    <n v="20.3"/>
    <n v="54.1"/>
    <n v="1500"/>
    <n v="102.2"/>
    <n v="4.1399999999999997"/>
    <n v="1.85"/>
    <n v="33.200000000000003"/>
  </r>
  <r>
    <x v="727"/>
    <n v="22"/>
    <x v="5"/>
    <x v="1"/>
    <n v="150"/>
    <n v="76.3"/>
    <n v="139.1"/>
    <n v="97.2"/>
    <n v="27.1"/>
    <n v="70.900000000000006"/>
    <n v="1561"/>
    <n v="103.9"/>
    <n v="4.2300000000000004"/>
    <n v="4.76"/>
    <n v="16.2"/>
  </r>
  <r>
    <x v="728"/>
    <n v="0"/>
    <x v="8"/>
    <x v="1"/>
    <n v="210"/>
    <n v="53.9"/>
    <n v="187.2"/>
    <n v="87"/>
    <n v="18.8"/>
    <n v="66.900000000000006"/>
    <n v="1210.5"/>
    <n v="85.3"/>
    <n v="3.57"/>
    <n v="4.76"/>
    <n v="34.6"/>
  </r>
  <r>
    <x v="728"/>
    <n v="1"/>
    <x v="5"/>
    <x v="2"/>
    <n v="150"/>
    <n v="57.3"/>
    <n v="159.4"/>
    <n v="90.9"/>
    <n v="23.5"/>
    <n v="75.7"/>
    <n v="1251.0999999999999"/>
    <n v="86.3"/>
    <n v="3.62"/>
    <n v="2.77"/>
    <n v="18.5"/>
  </r>
  <r>
    <x v="728"/>
    <n v="3"/>
    <x v="8"/>
    <x v="0"/>
    <n v="210"/>
    <n v="63.8"/>
    <n v="171.3"/>
    <n v="90.9"/>
    <n v="22.1"/>
    <n v="74.8"/>
    <n v="1350.1"/>
    <n v="96.2"/>
    <n v="5.26"/>
    <n v="2.87"/>
    <n v="31.9"/>
  </r>
  <r>
    <x v="728"/>
    <n v="4"/>
    <x v="0"/>
    <x v="0"/>
    <n v="120"/>
    <n v="74.599999999999994"/>
    <n v="148.80000000000001"/>
    <n v="90.7"/>
    <n v="18.899999999999999"/>
    <n v="64.3"/>
    <n v="1634.1"/>
    <n v="106.8"/>
    <n v="4.03"/>
    <n v="4.62"/>
    <n v="24.4"/>
  </r>
  <r>
    <x v="728"/>
    <n v="12"/>
    <x v="6"/>
    <x v="0"/>
    <n v="320"/>
    <n v="61.7"/>
    <n v="108.9"/>
    <n v="69.400000000000006"/>
    <n v="28.4"/>
    <n v="55.9"/>
    <n v="1488.5"/>
    <n v="101.7"/>
    <n v="4.13"/>
    <n v="4.17"/>
    <n v="29"/>
  </r>
  <r>
    <x v="728"/>
    <n v="13"/>
    <x v="6"/>
    <x v="0"/>
    <n v="100"/>
    <n v="48.4"/>
    <n v="126.7"/>
    <n v="82.7"/>
    <n v="25.6"/>
    <n v="65.900000000000006"/>
    <n v="1348.1"/>
    <n v="94.5"/>
    <n v="3.69"/>
    <n v="3.82"/>
    <n v="24.3"/>
  </r>
  <r>
    <x v="728"/>
    <n v="14"/>
    <x v="3"/>
    <x v="4"/>
    <n v="150"/>
    <n v="66.900000000000006"/>
    <n v="164.4"/>
    <n v="93.6"/>
    <n v="23.8"/>
    <n v="62.1"/>
    <n v="1585.7"/>
    <n v="103.2"/>
    <n v="4.32"/>
    <n v="3.97"/>
    <n v="20.3"/>
  </r>
  <r>
    <x v="728"/>
    <n v="16"/>
    <x v="3"/>
    <x v="2"/>
    <n v="120"/>
    <n v="66.400000000000006"/>
    <n v="190.6"/>
    <n v="97.1"/>
    <n v="22.8"/>
    <n v="71.2"/>
    <n v="1666.3"/>
    <n v="107.5"/>
    <n v="4.74"/>
    <n v="3.69"/>
    <n v="24.2"/>
  </r>
  <r>
    <x v="728"/>
    <n v="18"/>
    <x v="1"/>
    <x v="3"/>
    <n v="100"/>
    <n v="95.9"/>
    <n v="136.69999999999999"/>
    <n v="90.2"/>
    <n v="24.6"/>
    <n v="49.3"/>
    <n v="1758.1"/>
    <n v="125.1"/>
    <n v="5.54"/>
    <n v="5.51"/>
    <n v="19.399999999999999"/>
  </r>
  <r>
    <x v="728"/>
    <n v="20"/>
    <x v="5"/>
    <x v="2"/>
    <n v="210"/>
    <n v="91"/>
    <n v="188.4"/>
    <n v="117.9"/>
    <n v="24.9"/>
    <n v="67.8"/>
    <n v="1607.8"/>
    <n v="105.3"/>
    <n v="5.85"/>
    <n v="4.3"/>
    <n v="19.899999999999999"/>
  </r>
  <r>
    <x v="728"/>
    <n v="21"/>
    <x v="5"/>
    <x v="0"/>
    <n v="320"/>
    <n v="76.400000000000006"/>
    <n v="150.80000000000001"/>
    <n v="107.4"/>
    <n v="23.4"/>
    <n v="78.5"/>
    <n v="1334.2"/>
    <n v="94.3"/>
    <n v="4.33"/>
    <n v="4.3"/>
    <n v="21.3"/>
  </r>
  <r>
    <x v="728"/>
    <n v="23"/>
    <x v="5"/>
    <x v="4"/>
    <n v="150"/>
    <n v="60.8"/>
    <n v="148"/>
    <n v="69.400000000000006"/>
    <n v="26"/>
    <n v="61.3"/>
    <n v="1500.8"/>
    <n v="103"/>
    <n v="3.67"/>
    <n v="3.28"/>
    <n v="17.5"/>
  </r>
  <r>
    <x v="729"/>
    <n v="0"/>
    <x v="3"/>
    <x v="4"/>
    <n v="70"/>
    <n v="66.7"/>
    <n v="157.1"/>
    <n v="88.9"/>
    <n v="19.399999999999999"/>
    <n v="72.7"/>
    <n v="1489.1"/>
    <n v="99.7"/>
    <n v="4.04"/>
    <n v="3.65"/>
    <n v="2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7E224E-9EA3-4A85-97E4-2527A0668F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8">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pivotField axis="axisRow" showAll="0" sortType="ascending">
      <items count="6">
        <item x="1"/>
        <item x="4"/>
        <item x="2"/>
        <item x="3"/>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Population_Lakh" fld="4"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E69B13-AF6C-4CE4-BA71-A01C31897F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18">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axis="axisRow" showAll="0">
      <items count="11">
        <item x="5"/>
        <item x="0"/>
        <item x="9"/>
        <item x="7"/>
        <item x="6"/>
        <item x="2"/>
        <item x="4"/>
        <item x="3"/>
        <item x="1"/>
        <item x="8"/>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Average of AQI" fld="6" subtotal="average" baseField="2" baseItem="0"/>
    <dataField name="Average of Traffic_Index"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4A9FAB-4AA6-4458-8AB6-D49AD8C8497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12" firstHeaderRow="1" firstDataRow="1" firstDataCol="1"/>
  <pivotFields count="18">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axis="axisRow" showAll="0" sortType="ascending">
      <items count="11">
        <item x="5"/>
        <item x="0"/>
        <item x="9"/>
        <item x="7"/>
        <item x="6"/>
        <item x="2"/>
        <item x="4"/>
        <item x="3"/>
        <item x="1"/>
        <item x="8"/>
        <item t="default"/>
      </items>
      <autoSortScope>
        <pivotArea dataOnly="0" outline="0" fieldPosition="0">
          <references count="1">
            <reference field="4294967294" count="1" selected="0">
              <x v="0"/>
            </reference>
          </references>
        </pivotArea>
      </autoSortScope>
    </pivotField>
    <pivotField showAll="0">
      <items count="6">
        <item x="1"/>
        <item x="4"/>
        <item x="2"/>
        <item x="3"/>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1">
    <i>
      <x v="5"/>
    </i>
    <i>
      <x v="7"/>
    </i>
    <i>
      <x/>
    </i>
    <i>
      <x v="4"/>
    </i>
    <i>
      <x v="9"/>
    </i>
    <i>
      <x v="2"/>
    </i>
    <i>
      <x v="6"/>
    </i>
    <i>
      <x v="1"/>
    </i>
    <i>
      <x v="8"/>
    </i>
    <i>
      <x v="3"/>
    </i>
    <i t="grand">
      <x/>
    </i>
  </rowItems>
  <colItems count="1">
    <i/>
  </colItems>
  <dataFields count="1">
    <dataField name="Average of AQI" fld="6" subtotal="average" baseField="2"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62B525-EA3E-4C35-BC48-E9E275DF45D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4" firstHeaderRow="1" firstDataRow="1" firstDataCol="1"/>
  <pivotFields count="18">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axis="axisRow" showAll="0" sortType="descending">
      <items count="11">
        <item x="5"/>
        <item x="0"/>
        <item x="9"/>
        <item x="7"/>
        <item x="6"/>
        <item x="2"/>
        <item x="4"/>
        <item x="3"/>
        <item x="1"/>
        <item x="8"/>
        <item t="default"/>
      </items>
      <autoSortScope>
        <pivotArea dataOnly="0" outline="0" fieldPosition="0">
          <references count="1">
            <reference field="4294967294" count="1" selected="0">
              <x v="0"/>
            </reference>
          </references>
        </pivotArea>
      </autoSortScope>
    </pivotField>
    <pivotField showAll="0">
      <items count="6">
        <item x="1"/>
        <item x="4"/>
        <item x="2"/>
        <item x="3"/>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1">
    <i>
      <x v="3"/>
    </i>
    <i>
      <x v="8"/>
    </i>
    <i>
      <x v="1"/>
    </i>
    <i>
      <x v="6"/>
    </i>
    <i>
      <x v="2"/>
    </i>
    <i>
      <x v="9"/>
    </i>
    <i>
      <x v="4"/>
    </i>
    <i>
      <x/>
    </i>
    <i>
      <x v="7"/>
    </i>
    <i>
      <x v="5"/>
    </i>
    <i t="grand">
      <x/>
    </i>
  </rowItems>
  <colItems count="1">
    <i/>
  </colItems>
  <dataFields count="1">
    <dataField name="Average of Traffic_Index" fld="5" subtotal="average" baseField="2" baseItem="0"/>
  </dataFields>
  <chartFormats count="2">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D4A1AF-F1EF-4880-90B8-D9B6C97B282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30" firstHeaderRow="1" firstDataRow="1" firstDataCol="1"/>
  <pivotFields count="18">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items count="11">
        <item x="5"/>
        <item x="0"/>
        <item x="9"/>
        <item x="7"/>
        <item x="6"/>
        <item x="2"/>
        <item x="4"/>
        <item x="3"/>
        <item x="1"/>
        <item x="8"/>
        <item t="default"/>
      </items>
    </pivotField>
    <pivotField showAll="0">
      <items count="6">
        <item x="1"/>
        <item x="4"/>
        <item x="2"/>
        <item x="3"/>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7"/>
    <field x="15"/>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Average of AQI" fld="6" subtotal="average" baseField="17" baseItem="1"/>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135188-28E7-4F30-A425-1D604392F5B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B12" firstHeaderRow="1" firstDataRow="1" firstDataCol="1"/>
  <pivotFields count="18">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axis="axisRow" showAll="0" sortType="descending">
      <items count="11">
        <item x="5"/>
        <item x="0"/>
        <item x="9"/>
        <item x="7"/>
        <item x="6"/>
        <item x="2"/>
        <item x="4"/>
        <item x="3"/>
        <item x="1"/>
        <item x="8"/>
        <item t="default"/>
      </items>
      <autoSortScope>
        <pivotArea dataOnly="0" outline="0" fieldPosition="0">
          <references count="1">
            <reference field="4294967294" count="1" selected="0">
              <x v="0"/>
            </reference>
          </references>
        </pivotArea>
      </autoSortScope>
    </pivotField>
    <pivotField showAll="0">
      <items count="6">
        <item x="1"/>
        <item x="4"/>
        <item x="2"/>
        <item x="3"/>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11">
    <i>
      <x v="3"/>
    </i>
    <i>
      <x v="8"/>
    </i>
    <i>
      <x v="1"/>
    </i>
    <i>
      <x v="6"/>
    </i>
    <i>
      <x v="2"/>
    </i>
    <i>
      <x v="9"/>
    </i>
    <i>
      <x v="4"/>
    </i>
    <i>
      <x/>
    </i>
    <i>
      <x v="7"/>
    </i>
    <i>
      <x v="5"/>
    </i>
    <i t="grand">
      <x/>
    </i>
  </rowItems>
  <colItems count="1">
    <i/>
  </colItems>
  <dataFields count="1">
    <dataField name="Average of AQI" fld="6"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538EA4-C8E4-4F36-83FE-40272C2FB8E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F2" firstHeaderRow="0" firstDataRow="1" firstDataCol="0"/>
  <pivotFields count="18">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items count="11">
        <item x="5"/>
        <item x="0"/>
        <item x="9"/>
        <item x="7"/>
        <item x="6"/>
        <item x="2"/>
        <item x="4"/>
        <item x="3"/>
        <item x="1"/>
        <item x="8"/>
        <item t="default"/>
      </items>
    </pivotField>
    <pivotField showAll="0">
      <items count="6">
        <item x="1"/>
        <item x="4"/>
        <item x="2"/>
        <item x="3"/>
        <item x="0"/>
        <item t="default"/>
      </items>
    </pivotField>
    <pivotField showAll="0"/>
    <pivotField dataField="1" showAll="0"/>
    <pivotField dataField="1" showAll="0"/>
    <pivotField showAll="0"/>
    <pivotField showAll="0"/>
    <pivotField showAll="0"/>
    <pivotField dataField="1" showAll="0"/>
    <pivotField dataField="1" showAll="0"/>
    <pivotField dataField="1" showAll="0"/>
    <pivotField showAll="0"/>
    <pivotField dataField="1"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6">
    <i>
      <x/>
    </i>
    <i i="1">
      <x v="1"/>
    </i>
    <i i="2">
      <x v="2"/>
    </i>
    <i i="3">
      <x v="3"/>
    </i>
    <i i="4">
      <x v="4"/>
    </i>
    <i i="5">
      <x v="5"/>
    </i>
  </colItems>
  <dataFields count="6">
    <dataField name="Average of AQI" fld="6" subtotal="average" baseField="0" baseItem="0"/>
    <dataField name="Sum of Waste_Generated_Tons" fld="12" baseField="0" baseItem="0"/>
    <dataField name="Sum of Water_Consumption_ML" fld="11" baseField="0" baseItem="0"/>
    <dataField name="Average of Traffic_Index" fld="5" subtotal="average" baseField="0" baseItem="1"/>
    <dataField name="Average of Green_Cover_Percent" fld="14" subtotal="average" baseField="0" baseItem="1"/>
    <dataField name="Sum of Electricity_Consumption_MWh"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9A5F41-B7B2-494B-AC74-B6AAEB5D5A1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B12" firstHeaderRow="1" firstDataRow="1" firstDataCol="1"/>
  <pivotFields count="18">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axis="axisRow" showAll="0">
      <items count="11">
        <item x="5"/>
        <item x="0"/>
        <item x="9"/>
        <item x="7"/>
        <item x="6"/>
        <item x="2"/>
        <item x="4"/>
        <item x="3"/>
        <item x="1"/>
        <item x="8"/>
        <item t="default"/>
      </items>
    </pivotField>
    <pivotField showAll="0">
      <items count="6">
        <item x="1"/>
        <item x="4"/>
        <item x="2"/>
        <item x="3"/>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2"/>
  </rowFields>
  <rowItems count="11">
    <i>
      <x/>
    </i>
    <i>
      <x v="1"/>
    </i>
    <i>
      <x v="2"/>
    </i>
    <i>
      <x v="3"/>
    </i>
    <i>
      <x v="4"/>
    </i>
    <i>
      <x v="5"/>
    </i>
    <i>
      <x v="6"/>
    </i>
    <i>
      <x v="7"/>
    </i>
    <i>
      <x v="8"/>
    </i>
    <i>
      <x v="9"/>
    </i>
    <i t="grand">
      <x/>
    </i>
  </rowItems>
  <colItems count="1">
    <i/>
  </colItems>
  <dataFields count="1">
    <dataField name="Average of Green_Cover_Percent" fld="1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C6105C4-B5FA-4A73-A3CC-AD799A5339BE}" sourceName="City">
  <pivotTables>
    <pivotTable tabId="2" name="PivotTable1"/>
    <pivotTable tabId="6" name="PivotTable4"/>
    <pivotTable tabId="7" name="PivotTable5"/>
    <pivotTable tabId="8" name="PivotTable1"/>
    <pivotTable tabId="9" name="PivotTable1"/>
    <pivotTable tabId="3" name="PivotTable2"/>
  </pivotTables>
  <data>
    <tabular pivotCacheId="1015298962">
      <items count="10">
        <i x="5" s="1"/>
        <i x="0" s="1"/>
        <i x="9" s="1"/>
        <i x="7" s="1"/>
        <i x="6" s="1"/>
        <i x="2" s="1"/>
        <i x="4" s="1"/>
        <i x="3" s="1"/>
        <i x="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D3DCC5B9-E4F6-4DAE-8C24-BB0D6DB93AAD}" sourceName="Zone">
  <pivotTables>
    <pivotTable tabId="2" name="PivotTable1"/>
    <pivotTable tabId="6" name="PivotTable4"/>
    <pivotTable tabId="7" name="PivotTable5"/>
    <pivotTable tabId="8" name="PivotTable1"/>
    <pivotTable tabId="9" name="PivotTable1"/>
    <pivotTable tabId="3" name="PivotTable2"/>
  </pivotTables>
  <data>
    <tabular pivotCacheId="1015298962">
      <items count="5">
        <i x="1" s="1"/>
        <i x="4"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7956697-96CC-4ACB-8D63-9F8B7EBCE263}" cache="Slicer_City" caption="City" style="SlicerStyleDark1" rowHeight="251883"/>
  <slicer name="Zone" xr10:uid="{A85628D3-474C-474B-B754-84BD2AC382E0}" cache="Slicer_Zone" caption="Zone"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48784A-65AB-4451-BDC8-D4FDB6393525}" name="SmartCityData" displayName="SmartCityData" ref="A1:O10001" totalsRowShown="0">
  <autoFilter ref="A1:O10001" xr:uid="{C148784A-65AB-4451-BDC8-D4FDB6393525}"/>
  <tableColumns count="15">
    <tableColumn id="1" xr3:uid="{475EC79B-8B25-4B8F-963A-E46FA3875FB2}" name="Date" dataDxfId="0"/>
    <tableColumn id="2" xr3:uid="{427F064D-03F2-4C3C-A131-FE5565B9406B}" name="Time"/>
    <tableColumn id="3" xr3:uid="{A6316737-D7E8-433F-87CE-2CD634CF57B9}" name="City"/>
    <tableColumn id="4" xr3:uid="{9EC4E3F5-6F6B-400E-8DBA-0CDB86AAD151}" name="Zone"/>
    <tableColumn id="5" xr3:uid="{F06AABFC-7242-4C48-AC2E-2A653A4BEAFA}" name="Population_Lakh"/>
    <tableColumn id="6" xr3:uid="{1C547509-62F3-4DA8-8280-9A5A2B00006F}" name="Traffic_Index"/>
    <tableColumn id="7" xr3:uid="{BFEEC031-C5B2-4294-853C-D590AEDF1B33}" name="AQI"/>
    <tableColumn id="8" xr3:uid="{D0CEFE92-4BE5-4300-9FE0-802445A4B888}" name="PM2_5"/>
    <tableColumn id="9" xr3:uid="{FDFAC0A4-349B-466E-B2FC-5F7C7EE67E49}" name="Temperature_C"/>
    <tableColumn id="10" xr3:uid="{07A6FBE6-2CC4-4BFB-918D-B31B2697AF84}" name="Humidity_Percent"/>
    <tableColumn id="11" xr3:uid="{62122C8F-C4A8-485F-8A0B-50CF6C24280D}" name="Electricity_Consumption_MWh"/>
    <tableColumn id="12" xr3:uid="{0ADCC9E0-B695-4F8E-A21C-B9B4355CBE2F}" name="Water_Consumption_ML"/>
    <tableColumn id="13" xr3:uid="{45BD9564-0A15-463D-B3A1-43A7EDAD7854}" name="Waste_Generated_Tons"/>
    <tableColumn id="14" xr3:uid="{32BA8DA0-8076-4532-A0CD-478282E08973}" name="Public_Transport_Users_Lakh"/>
    <tableColumn id="15" xr3:uid="{2B7D04E6-51C5-45DE-9F03-3ADF3455BBC6}" name="Green_Cover_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ED008EC-A1F6-4E54-9557-782604421F2B}" sourceName="Date">
  <pivotTables>
    <pivotTable tabId="2" name="PivotTable1"/>
    <pivotTable tabId="6" name="PivotTable4"/>
    <pivotTable tabId="7" name="PivotTable5"/>
    <pivotTable tabId="8" name="PivotTable1"/>
    <pivotTable tabId="9" name="PivotTable1"/>
    <pivotTable tabId="3" name="PivotTable2"/>
  </pivotTables>
  <state minimalRefreshVersion="6" lastRefreshVersion="6" pivotCacheId="1015298962" filterType="unknown">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9C1E076-4613-433E-BEBE-4E4D201D9A30}" cache="NativeTimeline_Date" caption="TIME PERIOD" level="2" selectionLevel="2" scrollPosition="2025-11-02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5181-EC0E-4198-865F-1656A6717E40}">
  <dimension ref="A3:B9"/>
  <sheetViews>
    <sheetView workbookViewId="0">
      <selection activeCell="L12" sqref="L12"/>
    </sheetView>
  </sheetViews>
  <sheetFormatPr defaultRowHeight="14.5" x14ac:dyDescent="0.35"/>
  <cols>
    <col min="1" max="1" width="12.453125" bestFit="1" customWidth="1"/>
    <col min="2" max="2" width="21.1796875" bestFit="1" customWidth="1"/>
  </cols>
  <sheetData>
    <row r="3" spans="1:2" x14ac:dyDescent="0.35">
      <c r="A3" s="2" t="s">
        <v>30</v>
      </c>
      <c r="B3" t="s">
        <v>65</v>
      </c>
    </row>
    <row r="4" spans="1:2" x14ac:dyDescent="0.35">
      <c r="A4" s="3" t="s">
        <v>18</v>
      </c>
      <c r="B4">
        <v>318885</v>
      </c>
    </row>
    <row r="5" spans="1:2" x14ac:dyDescent="0.35">
      <c r="A5" s="3" t="s">
        <v>23</v>
      </c>
      <c r="B5">
        <v>295955</v>
      </c>
    </row>
    <row r="6" spans="1:2" x14ac:dyDescent="0.35">
      <c r="A6" s="3" t="s">
        <v>20</v>
      </c>
      <c r="B6">
        <v>289865</v>
      </c>
    </row>
    <row r="7" spans="1:2" x14ac:dyDescent="0.35">
      <c r="A7" s="3" t="s">
        <v>22</v>
      </c>
      <c r="B7">
        <v>286835</v>
      </c>
    </row>
    <row r="8" spans="1:2" x14ac:dyDescent="0.35">
      <c r="A8" s="3" t="s">
        <v>16</v>
      </c>
      <c r="B8">
        <v>286655</v>
      </c>
    </row>
    <row r="9" spans="1:2" x14ac:dyDescent="0.35">
      <c r="A9" s="3" t="s">
        <v>31</v>
      </c>
      <c r="B9">
        <v>1478195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0305E-73F1-4125-B5FF-92EEFDB208D5}">
  <dimension ref="A3:C14"/>
  <sheetViews>
    <sheetView workbookViewId="0">
      <selection activeCell="A3" sqref="A3:C13"/>
    </sheetView>
  </sheetViews>
  <sheetFormatPr defaultRowHeight="14.5" x14ac:dyDescent="0.35"/>
  <cols>
    <col min="1" max="1" width="12.453125" bestFit="1" customWidth="1"/>
    <col min="2" max="2" width="12.6328125" bestFit="1" customWidth="1"/>
    <col min="3" max="3" width="20.7265625" bestFit="1" customWidth="1"/>
  </cols>
  <sheetData>
    <row r="3" spans="1:3" x14ac:dyDescent="0.35">
      <c r="A3" s="2" t="s">
        <v>30</v>
      </c>
      <c r="B3" t="s">
        <v>32</v>
      </c>
      <c r="C3" t="s">
        <v>33</v>
      </c>
    </row>
    <row r="4" spans="1:3" x14ac:dyDescent="0.35">
      <c r="A4" s="3" t="s">
        <v>25</v>
      </c>
      <c r="B4">
        <v>149.39539078156321</v>
      </c>
      <c r="C4">
        <v>69.511222444889697</v>
      </c>
    </row>
    <row r="5" spans="1:3" x14ac:dyDescent="0.35">
      <c r="A5" s="3" t="s">
        <v>15</v>
      </c>
      <c r="B5">
        <v>161.39871159563913</v>
      </c>
      <c r="C5">
        <v>82.93409316154613</v>
      </c>
    </row>
    <row r="6" spans="1:3" x14ac:dyDescent="0.35">
      <c r="A6" s="3" t="s">
        <v>29</v>
      </c>
      <c r="B6">
        <v>157.55314341846764</v>
      </c>
      <c r="C6">
        <v>77.137131630648327</v>
      </c>
    </row>
    <row r="7" spans="1:3" x14ac:dyDescent="0.35">
      <c r="A7" s="3" t="s">
        <v>27</v>
      </c>
      <c r="B7">
        <v>166.67794970986481</v>
      </c>
      <c r="C7">
        <v>88.564893617021255</v>
      </c>
    </row>
    <row r="8" spans="1:3" x14ac:dyDescent="0.35">
      <c r="A8" s="3" t="s">
        <v>26</v>
      </c>
      <c r="B8">
        <v>152.38430353430357</v>
      </c>
      <c r="C8">
        <v>71.632224532224456</v>
      </c>
    </row>
    <row r="9" spans="1:3" x14ac:dyDescent="0.35">
      <c r="A9" s="3" t="s">
        <v>19</v>
      </c>
      <c r="B9">
        <v>144.37941483803533</v>
      </c>
      <c r="C9">
        <v>61.018808777429534</v>
      </c>
    </row>
    <row r="10" spans="1:3" x14ac:dyDescent="0.35">
      <c r="A10" s="3" t="s">
        <v>24</v>
      </c>
      <c r="B10">
        <v>160.3903353057197</v>
      </c>
      <c r="C10">
        <v>81.118145956607435</v>
      </c>
    </row>
    <row r="11" spans="1:3" x14ac:dyDescent="0.35">
      <c r="A11" s="3" t="s">
        <v>21</v>
      </c>
      <c r="B11">
        <v>147.14298780487798</v>
      </c>
      <c r="C11">
        <v>64.988821138211406</v>
      </c>
    </row>
    <row r="12" spans="1:3" x14ac:dyDescent="0.35">
      <c r="A12" s="3" t="s">
        <v>17</v>
      </c>
      <c r="B12">
        <v>163.87802197802202</v>
      </c>
      <c r="C12">
        <v>84.622177822177861</v>
      </c>
    </row>
    <row r="13" spans="1:3" x14ac:dyDescent="0.35">
      <c r="A13" s="3" t="s">
        <v>28</v>
      </c>
      <c r="B13">
        <v>154.50645161290325</v>
      </c>
      <c r="C13">
        <v>74.086217008797576</v>
      </c>
    </row>
    <row r="14" spans="1:3" x14ac:dyDescent="0.35">
      <c r="A14" s="3" t="s">
        <v>31</v>
      </c>
      <c r="B14">
        <v>155.89733000000007</v>
      </c>
      <c r="C14">
        <v>75.715939999999833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FD89-6452-4889-91BA-360A0003D2B4}">
  <dimension ref="A1:G11"/>
  <sheetViews>
    <sheetView workbookViewId="0">
      <selection activeCell="G24" sqref="G24"/>
    </sheetView>
  </sheetViews>
  <sheetFormatPr defaultRowHeight="14.5" x14ac:dyDescent="0.35"/>
  <cols>
    <col min="1" max="1" width="10.453125" bestFit="1" customWidth="1"/>
    <col min="2" max="2" width="12.6328125" bestFit="1" customWidth="1"/>
    <col min="3" max="3" width="20.7265625" bestFit="1" customWidth="1"/>
    <col min="5" max="5" width="12.6328125" bestFit="1" customWidth="1"/>
    <col min="6" max="6" width="20.7265625" bestFit="1" customWidth="1"/>
    <col min="7" max="7" width="12.6328125" bestFit="1" customWidth="1"/>
  </cols>
  <sheetData>
    <row r="1" spans="1:7" x14ac:dyDescent="0.35">
      <c r="A1" s="10" t="s">
        <v>30</v>
      </c>
      <c r="B1" s="10" t="s">
        <v>32</v>
      </c>
      <c r="C1" s="10" t="s">
        <v>33</v>
      </c>
      <c r="F1" s="10" t="s">
        <v>33</v>
      </c>
      <c r="G1" s="10" t="s">
        <v>32</v>
      </c>
    </row>
    <row r="2" spans="1:7" x14ac:dyDescent="0.35">
      <c r="A2" s="3" t="s">
        <v>25</v>
      </c>
      <c r="B2">
        <v>149.39539078156321</v>
      </c>
      <c r="C2">
        <v>69.511222444889697</v>
      </c>
      <c r="F2">
        <v>69.511222444889697</v>
      </c>
      <c r="G2">
        <v>149.39539078156321</v>
      </c>
    </row>
    <row r="3" spans="1:7" x14ac:dyDescent="0.35">
      <c r="A3" s="3" t="s">
        <v>15</v>
      </c>
      <c r="B3">
        <v>161.39871159563913</v>
      </c>
      <c r="C3">
        <v>82.93409316154613</v>
      </c>
      <c r="F3">
        <v>82.93409316154613</v>
      </c>
      <c r="G3">
        <v>161.39871159563913</v>
      </c>
    </row>
    <row r="4" spans="1:7" x14ac:dyDescent="0.35">
      <c r="A4" s="3" t="s">
        <v>29</v>
      </c>
      <c r="B4">
        <v>157.55314341846764</v>
      </c>
      <c r="C4">
        <v>77.137131630648327</v>
      </c>
      <c r="F4">
        <v>77.137131630648327</v>
      </c>
      <c r="G4">
        <v>157.55314341846764</v>
      </c>
    </row>
    <row r="5" spans="1:7" x14ac:dyDescent="0.35">
      <c r="A5" s="3" t="s">
        <v>27</v>
      </c>
      <c r="B5">
        <v>166.67794970986481</v>
      </c>
      <c r="C5">
        <v>88.564893617021255</v>
      </c>
      <c r="F5">
        <v>88.564893617021255</v>
      </c>
      <c r="G5">
        <v>166.67794970986481</v>
      </c>
    </row>
    <row r="6" spans="1:7" x14ac:dyDescent="0.35">
      <c r="A6" s="3" t="s">
        <v>26</v>
      </c>
      <c r="B6">
        <v>152.38430353430357</v>
      </c>
      <c r="C6">
        <v>71.632224532224456</v>
      </c>
      <c r="F6">
        <v>71.632224532224456</v>
      </c>
      <c r="G6">
        <v>152.38430353430357</v>
      </c>
    </row>
    <row r="7" spans="1:7" x14ac:dyDescent="0.35">
      <c r="A7" s="3" t="s">
        <v>19</v>
      </c>
      <c r="B7">
        <v>144.37941483803533</v>
      </c>
      <c r="C7">
        <v>61.018808777429534</v>
      </c>
      <c r="F7">
        <v>61.018808777429534</v>
      </c>
      <c r="G7">
        <v>144.37941483803533</v>
      </c>
    </row>
    <row r="8" spans="1:7" x14ac:dyDescent="0.35">
      <c r="A8" s="3" t="s">
        <v>24</v>
      </c>
      <c r="B8">
        <v>160.3903353057197</v>
      </c>
      <c r="C8">
        <v>81.118145956607435</v>
      </c>
      <c r="F8">
        <v>81.118145956607435</v>
      </c>
      <c r="G8">
        <v>160.3903353057197</v>
      </c>
    </row>
    <row r="9" spans="1:7" x14ac:dyDescent="0.35">
      <c r="A9" s="3" t="s">
        <v>21</v>
      </c>
      <c r="B9">
        <v>147.14298780487798</v>
      </c>
      <c r="C9">
        <v>64.988821138211406</v>
      </c>
      <c r="F9">
        <v>64.988821138211406</v>
      </c>
      <c r="G9">
        <v>147.14298780487798</v>
      </c>
    </row>
    <row r="10" spans="1:7" x14ac:dyDescent="0.35">
      <c r="A10" s="3" t="s">
        <v>17</v>
      </c>
      <c r="B10">
        <v>163.87802197802202</v>
      </c>
      <c r="C10">
        <v>84.622177822177861</v>
      </c>
      <c r="F10">
        <v>84.622177822177861</v>
      </c>
      <c r="G10">
        <v>163.87802197802202</v>
      </c>
    </row>
    <row r="11" spans="1:7" x14ac:dyDescent="0.35">
      <c r="A11" s="3" t="s">
        <v>28</v>
      </c>
      <c r="B11">
        <v>154.50645161290325</v>
      </c>
      <c r="C11">
        <v>74.086217008797576</v>
      </c>
      <c r="F11">
        <v>74.086217008797576</v>
      </c>
      <c r="G11">
        <v>154.50645161290325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F582-407D-42AD-BB84-1E987ABF0E0D}">
  <dimension ref="A1:O10001"/>
  <sheetViews>
    <sheetView topLeftCell="A9979" zoomScaleNormal="100" workbookViewId="0">
      <selection activeCell="I1" sqref="I1:I10001"/>
    </sheetView>
  </sheetViews>
  <sheetFormatPr defaultRowHeight="14.5" x14ac:dyDescent="0.35"/>
  <cols>
    <col min="1" max="1" width="10.08984375" bestFit="1" customWidth="1"/>
    <col min="5" max="5" width="16.7265625" customWidth="1"/>
    <col min="6" max="6" width="13.6328125" customWidth="1"/>
    <col min="9" max="9" width="15.54296875" customWidth="1"/>
    <col min="10" max="10" width="17.81640625" customWidth="1"/>
    <col min="11" max="11" width="28.453125" customWidth="1"/>
    <col min="12" max="12" width="23.08984375" customWidth="1"/>
    <col min="13" max="13" width="22.26953125" customWidth="1"/>
    <col min="14" max="14" width="27.26953125" customWidth="1"/>
    <col min="15" max="15" width="20.72656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s="1">
        <v>45658</v>
      </c>
      <c r="B2">
        <v>0</v>
      </c>
      <c r="C2" t="s">
        <v>15</v>
      </c>
      <c r="D2" t="s">
        <v>16</v>
      </c>
      <c r="E2">
        <v>320</v>
      </c>
      <c r="F2">
        <v>63.7</v>
      </c>
      <c r="G2">
        <v>151.80000000000001</v>
      </c>
      <c r="H2">
        <v>82.8</v>
      </c>
      <c r="I2">
        <v>18.5</v>
      </c>
      <c r="J2">
        <v>79.900000000000006</v>
      </c>
      <c r="K2">
        <v>1210.2</v>
      </c>
      <c r="L2">
        <v>85.6</v>
      </c>
      <c r="M2">
        <v>4.8499999999999996</v>
      </c>
      <c r="N2">
        <v>5.24</v>
      </c>
      <c r="O2">
        <v>21.7</v>
      </c>
    </row>
    <row r="3" spans="1:15" x14ac:dyDescent="0.35">
      <c r="A3" s="1">
        <v>45658</v>
      </c>
      <c r="B3">
        <v>3</v>
      </c>
      <c r="C3" t="s">
        <v>17</v>
      </c>
      <c r="D3" t="s">
        <v>18</v>
      </c>
      <c r="E3">
        <v>100</v>
      </c>
      <c r="F3">
        <v>72</v>
      </c>
      <c r="G3">
        <v>177</v>
      </c>
      <c r="H3">
        <v>98.1</v>
      </c>
      <c r="I3">
        <v>28.2</v>
      </c>
      <c r="J3">
        <v>63.9</v>
      </c>
      <c r="K3">
        <v>1616.6</v>
      </c>
      <c r="L3">
        <v>104.8</v>
      </c>
      <c r="M3">
        <v>3.42</v>
      </c>
      <c r="N3">
        <v>3.09</v>
      </c>
      <c r="O3">
        <v>18.5</v>
      </c>
    </row>
    <row r="4" spans="1:15" x14ac:dyDescent="0.35">
      <c r="A4" s="1">
        <v>45658</v>
      </c>
      <c r="B4">
        <v>4</v>
      </c>
      <c r="C4" t="s">
        <v>19</v>
      </c>
      <c r="D4" t="s">
        <v>20</v>
      </c>
      <c r="E4">
        <v>150</v>
      </c>
      <c r="F4">
        <v>46.2</v>
      </c>
      <c r="G4">
        <v>159.1</v>
      </c>
      <c r="H4">
        <v>97.1</v>
      </c>
      <c r="I4">
        <v>28.6</v>
      </c>
      <c r="J4">
        <v>74.2</v>
      </c>
      <c r="K4">
        <v>1449.1</v>
      </c>
      <c r="L4">
        <v>99.4</v>
      </c>
      <c r="M4">
        <v>3.82</v>
      </c>
      <c r="N4">
        <v>3.72</v>
      </c>
      <c r="O4">
        <v>19.899999999999999</v>
      </c>
    </row>
    <row r="5" spans="1:15" x14ac:dyDescent="0.35">
      <c r="A5" s="1">
        <v>45658</v>
      </c>
      <c r="B5">
        <v>5</v>
      </c>
      <c r="C5" t="s">
        <v>21</v>
      </c>
      <c r="D5" t="s">
        <v>22</v>
      </c>
      <c r="E5">
        <v>130</v>
      </c>
      <c r="F5">
        <v>73.3</v>
      </c>
      <c r="G5">
        <v>162.1</v>
      </c>
      <c r="H5">
        <v>101.1</v>
      </c>
      <c r="I5">
        <v>26.8</v>
      </c>
      <c r="J5">
        <v>71.2</v>
      </c>
      <c r="K5">
        <v>1685.1</v>
      </c>
      <c r="L5">
        <v>112.7</v>
      </c>
      <c r="M5">
        <v>3.34</v>
      </c>
      <c r="N5">
        <v>4.29</v>
      </c>
      <c r="O5">
        <v>25.1</v>
      </c>
    </row>
    <row r="6" spans="1:15" x14ac:dyDescent="0.35">
      <c r="A6" s="1">
        <v>45658</v>
      </c>
      <c r="B6">
        <v>8</v>
      </c>
      <c r="C6" t="s">
        <v>19</v>
      </c>
      <c r="D6" t="s">
        <v>23</v>
      </c>
      <c r="E6">
        <v>120</v>
      </c>
      <c r="F6">
        <v>92.6</v>
      </c>
      <c r="G6">
        <v>166.4</v>
      </c>
      <c r="H6">
        <v>101.6</v>
      </c>
      <c r="I6">
        <v>26.2</v>
      </c>
      <c r="J6">
        <v>63.8</v>
      </c>
      <c r="K6">
        <v>1734.1</v>
      </c>
      <c r="L6">
        <v>111.6</v>
      </c>
      <c r="M6">
        <v>4.45</v>
      </c>
      <c r="N6">
        <v>4.79</v>
      </c>
      <c r="O6">
        <v>16</v>
      </c>
    </row>
    <row r="7" spans="1:15" x14ac:dyDescent="0.35">
      <c r="A7" s="1">
        <v>45658</v>
      </c>
      <c r="B7">
        <v>10</v>
      </c>
      <c r="C7" t="s">
        <v>24</v>
      </c>
      <c r="D7" t="s">
        <v>20</v>
      </c>
      <c r="E7">
        <v>210</v>
      </c>
      <c r="F7">
        <v>87.1</v>
      </c>
      <c r="G7">
        <v>153</v>
      </c>
      <c r="H7">
        <v>101.8</v>
      </c>
      <c r="I7">
        <v>25.9</v>
      </c>
      <c r="J7">
        <v>68.099999999999994</v>
      </c>
      <c r="K7">
        <v>1259.8</v>
      </c>
      <c r="L7">
        <v>80.900000000000006</v>
      </c>
      <c r="M7">
        <v>5.31</v>
      </c>
      <c r="N7">
        <v>4.29</v>
      </c>
      <c r="O7">
        <v>14.9</v>
      </c>
    </row>
    <row r="8" spans="1:15" x14ac:dyDescent="0.35">
      <c r="A8" s="1">
        <v>45658</v>
      </c>
      <c r="B8">
        <v>12</v>
      </c>
      <c r="C8" t="s">
        <v>25</v>
      </c>
      <c r="D8" t="s">
        <v>16</v>
      </c>
      <c r="E8">
        <v>85</v>
      </c>
      <c r="F8">
        <v>75</v>
      </c>
      <c r="G8">
        <v>147.80000000000001</v>
      </c>
      <c r="H8">
        <v>84.8</v>
      </c>
      <c r="I8">
        <v>26.6</v>
      </c>
      <c r="J8">
        <v>60.8</v>
      </c>
      <c r="K8">
        <v>1294.9000000000001</v>
      </c>
      <c r="L8">
        <v>89.5</v>
      </c>
      <c r="M8">
        <v>4.49</v>
      </c>
      <c r="N8">
        <v>3.46</v>
      </c>
      <c r="O8">
        <v>19.899999999999999</v>
      </c>
    </row>
    <row r="9" spans="1:15" x14ac:dyDescent="0.35">
      <c r="A9" s="1">
        <v>45658</v>
      </c>
      <c r="B9">
        <v>14</v>
      </c>
      <c r="C9" t="s">
        <v>17</v>
      </c>
      <c r="D9" t="s">
        <v>18</v>
      </c>
      <c r="E9">
        <v>320</v>
      </c>
      <c r="F9">
        <v>83.8</v>
      </c>
      <c r="G9">
        <v>171.4</v>
      </c>
      <c r="H9">
        <v>98.5</v>
      </c>
      <c r="I9">
        <v>31.2</v>
      </c>
      <c r="J9">
        <v>61.1</v>
      </c>
      <c r="K9">
        <v>1844.1</v>
      </c>
      <c r="L9">
        <v>123.6</v>
      </c>
      <c r="M9">
        <v>4.5</v>
      </c>
      <c r="N9">
        <v>5.47</v>
      </c>
      <c r="O9">
        <v>17</v>
      </c>
    </row>
    <row r="10" spans="1:15" x14ac:dyDescent="0.35">
      <c r="A10" s="1">
        <v>45658</v>
      </c>
      <c r="B10">
        <v>15</v>
      </c>
      <c r="C10" t="s">
        <v>26</v>
      </c>
      <c r="D10" t="s">
        <v>16</v>
      </c>
      <c r="E10">
        <v>70</v>
      </c>
      <c r="F10">
        <v>61.2</v>
      </c>
      <c r="G10">
        <v>144.5</v>
      </c>
      <c r="H10">
        <v>73.8</v>
      </c>
      <c r="I10">
        <v>21.1</v>
      </c>
      <c r="J10">
        <v>60.7</v>
      </c>
      <c r="K10">
        <v>1161.9000000000001</v>
      </c>
      <c r="L10">
        <v>81.099999999999994</v>
      </c>
      <c r="M10">
        <v>3.4</v>
      </c>
      <c r="N10">
        <v>4.71</v>
      </c>
      <c r="O10">
        <v>21.3</v>
      </c>
    </row>
    <row r="11" spans="1:15" x14ac:dyDescent="0.35">
      <c r="A11" s="1">
        <v>45658</v>
      </c>
      <c r="B11">
        <v>17</v>
      </c>
      <c r="C11" t="s">
        <v>27</v>
      </c>
      <c r="D11" t="s">
        <v>16</v>
      </c>
      <c r="E11">
        <v>70</v>
      </c>
      <c r="F11">
        <v>119.9</v>
      </c>
      <c r="G11">
        <v>191.3</v>
      </c>
      <c r="H11">
        <v>126.5</v>
      </c>
      <c r="I11">
        <v>22.6</v>
      </c>
      <c r="J11">
        <v>79.5</v>
      </c>
      <c r="K11">
        <v>2257</v>
      </c>
      <c r="L11">
        <v>142.1</v>
      </c>
      <c r="M11">
        <v>5.93</v>
      </c>
      <c r="N11">
        <v>6.12</v>
      </c>
      <c r="O11">
        <v>14.5</v>
      </c>
    </row>
    <row r="12" spans="1:15" x14ac:dyDescent="0.35">
      <c r="A12" s="1">
        <v>45658</v>
      </c>
      <c r="B12">
        <v>19</v>
      </c>
      <c r="C12" t="s">
        <v>17</v>
      </c>
      <c r="D12" t="s">
        <v>23</v>
      </c>
      <c r="E12">
        <v>320</v>
      </c>
      <c r="F12">
        <v>94.2</v>
      </c>
      <c r="G12">
        <v>156.4</v>
      </c>
      <c r="H12">
        <v>83.9</v>
      </c>
      <c r="I12">
        <v>27.8</v>
      </c>
      <c r="J12">
        <v>65.099999999999994</v>
      </c>
      <c r="K12">
        <v>1776</v>
      </c>
      <c r="L12">
        <v>116.9</v>
      </c>
      <c r="M12">
        <v>4.6399999999999997</v>
      </c>
      <c r="N12">
        <v>4.13</v>
      </c>
      <c r="O12">
        <v>16.8</v>
      </c>
    </row>
    <row r="13" spans="1:15" x14ac:dyDescent="0.35">
      <c r="A13" s="1">
        <v>45658</v>
      </c>
      <c r="B13">
        <v>20</v>
      </c>
      <c r="C13" t="s">
        <v>15</v>
      </c>
      <c r="D13" t="s">
        <v>23</v>
      </c>
      <c r="E13">
        <v>70</v>
      </c>
      <c r="F13">
        <v>91.5</v>
      </c>
      <c r="G13">
        <v>168</v>
      </c>
      <c r="H13">
        <v>100.4</v>
      </c>
      <c r="I13">
        <v>18</v>
      </c>
      <c r="J13">
        <v>75.3</v>
      </c>
      <c r="K13">
        <v>1700</v>
      </c>
      <c r="L13">
        <v>116.3</v>
      </c>
      <c r="M13">
        <v>5.12</v>
      </c>
      <c r="N13">
        <v>5.83</v>
      </c>
      <c r="O13">
        <v>26.7</v>
      </c>
    </row>
    <row r="14" spans="1:15" x14ac:dyDescent="0.35">
      <c r="A14" s="1">
        <v>45658</v>
      </c>
      <c r="B14">
        <v>23</v>
      </c>
      <c r="C14" t="s">
        <v>24</v>
      </c>
      <c r="D14" t="s">
        <v>18</v>
      </c>
      <c r="E14">
        <v>120</v>
      </c>
      <c r="F14">
        <v>63.8</v>
      </c>
      <c r="G14">
        <v>144</v>
      </c>
      <c r="H14">
        <v>81.5</v>
      </c>
      <c r="I14">
        <v>26.5</v>
      </c>
      <c r="J14">
        <v>60.8</v>
      </c>
      <c r="K14">
        <v>1394.5</v>
      </c>
      <c r="L14">
        <v>90.5</v>
      </c>
      <c r="M14">
        <v>4.7699999999999996</v>
      </c>
      <c r="N14">
        <v>4.95</v>
      </c>
      <c r="O14">
        <v>15.8</v>
      </c>
    </row>
    <row r="15" spans="1:15" x14ac:dyDescent="0.35">
      <c r="A15" s="1">
        <v>45659</v>
      </c>
      <c r="B15">
        <v>3</v>
      </c>
      <c r="C15" t="s">
        <v>17</v>
      </c>
      <c r="D15" t="s">
        <v>22</v>
      </c>
      <c r="E15">
        <v>85</v>
      </c>
      <c r="F15">
        <v>86.9</v>
      </c>
      <c r="G15">
        <v>218.2</v>
      </c>
      <c r="H15">
        <v>120.8</v>
      </c>
      <c r="I15">
        <v>24.9</v>
      </c>
      <c r="J15">
        <v>77.7</v>
      </c>
      <c r="K15">
        <v>1616</v>
      </c>
      <c r="L15">
        <v>105.3</v>
      </c>
      <c r="M15">
        <v>4.03</v>
      </c>
      <c r="N15">
        <v>6.16</v>
      </c>
      <c r="O15">
        <v>16.100000000000001</v>
      </c>
    </row>
    <row r="16" spans="1:15" x14ac:dyDescent="0.35">
      <c r="A16" s="1">
        <v>45659</v>
      </c>
      <c r="B16">
        <v>4</v>
      </c>
      <c r="C16" t="s">
        <v>27</v>
      </c>
      <c r="D16" t="s">
        <v>16</v>
      </c>
      <c r="E16">
        <v>210</v>
      </c>
      <c r="F16">
        <v>72.5</v>
      </c>
      <c r="G16">
        <v>169.4</v>
      </c>
      <c r="H16">
        <v>100.3</v>
      </c>
      <c r="I16">
        <v>26.2</v>
      </c>
      <c r="J16">
        <v>58.6</v>
      </c>
      <c r="K16">
        <v>1822.4</v>
      </c>
      <c r="L16">
        <v>112.3</v>
      </c>
      <c r="M16">
        <v>5.22</v>
      </c>
      <c r="N16">
        <v>4.82</v>
      </c>
      <c r="O16">
        <v>15.3</v>
      </c>
    </row>
    <row r="17" spans="1:15" x14ac:dyDescent="0.35">
      <c r="A17" s="1">
        <v>45659</v>
      </c>
      <c r="B17">
        <v>5</v>
      </c>
      <c r="C17" t="s">
        <v>27</v>
      </c>
      <c r="D17" t="s">
        <v>22</v>
      </c>
      <c r="E17">
        <v>70</v>
      </c>
      <c r="F17">
        <v>80.599999999999994</v>
      </c>
      <c r="G17">
        <v>158.80000000000001</v>
      </c>
      <c r="H17">
        <v>96.3</v>
      </c>
      <c r="I17">
        <v>23.6</v>
      </c>
      <c r="J17">
        <v>64.8</v>
      </c>
      <c r="K17">
        <v>1513.4</v>
      </c>
      <c r="L17">
        <v>99.4</v>
      </c>
      <c r="M17">
        <v>4.84</v>
      </c>
      <c r="N17">
        <v>5.29</v>
      </c>
      <c r="O17">
        <v>11.9</v>
      </c>
    </row>
    <row r="18" spans="1:15" x14ac:dyDescent="0.35">
      <c r="A18" s="1">
        <v>45659</v>
      </c>
      <c r="B18">
        <v>6</v>
      </c>
      <c r="C18" t="s">
        <v>28</v>
      </c>
      <c r="D18" t="s">
        <v>18</v>
      </c>
      <c r="E18">
        <v>85</v>
      </c>
      <c r="F18">
        <v>64.5</v>
      </c>
      <c r="G18">
        <v>131.5</v>
      </c>
      <c r="H18">
        <v>69</v>
      </c>
      <c r="I18">
        <v>23</v>
      </c>
      <c r="J18">
        <v>62.2</v>
      </c>
      <c r="K18">
        <v>1485.3</v>
      </c>
      <c r="L18">
        <v>92.3</v>
      </c>
      <c r="M18">
        <v>5.32</v>
      </c>
      <c r="N18">
        <v>2.9</v>
      </c>
      <c r="O18">
        <v>33.9</v>
      </c>
    </row>
    <row r="19" spans="1:15" x14ac:dyDescent="0.35">
      <c r="A19" s="1">
        <v>45659</v>
      </c>
      <c r="B19">
        <v>7</v>
      </c>
      <c r="C19" t="s">
        <v>15</v>
      </c>
      <c r="D19" t="s">
        <v>16</v>
      </c>
      <c r="E19">
        <v>85</v>
      </c>
      <c r="F19">
        <v>88.8</v>
      </c>
      <c r="G19">
        <v>167.4</v>
      </c>
      <c r="H19">
        <v>101.9</v>
      </c>
      <c r="I19">
        <v>21.4</v>
      </c>
      <c r="J19">
        <v>69</v>
      </c>
      <c r="K19">
        <v>1704.2</v>
      </c>
      <c r="L19">
        <v>109.8</v>
      </c>
      <c r="M19">
        <v>4.16</v>
      </c>
      <c r="N19">
        <v>5.26</v>
      </c>
      <c r="O19">
        <v>25</v>
      </c>
    </row>
    <row r="20" spans="1:15" x14ac:dyDescent="0.35">
      <c r="A20" s="1">
        <v>45659</v>
      </c>
      <c r="B20">
        <v>8</v>
      </c>
      <c r="C20" t="s">
        <v>15</v>
      </c>
      <c r="D20" t="s">
        <v>22</v>
      </c>
      <c r="E20">
        <v>120</v>
      </c>
      <c r="F20">
        <v>91.7</v>
      </c>
      <c r="G20">
        <v>161.5</v>
      </c>
      <c r="H20">
        <v>99.7</v>
      </c>
      <c r="I20">
        <v>24.7</v>
      </c>
      <c r="J20">
        <v>59.6</v>
      </c>
      <c r="K20">
        <v>1516.2</v>
      </c>
      <c r="L20">
        <v>106.7</v>
      </c>
      <c r="M20">
        <v>5.6</v>
      </c>
      <c r="N20">
        <v>4.82</v>
      </c>
      <c r="O20">
        <v>25.4</v>
      </c>
    </row>
    <row r="21" spans="1:15" x14ac:dyDescent="0.35">
      <c r="A21" s="1">
        <v>45659</v>
      </c>
      <c r="B21">
        <v>9</v>
      </c>
      <c r="C21" t="s">
        <v>21</v>
      </c>
      <c r="D21" t="s">
        <v>16</v>
      </c>
      <c r="E21">
        <v>150</v>
      </c>
      <c r="F21">
        <v>71.8</v>
      </c>
      <c r="G21">
        <v>154.9</v>
      </c>
      <c r="H21">
        <v>81.900000000000006</v>
      </c>
      <c r="I21">
        <v>24.8</v>
      </c>
      <c r="J21">
        <v>69.8</v>
      </c>
      <c r="K21">
        <v>1488.7</v>
      </c>
      <c r="L21">
        <v>99</v>
      </c>
      <c r="M21">
        <v>6.53</v>
      </c>
      <c r="N21">
        <v>2.81</v>
      </c>
      <c r="O21">
        <v>20</v>
      </c>
    </row>
    <row r="22" spans="1:15" x14ac:dyDescent="0.35">
      <c r="A22" s="1">
        <v>45659</v>
      </c>
      <c r="B22">
        <v>10</v>
      </c>
      <c r="C22" t="s">
        <v>26</v>
      </c>
      <c r="D22" t="s">
        <v>23</v>
      </c>
      <c r="E22">
        <v>120</v>
      </c>
      <c r="F22">
        <v>98.9</v>
      </c>
      <c r="G22">
        <v>188.5</v>
      </c>
      <c r="H22">
        <v>119.1</v>
      </c>
      <c r="I22">
        <v>28.4</v>
      </c>
      <c r="J22">
        <v>65.400000000000006</v>
      </c>
      <c r="K22">
        <v>1848</v>
      </c>
      <c r="L22">
        <v>120.7</v>
      </c>
      <c r="M22">
        <v>5.56</v>
      </c>
      <c r="N22">
        <v>5.39</v>
      </c>
      <c r="O22">
        <v>23.9</v>
      </c>
    </row>
    <row r="23" spans="1:15" x14ac:dyDescent="0.35">
      <c r="A23" s="1">
        <v>45659</v>
      </c>
      <c r="B23">
        <v>11</v>
      </c>
      <c r="C23" t="s">
        <v>15</v>
      </c>
      <c r="D23" t="s">
        <v>23</v>
      </c>
      <c r="E23">
        <v>150</v>
      </c>
      <c r="F23">
        <v>80.400000000000006</v>
      </c>
      <c r="G23">
        <v>168</v>
      </c>
      <c r="H23">
        <v>88.8</v>
      </c>
      <c r="I23">
        <v>26</v>
      </c>
      <c r="J23">
        <v>63.2</v>
      </c>
      <c r="K23">
        <v>1738.5</v>
      </c>
      <c r="L23">
        <v>110</v>
      </c>
      <c r="M23">
        <v>4.6900000000000004</v>
      </c>
      <c r="N23">
        <v>4.3099999999999996</v>
      </c>
      <c r="O23">
        <v>24.4</v>
      </c>
    </row>
    <row r="24" spans="1:15" x14ac:dyDescent="0.35">
      <c r="A24" s="1">
        <v>45659</v>
      </c>
      <c r="B24">
        <v>12</v>
      </c>
      <c r="C24" t="s">
        <v>24</v>
      </c>
      <c r="D24" t="s">
        <v>20</v>
      </c>
      <c r="E24">
        <v>120</v>
      </c>
      <c r="F24">
        <v>74.900000000000006</v>
      </c>
      <c r="G24">
        <v>149</v>
      </c>
      <c r="H24">
        <v>87.8</v>
      </c>
      <c r="I24">
        <v>26.3</v>
      </c>
      <c r="J24">
        <v>55.8</v>
      </c>
      <c r="K24">
        <v>1490.6</v>
      </c>
      <c r="L24">
        <v>102.5</v>
      </c>
      <c r="M24">
        <v>4.97</v>
      </c>
      <c r="N24">
        <v>4.0999999999999996</v>
      </c>
      <c r="O24">
        <v>13.7</v>
      </c>
    </row>
    <row r="25" spans="1:15" x14ac:dyDescent="0.35">
      <c r="A25" s="1">
        <v>45659</v>
      </c>
      <c r="B25">
        <v>13</v>
      </c>
      <c r="C25" t="s">
        <v>26</v>
      </c>
      <c r="D25" t="s">
        <v>18</v>
      </c>
      <c r="E25">
        <v>120</v>
      </c>
      <c r="F25">
        <v>60.9</v>
      </c>
      <c r="G25">
        <v>149.5</v>
      </c>
      <c r="H25">
        <v>64.5</v>
      </c>
      <c r="I25">
        <v>24.3</v>
      </c>
      <c r="J25">
        <v>64.7</v>
      </c>
      <c r="K25">
        <v>1184.5</v>
      </c>
      <c r="L25">
        <v>83.3</v>
      </c>
      <c r="M25">
        <v>5.74</v>
      </c>
      <c r="N25">
        <v>5.68</v>
      </c>
      <c r="O25">
        <v>22.8</v>
      </c>
    </row>
    <row r="26" spans="1:15" x14ac:dyDescent="0.35">
      <c r="A26" s="1">
        <v>45659</v>
      </c>
      <c r="B26">
        <v>15</v>
      </c>
      <c r="C26" t="s">
        <v>28</v>
      </c>
      <c r="D26" t="s">
        <v>22</v>
      </c>
      <c r="E26">
        <v>120</v>
      </c>
      <c r="F26">
        <v>55.5</v>
      </c>
      <c r="G26">
        <v>139.9</v>
      </c>
      <c r="H26">
        <v>78.3</v>
      </c>
      <c r="I26">
        <v>23</v>
      </c>
      <c r="J26">
        <v>65.2</v>
      </c>
      <c r="K26">
        <v>1512.7</v>
      </c>
      <c r="L26">
        <v>99.7</v>
      </c>
      <c r="M26">
        <v>2.4500000000000002</v>
      </c>
      <c r="N26">
        <v>2.99</v>
      </c>
      <c r="O26">
        <v>34.1</v>
      </c>
    </row>
    <row r="27" spans="1:15" x14ac:dyDescent="0.35">
      <c r="A27" s="1">
        <v>45659</v>
      </c>
      <c r="B27">
        <v>17</v>
      </c>
      <c r="C27" t="s">
        <v>15</v>
      </c>
      <c r="D27" t="s">
        <v>16</v>
      </c>
      <c r="E27">
        <v>100</v>
      </c>
      <c r="F27">
        <v>91.7</v>
      </c>
      <c r="G27">
        <v>183.6</v>
      </c>
      <c r="H27">
        <v>115.6</v>
      </c>
      <c r="I27">
        <v>29.7</v>
      </c>
      <c r="J27">
        <v>69.8</v>
      </c>
      <c r="K27">
        <v>1814.5</v>
      </c>
      <c r="L27">
        <v>123</v>
      </c>
      <c r="M27">
        <v>3.23</v>
      </c>
      <c r="N27">
        <v>4.67</v>
      </c>
      <c r="O27">
        <v>29.1</v>
      </c>
    </row>
    <row r="28" spans="1:15" x14ac:dyDescent="0.35">
      <c r="A28" s="1">
        <v>45659</v>
      </c>
      <c r="B28">
        <v>18</v>
      </c>
      <c r="C28" t="s">
        <v>28</v>
      </c>
      <c r="D28" t="s">
        <v>20</v>
      </c>
      <c r="E28">
        <v>150</v>
      </c>
      <c r="F28">
        <v>89.8</v>
      </c>
      <c r="G28">
        <v>152</v>
      </c>
      <c r="H28">
        <v>95.5</v>
      </c>
      <c r="I28">
        <v>22.5</v>
      </c>
      <c r="J28">
        <v>64</v>
      </c>
      <c r="K28">
        <v>1709.7</v>
      </c>
      <c r="L28">
        <v>110.4</v>
      </c>
      <c r="M28">
        <v>4.68</v>
      </c>
      <c r="N28">
        <v>5.0199999999999996</v>
      </c>
      <c r="O28">
        <v>33.1</v>
      </c>
    </row>
    <row r="29" spans="1:15" x14ac:dyDescent="0.35">
      <c r="A29" s="1">
        <v>45659</v>
      </c>
      <c r="B29">
        <v>19</v>
      </c>
      <c r="C29" t="s">
        <v>27</v>
      </c>
      <c r="D29" t="s">
        <v>18</v>
      </c>
      <c r="E29">
        <v>100</v>
      </c>
      <c r="F29">
        <v>103.4</v>
      </c>
      <c r="G29">
        <v>199.2</v>
      </c>
      <c r="H29">
        <v>125.1</v>
      </c>
      <c r="I29">
        <v>24.6</v>
      </c>
      <c r="J29">
        <v>57.4</v>
      </c>
      <c r="K29">
        <v>1804.9</v>
      </c>
      <c r="L29">
        <v>122.6</v>
      </c>
      <c r="M29">
        <v>5.23</v>
      </c>
      <c r="N29">
        <v>5.32</v>
      </c>
      <c r="O29">
        <v>12.4</v>
      </c>
    </row>
    <row r="30" spans="1:15" x14ac:dyDescent="0.35">
      <c r="A30" s="1">
        <v>45659</v>
      </c>
      <c r="B30">
        <v>21</v>
      </c>
      <c r="C30" t="s">
        <v>17</v>
      </c>
      <c r="D30" t="s">
        <v>18</v>
      </c>
      <c r="E30">
        <v>130</v>
      </c>
      <c r="F30">
        <v>79.5</v>
      </c>
      <c r="G30">
        <v>201.4</v>
      </c>
      <c r="H30">
        <v>105.2</v>
      </c>
      <c r="I30">
        <v>28.5</v>
      </c>
      <c r="J30">
        <v>49.1</v>
      </c>
      <c r="K30">
        <v>1886.8</v>
      </c>
      <c r="L30">
        <v>118.6</v>
      </c>
      <c r="M30">
        <v>4.6900000000000004</v>
      </c>
      <c r="N30">
        <v>3.43</v>
      </c>
      <c r="O30">
        <v>18.2</v>
      </c>
    </row>
    <row r="31" spans="1:15" x14ac:dyDescent="0.35">
      <c r="A31" s="1">
        <v>45659</v>
      </c>
      <c r="B31">
        <v>22</v>
      </c>
      <c r="C31" t="s">
        <v>15</v>
      </c>
      <c r="D31" t="s">
        <v>18</v>
      </c>
      <c r="E31">
        <v>85</v>
      </c>
      <c r="F31">
        <v>90.6</v>
      </c>
      <c r="G31">
        <v>166.5</v>
      </c>
      <c r="H31">
        <v>100.6</v>
      </c>
      <c r="I31">
        <v>24.4</v>
      </c>
      <c r="J31">
        <v>74.5</v>
      </c>
      <c r="K31">
        <v>1667.4</v>
      </c>
      <c r="L31">
        <v>113.7</v>
      </c>
      <c r="M31">
        <v>5.37</v>
      </c>
      <c r="N31">
        <v>5.6</v>
      </c>
      <c r="O31">
        <v>26.8</v>
      </c>
    </row>
    <row r="32" spans="1:15" x14ac:dyDescent="0.35">
      <c r="A32" s="1">
        <v>45659</v>
      </c>
      <c r="B32">
        <v>23</v>
      </c>
      <c r="C32" t="s">
        <v>27</v>
      </c>
      <c r="D32" t="s">
        <v>22</v>
      </c>
      <c r="E32">
        <v>150</v>
      </c>
      <c r="F32">
        <v>77.5</v>
      </c>
      <c r="G32">
        <v>187.8</v>
      </c>
      <c r="H32">
        <v>109.1</v>
      </c>
      <c r="I32">
        <v>25.3</v>
      </c>
      <c r="J32">
        <v>63.4</v>
      </c>
      <c r="K32">
        <v>1663</v>
      </c>
      <c r="L32">
        <v>114.8</v>
      </c>
      <c r="M32">
        <v>4.5199999999999996</v>
      </c>
      <c r="N32">
        <v>4.24</v>
      </c>
      <c r="O32">
        <v>12.8</v>
      </c>
    </row>
    <row r="33" spans="1:15" x14ac:dyDescent="0.35">
      <c r="A33" s="1">
        <v>45660</v>
      </c>
      <c r="B33">
        <v>0</v>
      </c>
      <c r="C33" t="s">
        <v>17</v>
      </c>
      <c r="D33" t="s">
        <v>23</v>
      </c>
      <c r="E33">
        <v>130</v>
      </c>
      <c r="F33">
        <v>92.1</v>
      </c>
      <c r="G33">
        <v>183.2</v>
      </c>
      <c r="H33">
        <v>118.2</v>
      </c>
      <c r="I33">
        <v>32.4</v>
      </c>
      <c r="J33">
        <v>63.9</v>
      </c>
      <c r="K33">
        <v>1957.7</v>
      </c>
      <c r="L33">
        <v>119.2</v>
      </c>
      <c r="M33">
        <v>4.79</v>
      </c>
      <c r="N33">
        <v>6.55</v>
      </c>
      <c r="O33">
        <v>20.8</v>
      </c>
    </row>
    <row r="34" spans="1:15" x14ac:dyDescent="0.35">
      <c r="A34" s="1">
        <v>45660</v>
      </c>
      <c r="B34">
        <v>2</v>
      </c>
      <c r="C34" t="s">
        <v>17</v>
      </c>
      <c r="D34" t="s">
        <v>20</v>
      </c>
      <c r="E34">
        <v>85</v>
      </c>
      <c r="F34">
        <v>76</v>
      </c>
      <c r="G34">
        <v>127.3</v>
      </c>
      <c r="H34">
        <v>99.4</v>
      </c>
      <c r="I34">
        <v>28.6</v>
      </c>
      <c r="J34">
        <v>59.1</v>
      </c>
      <c r="K34">
        <v>1636.5</v>
      </c>
      <c r="L34">
        <v>98.9</v>
      </c>
      <c r="M34">
        <v>4.24</v>
      </c>
      <c r="N34">
        <v>3.24</v>
      </c>
      <c r="O34">
        <v>17</v>
      </c>
    </row>
    <row r="35" spans="1:15" x14ac:dyDescent="0.35">
      <c r="A35" s="1">
        <v>45660</v>
      </c>
      <c r="B35">
        <v>3</v>
      </c>
      <c r="C35" t="s">
        <v>27</v>
      </c>
      <c r="D35" t="s">
        <v>22</v>
      </c>
      <c r="E35">
        <v>85</v>
      </c>
      <c r="F35">
        <v>84</v>
      </c>
      <c r="G35">
        <v>216.8</v>
      </c>
      <c r="H35">
        <v>123.7</v>
      </c>
      <c r="I35">
        <v>24.6</v>
      </c>
      <c r="J35">
        <v>60.4</v>
      </c>
      <c r="K35">
        <v>1798.8</v>
      </c>
      <c r="L35">
        <v>120.5</v>
      </c>
      <c r="M35">
        <v>3.5</v>
      </c>
      <c r="N35">
        <v>4.43</v>
      </c>
      <c r="O35">
        <v>10.199999999999999</v>
      </c>
    </row>
    <row r="36" spans="1:15" x14ac:dyDescent="0.35">
      <c r="A36" s="1">
        <v>45660</v>
      </c>
      <c r="B36">
        <v>6</v>
      </c>
      <c r="C36" t="s">
        <v>19</v>
      </c>
      <c r="D36" t="s">
        <v>16</v>
      </c>
      <c r="E36">
        <v>70</v>
      </c>
      <c r="F36">
        <v>54</v>
      </c>
      <c r="G36">
        <v>158.69999999999999</v>
      </c>
      <c r="H36">
        <v>87.7</v>
      </c>
      <c r="I36">
        <v>28.4</v>
      </c>
      <c r="J36">
        <v>62.5</v>
      </c>
      <c r="K36">
        <v>1600.1</v>
      </c>
      <c r="L36">
        <v>106</v>
      </c>
      <c r="M36">
        <v>4.2699999999999996</v>
      </c>
      <c r="N36">
        <v>3.29</v>
      </c>
      <c r="O36">
        <v>17.100000000000001</v>
      </c>
    </row>
    <row r="37" spans="1:15" x14ac:dyDescent="0.35">
      <c r="A37" s="1">
        <v>45660</v>
      </c>
      <c r="B37">
        <v>8</v>
      </c>
      <c r="C37" t="s">
        <v>26</v>
      </c>
      <c r="D37" t="s">
        <v>22</v>
      </c>
      <c r="E37">
        <v>85</v>
      </c>
      <c r="F37">
        <v>96.3</v>
      </c>
      <c r="G37">
        <v>228.3</v>
      </c>
      <c r="H37">
        <v>121.2</v>
      </c>
      <c r="I37">
        <v>23.8</v>
      </c>
      <c r="J37">
        <v>58.9</v>
      </c>
      <c r="K37">
        <v>1585.4</v>
      </c>
      <c r="L37">
        <v>108.1</v>
      </c>
      <c r="M37">
        <v>5.59</v>
      </c>
      <c r="N37">
        <v>6.35</v>
      </c>
      <c r="O37">
        <v>26.1</v>
      </c>
    </row>
    <row r="38" spans="1:15" x14ac:dyDescent="0.35">
      <c r="A38" s="1">
        <v>45660</v>
      </c>
      <c r="B38">
        <v>9</v>
      </c>
      <c r="C38" t="s">
        <v>19</v>
      </c>
      <c r="D38" t="s">
        <v>16</v>
      </c>
      <c r="E38">
        <v>120</v>
      </c>
      <c r="F38">
        <v>64.599999999999994</v>
      </c>
      <c r="G38">
        <v>147.6</v>
      </c>
      <c r="H38">
        <v>83.2</v>
      </c>
      <c r="I38">
        <v>27.3</v>
      </c>
      <c r="J38">
        <v>60.9</v>
      </c>
      <c r="K38">
        <v>1531.3</v>
      </c>
      <c r="L38">
        <v>99.8</v>
      </c>
      <c r="M38">
        <v>4.58</v>
      </c>
      <c r="N38">
        <v>5.13</v>
      </c>
      <c r="O38">
        <v>18.5</v>
      </c>
    </row>
    <row r="39" spans="1:15" x14ac:dyDescent="0.35">
      <c r="A39" s="1">
        <v>45660</v>
      </c>
      <c r="B39">
        <v>10</v>
      </c>
      <c r="C39" t="s">
        <v>25</v>
      </c>
      <c r="D39" t="s">
        <v>16</v>
      </c>
      <c r="E39">
        <v>150</v>
      </c>
      <c r="F39">
        <v>88</v>
      </c>
      <c r="G39">
        <v>152.9</v>
      </c>
      <c r="H39">
        <v>91.8</v>
      </c>
      <c r="I39">
        <v>27.1</v>
      </c>
      <c r="J39">
        <v>69.7</v>
      </c>
      <c r="K39">
        <v>1683.8</v>
      </c>
      <c r="L39">
        <v>117.1</v>
      </c>
      <c r="M39">
        <v>4.66</v>
      </c>
      <c r="N39">
        <v>4.57</v>
      </c>
      <c r="O39">
        <v>17.399999999999999</v>
      </c>
    </row>
    <row r="40" spans="1:15" x14ac:dyDescent="0.35">
      <c r="A40" s="1">
        <v>45660</v>
      </c>
      <c r="B40">
        <v>11</v>
      </c>
      <c r="C40" t="s">
        <v>29</v>
      </c>
      <c r="D40" t="s">
        <v>18</v>
      </c>
      <c r="E40">
        <v>320</v>
      </c>
      <c r="F40">
        <v>87.4</v>
      </c>
      <c r="G40">
        <v>157.30000000000001</v>
      </c>
      <c r="H40">
        <v>93.5</v>
      </c>
      <c r="I40">
        <v>32.200000000000003</v>
      </c>
      <c r="J40">
        <v>67</v>
      </c>
      <c r="K40">
        <v>1843.4</v>
      </c>
      <c r="L40">
        <v>122.9</v>
      </c>
      <c r="M40">
        <v>4.26</v>
      </c>
      <c r="N40">
        <v>4.2</v>
      </c>
      <c r="O40">
        <v>25.2</v>
      </c>
    </row>
    <row r="41" spans="1:15" x14ac:dyDescent="0.35">
      <c r="A41" s="1">
        <v>45660</v>
      </c>
      <c r="B41">
        <v>13</v>
      </c>
      <c r="C41" t="s">
        <v>17</v>
      </c>
      <c r="D41" t="s">
        <v>22</v>
      </c>
      <c r="E41">
        <v>120</v>
      </c>
      <c r="F41">
        <v>77</v>
      </c>
      <c r="G41">
        <v>166.9</v>
      </c>
      <c r="H41">
        <v>92.4</v>
      </c>
      <c r="I41">
        <v>31.4</v>
      </c>
      <c r="J41">
        <v>57.8</v>
      </c>
      <c r="K41">
        <v>1800.6</v>
      </c>
      <c r="L41">
        <v>119.7</v>
      </c>
      <c r="M41">
        <v>4.53</v>
      </c>
      <c r="N41">
        <v>4.66</v>
      </c>
      <c r="O41">
        <v>14.1</v>
      </c>
    </row>
    <row r="42" spans="1:15" x14ac:dyDescent="0.35">
      <c r="A42" s="1">
        <v>45660</v>
      </c>
      <c r="B42">
        <v>15</v>
      </c>
      <c r="C42" t="s">
        <v>21</v>
      </c>
      <c r="D42" t="s">
        <v>23</v>
      </c>
      <c r="E42">
        <v>150</v>
      </c>
      <c r="F42">
        <v>29.1</v>
      </c>
      <c r="G42">
        <v>125.2</v>
      </c>
      <c r="H42">
        <v>67.7</v>
      </c>
      <c r="I42">
        <v>24.6</v>
      </c>
      <c r="J42">
        <v>63.4</v>
      </c>
      <c r="K42">
        <v>1175</v>
      </c>
      <c r="L42">
        <v>80.599999999999994</v>
      </c>
      <c r="M42">
        <v>3.85</v>
      </c>
      <c r="N42">
        <v>3.25</v>
      </c>
      <c r="O42">
        <v>20.100000000000001</v>
      </c>
    </row>
    <row r="43" spans="1:15" x14ac:dyDescent="0.35">
      <c r="A43" s="1">
        <v>45660</v>
      </c>
      <c r="B43">
        <v>16</v>
      </c>
      <c r="C43" t="s">
        <v>26</v>
      </c>
      <c r="D43" t="s">
        <v>16</v>
      </c>
      <c r="E43">
        <v>70</v>
      </c>
      <c r="F43">
        <v>53.8</v>
      </c>
      <c r="G43">
        <v>126.5</v>
      </c>
      <c r="H43">
        <v>72.2</v>
      </c>
      <c r="I43">
        <v>23.8</v>
      </c>
      <c r="J43">
        <v>50.2</v>
      </c>
      <c r="K43">
        <v>1162.7</v>
      </c>
      <c r="L43">
        <v>82.2</v>
      </c>
      <c r="M43">
        <v>3.66</v>
      </c>
      <c r="N43">
        <v>4.3099999999999996</v>
      </c>
      <c r="O43">
        <v>22.8</v>
      </c>
    </row>
    <row r="44" spans="1:15" x14ac:dyDescent="0.35">
      <c r="A44" s="1">
        <v>45660</v>
      </c>
      <c r="B44">
        <v>17</v>
      </c>
      <c r="C44" t="s">
        <v>17</v>
      </c>
      <c r="D44" t="s">
        <v>18</v>
      </c>
      <c r="E44">
        <v>100</v>
      </c>
      <c r="F44">
        <v>95.7</v>
      </c>
      <c r="G44">
        <v>173.4</v>
      </c>
      <c r="H44">
        <v>117</v>
      </c>
      <c r="I44">
        <v>23.3</v>
      </c>
      <c r="J44">
        <v>52.5</v>
      </c>
      <c r="K44">
        <v>1624.6</v>
      </c>
      <c r="L44">
        <v>111.2</v>
      </c>
      <c r="M44">
        <v>4.1500000000000004</v>
      </c>
      <c r="N44">
        <v>4.99</v>
      </c>
      <c r="O44">
        <v>17.3</v>
      </c>
    </row>
    <row r="45" spans="1:15" x14ac:dyDescent="0.35">
      <c r="A45" s="1">
        <v>45660</v>
      </c>
      <c r="B45">
        <v>20</v>
      </c>
      <c r="C45" t="s">
        <v>24</v>
      </c>
      <c r="D45" t="s">
        <v>23</v>
      </c>
      <c r="E45">
        <v>100</v>
      </c>
      <c r="F45">
        <v>100</v>
      </c>
      <c r="G45">
        <v>152.19999999999999</v>
      </c>
      <c r="H45">
        <v>88.4</v>
      </c>
      <c r="I45">
        <v>27.6</v>
      </c>
      <c r="J45">
        <v>59.6</v>
      </c>
      <c r="K45">
        <v>1758.5</v>
      </c>
      <c r="L45">
        <v>114.8</v>
      </c>
      <c r="M45">
        <v>5.01</v>
      </c>
      <c r="N45">
        <v>5.0199999999999996</v>
      </c>
      <c r="O45">
        <v>15.1</v>
      </c>
    </row>
    <row r="46" spans="1:15" x14ac:dyDescent="0.35">
      <c r="A46" s="1">
        <v>45660</v>
      </c>
      <c r="B46">
        <v>22</v>
      </c>
      <c r="C46" t="s">
        <v>21</v>
      </c>
      <c r="D46" t="s">
        <v>22</v>
      </c>
      <c r="E46">
        <v>320</v>
      </c>
      <c r="F46">
        <v>71.2</v>
      </c>
      <c r="G46">
        <v>153.80000000000001</v>
      </c>
      <c r="H46">
        <v>78.2</v>
      </c>
      <c r="I46">
        <v>19.7</v>
      </c>
      <c r="J46">
        <v>68</v>
      </c>
      <c r="K46">
        <v>1396.4</v>
      </c>
      <c r="L46">
        <v>95.4</v>
      </c>
      <c r="M46">
        <v>5.61</v>
      </c>
      <c r="N46">
        <v>4.8099999999999996</v>
      </c>
      <c r="O46">
        <v>19</v>
      </c>
    </row>
    <row r="47" spans="1:15" x14ac:dyDescent="0.35">
      <c r="A47" s="1">
        <v>45661</v>
      </c>
      <c r="B47">
        <v>1</v>
      </c>
      <c r="C47" t="s">
        <v>25</v>
      </c>
      <c r="D47" t="s">
        <v>23</v>
      </c>
      <c r="E47">
        <v>100</v>
      </c>
      <c r="F47">
        <v>61</v>
      </c>
      <c r="G47">
        <v>139.30000000000001</v>
      </c>
      <c r="H47">
        <v>73.3</v>
      </c>
      <c r="I47">
        <v>27.8</v>
      </c>
      <c r="J47">
        <v>53.4</v>
      </c>
      <c r="K47">
        <v>1356.2</v>
      </c>
      <c r="L47">
        <v>89.4</v>
      </c>
      <c r="M47">
        <v>4.76</v>
      </c>
      <c r="N47">
        <v>4.99</v>
      </c>
      <c r="O47">
        <v>18.399999999999999</v>
      </c>
    </row>
    <row r="48" spans="1:15" x14ac:dyDescent="0.35">
      <c r="A48" s="1">
        <v>45661</v>
      </c>
      <c r="B48">
        <v>2</v>
      </c>
      <c r="C48" t="s">
        <v>25</v>
      </c>
      <c r="D48" t="s">
        <v>22</v>
      </c>
      <c r="E48">
        <v>150</v>
      </c>
      <c r="F48">
        <v>57.6</v>
      </c>
      <c r="G48">
        <v>132.19999999999999</v>
      </c>
      <c r="H48">
        <v>69.2</v>
      </c>
      <c r="I48">
        <v>26.6</v>
      </c>
      <c r="J48">
        <v>69.8</v>
      </c>
      <c r="K48">
        <v>1365.1</v>
      </c>
      <c r="L48">
        <v>93</v>
      </c>
      <c r="M48">
        <v>3.32</v>
      </c>
      <c r="N48">
        <v>5.01</v>
      </c>
      <c r="O48">
        <v>20.3</v>
      </c>
    </row>
    <row r="49" spans="1:15" x14ac:dyDescent="0.35">
      <c r="A49" s="1">
        <v>45661</v>
      </c>
      <c r="B49">
        <v>4</v>
      </c>
      <c r="C49" t="s">
        <v>24</v>
      </c>
      <c r="D49" t="s">
        <v>16</v>
      </c>
      <c r="E49">
        <v>320</v>
      </c>
      <c r="F49">
        <v>80.7</v>
      </c>
      <c r="G49">
        <v>168.8</v>
      </c>
      <c r="H49">
        <v>104.6</v>
      </c>
      <c r="I49">
        <v>28.4</v>
      </c>
      <c r="J49">
        <v>70.099999999999994</v>
      </c>
      <c r="K49">
        <v>1629.5</v>
      </c>
      <c r="L49">
        <v>105.5</v>
      </c>
      <c r="M49">
        <v>5.47</v>
      </c>
      <c r="N49">
        <v>4.53</v>
      </c>
      <c r="O49">
        <v>15.3</v>
      </c>
    </row>
    <row r="50" spans="1:15" x14ac:dyDescent="0.35">
      <c r="A50" s="1">
        <v>45661</v>
      </c>
      <c r="B50">
        <v>7</v>
      </c>
      <c r="C50" t="s">
        <v>27</v>
      </c>
      <c r="D50" t="s">
        <v>20</v>
      </c>
      <c r="E50">
        <v>120</v>
      </c>
      <c r="F50">
        <v>98.4</v>
      </c>
      <c r="G50">
        <v>158</v>
      </c>
      <c r="H50">
        <v>107.2</v>
      </c>
      <c r="I50">
        <v>25</v>
      </c>
      <c r="J50">
        <v>58.3</v>
      </c>
      <c r="K50">
        <v>1678.5</v>
      </c>
      <c r="L50">
        <v>106.5</v>
      </c>
      <c r="M50">
        <v>4.12</v>
      </c>
      <c r="N50">
        <v>4.6500000000000004</v>
      </c>
      <c r="O50">
        <v>14</v>
      </c>
    </row>
    <row r="51" spans="1:15" x14ac:dyDescent="0.35">
      <c r="A51" s="1">
        <v>45661</v>
      </c>
      <c r="B51">
        <v>8</v>
      </c>
      <c r="C51" t="s">
        <v>26</v>
      </c>
      <c r="D51" t="s">
        <v>20</v>
      </c>
      <c r="E51">
        <v>320</v>
      </c>
      <c r="F51">
        <v>83.3</v>
      </c>
      <c r="G51">
        <v>158</v>
      </c>
      <c r="H51">
        <v>88.2</v>
      </c>
      <c r="I51">
        <v>24.6</v>
      </c>
      <c r="J51">
        <v>58.1</v>
      </c>
      <c r="K51">
        <v>1496.5</v>
      </c>
      <c r="L51">
        <v>106.4</v>
      </c>
      <c r="M51">
        <v>5.52</v>
      </c>
      <c r="N51">
        <v>3.49</v>
      </c>
      <c r="O51">
        <v>25.7</v>
      </c>
    </row>
    <row r="52" spans="1:15" x14ac:dyDescent="0.35">
      <c r="A52" s="1">
        <v>45661</v>
      </c>
      <c r="B52">
        <v>9</v>
      </c>
      <c r="C52" t="s">
        <v>28</v>
      </c>
      <c r="D52" t="s">
        <v>16</v>
      </c>
      <c r="E52">
        <v>70</v>
      </c>
      <c r="F52">
        <v>81.2</v>
      </c>
      <c r="G52">
        <v>161</v>
      </c>
      <c r="H52">
        <v>104.5</v>
      </c>
      <c r="I52">
        <v>26.1</v>
      </c>
      <c r="J52">
        <v>67.7</v>
      </c>
      <c r="K52">
        <v>1588.9</v>
      </c>
      <c r="L52">
        <v>108</v>
      </c>
      <c r="M52">
        <v>4.21</v>
      </c>
      <c r="N52">
        <v>4.49</v>
      </c>
      <c r="O52">
        <v>30.6</v>
      </c>
    </row>
    <row r="53" spans="1:15" x14ac:dyDescent="0.35">
      <c r="A53" s="1">
        <v>45661</v>
      </c>
      <c r="B53">
        <v>11</v>
      </c>
      <c r="C53" t="s">
        <v>26</v>
      </c>
      <c r="D53" t="s">
        <v>23</v>
      </c>
      <c r="E53">
        <v>150</v>
      </c>
      <c r="F53">
        <v>81.400000000000006</v>
      </c>
      <c r="G53">
        <v>189.3</v>
      </c>
      <c r="H53">
        <v>118.4</v>
      </c>
      <c r="I53">
        <v>23.3</v>
      </c>
      <c r="J53">
        <v>79.2</v>
      </c>
      <c r="K53">
        <v>1303.3</v>
      </c>
      <c r="L53">
        <v>86.9</v>
      </c>
      <c r="M53">
        <v>4.55</v>
      </c>
      <c r="N53">
        <v>4.5</v>
      </c>
      <c r="O53">
        <v>24</v>
      </c>
    </row>
    <row r="54" spans="1:15" x14ac:dyDescent="0.35">
      <c r="A54" s="1">
        <v>45661</v>
      </c>
      <c r="B54">
        <v>12</v>
      </c>
      <c r="C54" t="s">
        <v>21</v>
      </c>
      <c r="D54" t="s">
        <v>22</v>
      </c>
      <c r="E54">
        <v>100</v>
      </c>
      <c r="F54">
        <v>59.9</v>
      </c>
      <c r="G54">
        <v>170.3</v>
      </c>
      <c r="H54">
        <v>88.5</v>
      </c>
      <c r="I54">
        <v>26.4</v>
      </c>
      <c r="J54">
        <v>61</v>
      </c>
      <c r="K54">
        <v>1374.6</v>
      </c>
      <c r="L54">
        <v>97.9</v>
      </c>
      <c r="M54">
        <v>3.15</v>
      </c>
      <c r="N54">
        <v>4.22</v>
      </c>
      <c r="O54">
        <v>22.3</v>
      </c>
    </row>
    <row r="55" spans="1:15" x14ac:dyDescent="0.35">
      <c r="A55" s="1">
        <v>45661</v>
      </c>
      <c r="B55">
        <v>13</v>
      </c>
      <c r="C55" t="s">
        <v>19</v>
      </c>
      <c r="D55" t="s">
        <v>20</v>
      </c>
      <c r="E55">
        <v>120</v>
      </c>
      <c r="F55">
        <v>66.8</v>
      </c>
      <c r="G55">
        <v>138.1</v>
      </c>
      <c r="H55">
        <v>79.400000000000006</v>
      </c>
      <c r="I55">
        <v>31.2</v>
      </c>
      <c r="J55">
        <v>69.400000000000006</v>
      </c>
      <c r="K55">
        <v>1815.3</v>
      </c>
      <c r="L55">
        <v>111.4</v>
      </c>
      <c r="M55">
        <v>5.38</v>
      </c>
      <c r="N55">
        <v>3.9</v>
      </c>
      <c r="O55">
        <v>13.3</v>
      </c>
    </row>
    <row r="56" spans="1:15" x14ac:dyDescent="0.35">
      <c r="A56" s="1">
        <v>45661</v>
      </c>
      <c r="B56">
        <v>15</v>
      </c>
      <c r="C56" t="s">
        <v>28</v>
      </c>
      <c r="D56" t="s">
        <v>22</v>
      </c>
      <c r="E56">
        <v>100</v>
      </c>
      <c r="F56">
        <v>71.7</v>
      </c>
      <c r="G56">
        <v>142.19999999999999</v>
      </c>
      <c r="H56">
        <v>92.7</v>
      </c>
      <c r="I56">
        <v>26.4</v>
      </c>
      <c r="J56">
        <v>64.099999999999994</v>
      </c>
      <c r="K56">
        <v>1516.8</v>
      </c>
      <c r="L56">
        <v>95</v>
      </c>
      <c r="M56">
        <v>3.69</v>
      </c>
      <c r="N56">
        <v>3.7</v>
      </c>
      <c r="O56">
        <v>27</v>
      </c>
    </row>
    <row r="57" spans="1:15" x14ac:dyDescent="0.35">
      <c r="A57" s="1">
        <v>45661</v>
      </c>
      <c r="B57">
        <v>16</v>
      </c>
      <c r="C57" t="s">
        <v>25</v>
      </c>
      <c r="D57" t="s">
        <v>16</v>
      </c>
      <c r="E57">
        <v>70</v>
      </c>
      <c r="F57">
        <v>73.2</v>
      </c>
      <c r="G57">
        <v>154.1</v>
      </c>
      <c r="H57">
        <v>82.4</v>
      </c>
      <c r="I57">
        <v>27</v>
      </c>
      <c r="J57">
        <v>64.5</v>
      </c>
      <c r="K57">
        <v>1517.5</v>
      </c>
      <c r="L57">
        <v>100.1</v>
      </c>
      <c r="M57">
        <v>3.7</v>
      </c>
      <c r="N57">
        <v>3.88</v>
      </c>
      <c r="O57">
        <v>21.4</v>
      </c>
    </row>
    <row r="58" spans="1:15" x14ac:dyDescent="0.35">
      <c r="A58" s="1">
        <v>45661</v>
      </c>
      <c r="B58">
        <v>19</v>
      </c>
      <c r="C58" t="s">
        <v>25</v>
      </c>
      <c r="D58" t="s">
        <v>23</v>
      </c>
      <c r="E58">
        <v>130</v>
      </c>
      <c r="F58">
        <v>92.5</v>
      </c>
      <c r="G58">
        <v>190.8</v>
      </c>
      <c r="H58">
        <v>114.9</v>
      </c>
      <c r="I58">
        <v>25.5</v>
      </c>
      <c r="J58">
        <v>63.3</v>
      </c>
      <c r="K58">
        <v>1652.2</v>
      </c>
      <c r="L58">
        <v>114.1</v>
      </c>
      <c r="M58">
        <v>4.42</v>
      </c>
      <c r="N58">
        <v>5.81</v>
      </c>
      <c r="O58">
        <v>21.1</v>
      </c>
    </row>
    <row r="59" spans="1:15" x14ac:dyDescent="0.35">
      <c r="A59" s="1">
        <v>45661</v>
      </c>
      <c r="B59">
        <v>20</v>
      </c>
      <c r="C59" t="s">
        <v>27</v>
      </c>
      <c r="D59" t="s">
        <v>22</v>
      </c>
      <c r="E59">
        <v>120</v>
      </c>
      <c r="F59">
        <v>112.4</v>
      </c>
      <c r="G59">
        <v>178.5</v>
      </c>
      <c r="H59">
        <v>123.4</v>
      </c>
      <c r="I59">
        <v>27.3</v>
      </c>
      <c r="J59">
        <v>71.3</v>
      </c>
      <c r="K59">
        <v>2126.3000000000002</v>
      </c>
      <c r="L59">
        <v>138.6</v>
      </c>
      <c r="M59">
        <v>5.01</v>
      </c>
      <c r="N59">
        <v>4.46</v>
      </c>
      <c r="O59">
        <v>14.4</v>
      </c>
    </row>
    <row r="60" spans="1:15" x14ac:dyDescent="0.35">
      <c r="A60" s="1">
        <v>45661</v>
      </c>
      <c r="B60">
        <v>21</v>
      </c>
      <c r="C60" t="s">
        <v>29</v>
      </c>
      <c r="D60" t="s">
        <v>23</v>
      </c>
      <c r="E60">
        <v>130</v>
      </c>
      <c r="F60">
        <v>74.599999999999994</v>
      </c>
      <c r="G60">
        <v>162.6</v>
      </c>
      <c r="H60">
        <v>109.4</v>
      </c>
      <c r="I60">
        <v>25.9</v>
      </c>
      <c r="J60">
        <v>80.400000000000006</v>
      </c>
      <c r="K60">
        <v>1683.2</v>
      </c>
      <c r="L60">
        <v>105.6</v>
      </c>
      <c r="M60">
        <v>4.87</v>
      </c>
      <c r="N60">
        <v>4.5999999999999996</v>
      </c>
      <c r="O60">
        <v>19</v>
      </c>
    </row>
    <row r="61" spans="1:15" x14ac:dyDescent="0.35">
      <c r="A61" s="1">
        <v>45661</v>
      </c>
      <c r="B61">
        <v>22</v>
      </c>
      <c r="C61" t="s">
        <v>26</v>
      </c>
      <c r="D61" t="s">
        <v>20</v>
      </c>
      <c r="E61">
        <v>210</v>
      </c>
      <c r="F61">
        <v>49.8</v>
      </c>
      <c r="G61">
        <v>142.4</v>
      </c>
      <c r="H61">
        <v>75</v>
      </c>
      <c r="I61">
        <v>26</v>
      </c>
      <c r="J61">
        <v>71.3</v>
      </c>
      <c r="K61">
        <v>1348.3</v>
      </c>
      <c r="L61">
        <v>92.6</v>
      </c>
      <c r="M61">
        <v>3.12</v>
      </c>
      <c r="N61">
        <v>4.34</v>
      </c>
      <c r="O61">
        <v>26.3</v>
      </c>
    </row>
    <row r="62" spans="1:15" x14ac:dyDescent="0.35">
      <c r="A62" s="1">
        <v>45661</v>
      </c>
      <c r="B62">
        <v>23</v>
      </c>
      <c r="C62" t="s">
        <v>27</v>
      </c>
      <c r="D62" t="s">
        <v>22</v>
      </c>
      <c r="E62">
        <v>150</v>
      </c>
      <c r="F62">
        <v>66.400000000000006</v>
      </c>
      <c r="G62">
        <v>166.6</v>
      </c>
      <c r="H62">
        <v>87</v>
      </c>
      <c r="I62">
        <v>26.8</v>
      </c>
      <c r="J62">
        <v>54.7</v>
      </c>
      <c r="K62">
        <v>1432.4</v>
      </c>
      <c r="L62">
        <v>103.1</v>
      </c>
      <c r="M62">
        <v>4.29</v>
      </c>
      <c r="N62">
        <v>3.34</v>
      </c>
      <c r="O62">
        <v>10.7</v>
      </c>
    </row>
    <row r="63" spans="1:15" x14ac:dyDescent="0.35">
      <c r="A63" s="1">
        <v>45662</v>
      </c>
      <c r="B63">
        <v>0</v>
      </c>
      <c r="C63" t="s">
        <v>21</v>
      </c>
      <c r="D63" t="s">
        <v>18</v>
      </c>
      <c r="E63">
        <v>120</v>
      </c>
      <c r="F63">
        <v>47.7</v>
      </c>
      <c r="G63">
        <v>121.9</v>
      </c>
      <c r="H63">
        <v>53.7</v>
      </c>
      <c r="I63">
        <v>22.5</v>
      </c>
      <c r="J63">
        <v>64.2</v>
      </c>
      <c r="K63">
        <v>1197.8</v>
      </c>
      <c r="L63">
        <v>83.8</v>
      </c>
      <c r="M63">
        <v>4.4800000000000004</v>
      </c>
      <c r="N63">
        <v>3.91</v>
      </c>
      <c r="O63">
        <v>23.2</v>
      </c>
    </row>
    <row r="64" spans="1:15" x14ac:dyDescent="0.35">
      <c r="A64" s="1">
        <v>45662</v>
      </c>
      <c r="B64">
        <v>2</v>
      </c>
      <c r="C64" t="s">
        <v>28</v>
      </c>
      <c r="D64" t="s">
        <v>20</v>
      </c>
      <c r="E64">
        <v>70</v>
      </c>
      <c r="F64">
        <v>79.8</v>
      </c>
      <c r="G64">
        <v>124.7</v>
      </c>
      <c r="H64">
        <v>71.5</v>
      </c>
      <c r="I64">
        <v>21.3</v>
      </c>
      <c r="J64">
        <v>51.3</v>
      </c>
      <c r="K64">
        <v>1619.5</v>
      </c>
      <c r="L64">
        <v>109.9</v>
      </c>
      <c r="M64">
        <v>5.71</v>
      </c>
      <c r="N64">
        <v>5.75</v>
      </c>
      <c r="O64">
        <v>31.5</v>
      </c>
    </row>
    <row r="65" spans="1:15" x14ac:dyDescent="0.35">
      <c r="A65" s="1">
        <v>45662</v>
      </c>
      <c r="B65">
        <v>3</v>
      </c>
      <c r="C65" t="s">
        <v>24</v>
      </c>
      <c r="D65" t="s">
        <v>23</v>
      </c>
      <c r="E65">
        <v>150</v>
      </c>
      <c r="F65">
        <v>80.5</v>
      </c>
      <c r="G65">
        <v>188.2</v>
      </c>
      <c r="H65">
        <v>101.6</v>
      </c>
      <c r="I65">
        <v>23.7</v>
      </c>
      <c r="J65">
        <v>82.1</v>
      </c>
      <c r="K65">
        <v>1603.2</v>
      </c>
      <c r="L65">
        <v>109.9</v>
      </c>
      <c r="M65">
        <v>4.71</v>
      </c>
      <c r="N65">
        <v>4.13</v>
      </c>
      <c r="O65">
        <v>13.8</v>
      </c>
    </row>
    <row r="66" spans="1:15" x14ac:dyDescent="0.35">
      <c r="A66" s="1">
        <v>45662</v>
      </c>
      <c r="B66">
        <v>4</v>
      </c>
      <c r="C66" t="s">
        <v>17</v>
      </c>
      <c r="D66" t="s">
        <v>16</v>
      </c>
      <c r="E66">
        <v>85</v>
      </c>
      <c r="F66">
        <v>74.7</v>
      </c>
      <c r="G66">
        <v>127</v>
      </c>
      <c r="H66">
        <v>72.5</v>
      </c>
      <c r="I66">
        <v>32</v>
      </c>
      <c r="J66">
        <v>64.3</v>
      </c>
      <c r="K66">
        <v>1721</v>
      </c>
      <c r="L66">
        <v>116.8</v>
      </c>
      <c r="M66">
        <v>3.8</v>
      </c>
      <c r="N66">
        <v>4.5599999999999996</v>
      </c>
      <c r="O66">
        <v>16.3</v>
      </c>
    </row>
    <row r="67" spans="1:15" x14ac:dyDescent="0.35">
      <c r="A67" s="1">
        <v>45662</v>
      </c>
      <c r="B67">
        <v>5</v>
      </c>
      <c r="C67" t="s">
        <v>19</v>
      </c>
      <c r="D67" t="s">
        <v>18</v>
      </c>
      <c r="E67">
        <v>150</v>
      </c>
      <c r="F67">
        <v>69.599999999999994</v>
      </c>
      <c r="G67">
        <v>156.4</v>
      </c>
      <c r="H67">
        <v>76.900000000000006</v>
      </c>
      <c r="I67">
        <v>30.2</v>
      </c>
      <c r="J67">
        <v>56</v>
      </c>
      <c r="K67">
        <v>1796.5</v>
      </c>
      <c r="L67">
        <v>117.8</v>
      </c>
      <c r="M67">
        <v>4.3099999999999996</v>
      </c>
      <c r="N67">
        <v>3.99</v>
      </c>
      <c r="O67">
        <v>17.100000000000001</v>
      </c>
    </row>
    <row r="68" spans="1:15" x14ac:dyDescent="0.35">
      <c r="A68" s="1">
        <v>45662</v>
      </c>
      <c r="B68">
        <v>6</v>
      </c>
      <c r="C68" t="s">
        <v>21</v>
      </c>
      <c r="D68" t="s">
        <v>22</v>
      </c>
      <c r="E68">
        <v>210</v>
      </c>
      <c r="F68">
        <v>68.099999999999994</v>
      </c>
      <c r="G68">
        <v>174</v>
      </c>
      <c r="H68">
        <v>91.5</v>
      </c>
      <c r="I68">
        <v>29.2</v>
      </c>
      <c r="J68">
        <v>65</v>
      </c>
      <c r="K68">
        <v>1558.5</v>
      </c>
      <c r="L68">
        <v>106.4</v>
      </c>
      <c r="M68">
        <v>2.4</v>
      </c>
      <c r="N68">
        <v>4.3499999999999996</v>
      </c>
      <c r="O68">
        <v>18.5</v>
      </c>
    </row>
    <row r="69" spans="1:15" x14ac:dyDescent="0.35">
      <c r="A69" s="1">
        <v>45662</v>
      </c>
      <c r="B69">
        <v>7</v>
      </c>
      <c r="C69" t="s">
        <v>17</v>
      </c>
      <c r="D69" t="s">
        <v>20</v>
      </c>
      <c r="E69">
        <v>210</v>
      </c>
      <c r="F69">
        <v>101.3</v>
      </c>
      <c r="G69">
        <v>185.6</v>
      </c>
      <c r="H69">
        <v>108.7</v>
      </c>
      <c r="I69">
        <v>32.5</v>
      </c>
      <c r="J69">
        <v>76.3</v>
      </c>
      <c r="K69">
        <v>1875.5</v>
      </c>
      <c r="L69">
        <v>128.9</v>
      </c>
      <c r="M69">
        <v>4.7699999999999996</v>
      </c>
      <c r="N69">
        <v>4.49</v>
      </c>
      <c r="O69">
        <v>19.3</v>
      </c>
    </row>
    <row r="70" spans="1:15" x14ac:dyDescent="0.35">
      <c r="A70" s="1">
        <v>45662</v>
      </c>
      <c r="B70">
        <v>8</v>
      </c>
      <c r="C70" t="s">
        <v>26</v>
      </c>
      <c r="D70" t="s">
        <v>22</v>
      </c>
      <c r="E70">
        <v>100</v>
      </c>
      <c r="F70">
        <v>90.2</v>
      </c>
      <c r="G70">
        <v>141.80000000000001</v>
      </c>
      <c r="H70">
        <v>89.4</v>
      </c>
      <c r="I70">
        <v>24.4</v>
      </c>
      <c r="J70">
        <v>58.6</v>
      </c>
      <c r="K70">
        <v>1632.1</v>
      </c>
      <c r="L70">
        <v>113</v>
      </c>
      <c r="M70">
        <v>3.62</v>
      </c>
      <c r="N70">
        <v>4.37</v>
      </c>
      <c r="O70">
        <v>25.2</v>
      </c>
    </row>
    <row r="71" spans="1:15" x14ac:dyDescent="0.35">
      <c r="A71" s="1">
        <v>45662</v>
      </c>
      <c r="B71">
        <v>10</v>
      </c>
      <c r="C71" t="s">
        <v>24</v>
      </c>
      <c r="D71" t="s">
        <v>22</v>
      </c>
      <c r="E71">
        <v>210</v>
      </c>
      <c r="F71">
        <v>98</v>
      </c>
      <c r="G71">
        <v>185.1</v>
      </c>
      <c r="H71">
        <v>101.4</v>
      </c>
      <c r="I71">
        <v>22.5</v>
      </c>
      <c r="J71">
        <v>61.7</v>
      </c>
      <c r="K71">
        <v>1466.3</v>
      </c>
      <c r="L71">
        <v>97.2</v>
      </c>
      <c r="M71">
        <v>4.26</v>
      </c>
      <c r="N71">
        <v>6.21</v>
      </c>
      <c r="O71">
        <v>14.8</v>
      </c>
    </row>
    <row r="72" spans="1:15" x14ac:dyDescent="0.35">
      <c r="A72" s="1">
        <v>45662</v>
      </c>
      <c r="B72">
        <v>11</v>
      </c>
      <c r="C72" t="s">
        <v>25</v>
      </c>
      <c r="D72" t="s">
        <v>18</v>
      </c>
      <c r="E72">
        <v>70</v>
      </c>
      <c r="F72">
        <v>49.7</v>
      </c>
      <c r="G72">
        <v>182</v>
      </c>
      <c r="H72">
        <v>89.4</v>
      </c>
      <c r="I72">
        <v>32.299999999999997</v>
      </c>
      <c r="J72">
        <v>52</v>
      </c>
      <c r="K72">
        <v>1603.7</v>
      </c>
      <c r="L72">
        <v>103</v>
      </c>
      <c r="M72">
        <v>3.39</v>
      </c>
      <c r="N72">
        <v>3.16</v>
      </c>
      <c r="O72">
        <v>20.2</v>
      </c>
    </row>
    <row r="73" spans="1:15" x14ac:dyDescent="0.35">
      <c r="A73" s="1">
        <v>45662</v>
      </c>
      <c r="B73">
        <v>12</v>
      </c>
      <c r="C73" t="s">
        <v>27</v>
      </c>
      <c r="D73" t="s">
        <v>18</v>
      </c>
      <c r="E73">
        <v>320</v>
      </c>
      <c r="F73">
        <v>82.5</v>
      </c>
      <c r="G73">
        <v>182.5</v>
      </c>
      <c r="H73">
        <v>99.4</v>
      </c>
      <c r="I73">
        <v>27.3</v>
      </c>
      <c r="J73">
        <v>68.400000000000006</v>
      </c>
      <c r="K73">
        <v>1516</v>
      </c>
      <c r="L73">
        <v>97.6</v>
      </c>
      <c r="M73">
        <v>5.57</v>
      </c>
      <c r="N73">
        <v>4.72</v>
      </c>
      <c r="O73">
        <v>14.2</v>
      </c>
    </row>
    <row r="74" spans="1:15" x14ac:dyDescent="0.35">
      <c r="A74" s="1">
        <v>45662</v>
      </c>
      <c r="B74">
        <v>13</v>
      </c>
      <c r="C74" t="s">
        <v>28</v>
      </c>
      <c r="D74" t="s">
        <v>18</v>
      </c>
      <c r="E74">
        <v>70</v>
      </c>
      <c r="F74">
        <v>73.5</v>
      </c>
      <c r="G74">
        <v>145</v>
      </c>
      <c r="H74">
        <v>96.2</v>
      </c>
      <c r="I74">
        <v>26.1</v>
      </c>
      <c r="J74">
        <v>63.3</v>
      </c>
      <c r="K74">
        <v>1553.5</v>
      </c>
      <c r="L74">
        <v>104.8</v>
      </c>
      <c r="M74">
        <v>4.42</v>
      </c>
      <c r="N74">
        <v>4.2</v>
      </c>
      <c r="O74">
        <v>31</v>
      </c>
    </row>
    <row r="75" spans="1:15" x14ac:dyDescent="0.35">
      <c r="A75" s="1">
        <v>45662</v>
      </c>
      <c r="B75">
        <v>14</v>
      </c>
      <c r="C75" t="s">
        <v>27</v>
      </c>
      <c r="D75" t="s">
        <v>18</v>
      </c>
      <c r="E75">
        <v>85</v>
      </c>
      <c r="F75">
        <v>81.7</v>
      </c>
      <c r="G75">
        <v>142.6</v>
      </c>
      <c r="H75">
        <v>96.2</v>
      </c>
      <c r="I75">
        <v>22.4</v>
      </c>
      <c r="J75">
        <v>49</v>
      </c>
      <c r="K75">
        <v>1755.2</v>
      </c>
      <c r="L75">
        <v>107.8</v>
      </c>
      <c r="M75">
        <v>4.05</v>
      </c>
      <c r="N75">
        <v>6.29</v>
      </c>
      <c r="O75">
        <v>12.9</v>
      </c>
    </row>
    <row r="76" spans="1:15" x14ac:dyDescent="0.35">
      <c r="A76" s="1">
        <v>45662</v>
      </c>
      <c r="B76">
        <v>15</v>
      </c>
      <c r="C76" t="s">
        <v>28</v>
      </c>
      <c r="D76" t="s">
        <v>16</v>
      </c>
      <c r="E76">
        <v>70</v>
      </c>
      <c r="F76">
        <v>60.9</v>
      </c>
      <c r="G76">
        <v>171.2</v>
      </c>
      <c r="H76">
        <v>99.6</v>
      </c>
      <c r="I76">
        <v>24.2</v>
      </c>
      <c r="J76">
        <v>68.099999999999994</v>
      </c>
      <c r="K76">
        <v>1369</v>
      </c>
      <c r="L76">
        <v>90.5</v>
      </c>
      <c r="M76">
        <v>3.01</v>
      </c>
      <c r="N76">
        <v>2.64</v>
      </c>
      <c r="O76">
        <v>30.9</v>
      </c>
    </row>
    <row r="77" spans="1:15" x14ac:dyDescent="0.35">
      <c r="A77" s="1">
        <v>45662</v>
      </c>
      <c r="B77">
        <v>17</v>
      </c>
      <c r="C77" t="s">
        <v>29</v>
      </c>
      <c r="D77" t="s">
        <v>23</v>
      </c>
      <c r="E77">
        <v>85</v>
      </c>
      <c r="F77">
        <v>74.8</v>
      </c>
      <c r="G77">
        <v>143.6</v>
      </c>
      <c r="H77">
        <v>96.7</v>
      </c>
      <c r="I77">
        <v>29.4</v>
      </c>
      <c r="J77">
        <v>70.400000000000006</v>
      </c>
      <c r="K77">
        <v>1710</v>
      </c>
      <c r="L77">
        <v>113.1</v>
      </c>
      <c r="M77">
        <v>3.91</v>
      </c>
      <c r="N77">
        <v>4.8899999999999997</v>
      </c>
      <c r="O77">
        <v>21.2</v>
      </c>
    </row>
    <row r="78" spans="1:15" x14ac:dyDescent="0.35">
      <c r="A78" s="1">
        <v>45662</v>
      </c>
      <c r="B78">
        <v>18</v>
      </c>
      <c r="C78" t="s">
        <v>29</v>
      </c>
      <c r="D78" t="s">
        <v>18</v>
      </c>
      <c r="E78">
        <v>130</v>
      </c>
      <c r="F78">
        <v>83.9</v>
      </c>
      <c r="G78">
        <v>173.9</v>
      </c>
      <c r="H78">
        <v>105</v>
      </c>
      <c r="I78">
        <v>28.8</v>
      </c>
      <c r="J78">
        <v>58.8</v>
      </c>
      <c r="K78">
        <v>1632.9</v>
      </c>
      <c r="L78">
        <v>112.7</v>
      </c>
      <c r="M78">
        <v>4.76</v>
      </c>
      <c r="N78">
        <v>4.07</v>
      </c>
      <c r="O78">
        <v>21.5</v>
      </c>
    </row>
    <row r="79" spans="1:15" x14ac:dyDescent="0.35">
      <c r="A79" s="1">
        <v>45662</v>
      </c>
      <c r="B79">
        <v>22</v>
      </c>
      <c r="C79" t="s">
        <v>27</v>
      </c>
      <c r="D79" t="s">
        <v>20</v>
      </c>
      <c r="E79">
        <v>150</v>
      </c>
      <c r="F79">
        <v>91.3</v>
      </c>
      <c r="G79">
        <v>146.30000000000001</v>
      </c>
      <c r="H79">
        <v>83.9</v>
      </c>
      <c r="I79">
        <v>22.9</v>
      </c>
      <c r="J79">
        <v>65.7</v>
      </c>
      <c r="K79">
        <v>1739</v>
      </c>
      <c r="L79">
        <v>119.6</v>
      </c>
      <c r="M79">
        <v>4.74</v>
      </c>
      <c r="N79">
        <v>4.92</v>
      </c>
      <c r="O79">
        <v>13.2</v>
      </c>
    </row>
    <row r="80" spans="1:15" x14ac:dyDescent="0.35">
      <c r="A80" s="1">
        <v>45662</v>
      </c>
      <c r="B80">
        <v>23</v>
      </c>
      <c r="C80" t="s">
        <v>28</v>
      </c>
      <c r="D80" t="s">
        <v>22</v>
      </c>
      <c r="E80">
        <v>70</v>
      </c>
      <c r="F80">
        <v>73.599999999999994</v>
      </c>
      <c r="G80">
        <v>141.19999999999999</v>
      </c>
      <c r="H80">
        <v>89.7</v>
      </c>
      <c r="I80">
        <v>19.2</v>
      </c>
      <c r="J80">
        <v>66.3</v>
      </c>
      <c r="K80">
        <v>1516</v>
      </c>
      <c r="L80">
        <v>99.3</v>
      </c>
      <c r="M80">
        <v>4.87</v>
      </c>
      <c r="N80">
        <v>4.66</v>
      </c>
      <c r="O80">
        <v>34.1</v>
      </c>
    </row>
    <row r="81" spans="1:15" x14ac:dyDescent="0.35">
      <c r="A81" s="1">
        <v>45663</v>
      </c>
      <c r="B81">
        <v>0</v>
      </c>
      <c r="C81" t="s">
        <v>28</v>
      </c>
      <c r="D81" t="s">
        <v>18</v>
      </c>
      <c r="E81">
        <v>70</v>
      </c>
      <c r="F81">
        <v>52.2</v>
      </c>
      <c r="G81">
        <v>147.80000000000001</v>
      </c>
      <c r="H81">
        <v>73.2</v>
      </c>
      <c r="I81">
        <v>22.1</v>
      </c>
      <c r="J81">
        <v>71.900000000000006</v>
      </c>
      <c r="K81">
        <v>1266.8</v>
      </c>
      <c r="L81">
        <v>91</v>
      </c>
      <c r="M81">
        <v>4.24</v>
      </c>
      <c r="N81">
        <v>3.52</v>
      </c>
      <c r="O81">
        <v>33.6</v>
      </c>
    </row>
    <row r="82" spans="1:15" x14ac:dyDescent="0.35">
      <c r="A82" s="1">
        <v>45663</v>
      </c>
      <c r="B82">
        <v>1</v>
      </c>
      <c r="C82" t="s">
        <v>17</v>
      </c>
      <c r="D82" t="s">
        <v>20</v>
      </c>
      <c r="E82">
        <v>85</v>
      </c>
      <c r="F82">
        <v>85.6</v>
      </c>
      <c r="G82">
        <v>133.9</v>
      </c>
      <c r="H82">
        <v>85</v>
      </c>
      <c r="I82">
        <v>20.8</v>
      </c>
      <c r="J82">
        <v>53.8</v>
      </c>
      <c r="K82">
        <v>1364.9</v>
      </c>
      <c r="L82">
        <v>89.4</v>
      </c>
      <c r="M82">
        <v>3.14</v>
      </c>
      <c r="N82">
        <v>5.04</v>
      </c>
      <c r="O82">
        <v>21</v>
      </c>
    </row>
    <row r="83" spans="1:15" x14ac:dyDescent="0.35">
      <c r="A83" s="1">
        <v>45663</v>
      </c>
      <c r="B83">
        <v>2</v>
      </c>
      <c r="C83" t="s">
        <v>27</v>
      </c>
      <c r="D83" t="s">
        <v>16</v>
      </c>
      <c r="E83">
        <v>210</v>
      </c>
      <c r="F83">
        <v>68.900000000000006</v>
      </c>
      <c r="G83">
        <v>141.6</v>
      </c>
      <c r="H83">
        <v>69.8</v>
      </c>
      <c r="I83">
        <v>24</v>
      </c>
      <c r="J83">
        <v>60.3</v>
      </c>
      <c r="K83">
        <v>1474.1</v>
      </c>
      <c r="L83">
        <v>103</v>
      </c>
      <c r="M83">
        <v>4.41</v>
      </c>
      <c r="N83">
        <v>3.88</v>
      </c>
      <c r="O83">
        <v>18.399999999999999</v>
      </c>
    </row>
    <row r="84" spans="1:15" x14ac:dyDescent="0.35">
      <c r="A84" s="1">
        <v>45663</v>
      </c>
      <c r="B84">
        <v>3</v>
      </c>
      <c r="C84" t="s">
        <v>15</v>
      </c>
      <c r="D84" t="s">
        <v>20</v>
      </c>
      <c r="E84">
        <v>150</v>
      </c>
      <c r="F84">
        <v>74.099999999999994</v>
      </c>
      <c r="G84">
        <v>148.80000000000001</v>
      </c>
      <c r="H84">
        <v>87.5</v>
      </c>
      <c r="I84">
        <v>21.5</v>
      </c>
      <c r="J84">
        <v>64.3</v>
      </c>
      <c r="K84">
        <v>1439.1</v>
      </c>
      <c r="L84">
        <v>99.6</v>
      </c>
      <c r="M84">
        <v>5.91</v>
      </c>
      <c r="N84">
        <v>3.23</v>
      </c>
      <c r="O84">
        <v>25.2</v>
      </c>
    </row>
    <row r="85" spans="1:15" x14ac:dyDescent="0.35">
      <c r="A85" s="1">
        <v>45663</v>
      </c>
      <c r="B85">
        <v>7</v>
      </c>
      <c r="C85" t="s">
        <v>26</v>
      </c>
      <c r="D85" t="s">
        <v>20</v>
      </c>
      <c r="E85">
        <v>120</v>
      </c>
      <c r="F85">
        <v>91.1</v>
      </c>
      <c r="G85">
        <v>208.5</v>
      </c>
      <c r="H85">
        <v>137.19999999999999</v>
      </c>
      <c r="I85">
        <v>23.1</v>
      </c>
      <c r="J85">
        <v>72.099999999999994</v>
      </c>
      <c r="K85">
        <v>1812.8</v>
      </c>
      <c r="L85">
        <v>123.4</v>
      </c>
      <c r="M85">
        <v>6.43</v>
      </c>
      <c r="N85">
        <v>4.93</v>
      </c>
      <c r="O85">
        <v>24.1</v>
      </c>
    </row>
    <row r="86" spans="1:15" x14ac:dyDescent="0.35">
      <c r="A86" s="1">
        <v>45663</v>
      </c>
      <c r="B86">
        <v>10</v>
      </c>
      <c r="C86" t="s">
        <v>25</v>
      </c>
      <c r="D86" t="s">
        <v>16</v>
      </c>
      <c r="E86">
        <v>130</v>
      </c>
      <c r="F86">
        <v>76.8</v>
      </c>
      <c r="G86">
        <v>141.30000000000001</v>
      </c>
      <c r="H86">
        <v>80.7</v>
      </c>
      <c r="I86">
        <v>29</v>
      </c>
      <c r="J86">
        <v>63</v>
      </c>
      <c r="K86">
        <v>1408.5</v>
      </c>
      <c r="L86">
        <v>102.7</v>
      </c>
      <c r="M86">
        <v>4.76</v>
      </c>
      <c r="N86">
        <v>4.67</v>
      </c>
      <c r="O86">
        <v>17.5</v>
      </c>
    </row>
    <row r="87" spans="1:15" x14ac:dyDescent="0.35">
      <c r="A87" s="1">
        <v>45663</v>
      </c>
      <c r="B87">
        <v>11</v>
      </c>
      <c r="C87" t="s">
        <v>29</v>
      </c>
      <c r="D87" t="s">
        <v>16</v>
      </c>
      <c r="E87">
        <v>85</v>
      </c>
      <c r="F87">
        <v>56.1</v>
      </c>
      <c r="G87">
        <v>139.80000000000001</v>
      </c>
      <c r="H87">
        <v>79</v>
      </c>
      <c r="I87">
        <v>28.1</v>
      </c>
      <c r="J87">
        <v>53</v>
      </c>
      <c r="K87">
        <v>1571.6</v>
      </c>
      <c r="L87">
        <v>99.9</v>
      </c>
      <c r="M87">
        <v>3.17</v>
      </c>
      <c r="N87">
        <v>2.97</v>
      </c>
      <c r="O87">
        <v>23.7</v>
      </c>
    </row>
    <row r="88" spans="1:15" x14ac:dyDescent="0.35">
      <c r="A88" s="1">
        <v>45663</v>
      </c>
      <c r="B88">
        <v>12</v>
      </c>
      <c r="C88" t="s">
        <v>15</v>
      </c>
      <c r="D88" t="s">
        <v>22</v>
      </c>
      <c r="E88">
        <v>130</v>
      </c>
      <c r="F88">
        <v>49.9</v>
      </c>
      <c r="G88">
        <v>155.6</v>
      </c>
      <c r="H88">
        <v>71.2</v>
      </c>
      <c r="I88">
        <v>22.3</v>
      </c>
      <c r="J88">
        <v>61.7</v>
      </c>
      <c r="K88">
        <v>1318</v>
      </c>
      <c r="L88">
        <v>88.8</v>
      </c>
      <c r="M88">
        <v>3.95</v>
      </c>
      <c r="N88">
        <v>3.29</v>
      </c>
      <c r="O88">
        <v>26.5</v>
      </c>
    </row>
    <row r="89" spans="1:15" x14ac:dyDescent="0.35">
      <c r="A89" s="1">
        <v>45663</v>
      </c>
      <c r="B89">
        <v>13</v>
      </c>
      <c r="C89" t="s">
        <v>29</v>
      </c>
      <c r="D89" t="s">
        <v>18</v>
      </c>
      <c r="E89">
        <v>100</v>
      </c>
      <c r="F89">
        <v>60.5</v>
      </c>
      <c r="G89">
        <v>120.7</v>
      </c>
      <c r="H89">
        <v>88.9</v>
      </c>
      <c r="I89">
        <v>32.5</v>
      </c>
      <c r="J89">
        <v>71.3</v>
      </c>
      <c r="K89">
        <v>1603.2</v>
      </c>
      <c r="L89">
        <v>108.3</v>
      </c>
      <c r="M89">
        <v>5.19</v>
      </c>
      <c r="N89">
        <v>4.21</v>
      </c>
      <c r="O89">
        <v>21.3</v>
      </c>
    </row>
    <row r="90" spans="1:15" x14ac:dyDescent="0.35">
      <c r="A90" s="1">
        <v>45663</v>
      </c>
      <c r="B90">
        <v>14</v>
      </c>
      <c r="C90" t="s">
        <v>24</v>
      </c>
      <c r="D90" t="s">
        <v>20</v>
      </c>
      <c r="E90">
        <v>85</v>
      </c>
      <c r="F90">
        <v>69.7</v>
      </c>
      <c r="G90">
        <v>197</v>
      </c>
      <c r="H90">
        <v>109.5</v>
      </c>
      <c r="I90">
        <v>26.2</v>
      </c>
      <c r="J90">
        <v>53.8</v>
      </c>
      <c r="K90">
        <v>1695.1</v>
      </c>
      <c r="L90">
        <v>108.7</v>
      </c>
      <c r="M90">
        <v>5.56</v>
      </c>
      <c r="N90">
        <v>4.3099999999999996</v>
      </c>
      <c r="O90">
        <v>13.8</v>
      </c>
    </row>
    <row r="91" spans="1:15" x14ac:dyDescent="0.35">
      <c r="A91" s="1">
        <v>45663</v>
      </c>
      <c r="B91">
        <v>15</v>
      </c>
      <c r="C91" t="s">
        <v>29</v>
      </c>
      <c r="D91" t="s">
        <v>23</v>
      </c>
      <c r="E91">
        <v>100</v>
      </c>
      <c r="F91">
        <v>74</v>
      </c>
      <c r="G91">
        <v>96.6</v>
      </c>
      <c r="H91">
        <v>67</v>
      </c>
      <c r="I91">
        <v>30.1</v>
      </c>
      <c r="J91">
        <v>70.7</v>
      </c>
      <c r="K91">
        <v>1785</v>
      </c>
      <c r="L91">
        <v>120</v>
      </c>
      <c r="M91">
        <v>3.37</v>
      </c>
      <c r="N91">
        <v>5.1100000000000003</v>
      </c>
      <c r="O91">
        <v>19.399999999999999</v>
      </c>
    </row>
    <row r="92" spans="1:15" x14ac:dyDescent="0.35">
      <c r="A92" s="1">
        <v>45663</v>
      </c>
      <c r="B92">
        <v>17</v>
      </c>
      <c r="C92" t="s">
        <v>21</v>
      </c>
      <c r="D92" t="s">
        <v>23</v>
      </c>
      <c r="E92">
        <v>130</v>
      </c>
      <c r="F92">
        <v>74</v>
      </c>
      <c r="G92">
        <v>159.9</v>
      </c>
      <c r="H92">
        <v>81</v>
      </c>
      <c r="I92">
        <v>22.3</v>
      </c>
      <c r="J92">
        <v>73.8</v>
      </c>
      <c r="K92">
        <v>1393.8</v>
      </c>
      <c r="L92">
        <v>94.6</v>
      </c>
      <c r="M92">
        <v>3.68</v>
      </c>
      <c r="N92">
        <v>4.12</v>
      </c>
      <c r="O92">
        <v>25.1</v>
      </c>
    </row>
    <row r="93" spans="1:15" x14ac:dyDescent="0.35">
      <c r="A93" s="1">
        <v>45664</v>
      </c>
      <c r="B93">
        <v>0</v>
      </c>
      <c r="C93" t="s">
        <v>29</v>
      </c>
      <c r="D93" t="s">
        <v>22</v>
      </c>
      <c r="E93">
        <v>210</v>
      </c>
      <c r="F93">
        <v>64.8</v>
      </c>
      <c r="G93">
        <v>167.5</v>
      </c>
      <c r="H93">
        <v>103.6</v>
      </c>
      <c r="I93">
        <v>29.6</v>
      </c>
      <c r="J93">
        <v>72.400000000000006</v>
      </c>
      <c r="K93">
        <v>1459.9</v>
      </c>
      <c r="L93">
        <v>104.3</v>
      </c>
      <c r="M93">
        <v>4.18</v>
      </c>
      <c r="N93">
        <v>5.22</v>
      </c>
      <c r="O93">
        <v>20</v>
      </c>
    </row>
    <row r="94" spans="1:15" x14ac:dyDescent="0.35">
      <c r="A94" s="1">
        <v>45664</v>
      </c>
      <c r="B94">
        <v>5</v>
      </c>
      <c r="C94" t="s">
        <v>17</v>
      </c>
      <c r="D94" t="s">
        <v>23</v>
      </c>
      <c r="E94">
        <v>150</v>
      </c>
      <c r="F94">
        <v>72.8</v>
      </c>
      <c r="G94">
        <v>168.2</v>
      </c>
      <c r="H94">
        <v>95.7</v>
      </c>
      <c r="I94">
        <v>27.7</v>
      </c>
      <c r="J94">
        <v>72.400000000000006</v>
      </c>
      <c r="K94">
        <v>1687</v>
      </c>
      <c r="L94">
        <v>109.9</v>
      </c>
      <c r="M94">
        <v>4.8499999999999996</v>
      </c>
      <c r="N94">
        <v>4.03</v>
      </c>
      <c r="O94">
        <v>18.899999999999999</v>
      </c>
    </row>
    <row r="95" spans="1:15" x14ac:dyDescent="0.35">
      <c r="A95" s="1">
        <v>45664</v>
      </c>
      <c r="B95">
        <v>6</v>
      </c>
      <c r="C95" t="s">
        <v>15</v>
      </c>
      <c r="D95" t="s">
        <v>22</v>
      </c>
      <c r="E95">
        <v>85</v>
      </c>
      <c r="F95">
        <v>68.900000000000006</v>
      </c>
      <c r="G95">
        <v>143</v>
      </c>
      <c r="H95">
        <v>82.9</v>
      </c>
      <c r="I95">
        <v>23.2</v>
      </c>
      <c r="J95">
        <v>76.8</v>
      </c>
      <c r="K95">
        <v>1576.8</v>
      </c>
      <c r="L95">
        <v>105.4</v>
      </c>
      <c r="M95">
        <v>4.07</v>
      </c>
      <c r="N95">
        <v>4.3099999999999996</v>
      </c>
      <c r="O95">
        <v>22.1</v>
      </c>
    </row>
    <row r="96" spans="1:15" x14ac:dyDescent="0.35">
      <c r="A96" s="1">
        <v>45664</v>
      </c>
      <c r="B96">
        <v>13</v>
      </c>
      <c r="C96" t="s">
        <v>24</v>
      </c>
      <c r="D96" t="s">
        <v>18</v>
      </c>
      <c r="E96">
        <v>320</v>
      </c>
      <c r="F96">
        <v>92.5</v>
      </c>
      <c r="G96">
        <v>162.30000000000001</v>
      </c>
      <c r="H96">
        <v>98.6</v>
      </c>
      <c r="I96">
        <v>23.9</v>
      </c>
      <c r="J96">
        <v>51.2</v>
      </c>
      <c r="K96">
        <v>1570.8</v>
      </c>
      <c r="L96">
        <v>106.8</v>
      </c>
      <c r="M96">
        <v>4.71</v>
      </c>
      <c r="N96">
        <v>4.12</v>
      </c>
      <c r="O96">
        <v>12.2</v>
      </c>
    </row>
    <row r="97" spans="1:15" x14ac:dyDescent="0.35">
      <c r="A97" s="1">
        <v>45664</v>
      </c>
      <c r="B97">
        <v>20</v>
      </c>
      <c r="C97" t="s">
        <v>28</v>
      </c>
      <c r="D97" t="s">
        <v>22</v>
      </c>
      <c r="E97">
        <v>130</v>
      </c>
      <c r="F97">
        <v>92.5</v>
      </c>
      <c r="G97">
        <v>151.19999999999999</v>
      </c>
      <c r="H97">
        <v>86.8</v>
      </c>
      <c r="I97">
        <v>21.2</v>
      </c>
      <c r="J97">
        <v>77.400000000000006</v>
      </c>
      <c r="K97">
        <v>1766.1</v>
      </c>
      <c r="L97">
        <v>103.7</v>
      </c>
      <c r="M97">
        <v>4.5999999999999996</v>
      </c>
      <c r="N97">
        <v>4.63</v>
      </c>
      <c r="O97">
        <v>33.9</v>
      </c>
    </row>
    <row r="98" spans="1:15" x14ac:dyDescent="0.35">
      <c r="A98" s="1">
        <v>45664</v>
      </c>
      <c r="B98">
        <v>23</v>
      </c>
      <c r="C98" t="s">
        <v>28</v>
      </c>
      <c r="D98" t="s">
        <v>16</v>
      </c>
      <c r="E98">
        <v>150</v>
      </c>
      <c r="F98">
        <v>58.5</v>
      </c>
      <c r="G98">
        <v>150.1</v>
      </c>
      <c r="H98">
        <v>84.3</v>
      </c>
      <c r="I98">
        <v>23.1</v>
      </c>
      <c r="J98">
        <v>69.900000000000006</v>
      </c>
      <c r="K98">
        <v>1562.8</v>
      </c>
      <c r="L98">
        <v>106.2</v>
      </c>
      <c r="M98">
        <v>4.09</v>
      </c>
      <c r="N98">
        <v>3.52</v>
      </c>
      <c r="O98">
        <v>32.6</v>
      </c>
    </row>
    <row r="99" spans="1:15" x14ac:dyDescent="0.35">
      <c r="A99" s="1">
        <v>45665</v>
      </c>
      <c r="B99">
        <v>0</v>
      </c>
      <c r="C99" t="s">
        <v>24</v>
      </c>
      <c r="D99" t="s">
        <v>16</v>
      </c>
      <c r="E99">
        <v>320</v>
      </c>
      <c r="F99">
        <v>52.9</v>
      </c>
      <c r="G99">
        <v>126</v>
      </c>
      <c r="H99">
        <v>75.599999999999994</v>
      </c>
      <c r="I99">
        <v>30.3</v>
      </c>
      <c r="J99">
        <v>57.8</v>
      </c>
      <c r="K99">
        <v>1579.6</v>
      </c>
      <c r="L99">
        <v>101</v>
      </c>
      <c r="M99">
        <v>4.12</v>
      </c>
      <c r="N99">
        <v>4.38</v>
      </c>
      <c r="O99">
        <v>14.3</v>
      </c>
    </row>
    <row r="100" spans="1:15" x14ac:dyDescent="0.35">
      <c r="A100" s="1">
        <v>45665</v>
      </c>
      <c r="B100">
        <v>1</v>
      </c>
      <c r="C100" t="s">
        <v>19</v>
      </c>
      <c r="D100" t="s">
        <v>16</v>
      </c>
      <c r="E100">
        <v>150</v>
      </c>
      <c r="F100">
        <v>56.3</v>
      </c>
      <c r="G100">
        <v>119.6</v>
      </c>
      <c r="H100">
        <v>77.099999999999994</v>
      </c>
      <c r="I100">
        <v>22.4</v>
      </c>
      <c r="J100">
        <v>56.9</v>
      </c>
      <c r="K100">
        <v>1432.1</v>
      </c>
      <c r="L100">
        <v>97.3</v>
      </c>
      <c r="M100">
        <v>3.65</v>
      </c>
      <c r="N100">
        <v>2.61</v>
      </c>
      <c r="O100">
        <v>18.5</v>
      </c>
    </row>
    <row r="101" spans="1:15" x14ac:dyDescent="0.35">
      <c r="A101" s="1">
        <v>45665</v>
      </c>
      <c r="B101">
        <v>2</v>
      </c>
      <c r="C101" t="s">
        <v>27</v>
      </c>
      <c r="D101" t="s">
        <v>16</v>
      </c>
      <c r="E101">
        <v>150</v>
      </c>
      <c r="F101">
        <v>96.5</v>
      </c>
      <c r="G101">
        <v>127.1</v>
      </c>
      <c r="H101">
        <v>101.5</v>
      </c>
      <c r="I101">
        <v>29.2</v>
      </c>
      <c r="J101">
        <v>63.1</v>
      </c>
      <c r="K101">
        <v>2018.4</v>
      </c>
      <c r="L101">
        <v>125.9</v>
      </c>
      <c r="M101">
        <v>4.8499999999999996</v>
      </c>
      <c r="N101">
        <v>6.9</v>
      </c>
      <c r="O101">
        <v>15.6</v>
      </c>
    </row>
    <row r="102" spans="1:15" x14ac:dyDescent="0.35">
      <c r="A102" s="1">
        <v>45665</v>
      </c>
      <c r="B102">
        <v>4</v>
      </c>
      <c r="C102" t="s">
        <v>19</v>
      </c>
      <c r="D102" t="s">
        <v>16</v>
      </c>
      <c r="E102">
        <v>70</v>
      </c>
      <c r="F102">
        <v>60.1</v>
      </c>
      <c r="G102">
        <v>148.1</v>
      </c>
      <c r="H102">
        <v>85.8</v>
      </c>
      <c r="I102">
        <v>24.2</v>
      </c>
      <c r="J102">
        <v>84.4</v>
      </c>
      <c r="K102">
        <v>1383.4</v>
      </c>
      <c r="L102">
        <v>88.8</v>
      </c>
      <c r="M102">
        <v>3.96</v>
      </c>
      <c r="N102">
        <v>4.41</v>
      </c>
      <c r="O102">
        <v>15.2</v>
      </c>
    </row>
    <row r="103" spans="1:15" x14ac:dyDescent="0.35">
      <c r="A103" s="1">
        <v>45665</v>
      </c>
      <c r="B103">
        <v>5</v>
      </c>
      <c r="C103" t="s">
        <v>15</v>
      </c>
      <c r="D103" t="s">
        <v>16</v>
      </c>
      <c r="E103">
        <v>320</v>
      </c>
      <c r="F103">
        <v>101.6</v>
      </c>
      <c r="G103">
        <v>202.7</v>
      </c>
      <c r="H103">
        <v>101.3</v>
      </c>
      <c r="I103">
        <v>23.2</v>
      </c>
      <c r="J103">
        <v>70.099999999999994</v>
      </c>
      <c r="K103">
        <v>1784.3</v>
      </c>
      <c r="L103">
        <v>114.7</v>
      </c>
      <c r="M103">
        <v>4.95</v>
      </c>
      <c r="N103">
        <v>5.65</v>
      </c>
      <c r="O103">
        <v>26.9</v>
      </c>
    </row>
    <row r="104" spans="1:15" x14ac:dyDescent="0.35">
      <c r="A104" s="1">
        <v>45665</v>
      </c>
      <c r="B104">
        <v>7</v>
      </c>
      <c r="C104" t="s">
        <v>29</v>
      </c>
      <c r="D104" t="s">
        <v>16</v>
      </c>
      <c r="E104">
        <v>210</v>
      </c>
      <c r="F104">
        <v>82.2</v>
      </c>
      <c r="G104">
        <v>127.2</v>
      </c>
      <c r="H104">
        <v>89</v>
      </c>
      <c r="I104">
        <v>31.5</v>
      </c>
      <c r="J104">
        <v>57.9</v>
      </c>
      <c r="K104">
        <v>1755</v>
      </c>
      <c r="L104">
        <v>116.7</v>
      </c>
      <c r="M104">
        <v>4.13</v>
      </c>
      <c r="N104">
        <v>3.93</v>
      </c>
      <c r="O104">
        <v>22.4</v>
      </c>
    </row>
    <row r="105" spans="1:15" x14ac:dyDescent="0.35">
      <c r="A105" s="1">
        <v>45665</v>
      </c>
      <c r="B105">
        <v>8</v>
      </c>
      <c r="C105" t="s">
        <v>28</v>
      </c>
      <c r="D105" t="s">
        <v>16</v>
      </c>
      <c r="E105">
        <v>320</v>
      </c>
      <c r="F105">
        <v>91.3</v>
      </c>
      <c r="G105">
        <v>202.8</v>
      </c>
      <c r="H105">
        <v>110.8</v>
      </c>
      <c r="I105">
        <v>23.1</v>
      </c>
      <c r="J105">
        <v>84.9</v>
      </c>
      <c r="K105">
        <v>1609.7</v>
      </c>
      <c r="L105">
        <v>109.3</v>
      </c>
      <c r="M105">
        <v>4.9400000000000004</v>
      </c>
      <c r="N105">
        <v>7.65</v>
      </c>
      <c r="O105">
        <v>34.700000000000003</v>
      </c>
    </row>
    <row r="106" spans="1:15" x14ac:dyDescent="0.35">
      <c r="A106" s="1">
        <v>45665</v>
      </c>
      <c r="B106">
        <v>9</v>
      </c>
      <c r="C106" t="s">
        <v>17</v>
      </c>
      <c r="D106" t="s">
        <v>16</v>
      </c>
      <c r="E106">
        <v>210</v>
      </c>
      <c r="F106">
        <v>81</v>
      </c>
      <c r="G106">
        <v>159.4</v>
      </c>
      <c r="H106">
        <v>91.9</v>
      </c>
      <c r="I106">
        <v>27.4</v>
      </c>
      <c r="J106">
        <v>69</v>
      </c>
      <c r="K106">
        <v>1668.4</v>
      </c>
      <c r="L106">
        <v>106.3</v>
      </c>
      <c r="M106">
        <v>3.82</v>
      </c>
      <c r="N106">
        <v>5.31</v>
      </c>
      <c r="O106">
        <v>17.600000000000001</v>
      </c>
    </row>
    <row r="107" spans="1:15" x14ac:dyDescent="0.35">
      <c r="A107" s="1">
        <v>45665</v>
      </c>
      <c r="B107">
        <v>11</v>
      </c>
      <c r="C107" t="s">
        <v>19</v>
      </c>
      <c r="D107" t="s">
        <v>18</v>
      </c>
      <c r="E107">
        <v>120</v>
      </c>
      <c r="F107">
        <v>37.4</v>
      </c>
      <c r="G107">
        <v>124.1</v>
      </c>
      <c r="H107">
        <v>64.8</v>
      </c>
      <c r="I107">
        <v>29.6</v>
      </c>
      <c r="J107">
        <v>68.099999999999994</v>
      </c>
      <c r="K107">
        <v>1224.0999999999999</v>
      </c>
      <c r="L107">
        <v>79.2</v>
      </c>
      <c r="M107">
        <v>2.94</v>
      </c>
      <c r="N107">
        <v>5</v>
      </c>
      <c r="O107">
        <v>18.7</v>
      </c>
    </row>
    <row r="108" spans="1:15" x14ac:dyDescent="0.35">
      <c r="A108" s="1">
        <v>45665</v>
      </c>
      <c r="B108">
        <v>12</v>
      </c>
      <c r="C108" t="s">
        <v>29</v>
      </c>
      <c r="D108" t="s">
        <v>16</v>
      </c>
      <c r="E108">
        <v>85</v>
      </c>
      <c r="F108">
        <v>68.2</v>
      </c>
      <c r="G108">
        <v>154.6</v>
      </c>
      <c r="H108">
        <v>81.8</v>
      </c>
      <c r="I108">
        <v>31.7</v>
      </c>
      <c r="J108">
        <v>63.9</v>
      </c>
      <c r="K108">
        <v>1815.4</v>
      </c>
      <c r="L108">
        <v>114.7</v>
      </c>
      <c r="M108">
        <v>2.86</v>
      </c>
      <c r="N108">
        <v>4.5999999999999996</v>
      </c>
      <c r="O108">
        <v>20.3</v>
      </c>
    </row>
    <row r="109" spans="1:15" x14ac:dyDescent="0.35">
      <c r="A109" s="1">
        <v>45665</v>
      </c>
      <c r="B109">
        <v>13</v>
      </c>
      <c r="C109" t="s">
        <v>25</v>
      </c>
      <c r="D109" t="s">
        <v>22</v>
      </c>
      <c r="E109">
        <v>150</v>
      </c>
      <c r="F109">
        <v>73.599999999999994</v>
      </c>
      <c r="G109">
        <v>157.19999999999999</v>
      </c>
      <c r="H109">
        <v>96.7</v>
      </c>
      <c r="I109">
        <v>29.8</v>
      </c>
      <c r="J109">
        <v>66.7</v>
      </c>
      <c r="K109">
        <v>1739.8</v>
      </c>
      <c r="L109">
        <v>111</v>
      </c>
      <c r="M109">
        <v>3.9</v>
      </c>
      <c r="N109">
        <v>4.25</v>
      </c>
      <c r="O109">
        <v>21.4</v>
      </c>
    </row>
    <row r="110" spans="1:15" x14ac:dyDescent="0.35">
      <c r="A110" s="1">
        <v>45665</v>
      </c>
      <c r="B110">
        <v>16</v>
      </c>
      <c r="C110" t="s">
        <v>27</v>
      </c>
      <c r="D110" t="s">
        <v>18</v>
      </c>
      <c r="E110">
        <v>120</v>
      </c>
      <c r="F110">
        <v>98.8</v>
      </c>
      <c r="G110">
        <v>156.30000000000001</v>
      </c>
      <c r="H110">
        <v>101.2</v>
      </c>
      <c r="I110">
        <v>24.6</v>
      </c>
      <c r="J110">
        <v>45.5</v>
      </c>
      <c r="K110">
        <v>1576.5</v>
      </c>
      <c r="L110">
        <v>102.9</v>
      </c>
      <c r="M110">
        <v>5.0599999999999996</v>
      </c>
      <c r="N110">
        <v>6.21</v>
      </c>
      <c r="O110">
        <v>11.1</v>
      </c>
    </row>
    <row r="111" spans="1:15" x14ac:dyDescent="0.35">
      <c r="A111" s="1">
        <v>45665</v>
      </c>
      <c r="B111">
        <v>17</v>
      </c>
      <c r="C111" t="s">
        <v>24</v>
      </c>
      <c r="D111" t="s">
        <v>23</v>
      </c>
      <c r="E111">
        <v>85</v>
      </c>
      <c r="F111">
        <v>96.6</v>
      </c>
      <c r="G111">
        <v>155.4</v>
      </c>
      <c r="H111">
        <v>111.7</v>
      </c>
      <c r="I111">
        <v>26.8</v>
      </c>
      <c r="J111">
        <v>65.3</v>
      </c>
      <c r="K111">
        <v>1561.9</v>
      </c>
      <c r="L111">
        <v>102.5</v>
      </c>
      <c r="M111">
        <v>5.38</v>
      </c>
      <c r="N111">
        <v>3.53</v>
      </c>
      <c r="O111">
        <v>17</v>
      </c>
    </row>
    <row r="112" spans="1:15" x14ac:dyDescent="0.35">
      <c r="A112" s="1">
        <v>45665</v>
      </c>
      <c r="B112">
        <v>20</v>
      </c>
      <c r="C112" t="s">
        <v>29</v>
      </c>
      <c r="D112" t="s">
        <v>20</v>
      </c>
      <c r="E112">
        <v>130</v>
      </c>
      <c r="F112">
        <v>83</v>
      </c>
      <c r="G112">
        <v>173.9</v>
      </c>
      <c r="H112">
        <v>107.8</v>
      </c>
      <c r="I112">
        <v>26.3</v>
      </c>
      <c r="J112">
        <v>70.7</v>
      </c>
      <c r="K112">
        <v>1558.2</v>
      </c>
      <c r="L112">
        <v>108.8</v>
      </c>
      <c r="M112">
        <v>4.75</v>
      </c>
      <c r="N112">
        <v>4.01</v>
      </c>
      <c r="O112">
        <v>18.5</v>
      </c>
    </row>
    <row r="113" spans="1:15" x14ac:dyDescent="0.35">
      <c r="A113" s="1">
        <v>45666</v>
      </c>
      <c r="B113">
        <v>4</v>
      </c>
      <c r="C113" t="s">
        <v>27</v>
      </c>
      <c r="D113" t="s">
        <v>18</v>
      </c>
      <c r="E113">
        <v>85</v>
      </c>
      <c r="F113">
        <v>60</v>
      </c>
      <c r="G113">
        <v>140.9</v>
      </c>
      <c r="H113">
        <v>81.5</v>
      </c>
      <c r="I113">
        <v>24.3</v>
      </c>
      <c r="J113">
        <v>78</v>
      </c>
      <c r="K113">
        <v>1423</v>
      </c>
      <c r="L113">
        <v>92</v>
      </c>
      <c r="M113">
        <v>5.37</v>
      </c>
      <c r="N113">
        <v>3.04</v>
      </c>
      <c r="O113">
        <v>16.899999999999999</v>
      </c>
    </row>
    <row r="114" spans="1:15" x14ac:dyDescent="0.35">
      <c r="A114" s="1">
        <v>45666</v>
      </c>
      <c r="B114">
        <v>7</v>
      </c>
      <c r="C114" t="s">
        <v>27</v>
      </c>
      <c r="D114" t="s">
        <v>16</v>
      </c>
      <c r="E114">
        <v>120</v>
      </c>
      <c r="F114">
        <v>94</v>
      </c>
      <c r="G114">
        <v>166.4</v>
      </c>
      <c r="H114">
        <v>105.8</v>
      </c>
      <c r="I114">
        <v>25.2</v>
      </c>
      <c r="J114">
        <v>83.3</v>
      </c>
      <c r="K114">
        <v>1606.4</v>
      </c>
      <c r="L114">
        <v>109.9</v>
      </c>
      <c r="M114">
        <v>5.59</v>
      </c>
      <c r="N114">
        <v>6.4</v>
      </c>
      <c r="O114">
        <v>12.8</v>
      </c>
    </row>
    <row r="115" spans="1:15" x14ac:dyDescent="0.35">
      <c r="A115" s="1">
        <v>45666</v>
      </c>
      <c r="B115">
        <v>8</v>
      </c>
      <c r="C115" t="s">
        <v>28</v>
      </c>
      <c r="D115" t="s">
        <v>18</v>
      </c>
      <c r="E115">
        <v>100</v>
      </c>
      <c r="F115">
        <v>85.5</v>
      </c>
      <c r="G115">
        <v>174</v>
      </c>
      <c r="H115">
        <v>95.6</v>
      </c>
      <c r="I115">
        <v>23.9</v>
      </c>
      <c r="J115">
        <v>74.400000000000006</v>
      </c>
      <c r="K115">
        <v>1668.7</v>
      </c>
      <c r="L115">
        <v>105.6</v>
      </c>
      <c r="M115">
        <v>5.25</v>
      </c>
      <c r="N115">
        <v>3.37</v>
      </c>
      <c r="O115">
        <v>30.1</v>
      </c>
    </row>
    <row r="116" spans="1:15" x14ac:dyDescent="0.35">
      <c r="A116" s="1">
        <v>45666</v>
      </c>
      <c r="B116">
        <v>16</v>
      </c>
      <c r="C116" t="s">
        <v>28</v>
      </c>
      <c r="D116" t="s">
        <v>20</v>
      </c>
      <c r="E116">
        <v>70</v>
      </c>
      <c r="F116">
        <v>62.1</v>
      </c>
      <c r="G116">
        <v>137.1</v>
      </c>
      <c r="H116">
        <v>80.099999999999994</v>
      </c>
      <c r="I116">
        <v>24.7</v>
      </c>
      <c r="J116">
        <v>66.8</v>
      </c>
      <c r="K116">
        <v>1213.9000000000001</v>
      </c>
      <c r="L116">
        <v>81.900000000000006</v>
      </c>
      <c r="M116">
        <v>3.5</v>
      </c>
      <c r="N116">
        <v>4.45</v>
      </c>
      <c r="O116">
        <v>34.6</v>
      </c>
    </row>
    <row r="117" spans="1:15" x14ac:dyDescent="0.35">
      <c r="A117" s="1">
        <v>45666</v>
      </c>
      <c r="B117">
        <v>17</v>
      </c>
      <c r="C117" t="s">
        <v>15</v>
      </c>
      <c r="D117" t="s">
        <v>20</v>
      </c>
      <c r="E117">
        <v>120</v>
      </c>
      <c r="F117">
        <v>79.900000000000006</v>
      </c>
      <c r="G117">
        <v>192.8</v>
      </c>
      <c r="H117">
        <v>113.4</v>
      </c>
      <c r="I117">
        <v>25.8</v>
      </c>
      <c r="J117">
        <v>65.2</v>
      </c>
      <c r="K117">
        <v>1540</v>
      </c>
      <c r="L117">
        <v>107.4</v>
      </c>
      <c r="M117">
        <v>4.3099999999999996</v>
      </c>
      <c r="N117">
        <v>5.78</v>
      </c>
      <c r="O117">
        <v>27.8</v>
      </c>
    </row>
    <row r="118" spans="1:15" x14ac:dyDescent="0.35">
      <c r="A118" s="1">
        <v>45666</v>
      </c>
      <c r="B118">
        <v>18</v>
      </c>
      <c r="C118" t="s">
        <v>25</v>
      </c>
      <c r="D118" t="s">
        <v>16</v>
      </c>
      <c r="E118">
        <v>130</v>
      </c>
      <c r="F118">
        <v>83.9</v>
      </c>
      <c r="G118">
        <v>158.4</v>
      </c>
      <c r="H118">
        <v>111</v>
      </c>
      <c r="I118">
        <v>24.2</v>
      </c>
      <c r="J118">
        <v>59.8</v>
      </c>
      <c r="K118">
        <v>1622.3</v>
      </c>
      <c r="L118">
        <v>107.6</v>
      </c>
      <c r="M118">
        <v>3.54</v>
      </c>
      <c r="N118">
        <v>5.5</v>
      </c>
      <c r="O118">
        <v>15.9</v>
      </c>
    </row>
    <row r="119" spans="1:15" x14ac:dyDescent="0.35">
      <c r="A119" s="1">
        <v>45666</v>
      </c>
      <c r="B119">
        <v>19</v>
      </c>
      <c r="C119" t="s">
        <v>24</v>
      </c>
      <c r="D119" t="s">
        <v>16</v>
      </c>
      <c r="E119">
        <v>85</v>
      </c>
      <c r="F119">
        <v>92.4</v>
      </c>
      <c r="G119">
        <v>193.2</v>
      </c>
      <c r="H119">
        <v>111.7</v>
      </c>
      <c r="I119">
        <v>25.4</v>
      </c>
      <c r="J119">
        <v>69.2</v>
      </c>
      <c r="K119">
        <v>1582.5</v>
      </c>
      <c r="L119">
        <v>104.2</v>
      </c>
      <c r="M119">
        <v>5.63</v>
      </c>
      <c r="N119">
        <v>6.67</v>
      </c>
      <c r="O119">
        <v>14.2</v>
      </c>
    </row>
    <row r="120" spans="1:15" x14ac:dyDescent="0.35">
      <c r="A120" s="1">
        <v>45666</v>
      </c>
      <c r="B120">
        <v>20</v>
      </c>
      <c r="C120" t="s">
        <v>27</v>
      </c>
      <c r="D120" t="s">
        <v>22</v>
      </c>
      <c r="E120">
        <v>100</v>
      </c>
      <c r="F120">
        <v>108.4</v>
      </c>
      <c r="G120">
        <v>199.1</v>
      </c>
      <c r="H120">
        <v>112.8</v>
      </c>
      <c r="I120">
        <v>27.9</v>
      </c>
      <c r="J120">
        <v>79.400000000000006</v>
      </c>
      <c r="K120">
        <v>1792</v>
      </c>
      <c r="L120">
        <v>114.9</v>
      </c>
      <c r="M120">
        <v>5.99</v>
      </c>
      <c r="N120">
        <v>5.61</v>
      </c>
      <c r="O120">
        <v>14.8</v>
      </c>
    </row>
    <row r="121" spans="1:15" x14ac:dyDescent="0.35">
      <c r="A121" s="1">
        <v>45666</v>
      </c>
      <c r="B121">
        <v>22</v>
      </c>
      <c r="C121" t="s">
        <v>15</v>
      </c>
      <c r="D121" t="s">
        <v>20</v>
      </c>
      <c r="E121">
        <v>150</v>
      </c>
      <c r="F121">
        <v>67.7</v>
      </c>
      <c r="G121">
        <v>167.8</v>
      </c>
      <c r="H121">
        <v>101.7</v>
      </c>
      <c r="I121">
        <v>29.2</v>
      </c>
      <c r="J121">
        <v>60</v>
      </c>
      <c r="K121">
        <v>1714.4</v>
      </c>
      <c r="L121">
        <v>109.6</v>
      </c>
      <c r="M121">
        <v>4.3600000000000003</v>
      </c>
      <c r="N121">
        <v>5.38</v>
      </c>
      <c r="O121">
        <v>23.6</v>
      </c>
    </row>
    <row r="122" spans="1:15" x14ac:dyDescent="0.35">
      <c r="A122" s="1">
        <v>45667</v>
      </c>
      <c r="B122">
        <v>0</v>
      </c>
      <c r="C122" t="s">
        <v>21</v>
      </c>
      <c r="D122" t="s">
        <v>16</v>
      </c>
      <c r="E122">
        <v>85</v>
      </c>
      <c r="F122">
        <v>54.1</v>
      </c>
      <c r="G122">
        <v>163.69999999999999</v>
      </c>
      <c r="H122">
        <v>98.3</v>
      </c>
      <c r="I122">
        <v>22.3</v>
      </c>
      <c r="J122">
        <v>67.8</v>
      </c>
      <c r="K122">
        <v>1367.6</v>
      </c>
      <c r="L122">
        <v>96.3</v>
      </c>
      <c r="M122">
        <v>4.07</v>
      </c>
      <c r="N122">
        <v>4.54</v>
      </c>
      <c r="O122">
        <v>21.8</v>
      </c>
    </row>
    <row r="123" spans="1:15" x14ac:dyDescent="0.35">
      <c r="A123" s="1">
        <v>45667</v>
      </c>
      <c r="B123">
        <v>1</v>
      </c>
      <c r="C123" t="s">
        <v>19</v>
      </c>
      <c r="D123" t="s">
        <v>20</v>
      </c>
      <c r="E123">
        <v>100</v>
      </c>
      <c r="F123">
        <v>54.9</v>
      </c>
      <c r="G123">
        <v>124.7</v>
      </c>
      <c r="H123">
        <v>54.9</v>
      </c>
      <c r="I123">
        <v>24.4</v>
      </c>
      <c r="J123">
        <v>59.6</v>
      </c>
      <c r="K123">
        <v>1418.2</v>
      </c>
      <c r="L123">
        <v>96.7</v>
      </c>
      <c r="M123">
        <v>4.84</v>
      </c>
      <c r="N123">
        <v>2.5</v>
      </c>
      <c r="O123">
        <v>16</v>
      </c>
    </row>
    <row r="124" spans="1:15" x14ac:dyDescent="0.35">
      <c r="A124" s="1">
        <v>45667</v>
      </c>
      <c r="B124">
        <v>2</v>
      </c>
      <c r="C124" t="s">
        <v>26</v>
      </c>
      <c r="D124" t="s">
        <v>22</v>
      </c>
      <c r="E124">
        <v>85</v>
      </c>
      <c r="F124">
        <v>68.5</v>
      </c>
      <c r="G124">
        <v>158.69999999999999</v>
      </c>
      <c r="H124">
        <v>87.1</v>
      </c>
      <c r="I124">
        <v>22.7</v>
      </c>
      <c r="J124">
        <v>74.400000000000006</v>
      </c>
      <c r="K124">
        <v>1591</v>
      </c>
      <c r="L124">
        <v>102.2</v>
      </c>
      <c r="M124">
        <v>4.1100000000000003</v>
      </c>
      <c r="N124">
        <v>3.63</v>
      </c>
      <c r="O124">
        <v>25.6</v>
      </c>
    </row>
    <row r="125" spans="1:15" x14ac:dyDescent="0.35">
      <c r="A125" s="1">
        <v>45667</v>
      </c>
      <c r="B125">
        <v>3</v>
      </c>
      <c r="C125" t="s">
        <v>27</v>
      </c>
      <c r="D125" t="s">
        <v>23</v>
      </c>
      <c r="E125">
        <v>130</v>
      </c>
      <c r="F125">
        <v>77</v>
      </c>
      <c r="G125">
        <v>154.1</v>
      </c>
      <c r="H125">
        <v>96.9</v>
      </c>
      <c r="I125">
        <v>19.899999999999999</v>
      </c>
      <c r="J125">
        <v>77.5</v>
      </c>
      <c r="K125">
        <v>1525.3</v>
      </c>
      <c r="L125">
        <v>105.5</v>
      </c>
      <c r="M125">
        <v>3.65</v>
      </c>
      <c r="N125">
        <v>2.8</v>
      </c>
      <c r="O125">
        <v>12.5</v>
      </c>
    </row>
    <row r="126" spans="1:15" x14ac:dyDescent="0.35">
      <c r="A126" s="1">
        <v>45667</v>
      </c>
      <c r="B126">
        <v>5</v>
      </c>
      <c r="C126" t="s">
        <v>15</v>
      </c>
      <c r="D126" t="s">
        <v>20</v>
      </c>
      <c r="E126">
        <v>150</v>
      </c>
      <c r="F126">
        <v>68.099999999999994</v>
      </c>
      <c r="G126">
        <v>144.9</v>
      </c>
      <c r="H126">
        <v>80.7</v>
      </c>
      <c r="I126">
        <v>23.7</v>
      </c>
      <c r="J126">
        <v>60.1</v>
      </c>
      <c r="K126">
        <v>1474.8</v>
      </c>
      <c r="L126">
        <v>97.7</v>
      </c>
      <c r="M126">
        <v>4.5999999999999996</v>
      </c>
      <c r="N126">
        <v>1.75</v>
      </c>
      <c r="O126">
        <v>24.3</v>
      </c>
    </row>
    <row r="127" spans="1:15" x14ac:dyDescent="0.35">
      <c r="A127" s="1">
        <v>45667</v>
      </c>
      <c r="B127">
        <v>6</v>
      </c>
      <c r="C127" t="s">
        <v>25</v>
      </c>
      <c r="D127" t="s">
        <v>22</v>
      </c>
      <c r="E127">
        <v>130</v>
      </c>
      <c r="F127">
        <v>50.7</v>
      </c>
      <c r="G127">
        <v>148.19999999999999</v>
      </c>
      <c r="H127">
        <v>55.6</v>
      </c>
      <c r="I127">
        <v>29.5</v>
      </c>
      <c r="J127">
        <v>67.400000000000006</v>
      </c>
      <c r="K127">
        <v>1577.9</v>
      </c>
      <c r="L127">
        <v>109.8</v>
      </c>
      <c r="M127">
        <v>5.0999999999999996</v>
      </c>
      <c r="N127">
        <v>4.1399999999999997</v>
      </c>
      <c r="O127">
        <v>17.3</v>
      </c>
    </row>
    <row r="128" spans="1:15" x14ac:dyDescent="0.35">
      <c r="A128" s="1">
        <v>45667</v>
      </c>
      <c r="B128">
        <v>7</v>
      </c>
      <c r="C128" t="s">
        <v>28</v>
      </c>
      <c r="D128" t="s">
        <v>22</v>
      </c>
      <c r="E128">
        <v>210</v>
      </c>
      <c r="F128">
        <v>86.5</v>
      </c>
      <c r="G128">
        <v>143.30000000000001</v>
      </c>
      <c r="H128">
        <v>88.1</v>
      </c>
      <c r="I128">
        <v>23.3</v>
      </c>
      <c r="J128">
        <v>44.8</v>
      </c>
      <c r="K128">
        <v>1799.2</v>
      </c>
      <c r="L128">
        <v>115.2</v>
      </c>
      <c r="M128">
        <v>3.69</v>
      </c>
      <c r="N128">
        <v>4.49</v>
      </c>
      <c r="O128">
        <v>29.9</v>
      </c>
    </row>
    <row r="129" spans="1:15" x14ac:dyDescent="0.35">
      <c r="A129" s="1">
        <v>45667</v>
      </c>
      <c r="B129">
        <v>9</v>
      </c>
      <c r="C129" t="s">
        <v>27</v>
      </c>
      <c r="D129" t="s">
        <v>22</v>
      </c>
      <c r="E129">
        <v>120</v>
      </c>
      <c r="F129">
        <v>95.8</v>
      </c>
      <c r="G129">
        <v>200.9</v>
      </c>
      <c r="H129">
        <v>123.9</v>
      </c>
      <c r="I129">
        <v>24.3</v>
      </c>
      <c r="J129">
        <v>63.2</v>
      </c>
      <c r="K129">
        <v>1761.3</v>
      </c>
      <c r="L129">
        <v>111.6</v>
      </c>
      <c r="M129">
        <v>4.03</v>
      </c>
      <c r="N129">
        <v>4.1500000000000004</v>
      </c>
      <c r="O129">
        <v>13.4</v>
      </c>
    </row>
    <row r="130" spans="1:15" x14ac:dyDescent="0.35">
      <c r="A130" s="1">
        <v>45667</v>
      </c>
      <c r="B130">
        <v>11</v>
      </c>
      <c r="C130" t="s">
        <v>27</v>
      </c>
      <c r="D130" t="s">
        <v>18</v>
      </c>
      <c r="E130">
        <v>120</v>
      </c>
      <c r="F130">
        <v>98.6</v>
      </c>
      <c r="G130">
        <v>171.9</v>
      </c>
      <c r="H130">
        <v>99.5</v>
      </c>
      <c r="I130">
        <v>24.7</v>
      </c>
      <c r="J130">
        <v>75.400000000000006</v>
      </c>
      <c r="K130">
        <v>1914.7</v>
      </c>
      <c r="L130">
        <v>121.5</v>
      </c>
      <c r="M130">
        <v>5.82</v>
      </c>
      <c r="N130">
        <v>5.37</v>
      </c>
      <c r="O130">
        <v>13.2</v>
      </c>
    </row>
    <row r="131" spans="1:15" x14ac:dyDescent="0.35">
      <c r="A131" s="1">
        <v>45667</v>
      </c>
      <c r="B131">
        <v>13</v>
      </c>
      <c r="C131" t="s">
        <v>29</v>
      </c>
      <c r="D131" t="s">
        <v>16</v>
      </c>
      <c r="E131">
        <v>85</v>
      </c>
      <c r="F131">
        <v>67.8</v>
      </c>
      <c r="G131">
        <v>141.30000000000001</v>
      </c>
      <c r="H131">
        <v>78.2</v>
      </c>
      <c r="I131">
        <v>27.6</v>
      </c>
      <c r="J131">
        <v>60</v>
      </c>
      <c r="K131">
        <v>1729.6</v>
      </c>
      <c r="L131">
        <v>117.6</v>
      </c>
      <c r="M131">
        <v>5.35</v>
      </c>
      <c r="N131">
        <v>4.82</v>
      </c>
      <c r="O131">
        <v>18.2</v>
      </c>
    </row>
    <row r="132" spans="1:15" x14ac:dyDescent="0.35">
      <c r="A132" s="1">
        <v>45667</v>
      </c>
      <c r="B132">
        <v>14</v>
      </c>
      <c r="C132" t="s">
        <v>25</v>
      </c>
      <c r="D132" t="s">
        <v>20</v>
      </c>
      <c r="E132">
        <v>150</v>
      </c>
      <c r="F132">
        <v>63.1</v>
      </c>
      <c r="G132">
        <v>164</v>
      </c>
      <c r="H132">
        <v>83.3</v>
      </c>
      <c r="I132">
        <v>27.9</v>
      </c>
      <c r="J132">
        <v>53.2</v>
      </c>
      <c r="K132">
        <v>1306.2</v>
      </c>
      <c r="L132">
        <v>90.9</v>
      </c>
      <c r="M132">
        <v>4.5199999999999996</v>
      </c>
      <c r="N132">
        <v>5.82</v>
      </c>
      <c r="O132">
        <v>20.6</v>
      </c>
    </row>
    <row r="133" spans="1:15" x14ac:dyDescent="0.35">
      <c r="A133" s="1">
        <v>45667</v>
      </c>
      <c r="B133">
        <v>17</v>
      </c>
      <c r="C133" t="s">
        <v>24</v>
      </c>
      <c r="D133" t="s">
        <v>18</v>
      </c>
      <c r="E133">
        <v>100</v>
      </c>
      <c r="F133">
        <v>104.9</v>
      </c>
      <c r="G133">
        <v>207</v>
      </c>
      <c r="H133">
        <v>114.5</v>
      </c>
      <c r="I133">
        <v>30.5</v>
      </c>
      <c r="J133">
        <v>67.8</v>
      </c>
      <c r="K133">
        <v>2040.8</v>
      </c>
      <c r="L133">
        <v>130</v>
      </c>
      <c r="M133">
        <v>5.21</v>
      </c>
      <c r="N133">
        <v>6.01</v>
      </c>
      <c r="O133">
        <v>17.8</v>
      </c>
    </row>
    <row r="134" spans="1:15" x14ac:dyDescent="0.35">
      <c r="A134" s="1">
        <v>45667</v>
      </c>
      <c r="B134">
        <v>21</v>
      </c>
      <c r="C134" t="s">
        <v>28</v>
      </c>
      <c r="D134" t="s">
        <v>20</v>
      </c>
      <c r="E134">
        <v>85</v>
      </c>
      <c r="F134">
        <v>78.2</v>
      </c>
      <c r="G134">
        <v>174.1</v>
      </c>
      <c r="H134">
        <v>87.9</v>
      </c>
      <c r="I134">
        <v>21.9</v>
      </c>
      <c r="J134">
        <v>65.7</v>
      </c>
      <c r="K134">
        <v>1439.1</v>
      </c>
      <c r="L134">
        <v>94.3</v>
      </c>
      <c r="M134">
        <v>4.2</v>
      </c>
      <c r="N134">
        <v>6.52</v>
      </c>
      <c r="O134">
        <v>31.7</v>
      </c>
    </row>
    <row r="135" spans="1:15" x14ac:dyDescent="0.35">
      <c r="A135" s="1">
        <v>45667</v>
      </c>
      <c r="B135">
        <v>23</v>
      </c>
      <c r="C135" t="s">
        <v>27</v>
      </c>
      <c r="D135" t="s">
        <v>18</v>
      </c>
      <c r="E135">
        <v>120</v>
      </c>
      <c r="F135">
        <v>77.2</v>
      </c>
      <c r="G135">
        <v>181.2</v>
      </c>
      <c r="H135">
        <v>103</v>
      </c>
      <c r="I135">
        <v>24.3</v>
      </c>
      <c r="J135">
        <v>66.900000000000006</v>
      </c>
      <c r="K135">
        <v>1672</v>
      </c>
      <c r="L135">
        <v>124.4</v>
      </c>
      <c r="M135">
        <v>4.96</v>
      </c>
      <c r="N135">
        <v>4.82</v>
      </c>
      <c r="O135">
        <v>13.7</v>
      </c>
    </row>
    <row r="136" spans="1:15" x14ac:dyDescent="0.35">
      <c r="A136" s="1">
        <v>45668</v>
      </c>
      <c r="B136">
        <v>3</v>
      </c>
      <c r="C136" t="s">
        <v>19</v>
      </c>
      <c r="D136" t="s">
        <v>16</v>
      </c>
      <c r="E136">
        <v>120</v>
      </c>
      <c r="F136">
        <v>73.5</v>
      </c>
      <c r="G136">
        <v>185.8</v>
      </c>
      <c r="H136">
        <v>99.9</v>
      </c>
      <c r="I136">
        <v>25.7</v>
      </c>
      <c r="J136">
        <v>67.400000000000006</v>
      </c>
      <c r="K136">
        <v>1669.2</v>
      </c>
      <c r="L136">
        <v>111.5</v>
      </c>
      <c r="M136">
        <v>4.5199999999999996</v>
      </c>
      <c r="N136">
        <v>4.1100000000000003</v>
      </c>
      <c r="O136">
        <v>15.8</v>
      </c>
    </row>
    <row r="137" spans="1:15" x14ac:dyDescent="0.35">
      <c r="A137" s="1">
        <v>45668</v>
      </c>
      <c r="B137">
        <v>5</v>
      </c>
      <c r="C137" t="s">
        <v>28</v>
      </c>
      <c r="D137" t="s">
        <v>22</v>
      </c>
      <c r="E137">
        <v>85</v>
      </c>
      <c r="F137">
        <v>89</v>
      </c>
      <c r="G137">
        <v>141.30000000000001</v>
      </c>
      <c r="H137">
        <v>92.8</v>
      </c>
      <c r="I137">
        <v>22.6</v>
      </c>
      <c r="J137">
        <v>73.5</v>
      </c>
      <c r="K137">
        <v>1714.5</v>
      </c>
      <c r="L137">
        <v>118.7</v>
      </c>
      <c r="M137">
        <v>4.62</v>
      </c>
      <c r="N137">
        <v>4.96</v>
      </c>
      <c r="O137">
        <v>30.3</v>
      </c>
    </row>
    <row r="138" spans="1:15" x14ac:dyDescent="0.35">
      <c r="A138" s="1">
        <v>45668</v>
      </c>
      <c r="B138">
        <v>6</v>
      </c>
      <c r="C138" t="s">
        <v>19</v>
      </c>
      <c r="D138" t="s">
        <v>20</v>
      </c>
      <c r="E138">
        <v>320</v>
      </c>
      <c r="F138">
        <v>51.3</v>
      </c>
      <c r="G138">
        <v>93</v>
      </c>
      <c r="H138">
        <v>59.3</v>
      </c>
      <c r="I138">
        <v>26.2</v>
      </c>
      <c r="J138">
        <v>73.099999999999994</v>
      </c>
      <c r="K138">
        <v>1168.7</v>
      </c>
      <c r="L138">
        <v>85.6</v>
      </c>
      <c r="M138">
        <v>3.55</v>
      </c>
      <c r="N138">
        <v>4.2300000000000004</v>
      </c>
      <c r="O138">
        <v>19</v>
      </c>
    </row>
    <row r="139" spans="1:15" x14ac:dyDescent="0.35">
      <c r="A139" s="1">
        <v>45668</v>
      </c>
      <c r="B139">
        <v>7</v>
      </c>
      <c r="C139" t="s">
        <v>26</v>
      </c>
      <c r="D139" t="s">
        <v>22</v>
      </c>
      <c r="E139">
        <v>210</v>
      </c>
      <c r="F139">
        <v>82.7</v>
      </c>
      <c r="G139">
        <v>129.5</v>
      </c>
      <c r="H139">
        <v>103.6</v>
      </c>
      <c r="I139">
        <v>19.8</v>
      </c>
      <c r="J139">
        <v>70.7</v>
      </c>
      <c r="K139">
        <v>1600.4</v>
      </c>
      <c r="L139">
        <v>102.3</v>
      </c>
      <c r="M139">
        <v>4.4000000000000004</v>
      </c>
      <c r="N139">
        <v>2.79</v>
      </c>
      <c r="O139">
        <v>23.5</v>
      </c>
    </row>
    <row r="140" spans="1:15" x14ac:dyDescent="0.35">
      <c r="A140" s="1">
        <v>45668</v>
      </c>
      <c r="B140">
        <v>8</v>
      </c>
      <c r="C140" t="s">
        <v>24</v>
      </c>
      <c r="D140" t="s">
        <v>16</v>
      </c>
      <c r="E140">
        <v>210</v>
      </c>
      <c r="F140">
        <v>94.8</v>
      </c>
      <c r="G140">
        <v>164.8</v>
      </c>
      <c r="H140">
        <v>106.7</v>
      </c>
      <c r="I140">
        <v>28.4</v>
      </c>
      <c r="J140">
        <v>72.7</v>
      </c>
      <c r="K140">
        <v>1930.6</v>
      </c>
      <c r="L140">
        <v>127.6</v>
      </c>
      <c r="M140">
        <v>5.53</v>
      </c>
      <c r="N140">
        <v>5.45</v>
      </c>
      <c r="O140">
        <v>15.6</v>
      </c>
    </row>
    <row r="141" spans="1:15" x14ac:dyDescent="0.35">
      <c r="A141" s="1">
        <v>45668</v>
      </c>
      <c r="B141">
        <v>10</v>
      </c>
      <c r="C141" t="s">
        <v>26</v>
      </c>
      <c r="D141" t="s">
        <v>20</v>
      </c>
      <c r="E141">
        <v>70</v>
      </c>
      <c r="F141">
        <v>74.900000000000006</v>
      </c>
      <c r="G141">
        <v>186.7</v>
      </c>
      <c r="H141">
        <v>97.4</v>
      </c>
      <c r="I141">
        <v>23.6</v>
      </c>
      <c r="J141">
        <v>65.599999999999994</v>
      </c>
      <c r="K141">
        <v>1537.1</v>
      </c>
      <c r="L141">
        <v>102.6</v>
      </c>
      <c r="M141">
        <v>4.1900000000000004</v>
      </c>
      <c r="N141">
        <v>4.7</v>
      </c>
      <c r="O141">
        <v>23.1</v>
      </c>
    </row>
    <row r="142" spans="1:15" x14ac:dyDescent="0.35">
      <c r="A142" s="1">
        <v>45668</v>
      </c>
      <c r="B142">
        <v>11</v>
      </c>
      <c r="C142" t="s">
        <v>27</v>
      </c>
      <c r="D142" t="s">
        <v>23</v>
      </c>
      <c r="E142">
        <v>120</v>
      </c>
      <c r="F142">
        <v>81.099999999999994</v>
      </c>
      <c r="G142">
        <v>164.8</v>
      </c>
      <c r="H142">
        <v>96.2</v>
      </c>
      <c r="I142">
        <v>22.9</v>
      </c>
      <c r="J142">
        <v>68.599999999999994</v>
      </c>
      <c r="K142">
        <v>1576.4</v>
      </c>
      <c r="L142">
        <v>105.6</v>
      </c>
      <c r="M142">
        <v>5.05</v>
      </c>
      <c r="N142">
        <v>5.37</v>
      </c>
      <c r="O142">
        <v>14.6</v>
      </c>
    </row>
    <row r="143" spans="1:15" x14ac:dyDescent="0.35">
      <c r="A143" s="1">
        <v>45668</v>
      </c>
      <c r="B143">
        <v>12</v>
      </c>
      <c r="C143" t="s">
        <v>29</v>
      </c>
      <c r="D143" t="s">
        <v>23</v>
      </c>
      <c r="E143">
        <v>85</v>
      </c>
      <c r="F143">
        <v>59.7</v>
      </c>
      <c r="G143">
        <v>122.7</v>
      </c>
      <c r="H143">
        <v>74</v>
      </c>
      <c r="I143">
        <v>28.6</v>
      </c>
      <c r="J143">
        <v>63.5</v>
      </c>
      <c r="K143">
        <v>1429.3</v>
      </c>
      <c r="L143">
        <v>100.5</v>
      </c>
      <c r="M143">
        <v>5.21</v>
      </c>
      <c r="N143">
        <v>5.34</v>
      </c>
      <c r="O143">
        <v>22.7</v>
      </c>
    </row>
    <row r="144" spans="1:15" x14ac:dyDescent="0.35">
      <c r="A144" s="1">
        <v>45668</v>
      </c>
      <c r="B144">
        <v>13</v>
      </c>
      <c r="C144" t="s">
        <v>24</v>
      </c>
      <c r="D144" t="s">
        <v>23</v>
      </c>
      <c r="E144">
        <v>100</v>
      </c>
      <c r="F144">
        <v>73</v>
      </c>
      <c r="G144">
        <v>186.3</v>
      </c>
      <c r="H144">
        <v>86.9</v>
      </c>
      <c r="I144">
        <v>23.5</v>
      </c>
      <c r="J144">
        <v>56.4</v>
      </c>
      <c r="K144">
        <v>1519.5</v>
      </c>
      <c r="L144">
        <v>105.6</v>
      </c>
      <c r="M144">
        <v>4.4800000000000004</v>
      </c>
      <c r="N144">
        <v>3.94</v>
      </c>
      <c r="O144">
        <v>20</v>
      </c>
    </row>
    <row r="145" spans="1:15" x14ac:dyDescent="0.35">
      <c r="A145" s="1">
        <v>45668</v>
      </c>
      <c r="B145">
        <v>14</v>
      </c>
      <c r="C145" t="s">
        <v>29</v>
      </c>
      <c r="D145" t="s">
        <v>16</v>
      </c>
      <c r="E145">
        <v>85</v>
      </c>
      <c r="F145">
        <v>68.099999999999994</v>
      </c>
      <c r="G145">
        <v>156.6</v>
      </c>
      <c r="H145">
        <v>103.8</v>
      </c>
      <c r="I145">
        <v>32.299999999999997</v>
      </c>
      <c r="J145">
        <v>73.3</v>
      </c>
      <c r="K145">
        <v>1606.3</v>
      </c>
      <c r="L145">
        <v>101.6</v>
      </c>
      <c r="M145">
        <v>5.71</v>
      </c>
      <c r="N145">
        <v>4.01</v>
      </c>
      <c r="O145">
        <v>23.6</v>
      </c>
    </row>
    <row r="146" spans="1:15" x14ac:dyDescent="0.35">
      <c r="A146" s="1">
        <v>45668</v>
      </c>
      <c r="B146">
        <v>15</v>
      </c>
      <c r="C146" t="s">
        <v>15</v>
      </c>
      <c r="D146" t="s">
        <v>23</v>
      </c>
      <c r="E146">
        <v>85</v>
      </c>
      <c r="F146">
        <v>79.400000000000006</v>
      </c>
      <c r="G146">
        <v>137.1</v>
      </c>
      <c r="H146">
        <v>87.2</v>
      </c>
      <c r="I146">
        <v>20.9</v>
      </c>
      <c r="J146">
        <v>67.5</v>
      </c>
      <c r="K146">
        <v>1603.5</v>
      </c>
      <c r="L146">
        <v>104.8</v>
      </c>
      <c r="M146">
        <v>4.46</v>
      </c>
      <c r="N146">
        <v>4.8499999999999996</v>
      </c>
      <c r="O146">
        <v>23.7</v>
      </c>
    </row>
    <row r="147" spans="1:15" x14ac:dyDescent="0.35">
      <c r="A147" s="1">
        <v>45668</v>
      </c>
      <c r="B147">
        <v>16</v>
      </c>
      <c r="C147" t="s">
        <v>21</v>
      </c>
      <c r="D147" t="s">
        <v>20</v>
      </c>
      <c r="E147">
        <v>150</v>
      </c>
      <c r="F147">
        <v>62.9</v>
      </c>
      <c r="G147">
        <v>134.19999999999999</v>
      </c>
      <c r="H147">
        <v>81.400000000000006</v>
      </c>
      <c r="I147">
        <v>31.6</v>
      </c>
      <c r="J147">
        <v>74.5</v>
      </c>
      <c r="K147">
        <v>1594.7</v>
      </c>
      <c r="L147">
        <v>111.1</v>
      </c>
      <c r="M147">
        <v>2.4700000000000002</v>
      </c>
      <c r="N147">
        <v>4.1399999999999997</v>
      </c>
      <c r="O147">
        <v>22.6</v>
      </c>
    </row>
    <row r="148" spans="1:15" x14ac:dyDescent="0.35">
      <c r="A148" s="1">
        <v>45668</v>
      </c>
      <c r="B148">
        <v>17</v>
      </c>
      <c r="C148" t="s">
        <v>25</v>
      </c>
      <c r="D148" t="s">
        <v>23</v>
      </c>
      <c r="E148">
        <v>70</v>
      </c>
      <c r="F148">
        <v>83.1</v>
      </c>
      <c r="G148">
        <v>156.69999999999999</v>
      </c>
      <c r="H148">
        <v>81.8</v>
      </c>
      <c r="I148">
        <v>29.6</v>
      </c>
      <c r="J148">
        <v>66.400000000000006</v>
      </c>
      <c r="K148">
        <v>1532.8</v>
      </c>
      <c r="L148">
        <v>97.4</v>
      </c>
      <c r="M148">
        <v>5.64</v>
      </c>
      <c r="N148">
        <v>5.39</v>
      </c>
      <c r="O148">
        <v>20.100000000000001</v>
      </c>
    </row>
    <row r="149" spans="1:15" x14ac:dyDescent="0.35">
      <c r="A149" s="1">
        <v>45668</v>
      </c>
      <c r="B149">
        <v>19</v>
      </c>
      <c r="C149" t="s">
        <v>15</v>
      </c>
      <c r="D149" t="s">
        <v>20</v>
      </c>
      <c r="E149">
        <v>320</v>
      </c>
      <c r="F149">
        <v>110.6</v>
      </c>
      <c r="G149">
        <v>147.4</v>
      </c>
      <c r="H149">
        <v>101</v>
      </c>
      <c r="I149">
        <v>21.6</v>
      </c>
      <c r="J149">
        <v>70.099999999999994</v>
      </c>
      <c r="K149">
        <v>1610.5</v>
      </c>
      <c r="L149">
        <v>108.6</v>
      </c>
      <c r="M149">
        <v>4.79</v>
      </c>
      <c r="N149">
        <v>5.0999999999999996</v>
      </c>
      <c r="O149">
        <v>26.6</v>
      </c>
    </row>
    <row r="150" spans="1:15" x14ac:dyDescent="0.35">
      <c r="A150" s="1">
        <v>45668</v>
      </c>
      <c r="B150">
        <v>20</v>
      </c>
      <c r="C150" t="s">
        <v>26</v>
      </c>
      <c r="D150" t="s">
        <v>16</v>
      </c>
      <c r="E150">
        <v>100</v>
      </c>
      <c r="F150">
        <v>77.2</v>
      </c>
      <c r="G150">
        <v>149.19999999999999</v>
      </c>
      <c r="H150">
        <v>79.599999999999994</v>
      </c>
      <c r="I150">
        <v>25.2</v>
      </c>
      <c r="J150">
        <v>72.5</v>
      </c>
      <c r="K150">
        <v>1524.8</v>
      </c>
      <c r="L150">
        <v>102.1</v>
      </c>
      <c r="M150">
        <v>4.28</v>
      </c>
      <c r="N150">
        <v>5.26</v>
      </c>
      <c r="O150">
        <v>22.7</v>
      </c>
    </row>
    <row r="151" spans="1:15" x14ac:dyDescent="0.35">
      <c r="A151" s="1">
        <v>45668</v>
      </c>
      <c r="B151">
        <v>21</v>
      </c>
      <c r="C151" t="s">
        <v>19</v>
      </c>
      <c r="D151" t="s">
        <v>22</v>
      </c>
      <c r="E151">
        <v>130</v>
      </c>
      <c r="F151">
        <v>50.8</v>
      </c>
      <c r="G151">
        <v>92.7</v>
      </c>
      <c r="H151">
        <v>52.3</v>
      </c>
      <c r="I151">
        <v>26.4</v>
      </c>
      <c r="J151">
        <v>66.7</v>
      </c>
      <c r="K151">
        <v>1296.0999999999999</v>
      </c>
      <c r="L151">
        <v>84.4</v>
      </c>
      <c r="M151">
        <v>2.78</v>
      </c>
      <c r="N151">
        <v>3.25</v>
      </c>
      <c r="O151">
        <v>16.600000000000001</v>
      </c>
    </row>
    <row r="152" spans="1:15" x14ac:dyDescent="0.35">
      <c r="A152" s="1">
        <v>45668</v>
      </c>
      <c r="B152">
        <v>23</v>
      </c>
      <c r="C152" t="s">
        <v>26</v>
      </c>
      <c r="D152" t="s">
        <v>18</v>
      </c>
      <c r="E152">
        <v>130</v>
      </c>
      <c r="F152">
        <v>57.7</v>
      </c>
      <c r="G152">
        <v>130.80000000000001</v>
      </c>
      <c r="H152">
        <v>63.6</v>
      </c>
      <c r="I152">
        <v>30.2</v>
      </c>
      <c r="J152">
        <v>57.5</v>
      </c>
      <c r="K152">
        <v>1636</v>
      </c>
      <c r="L152">
        <v>105.3</v>
      </c>
      <c r="M152">
        <v>3.46</v>
      </c>
      <c r="N152">
        <v>4.54</v>
      </c>
      <c r="O152">
        <v>25.1</v>
      </c>
    </row>
    <row r="153" spans="1:15" x14ac:dyDescent="0.35">
      <c r="A153" s="1">
        <v>45669</v>
      </c>
      <c r="B153">
        <v>1</v>
      </c>
      <c r="C153" t="s">
        <v>24</v>
      </c>
      <c r="D153" t="s">
        <v>23</v>
      </c>
      <c r="E153">
        <v>130</v>
      </c>
      <c r="F153">
        <v>88.8</v>
      </c>
      <c r="G153">
        <v>183</v>
      </c>
      <c r="H153">
        <v>107.2</v>
      </c>
      <c r="I153">
        <v>29.4</v>
      </c>
      <c r="J153">
        <v>61.7</v>
      </c>
      <c r="K153">
        <v>1777.9</v>
      </c>
      <c r="L153">
        <v>118.2</v>
      </c>
      <c r="M153">
        <v>4.34</v>
      </c>
      <c r="N153">
        <v>6.66</v>
      </c>
      <c r="O153">
        <v>14.6</v>
      </c>
    </row>
    <row r="154" spans="1:15" x14ac:dyDescent="0.35">
      <c r="A154" s="1">
        <v>45669</v>
      </c>
      <c r="B154">
        <v>2</v>
      </c>
      <c r="C154" t="s">
        <v>24</v>
      </c>
      <c r="D154" t="s">
        <v>18</v>
      </c>
      <c r="E154">
        <v>120</v>
      </c>
      <c r="F154">
        <v>71.8</v>
      </c>
      <c r="G154">
        <v>155.1</v>
      </c>
      <c r="H154">
        <v>98.5</v>
      </c>
      <c r="I154">
        <v>29.2</v>
      </c>
      <c r="J154">
        <v>72.3</v>
      </c>
      <c r="K154">
        <v>1802.1</v>
      </c>
      <c r="L154">
        <v>115</v>
      </c>
      <c r="M154">
        <v>3.86</v>
      </c>
      <c r="N154">
        <v>4.75</v>
      </c>
      <c r="O154">
        <v>17</v>
      </c>
    </row>
    <row r="155" spans="1:15" x14ac:dyDescent="0.35">
      <c r="A155" s="1">
        <v>45669</v>
      </c>
      <c r="B155">
        <v>3</v>
      </c>
      <c r="C155" t="s">
        <v>26</v>
      </c>
      <c r="D155" t="s">
        <v>22</v>
      </c>
      <c r="E155">
        <v>70</v>
      </c>
      <c r="F155">
        <v>62.9</v>
      </c>
      <c r="G155">
        <v>125</v>
      </c>
      <c r="H155">
        <v>68.599999999999994</v>
      </c>
      <c r="I155">
        <v>25.2</v>
      </c>
      <c r="J155">
        <v>70.7</v>
      </c>
      <c r="K155">
        <v>1632.1</v>
      </c>
      <c r="L155">
        <v>112</v>
      </c>
      <c r="M155">
        <v>4.43</v>
      </c>
      <c r="N155">
        <v>4.25</v>
      </c>
      <c r="O155">
        <v>20.8</v>
      </c>
    </row>
    <row r="156" spans="1:15" x14ac:dyDescent="0.35">
      <c r="A156" s="1">
        <v>45669</v>
      </c>
      <c r="B156">
        <v>9</v>
      </c>
      <c r="C156" t="s">
        <v>27</v>
      </c>
      <c r="D156" t="s">
        <v>16</v>
      </c>
      <c r="E156">
        <v>100</v>
      </c>
      <c r="F156">
        <v>112.8</v>
      </c>
      <c r="G156">
        <v>139.19999999999999</v>
      </c>
      <c r="H156">
        <v>104.6</v>
      </c>
      <c r="I156">
        <v>23.6</v>
      </c>
      <c r="J156">
        <v>58.9</v>
      </c>
      <c r="K156">
        <v>1901</v>
      </c>
      <c r="L156">
        <v>120.6</v>
      </c>
      <c r="M156">
        <v>5.35</v>
      </c>
      <c r="N156">
        <v>6.19</v>
      </c>
      <c r="O156">
        <v>11.9</v>
      </c>
    </row>
    <row r="157" spans="1:15" x14ac:dyDescent="0.35">
      <c r="A157" s="1">
        <v>45669</v>
      </c>
      <c r="B157">
        <v>10</v>
      </c>
      <c r="C157" t="s">
        <v>26</v>
      </c>
      <c r="D157" t="s">
        <v>16</v>
      </c>
      <c r="E157">
        <v>85</v>
      </c>
      <c r="F157">
        <v>67.5</v>
      </c>
      <c r="G157">
        <v>152.4</v>
      </c>
      <c r="H157">
        <v>84.9</v>
      </c>
      <c r="I157">
        <v>27.6</v>
      </c>
      <c r="J157">
        <v>66.2</v>
      </c>
      <c r="K157">
        <v>1612</v>
      </c>
      <c r="L157">
        <v>109.3</v>
      </c>
      <c r="M157">
        <v>5.84</v>
      </c>
      <c r="N157">
        <v>3.03</v>
      </c>
      <c r="O157">
        <v>21.4</v>
      </c>
    </row>
    <row r="158" spans="1:15" x14ac:dyDescent="0.35">
      <c r="A158" s="1">
        <v>45669</v>
      </c>
      <c r="B158">
        <v>11</v>
      </c>
      <c r="C158" t="s">
        <v>24</v>
      </c>
      <c r="D158" t="s">
        <v>22</v>
      </c>
      <c r="E158">
        <v>320</v>
      </c>
      <c r="F158">
        <v>63.5</v>
      </c>
      <c r="G158">
        <v>174.1</v>
      </c>
      <c r="H158">
        <v>109.5</v>
      </c>
      <c r="I158">
        <v>30.3</v>
      </c>
      <c r="J158">
        <v>54.5</v>
      </c>
      <c r="K158">
        <v>1446.8</v>
      </c>
      <c r="L158">
        <v>90.8</v>
      </c>
      <c r="M158">
        <v>3.65</v>
      </c>
      <c r="N158">
        <v>3.33</v>
      </c>
      <c r="O158">
        <v>16.600000000000001</v>
      </c>
    </row>
    <row r="159" spans="1:15" x14ac:dyDescent="0.35">
      <c r="A159" s="1">
        <v>45669</v>
      </c>
      <c r="B159">
        <v>16</v>
      </c>
      <c r="C159" t="s">
        <v>24</v>
      </c>
      <c r="D159" t="s">
        <v>18</v>
      </c>
      <c r="E159">
        <v>210</v>
      </c>
      <c r="F159">
        <v>72.5</v>
      </c>
      <c r="G159">
        <v>127.8</v>
      </c>
      <c r="H159">
        <v>81.599999999999994</v>
      </c>
      <c r="I159">
        <v>26.7</v>
      </c>
      <c r="J159">
        <v>65</v>
      </c>
      <c r="K159">
        <v>1524.4</v>
      </c>
      <c r="L159">
        <v>101</v>
      </c>
      <c r="M159">
        <v>4.17</v>
      </c>
      <c r="N159">
        <v>4.71</v>
      </c>
      <c r="O159">
        <v>15</v>
      </c>
    </row>
    <row r="160" spans="1:15" x14ac:dyDescent="0.35">
      <c r="A160" s="1">
        <v>45669</v>
      </c>
      <c r="B160">
        <v>20</v>
      </c>
      <c r="C160" t="s">
        <v>28</v>
      </c>
      <c r="D160" t="s">
        <v>23</v>
      </c>
      <c r="E160">
        <v>150</v>
      </c>
      <c r="F160">
        <v>84.2</v>
      </c>
      <c r="G160">
        <v>183.8</v>
      </c>
      <c r="H160">
        <v>96.3</v>
      </c>
      <c r="I160">
        <v>22.3</v>
      </c>
      <c r="J160">
        <v>74.5</v>
      </c>
      <c r="K160">
        <v>1548.5</v>
      </c>
      <c r="L160">
        <v>101.5</v>
      </c>
      <c r="M160">
        <v>5.87</v>
      </c>
      <c r="N160">
        <v>5.35</v>
      </c>
      <c r="O160">
        <v>30</v>
      </c>
    </row>
    <row r="161" spans="1:15" x14ac:dyDescent="0.35">
      <c r="A161" s="1">
        <v>45669</v>
      </c>
      <c r="B161">
        <v>22</v>
      </c>
      <c r="C161" t="s">
        <v>17</v>
      </c>
      <c r="D161" t="s">
        <v>20</v>
      </c>
      <c r="E161">
        <v>120</v>
      </c>
      <c r="F161">
        <v>86.6</v>
      </c>
      <c r="G161">
        <v>184.8</v>
      </c>
      <c r="H161">
        <v>115.3</v>
      </c>
      <c r="I161">
        <v>25.4</v>
      </c>
      <c r="J161">
        <v>60</v>
      </c>
      <c r="K161">
        <v>1634.2</v>
      </c>
      <c r="L161">
        <v>108.5</v>
      </c>
      <c r="M161">
        <v>3.14</v>
      </c>
      <c r="N161">
        <v>4.12</v>
      </c>
      <c r="O161">
        <v>14.1</v>
      </c>
    </row>
    <row r="162" spans="1:15" x14ac:dyDescent="0.35">
      <c r="A162" s="1">
        <v>45670</v>
      </c>
      <c r="B162">
        <v>0</v>
      </c>
      <c r="C162" t="s">
        <v>29</v>
      </c>
      <c r="D162" t="s">
        <v>16</v>
      </c>
      <c r="E162">
        <v>70</v>
      </c>
      <c r="F162">
        <v>55.6</v>
      </c>
      <c r="G162">
        <v>152.6</v>
      </c>
      <c r="H162">
        <v>91</v>
      </c>
      <c r="I162">
        <v>24.8</v>
      </c>
      <c r="J162">
        <v>64.3</v>
      </c>
      <c r="K162">
        <v>1342.4</v>
      </c>
      <c r="L162">
        <v>98.1</v>
      </c>
      <c r="M162">
        <v>4.17</v>
      </c>
      <c r="N162">
        <v>4.1900000000000004</v>
      </c>
      <c r="O162">
        <v>20.8</v>
      </c>
    </row>
    <row r="163" spans="1:15" x14ac:dyDescent="0.35">
      <c r="A163" s="1">
        <v>45670</v>
      </c>
      <c r="B163">
        <v>2</v>
      </c>
      <c r="C163" t="s">
        <v>15</v>
      </c>
      <c r="D163" t="s">
        <v>22</v>
      </c>
      <c r="E163">
        <v>85</v>
      </c>
      <c r="F163">
        <v>81.8</v>
      </c>
      <c r="G163">
        <v>191.5</v>
      </c>
      <c r="H163">
        <v>105.1</v>
      </c>
      <c r="I163">
        <v>21.9</v>
      </c>
      <c r="J163">
        <v>59.1</v>
      </c>
      <c r="K163">
        <v>1563.6</v>
      </c>
      <c r="L163">
        <v>106.1</v>
      </c>
      <c r="M163">
        <v>4.75</v>
      </c>
      <c r="N163">
        <v>4.82</v>
      </c>
      <c r="O163">
        <v>28</v>
      </c>
    </row>
    <row r="164" spans="1:15" x14ac:dyDescent="0.35">
      <c r="A164" s="1">
        <v>45670</v>
      </c>
      <c r="B164">
        <v>3</v>
      </c>
      <c r="C164" t="s">
        <v>26</v>
      </c>
      <c r="D164" t="s">
        <v>18</v>
      </c>
      <c r="E164">
        <v>150</v>
      </c>
      <c r="F164">
        <v>55</v>
      </c>
      <c r="G164">
        <v>124</v>
      </c>
      <c r="H164">
        <v>89.5</v>
      </c>
      <c r="I164">
        <v>25.4</v>
      </c>
      <c r="J164">
        <v>69.7</v>
      </c>
      <c r="K164">
        <v>1362.7</v>
      </c>
      <c r="L164">
        <v>90.5</v>
      </c>
      <c r="M164">
        <v>3.8</v>
      </c>
      <c r="N164">
        <v>3.74</v>
      </c>
      <c r="O164">
        <v>24.8</v>
      </c>
    </row>
    <row r="165" spans="1:15" x14ac:dyDescent="0.35">
      <c r="A165" s="1">
        <v>45670</v>
      </c>
      <c r="B165">
        <v>4</v>
      </c>
      <c r="C165" t="s">
        <v>28</v>
      </c>
      <c r="D165" t="s">
        <v>23</v>
      </c>
      <c r="E165">
        <v>70</v>
      </c>
      <c r="F165">
        <v>70.599999999999994</v>
      </c>
      <c r="G165">
        <v>156.1</v>
      </c>
      <c r="H165">
        <v>103.6</v>
      </c>
      <c r="I165">
        <v>23.9</v>
      </c>
      <c r="J165">
        <v>66.7</v>
      </c>
      <c r="K165">
        <v>1487.6</v>
      </c>
      <c r="L165">
        <v>97</v>
      </c>
      <c r="M165">
        <v>3.5</v>
      </c>
      <c r="N165">
        <v>3.3</v>
      </c>
      <c r="O165">
        <v>30.4</v>
      </c>
    </row>
    <row r="166" spans="1:15" x14ac:dyDescent="0.35">
      <c r="A166" s="1">
        <v>45670</v>
      </c>
      <c r="B166">
        <v>5</v>
      </c>
      <c r="C166" t="s">
        <v>27</v>
      </c>
      <c r="D166" t="s">
        <v>18</v>
      </c>
      <c r="E166">
        <v>210</v>
      </c>
      <c r="F166">
        <v>90.8</v>
      </c>
      <c r="G166">
        <v>155.4</v>
      </c>
      <c r="H166">
        <v>96.7</v>
      </c>
      <c r="I166">
        <v>26.4</v>
      </c>
      <c r="J166">
        <v>59.2</v>
      </c>
      <c r="K166">
        <v>1807.4</v>
      </c>
      <c r="L166">
        <v>115</v>
      </c>
      <c r="M166">
        <v>5.68</v>
      </c>
      <c r="N166">
        <v>5.13</v>
      </c>
      <c r="O166">
        <v>15.4</v>
      </c>
    </row>
    <row r="167" spans="1:15" x14ac:dyDescent="0.35">
      <c r="A167" s="1">
        <v>45670</v>
      </c>
      <c r="B167">
        <v>7</v>
      </c>
      <c r="C167" t="s">
        <v>24</v>
      </c>
      <c r="D167" t="s">
        <v>23</v>
      </c>
      <c r="E167">
        <v>150</v>
      </c>
      <c r="F167">
        <v>110.7</v>
      </c>
      <c r="G167">
        <v>164.5</v>
      </c>
      <c r="H167">
        <v>125</v>
      </c>
      <c r="I167">
        <v>25.8</v>
      </c>
      <c r="J167">
        <v>68</v>
      </c>
      <c r="K167">
        <v>1895.3</v>
      </c>
      <c r="L167">
        <v>128.6</v>
      </c>
      <c r="M167">
        <v>4.3600000000000003</v>
      </c>
      <c r="N167">
        <v>8</v>
      </c>
      <c r="O167">
        <v>16.399999999999999</v>
      </c>
    </row>
    <row r="168" spans="1:15" x14ac:dyDescent="0.35">
      <c r="A168" s="1">
        <v>45670</v>
      </c>
      <c r="B168">
        <v>8</v>
      </c>
      <c r="C168" t="s">
        <v>26</v>
      </c>
      <c r="D168" t="s">
        <v>20</v>
      </c>
      <c r="E168">
        <v>320</v>
      </c>
      <c r="F168">
        <v>68</v>
      </c>
      <c r="G168">
        <v>138.1</v>
      </c>
      <c r="H168">
        <v>81.400000000000006</v>
      </c>
      <c r="I168">
        <v>30.5</v>
      </c>
      <c r="J168">
        <v>62.1</v>
      </c>
      <c r="K168">
        <v>1576.5</v>
      </c>
      <c r="L168">
        <v>100.1</v>
      </c>
      <c r="M168">
        <v>3.51</v>
      </c>
      <c r="N168">
        <v>3.77</v>
      </c>
      <c r="O168">
        <v>21</v>
      </c>
    </row>
    <row r="169" spans="1:15" x14ac:dyDescent="0.35">
      <c r="A169" s="1">
        <v>45670</v>
      </c>
      <c r="B169">
        <v>11</v>
      </c>
      <c r="C169" t="s">
        <v>24</v>
      </c>
      <c r="D169" t="s">
        <v>20</v>
      </c>
      <c r="E169">
        <v>210</v>
      </c>
      <c r="F169">
        <v>75</v>
      </c>
      <c r="G169">
        <v>114.4</v>
      </c>
      <c r="H169">
        <v>82.5</v>
      </c>
      <c r="I169">
        <v>24.2</v>
      </c>
      <c r="J169">
        <v>69.400000000000006</v>
      </c>
      <c r="K169">
        <v>1350.9</v>
      </c>
      <c r="L169">
        <v>100</v>
      </c>
      <c r="M169">
        <v>3.58</v>
      </c>
      <c r="N169">
        <v>5.23</v>
      </c>
      <c r="O169">
        <v>15.5</v>
      </c>
    </row>
    <row r="170" spans="1:15" x14ac:dyDescent="0.35">
      <c r="A170" s="1">
        <v>45670</v>
      </c>
      <c r="B170">
        <v>15</v>
      </c>
      <c r="C170" t="s">
        <v>19</v>
      </c>
      <c r="D170" t="s">
        <v>22</v>
      </c>
      <c r="E170">
        <v>100</v>
      </c>
      <c r="F170">
        <v>64.5</v>
      </c>
      <c r="G170">
        <v>135</v>
      </c>
      <c r="H170">
        <v>89.5</v>
      </c>
      <c r="I170">
        <v>27.7</v>
      </c>
      <c r="J170">
        <v>56.3</v>
      </c>
      <c r="K170">
        <v>1370.3</v>
      </c>
      <c r="L170">
        <v>86.6</v>
      </c>
      <c r="M170">
        <v>3.35</v>
      </c>
      <c r="N170">
        <v>5.2</v>
      </c>
      <c r="O170">
        <v>15.5</v>
      </c>
    </row>
    <row r="171" spans="1:15" x14ac:dyDescent="0.35">
      <c r="A171" s="1">
        <v>45670</v>
      </c>
      <c r="B171">
        <v>16</v>
      </c>
      <c r="C171" t="s">
        <v>28</v>
      </c>
      <c r="D171" t="s">
        <v>22</v>
      </c>
      <c r="E171">
        <v>100</v>
      </c>
      <c r="F171">
        <v>68.7</v>
      </c>
      <c r="G171">
        <v>151.19999999999999</v>
      </c>
      <c r="H171">
        <v>84.4</v>
      </c>
      <c r="I171">
        <v>21</v>
      </c>
      <c r="J171">
        <v>64.400000000000006</v>
      </c>
      <c r="K171">
        <v>1407.1</v>
      </c>
      <c r="L171">
        <v>92.6</v>
      </c>
      <c r="M171">
        <v>5.12</v>
      </c>
      <c r="N171">
        <v>5.28</v>
      </c>
      <c r="O171">
        <v>30.7</v>
      </c>
    </row>
    <row r="172" spans="1:15" x14ac:dyDescent="0.35">
      <c r="A172" s="1">
        <v>45670</v>
      </c>
      <c r="B172">
        <v>21</v>
      </c>
      <c r="C172" t="s">
        <v>26</v>
      </c>
      <c r="D172" t="s">
        <v>23</v>
      </c>
      <c r="E172">
        <v>150</v>
      </c>
      <c r="F172">
        <v>68.8</v>
      </c>
      <c r="G172">
        <v>145.1</v>
      </c>
      <c r="H172">
        <v>85.8</v>
      </c>
      <c r="I172">
        <v>23.9</v>
      </c>
      <c r="J172">
        <v>66.7</v>
      </c>
      <c r="K172">
        <v>1642.7</v>
      </c>
      <c r="L172">
        <v>115.4</v>
      </c>
      <c r="M172">
        <v>5.53</v>
      </c>
      <c r="N172">
        <v>3.97</v>
      </c>
      <c r="O172">
        <v>27.8</v>
      </c>
    </row>
    <row r="173" spans="1:15" x14ac:dyDescent="0.35">
      <c r="A173" s="1">
        <v>45670</v>
      </c>
      <c r="B173">
        <v>23</v>
      </c>
      <c r="C173" t="s">
        <v>19</v>
      </c>
      <c r="D173" t="s">
        <v>23</v>
      </c>
      <c r="E173">
        <v>210</v>
      </c>
      <c r="F173">
        <v>48</v>
      </c>
      <c r="G173">
        <v>151.9</v>
      </c>
      <c r="H173">
        <v>86.2</v>
      </c>
      <c r="I173">
        <v>26.7</v>
      </c>
      <c r="J173">
        <v>69.7</v>
      </c>
      <c r="K173">
        <v>1390.9</v>
      </c>
      <c r="L173">
        <v>100.5</v>
      </c>
      <c r="M173">
        <v>3.85</v>
      </c>
      <c r="N173">
        <v>1.9</v>
      </c>
      <c r="O173">
        <v>13</v>
      </c>
    </row>
    <row r="174" spans="1:15" x14ac:dyDescent="0.35">
      <c r="A174" s="1">
        <v>45671</v>
      </c>
      <c r="B174">
        <v>0</v>
      </c>
      <c r="C174" t="s">
        <v>21</v>
      </c>
      <c r="D174" t="s">
        <v>23</v>
      </c>
      <c r="E174">
        <v>150</v>
      </c>
      <c r="F174">
        <v>54.7</v>
      </c>
      <c r="G174">
        <v>124.7</v>
      </c>
      <c r="H174">
        <v>80</v>
      </c>
      <c r="I174">
        <v>27.6</v>
      </c>
      <c r="J174">
        <v>55.9</v>
      </c>
      <c r="K174">
        <v>1531.4</v>
      </c>
      <c r="L174">
        <v>102.3</v>
      </c>
      <c r="M174">
        <v>2.92</v>
      </c>
      <c r="N174">
        <v>2.4700000000000002</v>
      </c>
      <c r="O174">
        <v>21.4</v>
      </c>
    </row>
    <row r="175" spans="1:15" x14ac:dyDescent="0.35">
      <c r="A175" s="1">
        <v>45671</v>
      </c>
      <c r="B175">
        <v>1</v>
      </c>
      <c r="C175" t="s">
        <v>28</v>
      </c>
      <c r="D175" t="s">
        <v>23</v>
      </c>
      <c r="E175">
        <v>85</v>
      </c>
      <c r="F175">
        <v>60.2</v>
      </c>
      <c r="G175">
        <v>136.1</v>
      </c>
      <c r="H175">
        <v>79.2</v>
      </c>
      <c r="I175">
        <v>23.3</v>
      </c>
      <c r="J175">
        <v>66.8</v>
      </c>
      <c r="K175">
        <v>1270</v>
      </c>
      <c r="L175">
        <v>94.5</v>
      </c>
      <c r="M175">
        <v>2.89</v>
      </c>
      <c r="N175">
        <v>4.66</v>
      </c>
      <c r="O175">
        <v>34.1</v>
      </c>
    </row>
    <row r="176" spans="1:15" x14ac:dyDescent="0.35">
      <c r="A176" s="1">
        <v>45671</v>
      </c>
      <c r="B176">
        <v>3</v>
      </c>
      <c r="C176" t="s">
        <v>26</v>
      </c>
      <c r="D176" t="s">
        <v>20</v>
      </c>
      <c r="E176">
        <v>210</v>
      </c>
      <c r="F176">
        <v>71.099999999999994</v>
      </c>
      <c r="G176">
        <v>145.9</v>
      </c>
      <c r="H176">
        <v>88.6</v>
      </c>
      <c r="I176">
        <v>26.2</v>
      </c>
      <c r="J176">
        <v>72.3</v>
      </c>
      <c r="K176">
        <v>1457.2</v>
      </c>
      <c r="L176">
        <v>102.8</v>
      </c>
      <c r="M176">
        <v>4.8600000000000003</v>
      </c>
      <c r="N176">
        <v>4.72</v>
      </c>
      <c r="O176">
        <v>18.600000000000001</v>
      </c>
    </row>
    <row r="177" spans="1:15" x14ac:dyDescent="0.35">
      <c r="A177" s="1">
        <v>45671</v>
      </c>
      <c r="B177">
        <v>4</v>
      </c>
      <c r="C177" t="s">
        <v>26</v>
      </c>
      <c r="D177" t="s">
        <v>22</v>
      </c>
      <c r="E177">
        <v>100</v>
      </c>
      <c r="F177">
        <v>83.5</v>
      </c>
      <c r="G177">
        <v>115.8</v>
      </c>
      <c r="H177">
        <v>81.599999999999994</v>
      </c>
      <c r="I177">
        <v>29.2</v>
      </c>
      <c r="J177">
        <v>63.4</v>
      </c>
      <c r="K177">
        <v>1778.2</v>
      </c>
      <c r="L177">
        <v>116.6</v>
      </c>
      <c r="M177">
        <v>3.94</v>
      </c>
      <c r="N177">
        <v>5.77</v>
      </c>
      <c r="O177">
        <v>27.1</v>
      </c>
    </row>
    <row r="178" spans="1:15" x14ac:dyDescent="0.35">
      <c r="A178" s="1">
        <v>45671</v>
      </c>
      <c r="B178">
        <v>6</v>
      </c>
      <c r="C178" t="s">
        <v>25</v>
      </c>
      <c r="D178" t="s">
        <v>22</v>
      </c>
      <c r="E178">
        <v>100</v>
      </c>
      <c r="F178">
        <v>63.6</v>
      </c>
      <c r="G178">
        <v>165.3</v>
      </c>
      <c r="H178">
        <v>91.2</v>
      </c>
      <c r="I178">
        <v>24.9</v>
      </c>
      <c r="J178">
        <v>62.5</v>
      </c>
      <c r="K178">
        <v>1414.6</v>
      </c>
      <c r="L178">
        <v>95.9</v>
      </c>
      <c r="M178">
        <v>2.71</v>
      </c>
      <c r="N178">
        <v>4.57</v>
      </c>
      <c r="O178">
        <v>20.399999999999999</v>
      </c>
    </row>
    <row r="179" spans="1:15" x14ac:dyDescent="0.35">
      <c r="A179" s="1">
        <v>45671</v>
      </c>
      <c r="B179">
        <v>7</v>
      </c>
      <c r="C179" t="s">
        <v>28</v>
      </c>
      <c r="D179" t="s">
        <v>16</v>
      </c>
      <c r="E179">
        <v>70</v>
      </c>
      <c r="F179">
        <v>86.6</v>
      </c>
      <c r="G179">
        <v>183.6</v>
      </c>
      <c r="H179">
        <v>98.4</v>
      </c>
      <c r="I179">
        <v>25.9</v>
      </c>
      <c r="J179">
        <v>60.2</v>
      </c>
      <c r="K179">
        <v>1734.7</v>
      </c>
      <c r="L179">
        <v>111.1</v>
      </c>
      <c r="M179">
        <v>3.85</v>
      </c>
      <c r="N179">
        <v>5.7</v>
      </c>
      <c r="O179">
        <v>29.7</v>
      </c>
    </row>
    <row r="180" spans="1:15" x14ac:dyDescent="0.35">
      <c r="A180" s="1">
        <v>45671</v>
      </c>
      <c r="B180">
        <v>9</v>
      </c>
      <c r="C180" t="s">
        <v>28</v>
      </c>
      <c r="D180" t="s">
        <v>22</v>
      </c>
      <c r="E180">
        <v>210</v>
      </c>
      <c r="F180">
        <v>64.599999999999994</v>
      </c>
      <c r="G180">
        <v>160.30000000000001</v>
      </c>
      <c r="H180">
        <v>81</v>
      </c>
      <c r="I180">
        <v>22.3</v>
      </c>
      <c r="J180">
        <v>62.2</v>
      </c>
      <c r="K180">
        <v>1363.1</v>
      </c>
      <c r="L180">
        <v>94.5</v>
      </c>
      <c r="M180">
        <v>4.41</v>
      </c>
      <c r="N180">
        <v>5.18</v>
      </c>
      <c r="O180">
        <v>31.2</v>
      </c>
    </row>
    <row r="181" spans="1:15" x14ac:dyDescent="0.35">
      <c r="A181" s="1">
        <v>45671</v>
      </c>
      <c r="B181">
        <v>10</v>
      </c>
      <c r="C181" t="s">
        <v>24</v>
      </c>
      <c r="D181" t="s">
        <v>22</v>
      </c>
      <c r="E181">
        <v>210</v>
      </c>
      <c r="F181">
        <v>91.3</v>
      </c>
      <c r="G181">
        <v>165.6</v>
      </c>
      <c r="H181">
        <v>123.4</v>
      </c>
      <c r="I181">
        <v>27.6</v>
      </c>
      <c r="J181">
        <v>65.5</v>
      </c>
      <c r="K181">
        <v>1815.9</v>
      </c>
      <c r="L181">
        <v>114.8</v>
      </c>
      <c r="M181">
        <v>3.04</v>
      </c>
      <c r="N181">
        <v>4.68</v>
      </c>
      <c r="O181">
        <v>16.2</v>
      </c>
    </row>
    <row r="182" spans="1:15" x14ac:dyDescent="0.35">
      <c r="A182" s="1">
        <v>45671</v>
      </c>
      <c r="B182">
        <v>11</v>
      </c>
      <c r="C182" t="s">
        <v>26</v>
      </c>
      <c r="D182" t="s">
        <v>18</v>
      </c>
      <c r="E182">
        <v>100</v>
      </c>
      <c r="F182">
        <v>70.7</v>
      </c>
      <c r="G182">
        <v>173.1</v>
      </c>
      <c r="H182">
        <v>96.2</v>
      </c>
      <c r="I182">
        <v>27.3</v>
      </c>
      <c r="J182">
        <v>47.9</v>
      </c>
      <c r="K182">
        <v>1343.5</v>
      </c>
      <c r="L182">
        <v>91.2</v>
      </c>
      <c r="M182">
        <v>4.17</v>
      </c>
      <c r="N182">
        <v>3.45</v>
      </c>
      <c r="O182">
        <v>21.6</v>
      </c>
    </row>
    <row r="183" spans="1:15" x14ac:dyDescent="0.35">
      <c r="A183" s="1">
        <v>45671</v>
      </c>
      <c r="B183">
        <v>12</v>
      </c>
      <c r="C183" t="s">
        <v>29</v>
      </c>
      <c r="D183" t="s">
        <v>18</v>
      </c>
      <c r="E183">
        <v>85</v>
      </c>
      <c r="F183">
        <v>53.5</v>
      </c>
      <c r="G183">
        <v>131.80000000000001</v>
      </c>
      <c r="H183">
        <v>77.599999999999994</v>
      </c>
      <c r="I183">
        <v>26.1</v>
      </c>
      <c r="J183">
        <v>60.1</v>
      </c>
      <c r="K183">
        <v>1443.1</v>
      </c>
      <c r="L183">
        <v>101.1</v>
      </c>
      <c r="M183">
        <v>5.55</v>
      </c>
      <c r="N183">
        <v>3.71</v>
      </c>
      <c r="O183">
        <v>18.3</v>
      </c>
    </row>
    <row r="184" spans="1:15" x14ac:dyDescent="0.35">
      <c r="A184" s="1">
        <v>45671</v>
      </c>
      <c r="B184">
        <v>14</v>
      </c>
      <c r="C184" t="s">
        <v>29</v>
      </c>
      <c r="D184" t="s">
        <v>16</v>
      </c>
      <c r="E184">
        <v>120</v>
      </c>
      <c r="F184">
        <v>71.599999999999994</v>
      </c>
      <c r="G184">
        <v>185.7</v>
      </c>
      <c r="H184">
        <v>94.3</v>
      </c>
      <c r="I184">
        <v>27.1</v>
      </c>
      <c r="J184">
        <v>67.3</v>
      </c>
      <c r="K184">
        <v>1845.3</v>
      </c>
      <c r="L184">
        <v>114</v>
      </c>
      <c r="M184">
        <v>4.5</v>
      </c>
      <c r="N184">
        <v>5.19</v>
      </c>
      <c r="O184">
        <v>19.7</v>
      </c>
    </row>
    <row r="185" spans="1:15" x14ac:dyDescent="0.35">
      <c r="A185" s="1">
        <v>45671</v>
      </c>
      <c r="B185">
        <v>15</v>
      </c>
      <c r="C185" t="s">
        <v>29</v>
      </c>
      <c r="D185" t="s">
        <v>23</v>
      </c>
      <c r="E185">
        <v>130</v>
      </c>
      <c r="F185">
        <v>69.8</v>
      </c>
      <c r="G185">
        <v>165</v>
      </c>
      <c r="H185">
        <v>101.9</v>
      </c>
      <c r="I185">
        <v>30.7</v>
      </c>
      <c r="J185">
        <v>68.099999999999994</v>
      </c>
      <c r="K185">
        <v>1708.1</v>
      </c>
      <c r="L185">
        <v>117.6</v>
      </c>
      <c r="M185">
        <v>4.41</v>
      </c>
      <c r="N185">
        <v>5.81</v>
      </c>
      <c r="O185">
        <v>23.9</v>
      </c>
    </row>
    <row r="186" spans="1:15" x14ac:dyDescent="0.35">
      <c r="A186" s="1">
        <v>45671</v>
      </c>
      <c r="B186">
        <v>16</v>
      </c>
      <c r="C186" t="s">
        <v>21</v>
      </c>
      <c r="D186" t="s">
        <v>16</v>
      </c>
      <c r="E186">
        <v>210</v>
      </c>
      <c r="F186">
        <v>37.9</v>
      </c>
      <c r="G186">
        <v>136.5</v>
      </c>
      <c r="H186">
        <v>60.6</v>
      </c>
      <c r="I186">
        <v>24.3</v>
      </c>
      <c r="J186">
        <v>57.8</v>
      </c>
      <c r="K186">
        <v>1340.8</v>
      </c>
      <c r="L186">
        <v>93.8</v>
      </c>
      <c r="M186">
        <v>2.12</v>
      </c>
      <c r="N186">
        <v>4.6100000000000003</v>
      </c>
      <c r="O186">
        <v>26</v>
      </c>
    </row>
    <row r="187" spans="1:15" x14ac:dyDescent="0.35">
      <c r="A187" s="1">
        <v>45671</v>
      </c>
      <c r="B187">
        <v>17</v>
      </c>
      <c r="C187" t="s">
        <v>26</v>
      </c>
      <c r="D187" t="s">
        <v>16</v>
      </c>
      <c r="E187">
        <v>320</v>
      </c>
      <c r="F187">
        <v>91.2</v>
      </c>
      <c r="G187">
        <v>161.30000000000001</v>
      </c>
      <c r="H187">
        <v>112.2</v>
      </c>
      <c r="I187">
        <v>24.2</v>
      </c>
      <c r="J187">
        <v>60.4</v>
      </c>
      <c r="K187">
        <v>1542.5</v>
      </c>
      <c r="L187">
        <v>108.7</v>
      </c>
      <c r="M187">
        <v>5.5</v>
      </c>
      <c r="N187">
        <v>6.9</v>
      </c>
      <c r="O187">
        <v>24.4</v>
      </c>
    </row>
    <row r="188" spans="1:15" x14ac:dyDescent="0.35">
      <c r="A188" s="1">
        <v>45671</v>
      </c>
      <c r="B188">
        <v>18</v>
      </c>
      <c r="C188" t="s">
        <v>26</v>
      </c>
      <c r="D188" t="s">
        <v>20</v>
      </c>
      <c r="E188">
        <v>130</v>
      </c>
      <c r="F188">
        <v>82.8</v>
      </c>
      <c r="G188">
        <v>148.1</v>
      </c>
      <c r="H188">
        <v>85</v>
      </c>
      <c r="I188">
        <v>26.5</v>
      </c>
      <c r="J188">
        <v>64.900000000000006</v>
      </c>
      <c r="K188">
        <v>1748.9</v>
      </c>
      <c r="L188">
        <v>109.5</v>
      </c>
      <c r="M188">
        <v>6.53</v>
      </c>
      <c r="N188">
        <v>5.49</v>
      </c>
      <c r="O188">
        <v>24</v>
      </c>
    </row>
    <row r="189" spans="1:15" x14ac:dyDescent="0.35">
      <c r="A189" s="1">
        <v>45671</v>
      </c>
      <c r="B189">
        <v>20</v>
      </c>
      <c r="C189" t="s">
        <v>19</v>
      </c>
      <c r="D189" t="s">
        <v>22</v>
      </c>
      <c r="E189">
        <v>70</v>
      </c>
      <c r="F189">
        <v>78.3</v>
      </c>
      <c r="G189">
        <v>201.8</v>
      </c>
      <c r="H189">
        <v>97.9</v>
      </c>
      <c r="I189">
        <v>23.3</v>
      </c>
      <c r="J189">
        <v>70.8</v>
      </c>
      <c r="K189">
        <v>1412.9</v>
      </c>
      <c r="L189">
        <v>97.2</v>
      </c>
      <c r="M189">
        <v>3.92</v>
      </c>
      <c r="N189">
        <v>4.6500000000000004</v>
      </c>
      <c r="O189">
        <v>18.5</v>
      </c>
    </row>
    <row r="190" spans="1:15" x14ac:dyDescent="0.35">
      <c r="A190" s="1">
        <v>45671</v>
      </c>
      <c r="B190">
        <v>21</v>
      </c>
      <c r="C190" t="s">
        <v>25</v>
      </c>
      <c r="D190" t="s">
        <v>20</v>
      </c>
      <c r="E190">
        <v>130</v>
      </c>
      <c r="F190">
        <v>65.2</v>
      </c>
      <c r="G190">
        <v>103.5</v>
      </c>
      <c r="H190">
        <v>64.5</v>
      </c>
      <c r="I190">
        <v>25</v>
      </c>
      <c r="J190">
        <v>62</v>
      </c>
      <c r="K190">
        <v>1485</v>
      </c>
      <c r="L190">
        <v>98.3</v>
      </c>
      <c r="M190">
        <v>4.62</v>
      </c>
      <c r="N190">
        <v>5.31</v>
      </c>
      <c r="O190">
        <v>19.100000000000001</v>
      </c>
    </row>
    <row r="191" spans="1:15" x14ac:dyDescent="0.35">
      <c r="A191" s="1">
        <v>45671</v>
      </c>
      <c r="B191">
        <v>22</v>
      </c>
      <c r="C191" t="s">
        <v>28</v>
      </c>
      <c r="D191" t="s">
        <v>22</v>
      </c>
      <c r="E191">
        <v>100</v>
      </c>
      <c r="F191">
        <v>60.4</v>
      </c>
      <c r="G191">
        <v>148.30000000000001</v>
      </c>
      <c r="H191">
        <v>83.1</v>
      </c>
      <c r="I191">
        <v>18</v>
      </c>
      <c r="J191">
        <v>67.5</v>
      </c>
      <c r="K191">
        <v>1530.2</v>
      </c>
      <c r="L191">
        <v>97.6</v>
      </c>
      <c r="M191">
        <v>4.5199999999999996</v>
      </c>
      <c r="N191">
        <v>4.6100000000000003</v>
      </c>
      <c r="O191">
        <v>30.1</v>
      </c>
    </row>
    <row r="192" spans="1:15" x14ac:dyDescent="0.35">
      <c r="A192" s="1">
        <v>45671</v>
      </c>
      <c r="B192">
        <v>23</v>
      </c>
      <c r="C192" t="s">
        <v>24</v>
      </c>
      <c r="D192" t="s">
        <v>16</v>
      </c>
      <c r="E192">
        <v>320</v>
      </c>
      <c r="F192">
        <v>77.400000000000006</v>
      </c>
      <c r="G192">
        <v>186.3</v>
      </c>
      <c r="H192">
        <v>108.9</v>
      </c>
      <c r="I192">
        <v>27.9</v>
      </c>
      <c r="J192">
        <v>66.3</v>
      </c>
      <c r="K192">
        <v>1477.2</v>
      </c>
      <c r="L192">
        <v>95.2</v>
      </c>
      <c r="M192">
        <v>3.76</v>
      </c>
      <c r="N192">
        <v>4.28</v>
      </c>
      <c r="O192">
        <v>12.4</v>
      </c>
    </row>
    <row r="193" spans="1:15" x14ac:dyDescent="0.35">
      <c r="A193" s="1">
        <v>45672</v>
      </c>
      <c r="B193">
        <v>1</v>
      </c>
      <c r="C193" t="s">
        <v>25</v>
      </c>
      <c r="D193" t="s">
        <v>22</v>
      </c>
      <c r="E193">
        <v>150</v>
      </c>
      <c r="F193">
        <v>56.9</v>
      </c>
      <c r="G193">
        <v>124.7</v>
      </c>
      <c r="H193">
        <v>70.8</v>
      </c>
      <c r="I193">
        <v>28.1</v>
      </c>
      <c r="J193">
        <v>54.2</v>
      </c>
      <c r="K193">
        <v>1361.6</v>
      </c>
      <c r="L193">
        <v>95.2</v>
      </c>
      <c r="M193">
        <v>2.39</v>
      </c>
      <c r="N193">
        <v>4.5199999999999996</v>
      </c>
      <c r="O193">
        <v>18.7</v>
      </c>
    </row>
    <row r="194" spans="1:15" x14ac:dyDescent="0.35">
      <c r="A194" s="1">
        <v>45672</v>
      </c>
      <c r="B194">
        <v>3</v>
      </c>
      <c r="C194" t="s">
        <v>19</v>
      </c>
      <c r="D194" t="s">
        <v>23</v>
      </c>
      <c r="E194">
        <v>120</v>
      </c>
      <c r="F194">
        <v>56.4</v>
      </c>
      <c r="G194">
        <v>130.1</v>
      </c>
      <c r="H194">
        <v>80</v>
      </c>
      <c r="I194">
        <v>27.4</v>
      </c>
      <c r="J194">
        <v>76.8</v>
      </c>
      <c r="K194">
        <v>1287.7</v>
      </c>
      <c r="L194">
        <v>86.3</v>
      </c>
      <c r="M194">
        <v>3.59</v>
      </c>
      <c r="N194">
        <v>4.5599999999999996</v>
      </c>
      <c r="O194">
        <v>14.9</v>
      </c>
    </row>
    <row r="195" spans="1:15" x14ac:dyDescent="0.35">
      <c r="A195" s="1">
        <v>45672</v>
      </c>
      <c r="B195">
        <v>5</v>
      </c>
      <c r="C195" t="s">
        <v>26</v>
      </c>
      <c r="D195" t="s">
        <v>23</v>
      </c>
      <c r="E195">
        <v>85</v>
      </c>
      <c r="F195">
        <v>58.5</v>
      </c>
      <c r="G195">
        <v>150.9</v>
      </c>
      <c r="H195">
        <v>71</v>
      </c>
      <c r="I195">
        <v>29.1</v>
      </c>
      <c r="J195">
        <v>63.6</v>
      </c>
      <c r="K195">
        <v>1262.8</v>
      </c>
      <c r="L195">
        <v>90.9</v>
      </c>
      <c r="M195">
        <v>5.16</v>
      </c>
      <c r="N195">
        <v>3.91</v>
      </c>
      <c r="O195">
        <v>21.5</v>
      </c>
    </row>
    <row r="196" spans="1:15" x14ac:dyDescent="0.35">
      <c r="A196" s="1">
        <v>45672</v>
      </c>
      <c r="B196">
        <v>8</v>
      </c>
      <c r="C196" t="s">
        <v>15</v>
      </c>
      <c r="D196" t="s">
        <v>16</v>
      </c>
      <c r="E196">
        <v>85</v>
      </c>
      <c r="F196">
        <v>104.8</v>
      </c>
      <c r="G196">
        <v>189.4</v>
      </c>
      <c r="H196">
        <v>116.8</v>
      </c>
      <c r="I196">
        <v>22.4</v>
      </c>
      <c r="J196">
        <v>63.5</v>
      </c>
      <c r="K196">
        <v>1940.6</v>
      </c>
      <c r="L196">
        <v>124.1</v>
      </c>
      <c r="M196">
        <v>4.76</v>
      </c>
      <c r="N196">
        <v>6.22</v>
      </c>
      <c r="O196">
        <v>28.6</v>
      </c>
    </row>
    <row r="197" spans="1:15" x14ac:dyDescent="0.35">
      <c r="A197" s="1">
        <v>45672</v>
      </c>
      <c r="B197">
        <v>9</v>
      </c>
      <c r="C197" t="s">
        <v>28</v>
      </c>
      <c r="D197" t="s">
        <v>18</v>
      </c>
      <c r="E197">
        <v>210</v>
      </c>
      <c r="F197">
        <v>92.9</v>
      </c>
      <c r="G197">
        <v>185.2</v>
      </c>
      <c r="H197">
        <v>93.1</v>
      </c>
      <c r="I197">
        <v>23.8</v>
      </c>
      <c r="J197">
        <v>74.7</v>
      </c>
      <c r="K197">
        <v>1750.6</v>
      </c>
      <c r="L197">
        <v>119.9</v>
      </c>
      <c r="M197">
        <v>5.25</v>
      </c>
      <c r="N197">
        <v>4.9000000000000004</v>
      </c>
      <c r="O197">
        <v>31.5</v>
      </c>
    </row>
    <row r="198" spans="1:15" x14ac:dyDescent="0.35">
      <c r="A198" s="1">
        <v>45672</v>
      </c>
      <c r="B198">
        <v>10</v>
      </c>
      <c r="C198" t="s">
        <v>21</v>
      </c>
      <c r="D198" t="s">
        <v>23</v>
      </c>
      <c r="E198">
        <v>130</v>
      </c>
      <c r="F198">
        <v>72.599999999999994</v>
      </c>
      <c r="G198">
        <v>133.6</v>
      </c>
      <c r="H198">
        <v>76.599999999999994</v>
      </c>
      <c r="I198">
        <v>25.9</v>
      </c>
      <c r="J198">
        <v>65.599999999999994</v>
      </c>
      <c r="K198">
        <v>1402.1</v>
      </c>
      <c r="L198">
        <v>85.7</v>
      </c>
      <c r="M198">
        <v>5.24</v>
      </c>
      <c r="N198">
        <v>5.98</v>
      </c>
      <c r="O198">
        <v>24.3</v>
      </c>
    </row>
    <row r="199" spans="1:15" x14ac:dyDescent="0.35">
      <c r="A199" s="1">
        <v>45672</v>
      </c>
      <c r="B199">
        <v>11</v>
      </c>
      <c r="C199" t="s">
        <v>29</v>
      </c>
      <c r="D199" t="s">
        <v>16</v>
      </c>
      <c r="E199">
        <v>85</v>
      </c>
      <c r="F199">
        <v>77</v>
      </c>
      <c r="G199">
        <v>168.8</v>
      </c>
      <c r="H199">
        <v>98.7</v>
      </c>
      <c r="I199">
        <v>27.6</v>
      </c>
      <c r="J199">
        <v>62.3</v>
      </c>
      <c r="K199">
        <v>1571.6</v>
      </c>
      <c r="L199">
        <v>102.8</v>
      </c>
      <c r="M199">
        <v>2.62</v>
      </c>
      <c r="N199">
        <v>5.28</v>
      </c>
      <c r="O199">
        <v>20.5</v>
      </c>
    </row>
    <row r="200" spans="1:15" x14ac:dyDescent="0.35">
      <c r="A200" s="1">
        <v>45672</v>
      </c>
      <c r="B200">
        <v>13</v>
      </c>
      <c r="C200" t="s">
        <v>21</v>
      </c>
      <c r="D200" t="s">
        <v>20</v>
      </c>
      <c r="E200">
        <v>320</v>
      </c>
      <c r="F200">
        <v>53.8</v>
      </c>
      <c r="G200">
        <v>109.7</v>
      </c>
      <c r="H200">
        <v>65.099999999999994</v>
      </c>
      <c r="I200">
        <v>21.4</v>
      </c>
      <c r="J200">
        <v>69.8</v>
      </c>
      <c r="K200">
        <v>1090.0999999999999</v>
      </c>
      <c r="L200">
        <v>81.2</v>
      </c>
      <c r="M200">
        <v>2.56</v>
      </c>
      <c r="N200">
        <v>4.99</v>
      </c>
      <c r="O200">
        <v>18.899999999999999</v>
      </c>
    </row>
    <row r="201" spans="1:15" x14ac:dyDescent="0.35">
      <c r="A201" s="1">
        <v>45672</v>
      </c>
      <c r="B201">
        <v>14</v>
      </c>
      <c r="C201" t="s">
        <v>26</v>
      </c>
      <c r="D201" t="s">
        <v>18</v>
      </c>
      <c r="E201">
        <v>130</v>
      </c>
      <c r="F201">
        <v>67.2</v>
      </c>
      <c r="G201">
        <v>184.5</v>
      </c>
      <c r="H201">
        <v>104.3</v>
      </c>
      <c r="I201">
        <v>23.1</v>
      </c>
      <c r="J201">
        <v>66.3</v>
      </c>
      <c r="K201">
        <v>1332.2</v>
      </c>
      <c r="L201">
        <v>86.9</v>
      </c>
      <c r="M201">
        <v>4.8</v>
      </c>
      <c r="N201">
        <v>5.53</v>
      </c>
      <c r="O201">
        <v>22.9</v>
      </c>
    </row>
    <row r="202" spans="1:15" x14ac:dyDescent="0.35">
      <c r="A202" s="1">
        <v>45672</v>
      </c>
      <c r="B202">
        <v>15</v>
      </c>
      <c r="C202" t="s">
        <v>19</v>
      </c>
      <c r="D202" t="s">
        <v>23</v>
      </c>
      <c r="E202">
        <v>100</v>
      </c>
      <c r="F202">
        <v>46.5</v>
      </c>
      <c r="G202">
        <v>137.9</v>
      </c>
      <c r="H202">
        <v>87.5</v>
      </c>
      <c r="I202">
        <v>25.9</v>
      </c>
      <c r="J202">
        <v>59.6</v>
      </c>
      <c r="K202">
        <v>1464.9</v>
      </c>
      <c r="L202">
        <v>97.5</v>
      </c>
      <c r="M202">
        <v>2.0499999999999998</v>
      </c>
      <c r="N202">
        <v>3</v>
      </c>
      <c r="O202">
        <v>16.100000000000001</v>
      </c>
    </row>
    <row r="203" spans="1:15" x14ac:dyDescent="0.35">
      <c r="A203" s="1">
        <v>45672</v>
      </c>
      <c r="B203">
        <v>17</v>
      </c>
      <c r="C203" t="s">
        <v>15</v>
      </c>
      <c r="D203" t="s">
        <v>16</v>
      </c>
      <c r="E203">
        <v>150</v>
      </c>
      <c r="F203">
        <v>107.6</v>
      </c>
      <c r="G203">
        <v>180.3</v>
      </c>
      <c r="H203">
        <v>105.7</v>
      </c>
      <c r="I203">
        <v>25.5</v>
      </c>
      <c r="J203">
        <v>73.3</v>
      </c>
      <c r="K203">
        <v>1520.6</v>
      </c>
      <c r="L203">
        <v>101.6</v>
      </c>
      <c r="M203">
        <v>3.77</v>
      </c>
      <c r="N203">
        <v>6.22</v>
      </c>
      <c r="O203">
        <v>25.8</v>
      </c>
    </row>
    <row r="204" spans="1:15" x14ac:dyDescent="0.35">
      <c r="A204" s="1">
        <v>45672</v>
      </c>
      <c r="B204">
        <v>18</v>
      </c>
      <c r="C204" t="s">
        <v>27</v>
      </c>
      <c r="D204" t="s">
        <v>16</v>
      </c>
      <c r="E204">
        <v>120</v>
      </c>
      <c r="F204">
        <v>102.8</v>
      </c>
      <c r="G204">
        <v>204.9</v>
      </c>
      <c r="H204">
        <v>138.30000000000001</v>
      </c>
      <c r="I204">
        <v>28.9</v>
      </c>
      <c r="J204">
        <v>51.1</v>
      </c>
      <c r="K204">
        <v>1685.1</v>
      </c>
      <c r="L204">
        <v>115.1</v>
      </c>
      <c r="M204">
        <v>5.48</v>
      </c>
      <c r="N204">
        <v>6.64</v>
      </c>
      <c r="O204">
        <v>13.4</v>
      </c>
    </row>
    <row r="205" spans="1:15" x14ac:dyDescent="0.35">
      <c r="A205" s="1">
        <v>45672</v>
      </c>
      <c r="B205">
        <v>19</v>
      </c>
      <c r="C205" t="s">
        <v>29</v>
      </c>
      <c r="D205" t="s">
        <v>20</v>
      </c>
      <c r="E205">
        <v>150</v>
      </c>
      <c r="F205">
        <v>85.3</v>
      </c>
      <c r="G205">
        <v>162.6</v>
      </c>
      <c r="H205">
        <v>98.4</v>
      </c>
      <c r="I205">
        <v>28.3</v>
      </c>
      <c r="J205">
        <v>60.1</v>
      </c>
      <c r="K205">
        <v>1724.2</v>
      </c>
      <c r="L205">
        <v>109.9</v>
      </c>
      <c r="M205">
        <v>4.3600000000000003</v>
      </c>
      <c r="N205">
        <v>5.48</v>
      </c>
      <c r="O205">
        <v>21</v>
      </c>
    </row>
    <row r="206" spans="1:15" x14ac:dyDescent="0.35">
      <c r="A206" s="1">
        <v>45672</v>
      </c>
      <c r="B206">
        <v>20</v>
      </c>
      <c r="C206" t="s">
        <v>24</v>
      </c>
      <c r="D206" t="s">
        <v>20</v>
      </c>
      <c r="E206">
        <v>85</v>
      </c>
      <c r="F206">
        <v>98.3</v>
      </c>
      <c r="G206">
        <v>179.3</v>
      </c>
      <c r="H206">
        <v>111.1</v>
      </c>
      <c r="I206">
        <v>27.4</v>
      </c>
      <c r="J206">
        <v>78.599999999999994</v>
      </c>
      <c r="K206">
        <v>1862.3</v>
      </c>
      <c r="L206">
        <v>124.6</v>
      </c>
      <c r="M206">
        <v>5.56</v>
      </c>
      <c r="N206">
        <v>5.23</v>
      </c>
      <c r="O206">
        <v>15.4</v>
      </c>
    </row>
    <row r="207" spans="1:15" x14ac:dyDescent="0.35">
      <c r="A207" s="1">
        <v>45672</v>
      </c>
      <c r="B207">
        <v>21</v>
      </c>
      <c r="C207" t="s">
        <v>26</v>
      </c>
      <c r="D207" t="s">
        <v>18</v>
      </c>
      <c r="E207">
        <v>100</v>
      </c>
      <c r="F207">
        <v>47.6</v>
      </c>
      <c r="G207">
        <v>144.4</v>
      </c>
      <c r="H207">
        <v>81.099999999999994</v>
      </c>
      <c r="I207">
        <v>30.7</v>
      </c>
      <c r="J207">
        <v>63</v>
      </c>
      <c r="K207">
        <v>1363</v>
      </c>
      <c r="L207">
        <v>88.4</v>
      </c>
      <c r="M207">
        <v>3.56</v>
      </c>
      <c r="N207">
        <v>3.41</v>
      </c>
      <c r="O207">
        <v>26.7</v>
      </c>
    </row>
    <row r="208" spans="1:15" x14ac:dyDescent="0.35">
      <c r="A208" s="1">
        <v>45673</v>
      </c>
      <c r="B208">
        <v>0</v>
      </c>
      <c r="C208" t="s">
        <v>17</v>
      </c>
      <c r="D208" t="s">
        <v>23</v>
      </c>
      <c r="E208">
        <v>100</v>
      </c>
      <c r="F208">
        <v>67.900000000000006</v>
      </c>
      <c r="G208">
        <v>167.9</v>
      </c>
      <c r="H208">
        <v>101.3</v>
      </c>
      <c r="I208">
        <v>29.3</v>
      </c>
      <c r="J208">
        <v>50.2</v>
      </c>
      <c r="K208">
        <v>1465.2</v>
      </c>
      <c r="L208">
        <v>101.2</v>
      </c>
      <c r="M208">
        <v>3.54</v>
      </c>
      <c r="N208">
        <v>3.24</v>
      </c>
      <c r="O208">
        <v>19.3</v>
      </c>
    </row>
    <row r="209" spans="1:15" x14ac:dyDescent="0.35">
      <c r="A209" s="1">
        <v>45673</v>
      </c>
      <c r="B209">
        <v>1</v>
      </c>
      <c r="C209" t="s">
        <v>15</v>
      </c>
      <c r="D209" t="s">
        <v>16</v>
      </c>
      <c r="E209">
        <v>120</v>
      </c>
      <c r="F209">
        <v>73.099999999999994</v>
      </c>
      <c r="G209">
        <v>154.5</v>
      </c>
      <c r="H209">
        <v>107.9</v>
      </c>
      <c r="I209">
        <v>23.3</v>
      </c>
      <c r="J209">
        <v>74.900000000000006</v>
      </c>
      <c r="K209">
        <v>1418.9</v>
      </c>
      <c r="L209">
        <v>93.1</v>
      </c>
      <c r="M209">
        <v>4.03</v>
      </c>
      <c r="N209">
        <v>5.53</v>
      </c>
      <c r="O209">
        <v>28.2</v>
      </c>
    </row>
    <row r="210" spans="1:15" x14ac:dyDescent="0.35">
      <c r="A210" s="1">
        <v>45673</v>
      </c>
      <c r="B210">
        <v>6</v>
      </c>
      <c r="C210" t="s">
        <v>15</v>
      </c>
      <c r="D210" t="s">
        <v>18</v>
      </c>
      <c r="E210">
        <v>130</v>
      </c>
      <c r="F210">
        <v>77.3</v>
      </c>
      <c r="G210">
        <v>191.8</v>
      </c>
      <c r="H210">
        <v>117.9</v>
      </c>
      <c r="I210">
        <v>23.5</v>
      </c>
      <c r="J210">
        <v>63.5</v>
      </c>
      <c r="K210">
        <v>1465.3</v>
      </c>
      <c r="L210">
        <v>98</v>
      </c>
      <c r="M210">
        <v>5.09</v>
      </c>
      <c r="N210">
        <v>4.17</v>
      </c>
      <c r="O210">
        <v>23.8</v>
      </c>
    </row>
    <row r="211" spans="1:15" x14ac:dyDescent="0.35">
      <c r="A211" s="1">
        <v>45673</v>
      </c>
      <c r="B211">
        <v>7</v>
      </c>
      <c r="C211" t="s">
        <v>28</v>
      </c>
      <c r="D211" t="s">
        <v>18</v>
      </c>
      <c r="E211">
        <v>100</v>
      </c>
      <c r="F211">
        <v>87.2</v>
      </c>
      <c r="G211">
        <v>163.1</v>
      </c>
      <c r="H211">
        <v>105.1</v>
      </c>
      <c r="I211">
        <v>25.5</v>
      </c>
      <c r="J211">
        <v>56.3</v>
      </c>
      <c r="K211">
        <v>1248.4000000000001</v>
      </c>
      <c r="L211">
        <v>86.6</v>
      </c>
      <c r="M211">
        <v>5.6</v>
      </c>
      <c r="N211">
        <v>6.86</v>
      </c>
      <c r="O211">
        <v>31.5</v>
      </c>
    </row>
    <row r="212" spans="1:15" x14ac:dyDescent="0.35">
      <c r="A212" s="1">
        <v>45673</v>
      </c>
      <c r="B212">
        <v>8</v>
      </c>
      <c r="C212" t="s">
        <v>21</v>
      </c>
      <c r="D212" t="s">
        <v>20</v>
      </c>
      <c r="E212">
        <v>320</v>
      </c>
      <c r="F212">
        <v>70.599999999999994</v>
      </c>
      <c r="G212">
        <v>166.8</v>
      </c>
      <c r="H212">
        <v>94.8</v>
      </c>
      <c r="I212">
        <v>21.9</v>
      </c>
      <c r="J212">
        <v>75</v>
      </c>
      <c r="K212">
        <v>1446.3</v>
      </c>
      <c r="L212">
        <v>101.3</v>
      </c>
      <c r="M212">
        <v>3.71</v>
      </c>
      <c r="N212">
        <v>2.84</v>
      </c>
      <c r="O212">
        <v>23.7</v>
      </c>
    </row>
    <row r="213" spans="1:15" x14ac:dyDescent="0.35">
      <c r="A213" s="1">
        <v>45673</v>
      </c>
      <c r="B213">
        <v>12</v>
      </c>
      <c r="C213" t="s">
        <v>29</v>
      </c>
      <c r="D213" t="s">
        <v>16</v>
      </c>
      <c r="E213">
        <v>100</v>
      </c>
      <c r="F213">
        <v>75.900000000000006</v>
      </c>
      <c r="G213">
        <v>172.2</v>
      </c>
      <c r="H213">
        <v>98.6</v>
      </c>
      <c r="I213">
        <v>30.9</v>
      </c>
      <c r="J213">
        <v>70.8</v>
      </c>
      <c r="K213">
        <v>1544.2</v>
      </c>
      <c r="L213">
        <v>110.4</v>
      </c>
      <c r="M213">
        <v>3.88</v>
      </c>
      <c r="N213">
        <v>3.15</v>
      </c>
      <c r="O213">
        <v>20.5</v>
      </c>
    </row>
    <row r="214" spans="1:15" x14ac:dyDescent="0.35">
      <c r="A214" s="1">
        <v>45673</v>
      </c>
      <c r="B214">
        <v>13</v>
      </c>
      <c r="C214" t="s">
        <v>26</v>
      </c>
      <c r="D214" t="s">
        <v>22</v>
      </c>
      <c r="E214">
        <v>120</v>
      </c>
      <c r="F214">
        <v>52.7</v>
      </c>
      <c r="G214">
        <v>128.19999999999999</v>
      </c>
      <c r="H214">
        <v>78.3</v>
      </c>
      <c r="I214">
        <v>27.1</v>
      </c>
      <c r="J214">
        <v>75.400000000000006</v>
      </c>
      <c r="K214">
        <v>1310.8</v>
      </c>
      <c r="L214">
        <v>92.5</v>
      </c>
      <c r="M214">
        <v>3.74</v>
      </c>
      <c r="N214">
        <v>3.11</v>
      </c>
      <c r="O214">
        <v>22.5</v>
      </c>
    </row>
    <row r="215" spans="1:15" x14ac:dyDescent="0.35">
      <c r="A215" s="1">
        <v>45673</v>
      </c>
      <c r="B215">
        <v>16</v>
      </c>
      <c r="C215" t="s">
        <v>17</v>
      </c>
      <c r="D215" t="s">
        <v>20</v>
      </c>
      <c r="E215">
        <v>85</v>
      </c>
      <c r="F215">
        <v>75.3</v>
      </c>
      <c r="G215">
        <v>117.2</v>
      </c>
      <c r="H215">
        <v>74.2</v>
      </c>
      <c r="I215">
        <v>30.7</v>
      </c>
      <c r="J215">
        <v>54.4</v>
      </c>
      <c r="K215">
        <v>1766.2</v>
      </c>
      <c r="L215">
        <v>115.5</v>
      </c>
      <c r="M215">
        <v>4.12</v>
      </c>
      <c r="N215">
        <v>3.2</v>
      </c>
      <c r="O215">
        <v>20.100000000000001</v>
      </c>
    </row>
    <row r="216" spans="1:15" x14ac:dyDescent="0.35">
      <c r="A216" s="1">
        <v>45673</v>
      </c>
      <c r="B216">
        <v>17</v>
      </c>
      <c r="C216" t="s">
        <v>29</v>
      </c>
      <c r="D216" t="s">
        <v>16</v>
      </c>
      <c r="E216">
        <v>85</v>
      </c>
      <c r="F216">
        <v>102.6</v>
      </c>
      <c r="G216">
        <v>157.30000000000001</v>
      </c>
      <c r="H216">
        <v>87.6</v>
      </c>
      <c r="I216">
        <v>30.2</v>
      </c>
      <c r="J216">
        <v>61.3</v>
      </c>
      <c r="K216">
        <v>1811.8</v>
      </c>
      <c r="L216">
        <v>120.8</v>
      </c>
      <c r="M216">
        <v>5.71</v>
      </c>
      <c r="N216">
        <v>5.57</v>
      </c>
      <c r="O216">
        <v>17.100000000000001</v>
      </c>
    </row>
    <row r="217" spans="1:15" x14ac:dyDescent="0.35">
      <c r="A217" s="1">
        <v>45673</v>
      </c>
      <c r="B217">
        <v>19</v>
      </c>
      <c r="C217" t="s">
        <v>19</v>
      </c>
      <c r="D217" t="s">
        <v>18</v>
      </c>
      <c r="E217">
        <v>210</v>
      </c>
      <c r="F217">
        <v>82.8</v>
      </c>
      <c r="G217">
        <v>147.4</v>
      </c>
      <c r="H217">
        <v>85.2</v>
      </c>
      <c r="I217">
        <v>28.6</v>
      </c>
      <c r="J217">
        <v>60.9</v>
      </c>
      <c r="K217">
        <v>1653.6</v>
      </c>
      <c r="L217">
        <v>107.9</v>
      </c>
      <c r="M217">
        <v>4.67</v>
      </c>
      <c r="N217">
        <v>4.84</v>
      </c>
      <c r="O217">
        <v>17</v>
      </c>
    </row>
    <row r="218" spans="1:15" x14ac:dyDescent="0.35">
      <c r="A218" s="1">
        <v>45673</v>
      </c>
      <c r="B218">
        <v>20</v>
      </c>
      <c r="C218" t="s">
        <v>17</v>
      </c>
      <c r="D218" t="s">
        <v>18</v>
      </c>
      <c r="E218">
        <v>320</v>
      </c>
      <c r="F218">
        <v>112.7</v>
      </c>
      <c r="G218">
        <v>201.1</v>
      </c>
      <c r="H218">
        <v>129.4</v>
      </c>
      <c r="I218">
        <v>25.7</v>
      </c>
      <c r="J218">
        <v>57.2</v>
      </c>
      <c r="K218">
        <v>1785.5</v>
      </c>
      <c r="L218">
        <v>118.4</v>
      </c>
      <c r="M218">
        <v>5.08</v>
      </c>
      <c r="N218">
        <v>6.54</v>
      </c>
      <c r="O218">
        <v>17.8</v>
      </c>
    </row>
    <row r="219" spans="1:15" x14ac:dyDescent="0.35">
      <c r="A219" s="1">
        <v>45673</v>
      </c>
      <c r="B219">
        <v>21</v>
      </c>
      <c r="C219" t="s">
        <v>25</v>
      </c>
      <c r="D219" t="s">
        <v>23</v>
      </c>
      <c r="E219">
        <v>320</v>
      </c>
      <c r="F219">
        <v>84.5</v>
      </c>
      <c r="G219">
        <v>155.5</v>
      </c>
      <c r="H219">
        <v>97.1</v>
      </c>
      <c r="I219">
        <v>26.5</v>
      </c>
      <c r="J219">
        <v>68.8</v>
      </c>
      <c r="K219">
        <v>1458.3</v>
      </c>
      <c r="L219">
        <v>110</v>
      </c>
      <c r="M219">
        <v>5.56</v>
      </c>
      <c r="N219">
        <v>3.54</v>
      </c>
      <c r="O219">
        <v>19.399999999999999</v>
      </c>
    </row>
    <row r="220" spans="1:15" x14ac:dyDescent="0.35">
      <c r="A220" s="1">
        <v>45674</v>
      </c>
      <c r="B220">
        <v>1</v>
      </c>
      <c r="C220" t="s">
        <v>25</v>
      </c>
      <c r="D220" t="s">
        <v>22</v>
      </c>
      <c r="E220">
        <v>120</v>
      </c>
      <c r="F220">
        <v>55.9</v>
      </c>
      <c r="G220">
        <v>121.1</v>
      </c>
      <c r="H220">
        <v>65.7</v>
      </c>
      <c r="I220">
        <v>28.4</v>
      </c>
      <c r="J220">
        <v>72.099999999999994</v>
      </c>
      <c r="K220">
        <v>1467.5</v>
      </c>
      <c r="L220">
        <v>99.9</v>
      </c>
      <c r="M220">
        <v>2.57</v>
      </c>
      <c r="N220">
        <v>3.23</v>
      </c>
      <c r="O220">
        <v>23.3</v>
      </c>
    </row>
    <row r="221" spans="1:15" x14ac:dyDescent="0.35">
      <c r="A221" s="1">
        <v>45674</v>
      </c>
      <c r="B221">
        <v>3</v>
      </c>
      <c r="C221" t="s">
        <v>15</v>
      </c>
      <c r="D221" t="s">
        <v>20</v>
      </c>
      <c r="E221">
        <v>70</v>
      </c>
      <c r="F221">
        <v>79.400000000000006</v>
      </c>
      <c r="G221">
        <v>164.2</v>
      </c>
      <c r="H221">
        <v>109.3</v>
      </c>
      <c r="I221">
        <v>21.1</v>
      </c>
      <c r="J221">
        <v>63.3</v>
      </c>
      <c r="K221">
        <v>1619.4</v>
      </c>
      <c r="L221">
        <v>110.3</v>
      </c>
      <c r="M221">
        <v>4.66</v>
      </c>
      <c r="N221">
        <v>6.38</v>
      </c>
      <c r="O221">
        <v>28.5</v>
      </c>
    </row>
    <row r="222" spans="1:15" x14ac:dyDescent="0.35">
      <c r="A222" s="1">
        <v>45674</v>
      </c>
      <c r="B222">
        <v>4</v>
      </c>
      <c r="C222" t="s">
        <v>19</v>
      </c>
      <c r="D222" t="s">
        <v>23</v>
      </c>
      <c r="E222">
        <v>85</v>
      </c>
      <c r="F222">
        <v>46.9</v>
      </c>
      <c r="G222">
        <v>124.9</v>
      </c>
      <c r="H222">
        <v>63.6</v>
      </c>
      <c r="I222">
        <v>28.1</v>
      </c>
      <c r="J222">
        <v>64.7</v>
      </c>
      <c r="K222">
        <v>1476.6</v>
      </c>
      <c r="L222">
        <v>89.8</v>
      </c>
      <c r="M222">
        <v>4.2</v>
      </c>
      <c r="N222">
        <v>3.88</v>
      </c>
      <c r="O222">
        <v>17.600000000000001</v>
      </c>
    </row>
    <row r="223" spans="1:15" x14ac:dyDescent="0.35">
      <c r="A223" s="1">
        <v>45674</v>
      </c>
      <c r="B223">
        <v>9</v>
      </c>
      <c r="C223" t="s">
        <v>25</v>
      </c>
      <c r="D223" t="s">
        <v>23</v>
      </c>
      <c r="E223">
        <v>210</v>
      </c>
      <c r="F223">
        <v>69</v>
      </c>
      <c r="G223">
        <v>111.1</v>
      </c>
      <c r="H223">
        <v>60.2</v>
      </c>
      <c r="I223">
        <v>24.5</v>
      </c>
      <c r="J223">
        <v>66.400000000000006</v>
      </c>
      <c r="K223">
        <v>1394.2</v>
      </c>
      <c r="L223">
        <v>96.4</v>
      </c>
      <c r="M223">
        <v>2.73</v>
      </c>
      <c r="N223">
        <v>5.45</v>
      </c>
      <c r="O223">
        <v>19.100000000000001</v>
      </c>
    </row>
    <row r="224" spans="1:15" x14ac:dyDescent="0.35">
      <c r="A224" s="1">
        <v>45674</v>
      </c>
      <c r="B224">
        <v>10</v>
      </c>
      <c r="C224" t="s">
        <v>15</v>
      </c>
      <c r="D224" t="s">
        <v>22</v>
      </c>
      <c r="E224">
        <v>210</v>
      </c>
      <c r="F224">
        <v>98.3</v>
      </c>
      <c r="G224">
        <v>131.69999999999999</v>
      </c>
      <c r="H224">
        <v>95.9</v>
      </c>
      <c r="I224">
        <v>22.6</v>
      </c>
      <c r="J224">
        <v>74.900000000000006</v>
      </c>
      <c r="K224">
        <v>1590.3</v>
      </c>
      <c r="L224">
        <v>103.7</v>
      </c>
      <c r="M224">
        <v>4.5599999999999996</v>
      </c>
      <c r="N224">
        <v>6.45</v>
      </c>
      <c r="O224">
        <v>24.4</v>
      </c>
    </row>
    <row r="225" spans="1:15" x14ac:dyDescent="0.35">
      <c r="A225" s="1">
        <v>45674</v>
      </c>
      <c r="B225">
        <v>11</v>
      </c>
      <c r="C225" t="s">
        <v>21</v>
      </c>
      <c r="D225" t="s">
        <v>20</v>
      </c>
      <c r="E225">
        <v>100</v>
      </c>
      <c r="F225">
        <v>58.3</v>
      </c>
      <c r="G225">
        <v>134.19999999999999</v>
      </c>
      <c r="H225">
        <v>72.7</v>
      </c>
      <c r="I225">
        <v>23.6</v>
      </c>
      <c r="J225">
        <v>65.8</v>
      </c>
      <c r="K225">
        <v>1390.2</v>
      </c>
      <c r="L225">
        <v>95.1</v>
      </c>
      <c r="M225">
        <v>3.88</v>
      </c>
      <c r="N225">
        <v>3.91</v>
      </c>
      <c r="O225">
        <v>24.6</v>
      </c>
    </row>
    <row r="226" spans="1:15" x14ac:dyDescent="0.35">
      <c r="A226" s="1">
        <v>45674</v>
      </c>
      <c r="B226">
        <v>12</v>
      </c>
      <c r="C226" t="s">
        <v>26</v>
      </c>
      <c r="D226" t="s">
        <v>20</v>
      </c>
      <c r="E226">
        <v>210</v>
      </c>
      <c r="F226">
        <v>61</v>
      </c>
      <c r="G226">
        <v>134.1</v>
      </c>
      <c r="H226">
        <v>71.900000000000006</v>
      </c>
      <c r="I226">
        <v>24.1</v>
      </c>
      <c r="J226">
        <v>65.7</v>
      </c>
      <c r="K226">
        <v>1646.3</v>
      </c>
      <c r="L226">
        <v>106.9</v>
      </c>
      <c r="M226">
        <v>2.5299999999999998</v>
      </c>
      <c r="N226">
        <v>4.54</v>
      </c>
      <c r="O226">
        <v>22.6</v>
      </c>
    </row>
    <row r="227" spans="1:15" x14ac:dyDescent="0.35">
      <c r="A227" s="1">
        <v>45674</v>
      </c>
      <c r="B227">
        <v>14</v>
      </c>
      <c r="C227" t="s">
        <v>15</v>
      </c>
      <c r="D227" t="s">
        <v>18</v>
      </c>
      <c r="E227">
        <v>210</v>
      </c>
      <c r="F227">
        <v>81.7</v>
      </c>
      <c r="G227">
        <v>189.1</v>
      </c>
      <c r="H227">
        <v>96.6</v>
      </c>
      <c r="I227">
        <v>19.600000000000001</v>
      </c>
      <c r="J227">
        <v>75</v>
      </c>
      <c r="K227">
        <v>1618.2</v>
      </c>
      <c r="L227">
        <v>106</v>
      </c>
      <c r="M227">
        <v>5.73</v>
      </c>
      <c r="N227">
        <v>5.92</v>
      </c>
      <c r="O227">
        <v>25.9</v>
      </c>
    </row>
    <row r="228" spans="1:15" x14ac:dyDescent="0.35">
      <c r="A228" s="1">
        <v>45674</v>
      </c>
      <c r="B228">
        <v>15</v>
      </c>
      <c r="C228" t="s">
        <v>26</v>
      </c>
      <c r="D228" t="s">
        <v>20</v>
      </c>
      <c r="E228">
        <v>120</v>
      </c>
      <c r="F228">
        <v>61.4</v>
      </c>
      <c r="G228">
        <v>133.80000000000001</v>
      </c>
      <c r="H228">
        <v>84.9</v>
      </c>
      <c r="I228">
        <v>26.1</v>
      </c>
      <c r="J228">
        <v>65.400000000000006</v>
      </c>
      <c r="K228">
        <v>1434</v>
      </c>
      <c r="L228">
        <v>93.2</v>
      </c>
      <c r="M228">
        <v>5.34</v>
      </c>
      <c r="N228">
        <v>5.03</v>
      </c>
      <c r="O228">
        <v>22.8</v>
      </c>
    </row>
    <row r="229" spans="1:15" x14ac:dyDescent="0.35">
      <c r="A229" s="1">
        <v>45674</v>
      </c>
      <c r="B229">
        <v>16</v>
      </c>
      <c r="C229" t="s">
        <v>19</v>
      </c>
      <c r="D229" t="s">
        <v>23</v>
      </c>
      <c r="E229">
        <v>120</v>
      </c>
      <c r="F229">
        <v>40</v>
      </c>
      <c r="G229">
        <v>128.30000000000001</v>
      </c>
      <c r="H229">
        <v>68.5</v>
      </c>
      <c r="I229">
        <v>25.8</v>
      </c>
      <c r="J229">
        <v>60.1</v>
      </c>
      <c r="K229">
        <v>1205.4000000000001</v>
      </c>
      <c r="L229">
        <v>84.3</v>
      </c>
      <c r="M229">
        <v>3.36</v>
      </c>
      <c r="N229">
        <v>2.14</v>
      </c>
      <c r="O229">
        <v>16</v>
      </c>
    </row>
    <row r="230" spans="1:15" x14ac:dyDescent="0.35">
      <c r="A230" s="1">
        <v>45674</v>
      </c>
      <c r="B230">
        <v>17</v>
      </c>
      <c r="C230" t="s">
        <v>28</v>
      </c>
      <c r="D230" t="s">
        <v>18</v>
      </c>
      <c r="E230">
        <v>70</v>
      </c>
      <c r="F230">
        <v>96.8</v>
      </c>
      <c r="G230">
        <v>187.1</v>
      </c>
      <c r="H230">
        <v>105.3</v>
      </c>
      <c r="I230">
        <v>28.8</v>
      </c>
      <c r="J230">
        <v>54.4</v>
      </c>
      <c r="K230">
        <v>1725.2</v>
      </c>
      <c r="L230">
        <v>110.5</v>
      </c>
      <c r="M230">
        <v>4.3899999999999997</v>
      </c>
      <c r="N230">
        <v>4.28</v>
      </c>
      <c r="O230">
        <v>35</v>
      </c>
    </row>
    <row r="231" spans="1:15" x14ac:dyDescent="0.35">
      <c r="A231" s="1">
        <v>45674</v>
      </c>
      <c r="B231">
        <v>18</v>
      </c>
      <c r="C231" t="s">
        <v>29</v>
      </c>
      <c r="D231" t="s">
        <v>20</v>
      </c>
      <c r="E231">
        <v>120</v>
      </c>
      <c r="F231">
        <v>85.1</v>
      </c>
      <c r="G231">
        <v>179.4</v>
      </c>
      <c r="H231">
        <v>109.8</v>
      </c>
      <c r="I231">
        <v>35.200000000000003</v>
      </c>
      <c r="J231">
        <v>54.9</v>
      </c>
      <c r="K231">
        <v>1683.1</v>
      </c>
      <c r="L231">
        <v>114.1</v>
      </c>
      <c r="M231">
        <v>3.35</v>
      </c>
      <c r="N231">
        <v>4.42</v>
      </c>
      <c r="O231">
        <v>21.1</v>
      </c>
    </row>
    <row r="232" spans="1:15" x14ac:dyDescent="0.35">
      <c r="A232" s="1">
        <v>45674</v>
      </c>
      <c r="B232">
        <v>19</v>
      </c>
      <c r="C232" t="s">
        <v>15</v>
      </c>
      <c r="D232" t="s">
        <v>22</v>
      </c>
      <c r="E232">
        <v>130</v>
      </c>
      <c r="F232">
        <v>105.5</v>
      </c>
      <c r="G232">
        <v>208.3</v>
      </c>
      <c r="H232">
        <v>128.4</v>
      </c>
      <c r="I232">
        <v>20.3</v>
      </c>
      <c r="J232">
        <v>69.3</v>
      </c>
      <c r="K232">
        <v>1744.9</v>
      </c>
      <c r="L232">
        <v>107.9</v>
      </c>
      <c r="M232">
        <v>5.03</v>
      </c>
      <c r="N232">
        <v>5.83</v>
      </c>
      <c r="O232">
        <v>25.5</v>
      </c>
    </row>
    <row r="233" spans="1:15" x14ac:dyDescent="0.35">
      <c r="A233" s="1">
        <v>45674</v>
      </c>
      <c r="B233">
        <v>23</v>
      </c>
      <c r="C233" t="s">
        <v>15</v>
      </c>
      <c r="D233" t="s">
        <v>23</v>
      </c>
      <c r="E233">
        <v>320</v>
      </c>
      <c r="F233">
        <v>79.599999999999994</v>
      </c>
      <c r="G233">
        <v>169.3</v>
      </c>
      <c r="H233">
        <v>100.9</v>
      </c>
      <c r="I233">
        <v>18.2</v>
      </c>
      <c r="J233">
        <v>58</v>
      </c>
      <c r="K233">
        <v>1417.9</v>
      </c>
      <c r="L233">
        <v>100.4</v>
      </c>
      <c r="M233">
        <v>4.51</v>
      </c>
      <c r="N233">
        <v>4.9400000000000004</v>
      </c>
      <c r="O233">
        <v>25.3</v>
      </c>
    </row>
    <row r="234" spans="1:15" x14ac:dyDescent="0.35">
      <c r="A234" s="1">
        <v>45675</v>
      </c>
      <c r="B234">
        <v>0</v>
      </c>
      <c r="C234" t="s">
        <v>26</v>
      </c>
      <c r="D234" t="s">
        <v>16</v>
      </c>
      <c r="E234">
        <v>85</v>
      </c>
      <c r="F234">
        <v>38.700000000000003</v>
      </c>
      <c r="G234">
        <v>139.69999999999999</v>
      </c>
      <c r="H234">
        <v>77.5</v>
      </c>
      <c r="I234">
        <v>23</v>
      </c>
      <c r="J234">
        <v>68.2</v>
      </c>
      <c r="K234">
        <v>1188.7</v>
      </c>
      <c r="L234">
        <v>79.400000000000006</v>
      </c>
      <c r="M234">
        <v>4.5199999999999996</v>
      </c>
      <c r="N234">
        <v>3.31</v>
      </c>
      <c r="O234">
        <v>23.1</v>
      </c>
    </row>
    <row r="235" spans="1:15" x14ac:dyDescent="0.35">
      <c r="A235" s="1">
        <v>45675</v>
      </c>
      <c r="B235">
        <v>1</v>
      </c>
      <c r="C235" t="s">
        <v>25</v>
      </c>
      <c r="D235" t="s">
        <v>22</v>
      </c>
      <c r="E235">
        <v>70</v>
      </c>
      <c r="F235">
        <v>59.1</v>
      </c>
      <c r="G235">
        <v>120.1</v>
      </c>
      <c r="H235">
        <v>61</v>
      </c>
      <c r="I235">
        <v>27.8</v>
      </c>
      <c r="J235">
        <v>51.5</v>
      </c>
      <c r="K235">
        <v>1512.5</v>
      </c>
      <c r="L235">
        <v>106.6</v>
      </c>
      <c r="M235">
        <v>5.37</v>
      </c>
      <c r="N235">
        <v>4.26</v>
      </c>
      <c r="O235">
        <v>17.5</v>
      </c>
    </row>
    <row r="236" spans="1:15" x14ac:dyDescent="0.35">
      <c r="A236" s="1">
        <v>45675</v>
      </c>
      <c r="B236">
        <v>2</v>
      </c>
      <c r="C236" t="s">
        <v>25</v>
      </c>
      <c r="D236" t="s">
        <v>22</v>
      </c>
      <c r="E236">
        <v>150</v>
      </c>
      <c r="F236">
        <v>52.6</v>
      </c>
      <c r="G236">
        <v>112.2</v>
      </c>
      <c r="H236">
        <v>49.4</v>
      </c>
      <c r="I236">
        <v>30.8</v>
      </c>
      <c r="J236">
        <v>54.1</v>
      </c>
      <c r="K236">
        <v>1709.4</v>
      </c>
      <c r="L236">
        <v>110.5</v>
      </c>
      <c r="M236">
        <v>3.54</v>
      </c>
      <c r="N236">
        <v>4.3099999999999996</v>
      </c>
      <c r="O236">
        <v>20.9</v>
      </c>
    </row>
    <row r="237" spans="1:15" x14ac:dyDescent="0.35">
      <c r="A237" s="1">
        <v>45675</v>
      </c>
      <c r="B237">
        <v>3</v>
      </c>
      <c r="C237" t="s">
        <v>15</v>
      </c>
      <c r="D237" t="s">
        <v>20</v>
      </c>
      <c r="E237">
        <v>320</v>
      </c>
      <c r="F237">
        <v>85.3</v>
      </c>
      <c r="G237">
        <v>166.5</v>
      </c>
      <c r="H237">
        <v>88.5</v>
      </c>
      <c r="I237">
        <v>21.8</v>
      </c>
      <c r="J237">
        <v>71.8</v>
      </c>
      <c r="K237">
        <v>1435.9</v>
      </c>
      <c r="L237">
        <v>87.6</v>
      </c>
      <c r="M237">
        <v>4.3499999999999996</v>
      </c>
      <c r="N237">
        <v>6.03</v>
      </c>
      <c r="O237">
        <v>26.7</v>
      </c>
    </row>
    <row r="238" spans="1:15" x14ac:dyDescent="0.35">
      <c r="A238" s="1">
        <v>45675</v>
      </c>
      <c r="B238">
        <v>5</v>
      </c>
      <c r="C238" t="s">
        <v>25</v>
      </c>
      <c r="D238" t="s">
        <v>18</v>
      </c>
      <c r="E238">
        <v>85</v>
      </c>
      <c r="F238">
        <v>56.3</v>
      </c>
      <c r="G238">
        <v>167</v>
      </c>
      <c r="H238">
        <v>81.2</v>
      </c>
      <c r="I238">
        <v>29.4</v>
      </c>
      <c r="J238">
        <v>59.2</v>
      </c>
      <c r="K238">
        <v>1400.9</v>
      </c>
      <c r="L238">
        <v>91.2</v>
      </c>
      <c r="M238">
        <v>2.56</v>
      </c>
      <c r="N238">
        <v>4.18</v>
      </c>
      <c r="O238">
        <v>15.3</v>
      </c>
    </row>
    <row r="239" spans="1:15" x14ac:dyDescent="0.35">
      <c r="A239" s="1">
        <v>45675</v>
      </c>
      <c r="B239">
        <v>6</v>
      </c>
      <c r="C239" t="s">
        <v>25</v>
      </c>
      <c r="D239" t="s">
        <v>18</v>
      </c>
      <c r="E239">
        <v>150</v>
      </c>
      <c r="F239">
        <v>70.5</v>
      </c>
      <c r="G239">
        <v>143.6</v>
      </c>
      <c r="H239">
        <v>100.5</v>
      </c>
      <c r="I239">
        <v>26</v>
      </c>
      <c r="J239">
        <v>66.3</v>
      </c>
      <c r="K239">
        <v>1627.7</v>
      </c>
      <c r="L239">
        <v>105.5</v>
      </c>
      <c r="M239">
        <v>3.48</v>
      </c>
      <c r="N239">
        <v>4.13</v>
      </c>
      <c r="O239">
        <v>17.3</v>
      </c>
    </row>
    <row r="240" spans="1:15" x14ac:dyDescent="0.35">
      <c r="A240" s="1">
        <v>45675</v>
      </c>
      <c r="B240">
        <v>7</v>
      </c>
      <c r="C240" t="s">
        <v>15</v>
      </c>
      <c r="D240" t="s">
        <v>23</v>
      </c>
      <c r="E240">
        <v>120</v>
      </c>
      <c r="F240">
        <v>94.6</v>
      </c>
      <c r="G240">
        <v>145.1</v>
      </c>
      <c r="H240">
        <v>94</v>
      </c>
      <c r="I240">
        <v>21.8</v>
      </c>
      <c r="J240">
        <v>66.2</v>
      </c>
      <c r="K240">
        <v>1551.6</v>
      </c>
      <c r="L240">
        <v>111</v>
      </c>
      <c r="M240">
        <v>4.76</v>
      </c>
      <c r="N240">
        <v>4.7699999999999996</v>
      </c>
      <c r="O240">
        <v>24</v>
      </c>
    </row>
    <row r="241" spans="1:15" x14ac:dyDescent="0.35">
      <c r="A241" s="1">
        <v>45675</v>
      </c>
      <c r="B241">
        <v>8</v>
      </c>
      <c r="C241" t="s">
        <v>21</v>
      </c>
      <c r="D241" t="s">
        <v>20</v>
      </c>
      <c r="E241">
        <v>210</v>
      </c>
      <c r="F241">
        <v>70.2</v>
      </c>
      <c r="G241">
        <v>177.4</v>
      </c>
      <c r="H241">
        <v>94.3</v>
      </c>
      <c r="I241">
        <v>25.4</v>
      </c>
      <c r="J241">
        <v>77.3</v>
      </c>
      <c r="K241">
        <v>1432.8</v>
      </c>
      <c r="L241">
        <v>93.9</v>
      </c>
      <c r="M241">
        <v>3.82</v>
      </c>
      <c r="N241">
        <v>3.83</v>
      </c>
      <c r="O241">
        <v>21.6</v>
      </c>
    </row>
    <row r="242" spans="1:15" x14ac:dyDescent="0.35">
      <c r="A242" s="1">
        <v>45675</v>
      </c>
      <c r="B242">
        <v>10</v>
      </c>
      <c r="C242" t="s">
        <v>21</v>
      </c>
      <c r="D242" t="s">
        <v>18</v>
      </c>
      <c r="E242">
        <v>320</v>
      </c>
      <c r="F242">
        <v>81</v>
      </c>
      <c r="G242">
        <v>189.2</v>
      </c>
      <c r="H242">
        <v>108.3</v>
      </c>
      <c r="I242">
        <v>25</v>
      </c>
      <c r="J242">
        <v>66.099999999999994</v>
      </c>
      <c r="K242">
        <v>1413</v>
      </c>
      <c r="L242">
        <v>99.8</v>
      </c>
      <c r="M242">
        <v>4.9800000000000004</v>
      </c>
      <c r="N242">
        <v>4.66</v>
      </c>
      <c r="O242">
        <v>22.9</v>
      </c>
    </row>
    <row r="243" spans="1:15" x14ac:dyDescent="0.35">
      <c r="A243" s="1">
        <v>45675</v>
      </c>
      <c r="B243">
        <v>12</v>
      </c>
      <c r="C243" t="s">
        <v>27</v>
      </c>
      <c r="D243" t="s">
        <v>16</v>
      </c>
      <c r="E243">
        <v>85</v>
      </c>
      <c r="F243">
        <v>90.8</v>
      </c>
      <c r="G243">
        <v>163.6</v>
      </c>
      <c r="H243">
        <v>97.5</v>
      </c>
      <c r="I243">
        <v>24.9</v>
      </c>
      <c r="J243">
        <v>56.9</v>
      </c>
      <c r="K243">
        <v>1786.1</v>
      </c>
      <c r="L243">
        <v>113.9</v>
      </c>
      <c r="M243">
        <v>5.77</v>
      </c>
      <c r="N243">
        <v>5.81</v>
      </c>
      <c r="O243">
        <v>13.2</v>
      </c>
    </row>
    <row r="244" spans="1:15" x14ac:dyDescent="0.35">
      <c r="A244" s="1">
        <v>45675</v>
      </c>
      <c r="B244">
        <v>16</v>
      </c>
      <c r="C244" t="s">
        <v>21</v>
      </c>
      <c r="D244" t="s">
        <v>20</v>
      </c>
      <c r="E244">
        <v>150</v>
      </c>
      <c r="F244">
        <v>46.2</v>
      </c>
      <c r="G244">
        <v>126.3</v>
      </c>
      <c r="H244">
        <v>64.7</v>
      </c>
      <c r="I244">
        <v>22.3</v>
      </c>
      <c r="J244">
        <v>71.2</v>
      </c>
      <c r="K244">
        <v>1312</v>
      </c>
      <c r="L244">
        <v>88.1</v>
      </c>
      <c r="M244">
        <v>3.27</v>
      </c>
      <c r="N244">
        <v>3.28</v>
      </c>
      <c r="O244">
        <v>20.6</v>
      </c>
    </row>
    <row r="245" spans="1:15" x14ac:dyDescent="0.35">
      <c r="A245" s="1">
        <v>45675</v>
      </c>
      <c r="B245">
        <v>17</v>
      </c>
      <c r="C245" t="s">
        <v>27</v>
      </c>
      <c r="D245" t="s">
        <v>20</v>
      </c>
      <c r="E245">
        <v>210</v>
      </c>
      <c r="F245">
        <v>88.7</v>
      </c>
      <c r="G245">
        <v>184</v>
      </c>
      <c r="H245">
        <v>109.9</v>
      </c>
      <c r="I245">
        <v>28.1</v>
      </c>
      <c r="J245">
        <v>55</v>
      </c>
      <c r="K245">
        <v>1602</v>
      </c>
      <c r="L245">
        <v>108.4</v>
      </c>
      <c r="M245">
        <v>5.85</v>
      </c>
      <c r="N245">
        <v>5.99</v>
      </c>
      <c r="O245">
        <v>11</v>
      </c>
    </row>
    <row r="246" spans="1:15" x14ac:dyDescent="0.35">
      <c r="A246" s="1">
        <v>45675</v>
      </c>
      <c r="B246">
        <v>18</v>
      </c>
      <c r="C246" t="s">
        <v>19</v>
      </c>
      <c r="D246" t="s">
        <v>18</v>
      </c>
      <c r="E246">
        <v>210</v>
      </c>
      <c r="F246">
        <v>76.2</v>
      </c>
      <c r="G246">
        <v>153.1</v>
      </c>
      <c r="H246">
        <v>84</v>
      </c>
      <c r="I246">
        <v>29</v>
      </c>
      <c r="J246">
        <v>70.900000000000006</v>
      </c>
      <c r="K246">
        <v>1799.7</v>
      </c>
      <c r="L246">
        <v>119.7</v>
      </c>
      <c r="M246">
        <v>5.5</v>
      </c>
      <c r="N246">
        <v>4.1900000000000004</v>
      </c>
      <c r="O246">
        <v>19.7</v>
      </c>
    </row>
    <row r="247" spans="1:15" x14ac:dyDescent="0.35">
      <c r="A247" s="1">
        <v>45675</v>
      </c>
      <c r="B247">
        <v>19</v>
      </c>
      <c r="C247" t="s">
        <v>24</v>
      </c>
      <c r="D247" t="s">
        <v>22</v>
      </c>
      <c r="E247">
        <v>210</v>
      </c>
      <c r="F247">
        <v>92</v>
      </c>
      <c r="G247">
        <v>151.6</v>
      </c>
      <c r="H247">
        <v>95.7</v>
      </c>
      <c r="I247">
        <v>30.1</v>
      </c>
      <c r="J247">
        <v>68.8</v>
      </c>
      <c r="K247">
        <v>2007.8</v>
      </c>
      <c r="L247">
        <v>127.5</v>
      </c>
      <c r="M247">
        <v>4.34</v>
      </c>
      <c r="N247">
        <v>4.76</v>
      </c>
      <c r="O247">
        <v>12.8</v>
      </c>
    </row>
    <row r="248" spans="1:15" x14ac:dyDescent="0.35">
      <c r="A248" s="1">
        <v>45675</v>
      </c>
      <c r="B248">
        <v>20</v>
      </c>
      <c r="C248" t="s">
        <v>29</v>
      </c>
      <c r="D248" t="s">
        <v>20</v>
      </c>
      <c r="E248">
        <v>120</v>
      </c>
      <c r="F248">
        <v>96.8</v>
      </c>
      <c r="G248">
        <v>149.5</v>
      </c>
      <c r="H248">
        <v>104.6</v>
      </c>
      <c r="I248">
        <v>27.3</v>
      </c>
      <c r="J248">
        <v>66.2</v>
      </c>
      <c r="K248">
        <v>1592.6</v>
      </c>
      <c r="L248">
        <v>107</v>
      </c>
      <c r="M248">
        <v>4.7</v>
      </c>
      <c r="N248">
        <v>3.89</v>
      </c>
      <c r="O248">
        <v>21.6</v>
      </c>
    </row>
    <row r="249" spans="1:15" x14ac:dyDescent="0.35">
      <c r="A249" s="1">
        <v>45675</v>
      </c>
      <c r="B249">
        <v>21</v>
      </c>
      <c r="C249" t="s">
        <v>24</v>
      </c>
      <c r="D249" t="s">
        <v>22</v>
      </c>
      <c r="E249">
        <v>120</v>
      </c>
      <c r="F249">
        <v>81.900000000000006</v>
      </c>
      <c r="G249">
        <v>147.6</v>
      </c>
      <c r="H249">
        <v>95</v>
      </c>
      <c r="I249">
        <v>27.3</v>
      </c>
      <c r="J249">
        <v>69.900000000000006</v>
      </c>
      <c r="K249">
        <v>1766.2</v>
      </c>
      <c r="L249">
        <v>109.5</v>
      </c>
      <c r="M249">
        <v>4.45</v>
      </c>
      <c r="N249">
        <v>3.91</v>
      </c>
      <c r="O249">
        <v>13.3</v>
      </c>
    </row>
    <row r="250" spans="1:15" x14ac:dyDescent="0.35">
      <c r="A250" s="1">
        <v>45675</v>
      </c>
      <c r="B250">
        <v>22</v>
      </c>
      <c r="C250" t="s">
        <v>25</v>
      </c>
      <c r="D250" t="s">
        <v>23</v>
      </c>
      <c r="E250">
        <v>120</v>
      </c>
      <c r="F250">
        <v>45.4</v>
      </c>
      <c r="G250">
        <v>123.8</v>
      </c>
      <c r="H250">
        <v>65.900000000000006</v>
      </c>
      <c r="I250">
        <v>26.7</v>
      </c>
      <c r="J250">
        <v>73.5</v>
      </c>
      <c r="K250">
        <v>1347.9</v>
      </c>
      <c r="L250">
        <v>97.4</v>
      </c>
      <c r="M250">
        <v>4.8</v>
      </c>
      <c r="N250">
        <v>2.95</v>
      </c>
      <c r="O250">
        <v>18.8</v>
      </c>
    </row>
    <row r="251" spans="1:15" x14ac:dyDescent="0.35">
      <c r="A251" s="1">
        <v>45675</v>
      </c>
      <c r="B251">
        <v>23</v>
      </c>
      <c r="C251" t="s">
        <v>17</v>
      </c>
      <c r="D251" t="s">
        <v>23</v>
      </c>
      <c r="E251">
        <v>85</v>
      </c>
      <c r="F251">
        <v>74.2</v>
      </c>
      <c r="G251">
        <v>115</v>
      </c>
      <c r="H251">
        <v>56.5</v>
      </c>
      <c r="I251">
        <v>25.6</v>
      </c>
      <c r="J251">
        <v>64.5</v>
      </c>
      <c r="K251">
        <v>1326.7</v>
      </c>
      <c r="L251">
        <v>84.8</v>
      </c>
      <c r="M251">
        <v>4.9000000000000004</v>
      </c>
      <c r="N251">
        <v>3.52</v>
      </c>
      <c r="O251">
        <v>21.2</v>
      </c>
    </row>
    <row r="252" spans="1:15" x14ac:dyDescent="0.35">
      <c r="A252" s="1">
        <v>45676</v>
      </c>
      <c r="B252">
        <v>0</v>
      </c>
      <c r="C252" t="s">
        <v>25</v>
      </c>
      <c r="D252" t="s">
        <v>18</v>
      </c>
      <c r="E252">
        <v>320</v>
      </c>
      <c r="F252">
        <v>46.4</v>
      </c>
      <c r="G252">
        <v>123.4</v>
      </c>
      <c r="H252">
        <v>71.8</v>
      </c>
      <c r="I252">
        <v>28.7</v>
      </c>
      <c r="J252">
        <v>64.5</v>
      </c>
      <c r="K252">
        <v>1390.7</v>
      </c>
      <c r="L252">
        <v>92.9</v>
      </c>
      <c r="M252">
        <v>3.96</v>
      </c>
      <c r="N252">
        <v>3.78</v>
      </c>
      <c r="O252">
        <v>22.2</v>
      </c>
    </row>
    <row r="253" spans="1:15" x14ac:dyDescent="0.35">
      <c r="A253" s="1">
        <v>45676</v>
      </c>
      <c r="B253">
        <v>1</v>
      </c>
      <c r="C253" t="s">
        <v>15</v>
      </c>
      <c r="D253" t="s">
        <v>23</v>
      </c>
      <c r="E253">
        <v>130</v>
      </c>
      <c r="F253">
        <v>62.4</v>
      </c>
      <c r="G253">
        <v>194.3</v>
      </c>
      <c r="H253">
        <v>101</v>
      </c>
      <c r="I253">
        <v>17.7</v>
      </c>
      <c r="J253">
        <v>70.599999999999994</v>
      </c>
      <c r="K253">
        <v>1420.8</v>
      </c>
      <c r="L253">
        <v>97.1</v>
      </c>
      <c r="M253">
        <v>5.59</v>
      </c>
      <c r="N253">
        <v>4.21</v>
      </c>
      <c r="O253">
        <v>27.8</v>
      </c>
    </row>
    <row r="254" spans="1:15" x14ac:dyDescent="0.35">
      <c r="A254" s="1">
        <v>45676</v>
      </c>
      <c r="B254">
        <v>2</v>
      </c>
      <c r="C254" t="s">
        <v>15</v>
      </c>
      <c r="D254" t="s">
        <v>18</v>
      </c>
      <c r="E254">
        <v>120</v>
      </c>
      <c r="F254">
        <v>59.2</v>
      </c>
      <c r="G254">
        <v>125.2</v>
      </c>
      <c r="H254">
        <v>76.900000000000006</v>
      </c>
      <c r="I254">
        <v>25.1</v>
      </c>
      <c r="J254">
        <v>59.1</v>
      </c>
      <c r="K254">
        <v>1157</v>
      </c>
      <c r="L254">
        <v>85.5</v>
      </c>
      <c r="M254">
        <v>4.72</v>
      </c>
      <c r="N254">
        <v>3.34</v>
      </c>
      <c r="O254">
        <v>24.5</v>
      </c>
    </row>
    <row r="255" spans="1:15" x14ac:dyDescent="0.35">
      <c r="A255" s="1">
        <v>45676</v>
      </c>
      <c r="B255">
        <v>3</v>
      </c>
      <c r="C255" t="s">
        <v>29</v>
      </c>
      <c r="D255" t="s">
        <v>18</v>
      </c>
      <c r="E255">
        <v>150</v>
      </c>
      <c r="F255">
        <v>66.2</v>
      </c>
      <c r="G255">
        <v>119.4</v>
      </c>
      <c r="H255">
        <v>72.400000000000006</v>
      </c>
      <c r="I255">
        <v>26.1</v>
      </c>
      <c r="J255">
        <v>59.8</v>
      </c>
      <c r="K255">
        <v>1731.1</v>
      </c>
      <c r="L255">
        <v>109.7</v>
      </c>
      <c r="M255">
        <v>5.99</v>
      </c>
      <c r="N255">
        <v>3.56</v>
      </c>
      <c r="O255">
        <v>21.9</v>
      </c>
    </row>
    <row r="256" spans="1:15" x14ac:dyDescent="0.35">
      <c r="A256" s="1">
        <v>45676</v>
      </c>
      <c r="B256">
        <v>6</v>
      </c>
      <c r="C256" t="s">
        <v>28</v>
      </c>
      <c r="D256" t="s">
        <v>22</v>
      </c>
      <c r="E256">
        <v>130</v>
      </c>
      <c r="F256">
        <v>52.2</v>
      </c>
      <c r="G256">
        <v>143.5</v>
      </c>
      <c r="H256">
        <v>83.5</v>
      </c>
      <c r="I256">
        <v>23.2</v>
      </c>
      <c r="J256">
        <v>66.400000000000006</v>
      </c>
      <c r="K256">
        <v>1244.4000000000001</v>
      </c>
      <c r="L256">
        <v>80.900000000000006</v>
      </c>
      <c r="M256">
        <v>3.53</v>
      </c>
      <c r="N256">
        <v>4.25</v>
      </c>
      <c r="O256">
        <v>30.9</v>
      </c>
    </row>
    <row r="257" spans="1:15" x14ac:dyDescent="0.35">
      <c r="A257" s="1">
        <v>45676</v>
      </c>
      <c r="B257">
        <v>7</v>
      </c>
      <c r="C257" t="s">
        <v>28</v>
      </c>
      <c r="D257" t="s">
        <v>22</v>
      </c>
      <c r="E257">
        <v>320</v>
      </c>
      <c r="F257">
        <v>79.3</v>
      </c>
      <c r="G257">
        <v>139.5</v>
      </c>
      <c r="H257">
        <v>90.9</v>
      </c>
      <c r="I257">
        <v>18.3</v>
      </c>
      <c r="J257">
        <v>68.3</v>
      </c>
      <c r="K257">
        <v>1585.2</v>
      </c>
      <c r="L257">
        <v>109.1</v>
      </c>
      <c r="M257">
        <v>3.91</v>
      </c>
      <c r="N257">
        <v>4.97</v>
      </c>
      <c r="O257">
        <v>29.9</v>
      </c>
    </row>
    <row r="258" spans="1:15" x14ac:dyDescent="0.35">
      <c r="A258" s="1">
        <v>45676</v>
      </c>
      <c r="B258">
        <v>8</v>
      </c>
      <c r="C258" t="s">
        <v>28</v>
      </c>
      <c r="D258" t="s">
        <v>23</v>
      </c>
      <c r="E258">
        <v>150</v>
      </c>
      <c r="F258">
        <v>77.3</v>
      </c>
      <c r="G258">
        <v>167.9</v>
      </c>
      <c r="H258">
        <v>85.3</v>
      </c>
      <c r="I258">
        <v>28.5</v>
      </c>
      <c r="J258">
        <v>65.3</v>
      </c>
      <c r="K258">
        <v>1631.4</v>
      </c>
      <c r="L258">
        <v>109.5</v>
      </c>
      <c r="M258">
        <v>3.37</v>
      </c>
      <c r="N258">
        <v>4.74</v>
      </c>
      <c r="O258">
        <v>32.700000000000003</v>
      </c>
    </row>
    <row r="259" spans="1:15" x14ac:dyDescent="0.35">
      <c r="A259" s="1">
        <v>45676</v>
      </c>
      <c r="B259">
        <v>11</v>
      </c>
      <c r="C259" t="s">
        <v>21</v>
      </c>
      <c r="D259" t="s">
        <v>22</v>
      </c>
      <c r="E259">
        <v>70</v>
      </c>
      <c r="F259">
        <v>54.6</v>
      </c>
      <c r="G259">
        <v>150.30000000000001</v>
      </c>
      <c r="H259">
        <v>87.5</v>
      </c>
      <c r="I259">
        <v>26.6</v>
      </c>
      <c r="J259">
        <v>60.2</v>
      </c>
      <c r="K259">
        <v>1361.4</v>
      </c>
      <c r="L259">
        <v>95.6</v>
      </c>
      <c r="M259">
        <v>3.89</v>
      </c>
      <c r="N259">
        <v>3.57</v>
      </c>
      <c r="O259">
        <v>22</v>
      </c>
    </row>
    <row r="260" spans="1:15" x14ac:dyDescent="0.35">
      <c r="A260" s="1">
        <v>45676</v>
      </c>
      <c r="B260">
        <v>12</v>
      </c>
      <c r="C260" t="s">
        <v>19</v>
      </c>
      <c r="D260" t="s">
        <v>20</v>
      </c>
      <c r="E260">
        <v>100</v>
      </c>
      <c r="F260">
        <v>55</v>
      </c>
      <c r="G260">
        <v>159.5</v>
      </c>
      <c r="H260">
        <v>69.5</v>
      </c>
      <c r="I260">
        <v>26.2</v>
      </c>
      <c r="J260">
        <v>52.6</v>
      </c>
      <c r="K260">
        <v>1312.4</v>
      </c>
      <c r="L260">
        <v>93.5</v>
      </c>
      <c r="M260">
        <v>4.7</v>
      </c>
      <c r="N260">
        <v>4.8</v>
      </c>
      <c r="O260">
        <v>15.1</v>
      </c>
    </row>
    <row r="261" spans="1:15" x14ac:dyDescent="0.35">
      <c r="A261" s="1">
        <v>45676</v>
      </c>
      <c r="B261">
        <v>13</v>
      </c>
      <c r="C261" t="s">
        <v>25</v>
      </c>
      <c r="D261" t="s">
        <v>16</v>
      </c>
      <c r="E261">
        <v>320</v>
      </c>
      <c r="F261">
        <v>61.2</v>
      </c>
      <c r="G261">
        <v>170.9</v>
      </c>
      <c r="H261">
        <v>85.8</v>
      </c>
      <c r="I261">
        <v>26.3</v>
      </c>
      <c r="J261">
        <v>76.099999999999994</v>
      </c>
      <c r="K261">
        <v>1448.7</v>
      </c>
      <c r="L261">
        <v>99.9</v>
      </c>
      <c r="M261">
        <v>3.68</v>
      </c>
      <c r="N261">
        <v>3.65</v>
      </c>
      <c r="O261">
        <v>17.899999999999999</v>
      </c>
    </row>
    <row r="262" spans="1:15" x14ac:dyDescent="0.35">
      <c r="A262" s="1">
        <v>45676</v>
      </c>
      <c r="B262">
        <v>15</v>
      </c>
      <c r="C262" t="s">
        <v>15</v>
      </c>
      <c r="D262" t="s">
        <v>20</v>
      </c>
      <c r="E262">
        <v>85</v>
      </c>
      <c r="F262">
        <v>63.7</v>
      </c>
      <c r="G262">
        <v>155.4</v>
      </c>
      <c r="H262">
        <v>95.2</v>
      </c>
      <c r="I262">
        <v>20.3</v>
      </c>
      <c r="J262">
        <v>56.2</v>
      </c>
      <c r="K262">
        <v>1278.2</v>
      </c>
      <c r="L262">
        <v>87.6</v>
      </c>
      <c r="M262">
        <v>3.84</v>
      </c>
      <c r="N262">
        <v>3.89</v>
      </c>
      <c r="O262">
        <v>27.7</v>
      </c>
    </row>
    <row r="263" spans="1:15" x14ac:dyDescent="0.35">
      <c r="A263" s="1">
        <v>45676</v>
      </c>
      <c r="B263">
        <v>17</v>
      </c>
      <c r="C263" t="s">
        <v>17</v>
      </c>
      <c r="D263" t="s">
        <v>20</v>
      </c>
      <c r="E263">
        <v>130</v>
      </c>
      <c r="F263">
        <v>99.6</v>
      </c>
      <c r="G263">
        <v>168.3</v>
      </c>
      <c r="H263">
        <v>112.4</v>
      </c>
      <c r="I263">
        <v>27.5</v>
      </c>
      <c r="J263">
        <v>70.3</v>
      </c>
      <c r="K263">
        <v>1784.7</v>
      </c>
      <c r="L263">
        <v>117.6</v>
      </c>
      <c r="M263">
        <v>5.54</v>
      </c>
      <c r="N263">
        <v>4.45</v>
      </c>
      <c r="O263">
        <v>15.8</v>
      </c>
    </row>
    <row r="264" spans="1:15" x14ac:dyDescent="0.35">
      <c r="A264" s="1">
        <v>45676</v>
      </c>
      <c r="B264">
        <v>18</v>
      </c>
      <c r="C264" t="s">
        <v>17</v>
      </c>
      <c r="D264" t="s">
        <v>18</v>
      </c>
      <c r="E264">
        <v>130</v>
      </c>
      <c r="F264">
        <v>95.8</v>
      </c>
      <c r="G264">
        <v>173</v>
      </c>
      <c r="H264">
        <v>102</v>
      </c>
      <c r="I264">
        <v>28.8</v>
      </c>
      <c r="J264">
        <v>60.7</v>
      </c>
      <c r="K264">
        <v>1607.3</v>
      </c>
      <c r="L264">
        <v>102.1</v>
      </c>
      <c r="M264">
        <v>3.08</v>
      </c>
      <c r="N264">
        <v>6.24</v>
      </c>
      <c r="O264">
        <v>19.2</v>
      </c>
    </row>
    <row r="265" spans="1:15" x14ac:dyDescent="0.35">
      <c r="A265" s="1">
        <v>45676</v>
      </c>
      <c r="B265">
        <v>20</v>
      </c>
      <c r="C265" t="s">
        <v>17</v>
      </c>
      <c r="D265" t="s">
        <v>16</v>
      </c>
      <c r="E265">
        <v>150</v>
      </c>
      <c r="F265">
        <v>104.6</v>
      </c>
      <c r="G265">
        <v>207.8</v>
      </c>
      <c r="H265">
        <v>119.8</v>
      </c>
      <c r="I265">
        <v>27.4</v>
      </c>
      <c r="J265">
        <v>65.400000000000006</v>
      </c>
      <c r="K265">
        <v>1929.3</v>
      </c>
      <c r="L265">
        <v>131.19999999999999</v>
      </c>
      <c r="M265">
        <v>4.1900000000000004</v>
      </c>
      <c r="N265">
        <v>6.47</v>
      </c>
      <c r="O265">
        <v>17.5</v>
      </c>
    </row>
    <row r="266" spans="1:15" x14ac:dyDescent="0.35">
      <c r="A266" s="1">
        <v>45676</v>
      </c>
      <c r="B266">
        <v>21</v>
      </c>
      <c r="C266" t="s">
        <v>28</v>
      </c>
      <c r="D266" t="s">
        <v>18</v>
      </c>
      <c r="E266">
        <v>150</v>
      </c>
      <c r="F266">
        <v>61.3</v>
      </c>
      <c r="G266">
        <v>95.7</v>
      </c>
      <c r="H266">
        <v>53.9</v>
      </c>
      <c r="I266">
        <v>25.3</v>
      </c>
      <c r="J266">
        <v>70.099999999999994</v>
      </c>
      <c r="K266">
        <v>1332</v>
      </c>
      <c r="L266">
        <v>88.6</v>
      </c>
      <c r="M266">
        <v>5.75</v>
      </c>
      <c r="N266">
        <v>4.41</v>
      </c>
      <c r="O266">
        <v>29.6</v>
      </c>
    </row>
    <row r="267" spans="1:15" x14ac:dyDescent="0.35">
      <c r="A267" s="1">
        <v>45676</v>
      </c>
      <c r="B267">
        <v>23</v>
      </c>
      <c r="C267" t="s">
        <v>29</v>
      </c>
      <c r="D267" t="s">
        <v>22</v>
      </c>
      <c r="E267">
        <v>150</v>
      </c>
      <c r="F267">
        <v>75.8</v>
      </c>
      <c r="G267">
        <v>136.5</v>
      </c>
      <c r="H267">
        <v>100.8</v>
      </c>
      <c r="I267">
        <v>33.6</v>
      </c>
      <c r="J267">
        <v>57</v>
      </c>
      <c r="K267">
        <v>1788.2</v>
      </c>
      <c r="L267">
        <v>114</v>
      </c>
      <c r="M267">
        <v>3.12</v>
      </c>
      <c r="N267">
        <v>5.07</v>
      </c>
      <c r="O267">
        <v>20.8</v>
      </c>
    </row>
    <row r="268" spans="1:15" x14ac:dyDescent="0.35">
      <c r="A268" s="1">
        <v>45677</v>
      </c>
      <c r="B268">
        <v>0</v>
      </c>
      <c r="C268" t="s">
        <v>28</v>
      </c>
      <c r="D268" t="s">
        <v>22</v>
      </c>
      <c r="E268">
        <v>210</v>
      </c>
      <c r="F268">
        <v>58.2</v>
      </c>
      <c r="G268">
        <v>122.6</v>
      </c>
      <c r="H268">
        <v>68.900000000000006</v>
      </c>
      <c r="I268">
        <v>21.3</v>
      </c>
      <c r="J268">
        <v>55.9</v>
      </c>
      <c r="K268">
        <v>1426.7</v>
      </c>
      <c r="L268">
        <v>96.6</v>
      </c>
      <c r="M268">
        <v>5.57</v>
      </c>
      <c r="N268">
        <v>3.14</v>
      </c>
      <c r="O268">
        <v>32</v>
      </c>
    </row>
    <row r="269" spans="1:15" x14ac:dyDescent="0.35">
      <c r="A269" s="1">
        <v>45677</v>
      </c>
      <c r="B269">
        <v>1</v>
      </c>
      <c r="C269" t="s">
        <v>15</v>
      </c>
      <c r="D269" t="s">
        <v>16</v>
      </c>
      <c r="E269">
        <v>70</v>
      </c>
      <c r="F269">
        <v>66.7</v>
      </c>
      <c r="G269">
        <v>139.6</v>
      </c>
      <c r="H269">
        <v>88</v>
      </c>
      <c r="I269">
        <v>23.6</v>
      </c>
      <c r="J269">
        <v>73.7</v>
      </c>
      <c r="K269">
        <v>1597.4</v>
      </c>
      <c r="L269">
        <v>108</v>
      </c>
      <c r="M269">
        <v>4.0599999999999996</v>
      </c>
      <c r="N269">
        <v>3.01</v>
      </c>
      <c r="O269">
        <v>24.3</v>
      </c>
    </row>
    <row r="270" spans="1:15" x14ac:dyDescent="0.35">
      <c r="A270" s="1">
        <v>45677</v>
      </c>
      <c r="B270">
        <v>4</v>
      </c>
      <c r="C270" t="s">
        <v>25</v>
      </c>
      <c r="D270" t="s">
        <v>23</v>
      </c>
      <c r="E270">
        <v>150</v>
      </c>
      <c r="F270">
        <v>60.9</v>
      </c>
      <c r="G270">
        <v>159.1</v>
      </c>
      <c r="H270">
        <v>82</v>
      </c>
      <c r="I270">
        <v>32.4</v>
      </c>
      <c r="J270">
        <v>66.7</v>
      </c>
      <c r="K270">
        <v>1861.4</v>
      </c>
      <c r="L270">
        <v>119.2</v>
      </c>
      <c r="M270">
        <v>4.92</v>
      </c>
      <c r="N270">
        <v>4.0999999999999996</v>
      </c>
      <c r="O270">
        <v>19.5</v>
      </c>
    </row>
    <row r="271" spans="1:15" x14ac:dyDescent="0.35">
      <c r="A271" s="1">
        <v>45677</v>
      </c>
      <c r="B271">
        <v>5</v>
      </c>
      <c r="C271" t="s">
        <v>25</v>
      </c>
      <c r="D271" t="s">
        <v>22</v>
      </c>
      <c r="E271">
        <v>85</v>
      </c>
      <c r="F271">
        <v>44.8</v>
      </c>
      <c r="G271">
        <v>118.4</v>
      </c>
      <c r="H271">
        <v>73.2</v>
      </c>
      <c r="I271">
        <v>27.2</v>
      </c>
      <c r="J271">
        <v>64.5</v>
      </c>
      <c r="K271">
        <v>1447.7</v>
      </c>
      <c r="L271">
        <v>104.3</v>
      </c>
      <c r="M271">
        <v>3.56</v>
      </c>
      <c r="N271">
        <v>5.42</v>
      </c>
      <c r="O271">
        <v>21.1</v>
      </c>
    </row>
    <row r="272" spans="1:15" x14ac:dyDescent="0.35">
      <c r="A272" s="1">
        <v>45677</v>
      </c>
      <c r="B272">
        <v>6</v>
      </c>
      <c r="C272" t="s">
        <v>29</v>
      </c>
      <c r="D272" t="s">
        <v>20</v>
      </c>
      <c r="E272">
        <v>130</v>
      </c>
      <c r="F272">
        <v>61.2</v>
      </c>
      <c r="G272">
        <v>156</v>
      </c>
      <c r="H272">
        <v>85.9</v>
      </c>
      <c r="I272">
        <v>28.7</v>
      </c>
      <c r="J272">
        <v>69.8</v>
      </c>
      <c r="K272">
        <v>1371.9</v>
      </c>
      <c r="L272">
        <v>96.3</v>
      </c>
      <c r="M272">
        <v>2.94</v>
      </c>
      <c r="N272">
        <v>4.01</v>
      </c>
      <c r="O272">
        <v>24.9</v>
      </c>
    </row>
    <row r="273" spans="1:15" x14ac:dyDescent="0.35">
      <c r="A273" s="1">
        <v>45677</v>
      </c>
      <c r="B273">
        <v>9</v>
      </c>
      <c r="C273" t="s">
        <v>19</v>
      </c>
      <c r="D273" t="s">
        <v>16</v>
      </c>
      <c r="E273">
        <v>70</v>
      </c>
      <c r="F273">
        <v>84.5</v>
      </c>
      <c r="G273">
        <v>142.80000000000001</v>
      </c>
      <c r="H273">
        <v>88.9</v>
      </c>
      <c r="I273">
        <v>27.2</v>
      </c>
      <c r="J273">
        <v>66.5</v>
      </c>
      <c r="K273">
        <v>1812.2</v>
      </c>
      <c r="L273">
        <v>114.3</v>
      </c>
      <c r="M273">
        <v>5.03</v>
      </c>
      <c r="N273">
        <v>3.75</v>
      </c>
      <c r="O273">
        <v>19</v>
      </c>
    </row>
    <row r="274" spans="1:15" x14ac:dyDescent="0.35">
      <c r="A274" s="1">
        <v>45677</v>
      </c>
      <c r="B274">
        <v>10</v>
      </c>
      <c r="C274" t="s">
        <v>21</v>
      </c>
      <c r="D274" t="s">
        <v>16</v>
      </c>
      <c r="E274">
        <v>130</v>
      </c>
      <c r="F274">
        <v>82.7</v>
      </c>
      <c r="G274">
        <v>142.5</v>
      </c>
      <c r="H274">
        <v>90.6</v>
      </c>
      <c r="I274">
        <v>26.7</v>
      </c>
      <c r="J274">
        <v>63.7</v>
      </c>
      <c r="K274">
        <v>1507</v>
      </c>
      <c r="L274">
        <v>105.2</v>
      </c>
      <c r="M274">
        <v>3.64</v>
      </c>
      <c r="N274">
        <v>7.22</v>
      </c>
      <c r="O274">
        <v>23.2</v>
      </c>
    </row>
    <row r="275" spans="1:15" x14ac:dyDescent="0.35">
      <c r="A275" s="1">
        <v>45677</v>
      </c>
      <c r="B275">
        <v>11</v>
      </c>
      <c r="C275" t="s">
        <v>17</v>
      </c>
      <c r="D275" t="s">
        <v>22</v>
      </c>
      <c r="E275">
        <v>320</v>
      </c>
      <c r="F275">
        <v>74.099999999999994</v>
      </c>
      <c r="G275">
        <v>150.4</v>
      </c>
      <c r="H275">
        <v>81.2</v>
      </c>
      <c r="I275">
        <v>30.6</v>
      </c>
      <c r="J275">
        <v>60.6</v>
      </c>
      <c r="K275">
        <v>1563.7</v>
      </c>
      <c r="L275">
        <v>103.4</v>
      </c>
      <c r="M275">
        <v>3.97</v>
      </c>
      <c r="N275">
        <v>5.23</v>
      </c>
      <c r="O275">
        <v>18.600000000000001</v>
      </c>
    </row>
    <row r="276" spans="1:15" x14ac:dyDescent="0.35">
      <c r="A276" s="1">
        <v>45677</v>
      </c>
      <c r="B276">
        <v>12</v>
      </c>
      <c r="C276" t="s">
        <v>25</v>
      </c>
      <c r="D276" t="s">
        <v>22</v>
      </c>
      <c r="E276">
        <v>320</v>
      </c>
      <c r="F276">
        <v>85.5</v>
      </c>
      <c r="G276">
        <v>137.6</v>
      </c>
      <c r="H276">
        <v>92.7</v>
      </c>
      <c r="I276">
        <v>28.3</v>
      </c>
      <c r="J276">
        <v>46.2</v>
      </c>
      <c r="K276">
        <v>1644.4</v>
      </c>
      <c r="L276">
        <v>108.1</v>
      </c>
      <c r="M276">
        <v>3.59</v>
      </c>
      <c r="N276">
        <v>4.7</v>
      </c>
      <c r="O276">
        <v>20.6</v>
      </c>
    </row>
    <row r="277" spans="1:15" x14ac:dyDescent="0.35">
      <c r="A277" s="1">
        <v>45677</v>
      </c>
      <c r="B277">
        <v>13</v>
      </c>
      <c r="C277" t="s">
        <v>29</v>
      </c>
      <c r="D277" t="s">
        <v>18</v>
      </c>
      <c r="E277">
        <v>85</v>
      </c>
      <c r="F277">
        <v>68.3</v>
      </c>
      <c r="G277">
        <v>145</v>
      </c>
      <c r="H277">
        <v>67.2</v>
      </c>
      <c r="I277">
        <v>27</v>
      </c>
      <c r="J277">
        <v>66.099999999999994</v>
      </c>
      <c r="K277">
        <v>1568.2</v>
      </c>
      <c r="L277">
        <v>111.9</v>
      </c>
      <c r="M277">
        <v>2.33</v>
      </c>
      <c r="N277">
        <v>3.86</v>
      </c>
      <c r="O277">
        <v>25.4</v>
      </c>
    </row>
    <row r="278" spans="1:15" x14ac:dyDescent="0.35">
      <c r="A278" s="1">
        <v>45677</v>
      </c>
      <c r="B278">
        <v>14</v>
      </c>
      <c r="C278" t="s">
        <v>17</v>
      </c>
      <c r="D278" t="s">
        <v>18</v>
      </c>
      <c r="E278">
        <v>320</v>
      </c>
      <c r="F278">
        <v>79.5</v>
      </c>
      <c r="G278">
        <v>125.1</v>
      </c>
      <c r="H278">
        <v>61.9</v>
      </c>
      <c r="I278">
        <v>29.4</v>
      </c>
      <c r="J278">
        <v>54.7</v>
      </c>
      <c r="K278">
        <v>1970.2</v>
      </c>
      <c r="L278">
        <v>118.4</v>
      </c>
      <c r="M278">
        <v>3.37</v>
      </c>
      <c r="N278">
        <v>4.83</v>
      </c>
      <c r="O278">
        <v>18</v>
      </c>
    </row>
    <row r="279" spans="1:15" x14ac:dyDescent="0.35">
      <c r="A279" s="1">
        <v>45677</v>
      </c>
      <c r="B279">
        <v>16</v>
      </c>
      <c r="C279" t="s">
        <v>28</v>
      </c>
      <c r="D279" t="s">
        <v>20</v>
      </c>
      <c r="E279">
        <v>100</v>
      </c>
      <c r="F279">
        <v>82.5</v>
      </c>
      <c r="G279">
        <v>156.5</v>
      </c>
      <c r="H279">
        <v>103.5</v>
      </c>
      <c r="I279">
        <v>21.6</v>
      </c>
      <c r="J279">
        <v>70.2</v>
      </c>
      <c r="K279">
        <v>1530.4</v>
      </c>
      <c r="L279">
        <v>105.6</v>
      </c>
      <c r="M279">
        <v>5.19</v>
      </c>
      <c r="N279">
        <v>3.74</v>
      </c>
      <c r="O279">
        <v>31.2</v>
      </c>
    </row>
    <row r="280" spans="1:15" x14ac:dyDescent="0.35">
      <c r="A280" s="1">
        <v>45677</v>
      </c>
      <c r="B280">
        <v>17</v>
      </c>
      <c r="C280" t="s">
        <v>26</v>
      </c>
      <c r="D280" t="s">
        <v>16</v>
      </c>
      <c r="E280">
        <v>85</v>
      </c>
      <c r="F280">
        <v>90.2</v>
      </c>
      <c r="G280">
        <v>220.9</v>
      </c>
      <c r="H280">
        <v>120.8</v>
      </c>
      <c r="I280">
        <v>26.8</v>
      </c>
      <c r="J280">
        <v>61.8</v>
      </c>
      <c r="K280">
        <v>2026.1</v>
      </c>
      <c r="L280">
        <v>126.7</v>
      </c>
      <c r="M280">
        <v>5.09</v>
      </c>
      <c r="N280">
        <v>5.66</v>
      </c>
      <c r="O280">
        <v>23.8</v>
      </c>
    </row>
    <row r="281" spans="1:15" x14ac:dyDescent="0.35">
      <c r="A281" s="1">
        <v>45677</v>
      </c>
      <c r="B281">
        <v>18</v>
      </c>
      <c r="C281" t="s">
        <v>24</v>
      </c>
      <c r="D281" t="s">
        <v>23</v>
      </c>
      <c r="E281">
        <v>130</v>
      </c>
      <c r="F281">
        <v>92.9</v>
      </c>
      <c r="G281">
        <v>177.9</v>
      </c>
      <c r="H281">
        <v>90.2</v>
      </c>
      <c r="I281">
        <v>27.2</v>
      </c>
      <c r="J281">
        <v>50.1</v>
      </c>
      <c r="K281">
        <v>1823.1</v>
      </c>
      <c r="L281">
        <v>119.3</v>
      </c>
      <c r="M281">
        <v>4.71</v>
      </c>
      <c r="N281">
        <v>4.8499999999999996</v>
      </c>
      <c r="O281">
        <v>14.1</v>
      </c>
    </row>
    <row r="282" spans="1:15" x14ac:dyDescent="0.35">
      <c r="A282" s="1">
        <v>45677</v>
      </c>
      <c r="B282">
        <v>20</v>
      </c>
      <c r="C282" t="s">
        <v>25</v>
      </c>
      <c r="D282" t="s">
        <v>23</v>
      </c>
      <c r="E282">
        <v>120</v>
      </c>
      <c r="F282">
        <v>91</v>
      </c>
      <c r="G282">
        <v>150</v>
      </c>
      <c r="H282">
        <v>111.8</v>
      </c>
      <c r="I282">
        <v>28.1</v>
      </c>
      <c r="J282">
        <v>62.9</v>
      </c>
      <c r="K282">
        <v>1680.6</v>
      </c>
      <c r="L282">
        <v>104.2</v>
      </c>
      <c r="M282">
        <v>4.53</v>
      </c>
      <c r="N282">
        <v>6.13</v>
      </c>
      <c r="O282">
        <v>20.5</v>
      </c>
    </row>
    <row r="283" spans="1:15" x14ac:dyDescent="0.35">
      <c r="A283" s="1">
        <v>45677</v>
      </c>
      <c r="B283">
        <v>21</v>
      </c>
      <c r="C283" t="s">
        <v>19</v>
      </c>
      <c r="D283" t="s">
        <v>16</v>
      </c>
      <c r="E283">
        <v>210</v>
      </c>
      <c r="F283">
        <v>61.1</v>
      </c>
      <c r="G283">
        <v>119</v>
      </c>
      <c r="H283">
        <v>64.8</v>
      </c>
      <c r="I283">
        <v>25.8</v>
      </c>
      <c r="J283">
        <v>61</v>
      </c>
      <c r="K283">
        <v>1529.2</v>
      </c>
      <c r="L283">
        <v>105.2</v>
      </c>
      <c r="M283">
        <v>4.78</v>
      </c>
      <c r="N283">
        <v>4.34</v>
      </c>
      <c r="O283">
        <v>17.5</v>
      </c>
    </row>
    <row r="284" spans="1:15" x14ac:dyDescent="0.35">
      <c r="A284" s="1">
        <v>45677</v>
      </c>
      <c r="B284">
        <v>23</v>
      </c>
      <c r="C284" t="s">
        <v>29</v>
      </c>
      <c r="D284" t="s">
        <v>20</v>
      </c>
      <c r="E284">
        <v>120</v>
      </c>
      <c r="F284">
        <v>62.7</v>
      </c>
      <c r="G284">
        <v>139</v>
      </c>
      <c r="H284">
        <v>83.1</v>
      </c>
      <c r="I284">
        <v>31.5</v>
      </c>
      <c r="J284">
        <v>72.8</v>
      </c>
      <c r="K284">
        <v>1508.7</v>
      </c>
      <c r="L284">
        <v>102.8</v>
      </c>
      <c r="M284">
        <v>4.9400000000000004</v>
      </c>
      <c r="N284">
        <v>2.86</v>
      </c>
      <c r="O284">
        <v>23.6</v>
      </c>
    </row>
    <row r="285" spans="1:15" x14ac:dyDescent="0.35">
      <c r="A285" s="1">
        <v>45678</v>
      </c>
      <c r="B285">
        <v>0</v>
      </c>
      <c r="C285" t="s">
        <v>21</v>
      </c>
      <c r="D285" t="s">
        <v>18</v>
      </c>
      <c r="E285">
        <v>150</v>
      </c>
      <c r="F285">
        <v>55.8</v>
      </c>
      <c r="G285">
        <v>133.30000000000001</v>
      </c>
      <c r="H285">
        <v>82.6</v>
      </c>
      <c r="I285">
        <v>26.5</v>
      </c>
      <c r="J285">
        <v>48.2</v>
      </c>
      <c r="K285">
        <v>1345.2</v>
      </c>
      <c r="L285">
        <v>96.5</v>
      </c>
      <c r="M285">
        <v>3.09</v>
      </c>
      <c r="N285">
        <v>3.02</v>
      </c>
      <c r="O285">
        <v>21.6</v>
      </c>
    </row>
    <row r="286" spans="1:15" x14ac:dyDescent="0.35">
      <c r="A286" s="1">
        <v>45678</v>
      </c>
      <c r="B286">
        <v>3</v>
      </c>
      <c r="C286" t="s">
        <v>19</v>
      </c>
      <c r="D286" t="s">
        <v>18</v>
      </c>
      <c r="E286">
        <v>70</v>
      </c>
      <c r="F286">
        <v>56.4</v>
      </c>
      <c r="G286">
        <v>181</v>
      </c>
      <c r="H286">
        <v>98.1</v>
      </c>
      <c r="I286">
        <v>27.7</v>
      </c>
      <c r="J286">
        <v>57</v>
      </c>
      <c r="K286">
        <v>1353.7</v>
      </c>
      <c r="L286">
        <v>98.2</v>
      </c>
      <c r="M286">
        <v>4.4000000000000004</v>
      </c>
      <c r="N286">
        <v>3.15</v>
      </c>
      <c r="O286">
        <v>14.2</v>
      </c>
    </row>
    <row r="287" spans="1:15" x14ac:dyDescent="0.35">
      <c r="A287" s="1">
        <v>45678</v>
      </c>
      <c r="B287">
        <v>4</v>
      </c>
      <c r="C287" t="s">
        <v>28</v>
      </c>
      <c r="D287" t="s">
        <v>18</v>
      </c>
      <c r="E287">
        <v>130</v>
      </c>
      <c r="F287">
        <v>69.5</v>
      </c>
      <c r="G287">
        <v>138.1</v>
      </c>
      <c r="H287">
        <v>87.7</v>
      </c>
      <c r="I287">
        <v>22.8</v>
      </c>
      <c r="J287">
        <v>56.7</v>
      </c>
      <c r="K287">
        <v>1535.3</v>
      </c>
      <c r="L287">
        <v>104.9</v>
      </c>
      <c r="M287">
        <v>6.18</v>
      </c>
      <c r="N287">
        <v>2.25</v>
      </c>
      <c r="O287">
        <v>32.200000000000003</v>
      </c>
    </row>
    <row r="288" spans="1:15" x14ac:dyDescent="0.35">
      <c r="A288" s="1">
        <v>45678</v>
      </c>
      <c r="B288">
        <v>5</v>
      </c>
      <c r="C288" t="s">
        <v>25</v>
      </c>
      <c r="D288" t="s">
        <v>23</v>
      </c>
      <c r="E288">
        <v>85</v>
      </c>
      <c r="F288">
        <v>53.4</v>
      </c>
      <c r="G288">
        <v>118.6</v>
      </c>
      <c r="H288">
        <v>62.5</v>
      </c>
      <c r="I288">
        <v>23.9</v>
      </c>
      <c r="J288">
        <v>71.900000000000006</v>
      </c>
      <c r="K288">
        <v>1467.3</v>
      </c>
      <c r="L288">
        <v>97.3</v>
      </c>
      <c r="M288">
        <v>3.35</v>
      </c>
      <c r="N288">
        <v>3.29</v>
      </c>
      <c r="O288">
        <v>19.5</v>
      </c>
    </row>
    <row r="289" spans="1:15" x14ac:dyDescent="0.35">
      <c r="A289" s="1">
        <v>45678</v>
      </c>
      <c r="B289">
        <v>6</v>
      </c>
      <c r="C289" t="s">
        <v>15</v>
      </c>
      <c r="D289" t="s">
        <v>23</v>
      </c>
      <c r="E289">
        <v>150</v>
      </c>
      <c r="F289">
        <v>79</v>
      </c>
      <c r="G289">
        <v>155.9</v>
      </c>
      <c r="H289">
        <v>95.5</v>
      </c>
      <c r="I289">
        <v>22</v>
      </c>
      <c r="J289">
        <v>68.2</v>
      </c>
      <c r="K289">
        <v>1539.7</v>
      </c>
      <c r="L289">
        <v>99.8</v>
      </c>
      <c r="M289">
        <v>5.89</v>
      </c>
      <c r="N289">
        <v>5.51</v>
      </c>
      <c r="O289">
        <v>26.7</v>
      </c>
    </row>
    <row r="290" spans="1:15" x14ac:dyDescent="0.35">
      <c r="A290" s="1">
        <v>45678</v>
      </c>
      <c r="B290">
        <v>7</v>
      </c>
      <c r="C290" t="s">
        <v>28</v>
      </c>
      <c r="D290" t="s">
        <v>20</v>
      </c>
      <c r="E290">
        <v>70</v>
      </c>
      <c r="F290">
        <v>82.4</v>
      </c>
      <c r="G290">
        <v>130.69999999999999</v>
      </c>
      <c r="H290">
        <v>100.4</v>
      </c>
      <c r="I290">
        <v>25.1</v>
      </c>
      <c r="J290">
        <v>70.900000000000006</v>
      </c>
      <c r="K290">
        <v>1529</v>
      </c>
      <c r="L290">
        <v>94</v>
      </c>
      <c r="M290">
        <v>4.8</v>
      </c>
      <c r="N290">
        <v>5.64</v>
      </c>
      <c r="O290">
        <v>33.6</v>
      </c>
    </row>
    <row r="291" spans="1:15" x14ac:dyDescent="0.35">
      <c r="A291" s="1">
        <v>45678</v>
      </c>
      <c r="B291">
        <v>11</v>
      </c>
      <c r="C291" t="s">
        <v>21</v>
      </c>
      <c r="D291" t="s">
        <v>23</v>
      </c>
      <c r="E291">
        <v>85</v>
      </c>
      <c r="F291">
        <v>62.7</v>
      </c>
      <c r="G291">
        <v>189.8</v>
      </c>
      <c r="H291">
        <v>110.9</v>
      </c>
      <c r="I291">
        <v>25.1</v>
      </c>
      <c r="J291">
        <v>56</v>
      </c>
      <c r="K291">
        <v>1376</v>
      </c>
      <c r="L291">
        <v>93.9</v>
      </c>
      <c r="M291">
        <v>5.64</v>
      </c>
      <c r="N291">
        <v>4.22</v>
      </c>
      <c r="O291">
        <v>22.4</v>
      </c>
    </row>
    <row r="292" spans="1:15" x14ac:dyDescent="0.35">
      <c r="A292" s="1">
        <v>45678</v>
      </c>
      <c r="B292">
        <v>13</v>
      </c>
      <c r="C292" t="s">
        <v>28</v>
      </c>
      <c r="D292" t="s">
        <v>22</v>
      </c>
      <c r="E292">
        <v>100</v>
      </c>
      <c r="F292">
        <v>76.900000000000006</v>
      </c>
      <c r="G292">
        <v>211.6</v>
      </c>
      <c r="H292">
        <v>119.6</v>
      </c>
      <c r="I292">
        <v>22.9</v>
      </c>
      <c r="J292">
        <v>58.3</v>
      </c>
      <c r="K292">
        <v>1295.0999999999999</v>
      </c>
      <c r="L292">
        <v>87.9</v>
      </c>
      <c r="M292">
        <v>5.58</v>
      </c>
      <c r="N292">
        <v>5.86</v>
      </c>
      <c r="O292">
        <v>30.8</v>
      </c>
    </row>
    <row r="293" spans="1:15" x14ac:dyDescent="0.35">
      <c r="A293" s="1">
        <v>45678</v>
      </c>
      <c r="B293">
        <v>16</v>
      </c>
      <c r="C293" t="s">
        <v>29</v>
      </c>
      <c r="D293" t="s">
        <v>23</v>
      </c>
      <c r="E293">
        <v>210</v>
      </c>
      <c r="F293">
        <v>61.8</v>
      </c>
      <c r="G293">
        <v>141.9</v>
      </c>
      <c r="H293">
        <v>90.2</v>
      </c>
      <c r="I293">
        <v>29.6</v>
      </c>
      <c r="J293">
        <v>63.2</v>
      </c>
      <c r="K293">
        <v>1505.2</v>
      </c>
      <c r="L293">
        <v>98.1</v>
      </c>
      <c r="M293">
        <v>4.9400000000000004</v>
      </c>
      <c r="N293">
        <v>3.72</v>
      </c>
      <c r="O293">
        <v>21.9</v>
      </c>
    </row>
    <row r="294" spans="1:15" x14ac:dyDescent="0.35">
      <c r="A294" s="1">
        <v>45678</v>
      </c>
      <c r="B294">
        <v>19</v>
      </c>
      <c r="C294" t="s">
        <v>19</v>
      </c>
      <c r="D294" t="s">
        <v>18</v>
      </c>
      <c r="E294">
        <v>130</v>
      </c>
      <c r="F294">
        <v>73.3</v>
      </c>
      <c r="G294">
        <v>155.1</v>
      </c>
      <c r="H294">
        <v>85.2</v>
      </c>
      <c r="I294">
        <v>25.3</v>
      </c>
      <c r="J294">
        <v>78.7</v>
      </c>
      <c r="K294">
        <v>1507.2</v>
      </c>
      <c r="L294">
        <v>96.2</v>
      </c>
      <c r="M294">
        <v>4.33</v>
      </c>
      <c r="N294">
        <v>3.86</v>
      </c>
      <c r="O294">
        <v>16.5</v>
      </c>
    </row>
    <row r="295" spans="1:15" x14ac:dyDescent="0.35">
      <c r="A295" s="1">
        <v>45678</v>
      </c>
      <c r="B295">
        <v>20</v>
      </c>
      <c r="C295" t="s">
        <v>29</v>
      </c>
      <c r="D295" t="s">
        <v>20</v>
      </c>
      <c r="E295">
        <v>120</v>
      </c>
      <c r="F295">
        <v>93.9</v>
      </c>
      <c r="G295">
        <v>176.9</v>
      </c>
      <c r="H295">
        <v>108.2</v>
      </c>
      <c r="I295">
        <v>29.1</v>
      </c>
      <c r="J295">
        <v>67.3</v>
      </c>
      <c r="K295">
        <v>2058.3000000000002</v>
      </c>
      <c r="L295">
        <v>130.69999999999999</v>
      </c>
      <c r="M295">
        <v>5.03</v>
      </c>
      <c r="N295">
        <v>4.01</v>
      </c>
      <c r="O295">
        <v>19</v>
      </c>
    </row>
    <row r="296" spans="1:15" x14ac:dyDescent="0.35">
      <c r="A296" s="1">
        <v>45678</v>
      </c>
      <c r="B296">
        <v>21</v>
      </c>
      <c r="C296" t="s">
        <v>17</v>
      </c>
      <c r="D296" t="s">
        <v>16</v>
      </c>
      <c r="E296">
        <v>120</v>
      </c>
      <c r="F296">
        <v>85.3</v>
      </c>
      <c r="G296">
        <v>158.6</v>
      </c>
      <c r="H296">
        <v>84.7</v>
      </c>
      <c r="I296">
        <v>23</v>
      </c>
      <c r="J296">
        <v>59</v>
      </c>
      <c r="K296">
        <v>1441.8</v>
      </c>
      <c r="L296">
        <v>95.1</v>
      </c>
      <c r="M296">
        <v>4.2</v>
      </c>
      <c r="N296">
        <v>6.68</v>
      </c>
      <c r="O296">
        <v>17.100000000000001</v>
      </c>
    </row>
    <row r="297" spans="1:15" x14ac:dyDescent="0.35">
      <c r="A297" s="1">
        <v>45678</v>
      </c>
      <c r="B297">
        <v>23</v>
      </c>
      <c r="C297" t="s">
        <v>26</v>
      </c>
      <c r="D297" t="s">
        <v>16</v>
      </c>
      <c r="E297">
        <v>70</v>
      </c>
      <c r="F297">
        <v>59.3</v>
      </c>
      <c r="G297">
        <v>153.19999999999999</v>
      </c>
      <c r="H297">
        <v>69.8</v>
      </c>
      <c r="I297">
        <v>27.9</v>
      </c>
      <c r="J297">
        <v>65.3</v>
      </c>
      <c r="K297">
        <v>1515.5</v>
      </c>
      <c r="L297">
        <v>102.2</v>
      </c>
      <c r="M297">
        <v>2.94</v>
      </c>
      <c r="N297">
        <v>3.3</v>
      </c>
      <c r="O297">
        <v>21.7</v>
      </c>
    </row>
    <row r="298" spans="1:15" x14ac:dyDescent="0.35">
      <c r="A298" s="1">
        <v>45679</v>
      </c>
      <c r="B298">
        <v>1</v>
      </c>
      <c r="C298" t="s">
        <v>19</v>
      </c>
      <c r="D298" t="s">
        <v>20</v>
      </c>
      <c r="E298">
        <v>210</v>
      </c>
      <c r="F298">
        <v>55.3</v>
      </c>
      <c r="G298">
        <v>153.6</v>
      </c>
      <c r="H298">
        <v>91.3</v>
      </c>
      <c r="I298">
        <v>27.5</v>
      </c>
      <c r="J298">
        <v>68.5</v>
      </c>
      <c r="K298">
        <v>1271.7</v>
      </c>
      <c r="L298">
        <v>86.8</v>
      </c>
      <c r="M298">
        <v>2.19</v>
      </c>
      <c r="N298">
        <v>3.34</v>
      </c>
      <c r="O298">
        <v>18.5</v>
      </c>
    </row>
    <row r="299" spans="1:15" x14ac:dyDescent="0.35">
      <c r="A299" s="1">
        <v>45679</v>
      </c>
      <c r="B299">
        <v>5</v>
      </c>
      <c r="C299" t="s">
        <v>26</v>
      </c>
      <c r="D299" t="s">
        <v>22</v>
      </c>
      <c r="E299">
        <v>100</v>
      </c>
      <c r="F299">
        <v>81.099999999999994</v>
      </c>
      <c r="G299">
        <v>151.5</v>
      </c>
      <c r="H299">
        <v>105.3</v>
      </c>
      <c r="I299">
        <v>31.3</v>
      </c>
      <c r="J299">
        <v>51</v>
      </c>
      <c r="K299">
        <v>1816.8</v>
      </c>
      <c r="L299">
        <v>121.2</v>
      </c>
      <c r="M299">
        <v>5.43</v>
      </c>
      <c r="N299">
        <v>5.38</v>
      </c>
      <c r="O299">
        <v>23.2</v>
      </c>
    </row>
    <row r="300" spans="1:15" x14ac:dyDescent="0.35">
      <c r="A300" s="1">
        <v>45679</v>
      </c>
      <c r="B300">
        <v>6</v>
      </c>
      <c r="C300" t="s">
        <v>29</v>
      </c>
      <c r="D300" t="s">
        <v>16</v>
      </c>
      <c r="E300">
        <v>120</v>
      </c>
      <c r="F300">
        <v>78.2</v>
      </c>
      <c r="G300">
        <v>199.5</v>
      </c>
      <c r="H300">
        <v>100.5</v>
      </c>
      <c r="I300">
        <v>27.2</v>
      </c>
      <c r="J300">
        <v>61.8</v>
      </c>
      <c r="K300">
        <v>1642.7</v>
      </c>
      <c r="L300">
        <v>103.6</v>
      </c>
      <c r="M300">
        <v>3.85</v>
      </c>
      <c r="N300">
        <v>4.66</v>
      </c>
      <c r="O300">
        <v>20.2</v>
      </c>
    </row>
    <row r="301" spans="1:15" x14ac:dyDescent="0.35">
      <c r="A301" s="1">
        <v>45679</v>
      </c>
      <c r="B301">
        <v>7</v>
      </c>
      <c r="C301" t="s">
        <v>15</v>
      </c>
      <c r="D301" t="s">
        <v>18</v>
      </c>
      <c r="E301">
        <v>210</v>
      </c>
      <c r="F301">
        <v>91.5</v>
      </c>
      <c r="G301">
        <v>162.5</v>
      </c>
      <c r="H301">
        <v>98.4</v>
      </c>
      <c r="I301">
        <v>21.7</v>
      </c>
      <c r="J301">
        <v>65.2</v>
      </c>
      <c r="K301">
        <v>1776.5</v>
      </c>
      <c r="L301">
        <v>113.4</v>
      </c>
      <c r="M301">
        <v>5.2</v>
      </c>
      <c r="N301">
        <v>3.66</v>
      </c>
      <c r="O301">
        <v>25.7</v>
      </c>
    </row>
    <row r="302" spans="1:15" x14ac:dyDescent="0.35">
      <c r="A302" s="1">
        <v>45679</v>
      </c>
      <c r="B302">
        <v>9</v>
      </c>
      <c r="C302" t="s">
        <v>25</v>
      </c>
      <c r="D302" t="s">
        <v>16</v>
      </c>
      <c r="E302">
        <v>85</v>
      </c>
      <c r="F302">
        <v>98.7</v>
      </c>
      <c r="G302">
        <v>139.30000000000001</v>
      </c>
      <c r="H302">
        <v>90.5</v>
      </c>
      <c r="I302">
        <v>28.4</v>
      </c>
      <c r="J302">
        <v>77.599999999999994</v>
      </c>
      <c r="K302">
        <v>1821.2</v>
      </c>
      <c r="L302">
        <v>123.3</v>
      </c>
      <c r="M302">
        <v>4.8499999999999996</v>
      </c>
      <c r="N302">
        <v>5.93</v>
      </c>
      <c r="O302">
        <v>20.5</v>
      </c>
    </row>
    <row r="303" spans="1:15" x14ac:dyDescent="0.35">
      <c r="A303" s="1">
        <v>45679</v>
      </c>
      <c r="B303">
        <v>12</v>
      </c>
      <c r="C303" t="s">
        <v>21</v>
      </c>
      <c r="D303" t="s">
        <v>16</v>
      </c>
      <c r="E303">
        <v>150</v>
      </c>
      <c r="F303">
        <v>62.7</v>
      </c>
      <c r="G303">
        <v>138</v>
      </c>
      <c r="H303">
        <v>81.400000000000006</v>
      </c>
      <c r="I303">
        <v>24.9</v>
      </c>
      <c r="J303">
        <v>65.8</v>
      </c>
      <c r="K303">
        <v>1419.1</v>
      </c>
      <c r="L303">
        <v>95.8</v>
      </c>
      <c r="M303">
        <v>4.49</v>
      </c>
      <c r="N303">
        <v>3.89</v>
      </c>
      <c r="O303">
        <v>24.6</v>
      </c>
    </row>
    <row r="304" spans="1:15" x14ac:dyDescent="0.35">
      <c r="A304" s="1">
        <v>45679</v>
      </c>
      <c r="B304">
        <v>14</v>
      </c>
      <c r="C304" t="s">
        <v>28</v>
      </c>
      <c r="D304" t="s">
        <v>18</v>
      </c>
      <c r="E304">
        <v>150</v>
      </c>
      <c r="F304">
        <v>85.4</v>
      </c>
      <c r="G304">
        <v>149.69999999999999</v>
      </c>
      <c r="H304">
        <v>88.4</v>
      </c>
      <c r="I304">
        <v>27.9</v>
      </c>
      <c r="J304">
        <v>76.8</v>
      </c>
      <c r="K304">
        <v>1737.3</v>
      </c>
      <c r="L304">
        <v>118.7</v>
      </c>
      <c r="M304">
        <v>4.8600000000000003</v>
      </c>
      <c r="N304">
        <v>5.74</v>
      </c>
      <c r="O304">
        <v>33</v>
      </c>
    </row>
    <row r="305" spans="1:15" x14ac:dyDescent="0.35">
      <c r="A305" s="1">
        <v>45679</v>
      </c>
      <c r="B305">
        <v>15</v>
      </c>
      <c r="C305" t="s">
        <v>28</v>
      </c>
      <c r="D305" t="s">
        <v>23</v>
      </c>
      <c r="E305">
        <v>210</v>
      </c>
      <c r="F305">
        <v>79.2</v>
      </c>
      <c r="G305">
        <v>129.69999999999999</v>
      </c>
      <c r="H305">
        <v>83.7</v>
      </c>
      <c r="I305">
        <v>23</v>
      </c>
      <c r="J305">
        <v>60</v>
      </c>
      <c r="K305">
        <v>1506.3</v>
      </c>
      <c r="L305">
        <v>102.3</v>
      </c>
      <c r="M305">
        <v>3.4</v>
      </c>
      <c r="N305">
        <v>3.73</v>
      </c>
      <c r="O305">
        <v>32.799999999999997</v>
      </c>
    </row>
    <row r="306" spans="1:15" x14ac:dyDescent="0.35">
      <c r="A306" s="1">
        <v>45679</v>
      </c>
      <c r="B306">
        <v>16</v>
      </c>
      <c r="C306" t="s">
        <v>26</v>
      </c>
      <c r="D306" t="s">
        <v>22</v>
      </c>
      <c r="E306">
        <v>70</v>
      </c>
      <c r="F306">
        <v>93.6</v>
      </c>
      <c r="G306">
        <v>167.4</v>
      </c>
      <c r="H306">
        <v>113.7</v>
      </c>
      <c r="I306">
        <v>25.6</v>
      </c>
      <c r="J306">
        <v>69.099999999999994</v>
      </c>
      <c r="K306">
        <v>1690.8</v>
      </c>
      <c r="L306">
        <v>111.4</v>
      </c>
      <c r="M306">
        <v>3.62</v>
      </c>
      <c r="N306">
        <v>5.18</v>
      </c>
      <c r="O306">
        <v>21.1</v>
      </c>
    </row>
    <row r="307" spans="1:15" x14ac:dyDescent="0.35">
      <c r="A307" s="1">
        <v>45679</v>
      </c>
      <c r="B307">
        <v>20</v>
      </c>
      <c r="C307" t="s">
        <v>21</v>
      </c>
      <c r="D307" t="s">
        <v>18</v>
      </c>
      <c r="E307">
        <v>85</v>
      </c>
      <c r="F307">
        <v>94.8</v>
      </c>
      <c r="G307">
        <v>219.3</v>
      </c>
      <c r="H307">
        <v>134.19999999999999</v>
      </c>
      <c r="I307">
        <v>23.6</v>
      </c>
      <c r="J307">
        <v>54.6</v>
      </c>
      <c r="K307">
        <v>1653.4</v>
      </c>
      <c r="L307">
        <v>110.3</v>
      </c>
      <c r="M307">
        <v>3.47</v>
      </c>
      <c r="N307">
        <v>4.57</v>
      </c>
      <c r="O307">
        <v>20</v>
      </c>
    </row>
    <row r="308" spans="1:15" x14ac:dyDescent="0.35">
      <c r="A308" s="1">
        <v>45679</v>
      </c>
      <c r="B308">
        <v>23</v>
      </c>
      <c r="C308" t="s">
        <v>19</v>
      </c>
      <c r="D308" t="s">
        <v>18</v>
      </c>
      <c r="E308">
        <v>130</v>
      </c>
      <c r="F308">
        <v>50.5</v>
      </c>
      <c r="G308">
        <v>137.69999999999999</v>
      </c>
      <c r="H308">
        <v>72.5</v>
      </c>
      <c r="I308">
        <v>29.8</v>
      </c>
      <c r="J308">
        <v>67.5</v>
      </c>
      <c r="K308">
        <v>1354.6</v>
      </c>
      <c r="L308">
        <v>90.4</v>
      </c>
      <c r="M308">
        <v>3.98</v>
      </c>
      <c r="N308">
        <v>3.73</v>
      </c>
      <c r="O308">
        <v>18.8</v>
      </c>
    </row>
    <row r="309" spans="1:15" x14ac:dyDescent="0.35">
      <c r="A309" s="1">
        <v>45680</v>
      </c>
      <c r="B309">
        <v>0</v>
      </c>
      <c r="C309" t="s">
        <v>25</v>
      </c>
      <c r="D309" t="s">
        <v>20</v>
      </c>
      <c r="E309">
        <v>210</v>
      </c>
      <c r="F309">
        <v>70.099999999999994</v>
      </c>
      <c r="G309">
        <v>164.9</v>
      </c>
      <c r="H309">
        <v>89.9</v>
      </c>
      <c r="I309">
        <v>29.2</v>
      </c>
      <c r="J309">
        <v>59.8</v>
      </c>
      <c r="K309">
        <v>1687.9</v>
      </c>
      <c r="L309">
        <v>107.3</v>
      </c>
      <c r="M309">
        <v>5.91</v>
      </c>
      <c r="N309">
        <v>3.96</v>
      </c>
      <c r="O309">
        <v>18.7</v>
      </c>
    </row>
    <row r="310" spans="1:15" x14ac:dyDescent="0.35">
      <c r="A310" s="1">
        <v>45680</v>
      </c>
      <c r="B310">
        <v>2</v>
      </c>
      <c r="C310" t="s">
        <v>24</v>
      </c>
      <c r="D310" t="s">
        <v>22</v>
      </c>
      <c r="E310">
        <v>70</v>
      </c>
      <c r="F310">
        <v>65</v>
      </c>
      <c r="G310">
        <v>141.1</v>
      </c>
      <c r="H310">
        <v>71.2</v>
      </c>
      <c r="I310">
        <v>30.9</v>
      </c>
      <c r="J310">
        <v>59.4</v>
      </c>
      <c r="K310">
        <v>1824.1</v>
      </c>
      <c r="L310">
        <v>122.9</v>
      </c>
      <c r="M310">
        <v>3.48</v>
      </c>
      <c r="N310">
        <v>4.05</v>
      </c>
      <c r="O310">
        <v>16.100000000000001</v>
      </c>
    </row>
    <row r="311" spans="1:15" x14ac:dyDescent="0.35">
      <c r="A311" s="1">
        <v>45680</v>
      </c>
      <c r="B311">
        <v>4</v>
      </c>
      <c r="C311" t="s">
        <v>26</v>
      </c>
      <c r="D311" t="s">
        <v>23</v>
      </c>
      <c r="E311">
        <v>120</v>
      </c>
      <c r="F311">
        <v>74.2</v>
      </c>
      <c r="G311">
        <v>127.7</v>
      </c>
      <c r="H311">
        <v>81.400000000000006</v>
      </c>
      <c r="I311">
        <v>33.299999999999997</v>
      </c>
      <c r="J311">
        <v>66.599999999999994</v>
      </c>
      <c r="K311">
        <v>1659.4</v>
      </c>
      <c r="L311">
        <v>111.9</v>
      </c>
      <c r="M311">
        <v>5.43</v>
      </c>
      <c r="N311">
        <v>4.6100000000000003</v>
      </c>
      <c r="O311">
        <v>26.7</v>
      </c>
    </row>
    <row r="312" spans="1:15" x14ac:dyDescent="0.35">
      <c r="A312" s="1">
        <v>45680</v>
      </c>
      <c r="B312">
        <v>5</v>
      </c>
      <c r="C312" t="s">
        <v>19</v>
      </c>
      <c r="D312" t="s">
        <v>18</v>
      </c>
      <c r="E312">
        <v>100</v>
      </c>
      <c r="F312">
        <v>72</v>
      </c>
      <c r="G312">
        <v>152</v>
      </c>
      <c r="H312">
        <v>89.1</v>
      </c>
      <c r="I312">
        <v>24.1</v>
      </c>
      <c r="J312">
        <v>72</v>
      </c>
      <c r="K312">
        <v>1520.4</v>
      </c>
      <c r="L312">
        <v>105.4</v>
      </c>
      <c r="M312">
        <v>2.99</v>
      </c>
      <c r="N312">
        <v>4.0199999999999996</v>
      </c>
      <c r="O312">
        <v>19.399999999999999</v>
      </c>
    </row>
    <row r="313" spans="1:15" x14ac:dyDescent="0.35">
      <c r="A313" s="1">
        <v>45680</v>
      </c>
      <c r="B313">
        <v>7</v>
      </c>
      <c r="C313" t="s">
        <v>19</v>
      </c>
      <c r="D313" t="s">
        <v>23</v>
      </c>
      <c r="E313">
        <v>210</v>
      </c>
      <c r="F313">
        <v>64.7</v>
      </c>
      <c r="G313">
        <v>132.30000000000001</v>
      </c>
      <c r="H313">
        <v>53.6</v>
      </c>
      <c r="I313">
        <v>28.7</v>
      </c>
      <c r="J313">
        <v>65.599999999999994</v>
      </c>
      <c r="K313">
        <v>1713.6</v>
      </c>
      <c r="L313">
        <v>119.6</v>
      </c>
      <c r="M313">
        <v>2.81</v>
      </c>
      <c r="N313">
        <v>5</v>
      </c>
      <c r="O313">
        <v>15.5</v>
      </c>
    </row>
    <row r="314" spans="1:15" x14ac:dyDescent="0.35">
      <c r="A314" s="1">
        <v>45680</v>
      </c>
      <c r="B314">
        <v>9</v>
      </c>
      <c r="C314" t="s">
        <v>21</v>
      </c>
      <c r="D314" t="s">
        <v>18</v>
      </c>
      <c r="E314">
        <v>120</v>
      </c>
      <c r="F314">
        <v>83.4</v>
      </c>
      <c r="G314">
        <v>151.5</v>
      </c>
      <c r="H314">
        <v>87.5</v>
      </c>
      <c r="I314">
        <v>24.4</v>
      </c>
      <c r="J314">
        <v>79.8</v>
      </c>
      <c r="K314">
        <v>1551.5</v>
      </c>
      <c r="L314">
        <v>103.3</v>
      </c>
      <c r="M314">
        <v>4.13</v>
      </c>
      <c r="N314">
        <v>4.9400000000000004</v>
      </c>
      <c r="O314">
        <v>22.6</v>
      </c>
    </row>
    <row r="315" spans="1:15" x14ac:dyDescent="0.35">
      <c r="A315" s="1">
        <v>45680</v>
      </c>
      <c r="B315">
        <v>10</v>
      </c>
      <c r="C315" t="s">
        <v>21</v>
      </c>
      <c r="D315" t="s">
        <v>18</v>
      </c>
      <c r="E315">
        <v>70</v>
      </c>
      <c r="F315">
        <v>82.4</v>
      </c>
      <c r="G315">
        <v>183.4</v>
      </c>
      <c r="H315">
        <v>104.5</v>
      </c>
      <c r="I315">
        <v>23.3</v>
      </c>
      <c r="J315">
        <v>66.400000000000006</v>
      </c>
      <c r="K315">
        <v>1763.8</v>
      </c>
      <c r="L315">
        <v>118.2</v>
      </c>
      <c r="M315">
        <v>4.38</v>
      </c>
      <c r="N315">
        <v>4.0599999999999996</v>
      </c>
      <c r="O315">
        <v>19.600000000000001</v>
      </c>
    </row>
    <row r="316" spans="1:15" x14ac:dyDescent="0.35">
      <c r="A316" s="1">
        <v>45680</v>
      </c>
      <c r="B316">
        <v>12</v>
      </c>
      <c r="C316" t="s">
        <v>27</v>
      </c>
      <c r="D316" t="s">
        <v>20</v>
      </c>
      <c r="E316">
        <v>210</v>
      </c>
      <c r="F316">
        <v>88.7</v>
      </c>
      <c r="G316">
        <v>200.1</v>
      </c>
      <c r="H316">
        <v>122.9</v>
      </c>
      <c r="I316">
        <v>21.3</v>
      </c>
      <c r="J316">
        <v>69.400000000000006</v>
      </c>
      <c r="K316">
        <v>1729.4</v>
      </c>
      <c r="L316">
        <v>108.2</v>
      </c>
      <c r="M316">
        <v>5.6</v>
      </c>
      <c r="N316">
        <v>5.35</v>
      </c>
      <c r="O316">
        <v>14.6</v>
      </c>
    </row>
    <row r="317" spans="1:15" x14ac:dyDescent="0.35">
      <c r="A317" s="1">
        <v>45680</v>
      </c>
      <c r="B317">
        <v>14</v>
      </c>
      <c r="C317" t="s">
        <v>28</v>
      </c>
      <c r="D317" t="s">
        <v>16</v>
      </c>
      <c r="E317">
        <v>120</v>
      </c>
      <c r="F317">
        <v>56.2</v>
      </c>
      <c r="G317">
        <v>131.9</v>
      </c>
      <c r="H317">
        <v>82.7</v>
      </c>
      <c r="I317">
        <v>29.3</v>
      </c>
      <c r="J317">
        <v>65</v>
      </c>
      <c r="K317">
        <v>1375.2</v>
      </c>
      <c r="L317">
        <v>98</v>
      </c>
      <c r="M317">
        <v>3.8</v>
      </c>
      <c r="N317">
        <v>4.1500000000000004</v>
      </c>
      <c r="O317">
        <v>32.1</v>
      </c>
    </row>
    <row r="318" spans="1:15" x14ac:dyDescent="0.35">
      <c r="A318" s="1">
        <v>45680</v>
      </c>
      <c r="B318">
        <v>15</v>
      </c>
      <c r="C318" t="s">
        <v>25</v>
      </c>
      <c r="D318" t="s">
        <v>22</v>
      </c>
      <c r="E318">
        <v>85</v>
      </c>
      <c r="F318">
        <v>57.3</v>
      </c>
      <c r="G318">
        <v>147.5</v>
      </c>
      <c r="H318">
        <v>70.3</v>
      </c>
      <c r="I318">
        <v>30.5</v>
      </c>
      <c r="J318">
        <v>67.900000000000006</v>
      </c>
      <c r="K318">
        <v>1487.1</v>
      </c>
      <c r="L318">
        <v>94.3</v>
      </c>
      <c r="M318">
        <v>3.05</v>
      </c>
      <c r="N318">
        <v>4.33</v>
      </c>
      <c r="O318">
        <v>21.6</v>
      </c>
    </row>
    <row r="319" spans="1:15" x14ac:dyDescent="0.35">
      <c r="A319" s="1">
        <v>45680</v>
      </c>
      <c r="B319">
        <v>16</v>
      </c>
      <c r="C319" t="s">
        <v>17</v>
      </c>
      <c r="D319" t="s">
        <v>20</v>
      </c>
      <c r="E319">
        <v>320</v>
      </c>
      <c r="F319">
        <v>81.2</v>
      </c>
      <c r="G319">
        <v>164.6</v>
      </c>
      <c r="H319">
        <v>81.5</v>
      </c>
      <c r="I319">
        <v>27.4</v>
      </c>
      <c r="J319">
        <v>64</v>
      </c>
      <c r="K319">
        <v>1748.8</v>
      </c>
      <c r="L319">
        <v>111.9</v>
      </c>
      <c r="M319">
        <v>4.3499999999999996</v>
      </c>
      <c r="N319">
        <v>5.98</v>
      </c>
      <c r="O319">
        <v>17</v>
      </c>
    </row>
    <row r="320" spans="1:15" x14ac:dyDescent="0.35">
      <c r="A320" s="1">
        <v>45680</v>
      </c>
      <c r="B320">
        <v>18</v>
      </c>
      <c r="C320" t="s">
        <v>26</v>
      </c>
      <c r="D320" t="s">
        <v>23</v>
      </c>
      <c r="E320">
        <v>150</v>
      </c>
      <c r="F320">
        <v>83.3</v>
      </c>
      <c r="G320">
        <v>159.30000000000001</v>
      </c>
      <c r="H320">
        <v>94</v>
      </c>
      <c r="I320">
        <v>27.6</v>
      </c>
      <c r="J320">
        <v>55.5</v>
      </c>
      <c r="K320">
        <v>1433.3</v>
      </c>
      <c r="L320">
        <v>94.5</v>
      </c>
      <c r="M320">
        <v>5.43</v>
      </c>
      <c r="N320">
        <v>4.84</v>
      </c>
      <c r="O320">
        <v>23.3</v>
      </c>
    </row>
    <row r="321" spans="1:15" x14ac:dyDescent="0.35">
      <c r="A321" s="1">
        <v>45680</v>
      </c>
      <c r="B321">
        <v>21</v>
      </c>
      <c r="C321" t="s">
        <v>25</v>
      </c>
      <c r="D321" t="s">
        <v>18</v>
      </c>
      <c r="E321">
        <v>100</v>
      </c>
      <c r="F321">
        <v>52.4</v>
      </c>
      <c r="G321">
        <v>149.69999999999999</v>
      </c>
      <c r="H321">
        <v>73.099999999999994</v>
      </c>
      <c r="I321">
        <v>23.5</v>
      </c>
      <c r="J321">
        <v>68.8</v>
      </c>
      <c r="K321">
        <v>1219.4000000000001</v>
      </c>
      <c r="L321">
        <v>87.3</v>
      </c>
      <c r="M321">
        <v>3.18</v>
      </c>
      <c r="N321">
        <v>4.4400000000000004</v>
      </c>
      <c r="O321">
        <v>19.399999999999999</v>
      </c>
    </row>
    <row r="322" spans="1:15" x14ac:dyDescent="0.35">
      <c r="A322" s="1">
        <v>45680</v>
      </c>
      <c r="B322">
        <v>22</v>
      </c>
      <c r="C322" t="s">
        <v>27</v>
      </c>
      <c r="D322" t="s">
        <v>18</v>
      </c>
      <c r="E322">
        <v>85</v>
      </c>
      <c r="F322">
        <v>91.6</v>
      </c>
      <c r="G322">
        <v>158.80000000000001</v>
      </c>
      <c r="H322">
        <v>93.3</v>
      </c>
      <c r="I322">
        <v>24.8</v>
      </c>
      <c r="J322">
        <v>52.8</v>
      </c>
      <c r="K322">
        <v>1683.1</v>
      </c>
      <c r="L322">
        <v>109.1</v>
      </c>
      <c r="M322">
        <v>4.9000000000000004</v>
      </c>
      <c r="N322">
        <v>4.34</v>
      </c>
      <c r="O322">
        <v>12.9</v>
      </c>
    </row>
    <row r="323" spans="1:15" x14ac:dyDescent="0.35">
      <c r="A323" s="1">
        <v>45680</v>
      </c>
      <c r="B323">
        <v>23</v>
      </c>
      <c r="C323" t="s">
        <v>27</v>
      </c>
      <c r="D323" t="s">
        <v>22</v>
      </c>
      <c r="E323">
        <v>210</v>
      </c>
      <c r="F323">
        <v>75.599999999999994</v>
      </c>
      <c r="G323">
        <v>168.8</v>
      </c>
      <c r="H323">
        <v>102.7</v>
      </c>
      <c r="I323">
        <v>23.1</v>
      </c>
      <c r="J323">
        <v>72.8</v>
      </c>
      <c r="K323">
        <v>1438.1</v>
      </c>
      <c r="L323">
        <v>96.1</v>
      </c>
      <c r="M323">
        <v>3.93</v>
      </c>
      <c r="N323">
        <v>5.25</v>
      </c>
      <c r="O323">
        <v>12</v>
      </c>
    </row>
    <row r="324" spans="1:15" x14ac:dyDescent="0.35">
      <c r="A324" s="1">
        <v>45681</v>
      </c>
      <c r="B324">
        <v>1</v>
      </c>
      <c r="C324" t="s">
        <v>25</v>
      </c>
      <c r="D324" t="s">
        <v>20</v>
      </c>
      <c r="E324">
        <v>85</v>
      </c>
      <c r="F324">
        <v>61.7</v>
      </c>
      <c r="G324">
        <v>121.9</v>
      </c>
      <c r="H324">
        <v>66.7</v>
      </c>
      <c r="I324">
        <v>31.6</v>
      </c>
      <c r="J324">
        <v>71.099999999999994</v>
      </c>
      <c r="K324">
        <v>1474.9</v>
      </c>
      <c r="L324">
        <v>97.9</v>
      </c>
      <c r="M324">
        <v>3.82</v>
      </c>
      <c r="N324">
        <v>2.86</v>
      </c>
      <c r="O324">
        <v>21.6</v>
      </c>
    </row>
    <row r="325" spans="1:15" x14ac:dyDescent="0.35">
      <c r="A325" s="1">
        <v>45681</v>
      </c>
      <c r="B325">
        <v>2</v>
      </c>
      <c r="C325" t="s">
        <v>21</v>
      </c>
      <c r="D325" t="s">
        <v>20</v>
      </c>
      <c r="E325">
        <v>120</v>
      </c>
      <c r="F325">
        <v>80.400000000000006</v>
      </c>
      <c r="G325">
        <v>134.80000000000001</v>
      </c>
      <c r="H325">
        <v>86.8</v>
      </c>
      <c r="I325">
        <v>28.8</v>
      </c>
      <c r="J325">
        <v>59.2</v>
      </c>
      <c r="K325">
        <v>1680</v>
      </c>
      <c r="L325">
        <v>111.1</v>
      </c>
      <c r="M325">
        <v>4.88</v>
      </c>
      <c r="N325">
        <v>3.39</v>
      </c>
      <c r="O325">
        <v>27.2</v>
      </c>
    </row>
    <row r="326" spans="1:15" x14ac:dyDescent="0.35">
      <c r="A326" s="1">
        <v>45681</v>
      </c>
      <c r="B326">
        <v>3</v>
      </c>
      <c r="C326" t="s">
        <v>19</v>
      </c>
      <c r="D326" t="s">
        <v>23</v>
      </c>
      <c r="E326">
        <v>150</v>
      </c>
      <c r="F326">
        <v>65.3</v>
      </c>
      <c r="G326">
        <v>131.19999999999999</v>
      </c>
      <c r="H326">
        <v>79.5</v>
      </c>
      <c r="I326">
        <v>28.2</v>
      </c>
      <c r="J326">
        <v>59.2</v>
      </c>
      <c r="K326">
        <v>1686.7</v>
      </c>
      <c r="L326">
        <v>111.4</v>
      </c>
      <c r="M326">
        <v>3.78</v>
      </c>
      <c r="N326">
        <v>3.02</v>
      </c>
      <c r="O326">
        <v>18.8</v>
      </c>
    </row>
    <row r="327" spans="1:15" x14ac:dyDescent="0.35">
      <c r="A327" s="1">
        <v>45681</v>
      </c>
      <c r="B327">
        <v>6</v>
      </c>
      <c r="C327" t="s">
        <v>24</v>
      </c>
      <c r="D327" t="s">
        <v>20</v>
      </c>
      <c r="E327">
        <v>100</v>
      </c>
      <c r="F327">
        <v>74.5</v>
      </c>
      <c r="G327">
        <v>166.7</v>
      </c>
      <c r="H327">
        <v>115.6</v>
      </c>
      <c r="I327">
        <v>29.4</v>
      </c>
      <c r="J327">
        <v>47.2</v>
      </c>
      <c r="K327">
        <v>1551.9</v>
      </c>
      <c r="L327">
        <v>101.1</v>
      </c>
      <c r="M327">
        <v>2.68</v>
      </c>
      <c r="N327">
        <v>3.15</v>
      </c>
      <c r="O327">
        <v>15.8</v>
      </c>
    </row>
    <row r="328" spans="1:15" x14ac:dyDescent="0.35">
      <c r="A328" s="1">
        <v>45681</v>
      </c>
      <c r="B328">
        <v>7</v>
      </c>
      <c r="C328" t="s">
        <v>25</v>
      </c>
      <c r="D328" t="s">
        <v>20</v>
      </c>
      <c r="E328">
        <v>100</v>
      </c>
      <c r="F328">
        <v>84</v>
      </c>
      <c r="G328">
        <v>193.9</v>
      </c>
      <c r="H328">
        <v>109.3</v>
      </c>
      <c r="I328">
        <v>26.4</v>
      </c>
      <c r="J328">
        <v>63.9</v>
      </c>
      <c r="K328">
        <v>1541.5</v>
      </c>
      <c r="L328">
        <v>105.4</v>
      </c>
      <c r="M328">
        <v>4.34</v>
      </c>
      <c r="N328">
        <v>6.54</v>
      </c>
      <c r="O328">
        <v>19.100000000000001</v>
      </c>
    </row>
    <row r="329" spans="1:15" x14ac:dyDescent="0.35">
      <c r="A329" s="1">
        <v>45681</v>
      </c>
      <c r="B329">
        <v>9</v>
      </c>
      <c r="C329" t="s">
        <v>26</v>
      </c>
      <c r="D329" t="s">
        <v>16</v>
      </c>
      <c r="E329">
        <v>210</v>
      </c>
      <c r="F329">
        <v>85.9</v>
      </c>
      <c r="G329">
        <v>172.1</v>
      </c>
      <c r="H329">
        <v>105.7</v>
      </c>
      <c r="I329">
        <v>27.8</v>
      </c>
      <c r="J329">
        <v>66.7</v>
      </c>
      <c r="K329">
        <v>1662.5</v>
      </c>
      <c r="L329">
        <v>108.7</v>
      </c>
      <c r="M329">
        <v>4.16</v>
      </c>
      <c r="N329">
        <v>4.96</v>
      </c>
      <c r="O329">
        <v>24.6</v>
      </c>
    </row>
    <row r="330" spans="1:15" x14ac:dyDescent="0.35">
      <c r="A330" s="1">
        <v>45681</v>
      </c>
      <c r="B330">
        <v>10</v>
      </c>
      <c r="C330" t="s">
        <v>17</v>
      </c>
      <c r="D330" t="s">
        <v>22</v>
      </c>
      <c r="E330">
        <v>320</v>
      </c>
      <c r="F330">
        <v>81.5</v>
      </c>
      <c r="G330">
        <v>190.5</v>
      </c>
      <c r="H330">
        <v>106.4</v>
      </c>
      <c r="I330">
        <v>24.6</v>
      </c>
      <c r="J330">
        <v>67.900000000000006</v>
      </c>
      <c r="K330">
        <v>1781.8</v>
      </c>
      <c r="L330">
        <v>116</v>
      </c>
      <c r="M330">
        <v>4.45</v>
      </c>
      <c r="N330">
        <v>3.95</v>
      </c>
      <c r="O330">
        <v>21.1</v>
      </c>
    </row>
    <row r="331" spans="1:15" x14ac:dyDescent="0.35">
      <c r="A331" s="1">
        <v>45681</v>
      </c>
      <c r="B331">
        <v>11</v>
      </c>
      <c r="C331" t="s">
        <v>28</v>
      </c>
      <c r="D331" t="s">
        <v>20</v>
      </c>
      <c r="E331">
        <v>150</v>
      </c>
      <c r="F331">
        <v>71.400000000000006</v>
      </c>
      <c r="G331">
        <v>124.9</v>
      </c>
      <c r="H331">
        <v>92.4</v>
      </c>
      <c r="I331">
        <v>20.2</v>
      </c>
      <c r="J331">
        <v>69.5</v>
      </c>
      <c r="K331">
        <v>1349.4</v>
      </c>
      <c r="L331">
        <v>96.5</v>
      </c>
      <c r="M331">
        <v>4.3</v>
      </c>
      <c r="N331">
        <v>4.0599999999999996</v>
      </c>
      <c r="O331">
        <v>32.9</v>
      </c>
    </row>
    <row r="332" spans="1:15" x14ac:dyDescent="0.35">
      <c r="A332" s="1">
        <v>45681</v>
      </c>
      <c r="B332">
        <v>12</v>
      </c>
      <c r="C332" t="s">
        <v>27</v>
      </c>
      <c r="D332" t="s">
        <v>23</v>
      </c>
      <c r="E332">
        <v>70</v>
      </c>
      <c r="F332">
        <v>93.4</v>
      </c>
      <c r="G332">
        <v>159.1</v>
      </c>
      <c r="H332">
        <v>108.7</v>
      </c>
      <c r="I332">
        <v>24.7</v>
      </c>
      <c r="J332">
        <v>63</v>
      </c>
      <c r="K332">
        <v>1515</v>
      </c>
      <c r="L332">
        <v>101.7</v>
      </c>
      <c r="M332">
        <v>6.53</v>
      </c>
      <c r="N332">
        <v>6.43</v>
      </c>
      <c r="O332">
        <v>15.6</v>
      </c>
    </row>
    <row r="333" spans="1:15" x14ac:dyDescent="0.35">
      <c r="A333" s="1">
        <v>45681</v>
      </c>
      <c r="B333">
        <v>13</v>
      </c>
      <c r="C333" t="s">
        <v>15</v>
      </c>
      <c r="D333" t="s">
        <v>18</v>
      </c>
      <c r="E333">
        <v>85</v>
      </c>
      <c r="F333">
        <v>75.2</v>
      </c>
      <c r="G333">
        <v>146.6</v>
      </c>
      <c r="H333">
        <v>90.4</v>
      </c>
      <c r="I333">
        <v>24.3</v>
      </c>
      <c r="J333">
        <v>72.599999999999994</v>
      </c>
      <c r="K333">
        <v>1549</v>
      </c>
      <c r="L333">
        <v>99.9</v>
      </c>
      <c r="M333">
        <v>4.2</v>
      </c>
      <c r="N333">
        <v>4.53</v>
      </c>
      <c r="O333">
        <v>24.5</v>
      </c>
    </row>
    <row r="334" spans="1:15" x14ac:dyDescent="0.35">
      <c r="A334" s="1">
        <v>45681</v>
      </c>
      <c r="B334">
        <v>14</v>
      </c>
      <c r="C334" t="s">
        <v>15</v>
      </c>
      <c r="D334" t="s">
        <v>20</v>
      </c>
      <c r="E334">
        <v>100</v>
      </c>
      <c r="F334">
        <v>83.5</v>
      </c>
      <c r="G334">
        <v>192.2</v>
      </c>
      <c r="H334">
        <v>111.9</v>
      </c>
      <c r="I334">
        <v>24.5</v>
      </c>
      <c r="J334">
        <v>57.5</v>
      </c>
      <c r="K334">
        <v>1755.5</v>
      </c>
      <c r="L334">
        <v>112.8</v>
      </c>
      <c r="M334">
        <v>5.16</v>
      </c>
      <c r="N334">
        <v>5.27</v>
      </c>
      <c r="O334">
        <v>26.6</v>
      </c>
    </row>
    <row r="335" spans="1:15" x14ac:dyDescent="0.35">
      <c r="A335" s="1">
        <v>45681</v>
      </c>
      <c r="B335">
        <v>15</v>
      </c>
      <c r="C335" t="s">
        <v>19</v>
      </c>
      <c r="D335" t="s">
        <v>20</v>
      </c>
      <c r="E335">
        <v>100</v>
      </c>
      <c r="F335">
        <v>60.2</v>
      </c>
      <c r="G335">
        <v>146.9</v>
      </c>
      <c r="H335">
        <v>81.8</v>
      </c>
      <c r="I335">
        <v>22.9</v>
      </c>
      <c r="J335">
        <v>58.5</v>
      </c>
      <c r="K335">
        <v>1293.5999999999999</v>
      </c>
      <c r="L335">
        <v>94.4</v>
      </c>
      <c r="M335">
        <v>3.69</v>
      </c>
      <c r="N335">
        <v>3.55</v>
      </c>
      <c r="O335">
        <v>14.8</v>
      </c>
    </row>
    <row r="336" spans="1:15" x14ac:dyDescent="0.35">
      <c r="A336" s="1">
        <v>45681</v>
      </c>
      <c r="B336">
        <v>16</v>
      </c>
      <c r="C336" t="s">
        <v>21</v>
      </c>
      <c r="D336" t="s">
        <v>18</v>
      </c>
      <c r="E336">
        <v>150</v>
      </c>
      <c r="F336">
        <v>64.5</v>
      </c>
      <c r="G336">
        <v>138.9</v>
      </c>
      <c r="H336">
        <v>77.400000000000006</v>
      </c>
      <c r="I336">
        <v>21.1</v>
      </c>
      <c r="J336">
        <v>56.1</v>
      </c>
      <c r="K336">
        <v>1637.6</v>
      </c>
      <c r="L336">
        <v>104.4</v>
      </c>
      <c r="M336">
        <v>4.47</v>
      </c>
      <c r="N336">
        <v>2.66</v>
      </c>
      <c r="O336">
        <v>21.9</v>
      </c>
    </row>
    <row r="337" spans="1:15" x14ac:dyDescent="0.35">
      <c r="A337" s="1">
        <v>45681</v>
      </c>
      <c r="B337">
        <v>21</v>
      </c>
      <c r="C337" t="s">
        <v>28</v>
      </c>
      <c r="D337" t="s">
        <v>16</v>
      </c>
      <c r="E337">
        <v>120</v>
      </c>
      <c r="F337">
        <v>57.5</v>
      </c>
      <c r="G337">
        <v>128.4</v>
      </c>
      <c r="H337">
        <v>89.8</v>
      </c>
      <c r="I337">
        <v>22.9</v>
      </c>
      <c r="J337">
        <v>60.8</v>
      </c>
      <c r="K337">
        <v>1173.2</v>
      </c>
      <c r="L337">
        <v>80.8</v>
      </c>
      <c r="M337">
        <v>3.74</v>
      </c>
      <c r="N337">
        <v>3.9</v>
      </c>
      <c r="O337">
        <v>32.4</v>
      </c>
    </row>
    <row r="338" spans="1:15" x14ac:dyDescent="0.35">
      <c r="A338" s="1">
        <v>45682</v>
      </c>
      <c r="B338">
        <v>0</v>
      </c>
      <c r="C338" t="s">
        <v>27</v>
      </c>
      <c r="D338" t="s">
        <v>22</v>
      </c>
      <c r="E338">
        <v>120</v>
      </c>
      <c r="F338">
        <v>86.1</v>
      </c>
      <c r="G338">
        <v>173.2</v>
      </c>
      <c r="H338">
        <v>96.8</v>
      </c>
      <c r="I338">
        <v>22.8</v>
      </c>
      <c r="J338">
        <v>56.9</v>
      </c>
      <c r="K338">
        <v>1422.5</v>
      </c>
      <c r="L338">
        <v>100.6</v>
      </c>
      <c r="M338">
        <v>4.25</v>
      </c>
      <c r="N338">
        <v>4.88</v>
      </c>
      <c r="O338">
        <v>16.5</v>
      </c>
    </row>
    <row r="339" spans="1:15" x14ac:dyDescent="0.35">
      <c r="A339" s="1">
        <v>45682</v>
      </c>
      <c r="B339">
        <v>1</v>
      </c>
      <c r="C339" t="s">
        <v>15</v>
      </c>
      <c r="D339" t="s">
        <v>16</v>
      </c>
      <c r="E339">
        <v>85</v>
      </c>
      <c r="F339">
        <v>93.2</v>
      </c>
      <c r="G339">
        <v>168</v>
      </c>
      <c r="H339">
        <v>103</v>
      </c>
      <c r="I339">
        <v>24.5</v>
      </c>
      <c r="J339">
        <v>46.9</v>
      </c>
      <c r="K339">
        <v>1554.4</v>
      </c>
      <c r="L339">
        <v>102.6</v>
      </c>
      <c r="M339">
        <v>5.33</v>
      </c>
      <c r="N339">
        <v>6.58</v>
      </c>
      <c r="O339">
        <v>25.3</v>
      </c>
    </row>
    <row r="340" spans="1:15" x14ac:dyDescent="0.35">
      <c r="A340" s="1">
        <v>45682</v>
      </c>
      <c r="B340">
        <v>2</v>
      </c>
      <c r="C340" t="s">
        <v>15</v>
      </c>
      <c r="D340" t="s">
        <v>23</v>
      </c>
      <c r="E340">
        <v>85</v>
      </c>
      <c r="F340">
        <v>75.8</v>
      </c>
      <c r="G340">
        <v>181.4</v>
      </c>
      <c r="H340">
        <v>89.5</v>
      </c>
      <c r="I340">
        <v>20.5</v>
      </c>
      <c r="J340">
        <v>61.5</v>
      </c>
      <c r="K340">
        <v>1500.1</v>
      </c>
      <c r="L340">
        <v>102.2</v>
      </c>
      <c r="M340">
        <v>4.66</v>
      </c>
      <c r="N340">
        <v>3.56</v>
      </c>
      <c r="O340">
        <v>27.9</v>
      </c>
    </row>
    <row r="341" spans="1:15" x14ac:dyDescent="0.35">
      <c r="A341" s="1">
        <v>45682</v>
      </c>
      <c r="B341">
        <v>3</v>
      </c>
      <c r="C341" t="s">
        <v>24</v>
      </c>
      <c r="D341" t="s">
        <v>20</v>
      </c>
      <c r="E341">
        <v>210</v>
      </c>
      <c r="F341">
        <v>71.400000000000006</v>
      </c>
      <c r="G341">
        <v>141.1</v>
      </c>
      <c r="H341">
        <v>108.7</v>
      </c>
      <c r="I341">
        <v>31.9</v>
      </c>
      <c r="J341">
        <v>68.099999999999994</v>
      </c>
      <c r="K341">
        <v>1673.1</v>
      </c>
      <c r="L341">
        <v>107.6</v>
      </c>
      <c r="M341">
        <v>5.46</v>
      </c>
      <c r="N341">
        <v>4.57</v>
      </c>
      <c r="O341">
        <v>15.2</v>
      </c>
    </row>
    <row r="342" spans="1:15" x14ac:dyDescent="0.35">
      <c r="A342" s="1">
        <v>45682</v>
      </c>
      <c r="B342">
        <v>6</v>
      </c>
      <c r="C342" t="s">
        <v>25</v>
      </c>
      <c r="D342" t="s">
        <v>16</v>
      </c>
      <c r="E342">
        <v>100</v>
      </c>
      <c r="F342">
        <v>70.3</v>
      </c>
      <c r="G342">
        <v>148</v>
      </c>
      <c r="H342">
        <v>86.9</v>
      </c>
      <c r="I342">
        <v>28.9</v>
      </c>
      <c r="J342">
        <v>65.400000000000006</v>
      </c>
      <c r="K342">
        <v>1493.7</v>
      </c>
      <c r="L342">
        <v>100.3</v>
      </c>
      <c r="M342">
        <v>3.95</v>
      </c>
      <c r="N342">
        <v>4.87</v>
      </c>
      <c r="O342">
        <v>20.5</v>
      </c>
    </row>
    <row r="343" spans="1:15" x14ac:dyDescent="0.35">
      <c r="A343" s="1">
        <v>45682</v>
      </c>
      <c r="B343">
        <v>10</v>
      </c>
      <c r="C343" t="s">
        <v>29</v>
      </c>
      <c r="D343" t="s">
        <v>22</v>
      </c>
      <c r="E343">
        <v>150</v>
      </c>
      <c r="F343">
        <v>97.3</v>
      </c>
      <c r="G343">
        <v>161.80000000000001</v>
      </c>
      <c r="H343">
        <v>111.8</v>
      </c>
      <c r="I343">
        <v>28.6</v>
      </c>
      <c r="J343">
        <v>68.2</v>
      </c>
      <c r="K343">
        <v>1530.2</v>
      </c>
      <c r="L343">
        <v>98.1</v>
      </c>
      <c r="M343">
        <v>4.6399999999999997</v>
      </c>
      <c r="N343">
        <v>5.63</v>
      </c>
      <c r="O343">
        <v>19.399999999999999</v>
      </c>
    </row>
    <row r="344" spans="1:15" x14ac:dyDescent="0.35">
      <c r="A344" s="1">
        <v>45682</v>
      </c>
      <c r="B344">
        <v>14</v>
      </c>
      <c r="C344" t="s">
        <v>28</v>
      </c>
      <c r="D344" t="s">
        <v>23</v>
      </c>
      <c r="E344">
        <v>85</v>
      </c>
      <c r="F344">
        <v>80.2</v>
      </c>
      <c r="G344">
        <v>107.3</v>
      </c>
      <c r="H344">
        <v>65</v>
      </c>
      <c r="I344">
        <v>21.1</v>
      </c>
      <c r="J344">
        <v>71.2</v>
      </c>
      <c r="K344">
        <v>1542.5</v>
      </c>
      <c r="L344">
        <v>104.2</v>
      </c>
      <c r="M344">
        <v>3.91</v>
      </c>
      <c r="N344">
        <v>4.66</v>
      </c>
      <c r="O344">
        <v>31.9</v>
      </c>
    </row>
    <row r="345" spans="1:15" x14ac:dyDescent="0.35">
      <c r="A345" s="1">
        <v>45682</v>
      </c>
      <c r="B345">
        <v>15</v>
      </c>
      <c r="C345" t="s">
        <v>29</v>
      </c>
      <c r="D345" t="s">
        <v>16</v>
      </c>
      <c r="E345">
        <v>100</v>
      </c>
      <c r="F345">
        <v>68.900000000000006</v>
      </c>
      <c r="G345">
        <v>138.4</v>
      </c>
      <c r="H345">
        <v>85.5</v>
      </c>
      <c r="I345">
        <v>25.7</v>
      </c>
      <c r="J345">
        <v>62.1</v>
      </c>
      <c r="K345">
        <v>1448.4</v>
      </c>
      <c r="L345">
        <v>99.8</v>
      </c>
      <c r="M345">
        <v>4.05</v>
      </c>
      <c r="N345">
        <v>4.0999999999999996</v>
      </c>
      <c r="O345">
        <v>22.6</v>
      </c>
    </row>
    <row r="346" spans="1:15" x14ac:dyDescent="0.35">
      <c r="A346" s="1">
        <v>45682</v>
      </c>
      <c r="B346">
        <v>16</v>
      </c>
      <c r="C346" t="s">
        <v>17</v>
      </c>
      <c r="D346" t="s">
        <v>20</v>
      </c>
      <c r="E346">
        <v>70</v>
      </c>
      <c r="F346">
        <v>83.4</v>
      </c>
      <c r="G346">
        <v>188.3</v>
      </c>
      <c r="H346">
        <v>99.9</v>
      </c>
      <c r="I346">
        <v>27.2</v>
      </c>
      <c r="J346">
        <v>62.1</v>
      </c>
      <c r="K346">
        <v>1642.6</v>
      </c>
      <c r="L346">
        <v>108.9</v>
      </c>
      <c r="M346">
        <v>4.8099999999999996</v>
      </c>
      <c r="N346">
        <v>4.72</v>
      </c>
      <c r="O346">
        <v>19.5</v>
      </c>
    </row>
    <row r="347" spans="1:15" x14ac:dyDescent="0.35">
      <c r="A347" s="1">
        <v>45682</v>
      </c>
      <c r="B347">
        <v>18</v>
      </c>
      <c r="C347" t="s">
        <v>21</v>
      </c>
      <c r="D347" t="s">
        <v>22</v>
      </c>
      <c r="E347">
        <v>120</v>
      </c>
      <c r="F347">
        <v>99.4</v>
      </c>
      <c r="G347">
        <v>196.7</v>
      </c>
      <c r="H347">
        <v>126.9</v>
      </c>
      <c r="I347">
        <v>23.6</v>
      </c>
      <c r="J347">
        <v>60</v>
      </c>
      <c r="K347">
        <v>1570.6</v>
      </c>
      <c r="L347">
        <v>100.4</v>
      </c>
      <c r="M347">
        <v>5.08</v>
      </c>
      <c r="N347">
        <v>4.9400000000000004</v>
      </c>
      <c r="O347">
        <v>25.9</v>
      </c>
    </row>
    <row r="348" spans="1:15" x14ac:dyDescent="0.35">
      <c r="A348" s="1">
        <v>45682</v>
      </c>
      <c r="B348">
        <v>19</v>
      </c>
      <c r="C348" t="s">
        <v>25</v>
      </c>
      <c r="D348" t="s">
        <v>20</v>
      </c>
      <c r="E348">
        <v>85</v>
      </c>
      <c r="F348">
        <v>75.900000000000006</v>
      </c>
      <c r="G348">
        <v>161.69999999999999</v>
      </c>
      <c r="H348">
        <v>100.7</v>
      </c>
      <c r="I348">
        <v>23.7</v>
      </c>
      <c r="J348">
        <v>67.599999999999994</v>
      </c>
      <c r="K348">
        <v>1464.9</v>
      </c>
      <c r="L348">
        <v>101.9</v>
      </c>
      <c r="M348">
        <v>5.22</v>
      </c>
      <c r="N348">
        <v>4.21</v>
      </c>
      <c r="O348">
        <v>22.4</v>
      </c>
    </row>
    <row r="349" spans="1:15" x14ac:dyDescent="0.35">
      <c r="A349" s="1">
        <v>45682</v>
      </c>
      <c r="B349">
        <v>22</v>
      </c>
      <c r="C349" t="s">
        <v>17</v>
      </c>
      <c r="D349" t="s">
        <v>20</v>
      </c>
      <c r="E349">
        <v>210</v>
      </c>
      <c r="F349">
        <v>64.2</v>
      </c>
      <c r="G349">
        <v>144.4</v>
      </c>
      <c r="H349">
        <v>85.4</v>
      </c>
      <c r="I349">
        <v>31.4</v>
      </c>
      <c r="J349">
        <v>84.7</v>
      </c>
      <c r="K349">
        <v>1623.6</v>
      </c>
      <c r="L349">
        <v>109</v>
      </c>
      <c r="M349">
        <v>3.91</v>
      </c>
      <c r="N349">
        <v>4.29</v>
      </c>
      <c r="O349">
        <v>20.2</v>
      </c>
    </row>
    <row r="350" spans="1:15" x14ac:dyDescent="0.35">
      <c r="A350" s="1">
        <v>45683</v>
      </c>
      <c r="B350">
        <v>0</v>
      </c>
      <c r="C350" t="s">
        <v>26</v>
      </c>
      <c r="D350" t="s">
        <v>23</v>
      </c>
      <c r="E350">
        <v>85</v>
      </c>
      <c r="F350">
        <v>72.900000000000006</v>
      </c>
      <c r="G350">
        <v>154.9</v>
      </c>
      <c r="H350">
        <v>86.8</v>
      </c>
      <c r="I350">
        <v>23.2</v>
      </c>
      <c r="J350">
        <v>55.5</v>
      </c>
      <c r="K350">
        <v>1421.5</v>
      </c>
      <c r="L350">
        <v>102</v>
      </c>
      <c r="M350">
        <v>3.4</v>
      </c>
      <c r="N350">
        <v>5.12</v>
      </c>
      <c r="O350">
        <v>22.4</v>
      </c>
    </row>
    <row r="351" spans="1:15" x14ac:dyDescent="0.35">
      <c r="A351" s="1">
        <v>45683</v>
      </c>
      <c r="B351">
        <v>1</v>
      </c>
      <c r="C351" t="s">
        <v>27</v>
      </c>
      <c r="D351" t="s">
        <v>22</v>
      </c>
      <c r="E351">
        <v>130</v>
      </c>
      <c r="F351">
        <v>86.3</v>
      </c>
      <c r="G351">
        <v>126.6</v>
      </c>
      <c r="H351">
        <v>72.900000000000006</v>
      </c>
      <c r="I351">
        <v>25.9</v>
      </c>
      <c r="J351">
        <v>72.5</v>
      </c>
      <c r="K351">
        <v>1536.1</v>
      </c>
      <c r="L351">
        <v>98.9</v>
      </c>
      <c r="M351">
        <v>4.03</v>
      </c>
      <c r="N351">
        <v>3.54</v>
      </c>
      <c r="O351">
        <v>12.2</v>
      </c>
    </row>
    <row r="352" spans="1:15" x14ac:dyDescent="0.35">
      <c r="A352" s="1">
        <v>45683</v>
      </c>
      <c r="B352">
        <v>3</v>
      </c>
      <c r="C352" t="s">
        <v>29</v>
      </c>
      <c r="D352" t="s">
        <v>18</v>
      </c>
      <c r="E352">
        <v>320</v>
      </c>
      <c r="F352">
        <v>65.900000000000006</v>
      </c>
      <c r="G352">
        <v>142.19999999999999</v>
      </c>
      <c r="H352">
        <v>76.400000000000006</v>
      </c>
      <c r="I352">
        <v>30.1</v>
      </c>
      <c r="J352">
        <v>58.2</v>
      </c>
      <c r="K352">
        <v>1670.7</v>
      </c>
      <c r="L352">
        <v>105.2</v>
      </c>
      <c r="M352">
        <v>3.27</v>
      </c>
      <c r="N352">
        <v>4.78</v>
      </c>
      <c r="O352">
        <v>18.899999999999999</v>
      </c>
    </row>
    <row r="353" spans="1:15" x14ac:dyDescent="0.35">
      <c r="A353" s="1">
        <v>45683</v>
      </c>
      <c r="B353">
        <v>4</v>
      </c>
      <c r="C353" t="s">
        <v>19</v>
      </c>
      <c r="D353" t="s">
        <v>20</v>
      </c>
      <c r="E353">
        <v>130</v>
      </c>
      <c r="F353">
        <v>48.5</v>
      </c>
      <c r="G353">
        <v>139</v>
      </c>
      <c r="H353">
        <v>74.5</v>
      </c>
      <c r="I353">
        <v>22</v>
      </c>
      <c r="J353">
        <v>78.2</v>
      </c>
      <c r="K353">
        <v>1121.2</v>
      </c>
      <c r="L353">
        <v>77.7</v>
      </c>
      <c r="M353">
        <v>3.21</v>
      </c>
      <c r="N353">
        <v>3.74</v>
      </c>
      <c r="O353">
        <v>15.9</v>
      </c>
    </row>
    <row r="354" spans="1:15" x14ac:dyDescent="0.35">
      <c r="A354" s="1">
        <v>45683</v>
      </c>
      <c r="B354">
        <v>5</v>
      </c>
      <c r="C354" t="s">
        <v>26</v>
      </c>
      <c r="D354" t="s">
        <v>22</v>
      </c>
      <c r="E354">
        <v>210</v>
      </c>
      <c r="F354">
        <v>64.2</v>
      </c>
      <c r="G354">
        <v>116.6</v>
      </c>
      <c r="H354">
        <v>59.3</v>
      </c>
      <c r="I354">
        <v>25</v>
      </c>
      <c r="J354">
        <v>67.900000000000006</v>
      </c>
      <c r="K354">
        <v>1406.6</v>
      </c>
      <c r="L354">
        <v>100.6</v>
      </c>
      <c r="M354">
        <v>4.72</v>
      </c>
      <c r="N354">
        <v>4.34</v>
      </c>
      <c r="O354">
        <v>23.1</v>
      </c>
    </row>
    <row r="355" spans="1:15" x14ac:dyDescent="0.35">
      <c r="A355" s="1">
        <v>45683</v>
      </c>
      <c r="B355">
        <v>6</v>
      </c>
      <c r="C355" t="s">
        <v>28</v>
      </c>
      <c r="D355" t="s">
        <v>20</v>
      </c>
      <c r="E355">
        <v>210</v>
      </c>
      <c r="F355">
        <v>78.099999999999994</v>
      </c>
      <c r="G355">
        <v>168.5</v>
      </c>
      <c r="H355">
        <v>97.9</v>
      </c>
      <c r="I355">
        <v>20.5</v>
      </c>
      <c r="J355">
        <v>62.7</v>
      </c>
      <c r="K355">
        <v>1455.7</v>
      </c>
      <c r="L355">
        <v>112.7</v>
      </c>
      <c r="M355">
        <v>3.6</v>
      </c>
      <c r="N355">
        <v>2.94</v>
      </c>
      <c r="O355">
        <v>33.6</v>
      </c>
    </row>
    <row r="356" spans="1:15" x14ac:dyDescent="0.35">
      <c r="A356" s="1">
        <v>45683</v>
      </c>
      <c r="B356">
        <v>8</v>
      </c>
      <c r="C356" t="s">
        <v>27</v>
      </c>
      <c r="D356" t="s">
        <v>16</v>
      </c>
      <c r="E356">
        <v>100</v>
      </c>
      <c r="F356">
        <v>109.5</v>
      </c>
      <c r="G356">
        <v>191.5</v>
      </c>
      <c r="H356">
        <v>133</v>
      </c>
      <c r="I356">
        <v>26</v>
      </c>
      <c r="J356">
        <v>62.6</v>
      </c>
      <c r="K356">
        <v>1741.8</v>
      </c>
      <c r="L356">
        <v>112</v>
      </c>
      <c r="M356">
        <v>4.9800000000000004</v>
      </c>
      <c r="N356">
        <v>6.68</v>
      </c>
      <c r="O356">
        <v>11.9</v>
      </c>
    </row>
    <row r="357" spans="1:15" x14ac:dyDescent="0.35">
      <c r="A357" s="1">
        <v>45683</v>
      </c>
      <c r="B357">
        <v>11</v>
      </c>
      <c r="C357" t="s">
        <v>15</v>
      </c>
      <c r="D357" t="s">
        <v>16</v>
      </c>
      <c r="E357">
        <v>85</v>
      </c>
      <c r="F357">
        <v>78.2</v>
      </c>
      <c r="G357">
        <v>174.9</v>
      </c>
      <c r="H357">
        <v>111.3</v>
      </c>
      <c r="I357">
        <v>23.2</v>
      </c>
      <c r="J357">
        <v>71.7</v>
      </c>
      <c r="K357">
        <v>1628.9</v>
      </c>
      <c r="L357">
        <v>114.5</v>
      </c>
      <c r="M357">
        <v>5.24</v>
      </c>
      <c r="N357">
        <v>5.09</v>
      </c>
      <c r="O357">
        <v>26.4</v>
      </c>
    </row>
    <row r="358" spans="1:15" x14ac:dyDescent="0.35">
      <c r="A358" s="1">
        <v>45683</v>
      </c>
      <c r="B358">
        <v>13</v>
      </c>
      <c r="C358" t="s">
        <v>29</v>
      </c>
      <c r="D358" t="s">
        <v>22</v>
      </c>
      <c r="E358">
        <v>320</v>
      </c>
      <c r="F358">
        <v>65.2</v>
      </c>
      <c r="G358">
        <v>118.4</v>
      </c>
      <c r="H358">
        <v>76.900000000000006</v>
      </c>
      <c r="I358">
        <v>28.8</v>
      </c>
      <c r="J358">
        <v>76.599999999999994</v>
      </c>
      <c r="K358">
        <v>1642</v>
      </c>
      <c r="L358">
        <v>106.3</v>
      </c>
      <c r="M358">
        <v>3.22</v>
      </c>
      <c r="N358">
        <v>4.34</v>
      </c>
      <c r="O358">
        <v>24</v>
      </c>
    </row>
    <row r="359" spans="1:15" x14ac:dyDescent="0.35">
      <c r="A359" s="1">
        <v>45683</v>
      </c>
      <c r="B359">
        <v>17</v>
      </c>
      <c r="C359" t="s">
        <v>25</v>
      </c>
      <c r="D359" t="s">
        <v>23</v>
      </c>
      <c r="E359">
        <v>85</v>
      </c>
      <c r="F359">
        <v>58.9</v>
      </c>
      <c r="G359">
        <v>137.80000000000001</v>
      </c>
      <c r="H359">
        <v>99.4</v>
      </c>
      <c r="I359">
        <v>25.9</v>
      </c>
      <c r="J359">
        <v>71</v>
      </c>
      <c r="K359">
        <v>1425.9</v>
      </c>
      <c r="L359">
        <v>94.3</v>
      </c>
      <c r="M359">
        <v>4.22</v>
      </c>
      <c r="N359">
        <v>3.69</v>
      </c>
      <c r="O359">
        <v>24.2</v>
      </c>
    </row>
    <row r="360" spans="1:15" x14ac:dyDescent="0.35">
      <c r="A360" s="1">
        <v>45683</v>
      </c>
      <c r="B360">
        <v>18</v>
      </c>
      <c r="C360" t="s">
        <v>25</v>
      </c>
      <c r="D360" t="s">
        <v>18</v>
      </c>
      <c r="E360">
        <v>100</v>
      </c>
      <c r="F360">
        <v>88.5</v>
      </c>
      <c r="G360">
        <v>184.2</v>
      </c>
      <c r="H360">
        <v>99.5</v>
      </c>
      <c r="I360">
        <v>31</v>
      </c>
      <c r="J360">
        <v>58.5</v>
      </c>
      <c r="K360">
        <v>1881.5</v>
      </c>
      <c r="L360">
        <v>124.2</v>
      </c>
      <c r="M360">
        <v>4.47</v>
      </c>
      <c r="N360">
        <v>3.8</v>
      </c>
      <c r="O360">
        <v>24.3</v>
      </c>
    </row>
    <row r="361" spans="1:15" x14ac:dyDescent="0.35">
      <c r="A361" s="1">
        <v>45683</v>
      </c>
      <c r="B361">
        <v>20</v>
      </c>
      <c r="C361" t="s">
        <v>26</v>
      </c>
      <c r="D361" t="s">
        <v>16</v>
      </c>
      <c r="E361">
        <v>130</v>
      </c>
      <c r="F361">
        <v>93.7</v>
      </c>
      <c r="G361">
        <v>170.7</v>
      </c>
      <c r="H361">
        <v>95.1</v>
      </c>
      <c r="I361">
        <v>25.1</v>
      </c>
      <c r="J361">
        <v>68.900000000000006</v>
      </c>
      <c r="K361">
        <v>1708.2</v>
      </c>
      <c r="L361">
        <v>109.6</v>
      </c>
      <c r="M361">
        <v>4.99</v>
      </c>
      <c r="N361">
        <v>5.49</v>
      </c>
      <c r="O361">
        <v>23.9</v>
      </c>
    </row>
    <row r="362" spans="1:15" x14ac:dyDescent="0.35">
      <c r="A362" s="1">
        <v>45683</v>
      </c>
      <c r="B362">
        <v>21</v>
      </c>
      <c r="C362" t="s">
        <v>26</v>
      </c>
      <c r="D362" t="s">
        <v>23</v>
      </c>
      <c r="E362">
        <v>70</v>
      </c>
      <c r="F362">
        <v>63.6</v>
      </c>
      <c r="G362">
        <v>162</v>
      </c>
      <c r="H362">
        <v>79.900000000000006</v>
      </c>
      <c r="I362">
        <v>22.3</v>
      </c>
      <c r="J362">
        <v>79.099999999999994</v>
      </c>
      <c r="K362">
        <v>1310</v>
      </c>
      <c r="L362">
        <v>87.3</v>
      </c>
      <c r="M362">
        <v>3.83</v>
      </c>
      <c r="N362">
        <v>4.03</v>
      </c>
      <c r="O362">
        <v>26.7</v>
      </c>
    </row>
    <row r="363" spans="1:15" x14ac:dyDescent="0.35">
      <c r="A363" s="1">
        <v>45683</v>
      </c>
      <c r="B363">
        <v>23</v>
      </c>
      <c r="C363" t="s">
        <v>21</v>
      </c>
      <c r="D363" t="s">
        <v>18</v>
      </c>
      <c r="E363">
        <v>100</v>
      </c>
      <c r="F363">
        <v>81.3</v>
      </c>
      <c r="G363">
        <v>176.7</v>
      </c>
      <c r="H363">
        <v>97.7</v>
      </c>
      <c r="I363">
        <v>22.6</v>
      </c>
      <c r="J363">
        <v>69.900000000000006</v>
      </c>
      <c r="K363">
        <v>1535.9</v>
      </c>
      <c r="L363">
        <v>103.2</v>
      </c>
      <c r="M363">
        <v>3.54</v>
      </c>
      <c r="N363">
        <v>4.18</v>
      </c>
      <c r="O363">
        <v>24.2</v>
      </c>
    </row>
    <row r="364" spans="1:15" x14ac:dyDescent="0.35">
      <c r="A364" s="1">
        <v>45684</v>
      </c>
      <c r="B364">
        <v>0</v>
      </c>
      <c r="C364" t="s">
        <v>15</v>
      </c>
      <c r="D364" t="s">
        <v>16</v>
      </c>
      <c r="E364">
        <v>100</v>
      </c>
      <c r="F364">
        <v>68.599999999999994</v>
      </c>
      <c r="G364">
        <v>109.1</v>
      </c>
      <c r="H364">
        <v>60.7</v>
      </c>
      <c r="I364">
        <v>18</v>
      </c>
      <c r="J364">
        <v>67.5</v>
      </c>
      <c r="K364">
        <v>1353.7</v>
      </c>
      <c r="L364">
        <v>93.3</v>
      </c>
      <c r="M364">
        <v>2.75</v>
      </c>
      <c r="N364">
        <v>4.92</v>
      </c>
      <c r="O364">
        <v>28.1</v>
      </c>
    </row>
    <row r="365" spans="1:15" x14ac:dyDescent="0.35">
      <c r="A365" s="1">
        <v>45684</v>
      </c>
      <c r="B365">
        <v>1</v>
      </c>
      <c r="C365" t="s">
        <v>24</v>
      </c>
      <c r="D365" t="s">
        <v>18</v>
      </c>
      <c r="E365">
        <v>70</v>
      </c>
      <c r="F365">
        <v>88.8</v>
      </c>
      <c r="G365">
        <v>148</v>
      </c>
      <c r="H365">
        <v>113.3</v>
      </c>
      <c r="I365">
        <v>25.4</v>
      </c>
      <c r="J365">
        <v>53.5</v>
      </c>
      <c r="K365">
        <v>1620.1</v>
      </c>
      <c r="L365">
        <v>114.9</v>
      </c>
      <c r="M365">
        <v>4.67</v>
      </c>
      <c r="N365">
        <v>5.97</v>
      </c>
      <c r="O365">
        <v>15</v>
      </c>
    </row>
    <row r="366" spans="1:15" x14ac:dyDescent="0.35">
      <c r="A366" s="1">
        <v>45684</v>
      </c>
      <c r="B366">
        <v>9</v>
      </c>
      <c r="C366" t="s">
        <v>29</v>
      </c>
      <c r="D366" t="s">
        <v>20</v>
      </c>
      <c r="E366">
        <v>70</v>
      </c>
      <c r="F366">
        <v>95.6</v>
      </c>
      <c r="G366">
        <v>137</v>
      </c>
      <c r="H366">
        <v>85.4</v>
      </c>
      <c r="I366">
        <v>26.7</v>
      </c>
      <c r="J366">
        <v>74</v>
      </c>
      <c r="K366">
        <v>1341.4</v>
      </c>
      <c r="L366">
        <v>84.9</v>
      </c>
      <c r="M366">
        <v>4.7300000000000004</v>
      </c>
      <c r="N366">
        <v>5.13</v>
      </c>
      <c r="O366">
        <v>20.399999999999999</v>
      </c>
    </row>
    <row r="367" spans="1:15" x14ac:dyDescent="0.35">
      <c r="A367" s="1">
        <v>45684</v>
      </c>
      <c r="B367">
        <v>11</v>
      </c>
      <c r="C367" t="s">
        <v>17</v>
      </c>
      <c r="D367" t="s">
        <v>22</v>
      </c>
      <c r="E367">
        <v>120</v>
      </c>
      <c r="F367">
        <v>76.2</v>
      </c>
      <c r="G367">
        <v>160.1</v>
      </c>
      <c r="H367">
        <v>89.8</v>
      </c>
      <c r="I367">
        <v>29.7</v>
      </c>
      <c r="J367">
        <v>61.6</v>
      </c>
      <c r="K367">
        <v>1312.7</v>
      </c>
      <c r="L367">
        <v>93</v>
      </c>
      <c r="M367">
        <v>4.2300000000000004</v>
      </c>
      <c r="N367">
        <v>3.79</v>
      </c>
      <c r="O367">
        <v>19.399999999999999</v>
      </c>
    </row>
    <row r="368" spans="1:15" x14ac:dyDescent="0.35">
      <c r="A368" s="1">
        <v>45684</v>
      </c>
      <c r="B368">
        <v>12</v>
      </c>
      <c r="C368" t="s">
        <v>28</v>
      </c>
      <c r="D368" t="s">
        <v>16</v>
      </c>
      <c r="E368">
        <v>85</v>
      </c>
      <c r="F368">
        <v>52</v>
      </c>
      <c r="G368">
        <v>150.6</v>
      </c>
      <c r="H368">
        <v>86.3</v>
      </c>
      <c r="I368">
        <v>25.4</v>
      </c>
      <c r="J368">
        <v>59.1</v>
      </c>
      <c r="K368">
        <v>1354.2</v>
      </c>
      <c r="L368">
        <v>92.5</v>
      </c>
      <c r="M368">
        <v>4.2699999999999996</v>
      </c>
      <c r="N368">
        <v>4.34</v>
      </c>
      <c r="O368">
        <v>31.2</v>
      </c>
    </row>
    <row r="369" spans="1:15" x14ac:dyDescent="0.35">
      <c r="A369" s="1">
        <v>45684</v>
      </c>
      <c r="B369">
        <v>13</v>
      </c>
      <c r="C369" t="s">
        <v>29</v>
      </c>
      <c r="D369" t="s">
        <v>16</v>
      </c>
      <c r="E369">
        <v>130</v>
      </c>
      <c r="F369">
        <v>83.9</v>
      </c>
      <c r="G369">
        <v>164.1</v>
      </c>
      <c r="H369">
        <v>98.7</v>
      </c>
      <c r="I369">
        <v>29.5</v>
      </c>
      <c r="J369">
        <v>68.599999999999994</v>
      </c>
      <c r="K369">
        <v>1888.3</v>
      </c>
      <c r="L369">
        <v>120.3</v>
      </c>
      <c r="M369">
        <v>4.88</v>
      </c>
      <c r="N369">
        <v>4.26</v>
      </c>
      <c r="O369">
        <v>19</v>
      </c>
    </row>
    <row r="370" spans="1:15" x14ac:dyDescent="0.35">
      <c r="A370" s="1">
        <v>45684</v>
      </c>
      <c r="B370">
        <v>14</v>
      </c>
      <c r="C370" t="s">
        <v>29</v>
      </c>
      <c r="D370" t="s">
        <v>20</v>
      </c>
      <c r="E370">
        <v>150</v>
      </c>
      <c r="F370">
        <v>70.599999999999994</v>
      </c>
      <c r="G370">
        <v>153.6</v>
      </c>
      <c r="H370">
        <v>95.1</v>
      </c>
      <c r="I370">
        <v>31.4</v>
      </c>
      <c r="J370">
        <v>68</v>
      </c>
      <c r="K370">
        <v>1675.3</v>
      </c>
      <c r="L370">
        <v>117</v>
      </c>
      <c r="M370">
        <v>3.2</v>
      </c>
      <c r="N370">
        <v>3.69</v>
      </c>
      <c r="O370">
        <v>20.5</v>
      </c>
    </row>
    <row r="371" spans="1:15" x14ac:dyDescent="0.35">
      <c r="A371" s="1">
        <v>45684</v>
      </c>
      <c r="B371">
        <v>15</v>
      </c>
      <c r="C371" t="s">
        <v>15</v>
      </c>
      <c r="D371" t="s">
        <v>16</v>
      </c>
      <c r="E371">
        <v>130</v>
      </c>
      <c r="F371">
        <v>94</v>
      </c>
      <c r="G371">
        <v>171.4</v>
      </c>
      <c r="H371">
        <v>120.9</v>
      </c>
      <c r="I371">
        <v>20.100000000000001</v>
      </c>
      <c r="J371">
        <v>60.1</v>
      </c>
      <c r="K371">
        <v>1540.6</v>
      </c>
      <c r="L371">
        <v>107.2</v>
      </c>
      <c r="M371">
        <v>5.93</v>
      </c>
      <c r="N371">
        <v>5.53</v>
      </c>
      <c r="O371">
        <v>27.1</v>
      </c>
    </row>
    <row r="372" spans="1:15" x14ac:dyDescent="0.35">
      <c r="A372" s="1">
        <v>45684</v>
      </c>
      <c r="B372">
        <v>16</v>
      </c>
      <c r="C372" t="s">
        <v>29</v>
      </c>
      <c r="D372" t="s">
        <v>16</v>
      </c>
      <c r="E372">
        <v>320</v>
      </c>
      <c r="F372">
        <v>70.7</v>
      </c>
      <c r="G372">
        <v>186.6</v>
      </c>
      <c r="H372">
        <v>97.5</v>
      </c>
      <c r="I372">
        <v>29.8</v>
      </c>
      <c r="J372">
        <v>56.6</v>
      </c>
      <c r="K372">
        <v>1572.6</v>
      </c>
      <c r="L372">
        <v>112.2</v>
      </c>
      <c r="M372">
        <v>4.1900000000000004</v>
      </c>
      <c r="N372">
        <v>4.93</v>
      </c>
      <c r="O372">
        <v>18.100000000000001</v>
      </c>
    </row>
    <row r="373" spans="1:15" x14ac:dyDescent="0.35">
      <c r="A373" s="1">
        <v>45684</v>
      </c>
      <c r="B373">
        <v>18</v>
      </c>
      <c r="C373" t="s">
        <v>21</v>
      </c>
      <c r="D373" t="s">
        <v>16</v>
      </c>
      <c r="E373">
        <v>120</v>
      </c>
      <c r="F373">
        <v>94.5</v>
      </c>
      <c r="G373">
        <v>186.1</v>
      </c>
      <c r="H373">
        <v>110.4</v>
      </c>
      <c r="I373">
        <v>21.4</v>
      </c>
      <c r="J373">
        <v>71.3</v>
      </c>
      <c r="K373">
        <v>1691.8</v>
      </c>
      <c r="L373">
        <v>103.7</v>
      </c>
      <c r="M373">
        <v>3.49</v>
      </c>
      <c r="N373">
        <v>6.5</v>
      </c>
      <c r="O373">
        <v>20.7</v>
      </c>
    </row>
    <row r="374" spans="1:15" x14ac:dyDescent="0.35">
      <c r="A374" s="1">
        <v>45684</v>
      </c>
      <c r="B374">
        <v>23</v>
      </c>
      <c r="C374" t="s">
        <v>29</v>
      </c>
      <c r="D374" t="s">
        <v>16</v>
      </c>
      <c r="E374">
        <v>320</v>
      </c>
      <c r="F374">
        <v>55.7</v>
      </c>
      <c r="G374">
        <v>186.1</v>
      </c>
      <c r="H374">
        <v>111.6</v>
      </c>
      <c r="I374">
        <v>27.8</v>
      </c>
      <c r="J374">
        <v>73.3</v>
      </c>
      <c r="K374">
        <v>1648.8</v>
      </c>
      <c r="L374">
        <v>100.1</v>
      </c>
      <c r="M374">
        <v>3.86</v>
      </c>
      <c r="N374">
        <v>3.36</v>
      </c>
      <c r="O374">
        <v>19.8</v>
      </c>
    </row>
    <row r="375" spans="1:15" x14ac:dyDescent="0.35">
      <c r="A375" s="1">
        <v>45685</v>
      </c>
      <c r="B375">
        <v>0</v>
      </c>
      <c r="C375" t="s">
        <v>19</v>
      </c>
      <c r="D375" t="s">
        <v>16</v>
      </c>
      <c r="E375">
        <v>85</v>
      </c>
      <c r="F375">
        <v>41.6</v>
      </c>
      <c r="G375">
        <v>83.8</v>
      </c>
      <c r="H375">
        <v>49.2</v>
      </c>
      <c r="I375">
        <v>26.9</v>
      </c>
      <c r="J375">
        <v>61.4</v>
      </c>
      <c r="K375">
        <v>875.9</v>
      </c>
      <c r="L375">
        <v>69.099999999999994</v>
      </c>
      <c r="M375">
        <v>2</v>
      </c>
      <c r="N375">
        <v>3.96</v>
      </c>
      <c r="O375">
        <v>14.1</v>
      </c>
    </row>
    <row r="376" spans="1:15" x14ac:dyDescent="0.35">
      <c r="A376" s="1">
        <v>45685</v>
      </c>
      <c r="B376">
        <v>3</v>
      </c>
      <c r="C376" t="s">
        <v>19</v>
      </c>
      <c r="D376" t="s">
        <v>23</v>
      </c>
      <c r="E376">
        <v>320</v>
      </c>
      <c r="F376">
        <v>51</v>
      </c>
      <c r="G376">
        <v>137.6</v>
      </c>
      <c r="H376">
        <v>78.599999999999994</v>
      </c>
      <c r="I376">
        <v>24.7</v>
      </c>
      <c r="J376">
        <v>63.5</v>
      </c>
      <c r="K376">
        <v>1395</v>
      </c>
      <c r="L376">
        <v>93.6</v>
      </c>
      <c r="M376">
        <v>3.54</v>
      </c>
      <c r="N376">
        <v>3.69</v>
      </c>
      <c r="O376">
        <v>18</v>
      </c>
    </row>
    <row r="377" spans="1:15" x14ac:dyDescent="0.35">
      <c r="A377" s="1">
        <v>45685</v>
      </c>
      <c r="B377">
        <v>4</v>
      </c>
      <c r="C377" t="s">
        <v>27</v>
      </c>
      <c r="D377" t="s">
        <v>16</v>
      </c>
      <c r="E377">
        <v>150</v>
      </c>
      <c r="F377">
        <v>60.3</v>
      </c>
      <c r="G377">
        <v>158.4</v>
      </c>
      <c r="H377">
        <v>86.9</v>
      </c>
      <c r="I377">
        <v>29.1</v>
      </c>
      <c r="J377">
        <v>57.4</v>
      </c>
      <c r="K377">
        <v>1453.1</v>
      </c>
      <c r="L377">
        <v>103.2</v>
      </c>
      <c r="M377">
        <v>6.1</v>
      </c>
      <c r="N377">
        <v>3.08</v>
      </c>
      <c r="O377">
        <v>11.5</v>
      </c>
    </row>
    <row r="378" spans="1:15" x14ac:dyDescent="0.35">
      <c r="A378" s="1">
        <v>45685</v>
      </c>
      <c r="B378">
        <v>5</v>
      </c>
      <c r="C378" t="s">
        <v>28</v>
      </c>
      <c r="D378" t="s">
        <v>20</v>
      </c>
      <c r="E378">
        <v>320</v>
      </c>
      <c r="F378">
        <v>71.2</v>
      </c>
      <c r="G378">
        <v>158.6</v>
      </c>
      <c r="H378">
        <v>68.900000000000006</v>
      </c>
      <c r="I378">
        <v>23.1</v>
      </c>
      <c r="J378">
        <v>75.8</v>
      </c>
      <c r="K378">
        <v>1462.9</v>
      </c>
      <c r="L378">
        <v>96.2</v>
      </c>
      <c r="M378">
        <v>5.55</v>
      </c>
      <c r="N378">
        <v>4.59</v>
      </c>
      <c r="O378">
        <v>33.9</v>
      </c>
    </row>
    <row r="379" spans="1:15" x14ac:dyDescent="0.35">
      <c r="A379" s="1">
        <v>45685</v>
      </c>
      <c r="B379">
        <v>6</v>
      </c>
      <c r="C379" t="s">
        <v>19</v>
      </c>
      <c r="D379" t="s">
        <v>16</v>
      </c>
      <c r="E379">
        <v>100</v>
      </c>
      <c r="F379">
        <v>47.4</v>
      </c>
      <c r="G379">
        <v>140.30000000000001</v>
      </c>
      <c r="H379">
        <v>64.2</v>
      </c>
      <c r="I379">
        <v>28</v>
      </c>
      <c r="J379">
        <v>68.8</v>
      </c>
      <c r="K379">
        <v>1049.3</v>
      </c>
      <c r="L379">
        <v>74.5</v>
      </c>
      <c r="M379">
        <v>3.59</v>
      </c>
      <c r="N379">
        <v>3.44</v>
      </c>
      <c r="O379">
        <v>14</v>
      </c>
    </row>
    <row r="380" spans="1:15" x14ac:dyDescent="0.35">
      <c r="A380" s="1">
        <v>45685</v>
      </c>
      <c r="B380">
        <v>7</v>
      </c>
      <c r="C380" t="s">
        <v>28</v>
      </c>
      <c r="D380" t="s">
        <v>18</v>
      </c>
      <c r="E380">
        <v>85</v>
      </c>
      <c r="F380">
        <v>93.5</v>
      </c>
      <c r="G380">
        <v>150.9</v>
      </c>
      <c r="H380">
        <v>92.2</v>
      </c>
      <c r="I380">
        <v>23.3</v>
      </c>
      <c r="J380">
        <v>56.9</v>
      </c>
      <c r="K380">
        <v>1558.8</v>
      </c>
      <c r="L380">
        <v>94.1</v>
      </c>
      <c r="M380">
        <v>6.51</v>
      </c>
      <c r="N380">
        <v>4.24</v>
      </c>
      <c r="O380">
        <v>33.700000000000003</v>
      </c>
    </row>
    <row r="381" spans="1:15" x14ac:dyDescent="0.35">
      <c r="A381" s="1">
        <v>45685</v>
      </c>
      <c r="B381">
        <v>8</v>
      </c>
      <c r="C381" t="s">
        <v>25</v>
      </c>
      <c r="D381" t="s">
        <v>18</v>
      </c>
      <c r="E381">
        <v>150</v>
      </c>
      <c r="F381">
        <v>60.6</v>
      </c>
      <c r="G381">
        <v>155.9</v>
      </c>
      <c r="H381">
        <v>83.1</v>
      </c>
      <c r="I381">
        <v>28.3</v>
      </c>
      <c r="J381">
        <v>76.599999999999994</v>
      </c>
      <c r="K381">
        <v>1473.3</v>
      </c>
      <c r="L381">
        <v>99.1</v>
      </c>
      <c r="M381">
        <v>4.57</v>
      </c>
      <c r="N381">
        <v>4.51</v>
      </c>
      <c r="O381">
        <v>19.5</v>
      </c>
    </row>
    <row r="382" spans="1:15" x14ac:dyDescent="0.35">
      <c r="A382" s="1">
        <v>45685</v>
      </c>
      <c r="B382">
        <v>9</v>
      </c>
      <c r="C382" t="s">
        <v>21</v>
      </c>
      <c r="D382" t="s">
        <v>20</v>
      </c>
      <c r="E382">
        <v>120</v>
      </c>
      <c r="F382">
        <v>87.5</v>
      </c>
      <c r="G382">
        <v>170.6</v>
      </c>
      <c r="H382">
        <v>100</v>
      </c>
      <c r="I382">
        <v>24.1</v>
      </c>
      <c r="J382">
        <v>93.1</v>
      </c>
      <c r="K382">
        <v>1642.3</v>
      </c>
      <c r="L382">
        <v>106.1</v>
      </c>
      <c r="M382">
        <v>5.03</v>
      </c>
      <c r="N382">
        <v>5.37</v>
      </c>
      <c r="O382">
        <v>24.4</v>
      </c>
    </row>
    <row r="383" spans="1:15" x14ac:dyDescent="0.35">
      <c r="A383" s="1">
        <v>45685</v>
      </c>
      <c r="B383">
        <v>16</v>
      </c>
      <c r="C383" t="s">
        <v>15</v>
      </c>
      <c r="D383" t="s">
        <v>23</v>
      </c>
      <c r="E383">
        <v>150</v>
      </c>
      <c r="F383">
        <v>76.900000000000006</v>
      </c>
      <c r="G383">
        <v>194.4</v>
      </c>
      <c r="H383">
        <v>115.2</v>
      </c>
      <c r="I383">
        <v>23.4</v>
      </c>
      <c r="J383">
        <v>51.4</v>
      </c>
      <c r="K383">
        <v>1306.2</v>
      </c>
      <c r="L383">
        <v>88.3</v>
      </c>
      <c r="M383">
        <v>4.7</v>
      </c>
      <c r="N383">
        <v>5.68</v>
      </c>
      <c r="O383">
        <v>26.5</v>
      </c>
    </row>
    <row r="384" spans="1:15" x14ac:dyDescent="0.35">
      <c r="A384" s="1">
        <v>45685</v>
      </c>
      <c r="B384">
        <v>17</v>
      </c>
      <c r="C384" t="s">
        <v>15</v>
      </c>
      <c r="D384" t="s">
        <v>20</v>
      </c>
      <c r="E384">
        <v>150</v>
      </c>
      <c r="F384">
        <v>107.1</v>
      </c>
      <c r="G384">
        <v>194.2</v>
      </c>
      <c r="H384">
        <v>129.4</v>
      </c>
      <c r="I384">
        <v>27.3</v>
      </c>
      <c r="J384">
        <v>66.599999999999994</v>
      </c>
      <c r="K384">
        <v>1924.7</v>
      </c>
      <c r="L384">
        <v>125.3</v>
      </c>
      <c r="M384">
        <v>6.91</v>
      </c>
      <c r="N384">
        <v>5.65</v>
      </c>
      <c r="O384">
        <v>24.4</v>
      </c>
    </row>
    <row r="385" spans="1:15" x14ac:dyDescent="0.35">
      <c r="A385" s="1">
        <v>45685</v>
      </c>
      <c r="B385">
        <v>20</v>
      </c>
      <c r="C385" t="s">
        <v>19</v>
      </c>
      <c r="D385" t="s">
        <v>23</v>
      </c>
      <c r="E385">
        <v>70</v>
      </c>
      <c r="F385">
        <v>75.3</v>
      </c>
      <c r="G385">
        <v>160.4</v>
      </c>
      <c r="H385">
        <v>93.9</v>
      </c>
      <c r="I385">
        <v>29.9</v>
      </c>
      <c r="J385">
        <v>50.2</v>
      </c>
      <c r="K385">
        <v>1762.6</v>
      </c>
      <c r="L385">
        <v>116.7</v>
      </c>
      <c r="M385">
        <v>5.45</v>
      </c>
      <c r="N385">
        <v>3.62</v>
      </c>
      <c r="O385">
        <v>18</v>
      </c>
    </row>
    <row r="386" spans="1:15" x14ac:dyDescent="0.35">
      <c r="A386" s="1">
        <v>45686</v>
      </c>
      <c r="B386">
        <v>0</v>
      </c>
      <c r="C386" t="s">
        <v>21</v>
      </c>
      <c r="D386" t="s">
        <v>22</v>
      </c>
      <c r="E386">
        <v>320</v>
      </c>
      <c r="F386">
        <v>41.3</v>
      </c>
      <c r="G386">
        <v>113.1</v>
      </c>
      <c r="H386">
        <v>65.900000000000006</v>
      </c>
      <c r="I386">
        <v>23.8</v>
      </c>
      <c r="J386">
        <v>63.2</v>
      </c>
      <c r="K386">
        <v>1376.4</v>
      </c>
      <c r="L386">
        <v>98.7</v>
      </c>
      <c r="M386">
        <v>3.3</v>
      </c>
      <c r="N386">
        <v>4.8</v>
      </c>
      <c r="O386">
        <v>24.3</v>
      </c>
    </row>
    <row r="387" spans="1:15" x14ac:dyDescent="0.35">
      <c r="A387" s="1">
        <v>45686</v>
      </c>
      <c r="B387">
        <v>1</v>
      </c>
      <c r="C387" t="s">
        <v>25</v>
      </c>
      <c r="D387" t="s">
        <v>18</v>
      </c>
      <c r="E387">
        <v>210</v>
      </c>
      <c r="F387">
        <v>75.2</v>
      </c>
      <c r="G387">
        <v>118.5</v>
      </c>
      <c r="H387">
        <v>63.7</v>
      </c>
      <c r="I387">
        <v>27.4</v>
      </c>
      <c r="J387">
        <v>52.1</v>
      </c>
      <c r="K387">
        <v>1587.5</v>
      </c>
      <c r="L387">
        <v>105.8</v>
      </c>
      <c r="M387">
        <v>5.95</v>
      </c>
      <c r="N387">
        <v>5.76</v>
      </c>
      <c r="O387">
        <v>21.9</v>
      </c>
    </row>
    <row r="388" spans="1:15" x14ac:dyDescent="0.35">
      <c r="A388" s="1">
        <v>45686</v>
      </c>
      <c r="B388">
        <v>3</v>
      </c>
      <c r="C388" t="s">
        <v>17</v>
      </c>
      <c r="D388" t="s">
        <v>18</v>
      </c>
      <c r="E388">
        <v>120</v>
      </c>
      <c r="F388">
        <v>85.5</v>
      </c>
      <c r="G388">
        <v>160.4</v>
      </c>
      <c r="H388">
        <v>80.3</v>
      </c>
      <c r="I388">
        <v>28.1</v>
      </c>
      <c r="J388">
        <v>75.2</v>
      </c>
      <c r="K388">
        <v>1631.7</v>
      </c>
      <c r="L388">
        <v>99.8</v>
      </c>
      <c r="M388">
        <v>4.72</v>
      </c>
      <c r="N388">
        <v>4.38</v>
      </c>
      <c r="O388">
        <v>17.399999999999999</v>
      </c>
    </row>
    <row r="389" spans="1:15" x14ac:dyDescent="0.35">
      <c r="A389" s="1">
        <v>45686</v>
      </c>
      <c r="B389">
        <v>4</v>
      </c>
      <c r="C389" t="s">
        <v>21</v>
      </c>
      <c r="D389" t="s">
        <v>18</v>
      </c>
      <c r="E389">
        <v>120</v>
      </c>
      <c r="F389">
        <v>67.599999999999994</v>
      </c>
      <c r="G389">
        <v>158.1</v>
      </c>
      <c r="H389">
        <v>91.1</v>
      </c>
      <c r="I389">
        <v>26.6</v>
      </c>
      <c r="J389">
        <v>61.3</v>
      </c>
      <c r="K389">
        <v>1753</v>
      </c>
      <c r="L389">
        <v>115.9</v>
      </c>
      <c r="M389">
        <v>4.92</v>
      </c>
      <c r="N389">
        <v>3.41</v>
      </c>
      <c r="O389">
        <v>22.9</v>
      </c>
    </row>
    <row r="390" spans="1:15" x14ac:dyDescent="0.35">
      <c r="A390" s="1">
        <v>45686</v>
      </c>
      <c r="B390">
        <v>5</v>
      </c>
      <c r="C390" t="s">
        <v>27</v>
      </c>
      <c r="D390" t="s">
        <v>23</v>
      </c>
      <c r="E390">
        <v>320</v>
      </c>
      <c r="F390">
        <v>83.3</v>
      </c>
      <c r="G390">
        <v>145.30000000000001</v>
      </c>
      <c r="H390">
        <v>101.2</v>
      </c>
      <c r="I390">
        <v>29.6</v>
      </c>
      <c r="J390">
        <v>70.8</v>
      </c>
      <c r="K390">
        <v>1546.7</v>
      </c>
      <c r="L390">
        <v>100.3</v>
      </c>
      <c r="M390">
        <v>5.72</v>
      </c>
      <c r="N390">
        <v>4.7</v>
      </c>
      <c r="O390">
        <v>12.4</v>
      </c>
    </row>
    <row r="391" spans="1:15" x14ac:dyDescent="0.35">
      <c r="A391" s="1">
        <v>45686</v>
      </c>
      <c r="B391">
        <v>6</v>
      </c>
      <c r="C391" t="s">
        <v>15</v>
      </c>
      <c r="D391" t="s">
        <v>20</v>
      </c>
      <c r="E391">
        <v>70</v>
      </c>
      <c r="F391">
        <v>94.4</v>
      </c>
      <c r="G391">
        <v>141.1</v>
      </c>
      <c r="H391">
        <v>85.3</v>
      </c>
      <c r="I391">
        <v>26.2</v>
      </c>
      <c r="J391">
        <v>65.8</v>
      </c>
      <c r="K391">
        <v>1700.6</v>
      </c>
      <c r="L391">
        <v>108.8</v>
      </c>
      <c r="M391">
        <v>3.91</v>
      </c>
      <c r="N391">
        <v>4.74</v>
      </c>
      <c r="O391">
        <v>23.3</v>
      </c>
    </row>
    <row r="392" spans="1:15" x14ac:dyDescent="0.35">
      <c r="A392" s="1">
        <v>45686</v>
      </c>
      <c r="B392">
        <v>10</v>
      </c>
      <c r="C392" t="s">
        <v>27</v>
      </c>
      <c r="D392" t="s">
        <v>23</v>
      </c>
      <c r="E392">
        <v>100</v>
      </c>
      <c r="F392">
        <v>120</v>
      </c>
      <c r="G392">
        <v>214.7</v>
      </c>
      <c r="H392">
        <v>134.69999999999999</v>
      </c>
      <c r="I392">
        <v>24.3</v>
      </c>
      <c r="J392">
        <v>79</v>
      </c>
      <c r="K392">
        <v>1861.4</v>
      </c>
      <c r="L392">
        <v>128.9</v>
      </c>
      <c r="M392">
        <v>5.29</v>
      </c>
      <c r="N392">
        <v>5.26</v>
      </c>
      <c r="O392">
        <v>12.4</v>
      </c>
    </row>
    <row r="393" spans="1:15" x14ac:dyDescent="0.35">
      <c r="A393" s="1">
        <v>45686</v>
      </c>
      <c r="B393">
        <v>11</v>
      </c>
      <c r="C393" t="s">
        <v>15</v>
      </c>
      <c r="D393" t="s">
        <v>18</v>
      </c>
      <c r="E393">
        <v>130</v>
      </c>
      <c r="F393">
        <v>89.8</v>
      </c>
      <c r="G393">
        <v>135.1</v>
      </c>
      <c r="H393">
        <v>96.8</v>
      </c>
      <c r="I393">
        <v>24</v>
      </c>
      <c r="J393">
        <v>55.8</v>
      </c>
      <c r="K393">
        <v>1768.7</v>
      </c>
      <c r="L393">
        <v>112.6</v>
      </c>
      <c r="M393">
        <v>6.18</v>
      </c>
      <c r="N393">
        <v>3.77</v>
      </c>
      <c r="O393">
        <v>25.4</v>
      </c>
    </row>
    <row r="394" spans="1:15" x14ac:dyDescent="0.35">
      <c r="A394" s="1">
        <v>45686</v>
      </c>
      <c r="B394">
        <v>12</v>
      </c>
      <c r="C394" t="s">
        <v>25</v>
      </c>
      <c r="D394" t="s">
        <v>18</v>
      </c>
      <c r="E394">
        <v>120</v>
      </c>
      <c r="F394">
        <v>47.9</v>
      </c>
      <c r="G394">
        <v>125.5</v>
      </c>
      <c r="H394">
        <v>55.9</v>
      </c>
      <c r="I394">
        <v>28.6</v>
      </c>
      <c r="J394">
        <v>45.7</v>
      </c>
      <c r="K394">
        <v>1355.6</v>
      </c>
      <c r="L394">
        <v>85.1</v>
      </c>
      <c r="M394">
        <v>2.89</v>
      </c>
      <c r="N394">
        <v>2.62</v>
      </c>
      <c r="O394">
        <v>17.600000000000001</v>
      </c>
    </row>
    <row r="395" spans="1:15" x14ac:dyDescent="0.35">
      <c r="A395" s="1">
        <v>45686</v>
      </c>
      <c r="B395">
        <v>16</v>
      </c>
      <c r="C395" t="s">
        <v>29</v>
      </c>
      <c r="D395" t="s">
        <v>18</v>
      </c>
      <c r="E395">
        <v>100</v>
      </c>
      <c r="F395">
        <v>72.5</v>
      </c>
      <c r="G395">
        <v>171.8</v>
      </c>
      <c r="H395">
        <v>92.1</v>
      </c>
      <c r="I395">
        <v>27.5</v>
      </c>
      <c r="J395">
        <v>59.1</v>
      </c>
      <c r="K395">
        <v>1525.7</v>
      </c>
      <c r="L395">
        <v>100.7</v>
      </c>
      <c r="M395">
        <v>4.95</v>
      </c>
      <c r="N395">
        <v>2.1800000000000002</v>
      </c>
      <c r="O395">
        <v>22.6</v>
      </c>
    </row>
    <row r="396" spans="1:15" x14ac:dyDescent="0.35">
      <c r="A396" s="1">
        <v>45686</v>
      </c>
      <c r="B396">
        <v>21</v>
      </c>
      <c r="C396" t="s">
        <v>24</v>
      </c>
      <c r="D396" t="s">
        <v>18</v>
      </c>
      <c r="E396">
        <v>85</v>
      </c>
      <c r="F396">
        <v>67.3</v>
      </c>
      <c r="G396">
        <v>160.80000000000001</v>
      </c>
      <c r="H396">
        <v>92.3</v>
      </c>
      <c r="I396">
        <v>29.5</v>
      </c>
      <c r="J396">
        <v>59.7</v>
      </c>
      <c r="K396">
        <v>1894.9</v>
      </c>
      <c r="L396">
        <v>123.4</v>
      </c>
      <c r="M396">
        <v>4.92</v>
      </c>
      <c r="N396">
        <v>3.94</v>
      </c>
      <c r="O396">
        <v>15</v>
      </c>
    </row>
    <row r="397" spans="1:15" x14ac:dyDescent="0.35">
      <c r="A397" s="1">
        <v>45686</v>
      </c>
      <c r="B397">
        <v>22</v>
      </c>
      <c r="C397" t="s">
        <v>21</v>
      </c>
      <c r="D397" t="s">
        <v>22</v>
      </c>
      <c r="E397">
        <v>100</v>
      </c>
      <c r="F397">
        <v>44.5</v>
      </c>
      <c r="G397">
        <v>109.6</v>
      </c>
      <c r="H397">
        <v>59.8</v>
      </c>
      <c r="I397">
        <v>18.7</v>
      </c>
      <c r="J397">
        <v>55.4</v>
      </c>
      <c r="K397">
        <v>1402.3</v>
      </c>
      <c r="L397">
        <v>94.9</v>
      </c>
      <c r="M397">
        <v>2.5299999999999998</v>
      </c>
      <c r="N397">
        <v>3.18</v>
      </c>
      <c r="O397">
        <v>20.7</v>
      </c>
    </row>
    <row r="398" spans="1:15" x14ac:dyDescent="0.35">
      <c r="A398" s="1">
        <v>45687</v>
      </c>
      <c r="B398">
        <v>0</v>
      </c>
      <c r="C398" t="s">
        <v>21</v>
      </c>
      <c r="D398" t="s">
        <v>18</v>
      </c>
      <c r="E398">
        <v>210</v>
      </c>
      <c r="F398">
        <v>56.8</v>
      </c>
      <c r="G398">
        <v>124.6</v>
      </c>
      <c r="H398">
        <v>86.1</v>
      </c>
      <c r="I398">
        <v>27.5</v>
      </c>
      <c r="J398">
        <v>67.2</v>
      </c>
      <c r="K398">
        <v>1481.5</v>
      </c>
      <c r="L398">
        <v>99.8</v>
      </c>
      <c r="M398">
        <v>2.02</v>
      </c>
      <c r="N398">
        <v>4.3899999999999997</v>
      </c>
      <c r="O398">
        <v>24.1</v>
      </c>
    </row>
    <row r="399" spans="1:15" x14ac:dyDescent="0.35">
      <c r="A399" s="1">
        <v>45687</v>
      </c>
      <c r="B399">
        <v>4</v>
      </c>
      <c r="C399" t="s">
        <v>29</v>
      </c>
      <c r="D399" t="s">
        <v>23</v>
      </c>
      <c r="E399">
        <v>85</v>
      </c>
      <c r="F399">
        <v>81.5</v>
      </c>
      <c r="G399">
        <v>134.9</v>
      </c>
      <c r="H399">
        <v>87.6</v>
      </c>
      <c r="I399">
        <v>30</v>
      </c>
      <c r="J399">
        <v>65.5</v>
      </c>
      <c r="K399">
        <v>1659.3</v>
      </c>
      <c r="L399">
        <v>111</v>
      </c>
      <c r="M399">
        <v>4.26</v>
      </c>
      <c r="N399">
        <v>4.42</v>
      </c>
      <c r="O399">
        <v>21.9</v>
      </c>
    </row>
    <row r="400" spans="1:15" x14ac:dyDescent="0.35">
      <c r="A400" s="1">
        <v>45687</v>
      </c>
      <c r="B400">
        <v>5</v>
      </c>
      <c r="C400" t="s">
        <v>17</v>
      </c>
      <c r="D400" t="s">
        <v>18</v>
      </c>
      <c r="E400">
        <v>85</v>
      </c>
      <c r="F400">
        <v>73.7</v>
      </c>
      <c r="G400">
        <v>172.3</v>
      </c>
      <c r="H400">
        <v>85.8</v>
      </c>
      <c r="I400">
        <v>23.5</v>
      </c>
      <c r="J400">
        <v>76.400000000000006</v>
      </c>
      <c r="K400">
        <v>1563</v>
      </c>
      <c r="L400">
        <v>100.6</v>
      </c>
      <c r="M400">
        <v>4.8099999999999996</v>
      </c>
      <c r="N400">
        <v>4.53</v>
      </c>
      <c r="O400">
        <v>18.8</v>
      </c>
    </row>
    <row r="401" spans="1:15" x14ac:dyDescent="0.35">
      <c r="A401" s="1">
        <v>45687</v>
      </c>
      <c r="B401">
        <v>6</v>
      </c>
      <c r="C401" t="s">
        <v>15</v>
      </c>
      <c r="D401" t="s">
        <v>16</v>
      </c>
      <c r="E401">
        <v>150</v>
      </c>
      <c r="F401">
        <v>70.2</v>
      </c>
      <c r="G401">
        <v>116.4</v>
      </c>
      <c r="H401">
        <v>59.6</v>
      </c>
      <c r="I401">
        <v>20.399999999999999</v>
      </c>
      <c r="J401">
        <v>75.599999999999994</v>
      </c>
      <c r="K401">
        <v>1600.5</v>
      </c>
      <c r="L401">
        <v>105</v>
      </c>
      <c r="M401">
        <v>3.21</v>
      </c>
      <c r="N401">
        <v>4.03</v>
      </c>
      <c r="O401">
        <v>24.9</v>
      </c>
    </row>
    <row r="402" spans="1:15" x14ac:dyDescent="0.35">
      <c r="A402" s="1">
        <v>45687</v>
      </c>
      <c r="B402">
        <v>8</v>
      </c>
      <c r="C402" t="s">
        <v>17</v>
      </c>
      <c r="D402" t="s">
        <v>22</v>
      </c>
      <c r="E402">
        <v>130</v>
      </c>
      <c r="F402">
        <v>93</v>
      </c>
      <c r="G402">
        <v>194</v>
      </c>
      <c r="H402">
        <v>109</v>
      </c>
      <c r="I402">
        <v>22.8</v>
      </c>
      <c r="J402">
        <v>62.1</v>
      </c>
      <c r="K402">
        <v>1542.2</v>
      </c>
      <c r="L402">
        <v>107.7</v>
      </c>
      <c r="M402">
        <v>4.8600000000000003</v>
      </c>
      <c r="N402">
        <v>5.25</v>
      </c>
      <c r="O402">
        <v>17.100000000000001</v>
      </c>
    </row>
    <row r="403" spans="1:15" x14ac:dyDescent="0.35">
      <c r="A403" s="1">
        <v>45687</v>
      </c>
      <c r="B403">
        <v>9</v>
      </c>
      <c r="C403" t="s">
        <v>21</v>
      </c>
      <c r="D403" t="s">
        <v>18</v>
      </c>
      <c r="E403">
        <v>130</v>
      </c>
      <c r="F403">
        <v>96.9</v>
      </c>
      <c r="G403">
        <v>145.30000000000001</v>
      </c>
      <c r="H403">
        <v>87.1</v>
      </c>
      <c r="I403">
        <v>29.2</v>
      </c>
      <c r="J403">
        <v>53.6</v>
      </c>
      <c r="K403">
        <v>1671.4</v>
      </c>
      <c r="L403">
        <v>110.7</v>
      </c>
      <c r="M403">
        <v>6.09</v>
      </c>
      <c r="N403">
        <v>6.02</v>
      </c>
      <c r="O403">
        <v>20.3</v>
      </c>
    </row>
    <row r="404" spans="1:15" x14ac:dyDescent="0.35">
      <c r="A404" s="1">
        <v>45687</v>
      </c>
      <c r="B404">
        <v>10</v>
      </c>
      <c r="C404" t="s">
        <v>19</v>
      </c>
      <c r="D404" t="s">
        <v>16</v>
      </c>
      <c r="E404">
        <v>120</v>
      </c>
      <c r="F404">
        <v>78.3</v>
      </c>
      <c r="G404">
        <v>132.30000000000001</v>
      </c>
      <c r="H404">
        <v>80.900000000000006</v>
      </c>
      <c r="I404">
        <v>23.5</v>
      </c>
      <c r="J404">
        <v>52</v>
      </c>
      <c r="K404">
        <v>1589.4</v>
      </c>
      <c r="L404">
        <v>105.9</v>
      </c>
      <c r="M404">
        <v>5.24</v>
      </c>
      <c r="N404">
        <v>4.6900000000000004</v>
      </c>
      <c r="O404">
        <v>16.7</v>
      </c>
    </row>
    <row r="405" spans="1:15" x14ac:dyDescent="0.35">
      <c r="A405" s="1">
        <v>45687</v>
      </c>
      <c r="B405">
        <v>12</v>
      </c>
      <c r="C405" t="s">
        <v>19</v>
      </c>
      <c r="D405" t="s">
        <v>23</v>
      </c>
      <c r="E405">
        <v>85</v>
      </c>
      <c r="F405">
        <v>47.9</v>
      </c>
      <c r="G405">
        <v>124.1</v>
      </c>
      <c r="H405">
        <v>65</v>
      </c>
      <c r="I405">
        <v>28.3</v>
      </c>
      <c r="J405">
        <v>61.8</v>
      </c>
      <c r="K405">
        <v>1494.9</v>
      </c>
      <c r="L405">
        <v>90.2</v>
      </c>
      <c r="M405">
        <v>5.68</v>
      </c>
      <c r="N405">
        <v>3.08</v>
      </c>
      <c r="O405">
        <v>16</v>
      </c>
    </row>
    <row r="406" spans="1:15" x14ac:dyDescent="0.35">
      <c r="A406" s="1">
        <v>45687</v>
      </c>
      <c r="B406">
        <v>13</v>
      </c>
      <c r="C406" t="s">
        <v>26</v>
      </c>
      <c r="D406" t="s">
        <v>22</v>
      </c>
      <c r="E406">
        <v>320</v>
      </c>
      <c r="F406">
        <v>82.5</v>
      </c>
      <c r="G406">
        <v>195.7</v>
      </c>
      <c r="H406">
        <v>110.3</v>
      </c>
      <c r="I406">
        <v>28.4</v>
      </c>
      <c r="J406">
        <v>61.6</v>
      </c>
      <c r="K406">
        <v>1777.5</v>
      </c>
      <c r="L406">
        <v>122.1</v>
      </c>
      <c r="M406">
        <v>3.67</v>
      </c>
      <c r="N406">
        <v>4.9400000000000004</v>
      </c>
      <c r="O406">
        <v>23</v>
      </c>
    </row>
    <row r="407" spans="1:15" x14ac:dyDescent="0.35">
      <c r="A407" s="1">
        <v>45687</v>
      </c>
      <c r="B407">
        <v>14</v>
      </c>
      <c r="C407" t="s">
        <v>28</v>
      </c>
      <c r="D407" t="s">
        <v>18</v>
      </c>
      <c r="E407">
        <v>210</v>
      </c>
      <c r="F407">
        <v>69.3</v>
      </c>
      <c r="G407">
        <v>152.30000000000001</v>
      </c>
      <c r="H407">
        <v>81.400000000000006</v>
      </c>
      <c r="I407">
        <v>23.7</v>
      </c>
      <c r="J407">
        <v>68.7</v>
      </c>
      <c r="K407">
        <v>1414.6</v>
      </c>
      <c r="L407">
        <v>92.6</v>
      </c>
      <c r="M407">
        <v>5.69</v>
      </c>
      <c r="N407">
        <v>4.09</v>
      </c>
      <c r="O407">
        <v>31.3</v>
      </c>
    </row>
    <row r="408" spans="1:15" x14ac:dyDescent="0.35">
      <c r="A408" s="1">
        <v>45687</v>
      </c>
      <c r="B408">
        <v>15</v>
      </c>
      <c r="C408" t="s">
        <v>19</v>
      </c>
      <c r="D408" t="s">
        <v>23</v>
      </c>
      <c r="E408">
        <v>210</v>
      </c>
      <c r="F408">
        <v>46.6</v>
      </c>
      <c r="G408">
        <v>129.6</v>
      </c>
      <c r="H408">
        <v>83.1</v>
      </c>
      <c r="I408">
        <v>24.3</v>
      </c>
      <c r="J408">
        <v>52.3</v>
      </c>
      <c r="K408">
        <v>1278.0999999999999</v>
      </c>
      <c r="L408">
        <v>91.5</v>
      </c>
      <c r="M408">
        <v>2.96</v>
      </c>
      <c r="N408">
        <v>3.44</v>
      </c>
      <c r="O408">
        <v>16.7</v>
      </c>
    </row>
    <row r="409" spans="1:15" x14ac:dyDescent="0.35">
      <c r="A409" s="1">
        <v>45687</v>
      </c>
      <c r="B409">
        <v>16</v>
      </c>
      <c r="C409" t="s">
        <v>19</v>
      </c>
      <c r="D409" t="s">
        <v>16</v>
      </c>
      <c r="E409">
        <v>320</v>
      </c>
      <c r="F409">
        <v>50.1</v>
      </c>
      <c r="G409">
        <v>102.8</v>
      </c>
      <c r="H409">
        <v>55.1</v>
      </c>
      <c r="I409">
        <v>27.3</v>
      </c>
      <c r="J409">
        <v>65</v>
      </c>
      <c r="K409">
        <v>1433.2</v>
      </c>
      <c r="L409">
        <v>108.4</v>
      </c>
      <c r="M409">
        <v>2.08</v>
      </c>
      <c r="N409">
        <v>3.27</v>
      </c>
      <c r="O409">
        <v>19.100000000000001</v>
      </c>
    </row>
    <row r="410" spans="1:15" x14ac:dyDescent="0.35">
      <c r="A410" s="1">
        <v>45687</v>
      </c>
      <c r="B410">
        <v>17</v>
      </c>
      <c r="C410" t="s">
        <v>15</v>
      </c>
      <c r="D410" t="s">
        <v>22</v>
      </c>
      <c r="E410">
        <v>320</v>
      </c>
      <c r="F410">
        <v>89.8</v>
      </c>
      <c r="G410">
        <v>155.19999999999999</v>
      </c>
      <c r="H410">
        <v>109.4</v>
      </c>
      <c r="I410">
        <v>23.5</v>
      </c>
      <c r="J410">
        <v>70</v>
      </c>
      <c r="K410">
        <v>1672.3</v>
      </c>
      <c r="L410">
        <v>111.8</v>
      </c>
      <c r="M410">
        <v>5.0199999999999996</v>
      </c>
      <c r="N410">
        <v>5.72</v>
      </c>
      <c r="O410">
        <v>29.9</v>
      </c>
    </row>
    <row r="411" spans="1:15" x14ac:dyDescent="0.35">
      <c r="A411" s="1">
        <v>45687</v>
      </c>
      <c r="B411">
        <v>18</v>
      </c>
      <c r="C411" t="s">
        <v>26</v>
      </c>
      <c r="D411" t="s">
        <v>18</v>
      </c>
      <c r="E411">
        <v>120</v>
      </c>
      <c r="F411">
        <v>85.7</v>
      </c>
      <c r="G411">
        <v>195.2</v>
      </c>
      <c r="H411">
        <v>109.2</v>
      </c>
      <c r="I411">
        <v>28.3</v>
      </c>
      <c r="J411">
        <v>58.1</v>
      </c>
      <c r="K411">
        <v>1678.6</v>
      </c>
      <c r="L411">
        <v>104.8</v>
      </c>
      <c r="M411">
        <v>4.3600000000000003</v>
      </c>
      <c r="N411">
        <v>6.2</v>
      </c>
      <c r="O411">
        <v>22.6</v>
      </c>
    </row>
    <row r="412" spans="1:15" x14ac:dyDescent="0.35">
      <c r="A412" s="1">
        <v>45687</v>
      </c>
      <c r="B412">
        <v>19</v>
      </c>
      <c r="C412" t="s">
        <v>15</v>
      </c>
      <c r="D412" t="s">
        <v>23</v>
      </c>
      <c r="E412">
        <v>320</v>
      </c>
      <c r="F412">
        <v>97.4</v>
      </c>
      <c r="G412">
        <v>177.6</v>
      </c>
      <c r="H412">
        <v>108.5</v>
      </c>
      <c r="I412">
        <v>20.100000000000001</v>
      </c>
      <c r="J412">
        <v>72</v>
      </c>
      <c r="K412">
        <v>1572.7</v>
      </c>
      <c r="L412">
        <v>112.1</v>
      </c>
      <c r="M412">
        <v>5.53</v>
      </c>
      <c r="N412">
        <v>4.9800000000000004</v>
      </c>
      <c r="O412">
        <v>26.5</v>
      </c>
    </row>
    <row r="413" spans="1:15" x14ac:dyDescent="0.35">
      <c r="A413" s="1">
        <v>45687</v>
      </c>
      <c r="B413">
        <v>20</v>
      </c>
      <c r="C413" t="s">
        <v>21</v>
      </c>
      <c r="D413" t="s">
        <v>22</v>
      </c>
      <c r="E413">
        <v>150</v>
      </c>
      <c r="F413">
        <v>82</v>
      </c>
      <c r="G413">
        <v>180.3</v>
      </c>
      <c r="H413">
        <v>109.6</v>
      </c>
      <c r="I413">
        <v>27.6</v>
      </c>
      <c r="J413">
        <v>61.8</v>
      </c>
      <c r="K413">
        <v>1601.1</v>
      </c>
      <c r="L413">
        <v>105.9</v>
      </c>
      <c r="M413">
        <v>5.25</v>
      </c>
      <c r="N413">
        <v>4.68</v>
      </c>
      <c r="O413">
        <v>21.5</v>
      </c>
    </row>
    <row r="414" spans="1:15" x14ac:dyDescent="0.35">
      <c r="A414" s="1">
        <v>45687</v>
      </c>
      <c r="B414">
        <v>22</v>
      </c>
      <c r="C414" t="s">
        <v>27</v>
      </c>
      <c r="D414" t="s">
        <v>16</v>
      </c>
      <c r="E414">
        <v>70</v>
      </c>
      <c r="F414">
        <v>76.7</v>
      </c>
      <c r="G414">
        <v>160</v>
      </c>
      <c r="H414">
        <v>90</v>
      </c>
      <c r="I414">
        <v>28.4</v>
      </c>
      <c r="J414">
        <v>72.8</v>
      </c>
      <c r="K414">
        <v>1830.5</v>
      </c>
      <c r="L414">
        <v>113</v>
      </c>
      <c r="M414">
        <v>4.54</v>
      </c>
      <c r="N414">
        <v>4.82</v>
      </c>
      <c r="O414">
        <v>13.6</v>
      </c>
    </row>
    <row r="415" spans="1:15" x14ac:dyDescent="0.35">
      <c r="A415" s="1">
        <v>45688</v>
      </c>
      <c r="B415">
        <v>0</v>
      </c>
      <c r="C415" t="s">
        <v>17</v>
      </c>
      <c r="D415" t="s">
        <v>18</v>
      </c>
      <c r="E415">
        <v>150</v>
      </c>
      <c r="F415">
        <v>84.2</v>
      </c>
      <c r="G415">
        <v>165.4</v>
      </c>
      <c r="H415">
        <v>100.8</v>
      </c>
      <c r="I415">
        <v>27.4</v>
      </c>
      <c r="J415">
        <v>75.3</v>
      </c>
      <c r="K415">
        <v>1729.6</v>
      </c>
      <c r="L415">
        <v>116.8</v>
      </c>
      <c r="M415">
        <v>4.5</v>
      </c>
      <c r="N415">
        <v>5.51</v>
      </c>
      <c r="O415">
        <v>16.3</v>
      </c>
    </row>
    <row r="416" spans="1:15" x14ac:dyDescent="0.35">
      <c r="A416" s="1">
        <v>45688</v>
      </c>
      <c r="B416">
        <v>2</v>
      </c>
      <c r="C416" t="s">
        <v>21</v>
      </c>
      <c r="D416" t="s">
        <v>22</v>
      </c>
      <c r="E416">
        <v>70</v>
      </c>
      <c r="F416">
        <v>74</v>
      </c>
      <c r="G416">
        <v>106.4</v>
      </c>
      <c r="H416">
        <v>58.2</v>
      </c>
      <c r="I416">
        <v>22.6</v>
      </c>
      <c r="J416">
        <v>66.400000000000006</v>
      </c>
      <c r="K416">
        <v>1516.7</v>
      </c>
      <c r="L416">
        <v>106.6</v>
      </c>
      <c r="M416">
        <v>4.43</v>
      </c>
      <c r="N416">
        <v>4.8099999999999996</v>
      </c>
      <c r="O416">
        <v>21</v>
      </c>
    </row>
    <row r="417" spans="1:15" x14ac:dyDescent="0.35">
      <c r="A417" s="1">
        <v>45688</v>
      </c>
      <c r="B417">
        <v>4</v>
      </c>
      <c r="C417" t="s">
        <v>27</v>
      </c>
      <c r="D417" t="s">
        <v>16</v>
      </c>
      <c r="E417">
        <v>85</v>
      </c>
      <c r="F417">
        <v>76.099999999999994</v>
      </c>
      <c r="G417">
        <v>120.9</v>
      </c>
      <c r="H417">
        <v>87.5</v>
      </c>
      <c r="I417">
        <v>23.8</v>
      </c>
      <c r="J417">
        <v>72.5</v>
      </c>
      <c r="K417">
        <v>1425.3</v>
      </c>
      <c r="L417">
        <v>99</v>
      </c>
      <c r="M417">
        <v>5.56</v>
      </c>
      <c r="N417">
        <v>5.0599999999999996</v>
      </c>
      <c r="O417">
        <v>17.100000000000001</v>
      </c>
    </row>
    <row r="418" spans="1:15" x14ac:dyDescent="0.35">
      <c r="A418" s="1">
        <v>45688</v>
      </c>
      <c r="B418">
        <v>9</v>
      </c>
      <c r="C418" t="s">
        <v>25</v>
      </c>
      <c r="D418" t="s">
        <v>16</v>
      </c>
      <c r="E418">
        <v>85</v>
      </c>
      <c r="F418">
        <v>93</v>
      </c>
      <c r="G418">
        <v>156.6</v>
      </c>
      <c r="H418">
        <v>90.4</v>
      </c>
      <c r="I418">
        <v>26.4</v>
      </c>
      <c r="J418">
        <v>53.5</v>
      </c>
      <c r="K418">
        <v>1583.4</v>
      </c>
      <c r="L418">
        <v>105.1</v>
      </c>
      <c r="M418">
        <v>5.09</v>
      </c>
      <c r="N418">
        <v>5.88</v>
      </c>
      <c r="O418">
        <v>21.5</v>
      </c>
    </row>
    <row r="419" spans="1:15" x14ac:dyDescent="0.35">
      <c r="A419" s="1">
        <v>45688</v>
      </c>
      <c r="B419">
        <v>10</v>
      </c>
      <c r="C419" t="s">
        <v>25</v>
      </c>
      <c r="D419" t="s">
        <v>23</v>
      </c>
      <c r="E419">
        <v>70</v>
      </c>
      <c r="F419">
        <v>82</v>
      </c>
      <c r="G419">
        <v>206.7</v>
      </c>
      <c r="H419">
        <v>107.7</v>
      </c>
      <c r="I419">
        <v>27.5</v>
      </c>
      <c r="J419">
        <v>59.9</v>
      </c>
      <c r="K419">
        <v>1608.2</v>
      </c>
      <c r="L419">
        <v>115.2</v>
      </c>
      <c r="M419">
        <v>4.55</v>
      </c>
      <c r="N419">
        <v>4.72</v>
      </c>
      <c r="O419">
        <v>15.9</v>
      </c>
    </row>
    <row r="420" spans="1:15" x14ac:dyDescent="0.35">
      <c r="A420" s="1">
        <v>45688</v>
      </c>
      <c r="B420">
        <v>12</v>
      </c>
      <c r="C420" t="s">
        <v>15</v>
      </c>
      <c r="D420" t="s">
        <v>16</v>
      </c>
      <c r="E420">
        <v>320</v>
      </c>
      <c r="F420">
        <v>74.5</v>
      </c>
      <c r="G420">
        <v>152.9</v>
      </c>
      <c r="H420">
        <v>102</v>
      </c>
      <c r="I420">
        <v>21.2</v>
      </c>
      <c r="J420">
        <v>69.900000000000006</v>
      </c>
      <c r="K420">
        <v>1332.4</v>
      </c>
      <c r="L420">
        <v>89.9</v>
      </c>
      <c r="M420">
        <v>3.56</v>
      </c>
      <c r="N420">
        <v>4.99</v>
      </c>
      <c r="O420">
        <v>26.9</v>
      </c>
    </row>
    <row r="421" spans="1:15" x14ac:dyDescent="0.35">
      <c r="A421" s="1">
        <v>45688</v>
      </c>
      <c r="B421">
        <v>13</v>
      </c>
      <c r="C421" t="s">
        <v>24</v>
      </c>
      <c r="D421" t="s">
        <v>16</v>
      </c>
      <c r="E421">
        <v>210</v>
      </c>
      <c r="F421">
        <v>81.400000000000006</v>
      </c>
      <c r="G421">
        <v>149.6</v>
      </c>
      <c r="H421">
        <v>110.2</v>
      </c>
      <c r="I421">
        <v>28.1</v>
      </c>
      <c r="J421">
        <v>59.9</v>
      </c>
      <c r="K421">
        <v>1757.4</v>
      </c>
      <c r="L421">
        <v>123</v>
      </c>
      <c r="M421">
        <v>4.6100000000000003</v>
      </c>
      <c r="N421">
        <v>4.99</v>
      </c>
      <c r="O421">
        <v>16.7</v>
      </c>
    </row>
    <row r="422" spans="1:15" x14ac:dyDescent="0.35">
      <c r="A422" s="1">
        <v>45688</v>
      </c>
      <c r="B422">
        <v>15</v>
      </c>
      <c r="C422" t="s">
        <v>24</v>
      </c>
      <c r="D422" t="s">
        <v>20</v>
      </c>
      <c r="E422">
        <v>85</v>
      </c>
      <c r="F422">
        <v>79</v>
      </c>
      <c r="G422">
        <v>121.6</v>
      </c>
      <c r="H422">
        <v>66.2</v>
      </c>
      <c r="I422">
        <v>28.6</v>
      </c>
      <c r="J422">
        <v>61</v>
      </c>
      <c r="K422">
        <v>1858.4</v>
      </c>
      <c r="L422">
        <v>124.8</v>
      </c>
      <c r="M422">
        <v>4.5199999999999996</v>
      </c>
      <c r="N422">
        <v>4.38</v>
      </c>
      <c r="O422">
        <v>15.8</v>
      </c>
    </row>
    <row r="423" spans="1:15" x14ac:dyDescent="0.35">
      <c r="A423" s="1">
        <v>45688</v>
      </c>
      <c r="B423">
        <v>16</v>
      </c>
      <c r="C423" t="s">
        <v>27</v>
      </c>
      <c r="D423" t="s">
        <v>16</v>
      </c>
      <c r="E423">
        <v>130</v>
      </c>
      <c r="F423">
        <v>88.5</v>
      </c>
      <c r="G423">
        <v>174.2</v>
      </c>
      <c r="H423">
        <v>103.3</v>
      </c>
      <c r="I423">
        <v>24.1</v>
      </c>
      <c r="J423">
        <v>57.7</v>
      </c>
      <c r="K423">
        <v>1443.8</v>
      </c>
      <c r="L423">
        <v>91.3</v>
      </c>
      <c r="M423">
        <v>3.96</v>
      </c>
      <c r="N423">
        <v>5.91</v>
      </c>
      <c r="O423">
        <v>11.8</v>
      </c>
    </row>
    <row r="424" spans="1:15" x14ac:dyDescent="0.35">
      <c r="A424" s="1">
        <v>45688</v>
      </c>
      <c r="B424">
        <v>18</v>
      </c>
      <c r="C424" t="s">
        <v>19</v>
      </c>
      <c r="D424" t="s">
        <v>18</v>
      </c>
      <c r="E424">
        <v>70</v>
      </c>
      <c r="F424">
        <v>70.099999999999994</v>
      </c>
      <c r="G424">
        <v>143</v>
      </c>
      <c r="H424">
        <v>94.1</v>
      </c>
      <c r="I424">
        <v>21.1</v>
      </c>
      <c r="J424">
        <v>80.8</v>
      </c>
      <c r="K424">
        <v>1351.3</v>
      </c>
      <c r="L424">
        <v>92.3</v>
      </c>
      <c r="M424">
        <v>3.34</v>
      </c>
      <c r="N424">
        <v>4.3099999999999996</v>
      </c>
      <c r="O424">
        <v>17</v>
      </c>
    </row>
    <row r="425" spans="1:15" x14ac:dyDescent="0.35">
      <c r="A425" s="1">
        <v>45688</v>
      </c>
      <c r="B425">
        <v>20</v>
      </c>
      <c r="C425" t="s">
        <v>15</v>
      </c>
      <c r="D425" t="s">
        <v>22</v>
      </c>
      <c r="E425">
        <v>210</v>
      </c>
      <c r="F425">
        <v>88</v>
      </c>
      <c r="G425">
        <v>130.69999999999999</v>
      </c>
      <c r="H425">
        <v>78.2</v>
      </c>
      <c r="I425">
        <v>24.1</v>
      </c>
      <c r="J425">
        <v>57.8</v>
      </c>
      <c r="K425">
        <v>1636.3</v>
      </c>
      <c r="L425">
        <v>100.6</v>
      </c>
      <c r="M425">
        <v>4.92</v>
      </c>
      <c r="N425">
        <v>4.42</v>
      </c>
      <c r="O425">
        <v>27</v>
      </c>
    </row>
    <row r="426" spans="1:15" x14ac:dyDescent="0.35">
      <c r="A426" s="1">
        <v>45688</v>
      </c>
      <c r="B426">
        <v>21</v>
      </c>
      <c r="C426" t="s">
        <v>27</v>
      </c>
      <c r="D426" t="s">
        <v>18</v>
      </c>
      <c r="E426">
        <v>85</v>
      </c>
      <c r="F426">
        <v>60.9</v>
      </c>
      <c r="G426">
        <v>105.9</v>
      </c>
      <c r="H426">
        <v>64.8</v>
      </c>
      <c r="I426">
        <v>21.3</v>
      </c>
      <c r="J426">
        <v>73</v>
      </c>
      <c r="K426">
        <v>1394.5</v>
      </c>
      <c r="L426">
        <v>93.7</v>
      </c>
      <c r="M426">
        <v>4.17</v>
      </c>
      <c r="N426">
        <v>4.5599999999999996</v>
      </c>
      <c r="O426">
        <v>16.3</v>
      </c>
    </row>
    <row r="427" spans="1:15" x14ac:dyDescent="0.35">
      <c r="A427" s="1">
        <v>45688</v>
      </c>
      <c r="B427">
        <v>22</v>
      </c>
      <c r="C427" t="s">
        <v>15</v>
      </c>
      <c r="D427" t="s">
        <v>18</v>
      </c>
      <c r="E427">
        <v>320</v>
      </c>
      <c r="F427">
        <v>80.099999999999994</v>
      </c>
      <c r="G427">
        <v>189.9</v>
      </c>
      <c r="H427">
        <v>121.1</v>
      </c>
      <c r="I427">
        <v>23.6</v>
      </c>
      <c r="J427">
        <v>61.6</v>
      </c>
      <c r="K427">
        <v>1553.9</v>
      </c>
      <c r="L427">
        <v>103.6</v>
      </c>
      <c r="M427">
        <v>5.83</v>
      </c>
      <c r="N427">
        <v>5.28</v>
      </c>
      <c r="O427">
        <v>22.9</v>
      </c>
    </row>
    <row r="428" spans="1:15" x14ac:dyDescent="0.35">
      <c r="A428" s="1">
        <v>45688</v>
      </c>
      <c r="B428">
        <v>23</v>
      </c>
      <c r="C428" t="s">
        <v>27</v>
      </c>
      <c r="D428" t="s">
        <v>23</v>
      </c>
      <c r="E428">
        <v>120</v>
      </c>
      <c r="F428">
        <v>72.900000000000006</v>
      </c>
      <c r="G428">
        <v>170.3</v>
      </c>
      <c r="H428">
        <v>99.9</v>
      </c>
      <c r="I428">
        <v>25.2</v>
      </c>
      <c r="J428">
        <v>69.900000000000006</v>
      </c>
      <c r="K428">
        <v>1538</v>
      </c>
      <c r="L428">
        <v>99.3</v>
      </c>
      <c r="M428">
        <v>4.04</v>
      </c>
      <c r="N428">
        <v>4.4800000000000004</v>
      </c>
      <c r="O428">
        <v>13.2</v>
      </c>
    </row>
    <row r="429" spans="1:15" x14ac:dyDescent="0.35">
      <c r="A429" s="1">
        <v>45689</v>
      </c>
      <c r="B429">
        <v>0</v>
      </c>
      <c r="C429" t="s">
        <v>25</v>
      </c>
      <c r="D429" t="s">
        <v>20</v>
      </c>
      <c r="E429">
        <v>85</v>
      </c>
      <c r="F429">
        <v>56.3</v>
      </c>
      <c r="G429">
        <v>128.19999999999999</v>
      </c>
      <c r="H429">
        <v>72.7</v>
      </c>
      <c r="I429">
        <v>29.7</v>
      </c>
      <c r="J429">
        <v>57.6</v>
      </c>
      <c r="K429">
        <v>1727.9</v>
      </c>
      <c r="L429">
        <v>114.4</v>
      </c>
      <c r="M429">
        <v>4</v>
      </c>
      <c r="N429">
        <v>3.51</v>
      </c>
      <c r="O429">
        <v>18.7</v>
      </c>
    </row>
    <row r="430" spans="1:15" x14ac:dyDescent="0.35">
      <c r="A430" s="1">
        <v>45689</v>
      </c>
      <c r="B430">
        <v>1</v>
      </c>
      <c r="C430" t="s">
        <v>26</v>
      </c>
      <c r="D430" t="s">
        <v>20</v>
      </c>
      <c r="E430">
        <v>70</v>
      </c>
      <c r="F430">
        <v>64</v>
      </c>
      <c r="G430">
        <v>146.9</v>
      </c>
      <c r="H430">
        <v>96.2</v>
      </c>
      <c r="I430">
        <v>30.1</v>
      </c>
      <c r="J430">
        <v>59.6</v>
      </c>
      <c r="K430">
        <v>1384.2</v>
      </c>
      <c r="L430">
        <v>94.2</v>
      </c>
      <c r="M430">
        <v>3.21</v>
      </c>
      <c r="N430">
        <v>2.97</v>
      </c>
      <c r="O430">
        <v>22.3</v>
      </c>
    </row>
    <row r="431" spans="1:15" x14ac:dyDescent="0.35">
      <c r="A431" s="1">
        <v>45689</v>
      </c>
      <c r="B431">
        <v>3</v>
      </c>
      <c r="C431" t="s">
        <v>15</v>
      </c>
      <c r="D431" t="s">
        <v>18</v>
      </c>
      <c r="E431">
        <v>70</v>
      </c>
      <c r="F431">
        <v>63.7</v>
      </c>
      <c r="G431">
        <v>138.4</v>
      </c>
      <c r="H431">
        <v>69.099999999999994</v>
      </c>
      <c r="I431">
        <v>26.4</v>
      </c>
      <c r="J431">
        <v>67.5</v>
      </c>
      <c r="K431">
        <v>1705.5</v>
      </c>
      <c r="L431">
        <v>115.7</v>
      </c>
      <c r="M431">
        <v>2.0099999999999998</v>
      </c>
      <c r="N431">
        <v>3.69</v>
      </c>
      <c r="O431">
        <v>26.9</v>
      </c>
    </row>
    <row r="432" spans="1:15" x14ac:dyDescent="0.35">
      <c r="A432" s="1">
        <v>45689</v>
      </c>
      <c r="B432">
        <v>4</v>
      </c>
      <c r="C432" t="s">
        <v>26</v>
      </c>
      <c r="D432" t="s">
        <v>22</v>
      </c>
      <c r="E432">
        <v>150</v>
      </c>
      <c r="F432">
        <v>79.5</v>
      </c>
      <c r="G432">
        <v>174.6</v>
      </c>
      <c r="H432">
        <v>98.7</v>
      </c>
      <c r="I432">
        <v>29.5</v>
      </c>
      <c r="J432">
        <v>67.599999999999994</v>
      </c>
      <c r="K432">
        <v>1630.4</v>
      </c>
      <c r="L432">
        <v>105.4</v>
      </c>
      <c r="M432">
        <v>3.34</v>
      </c>
      <c r="N432">
        <v>4.84</v>
      </c>
      <c r="O432">
        <v>23.2</v>
      </c>
    </row>
    <row r="433" spans="1:15" x14ac:dyDescent="0.35">
      <c r="A433" s="1">
        <v>45689</v>
      </c>
      <c r="B433">
        <v>5</v>
      </c>
      <c r="C433" t="s">
        <v>25</v>
      </c>
      <c r="D433" t="s">
        <v>20</v>
      </c>
      <c r="E433">
        <v>210</v>
      </c>
      <c r="F433">
        <v>59.3</v>
      </c>
      <c r="G433">
        <v>149.5</v>
      </c>
      <c r="H433">
        <v>89.1</v>
      </c>
      <c r="I433">
        <v>32.6</v>
      </c>
      <c r="J433">
        <v>68.2</v>
      </c>
      <c r="K433">
        <v>1577.2</v>
      </c>
      <c r="L433">
        <v>102.1</v>
      </c>
      <c r="M433">
        <v>5.0599999999999996</v>
      </c>
      <c r="N433">
        <v>3.32</v>
      </c>
      <c r="O433">
        <v>17.7</v>
      </c>
    </row>
    <row r="434" spans="1:15" x14ac:dyDescent="0.35">
      <c r="A434" s="1">
        <v>45689</v>
      </c>
      <c r="B434">
        <v>6</v>
      </c>
      <c r="C434" t="s">
        <v>24</v>
      </c>
      <c r="D434" t="s">
        <v>20</v>
      </c>
      <c r="E434">
        <v>210</v>
      </c>
      <c r="F434">
        <v>79.5</v>
      </c>
      <c r="G434">
        <v>145.19999999999999</v>
      </c>
      <c r="H434">
        <v>78</v>
      </c>
      <c r="I434">
        <v>28.5</v>
      </c>
      <c r="J434">
        <v>63.5</v>
      </c>
      <c r="K434">
        <v>1656.7</v>
      </c>
      <c r="L434">
        <v>105.9</v>
      </c>
      <c r="M434">
        <v>6.06</v>
      </c>
      <c r="N434">
        <v>6.78</v>
      </c>
      <c r="O434">
        <v>14.1</v>
      </c>
    </row>
    <row r="435" spans="1:15" x14ac:dyDescent="0.35">
      <c r="A435" s="1">
        <v>45689</v>
      </c>
      <c r="B435">
        <v>7</v>
      </c>
      <c r="C435" t="s">
        <v>29</v>
      </c>
      <c r="D435" t="s">
        <v>18</v>
      </c>
      <c r="E435">
        <v>210</v>
      </c>
      <c r="F435">
        <v>96.9</v>
      </c>
      <c r="G435">
        <v>175.4</v>
      </c>
      <c r="H435">
        <v>97.7</v>
      </c>
      <c r="I435">
        <v>30.4</v>
      </c>
      <c r="J435">
        <v>70.900000000000006</v>
      </c>
      <c r="K435">
        <v>1781.4</v>
      </c>
      <c r="L435">
        <v>117.2</v>
      </c>
      <c r="M435">
        <v>5.34</v>
      </c>
      <c r="N435">
        <v>5.18</v>
      </c>
      <c r="O435">
        <v>17.2</v>
      </c>
    </row>
    <row r="436" spans="1:15" x14ac:dyDescent="0.35">
      <c r="A436" s="1">
        <v>45689</v>
      </c>
      <c r="B436">
        <v>8</v>
      </c>
      <c r="C436" t="s">
        <v>17</v>
      </c>
      <c r="D436" t="s">
        <v>20</v>
      </c>
      <c r="E436">
        <v>70</v>
      </c>
      <c r="F436">
        <v>78.099999999999994</v>
      </c>
      <c r="G436">
        <v>144.9</v>
      </c>
      <c r="H436">
        <v>93.5</v>
      </c>
      <c r="I436">
        <v>33.200000000000003</v>
      </c>
      <c r="J436">
        <v>62.8</v>
      </c>
      <c r="K436">
        <v>2115.1</v>
      </c>
      <c r="L436">
        <v>139.1</v>
      </c>
      <c r="M436">
        <v>4.66</v>
      </c>
      <c r="N436">
        <v>3.67</v>
      </c>
      <c r="O436">
        <v>14</v>
      </c>
    </row>
    <row r="437" spans="1:15" x14ac:dyDescent="0.35">
      <c r="A437" s="1">
        <v>45689</v>
      </c>
      <c r="B437">
        <v>9</v>
      </c>
      <c r="C437" t="s">
        <v>21</v>
      </c>
      <c r="D437" t="s">
        <v>23</v>
      </c>
      <c r="E437">
        <v>85</v>
      </c>
      <c r="F437">
        <v>72.5</v>
      </c>
      <c r="G437">
        <v>147.69999999999999</v>
      </c>
      <c r="H437">
        <v>103.7</v>
      </c>
      <c r="I437">
        <v>29.1</v>
      </c>
      <c r="J437">
        <v>61.7</v>
      </c>
      <c r="K437">
        <v>1650.5</v>
      </c>
      <c r="L437">
        <v>108.7</v>
      </c>
      <c r="M437">
        <v>5.47</v>
      </c>
      <c r="N437">
        <v>4.91</v>
      </c>
      <c r="O437">
        <v>24.6</v>
      </c>
    </row>
    <row r="438" spans="1:15" x14ac:dyDescent="0.35">
      <c r="A438" s="1">
        <v>45689</v>
      </c>
      <c r="B438">
        <v>10</v>
      </c>
      <c r="C438" t="s">
        <v>17</v>
      </c>
      <c r="D438" t="s">
        <v>18</v>
      </c>
      <c r="E438">
        <v>150</v>
      </c>
      <c r="F438">
        <v>104.5</v>
      </c>
      <c r="G438">
        <v>216</v>
      </c>
      <c r="H438">
        <v>134.30000000000001</v>
      </c>
      <c r="I438">
        <v>29.3</v>
      </c>
      <c r="J438">
        <v>69.599999999999994</v>
      </c>
      <c r="K438">
        <v>1987.6</v>
      </c>
      <c r="L438">
        <v>127.1</v>
      </c>
      <c r="M438">
        <v>4.45</v>
      </c>
      <c r="N438">
        <v>6.75</v>
      </c>
      <c r="O438">
        <v>18.899999999999999</v>
      </c>
    </row>
    <row r="439" spans="1:15" x14ac:dyDescent="0.35">
      <c r="A439" s="1">
        <v>45689</v>
      </c>
      <c r="B439">
        <v>12</v>
      </c>
      <c r="C439" t="s">
        <v>17</v>
      </c>
      <c r="D439" t="s">
        <v>20</v>
      </c>
      <c r="E439">
        <v>100</v>
      </c>
      <c r="F439">
        <v>68.099999999999994</v>
      </c>
      <c r="G439">
        <v>201.2</v>
      </c>
      <c r="H439">
        <v>105.9</v>
      </c>
      <c r="I439">
        <v>25.5</v>
      </c>
      <c r="J439">
        <v>65.599999999999994</v>
      </c>
      <c r="K439">
        <v>1604.1</v>
      </c>
      <c r="L439">
        <v>108.7</v>
      </c>
      <c r="M439">
        <v>3.32</v>
      </c>
      <c r="N439">
        <v>5.34</v>
      </c>
      <c r="O439">
        <v>20.8</v>
      </c>
    </row>
    <row r="440" spans="1:15" x14ac:dyDescent="0.35">
      <c r="A440" s="1">
        <v>45689</v>
      </c>
      <c r="B440">
        <v>14</v>
      </c>
      <c r="C440" t="s">
        <v>21</v>
      </c>
      <c r="D440" t="s">
        <v>20</v>
      </c>
      <c r="E440">
        <v>70</v>
      </c>
      <c r="F440">
        <v>61.3</v>
      </c>
      <c r="G440">
        <v>124.2</v>
      </c>
      <c r="H440">
        <v>90.7</v>
      </c>
      <c r="I440">
        <v>28.5</v>
      </c>
      <c r="J440">
        <v>65.2</v>
      </c>
      <c r="K440">
        <v>1551.6</v>
      </c>
      <c r="L440">
        <v>99.5</v>
      </c>
      <c r="M440">
        <v>4.43</v>
      </c>
      <c r="N440">
        <v>4.68</v>
      </c>
      <c r="O440">
        <v>26.3</v>
      </c>
    </row>
    <row r="441" spans="1:15" x14ac:dyDescent="0.35">
      <c r="A441" s="1">
        <v>45689</v>
      </c>
      <c r="B441">
        <v>15</v>
      </c>
      <c r="C441" t="s">
        <v>25</v>
      </c>
      <c r="D441" t="s">
        <v>20</v>
      </c>
      <c r="E441">
        <v>210</v>
      </c>
      <c r="F441">
        <v>53.2</v>
      </c>
      <c r="G441">
        <v>159.9</v>
      </c>
      <c r="H441">
        <v>74.900000000000006</v>
      </c>
      <c r="I441">
        <v>31.7</v>
      </c>
      <c r="J441">
        <v>53.7</v>
      </c>
      <c r="K441">
        <v>1463.5</v>
      </c>
      <c r="L441">
        <v>92.7</v>
      </c>
      <c r="M441">
        <v>4.28</v>
      </c>
      <c r="N441">
        <v>4.6900000000000004</v>
      </c>
      <c r="O441">
        <v>16.8</v>
      </c>
    </row>
    <row r="442" spans="1:15" x14ac:dyDescent="0.35">
      <c r="A442" s="1">
        <v>45689</v>
      </c>
      <c r="B442">
        <v>16</v>
      </c>
      <c r="C442" t="s">
        <v>25</v>
      </c>
      <c r="D442" t="s">
        <v>18</v>
      </c>
      <c r="E442">
        <v>150</v>
      </c>
      <c r="F442">
        <v>66.099999999999994</v>
      </c>
      <c r="G442">
        <v>185.3</v>
      </c>
      <c r="H442">
        <v>118.5</v>
      </c>
      <c r="I442">
        <v>27.5</v>
      </c>
      <c r="J442">
        <v>58.6</v>
      </c>
      <c r="K442">
        <v>1572.7</v>
      </c>
      <c r="L442">
        <v>106.1</v>
      </c>
      <c r="M442">
        <v>4.18</v>
      </c>
      <c r="N442">
        <v>3.54</v>
      </c>
      <c r="O442">
        <v>20.6</v>
      </c>
    </row>
    <row r="443" spans="1:15" x14ac:dyDescent="0.35">
      <c r="A443" s="1">
        <v>45689</v>
      </c>
      <c r="B443">
        <v>17</v>
      </c>
      <c r="C443" t="s">
        <v>24</v>
      </c>
      <c r="D443" t="s">
        <v>22</v>
      </c>
      <c r="E443">
        <v>210</v>
      </c>
      <c r="F443">
        <v>90.6</v>
      </c>
      <c r="G443">
        <v>187.3</v>
      </c>
      <c r="H443">
        <v>106.7</v>
      </c>
      <c r="I443">
        <v>27.4</v>
      </c>
      <c r="J443">
        <v>67.099999999999994</v>
      </c>
      <c r="K443">
        <v>1627.5</v>
      </c>
      <c r="L443">
        <v>107.1</v>
      </c>
      <c r="M443">
        <v>4.5599999999999996</v>
      </c>
      <c r="N443">
        <v>7.32</v>
      </c>
      <c r="O443">
        <v>11.5</v>
      </c>
    </row>
    <row r="444" spans="1:15" x14ac:dyDescent="0.35">
      <c r="A444" s="1">
        <v>45689</v>
      </c>
      <c r="B444">
        <v>18</v>
      </c>
      <c r="C444" t="s">
        <v>29</v>
      </c>
      <c r="D444" t="s">
        <v>16</v>
      </c>
      <c r="E444">
        <v>130</v>
      </c>
      <c r="F444">
        <v>92.9</v>
      </c>
      <c r="G444">
        <v>158</v>
      </c>
      <c r="H444">
        <v>111.1</v>
      </c>
      <c r="I444">
        <v>30.5</v>
      </c>
      <c r="J444">
        <v>55.2</v>
      </c>
      <c r="K444">
        <v>1893.4</v>
      </c>
      <c r="L444">
        <v>119.9</v>
      </c>
      <c r="M444">
        <v>4.5</v>
      </c>
      <c r="N444">
        <v>5.29</v>
      </c>
      <c r="O444">
        <v>19.600000000000001</v>
      </c>
    </row>
    <row r="445" spans="1:15" x14ac:dyDescent="0.35">
      <c r="A445" s="1">
        <v>45689</v>
      </c>
      <c r="B445">
        <v>19</v>
      </c>
      <c r="C445" t="s">
        <v>28</v>
      </c>
      <c r="D445" t="s">
        <v>20</v>
      </c>
      <c r="E445">
        <v>100</v>
      </c>
      <c r="F445">
        <v>102.9</v>
      </c>
      <c r="G445">
        <v>187.7</v>
      </c>
      <c r="H445">
        <v>126.9</v>
      </c>
      <c r="I445">
        <v>27.6</v>
      </c>
      <c r="J445">
        <v>63.9</v>
      </c>
      <c r="K445">
        <v>1706.3</v>
      </c>
      <c r="L445">
        <v>111.9</v>
      </c>
      <c r="M445">
        <v>5.27</v>
      </c>
      <c r="N445">
        <v>5.59</v>
      </c>
      <c r="O445">
        <v>32.5</v>
      </c>
    </row>
    <row r="446" spans="1:15" x14ac:dyDescent="0.35">
      <c r="A446" s="1">
        <v>45689</v>
      </c>
      <c r="B446">
        <v>20</v>
      </c>
      <c r="C446" t="s">
        <v>17</v>
      </c>
      <c r="D446" t="s">
        <v>16</v>
      </c>
      <c r="E446">
        <v>85</v>
      </c>
      <c r="F446">
        <v>107.2</v>
      </c>
      <c r="G446">
        <v>181.9</v>
      </c>
      <c r="H446">
        <v>102.5</v>
      </c>
      <c r="I446">
        <v>36.700000000000003</v>
      </c>
      <c r="J446">
        <v>44</v>
      </c>
      <c r="K446">
        <v>2142</v>
      </c>
      <c r="L446">
        <v>133.9</v>
      </c>
      <c r="M446">
        <v>4.63</v>
      </c>
      <c r="N446">
        <v>5.91</v>
      </c>
      <c r="O446">
        <v>19.899999999999999</v>
      </c>
    </row>
    <row r="447" spans="1:15" x14ac:dyDescent="0.35">
      <c r="A447" s="1">
        <v>45689</v>
      </c>
      <c r="B447">
        <v>21</v>
      </c>
      <c r="C447" t="s">
        <v>19</v>
      </c>
      <c r="D447" t="s">
        <v>16</v>
      </c>
      <c r="E447">
        <v>85</v>
      </c>
      <c r="F447">
        <v>47.8</v>
      </c>
      <c r="G447">
        <v>162.19999999999999</v>
      </c>
      <c r="H447">
        <v>85.2</v>
      </c>
      <c r="I447">
        <v>31.3</v>
      </c>
      <c r="J447">
        <v>77.099999999999994</v>
      </c>
      <c r="K447">
        <v>1445</v>
      </c>
      <c r="L447">
        <v>92.4</v>
      </c>
      <c r="M447">
        <v>5.54</v>
      </c>
      <c r="N447">
        <v>3.53</v>
      </c>
      <c r="O447">
        <v>17.3</v>
      </c>
    </row>
    <row r="448" spans="1:15" x14ac:dyDescent="0.35">
      <c r="A448" s="1">
        <v>45689</v>
      </c>
      <c r="B448">
        <v>22</v>
      </c>
      <c r="C448" t="s">
        <v>17</v>
      </c>
      <c r="D448" t="s">
        <v>20</v>
      </c>
      <c r="E448">
        <v>320</v>
      </c>
      <c r="F448">
        <v>83.4</v>
      </c>
      <c r="G448">
        <v>147.19999999999999</v>
      </c>
      <c r="H448">
        <v>88.4</v>
      </c>
      <c r="I448">
        <v>26.7</v>
      </c>
      <c r="J448">
        <v>69.5</v>
      </c>
      <c r="K448">
        <v>1449.6</v>
      </c>
      <c r="L448">
        <v>102.1</v>
      </c>
      <c r="M448">
        <v>5.0599999999999996</v>
      </c>
      <c r="N448">
        <v>5.78</v>
      </c>
      <c r="O448">
        <v>17.7</v>
      </c>
    </row>
    <row r="449" spans="1:15" x14ac:dyDescent="0.35">
      <c r="A449" s="1">
        <v>45690</v>
      </c>
      <c r="B449">
        <v>4</v>
      </c>
      <c r="C449" t="s">
        <v>28</v>
      </c>
      <c r="D449" t="s">
        <v>20</v>
      </c>
      <c r="E449">
        <v>85</v>
      </c>
      <c r="F449">
        <v>72</v>
      </c>
      <c r="G449">
        <v>164.5</v>
      </c>
      <c r="H449">
        <v>100.8</v>
      </c>
      <c r="I449">
        <v>25.4</v>
      </c>
      <c r="J449">
        <v>61.2</v>
      </c>
      <c r="K449">
        <v>1370.4</v>
      </c>
      <c r="L449">
        <v>91.3</v>
      </c>
      <c r="M449">
        <v>3.32</v>
      </c>
      <c r="N449">
        <v>4.57</v>
      </c>
      <c r="O449">
        <v>33</v>
      </c>
    </row>
    <row r="450" spans="1:15" x14ac:dyDescent="0.35">
      <c r="A450" s="1">
        <v>45690</v>
      </c>
      <c r="B450">
        <v>6</v>
      </c>
      <c r="C450" t="s">
        <v>15</v>
      </c>
      <c r="D450" t="s">
        <v>16</v>
      </c>
      <c r="E450">
        <v>85</v>
      </c>
      <c r="F450">
        <v>87.8</v>
      </c>
      <c r="G450">
        <v>176.3</v>
      </c>
      <c r="H450">
        <v>115.8</v>
      </c>
      <c r="I450">
        <v>25.3</v>
      </c>
      <c r="J450">
        <v>76.900000000000006</v>
      </c>
      <c r="K450">
        <v>1651.6</v>
      </c>
      <c r="L450">
        <v>107.3</v>
      </c>
      <c r="M450">
        <v>3.94</v>
      </c>
      <c r="N450">
        <v>4.45</v>
      </c>
      <c r="O450">
        <v>25.8</v>
      </c>
    </row>
    <row r="451" spans="1:15" x14ac:dyDescent="0.35">
      <c r="A451" s="1">
        <v>45690</v>
      </c>
      <c r="B451">
        <v>9</v>
      </c>
      <c r="C451" t="s">
        <v>24</v>
      </c>
      <c r="D451" t="s">
        <v>22</v>
      </c>
      <c r="E451">
        <v>130</v>
      </c>
      <c r="F451">
        <v>93</v>
      </c>
      <c r="G451">
        <v>159</v>
      </c>
      <c r="H451">
        <v>112</v>
      </c>
      <c r="I451">
        <v>30.8</v>
      </c>
      <c r="J451">
        <v>55</v>
      </c>
      <c r="K451">
        <v>1614</v>
      </c>
      <c r="L451">
        <v>108</v>
      </c>
      <c r="M451">
        <v>4.32</v>
      </c>
      <c r="N451">
        <v>3.42</v>
      </c>
      <c r="O451">
        <v>15</v>
      </c>
    </row>
    <row r="452" spans="1:15" x14ac:dyDescent="0.35">
      <c r="A452" s="1">
        <v>45690</v>
      </c>
      <c r="B452">
        <v>11</v>
      </c>
      <c r="C452" t="s">
        <v>26</v>
      </c>
      <c r="D452" t="s">
        <v>16</v>
      </c>
      <c r="E452">
        <v>150</v>
      </c>
      <c r="F452">
        <v>65.599999999999994</v>
      </c>
      <c r="G452">
        <v>151.80000000000001</v>
      </c>
      <c r="H452">
        <v>87</v>
      </c>
      <c r="I452">
        <v>26.5</v>
      </c>
      <c r="J452">
        <v>59.8</v>
      </c>
      <c r="K452">
        <v>1496.3</v>
      </c>
      <c r="L452">
        <v>100.8</v>
      </c>
      <c r="M452">
        <v>5.88</v>
      </c>
      <c r="N452">
        <v>3.27</v>
      </c>
      <c r="O452">
        <v>23.9</v>
      </c>
    </row>
    <row r="453" spans="1:15" x14ac:dyDescent="0.35">
      <c r="A453" s="1">
        <v>45690</v>
      </c>
      <c r="B453">
        <v>14</v>
      </c>
      <c r="C453" t="s">
        <v>26</v>
      </c>
      <c r="D453" t="s">
        <v>22</v>
      </c>
      <c r="E453">
        <v>320</v>
      </c>
      <c r="F453">
        <v>73</v>
      </c>
      <c r="G453">
        <v>172.4</v>
      </c>
      <c r="H453">
        <v>108.2</v>
      </c>
      <c r="I453">
        <v>30</v>
      </c>
      <c r="J453">
        <v>66.599999999999994</v>
      </c>
      <c r="K453">
        <v>1675.1</v>
      </c>
      <c r="L453">
        <v>109.1</v>
      </c>
      <c r="M453">
        <v>3.45</v>
      </c>
      <c r="N453">
        <v>4.8</v>
      </c>
      <c r="O453">
        <v>26.4</v>
      </c>
    </row>
    <row r="454" spans="1:15" x14ac:dyDescent="0.35">
      <c r="A454" s="1">
        <v>45690</v>
      </c>
      <c r="B454">
        <v>15</v>
      </c>
      <c r="C454" t="s">
        <v>28</v>
      </c>
      <c r="D454" t="s">
        <v>23</v>
      </c>
      <c r="E454">
        <v>70</v>
      </c>
      <c r="F454">
        <v>76.2</v>
      </c>
      <c r="G454">
        <v>131.19999999999999</v>
      </c>
      <c r="H454">
        <v>75.8</v>
      </c>
      <c r="I454">
        <v>25.2</v>
      </c>
      <c r="J454">
        <v>72.3</v>
      </c>
      <c r="K454">
        <v>1649.8</v>
      </c>
      <c r="L454">
        <v>103.8</v>
      </c>
      <c r="M454">
        <v>5.08</v>
      </c>
      <c r="N454">
        <v>4.7</v>
      </c>
      <c r="O454">
        <v>34.700000000000003</v>
      </c>
    </row>
    <row r="455" spans="1:15" x14ac:dyDescent="0.35">
      <c r="A455" s="1">
        <v>45690</v>
      </c>
      <c r="B455">
        <v>20</v>
      </c>
      <c r="C455" t="s">
        <v>17</v>
      </c>
      <c r="D455" t="s">
        <v>22</v>
      </c>
      <c r="E455">
        <v>120</v>
      </c>
      <c r="F455">
        <v>120</v>
      </c>
      <c r="G455">
        <v>166.5</v>
      </c>
      <c r="H455">
        <v>118.6</v>
      </c>
      <c r="I455">
        <v>32</v>
      </c>
      <c r="J455">
        <v>56.9</v>
      </c>
      <c r="K455">
        <v>1965.7</v>
      </c>
      <c r="L455">
        <v>125</v>
      </c>
      <c r="M455">
        <v>5.39</v>
      </c>
      <c r="N455">
        <v>6.2</v>
      </c>
      <c r="O455">
        <v>18</v>
      </c>
    </row>
    <row r="456" spans="1:15" x14ac:dyDescent="0.35">
      <c r="A456" s="1">
        <v>45690</v>
      </c>
      <c r="B456">
        <v>21</v>
      </c>
      <c r="C456" t="s">
        <v>26</v>
      </c>
      <c r="D456" t="s">
        <v>18</v>
      </c>
      <c r="E456">
        <v>130</v>
      </c>
      <c r="F456">
        <v>80.5</v>
      </c>
      <c r="G456">
        <v>145.1</v>
      </c>
      <c r="H456">
        <v>85.9</v>
      </c>
      <c r="I456">
        <v>28.7</v>
      </c>
      <c r="J456">
        <v>66.8</v>
      </c>
      <c r="K456">
        <v>1602.6</v>
      </c>
      <c r="L456">
        <v>104.4</v>
      </c>
      <c r="M456">
        <v>4.3099999999999996</v>
      </c>
      <c r="N456">
        <v>5</v>
      </c>
      <c r="O456">
        <v>23.2</v>
      </c>
    </row>
    <row r="457" spans="1:15" x14ac:dyDescent="0.35">
      <c r="A457" s="1">
        <v>45691</v>
      </c>
      <c r="B457">
        <v>0</v>
      </c>
      <c r="C457" t="s">
        <v>28</v>
      </c>
      <c r="D457" t="s">
        <v>20</v>
      </c>
      <c r="E457">
        <v>100</v>
      </c>
      <c r="F457">
        <v>68.3</v>
      </c>
      <c r="G457">
        <v>150.30000000000001</v>
      </c>
      <c r="H457">
        <v>84.7</v>
      </c>
      <c r="I457">
        <v>31.6</v>
      </c>
      <c r="J457">
        <v>64.400000000000006</v>
      </c>
      <c r="K457">
        <v>1381.6</v>
      </c>
      <c r="L457">
        <v>94.2</v>
      </c>
      <c r="M457">
        <v>4.84</v>
      </c>
      <c r="N457">
        <v>4.4400000000000004</v>
      </c>
      <c r="O457">
        <v>29.2</v>
      </c>
    </row>
    <row r="458" spans="1:15" x14ac:dyDescent="0.35">
      <c r="A458" s="1">
        <v>45691</v>
      </c>
      <c r="B458">
        <v>2</v>
      </c>
      <c r="C458" t="s">
        <v>21</v>
      </c>
      <c r="D458" t="s">
        <v>23</v>
      </c>
      <c r="E458">
        <v>100</v>
      </c>
      <c r="F458">
        <v>57.2</v>
      </c>
      <c r="G458">
        <v>146.69999999999999</v>
      </c>
      <c r="H458">
        <v>76.5</v>
      </c>
      <c r="I458">
        <v>29.9</v>
      </c>
      <c r="J458">
        <v>62.3</v>
      </c>
      <c r="K458">
        <v>1602.8</v>
      </c>
      <c r="L458">
        <v>106.3</v>
      </c>
      <c r="M458">
        <v>4.08</v>
      </c>
      <c r="N458">
        <v>5.42</v>
      </c>
      <c r="O458">
        <v>22.8</v>
      </c>
    </row>
    <row r="459" spans="1:15" x14ac:dyDescent="0.35">
      <c r="A459" s="1">
        <v>45691</v>
      </c>
      <c r="B459">
        <v>3</v>
      </c>
      <c r="C459" t="s">
        <v>25</v>
      </c>
      <c r="D459" t="s">
        <v>16</v>
      </c>
      <c r="E459">
        <v>120</v>
      </c>
      <c r="F459">
        <v>54.6</v>
      </c>
      <c r="G459">
        <v>136.80000000000001</v>
      </c>
      <c r="H459">
        <v>73.400000000000006</v>
      </c>
      <c r="I459">
        <v>33.799999999999997</v>
      </c>
      <c r="J459">
        <v>56.3</v>
      </c>
      <c r="K459">
        <v>1788.8</v>
      </c>
      <c r="L459">
        <v>120.1</v>
      </c>
      <c r="M459">
        <v>3.76</v>
      </c>
      <c r="N459">
        <v>3.12</v>
      </c>
      <c r="O459">
        <v>20.6</v>
      </c>
    </row>
    <row r="460" spans="1:15" x14ac:dyDescent="0.35">
      <c r="A460" s="1">
        <v>45691</v>
      </c>
      <c r="B460">
        <v>4</v>
      </c>
      <c r="C460" t="s">
        <v>27</v>
      </c>
      <c r="D460" t="s">
        <v>22</v>
      </c>
      <c r="E460">
        <v>150</v>
      </c>
      <c r="F460">
        <v>67.099999999999994</v>
      </c>
      <c r="G460">
        <v>161.19999999999999</v>
      </c>
      <c r="H460">
        <v>117.2</v>
      </c>
      <c r="I460">
        <v>24.9</v>
      </c>
      <c r="J460">
        <v>71.8</v>
      </c>
      <c r="K460">
        <v>1631.4</v>
      </c>
      <c r="L460">
        <v>107</v>
      </c>
      <c r="M460">
        <v>2.8</v>
      </c>
      <c r="N460">
        <v>4.78</v>
      </c>
      <c r="O460">
        <v>15.9</v>
      </c>
    </row>
    <row r="461" spans="1:15" x14ac:dyDescent="0.35">
      <c r="A461" s="1">
        <v>45691</v>
      </c>
      <c r="B461">
        <v>5</v>
      </c>
      <c r="C461" t="s">
        <v>25</v>
      </c>
      <c r="D461" t="s">
        <v>23</v>
      </c>
      <c r="E461">
        <v>120</v>
      </c>
      <c r="F461">
        <v>63.2</v>
      </c>
      <c r="G461">
        <v>131.69999999999999</v>
      </c>
      <c r="H461">
        <v>74.7</v>
      </c>
      <c r="I461">
        <v>29.2</v>
      </c>
      <c r="J461">
        <v>46.8</v>
      </c>
      <c r="K461">
        <v>1764.4</v>
      </c>
      <c r="L461">
        <v>116.9</v>
      </c>
      <c r="M461">
        <v>3.48</v>
      </c>
      <c r="N461">
        <v>6.5</v>
      </c>
      <c r="O461">
        <v>22.8</v>
      </c>
    </row>
    <row r="462" spans="1:15" x14ac:dyDescent="0.35">
      <c r="A462" s="1">
        <v>45691</v>
      </c>
      <c r="B462">
        <v>7</v>
      </c>
      <c r="C462" t="s">
        <v>17</v>
      </c>
      <c r="D462" t="s">
        <v>18</v>
      </c>
      <c r="E462">
        <v>85</v>
      </c>
      <c r="F462">
        <v>74.7</v>
      </c>
      <c r="G462">
        <v>167.4</v>
      </c>
      <c r="H462">
        <v>89.8</v>
      </c>
      <c r="I462">
        <v>31.3</v>
      </c>
      <c r="J462">
        <v>63</v>
      </c>
      <c r="K462">
        <v>1694.6</v>
      </c>
      <c r="L462">
        <v>117.1</v>
      </c>
      <c r="M462">
        <v>4.3600000000000003</v>
      </c>
      <c r="N462">
        <v>4.88</v>
      </c>
      <c r="O462">
        <v>13.6</v>
      </c>
    </row>
    <row r="463" spans="1:15" x14ac:dyDescent="0.35">
      <c r="A463" s="1">
        <v>45691</v>
      </c>
      <c r="B463">
        <v>8</v>
      </c>
      <c r="C463" t="s">
        <v>28</v>
      </c>
      <c r="D463" t="s">
        <v>22</v>
      </c>
      <c r="E463">
        <v>130</v>
      </c>
      <c r="F463">
        <v>105.8</v>
      </c>
      <c r="G463">
        <v>199.8</v>
      </c>
      <c r="H463">
        <v>137.6</v>
      </c>
      <c r="I463">
        <v>23.4</v>
      </c>
      <c r="J463">
        <v>60.3</v>
      </c>
      <c r="K463">
        <v>1727.6</v>
      </c>
      <c r="L463">
        <v>110.8</v>
      </c>
      <c r="M463">
        <v>5.62</v>
      </c>
      <c r="N463">
        <v>5.82</v>
      </c>
      <c r="O463">
        <v>36.799999999999997</v>
      </c>
    </row>
    <row r="464" spans="1:15" x14ac:dyDescent="0.35">
      <c r="A464" s="1">
        <v>45691</v>
      </c>
      <c r="B464">
        <v>9</v>
      </c>
      <c r="C464" t="s">
        <v>15</v>
      </c>
      <c r="D464" t="s">
        <v>16</v>
      </c>
      <c r="E464">
        <v>210</v>
      </c>
      <c r="F464">
        <v>86</v>
      </c>
      <c r="G464">
        <v>146.80000000000001</v>
      </c>
      <c r="H464">
        <v>110.2</v>
      </c>
      <c r="I464">
        <v>28.1</v>
      </c>
      <c r="J464">
        <v>62.5</v>
      </c>
      <c r="K464">
        <v>1831.7</v>
      </c>
      <c r="L464">
        <v>120.3</v>
      </c>
      <c r="M464">
        <v>4.62</v>
      </c>
      <c r="N464">
        <v>6.46</v>
      </c>
      <c r="O464">
        <v>25.4</v>
      </c>
    </row>
    <row r="465" spans="1:15" x14ac:dyDescent="0.35">
      <c r="A465" s="1">
        <v>45691</v>
      </c>
      <c r="B465">
        <v>11</v>
      </c>
      <c r="C465" t="s">
        <v>26</v>
      </c>
      <c r="D465" t="s">
        <v>16</v>
      </c>
      <c r="E465">
        <v>210</v>
      </c>
      <c r="F465">
        <v>78</v>
      </c>
      <c r="G465">
        <v>155.19999999999999</v>
      </c>
      <c r="H465">
        <v>97.9</v>
      </c>
      <c r="I465">
        <v>28.8</v>
      </c>
      <c r="J465">
        <v>57.5</v>
      </c>
      <c r="K465">
        <v>1570.7</v>
      </c>
      <c r="L465">
        <v>104.1</v>
      </c>
      <c r="M465">
        <v>3.91</v>
      </c>
      <c r="N465">
        <v>5.6</v>
      </c>
      <c r="O465">
        <v>22.4</v>
      </c>
    </row>
    <row r="466" spans="1:15" x14ac:dyDescent="0.35">
      <c r="A466" s="1">
        <v>45691</v>
      </c>
      <c r="B466">
        <v>13</v>
      </c>
      <c r="C466" t="s">
        <v>26</v>
      </c>
      <c r="D466" t="s">
        <v>22</v>
      </c>
      <c r="E466">
        <v>130</v>
      </c>
      <c r="F466">
        <v>63.9</v>
      </c>
      <c r="G466">
        <v>155.69999999999999</v>
      </c>
      <c r="H466">
        <v>99.7</v>
      </c>
      <c r="I466">
        <v>31.2</v>
      </c>
      <c r="J466">
        <v>52.2</v>
      </c>
      <c r="K466">
        <v>1673.4</v>
      </c>
      <c r="L466">
        <v>111.9</v>
      </c>
      <c r="M466">
        <v>3.86</v>
      </c>
      <c r="N466">
        <v>4.3</v>
      </c>
      <c r="O466">
        <v>25</v>
      </c>
    </row>
    <row r="467" spans="1:15" x14ac:dyDescent="0.35">
      <c r="A467" s="1">
        <v>45691</v>
      </c>
      <c r="B467">
        <v>17</v>
      </c>
      <c r="C467" t="s">
        <v>26</v>
      </c>
      <c r="D467" t="s">
        <v>18</v>
      </c>
      <c r="E467">
        <v>85</v>
      </c>
      <c r="F467">
        <v>92.8</v>
      </c>
      <c r="G467">
        <v>172.7</v>
      </c>
      <c r="H467">
        <v>92.4</v>
      </c>
      <c r="I467">
        <v>29.7</v>
      </c>
      <c r="J467">
        <v>57.5</v>
      </c>
      <c r="K467">
        <v>1859</v>
      </c>
      <c r="L467">
        <v>119.5</v>
      </c>
      <c r="M467">
        <v>6.54</v>
      </c>
      <c r="N467">
        <v>4.25</v>
      </c>
      <c r="O467">
        <v>24</v>
      </c>
    </row>
    <row r="468" spans="1:15" x14ac:dyDescent="0.35">
      <c r="A468" s="1">
        <v>45691</v>
      </c>
      <c r="B468">
        <v>18</v>
      </c>
      <c r="C468" t="s">
        <v>28</v>
      </c>
      <c r="D468" t="s">
        <v>20</v>
      </c>
      <c r="E468">
        <v>130</v>
      </c>
      <c r="F468">
        <v>77.400000000000006</v>
      </c>
      <c r="G468">
        <v>183.9</v>
      </c>
      <c r="H468">
        <v>107.6</v>
      </c>
      <c r="I468">
        <v>26.6</v>
      </c>
      <c r="J468">
        <v>59.8</v>
      </c>
      <c r="K468">
        <v>1708.3</v>
      </c>
      <c r="L468">
        <v>110.4</v>
      </c>
      <c r="M468">
        <v>2.8</v>
      </c>
      <c r="N468">
        <v>4.51</v>
      </c>
      <c r="O468">
        <v>29.8</v>
      </c>
    </row>
    <row r="469" spans="1:15" x14ac:dyDescent="0.35">
      <c r="A469" s="1">
        <v>45691</v>
      </c>
      <c r="B469">
        <v>19</v>
      </c>
      <c r="C469" t="s">
        <v>25</v>
      </c>
      <c r="D469" t="s">
        <v>20</v>
      </c>
      <c r="E469">
        <v>210</v>
      </c>
      <c r="F469">
        <v>89.9</v>
      </c>
      <c r="G469">
        <v>216</v>
      </c>
      <c r="H469">
        <v>119.5</v>
      </c>
      <c r="I469">
        <v>30.2</v>
      </c>
      <c r="J469">
        <v>60.6</v>
      </c>
      <c r="K469">
        <v>1757</v>
      </c>
      <c r="L469">
        <v>124</v>
      </c>
      <c r="M469">
        <v>4.5</v>
      </c>
      <c r="N469">
        <v>5.83</v>
      </c>
      <c r="O469">
        <v>17.7</v>
      </c>
    </row>
    <row r="470" spans="1:15" x14ac:dyDescent="0.35">
      <c r="A470" s="1">
        <v>45691</v>
      </c>
      <c r="B470">
        <v>20</v>
      </c>
      <c r="C470" t="s">
        <v>15</v>
      </c>
      <c r="D470" t="s">
        <v>16</v>
      </c>
      <c r="E470">
        <v>85</v>
      </c>
      <c r="F470">
        <v>99.4</v>
      </c>
      <c r="G470">
        <v>203.3</v>
      </c>
      <c r="H470">
        <v>129.5</v>
      </c>
      <c r="I470">
        <v>23.6</v>
      </c>
      <c r="J470">
        <v>65.599999999999994</v>
      </c>
      <c r="K470">
        <v>1843.2</v>
      </c>
      <c r="L470">
        <v>119.8</v>
      </c>
      <c r="M470">
        <v>5.98</v>
      </c>
      <c r="N470">
        <v>5.82</v>
      </c>
      <c r="O470">
        <v>25.9</v>
      </c>
    </row>
    <row r="471" spans="1:15" x14ac:dyDescent="0.35">
      <c r="A471" s="1">
        <v>45692</v>
      </c>
      <c r="B471">
        <v>1</v>
      </c>
      <c r="C471" t="s">
        <v>28</v>
      </c>
      <c r="D471" t="s">
        <v>18</v>
      </c>
      <c r="E471">
        <v>150</v>
      </c>
      <c r="F471">
        <v>87.7</v>
      </c>
      <c r="G471">
        <v>213.5</v>
      </c>
      <c r="H471">
        <v>109.1</v>
      </c>
      <c r="I471">
        <v>24.4</v>
      </c>
      <c r="J471">
        <v>70.3</v>
      </c>
      <c r="K471">
        <v>1664.8</v>
      </c>
      <c r="L471">
        <v>101.2</v>
      </c>
      <c r="M471">
        <v>4.5599999999999996</v>
      </c>
      <c r="N471">
        <v>4.97</v>
      </c>
      <c r="O471">
        <v>31.1</v>
      </c>
    </row>
    <row r="472" spans="1:15" x14ac:dyDescent="0.35">
      <c r="A472" s="1">
        <v>45692</v>
      </c>
      <c r="B472">
        <v>2</v>
      </c>
      <c r="C472" t="s">
        <v>17</v>
      </c>
      <c r="D472" t="s">
        <v>16</v>
      </c>
      <c r="E472">
        <v>150</v>
      </c>
      <c r="F472">
        <v>65.400000000000006</v>
      </c>
      <c r="G472">
        <v>174</v>
      </c>
      <c r="H472">
        <v>80.8</v>
      </c>
      <c r="I472">
        <v>32.700000000000003</v>
      </c>
      <c r="J472">
        <v>73</v>
      </c>
      <c r="K472">
        <v>1685.8</v>
      </c>
      <c r="L472">
        <v>115.9</v>
      </c>
      <c r="M472">
        <v>3.52</v>
      </c>
      <c r="N472">
        <v>5.08</v>
      </c>
      <c r="O472">
        <v>19.2</v>
      </c>
    </row>
    <row r="473" spans="1:15" x14ac:dyDescent="0.35">
      <c r="A473" s="1">
        <v>45692</v>
      </c>
      <c r="B473">
        <v>3</v>
      </c>
      <c r="C473" t="s">
        <v>24</v>
      </c>
      <c r="D473" t="s">
        <v>20</v>
      </c>
      <c r="E473">
        <v>320</v>
      </c>
      <c r="F473">
        <v>60.9</v>
      </c>
      <c r="G473">
        <v>168.7</v>
      </c>
      <c r="H473">
        <v>95.3</v>
      </c>
      <c r="I473">
        <v>31.2</v>
      </c>
      <c r="J473">
        <v>62.5</v>
      </c>
      <c r="K473">
        <v>1548.6</v>
      </c>
      <c r="L473">
        <v>107</v>
      </c>
      <c r="M473">
        <v>4.62</v>
      </c>
      <c r="N473">
        <v>4.1900000000000004</v>
      </c>
      <c r="O473">
        <v>12.5</v>
      </c>
    </row>
    <row r="474" spans="1:15" x14ac:dyDescent="0.35">
      <c r="A474" s="1">
        <v>45692</v>
      </c>
      <c r="B474">
        <v>4</v>
      </c>
      <c r="C474" t="s">
        <v>17</v>
      </c>
      <c r="D474" t="s">
        <v>16</v>
      </c>
      <c r="E474">
        <v>130</v>
      </c>
      <c r="F474">
        <v>67.900000000000006</v>
      </c>
      <c r="G474">
        <v>144.9</v>
      </c>
      <c r="H474">
        <v>70.099999999999994</v>
      </c>
      <c r="I474">
        <v>33.6</v>
      </c>
      <c r="J474">
        <v>52.4</v>
      </c>
      <c r="K474">
        <v>1549.3</v>
      </c>
      <c r="L474">
        <v>104.1</v>
      </c>
      <c r="M474">
        <v>4.97</v>
      </c>
      <c r="N474">
        <v>3.56</v>
      </c>
      <c r="O474">
        <v>21.8</v>
      </c>
    </row>
    <row r="475" spans="1:15" x14ac:dyDescent="0.35">
      <c r="A475" s="1">
        <v>45692</v>
      </c>
      <c r="B475">
        <v>5</v>
      </c>
      <c r="C475" t="s">
        <v>27</v>
      </c>
      <c r="D475" t="s">
        <v>22</v>
      </c>
      <c r="E475">
        <v>210</v>
      </c>
      <c r="F475">
        <v>61.8</v>
      </c>
      <c r="G475">
        <v>170</v>
      </c>
      <c r="H475">
        <v>91.8</v>
      </c>
      <c r="I475">
        <v>26.1</v>
      </c>
      <c r="J475">
        <v>70.599999999999994</v>
      </c>
      <c r="K475">
        <v>1592.7</v>
      </c>
      <c r="L475">
        <v>103</v>
      </c>
      <c r="M475">
        <v>4.96</v>
      </c>
      <c r="N475">
        <v>3.36</v>
      </c>
      <c r="O475">
        <v>17.7</v>
      </c>
    </row>
    <row r="476" spans="1:15" x14ac:dyDescent="0.35">
      <c r="A476" s="1">
        <v>45692</v>
      </c>
      <c r="B476">
        <v>9</v>
      </c>
      <c r="C476" t="s">
        <v>24</v>
      </c>
      <c r="D476" t="s">
        <v>22</v>
      </c>
      <c r="E476">
        <v>150</v>
      </c>
      <c r="F476">
        <v>83.7</v>
      </c>
      <c r="G476">
        <v>180.6</v>
      </c>
      <c r="H476">
        <v>104</v>
      </c>
      <c r="I476">
        <v>32.299999999999997</v>
      </c>
      <c r="J476">
        <v>63.5</v>
      </c>
      <c r="K476">
        <v>1907.2</v>
      </c>
      <c r="L476">
        <v>122.2</v>
      </c>
      <c r="M476">
        <v>5.03</v>
      </c>
      <c r="N476">
        <v>5.18</v>
      </c>
      <c r="O476">
        <v>18.7</v>
      </c>
    </row>
    <row r="477" spans="1:15" x14ac:dyDescent="0.35">
      <c r="A477" s="1">
        <v>45692</v>
      </c>
      <c r="B477">
        <v>10</v>
      </c>
      <c r="C477" t="s">
        <v>17</v>
      </c>
      <c r="D477" t="s">
        <v>18</v>
      </c>
      <c r="E477">
        <v>120</v>
      </c>
      <c r="F477">
        <v>86.6</v>
      </c>
      <c r="G477">
        <v>155.4</v>
      </c>
      <c r="H477">
        <v>103.2</v>
      </c>
      <c r="I477">
        <v>30.1</v>
      </c>
      <c r="J477">
        <v>54.5</v>
      </c>
      <c r="K477">
        <v>1875.7</v>
      </c>
      <c r="L477">
        <v>124.9</v>
      </c>
      <c r="M477">
        <v>5.56</v>
      </c>
      <c r="N477">
        <v>5.92</v>
      </c>
      <c r="O477">
        <v>17.100000000000001</v>
      </c>
    </row>
    <row r="478" spans="1:15" x14ac:dyDescent="0.35">
      <c r="A478" s="1">
        <v>45692</v>
      </c>
      <c r="B478">
        <v>12</v>
      </c>
      <c r="C478" t="s">
        <v>15</v>
      </c>
      <c r="D478" t="s">
        <v>20</v>
      </c>
      <c r="E478">
        <v>210</v>
      </c>
      <c r="F478">
        <v>75.8</v>
      </c>
      <c r="G478">
        <v>152.69999999999999</v>
      </c>
      <c r="H478">
        <v>91.7</v>
      </c>
      <c r="I478">
        <v>26.9</v>
      </c>
      <c r="J478">
        <v>64.599999999999994</v>
      </c>
      <c r="K478">
        <v>1437.8</v>
      </c>
      <c r="L478">
        <v>100.4</v>
      </c>
      <c r="M478">
        <v>4.88</v>
      </c>
      <c r="N478">
        <v>3.82</v>
      </c>
      <c r="O478">
        <v>28.6</v>
      </c>
    </row>
    <row r="479" spans="1:15" x14ac:dyDescent="0.35">
      <c r="A479" s="1">
        <v>45692</v>
      </c>
      <c r="B479">
        <v>13</v>
      </c>
      <c r="C479" t="s">
        <v>29</v>
      </c>
      <c r="D479" t="s">
        <v>18</v>
      </c>
      <c r="E479">
        <v>85</v>
      </c>
      <c r="F479">
        <v>70.5</v>
      </c>
      <c r="G479">
        <v>170.7</v>
      </c>
      <c r="H479">
        <v>107.9</v>
      </c>
      <c r="I479">
        <v>34.700000000000003</v>
      </c>
      <c r="J479">
        <v>65.5</v>
      </c>
      <c r="K479">
        <v>1558.2</v>
      </c>
      <c r="L479">
        <v>99.5</v>
      </c>
      <c r="M479">
        <v>3.59</v>
      </c>
      <c r="N479">
        <v>4.5</v>
      </c>
      <c r="O479">
        <v>22.1</v>
      </c>
    </row>
    <row r="480" spans="1:15" x14ac:dyDescent="0.35">
      <c r="A480" s="1">
        <v>45692</v>
      </c>
      <c r="B480">
        <v>15</v>
      </c>
      <c r="C480" t="s">
        <v>29</v>
      </c>
      <c r="D480" t="s">
        <v>18</v>
      </c>
      <c r="E480">
        <v>150</v>
      </c>
      <c r="F480">
        <v>55.2</v>
      </c>
      <c r="G480">
        <v>160.9</v>
      </c>
      <c r="H480">
        <v>82.4</v>
      </c>
      <c r="I480">
        <v>36.700000000000003</v>
      </c>
      <c r="J480">
        <v>52.4</v>
      </c>
      <c r="K480">
        <v>2114.6</v>
      </c>
      <c r="L480">
        <v>142.80000000000001</v>
      </c>
      <c r="M480">
        <v>3.82</v>
      </c>
      <c r="N480">
        <v>3.94</v>
      </c>
      <c r="O480">
        <v>19.899999999999999</v>
      </c>
    </row>
    <row r="481" spans="1:15" x14ac:dyDescent="0.35">
      <c r="A481" s="1">
        <v>45692</v>
      </c>
      <c r="B481">
        <v>16</v>
      </c>
      <c r="C481" t="s">
        <v>29</v>
      </c>
      <c r="D481" t="s">
        <v>20</v>
      </c>
      <c r="E481">
        <v>100</v>
      </c>
      <c r="F481">
        <v>82.1</v>
      </c>
      <c r="G481">
        <v>181.6</v>
      </c>
      <c r="H481">
        <v>107.2</v>
      </c>
      <c r="I481">
        <v>34.200000000000003</v>
      </c>
      <c r="J481">
        <v>55.9</v>
      </c>
      <c r="K481">
        <v>1809.1</v>
      </c>
      <c r="L481">
        <v>118.2</v>
      </c>
      <c r="M481">
        <v>4.62</v>
      </c>
      <c r="N481">
        <v>6.07</v>
      </c>
      <c r="O481">
        <v>21.7</v>
      </c>
    </row>
    <row r="482" spans="1:15" x14ac:dyDescent="0.35">
      <c r="A482" s="1">
        <v>45692</v>
      </c>
      <c r="B482">
        <v>17</v>
      </c>
      <c r="C482" t="s">
        <v>27</v>
      </c>
      <c r="D482" t="s">
        <v>23</v>
      </c>
      <c r="E482">
        <v>70</v>
      </c>
      <c r="F482">
        <v>109.9</v>
      </c>
      <c r="G482">
        <v>189.9</v>
      </c>
      <c r="H482">
        <v>119.3</v>
      </c>
      <c r="I482">
        <v>28</v>
      </c>
      <c r="J482">
        <v>64.099999999999994</v>
      </c>
      <c r="K482">
        <v>1764</v>
      </c>
      <c r="L482">
        <v>111.4</v>
      </c>
      <c r="M482">
        <v>6.06</v>
      </c>
      <c r="N482">
        <v>5.0999999999999996</v>
      </c>
      <c r="O482">
        <v>15.6</v>
      </c>
    </row>
    <row r="483" spans="1:15" x14ac:dyDescent="0.35">
      <c r="A483" s="1">
        <v>45692</v>
      </c>
      <c r="B483">
        <v>18</v>
      </c>
      <c r="C483" t="s">
        <v>27</v>
      </c>
      <c r="D483" t="s">
        <v>23</v>
      </c>
      <c r="E483">
        <v>130</v>
      </c>
      <c r="F483">
        <v>113.4</v>
      </c>
      <c r="G483">
        <v>186</v>
      </c>
      <c r="H483">
        <v>134.19999999999999</v>
      </c>
      <c r="I483">
        <v>28.9</v>
      </c>
      <c r="J483">
        <v>60.7</v>
      </c>
      <c r="K483">
        <v>1853.9</v>
      </c>
      <c r="L483">
        <v>112.3</v>
      </c>
      <c r="M483">
        <v>4.92</v>
      </c>
      <c r="N483">
        <v>5.93</v>
      </c>
      <c r="O483">
        <v>15.4</v>
      </c>
    </row>
    <row r="484" spans="1:15" x14ac:dyDescent="0.35">
      <c r="A484" s="1">
        <v>45692</v>
      </c>
      <c r="B484">
        <v>19</v>
      </c>
      <c r="C484" t="s">
        <v>29</v>
      </c>
      <c r="D484" t="s">
        <v>16</v>
      </c>
      <c r="E484">
        <v>210</v>
      </c>
      <c r="F484">
        <v>104.1</v>
      </c>
      <c r="G484">
        <v>166</v>
      </c>
      <c r="H484">
        <v>107.6</v>
      </c>
      <c r="I484">
        <v>34.6</v>
      </c>
      <c r="J484">
        <v>47.8</v>
      </c>
      <c r="K484">
        <v>2315.5</v>
      </c>
      <c r="L484">
        <v>146.30000000000001</v>
      </c>
      <c r="M484">
        <v>5.56</v>
      </c>
      <c r="N484">
        <v>5.12</v>
      </c>
      <c r="O484">
        <v>19.100000000000001</v>
      </c>
    </row>
    <row r="485" spans="1:15" x14ac:dyDescent="0.35">
      <c r="A485" s="1">
        <v>45692</v>
      </c>
      <c r="B485">
        <v>20</v>
      </c>
      <c r="C485" t="s">
        <v>21</v>
      </c>
      <c r="D485" t="s">
        <v>23</v>
      </c>
      <c r="E485">
        <v>100</v>
      </c>
      <c r="F485">
        <v>70.400000000000006</v>
      </c>
      <c r="G485">
        <v>129.69999999999999</v>
      </c>
      <c r="H485">
        <v>76.7</v>
      </c>
      <c r="I485">
        <v>29.3</v>
      </c>
      <c r="J485">
        <v>81.599999999999994</v>
      </c>
      <c r="K485">
        <v>1564.6</v>
      </c>
      <c r="L485">
        <v>104.2</v>
      </c>
      <c r="M485">
        <v>5.38</v>
      </c>
      <c r="N485">
        <v>4</v>
      </c>
      <c r="O485">
        <v>22.3</v>
      </c>
    </row>
    <row r="486" spans="1:15" x14ac:dyDescent="0.35">
      <c r="A486" s="1">
        <v>45692</v>
      </c>
      <c r="B486">
        <v>21</v>
      </c>
      <c r="C486" t="s">
        <v>26</v>
      </c>
      <c r="D486" t="s">
        <v>22</v>
      </c>
      <c r="E486">
        <v>100</v>
      </c>
      <c r="F486">
        <v>59.4</v>
      </c>
      <c r="G486">
        <v>165</v>
      </c>
      <c r="H486">
        <v>73.400000000000006</v>
      </c>
      <c r="I486">
        <v>27.5</v>
      </c>
      <c r="J486">
        <v>58.9</v>
      </c>
      <c r="K486">
        <v>1399.4</v>
      </c>
      <c r="L486">
        <v>96.4</v>
      </c>
      <c r="M486">
        <v>2.88</v>
      </c>
      <c r="N486">
        <v>4.04</v>
      </c>
      <c r="O486">
        <v>19.600000000000001</v>
      </c>
    </row>
    <row r="487" spans="1:15" x14ac:dyDescent="0.35">
      <c r="A487" s="1">
        <v>45692</v>
      </c>
      <c r="B487">
        <v>22</v>
      </c>
      <c r="C487" t="s">
        <v>24</v>
      </c>
      <c r="D487" t="s">
        <v>18</v>
      </c>
      <c r="E487">
        <v>320</v>
      </c>
      <c r="F487">
        <v>78</v>
      </c>
      <c r="G487">
        <v>145.6</v>
      </c>
      <c r="H487">
        <v>85.9</v>
      </c>
      <c r="I487">
        <v>31</v>
      </c>
      <c r="J487">
        <v>56.4</v>
      </c>
      <c r="K487">
        <v>1975.5</v>
      </c>
      <c r="L487">
        <v>127.3</v>
      </c>
      <c r="M487">
        <v>3.01</v>
      </c>
      <c r="N487">
        <v>6.11</v>
      </c>
      <c r="O487">
        <v>14</v>
      </c>
    </row>
    <row r="488" spans="1:15" x14ac:dyDescent="0.35">
      <c r="A488" s="1">
        <v>45692</v>
      </c>
      <c r="B488">
        <v>23</v>
      </c>
      <c r="C488" t="s">
        <v>24</v>
      </c>
      <c r="D488" t="s">
        <v>16</v>
      </c>
      <c r="E488">
        <v>70</v>
      </c>
      <c r="F488">
        <v>87.1</v>
      </c>
      <c r="G488">
        <v>121</v>
      </c>
      <c r="H488">
        <v>72.900000000000006</v>
      </c>
      <c r="I488">
        <v>32.799999999999997</v>
      </c>
      <c r="J488">
        <v>58.1</v>
      </c>
      <c r="K488">
        <v>1921.6</v>
      </c>
      <c r="L488">
        <v>130</v>
      </c>
      <c r="M488">
        <v>5.29</v>
      </c>
      <c r="N488">
        <v>5.56</v>
      </c>
      <c r="O488">
        <v>13.8</v>
      </c>
    </row>
    <row r="489" spans="1:15" x14ac:dyDescent="0.35">
      <c r="A489" s="1">
        <v>45693</v>
      </c>
      <c r="B489">
        <v>0</v>
      </c>
      <c r="C489" t="s">
        <v>26</v>
      </c>
      <c r="D489" t="s">
        <v>18</v>
      </c>
      <c r="E489">
        <v>85</v>
      </c>
      <c r="F489">
        <v>68.3</v>
      </c>
      <c r="G489">
        <v>151.69999999999999</v>
      </c>
      <c r="H489">
        <v>86.4</v>
      </c>
      <c r="I489">
        <v>33</v>
      </c>
      <c r="J489">
        <v>60.1</v>
      </c>
      <c r="K489">
        <v>1741.5</v>
      </c>
      <c r="L489">
        <v>113.4</v>
      </c>
      <c r="M489">
        <v>4.1100000000000003</v>
      </c>
      <c r="N489">
        <v>3.03</v>
      </c>
      <c r="O489">
        <v>25.3</v>
      </c>
    </row>
    <row r="490" spans="1:15" x14ac:dyDescent="0.35">
      <c r="A490" s="1">
        <v>45693</v>
      </c>
      <c r="B490">
        <v>1</v>
      </c>
      <c r="C490" t="s">
        <v>25</v>
      </c>
      <c r="D490" t="s">
        <v>20</v>
      </c>
      <c r="E490">
        <v>85</v>
      </c>
      <c r="F490">
        <v>62.1</v>
      </c>
      <c r="G490">
        <v>130</v>
      </c>
      <c r="H490">
        <v>65.900000000000006</v>
      </c>
      <c r="I490">
        <v>30.7</v>
      </c>
      <c r="J490">
        <v>64.7</v>
      </c>
      <c r="K490">
        <v>1644.3</v>
      </c>
      <c r="L490">
        <v>108</v>
      </c>
      <c r="M490">
        <v>5.26</v>
      </c>
      <c r="N490">
        <v>3.97</v>
      </c>
      <c r="O490">
        <v>22.2</v>
      </c>
    </row>
    <row r="491" spans="1:15" x14ac:dyDescent="0.35">
      <c r="A491" s="1">
        <v>45693</v>
      </c>
      <c r="B491">
        <v>2</v>
      </c>
      <c r="C491" t="s">
        <v>21</v>
      </c>
      <c r="D491" t="s">
        <v>23</v>
      </c>
      <c r="E491">
        <v>70</v>
      </c>
      <c r="F491">
        <v>51.5</v>
      </c>
      <c r="G491">
        <v>128.30000000000001</v>
      </c>
      <c r="H491">
        <v>69.900000000000006</v>
      </c>
      <c r="I491">
        <v>24.7</v>
      </c>
      <c r="J491">
        <v>56.5</v>
      </c>
      <c r="K491">
        <v>1305.5999999999999</v>
      </c>
      <c r="L491">
        <v>92.8</v>
      </c>
      <c r="M491">
        <v>6.29</v>
      </c>
      <c r="N491">
        <v>3.59</v>
      </c>
      <c r="O491">
        <v>27.3</v>
      </c>
    </row>
    <row r="492" spans="1:15" x14ac:dyDescent="0.35">
      <c r="A492" s="1">
        <v>45693</v>
      </c>
      <c r="B492">
        <v>3</v>
      </c>
      <c r="C492" t="s">
        <v>29</v>
      </c>
      <c r="D492" t="s">
        <v>20</v>
      </c>
      <c r="E492">
        <v>100</v>
      </c>
      <c r="F492">
        <v>57</v>
      </c>
      <c r="G492">
        <v>164.1</v>
      </c>
      <c r="H492">
        <v>80</v>
      </c>
      <c r="I492">
        <v>27.1</v>
      </c>
      <c r="J492">
        <v>73.900000000000006</v>
      </c>
      <c r="K492">
        <v>1315</v>
      </c>
      <c r="L492">
        <v>89.7</v>
      </c>
      <c r="M492">
        <v>5.05</v>
      </c>
      <c r="N492">
        <v>5.2</v>
      </c>
      <c r="O492">
        <v>21.1</v>
      </c>
    </row>
    <row r="493" spans="1:15" x14ac:dyDescent="0.35">
      <c r="A493" s="1">
        <v>45693</v>
      </c>
      <c r="B493">
        <v>7</v>
      </c>
      <c r="C493" t="s">
        <v>26</v>
      </c>
      <c r="D493" t="s">
        <v>16</v>
      </c>
      <c r="E493">
        <v>150</v>
      </c>
      <c r="F493">
        <v>94.8</v>
      </c>
      <c r="G493">
        <v>179.4</v>
      </c>
      <c r="H493">
        <v>97</v>
      </c>
      <c r="I493">
        <v>30.5</v>
      </c>
      <c r="J493">
        <v>50.8</v>
      </c>
      <c r="K493">
        <v>2000.2</v>
      </c>
      <c r="L493">
        <v>133.1</v>
      </c>
      <c r="M493">
        <v>3.79</v>
      </c>
      <c r="N493">
        <v>5</v>
      </c>
      <c r="O493">
        <v>23</v>
      </c>
    </row>
    <row r="494" spans="1:15" x14ac:dyDescent="0.35">
      <c r="A494" s="1">
        <v>45693</v>
      </c>
      <c r="B494">
        <v>8</v>
      </c>
      <c r="C494" t="s">
        <v>28</v>
      </c>
      <c r="D494" t="s">
        <v>22</v>
      </c>
      <c r="E494">
        <v>210</v>
      </c>
      <c r="F494">
        <v>82.5</v>
      </c>
      <c r="G494">
        <v>154.1</v>
      </c>
      <c r="H494">
        <v>99.1</v>
      </c>
      <c r="I494">
        <v>22.7</v>
      </c>
      <c r="J494">
        <v>62.5</v>
      </c>
      <c r="K494">
        <v>1522.2</v>
      </c>
      <c r="L494">
        <v>101.2</v>
      </c>
      <c r="M494">
        <v>6.16</v>
      </c>
      <c r="N494">
        <v>4.4800000000000004</v>
      </c>
      <c r="O494">
        <v>36</v>
      </c>
    </row>
    <row r="495" spans="1:15" x14ac:dyDescent="0.35">
      <c r="A495" s="1">
        <v>45693</v>
      </c>
      <c r="B495">
        <v>9</v>
      </c>
      <c r="C495" t="s">
        <v>24</v>
      </c>
      <c r="D495" t="s">
        <v>23</v>
      </c>
      <c r="E495">
        <v>320</v>
      </c>
      <c r="F495">
        <v>92.8</v>
      </c>
      <c r="G495">
        <v>157.30000000000001</v>
      </c>
      <c r="H495">
        <v>103.5</v>
      </c>
      <c r="I495">
        <v>30.3</v>
      </c>
      <c r="J495">
        <v>68.400000000000006</v>
      </c>
      <c r="K495">
        <v>1772.5</v>
      </c>
      <c r="L495">
        <v>110.9</v>
      </c>
      <c r="M495">
        <v>5.38</v>
      </c>
      <c r="N495">
        <v>4.6100000000000003</v>
      </c>
      <c r="O495">
        <v>14.8</v>
      </c>
    </row>
    <row r="496" spans="1:15" x14ac:dyDescent="0.35">
      <c r="A496" s="1">
        <v>45693</v>
      </c>
      <c r="B496">
        <v>10</v>
      </c>
      <c r="C496" t="s">
        <v>28</v>
      </c>
      <c r="D496" t="s">
        <v>20</v>
      </c>
      <c r="E496">
        <v>100</v>
      </c>
      <c r="F496">
        <v>103.2</v>
      </c>
      <c r="G496">
        <v>144.80000000000001</v>
      </c>
      <c r="H496">
        <v>101.4</v>
      </c>
      <c r="I496">
        <v>29.2</v>
      </c>
      <c r="J496">
        <v>68.400000000000006</v>
      </c>
      <c r="K496">
        <v>1749</v>
      </c>
      <c r="L496">
        <v>118.7</v>
      </c>
      <c r="M496">
        <v>5.65</v>
      </c>
      <c r="N496">
        <v>6.49</v>
      </c>
      <c r="O496">
        <v>32.5</v>
      </c>
    </row>
    <row r="497" spans="1:15" x14ac:dyDescent="0.35">
      <c r="A497" s="1">
        <v>45693</v>
      </c>
      <c r="B497">
        <v>12</v>
      </c>
      <c r="C497" t="s">
        <v>26</v>
      </c>
      <c r="D497" t="s">
        <v>23</v>
      </c>
      <c r="E497">
        <v>130</v>
      </c>
      <c r="F497">
        <v>61.7</v>
      </c>
      <c r="G497">
        <v>185.5</v>
      </c>
      <c r="H497">
        <v>70.400000000000006</v>
      </c>
      <c r="I497">
        <v>28.1</v>
      </c>
      <c r="J497">
        <v>41.1</v>
      </c>
      <c r="K497">
        <v>1642.5</v>
      </c>
      <c r="L497">
        <v>97.7</v>
      </c>
      <c r="M497">
        <v>3.02</v>
      </c>
      <c r="N497">
        <v>3.78</v>
      </c>
      <c r="O497">
        <v>24.4</v>
      </c>
    </row>
    <row r="498" spans="1:15" x14ac:dyDescent="0.35">
      <c r="A498" s="1">
        <v>45693</v>
      </c>
      <c r="B498">
        <v>16</v>
      </c>
      <c r="C498" t="s">
        <v>26</v>
      </c>
      <c r="D498" t="s">
        <v>18</v>
      </c>
      <c r="E498">
        <v>210</v>
      </c>
      <c r="F498">
        <v>66</v>
      </c>
      <c r="G498">
        <v>147.5</v>
      </c>
      <c r="H498">
        <v>93.1</v>
      </c>
      <c r="I498">
        <v>24.8</v>
      </c>
      <c r="J498">
        <v>64.5</v>
      </c>
      <c r="K498">
        <v>1433.8</v>
      </c>
      <c r="L498">
        <v>97.6</v>
      </c>
      <c r="M498">
        <v>3.77</v>
      </c>
      <c r="N498">
        <v>5.26</v>
      </c>
      <c r="O498">
        <v>23.4</v>
      </c>
    </row>
    <row r="499" spans="1:15" x14ac:dyDescent="0.35">
      <c r="A499" s="1">
        <v>45693</v>
      </c>
      <c r="B499">
        <v>18</v>
      </c>
      <c r="C499" t="s">
        <v>17</v>
      </c>
      <c r="D499" t="s">
        <v>22</v>
      </c>
      <c r="E499">
        <v>130</v>
      </c>
      <c r="F499">
        <v>95.6</v>
      </c>
      <c r="G499">
        <v>179.8</v>
      </c>
      <c r="H499">
        <v>112.8</v>
      </c>
      <c r="I499">
        <v>27.4</v>
      </c>
      <c r="J499">
        <v>64.2</v>
      </c>
      <c r="K499">
        <v>1824.3</v>
      </c>
      <c r="L499">
        <v>120.9</v>
      </c>
      <c r="M499">
        <v>4.99</v>
      </c>
      <c r="N499">
        <v>6.18</v>
      </c>
      <c r="O499">
        <v>17.399999999999999</v>
      </c>
    </row>
    <row r="500" spans="1:15" x14ac:dyDescent="0.35">
      <c r="A500" s="1">
        <v>45693</v>
      </c>
      <c r="B500">
        <v>22</v>
      </c>
      <c r="C500" t="s">
        <v>17</v>
      </c>
      <c r="D500" t="s">
        <v>23</v>
      </c>
      <c r="E500">
        <v>210</v>
      </c>
      <c r="F500">
        <v>65.3</v>
      </c>
      <c r="G500">
        <v>174.7</v>
      </c>
      <c r="H500">
        <v>114.5</v>
      </c>
      <c r="I500">
        <v>28.2</v>
      </c>
      <c r="J500">
        <v>65.2</v>
      </c>
      <c r="K500">
        <v>1700.6</v>
      </c>
      <c r="L500">
        <v>111</v>
      </c>
      <c r="M500">
        <v>4.0999999999999996</v>
      </c>
      <c r="N500">
        <v>3.84</v>
      </c>
      <c r="O500">
        <v>19.7</v>
      </c>
    </row>
    <row r="501" spans="1:15" x14ac:dyDescent="0.35">
      <c r="A501" s="1">
        <v>45693</v>
      </c>
      <c r="B501">
        <v>23</v>
      </c>
      <c r="C501" t="s">
        <v>15</v>
      </c>
      <c r="D501" t="s">
        <v>22</v>
      </c>
      <c r="E501">
        <v>320</v>
      </c>
      <c r="F501">
        <v>79.599999999999994</v>
      </c>
      <c r="G501">
        <v>130.30000000000001</v>
      </c>
      <c r="H501">
        <v>86.3</v>
      </c>
      <c r="I501">
        <v>25.2</v>
      </c>
      <c r="J501">
        <v>60</v>
      </c>
      <c r="K501">
        <v>1557</v>
      </c>
      <c r="L501">
        <v>100.2</v>
      </c>
      <c r="M501">
        <v>4.7</v>
      </c>
      <c r="N501">
        <v>4</v>
      </c>
      <c r="O501">
        <v>29.3</v>
      </c>
    </row>
    <row r="502" spans="1:15" x14ac:dyDescent="0.35">
      <c r="A502" s="1">
        <v>45694</v>
      </c>
      <c r="B502">
        <v>2</v>
      </c>
      <c r="C502" t="s">
        <v>15</v>
      </c>
      <c r="D502" t="s">
        <v>18</v>
      </c>
      <c r="E502">
        <v>210</v>
      </c>
      <c r="F502">
        <v>56.7</v>
      </c>
      <c r="G502">
        <v>156.4</v>
      </c>
      <c r="H502">
        <v>75.099999999999994</v>
      </c>
      <c r="I502">
        <v>28.5</v>
      </c>
      <c r="J502">
        <v>61.1</v>
      </c>
      <c r="K502">
        <v>1552.3</v>
      </c>
      <c r="L502">
        <v>108.5</v>
      </c>
      <c r="M502">
        <v>3.56</v>
      </c>
      <c r="N502">
        <v>3.25</v>
      </c>
      <c r="O502">
        <v>28.4</v>
      </c>
    </row>
    <row r="503" spans="1:15" x14ac:dyDescent="0.35">
      <c r="A503" s="1">
        <v>45694</v>
      </c>
      <c r="B503">
        <v>4</v>
      </c>
      <c r="C503" t="s">
        <v>27</v>
      </c>
      <c r="D503" t="s">
        <v>18</v>
      </c>
      <c r="E503">
        <v>70</v>
      </c>
      <c r="F503">
        <v>96.8</v>
      </c>
      <c r="G503">
        <v>172.3</v>
      </c>
      <c r="H503">
        <v>99.9</v>
      </c>
      <c r="I503">
        <v>27.5</v>
      </c>
      <c r="J503">
        <v>67.8</v>
      </c>
      <c r="K503">
        <v>1883.4</v>
      </c>
      <c r="L503">
        <v>120.9</v>
      </c>
      <c r="M503">
        <v>5.88</v>
      </c>
      <c r="N503">
        <v>5.69</v>
      </c>
      <c r="O503">
        <v>11.8</v>
      </c>
    </row>
    <row r="504" spans="1:15" x14ac:dyDescent="0.35">
      <c r="A504" s="1">
        <v>45694</v>
      </c>
      <c r="B504">
        <v>7</v>
      </c>
      <c r="C504" t="s">
        <v>27</v>
      </c>
      <c r="D504" t="s">
        <v>20</v>
      </c>
      <c r="E504">
        <v>320</v>
      </c>
      <c r="F504">
        <v>79.7</v>
      </c>
      <c r="G504">
        <v>141.6</v>
      </c>
      <c r="H504">
        <v>83</v>
      </c>
      <c r="I504">
        <v>32.9</v>
      </c>
      <c r="J504">
        <v>67</v>
      </c>
      <c r="K504">
        <v>1825.7</v>
      </c>
      <c r="L504">
        <v>107.5</v>
      </c>
      <c r="M504">
        <v>5.68</v>
      </c>
      <c r="N504">
        <v>5.54</v>
      </c>
      <c r="O504">
        <v>16.8</v>
      </c>
    </row>
    <row r="505" spans="1:15" x14ac:dyDescent="0.35">
      <c r="A505" s="1">
        <v>45694</v>
      </c>
      <c r="B505">
        <v>8</v>
      </c>
      <c r="C505" t="s">
        <v>29</v>
      </c>
      <c r="D505" t="s">
        <v>16</v>
      </c>
      <c r="E505">
        <v>70</v>
      </c>
      <c r="F505">
        <v>85.5</v>
      </c>
      <c r="G505">
        <v>124.9</v>
      </c>
      <c r="H505">
        <v>89.1</v>
      </c>
      <c r="I505">
        <v>34.1</v>
      </c>
      <c r="J505">
        <v>48.9</v>
      </c>
      <c r="K505">
        <v>1972</v>
      </c>
      <c r="L505">
        <v>129.19999999999999</v>
      </c>
      <c r="M505">
        <v>3.73</v>
      </c>
      <c r="N505">
        <v>5.61</v>
      </c>
      <c r="O505">
        <v>21.6</v>
      </c>
    </row>
    <row r="506" spans="1:15" x14ac:dyDescent="0.35">
      <c r="A506" s="1">
        <v>45694</v>
      </c>
      <c r="B506">
        <v>9</v>
      </c>
      <c r="C506" t="s">
        <v>17</v>
      </c>
      <c r="D506" t="s">
        <v>20</v>
      </c>
      <c r="E506">
        <v>320</v>
      </c>
      <c r="F506">
        <v>91</v>
      </c>
      <c r="G506">
        <v>155.80000000000001</v>
      </c>
      <c r="H506">
        <v>93.6</v>
      </c>
      <c r="I506">
        <v>31.2</v>
      </c>
      <c r="J506">
        <v>65.5</v>
      </c>
      <c r="K506">
        <v>1838.3</v>
      </c>
      <c r="L506">
        <v>120.5</v>
      </c>
      <c r="M506">
        <v>4.1100000000000003</v>
      </c>
      <c r="N506">
        <v>5.0999999999999996</v>
      </c>
      <c r="O506">
        <v>15.2</v>
      </c>
    </row>
    <row r="507" spans="1:15" x14ac:dyDescent="0.35">
      <c r="A507" s="1">
        <v>45694</v>
      </c>
      <c r="B507">
        <v>11</v>
      </c>
      <c r="C507" t="s">
        <v>29</v>
      </c>
      <c r="D507" t="s">
        <v>22</v>
      </c>
      <c r="E507">
        <v>130</v>
      </c>
      <c r="F507">
        <v>81.5</v>
      </c>
      <c r="G507">
        <v>171.2</v>
      </c>
      <c r="H507">
        <v>98.8</v>
      </c>
      <c r="I507">
        <v>31.3</v>
      </c>
      <c r="J507">
        <v>64.599999999999994</v>
      </c>
      <c r="K507">
        <v>1885.1</v>
      </c>
      <c r="L507">
        <v>119.9</v>
      </c>
      <c r="M507">
        <v>3.03</v>
      </c>
      <c r="N507">
        <v>3.51</v>
      </c>
      <c r="O507">
        <v>20.8</v>
      </c>
    </row>
    <row r="508" spans="1:15" x14ac:dyDescent="0.35">
      <c r="A508" s="1">
        <v>45694</v>
      </c>
      <c r="B508">
        <v>13</v>
      </c>
      <c r="C508" t="s">
        <v>26</v>
      </c>
      <c r="D508" t="s">
        <v>20</v>
      </c>
      <c r="E508">
        <v>320</v>
      </c>
      <c r="F508">
        <v>58.1</v>
      </c>
      <c r="G508">
        <v>118</v>
      </c>
      <c r="H508">
        <v>72.400000000000006</v>
      </c>
      <c r="I508">
        <v>27.3</v>
      </c>
      <c r="J508">
        <v>70.599999999999994</v>
      </c>
      <c r="K508">
        <v>1351.7</v>
      </c>
      <c r="L508">
        <v>89.6</v>
      </c>
      <c r="M508">
        <v>1.87</v>
      </c>
      <c r="N508">
        <v>3.42</v>
      </c>
      <c r="O508">
        <v>23.1</v>
      </c>
    </row>
    <row r="509" spans="1:15" x14ac:dyDescent="0.35">
      <c r="A509" s="1">
        <v>45694</v>
      </c>
      <c r="B509">
        <v>14</v>
      </c>
      <c r="C509" t="s">
        <v>29</v>
      </c>
      <c r="D509" t="s">
        <v>23</v>
      </c>
      <c r="E509">
        <v>85</v>
      </c>
      <c r="F509">
        <v>54.4</v>
      </c>
      <c r="G509">
        <v>143.6</v>
      </c>
      <c r="H509">
        <v>69.2</v>
      </c>
      <c r="I509">
        <v>31.9</v>
      </c>
      <c r="J509">
        <v>54.6</v>
      </c>
      <c r="K509">
        <v>1666.8</v>
      </c>
      <c r="L509">
        <v>112.1</v>
      </c>
      <c r="M509">
        <v>3.1</v>
      </c>
      <c r="N509">
        <v>4.12</v>
      </c>
      <c r="O509">
        <v>19.5</v>
      </c>
    </row>
    <row r="510" spans="1:15" x14ac:dyDescent="0.35">
      <c r="A510" s="1">
        <v>45694</v>
      </c>
      <c r="B510">
        <v>15</v>
      </c>
      <c r="C510" t="s">
        <v>26</v>
      </c>
      <c r="D510" t="s">
        <v>20</v>
      </c>
      <c r="E510">
        <v>70</v>
      </c>
      <c r="F510">
        <v>52.2</v>
      </c>
      <c r="G510">
        <v>145.4</v>
      </c>
      <c r="H510">
        <v>67.3</v>
      </c>
      <c r="I510">
        <v>29.9</v>
      </c>
      <c r="J510">
        <v>66.099999999999994</v>
      </c>
      <c r="K510">
        <v>1438.8</v>
      </c>
      <c r="L510">
        <v>94.6</v>
      </c>
      <c r="M510">
        <v>4.5999999999999996</v>
      </c>
      <c r="N510">
        <v>2.74</v>
      </c>
      <c r="O510">
        <v>23.8</v>
      </c>
    </row>
    <row r="511" spans="1:15" x14ac:dyDescent="0.35">
      <c r="A511" s="1">
        <v>45694</v>
      </c>
      <c r="B511">
        <v>16</v>
      </c>
      <c r="C511" t="s">
        <v>24</v>
      </c>
      <c r="D511" t="s">
        <v>16</v>
      </c>
      <c r="E511">
        <v>85</v>
      </c>
      <c r="F511">
        <v>53.2</v>
      </c>
      <c r="G511">
        <v>132.80000000000001</v>
      </c>
      <c r="H511">
        <v>65.599999999999994</v>
      </c>
      <c r="I511">
        <v>30.3</v>
      </c>
      <c r="J511">
        <v>47.3</v>
      </c>
      <c r="K511">
        <v>1626.8</v>
      </c>
      <c r="L511">
        <v>108.4</v>
      </c>
      <c r="M511">
        <v>3.31</v>
      </c>
      <c r="N511">
        <v>3.64</v>
      </c>
      <c r="O511">
        <v>14.6</v>
      </c>
    </row>
    <row r="512" spans="1:15" x14ac:dyDescent="0.35">
      <c r="A512" s="1">
        <v>45694</v>
      </c>
      <c r="B512">
        <v>17</v>
      </c>
      <c r="C512" t="s">
        <v>17</v>
      </c>
      <c r="D512" t="s">
        <v>16</v>
      </c>
      <c r="E512">
        <v>150</v>
      </c>
      <c r="F512">
        <v>109.1</v>
      </c>
      <c r="G512">
        <v>166.9</v>
      </c>
      <c r="H512">
        <v>114.2</v>
      </c>
      <c r="I512">
        <v>29.3</v>
      </c>
      <c r="J512">
        <v>59.9</v>
      </c>
      <c r="K512">
        <v>1811.3</v>
      </c>
      <c r="L512">
        <v>122.7</v>
      </c>
      <c r="M512">
        <v>5.71</v>
      </c>
      <c r="N512">
        <v>6.35</v>
      </c>
      <c r="O512">
        <v>19.5</v>
      </c>
    </row>
    <row r="513" spans="1:15" x14ac:dyDescent="0.35">
      <c r="A513" s="1">
        <v>45694</v>
      </c>
      <c r="B513">
        <v>19</v>
      </c>
      <c r="C513" t="s">
        <v>15</v>
      </c>
      <c r="D513" t="s">
        <v>22</v>
      </c>
      <c r="E513">
        <v>120</v>
      </c>
      <c r="F513">
        <v>116.7</v>
      </c>
      <c r="G513">
        <v>213.9</v>
      </c>
      <c r="H513">
        <v>150.80000000000001</v>
      </c>
      <c r="I513">
        <v>22.9</v>
      </c>
      <c r="J513">
        <v>63.4</v>
      </c>
      <c r="K513">
        <v>1974.1</v>
      </c>
      <c r="L513">
        <v>135.80000000000001</v>
      </c>
      <c r="M513">
        <v>5.94</v>
      </c>
      <c r="N513">
        <v>5.99</v>
      </c>
      <c r="O513">
        <v>22.9</v>
      </c>
    </row>
    <row r="514" spans="1:15" x14ac:dyDescent="0.35">
      <c r="A514" s="1">
        <v>45694</v>
      </c>
      <c r="B514">
        <v>20</v>
      </c>
      <c r="C514" t="s">
        <v>29</v>
      </c>
      <c r="D514" t="s">
        <v>18</v>
      </c>
      <c r="E514">
        <v>120</v>
      </c>
      <c r="F514">
        <v>104.5</v>
      </c>
      <c r="G514">
        <v>193.2</v>
      </c>
      <c r="H514">
        <v>118.4</v>
      </c>
      <c r="I514">
        <v>36.200000000000003</v>
      </c>
      <c r="J514">
        <v>60.1</v>
      </c>
      <c r="K514">
        <v>1839.3</v>
      </c>
      <c r="L514">
        <v>120.6</v>
      </c>
      <c r="M514">
        <v>5.12</v>
      </c>
      <c r="N514">
        <v>5.6</v>
      </c>
      <c r="O514">
        <v>21.7</v>
      </c>
    </row>
    <row r="515" spans="1:15" x14ac:dyDescent="0.35">
      <c r="A515" s="1">
        <v>45694</v>
      </c>
      <c r="B515">
        <v>21</v>
      </c>
      <c r="C515" t="s">
        <v>17</v>
      </c>
      <c r="D515" t="s">
        <v>16</v>
      </c>
      <c r="E515">
        <v>130</v>
      </c>
      <c r="F515">
        <v>78.8</v>
      </c>
      <c r="G515">
        <v>185.3</v>
      </c>
      <c r="H515">
        <v>102.6</v>
      </c>
      <c r="I515">
        <v>32.1</v>
      </c>
      <c r="J515">
        <v>67.3</v>
      </c>
      <c r="K515">
        <v>1851.9</v>
      </c>
      <c r="L515">
        <v>116.6</v>
      </c>
      <c r="M515">
        <v>4.1500000000000004</v>
      </c>
      <c r="N515">
        <v>5.68</v>
      </c>
      <c r="O515">
        <v>20.100000000000001</v>
      </c>
    </row>
    <row r="516" spans="1:15" x14ac:dyDescent="0.35">
      <c r="A516" s="1">
        <v>45695</v>
      </c>
      <c r="B516">
        <v>1</v>
      </c>
      <c r="C516" t="s">
        <v>24</v>
      </c>
      <c r="D516" t="s">
        <v>22</v>
      </c>
      <c r="E516">
        <v>85</v>
      </c>
      <c r="F516">
        <v>77.7</v>
      </c>
      <c r="G516">
        <v>122.3</v>
      </c>
      <c r="H516">
        <v>69.099999999999994</v>
      </c>
      <c r="I516">
        <v>30.4</v>
      </c>
      <c r="J516">
        <v>53.5</v>
      </c>
      <c r="K516">
        <v>1524.4</v>
      </c>
      <c r="L516">
        <v>100.9</v>
      </c>
      <c r="M516">
        <v>4.58</v>
      </c>
      <c r="N516">
        <v>3.6</v>
      </c>
      <c r="O516">
        <v>14.4</v>
      </c>
    </row>
    <row r="517" spans="1:15" x14ac:dyDescent="0.35">
      <c r="A517" s="1">
        <v>45695</v>
      </c>
      <c r="B517">
        <v>7</v>
      </c>
      <c r="C517" t="s">
        <v>28</v>
      </c>
      <c r="D517" t="s">
        <v>16</v>
      </c>
      <c r="E517">
        <v>320</v>
      </c>
      <c r="F517">
        <v>82.9</v>
      </c>
      <c r="G517">
        <v>162.1</v>
      </c>
      <c r="H517">
        <v>98.6</v>
      </c>
      <c r="I517">
        <v>27.8</v>
      </c>
      <c r="J517">
        <v>73.2</v>
      </c>
      <c r="K517">
        <v>1683.7</v>
      </c>
      <c r="L517">
        <v>106</v>
      </c>
      <c r="M517">
        <v>3.3</v>
      </c>
      <c r="N517">
        <v>5.07</v>
      </c>
      <c r="O517">
        <v>33.9</v>
      </c>
    </row>
    <row r="518" spans="1:15" x14ac:dyDescent="0.35">
      <c r="A518" s="1">
        <v>45695</v>
      </c>
      <c r="B518">
        <v>10</v>
      </c>
      <c r="C518" t="s">
        <v>15</v>
      </c>
      <c r="D518" t="s">
        <v>16</v>
      </c>
      <c r="E518">
        <v>85</v>
      </c>
      <c r="F518">
        <v>88.8</v>
      </c>
      <c r="G518">
        <v>144.69999999999999</v>
      </c>
      <c r="H518">
        <v>91.1</v>
      </c>
      <c r="I518">
        <v>28.3</v>
      </c>
      <c r="J518">
        <v>44.6</v>
      </c>
      <c r="K518">
        <v>1591.5</v>
      </c>
      <c r="L518">
        <v>108.1</v>
      </c>
      <c r="M518">
        <v>5.73</v>
      </c>
      <c r="N518">
        <v>5.55</v>
      </c>
      <c r="O518">
        <v>25.2</v>
      </c>
    </row>
    <row r="519" spans="1:15" x14ac:dyDescent="0.35">
      <c r="A519" s="1">
        <v>45695</v>
      </c>
      <c r="B519">
        <v>12</v>
      </c>
      <c r="C519" t="s">
        <v>21</v>
      </c>
      <c r="D519" t="s">
        <v>18</v>
      </c>
      <c r="E519">
        <v>320</v>
      </c>
      <c r="F519">
        <v>63.3</v>
      </c>
      <c r="G519">
        <v>143.19999999999999</v>
      </c>
      <c r="H519">
        <v>85.4</v>
      </c>
      <c r="I519">
        <v>26.3</v>
      </c>
      <c r="J519">
        <v>50.8</v>
      </c>
      <c r="K519">
        <v>1454.4</v>
      </c>
      <c r="L519">
        <v>101.1</v>
      </c>
      <c r="M519">
        <v>3.66</v>
      </c>
      <c r="N519">
        <v>3.32</v>
      </c>
      <c r="O519">
        <v>21.6</v>
      </c>
    </row>
    <row r="520" spans="1:15" x14ac:dyDescent="0.35">
      <c r="A520" s="1">
        <v>45695</v>
      </c>
      <c r="B520">
        <v>14</v>
      </c>
      <c r="C520" t="s">
        <v>19</v>
      </c>
      <c r="D520" t="s">
        <v>23</v>
      </c>
      <c r="E520">
        <v>100</v>
      </c>
      <c r="F520">
        <v>42.1</v>
      </c>
      <c r="G520">
        <v>160.4</v>
      </c>
      <c r="H520">
        <v>79</v>
      </c>
      <c r="I520">
        <v>28.2</v>
      </c>
      <c r="J520">
        <v>70.900000000000006</v>
      </c>
      <c r="K520">
        <v>1434.5</v>
      </c>
      <c r="L520">
        <v>99.3</v>
      </c>
      <c r="M520">
        <v>5.01</v>
      </c>
      <c r="N520">
        <v>4.2</v>
      </c>
      <c r="O520">
        <v>11.5</v>
      </c>
    </row>
    <row r="521" spans="1:15" x14ac:dyDescent="0.35">
      <c r="A521" s="1">
        <v>45695</v>
      </c>
      <c r="B521">
        <v>15</v>
      </c>
      <c r="C521" t="s">
        <v>17</v>
      </c>
      <c r="D521" t="s">
        <v>22</v>
      </c>
      <c r="E521">
        <v>150</v>
      </c>
      <c r="F521">
        <v>83.8</v>
      </c>
      <c r="G521">
        <v>163.6</v>
      </c>
      <c r="H521">
        <v>99.2</v>
      </c>
      <c r="I521">
        <v>28.6</v>
      </c>
      <c r="J521">
        <v>64</v>
      </c>
      <c r="K521">
        <v>1561.5</v>
      </c>
      <c r="L521">
        <v>102.6</v>
      </c>
      <c r="M521">
        <v>4.99</v>
      </c>
      <c r="N521">
        <v>4.67</v>
      </c>
      <c r="O521">
        <v>19.2</v>
      </c>
    </row>
    <row r="522" spans="1:15" x14ac:dyDescent="0.35">
      <c r="A522" s="1">
        <v>45695</v>
      </c>
      <c r="B522">
        <v>18</v>
      </c>
      <c r="C522" t="s">
        <v>25</v>
      </c>
      <c r="D522" t="s">
        <v>16</v>
      </c>
      <c r="E522">
        <v>85</v>
      </c>
      <c r="F522">
        <v>83.9</v>
      </c>
      <c r="G522">
        <v>147</v>
      </c>
      <c r="H522">
        <v>98.1</v>
      </c>
      <c r="I522">
        <v>30.5</v>
      </c>
      <c r="J522">
        <v>75.900000000000006</v>
      </c>
      <c r="K522">
        <v>1723.5</v>
      </c>
      <c r="L522">
        <v>113.7</v>
      </c>
      <c r="M522">
        <v>5.65</v>
      </c>
      <c r="N522">
        <v>5.27</v>
      </c>
      <c r="O522">
        <v>19.5</v>
      </c>
    </row>
    <row r="523" spans="1:15" x14ac:dyDescent="0.35">
      <c r="A523" s="1">
        <v>45695</v>
      </c>
      <c r="B523">
        <v>19</v>
      </c>
      <c r="C523" t="s">
        <v>17</v>
      </c>
      <c r="D523" t="s">
        <v>16</v>
      </c>
      <c r="E523">
        <v>100</v>
      </c>
      <c r="F523">
        <v>107</v>
      </c>
      <c r="G523">
        <v>161.80000000000001</v>
      </c>
      <c r="H523">
        <v>115.2</v>
      </c>
      <c r="I523">
        <v>28.8</v>
      </c>
      <c r="J523">
        <v>69.2</v>
      </c>
      <c r="K523">
        <v>1491.6</v>
      </c>
      <c r="L523">
        <v>101.6</v>
      </c>
      <c r="M523">
        <v>5.2</v>
      </c>
      <c r="N523">
        <v>6.06</v>
      </c>
      <c r="O523">
        <v>17.5</v>
      </c>
    </row>
    <row r="524" spans="1:15" x14ac:dyDescent="0.35">
      <c r="A524" s="1">
        <v>45695</v>
      </c>
      <c r="B524">
        <v>20</v>
      </c>
      <c r="C524" t="s">
        <v>26</v>
      </c>
      <c r="D524" t="s">
        <v>20</v>
      </c>
      <c r="E524">
        <v>85</v>
      </c>
      <c r="F524">
        <v>92.5</v>
      </c>
      <c r="G524">
        <v>163.30000000000001</v>
      </c>
      <c r="H524">
        <v>101.5</v>
      </c>
      <c r="I524">
        <v>26</v>
      </c>
      <c r="J524">
        <v>64.599999999999994</v>
      </c>
      <c r="K524">
        <v>1855.5</v>
      </c>
      <c r="L524">
        <v>118.9</v>
      </c>
      <c r="M524">
        <v>4.32</v>
      </c>
      <c r="N524">
        <v>6.02</v>
      </c>
      <c r="O524">
        <v>25.9</v>
      </c>
    </row>
    <row r="525" spans="1:15" x14ac:dyDescent="0.35">
      <c r="A525" s="1">
        <v>45695</v>
      </c>
      <c r="B525">
        <v>21</v>
      </c>
      <c r="C525" t="s">
        <v>21</v>
      </c>
      <c r="D525" t="s">
        <v>23</v>
      </c>
      <c r="E525">
        <v>100</v>
      </c>
      <c r="F525">
        <v>46.1</v>
      </c>
      <c r="G525">
        <v>123.4</v>
      </c>
      <c r="H525">
        <v>44.6</v>
      </c>
      <c r="I525">
        <v>23.5</v>
      </c>
      <c r="J525">
        <v>61.8</v>
      </c>
      <c r="K525">
        <v>1566.7</v>
      </c>
      <c r="L525">
        <v>105.2</v>
      </c>
      <c r="M525">
        <v>5.32</v>
      </c>
      <c r="N525">
        <v>3.34</v>
      </c>
      <c r="O525">
        <v>21.8</v>
      </c>
    </row>
    <row r="526" spans="1:15" x14ac:dyDescent="0.35">
      <c r="A526" s="1">
        <v>45695</v>
      </c>
      <c r="B526">
        <v>23</v>
      </c>
      <c r="C526" t="s">
        <v>25</v>
      </c>
      <c r="D526" t="s">
        <v>18</v>
      </c>
      <c r="E526">
        <v>150</v>
      </c>
      <c r="F526">
        <v>69.900000000000006</v>
      </c>
      <c r="G526">
        <v>131</v>
      </c>
      <c r="H526">
        <v>83.9</v>
      </c>
      <c r="I526">
        <v>34.6</v>
      </c>
      <c r="J526">
        <v>55.2</v>
      </c>
      <c r="K526">
        <v>1947</v>
      </c>
      <c r="L526">
        <v>126.9</v>
      </c>
      <c r="M526">
        <v>3.62</v>
      </c>
      <c r="N526">
        <v>5.44</v>
      </c>
      <c r="O526">
        <v>17.899999999999999</v>
      </c>
    </row>
    <row r="527" spans="1:15" x14ac:dyDescent="0.35">
      <c r="A527" s="1">
        <v>45696</v>
      </c>
      <c r="B527">
        <v>2</v>
      </c>
      <c r="C527" t="s">
        <v>29</v>
      </c>
      <c r="D527" t="s">
        <v>22</v>
      </c>
      <c r="E527">
        <v>85</v>
      </c>
      <c r="F527">
        <v>85.6</v>
      </c>
      <c r="G527">
        <v>159.1</v>
      </c>
      <c r="H527">
        <v>87.6</v>
      </c>
      <c r="I527">
        <v>30.7</v>
      </c>
      <c r="J527">
        <v>65.099999999999994</v>
      </c>
      <c r="K527">
        <v>1758.3</v>
      </c>
      <c r="L527">
        <v>114.5</v>
      </c>
      <c r="M527">
        <v>4.28</v>
      </c>
      <c r="N527">
        <v>3.98</v>
      </c>
      <c r="O527">
        <v>21</v>
      </c>
    </row>
    <row r="528" spans="1:15" x14ac:dyDescent="0.35">
      <c r="A528" s="1">
        <v>45696</v>
      </c>
      <c r="B528">
        <v>3</v>
      </c>
      <c r="C528" t="s">
        <v>24</v>
      </c>
      <c r="D528" t="s">
        <v>16</v>
      </c>
      <c r="E528">
        <v>130</v>
      </c>
      <c r="F528">
        <v>82.1</v>
      </c>
      <c r="G528">
        <v>139</v>
      </c>
      <c r="H528">
        <v>68</v>
      </c>
      <c r="I528">
        <v>30.7</v>
      </c>
      <c r="J528">
        <v>57.5</v>
      </c>
      <c r="K528">
        <v>1909.5</v>
      </c>
      <c r="L528">
        <v>122.3</v>
      </c>
      <c r="M528">
        <v>3.73</v>
      </c>
      <c r="N528">
        <v>5.68</v>
      </c>
      <c r="O528">
        <v>17.100000000000001</v>
      </c>
    </row>
    <row r="529" spans="1:15" x14ac:dyDescent="0.35">
      <c r="A529" s="1">
        <v>45696</v>
      </c>
      <c r="B529">
        <v>4</v>
      </c>
      <c r="C529" t="s">
        <v>25</v>
      </c>
      <c r="D529" t="s">
        <v>22</v>
      </c>
      <c r="E529">
        <v>85</v>
      </c>
      <c r="F529">
        <v>53.1</v>
      </c>
      <c r="G529">
        <v>119.7</v>
      </c>
      <c r="H529">
        <v>77.900000000000006</v>
      </c>
      <c r="I529">
        <v>30.7</v>
      </c>
      <c r="J529">
        <v>64.099999999999994</v>
      </c>
      <c r="K529">
        <v>1558</v>
      </c>
      <c r="L529">
        <v>100.3</v>
      </c>
      <c r="M529">
        <v>3.11</v>
      </c>
      <c r="N529">
        <v>3.44</v>
      </c>
      <c r="O529">
        <v>19.399999999999999</v>
      </c>
    </row>
    <row r="530" spans="1:15" x14ac:dyDescent="0.35">
      <c r="A530" s="1">
        <v>45696</v>
      </c>
      <c r="B530">
        <v>9</v>
      </c>
      <c r="C530" t="s">
        <v>29</v>
      </c>
      <c r="D530" t="s">
        <v>18</v>
      </c>
      <c r="E530">
        <v>320</v>
      </c>
      <c r="F530">
        <v>97.1</v>
      </c>
      <c r="G530">
        <v>136.6</v>
      </c>
      <c r="H530">
        <v>87.9</v>
      </c>
      <c r="I530">
        <v>32.700000000000003</v>
      </c>
      <c r="J530">
        <v>55.7</v>
      </c>
      <c r="K530">
        <v>2107.4</v>
      </c>
      <c r="L530">
        <v>134.30000000000001</v>
      </c>
      <c r="M530">
        <v>5.03</v>
      </c>
      <c r="N530">
        <v>5.86</v>
      </c>
      <c r="O530">
        <v>16.8</v>
      </c>
    </row>
    <row r="531" spans="1:15" x14ac:dyDescent="0.35">
      <c r="A531" s="1">
        <v>45696</v>
      </c>
      <c r="B531">
        <v>13</v>
      </c>
      <c r="C531" t="s">
        <v>29</v>
      </c>
      <c r="D531" t="s">
        <v>23</v>
      </c>
      <c r="E531">
        <v>150</v>
      </c>
      <c r="F531">
        <v>74.8</v>
      </c>
      <c r="G531">
        <v>148.69999999999999</v>
      </c>
      <c r="H531">
        <v>93</v>
      </c>
      <c r="I531">
        <v>26.5</v>
      </c>
      <c r="J531">
        <v>65.900000000000006</v>
      </c>
      <c r="K531">
        <v>1542.6</v>
      </c>
      <c r="L531">
        <v>104.8</v>
      </c>
      <c r="M531">
        <v>3.91</v>
      </c>
      <c r="N531">
        <v>4.4400000000000004</v>
      </c>
      <c r="O531">
        <v>20.8</v>
      </c>
    </row>
    <row r="532" spans="1:15" x14ac:dyDescent="0.35">
      <c r="A532" s="1">
        <v>45696</v>
      </c>
      <c r="B532">
        <v>15</v>
      </c>
      <c r="C532" t="s">
        <v>29</v>
      </c>
      <c r="D532" t="s">
        <v>20</v>
      </c>
      <c r="E532">
        <v>100</v>
      </c>
      <c r="F532">
        <v>51.5</v>
      </c>
      <c r="G532">
        <v>135.1</v>
      </c>
      <c r="H532">
        <v>66.5</v>
      </c>
      <c r="I532">
        <v>30.3</v>
      </c>
      <c r="J532">
        <v>74.7</v>
      </c>
      <c r="K532">
        <v>1575.6</v>
      </c>
      <c r="L532">
        <v>104.1</v>
      </c>
      <c r="M532">
        <v>4.1399999999999997</v>
      </c>
      <c r="N532">
        <v>4.21</v>
      </c>
      <c r="O532">
        <v>15.1</v>
      </c>
    </row>
    <row r="533" spans="1:15" x14ac:dyDescent="0.35">
      <c r="A533" s="1">
        <v>45696</v>
      </c>
      <c r="B533">
        <v>16</v>
      </c>
      <c r="C533" t="s">
        <v>26</v>
      </c>
      <c r="D533" t="s">
        <v>23</v>
      </c>
      <c r="E533">
        <v>70</v>
      </c>
      <c r="F533">
        <v>63</v>
      </c>
      <c r="G533">
        <v>97.6</v>
      </c>
      <c r="H533">
        <v>67.099999999999994</v>
      </c>
      <c r="I533">
        <v>31.4</v>
      </c>
      <c r="J533">
        <v>66.2</v>
      </c>
      <c r="K533">
        <v>1562.2</v>
      </c>
      <c r="L533">
        <v>103.7</v>
      </c>
      <c r="M533">
        <v>4.63</v>
      </c>
      <c r="N533">
        <v>4.97</v>
      </c>
      <c r="O533">
        <v>26.2</v>
      </c>
    </row>
    <row r="534" spans="1:15" x14ac:dyDescent="0.35">
      <c r="A534" s="1">
        <v>45696</v>
      </c>
      <c r="B534">
        <v>18</v>
      </c>
      <c r="C534" t="s">
        <v>25</v>
      </c>
      <c r="D534" t="s">
        <v>20</v>
      </c>
      <c r="E534">
        <v>150</v>
      </c>
      <c r="F534">
        <v>92.5</v>
      </c>
      <c r="G534">
        <v>198.5</v>
      </c>
      <c r="H534">
        <v>112.6</v>
      </c>
      <c r="I534">
        <v>35.4</v>
      </c>
      <c r="J534">
        <v>56.1</v>
      </c>
      <c r="K534">
        <v>1773</v>
      </c>
      <c r="L534">
        <v>117.6</v>
      </c>
      <c r="M534">
        <v>3.6</v>
      </c>
      <c r="N534">
        <v>5.53</v>
      </c>
      <c r="O534">
        <v>16.5</v>
      </c>
    </row>
    <row r="535" spans="1:15" x14ac:dyDescent="0.35">
      <c r="A535" s="1">
        <v>45696</v>
      </c>
      <c r="B535">
        <v>20</v>
      </c>
      <c r="C535" t="s">
        <v>27</v>
      </c>
      <c r="D535" t="s">
        <v>22</v>
      </c>
      <c r="E535">
        <v>70</v>
      </c>
      <c r="F535">
        <v>103.5</v>
      </c>
      <c r="G535">
        <v>173.3</v>
      </c>
      <c r="H535">
        <v>120.4</v>
      </c>
      <c r="I535">
        <v>26.6</v>
      </c>
      <c r="J535">
        <v>67</v>
      </c>
      <c r="K535">
        <v>2014.9</v>
      </c>
      <c r="L535">
        <v>131.6</v>
      </c>
      <c r="M535">
        <v>5.8</v>
      </c>
      <c r="N535">
        <v>5.22</v>
      </c>
      <c r="O535">
        <v>15.7</v>
      </c>
    </row>
    <row r="536" spans="1:15" x14ac:dyDescent="0.35">
      <c r="A536" s="1">
        <v>45696</v>
      </c>
      <c r="B536">
        <v>22</v>
      </c>
      <c r="C536" t="s">
        <v>24</v>
      </c>
      <c r="D536" t="s">
        <v>23</v>
      </c>
      <c r="E536">
        <v>70</v>
      </c>
      <c r="F536">
        <v>79.599999999999994</v>
      </c>
      <c r="G536">
        <v>158.6</v>
      </c>
      <c r="H536">
        <v>101.3</v>
      </c>
      <c r="I536">
        <v>28.9</v>
      </c>
      <c r="J536">
        <v>65.3</v>
      </c>
      <c r="K536">
        <v>1874.4</v>
      </c>
      <c r="L536">
        <v>112.3</v>
      </c>
      <c r="M536">
        <v>3.08</v>
      </c>
      <c r="N536">
        <v>5.18</v>
      </c>
      <c r="O536">
        <v>15.4</v>
      </c>
    </row>
    <row r="537" spans="1:15" x14ac:dyDescent="0.35">
      <c r="A537" s="1">
        <v>45697</v>
      </c>
      <c r="B537">
        <v>1</v>
      </c>
      <c r="C537" t="s">
        <v>28</v>
      </c>
      <c r="D537" t="s">
        <v>23</v>
      </c>
      <c r="E537">
        <v>100</v>
      </c>
      <c r="F537">
        <v>62.4</v>
      </c>
      <c r="G537">
        <v>105.3</v>
      </c>
      <c r="H537">
        <v>76.5</v>
      </c>
      <c r="I537">
        <v>29.2</v>
      </c>
      <c r="J537">
        <v>64.599999999999994</v>
      </c>
      <c r="K537">
        <v>1611.5</v>
      </c>
      <c r="L537">
        <v>108.6</v>
      </c>
      <c r="M537">
        <v>4.2300000000000004</v>
      </c>
      <c r="N537">
        <v>4.4800000000000004</v>
      </c>
      <c r="O537">
        <v>32.6</v>
      </c>
    </row>
    <row r="538" spans="1:15" x14ac:dyDescent="0.35">
      <c r="A538" s="1">
        <v>45697</v>
      </c>
      <c r="B538">
        <v>2</v>
      </c>
      <c r="C538" t="s">
        <v>17</v>
      </c>
      <c r="D538" t="s">
        <v>23</v>
      </c>
      <c r="E538">
        <v>100</v>
      </c>
      <c r="F538">
        <v>81.2</v>
      </c>
      <c r="G538">
        <v>136.9</v>
      </c>
      <c r="H538">
        <v>83.7</v>
      </c>
      <c r="I538">
        <v>31.6</v>
      </c>
      <c r="J538">
        <v>64.8</v>
      </c>
      <c r="K538">
        <v>1719.7</v>
      </c>
      <c r="L538">
        <v>114.8</v>
      </c>
      <c r="M538">
        <v>4.47</v>
      </c>
      <c r="N538">
        <v>4.6900000000000004</v>
      </c>
      <c r="O538">
        <v>19.8</v>
      </c>
    </row>
    <row r="539" spans="1:15" x14ac:dyDescent="0.35">
      <c r="A539" s="1">
        <v>45697</v>
      </c>
      <c r="B539">
        <v>3</v>
      </c>
      <c r="C539" t="s">
        <v>26</v>
      </c>
      <c r="D539" t="s">
        <v>18</v>
      </c>
      <c r="E539">
        <v>210</v>
      </c>
      <c r="F539">
        <v>77.599999999999994</v>
      </c>
      <c r="G539">
        <v>174.8</v>
      </c>
      <c r="H539">
        <v>87.3</v>
      </c>
      <c r="I539">
        <v>28.6</v>
      </c>
      <c r="J539">
        <v>70.5</v>
      </c>
      <c r="K539">
        <v>1612.5</v>
      </c>
      <c r="L539">
        <v>112.4</v>
      </c>
      <c r="M539">
        <v>3.77</v>
      </c>
      <c r="N539">
        <v>2.91</v>
      </c>
      <c r="O539">
        <v>22.7</v>
      </c>
    </row>
    <row r="540" spans="1:15" x14ac:dyDescent="0.35">
      <c r="A540" s="1">
        <v>45697</v>
      </c>
      <c r="B540">
        <v>4</v>
      </c>
      <c r="C540" t="s">
        <v>15</v>
      </c>
      <c r="D540" t="s">
        <v>22</v>
      </c>
      <c r="E540">
        <v>210</v>
      </c>
      <c r="F540">
        <v>81.2</v>
      </c>
      <c r="G540">
        <v>144.9</v>
      </c>
      <c r="H540">
        <v>95.5</v>
      </c>
      <c r="I540">
        <v>25.3</v>
      </c>
      <c r="J540">
        <v>73.400000000000006</v>
      </c>
      <c r="K540">
        <v>1585.3</v>
      </c>
      <c r="L540">
        <v>107</v>
      </c>
      <c r="M540">
        <v>4.33</v>
      </c>
      <c r="N540">
        <v>5.08</v>
      </c>
      <c r="O540">
        <v>26.6</v>
      </c>
    </row>
    <row r="541" spans="1:15" x14ac:dyDescent="0.35">
      <c r="A541" s="1">
        <v>45697</v>
      </c>
      <c r="B541">
        <v>7</v>
      </c>
      <c r="C541" t="s">
        <v>28</v>
      </c>
      <c r="D541" t="s">
        <v>20</v>
      </c>
      <c r="E541">
        <v>100</v>
      </c>
      <c r="F541">
        <v>88.7</v>
      </c>
      <c r="G541">
        <v>170.2</v>
      </c>
      <c r="H541">
        <v>85.5</v>
      </c>
      <c r="I541">
        <v>25.1</v>
      </c>
      <c r="J541">
        <v>65</v>
      </c>
      <c r="K541">
        <v>1894</v>
      </c>
      <c r="L541">
        <v>120.9</v>
      </c>
      <c r="M541">
        <v>6.14</v>
      </c>
      <c r="N541">
        <v>4.5</v>
      </c>
      <c r="O541">
        <v>32.1</v>
      </c>
    </row>
    <row r="542" spans="1:15" x14ac:dyDescent="0.35">
      <c r="A542" s="1">
        <v>45697</v>
      </c>
      <c r="B542">
        <v>8</v>
      </c>
      <c r="C542" t="s">
        <v>24</v>
      </c>
      <c r="D542" t="s">
        <v>23</v>
      </c>
      <c r="E542">
        <v>150</v>
      </c>
      <c r="F542">
        <v>93.2</v>
      </c>
      <c r="G542">
        <v>150.30000000000001</v>
      </c>
      <c r="H542">
        <v>108.7</v>
      </c>
      <c r="I542">
        <v>28</v>
      </c>
      <c r="J542">
        <v>52.5</v>
      </c>
      <c r="K542">
        <v>1735.9</v>
      </c>
      <c r="L542">
        <v>118</v>
      </c>
      <c r="M542">
        <v>5.96</v>
      </c>
      <c r="N542">
        <v>5.53</v>
      </c>
      <c r="O542">
        <v>13.2</v>
      </c>
    </row>
    <row r="543" spans="1:15" x14ac:dyDescent="0.35">
      <c r="A543" s="1">
        <v>45697</v>
      </c>
      <c r="B543">
        <v>9</v>
      </c>
      <c r="C543" t="s">
        <v>26</v>
      </c>
      <c r="D543" t="s">
        <v>22</v>
      </c>
      <c r="E543">
        <v>70</v>
      </c>
      <c r="F543">
        <v>82.4</v>
      </c>
      <c r="G543">
        <v>168.4</v>
      </c>
      <c r="H543">
        <v>115.1</v>
      </c>
      <c r="I543">
        <v>28.8</v>
      </c>
      <c r="J543">
        <v>63.8</v>
      </c>
      <c r="K543">
        <v>1619.6</v>
      </c>
      <c r="L543">
        <v>107.5</v>
      </c>
      <c r="M543">
        <v>6.14</v>
      </c>
      <c r="N543">
        <v>6.09</v>
      </c>
      <c r="O543">
        <v>24.8</v>
      </c>
    </row>
    <row r="544" spans="1:15" x14ac:dyDescent="0.35">
      <c r="A544" s="1">
        <v>45697</v>
      </c>
      <c r="B544">
        <v>11</v>
      </c>
      <c r="C544" t="s">
        <v>28</v>
      </c>
      <c r="D544" t="s">
        <v>18</v>
      </c>
      <c r="E544">
        <v>120</v>
      </c>
      <c r="F544">
        <v>60.8</v>
      </c>
      <c r="G544">
        <v>138</v>
      </c>
      <c r="H544">
        <v>76.5</v>
      </c>
      <c r="I544">
        <v>27.3</v>
      </c>
      <c r="J544">
        <v>62.6</v>
      </c>
      <c r="K544">
        <v>1330.5</v>
      </c>
      <c r="L544">
        <v>90.9</v>
      </c>
      <c r="M544">
        <v>4.42</v>
      </c>
      <c r="N544">
        <v>5.51</v>
      </c>
      <c r="O544">
        <v>32.6</v>
      </c>
    </row>
    <row r="545" spans="1:15" x14ac:dyDescent="0.35">
      <c r="A545" s="1">
        <v>45697</v>
      </c>
      <c r="B545">
        <v>13</v>
      </c>
      <c r="C545" t="s">
        <v>17</v>
      </c>
      <c r="D545" t="s">
        <v>18</v>
      </c>
      <c r="E545">
        <v>150</v>
      </c>
      <c r="F545">
        <v>74.900000000000006</v>
      </c>
      <c r="G545">
        <v>159.69999999999999</v>
      </c>
      <c r="H545">
        <v>91.6</v>
      </c>
      <c r="I545">
        <v>31.4</v>
      </c>
      <c r="J545">
        <v>66.2</v>
      </c>
      <c r="K545">
        <v>1537.1</v>
      </c>
      <c r="L545">
        <v>102.1</v>
      </c>
      <c r="M545">
        <v>4.1900000000000004</v>
      </c>
      <c r="N545">
        <v>4.54</v>
      </c>
      <c r="O545">
        <v>19.399999999999999</v>
      </c>
    </row>
    <row r="546" spans="1:15" x14ac:dyDescent="0.35">
      <c r="A546" s="1">
        <v>45697</v>
      </c>
      <c r="B546">
        <v>14</v>
      </c>
      <c r="C546" t="s">
        <v>29</v>
      </c>
      <c r="D546" t="s">
        <v>22</v>
      </c>
      <c r="E546">
        <v>210</v>
      </c>
      <c r="F546">
        <v>72</v>
      </c>
      <c r="G546">
        <v>182.4</v>
      </c>
      <c r="H546">
        <v>110.5</v>
      </c>
      <c r="I546">
        <v>29.8</v>
      </c>
      <c r="J546">
        <v>52.9</v>
      </c>
      <c r="K546">
        <v>1539.2</v>
      </c>
      <c r="L546">
        <v>106.1</v>
      </c>
      <c r="M546">
        <v>5.0199999999999996</v>
      </c>
      <c r="N546">
        <v>5.47</v>
      </c>
      <c r="O546">
        <v>21.5</v>
      </c>
    </row>
    <row r="547" spans="1:15" x14ac:dyDescent="0.35">
      <c r="A547" s="1">
        <v>45697</v>
      </c>
      <c r="B547">
        <v>16</v>
      </c>
      <c r="C547" t="s">
        <v>21</v>
      </c>
      <c r="D547" t="s">
        <v>20</v>
      </c>
      <c r="E547">
        <v>120</v>
      </c>
      <c r="F547">
        <v>38.299999999999997</v>
      </c>
      <c r="G547">
        <v>111.7</v>
      </c>
      <c r="H547">
        <v>72.599999999999994</v>
      </c>
      <c r="I547">
        <v>30.8</v>
      </c>
      <c r="J547">
        <v>66.099999999999994</v>
      </c>
      <c r="K547">
        <v>1574.7</v>
      </c>
      <c r="L547">
        <v>102.7</v>
      </c>
      <c r="M547">
        <v>4.22</v>
      </c>
      <c r="N547">
        <v>3.75</v>
      </c>
      <c r="O547">
        <v>22.9</v>
      </c>
    </row>
    <row r="548" spans="1:15" x14ac:dyDescent="0.35">
      <c r="A548" s="1">
        <v>45697</v>
      </c>
      <c r="B548">
        <v>17</v>
      </c>
      <c r="C548" t="s">
        <v>29</v>
      </c>
      <c r="D548" t="s">
        <v>22</v>
      </c>
      <c r="E548">
        <v>130</v>
      </c>
      <c r="F548">
        <v>104.9</v>
      </c>
      <c r="G548">
        <v>207.8</v>
      </c>
      <c r="H548">
        <v>117.5</v>
      </c>
      <c r="I548">
        <v>27.4</v>
      </c>
      <c r="J548">
        <v>64.8</v>
      </c>
      <c r="K548">
        <v>1615.8</v>
      </c>
      <c r="L548">
        <v>108.2</v>
      </c>
      <c r="M548">
        <v>4.0199999999999996</v>
      </c>
      <c r="N548">
        <v>6.45</v>
      </c>
      <c r="O548">
        <v>20.8</v>
      </c>
    </row>
    <row r="549" spans="1:15" x14ac:dyDescent="0.35">
      <c r="A549" s="1">
        <v>45697</v>
      </c>
      <c r="B549">
        <v>21</v>
      </c>
      <c r="C549" t="s">
        <v>24</v>
      </c>
      <c r="D549" t="s">
        <v>22</v>
      </c>
      <c r="E549">
        <v>150</v>
      </c>
      <c r="F549">
        <v>68.900000000000006</v>
      </c>
      <c r="G549">
        <v>138.30000000000001</v>
      </c>
      <c r="H549">
        <v>79</v>
      </c>
      <c r="I549">
        <v>30.8</v>
      </c>
      <c r="J549">
        <v>54.3</v>
      </c>
      <c r="K549">
        <v>1698.6</v>
      </c>
      <c r="L549">
        <v>113.3</v>
      </c>
      <c r="M549">
        <v>4.25</v>
      </c>
      <c r="N549">
        <v>3.6</v>
      </c>
      <c r="O549">
        <v>13.7</v>
      </c>
    </row>
    <row r="550" spans="1:15" x14ac:dyDescent="0.35">
      <c r="A550" s="1">
        <v>45697</v>
      </c>
      <c r="B550">
        <v>22</v>
      </c>
      <c r="C550" t="s">
        <v>17</v>
      </c>
      <c r="D550" t="s">
        <v>16</v>
      </c>
      <c r="E550">
        <v>70</v>
      </c>
      <c r="F550">
        <v>66.2</v>
      </c>
      <c r="G550">
        <v>173</v>
      </c>
      <c r="H550">
        <v>95.3</v>
      </c>
      <c r="I550">
        <v>29.2</v>
      </c>
      <c r="J550">
        <v>46.3</v>
      </c>
      <c r="K550">
        <v>1578.4</v>
      </c>
      <c r="L550">
        <v>99.9</v>
      </c>
      <c r="M550">
        <v>2.99</v>
      </c>
      <c r="N550">
        <v>4.68</v>
      </c>
      <c r="O550">
        <v>16.5</v>
      </c>
    </row>
    <row r="551" spans="1:15" x14ac:dyDescent="0.35">
      <c r="A551" s="1">
        <v>45698</v>
      </c>
      <c r="B551">
        <v>0</v>
      </c>
      <c r="C551" t="s">
        <v>28</v>
      </c>
      <c r="D551" t="s">
        <v>18</v>
      </c>
      <c r="E551">
        <v>210</v>
      </c>
      <c r="F551">
        <v>88.1</v>
      </c>
      <c r="G551">
        <v>157.69999999999999</v>
      </c>
      <c r="H551">
        <v>103.3</v>
      </c>
      <c r="I551">
        <v>24.3</v>
      </c>
      <c r="J551">
        <v>72.3</v>
      </c>
      <c r="K551">
        <v>1582.5</v>
      </c>
      <c r="L551">
        <v>114.1</v>
      </c>
      <c r="M551">
        <v>4.41</v>
      </c>
      <c r="N551">
        <v>4.75</v>
      </c>
      <c r="O551">
        <v>29.5</v>
      </c>
    </row>
    <row r="552" spans="1:15" x14ac:dyDescent="0.35">
      <c r="A552" s="1">
        <v>45698</v>
      </c>
      <c r="B552">
        <v>2</v>
      </c>
      <c r="C552" t="s">
        <v>19</v>
      </c>
      <c r="D552" t="s">
        <v>20</v>
      </c>
      <c r="E552">
        <v>100</v>
      </c>
      <c r="F552">
        <v>57</v>
      </c>
      <c r="G552">
        <v>147.6</v>
      </c>
      <c r="H552">
        <v>80.400000000000006</v>
      </c>
      <c r="I552">
        <v>27.7</v>
      </c>
      <c r="J552">
        <v>55.7</v>
      </c>
      <c r="K552">
        <v>1334.9</v>
      </c>
      <c r="L552">
        <v>92.5</v>
      </c>
      <c r="M552">
        <v>4.63</v>
      </c>
      <c r="N552">
        <v>4.63</v>
      </c>
      <c r="O552">
        <v>17.7</v>
      </c>
    </row>
    <row r="553" spans="1:15" x14ac:dyDescent="0.35">
      <c r="A553" s="1">
        <v>45698</v>
      </c>
      <c r="B553">
        <v>4</v>
      </c>
      <c r="C553" t="s">
        <v>21</v>
      </c>
      <c r="D553" t="s">
        <v>16</v>
      </c>
      <c r="E553">
        <v>70</v>
      </c>
      <c r="F553">
        <v>68.900000000000006</v>
      </c>
      <c r="G553">
        <v>106.8</v>
      </c>
      <c r="H553">
        <v>54.3</v>
      </c>
      <c r="I553">
        <v>23.5</v>
      </c>
      <c r="J553">
        <v>53.9</v>
      </c>
      <c r="K553">
        <v>1517.9</v>
      </c>
      <c r="L553">
        <v>98.7</v>
      </c>
      <c r="M553">
        <v>3.28</v>
      </c>
      <c r="N553">
        <v>5.34</v>
      </c>
      <c r="O553">
        <v>21.7</v>
      </c>
    </row>
    <row r="554" spans="1:15" x14ac:dyDescent="0.35">
      <c r="A554" s="1">
        <v>45698</v>
      </c>
      <c r="B554">
        <v>5</v>
      </c>
      <c r="C554" t="s">
        <v>29</v>
      </c>
      <c r="D554" t="s">
        <v>22</v>
      </c>
      <c r="E554">
        <v>100</v>
      </c>
      <c r="F554">
        <v>63.3</v>
      </c>
      <c r="G554">
        <v>174.4</v>
      </c>
      <c r="H554">
        <v>94.7</v>
      </c>
      <c r="I554">
        <v>32.4</v>
      </c>
      <c r="J554">
        <v>56.8</v>
      </c>
      <c r="K554">
        <v>1682.5</v>
      </c>
      <c r="L554">
        <v>111.3</v>
      </c>
      <c r="M554">
        <v>5.81</v>
      </c>
      <c r="N554">
        <v>3.38</v>
      </c>
      <c r="O554">
        <v>20.3</v>
      </c>
    </row>
    <row r="555" spans="1:15" x14ac:dyDescent="0.35">
      <c r="A555" s="1">
        <v>45698</v>
      </c>
      <c r="B555">
        <v>6</v>
      </c>
      <c r="C555" t="s">
        <v>27</v>
      </c>
      <c r="D555" t="s">
        <v>18</v>
      </c>
      <c r="E555">
        <v>150</v>
      </c>
      <c r="F555">
        <v>93.3</v>
      </c>
      <c r="G555">
        <v>183.1</v>
      </c>
      <c r="H555">
        <v>108.1</v>
      </c>
      <c r="I555">
        <v>31.5</v>
      </c>
      <c r="J555">
        <v>71.099999999999994</v>
      </c>
      <c r="K555">
        <v>1964.1</v>
      </c>
      <c r="L555">
        <v>126.8</v>
      </c>
      <c r="M555">
        <v>4.78</v>
      </c>
      <c r="N555">
        <v>4.55</v>
      </c>
      <c r="O555">
        <v>11.9</v>
      </c>
    </row>
    <row r="556" spans="1:15" x14ac:dyDescent="0.35">
      <c r="A556" s="1">
        <v>45698</v>
      </c>
      <c r="B556">
        <v>7</v>
      </c>
      <c r="C556" t="s">
        <v>28</v>
      </c>
      <c r="D556" t="s">
        <v>16</v>
      </c>
      <c r="E556">
        <v>70</v>
      </c>
      <c r="F556">
        <v>93.3</v>
      </c>
      <c r="G556">
        <v>167.3</v>
      </c>
      <c r="H556">
        <v>98</v>
      </c>
      <c r="I556">
        <v>24.9</v>
      </c>
      <c r="J556">
        <v>66.599999999999994</v>
      </c>
      <c r="K556">
        <v>1694</v>
      </c>
      <c r="L556">
        <v>113.1</v>
      </c>
      <c r="M556">
        <v>4.96</v>
      </c>
      <c r="N556">
        <v>5.16</v>
      </c>
      <c r="O556">
        <v>33.200000000000003</v>
      </c>
    </row>
    <row r="557" spans="1:15" x14ac:dyDescent="0.35">
      <c r="A557" s="1">
        <v>45698</v>
      </c>
      <c r="B557">
        <v>10</v>
      </c>
      <c r="C557" t="s">
        <v>29</v>
      </c>
      <c r="D557" t="s">
        <v>16</v>
      </c>
      <c r="E557">
        <v>85</v>
      </c>
      <c r="F557">
        <v>84.8</v>
      </c>
      <c r="G557">
        <v>176.5</v>
      </c>
      <c r="H557">
        <v>109.5</v>
      </c>
      <c r="I557">
        <v>37.4</v>
      </c>
      <c r="J557">
        <v>62.4</v>
      </c>
      <c r="K557">
        <v>1876</v>
      </c>
      <c r="L557">
        <v>115.3</v>
      </c>
      <c r="M557">
        <v>4.95</v>
      </c>
      <c r="N557">
        <v>5.77</v>
      </c>
      <c r="O557">
        <v>19.600000000000001</v>
      </c>
    </row>
    <row r="558" spans="1:15" x14ac:dyDescent="0.35">
      <c r="A558" s="1">
        <v>45698</v>
      </c>
      <c r="B558">
        <v>11</v>
      </c>
      <c r="C558" t="s">
        <v>28</v>
      </c>
      <c r="D558" t="s">
        <v>20</v>
      </c>
      <c r="E558">
        <v>210</v>
      </c>
      <c r="F558">
        <v>51</v>
      </c>
      <c r="G558">
        <v>115</v>
      </c>
      <c r="H558">
        <v>78.5</v>
      </c>
      <c r="I558">
        <v>24.3</v>
      </c>
      <c r="J558">
        <v>64.900000000000006</v>
      </c>
      <c r="K558">
        <v>1269.5</v>
      </c>
      <c r="L558">
        <v>86.4</v>
      </c>
      <c r="M558">
        <v>4.54</v>
      </c>
      <c r="N558">
        <v>3.5</v>
      </c>
      <c r="O558">
        <v>31.4</v>
      </c>
    </row>
    <row r="559" spans="1:15" x14ac:dyDescent="0.35">
      <c r="A559" s="1">
        <v>45698</v>
      </c>
      <c r="B559">
        <v>13</v>
      </c>
      <c r="C559" t="s">
        <v>21</v>
      </c>
      <c r="D559" t="s">
        <v>22</v>
      </c>
      <c r="E559">
        <v>85</v>
      </c>
      <c r="F559">
        <v>68.5</v>
      </c>
      <c r="G559">
        <v>185.9</v>
      </c>
      <c r="H559">
        <v>98.6</v>
      </c>
      <c r="I559">
        <v>26.4</v>
      </c>
      <c r="J559">
        <v>66.7</v>
      </c>
      <c r="K559">
        <v>1524.5</v>
      </c>
      <c r="L559">
        <v>97.5</v>
      </c>
      <c r="M559">
        <v>4.78</v>
      </c>
      <c r="N559">
        <v>4.4800000000000004</v>
      </c>
      <c r="O559">
        <v>22</v>
      </c>
    </row>
    <row r="560" spans="1:15" x14ac:dyDescent="0.35">
      <c r="A560" s="1">
        <v>45698</v>
      </c>
      <c r="B560">
        <v>16</v>
      </c>
      <c r="C560" t="s">
        <v>24</v>
      </c>
      <c r="D560" t="s">
        <v>20</v>
      </c>
      <c r="E560">
        <v>320</v>
      </c>
      <c r="F560">
        <v>72</v>
      </c>
      <c r="G560">
        <v>176.6</v>
      </c>
      <c r="H560">
        <v>80.2</v>
      </c>
      <c r="I560">
        <v>32.9</v>
      </c>
      <c r="J560">
        <v>59.4</v>
      </c>
      <c r="K560">
        <v>1558.8</v>
      </c>
      <c r="L560">
        <v>110</v>
      </c>
      <c r="M560">
        <v>4.93</v>
      </c>
      <c r="N560">
        <v>3.56</v>
      </c>
      <c r="O560">
        <v>9.5</v>
      </c>
    </row>
    <row r="561" spans="1:15" x14ac:dyDescent="0.35">
      <c r="A561" s="1">
        <v>45698</v>
      </c>
      <c r="B561">
        <v>17</v>
      </c>
      <c r="C561" t="s">
        <v>15</v>
      </c>
      <c r="D561" t="s">
        <v>16</v>
      </c>
      <c r="E561">
        <v>120</v>
      </c>
      <c r="F561">
        <v>109.8</v>
      </c>
      <c r="G561">
        <v>181.7</v>
      </c>
      <c r="H561">
        <v>111.2</v>
      </c>
      <c r="I561">
        <v>22.5</v>
      </c>
      <c r="J561">
        <v>62.5</v>
      </c>
      <c r="K561">
        <v>1887.4</v>
      </c>
      <c r="L561">
        <v>125.2</v>
      </c>
      <c r="M561">
        <v>4.6500000000000004</v>
      </c>
      <c r="N561">
        <v>6.01</v>
      </c>
      <c r="O561">
        <v>25.2</v>
      </c>
    </row>
    <row r="562" spans="1:15" x14ac:dyDescent="0.35">
      <c r="A562" s="1">
        <v>45698</v>
      </c>
      <c r="B562">
        <v>18</v>
      </c>
      <c r="C562" t="s">
        <v>29</v>
      </c>
      <c r="D562" t="s">
        <v>16</v>
      </c>
      <c r="E562">
        <v>100</v>
      </c>
      <c r="F562">
        <v>88.5</v>
      </c>
      <c r="G562">
        <v>149.69999999999999</v>
      </c>
      <c r="H562">
        <v>95.7</v>
      </c>
      <c r="I562">
        <v>30.9</v>
      </c>
      <c r="J562">
        <v>56.9</v>
      </c>
      <c r="K562">
        <v>1987.6</v>
      </c>
      <c r="L562">
        <v>129.4</v>
      </c>
      <c r="M562">
        <v>4.49</v>
      </c>
      <c r="N562">
        <v>3.84</v>
      </c>
      <c r="O562">
        <v>19.3</v>
      </c>
    </row>
    <row r="563" spans="1:15" x14ac:dyDescent="0.35">
      <c r="A563" s="1">
        <v>45698</v>
      </c>
      <c r="B563">
        <v>19</v>
      </c>
      <c r="C563" t="s">
        <v>28</v>
      </c>
      <c r="D563" t="s">
        <v>20</v>
      </c>
      <c r="E563">
        <v>85</v>
      </c>
      <c r="F563">
        <v>89.3</v>
      </c>
      <c r="G563">
        <v>151.5</v>
      </c>
      <c r="H563">
        <v>91.7</v>
      </c>
      <c r="I563">
        <v>30.8</v>
      </c>
      <c r="J563">
        <v>59.6</v>
      </c>
      <c r="K563">
        <v>1845.5</v>
      </c>
      <c r="L563">
        <v>116.4</v>
      </c>
      <c r="M563">
        <v>5.18</v>
      </c>
      <c r="N563">
        <v>5.26</v>
      </c>
      <c r="O563">
        <v>34</v>
      </c>
    </row>
    <row r="564" spans="1:15" x14ac:dyDescent="0.35">
      <c r="A564" s="1">
        <v>45698</v>
      </c>
      <c r="B564">
        <v>20</v>
      </c>
      <c r="C564" t="s">
        <v>15</v>
      </c>
      <c r="D564" t="s">
        <v>16</v>
      </c>
      <c r="E564">
        <v>100</v>
      </c>
      <c r="F564">
        <v>101.6</v>
      </c>
      <c r="G564">
        <v>196.6</v>
      </c>
      <c r="H564">
        <v>110.9</v>
      </c>
      <c r="I564">
        <v>22.6</v>
      </c>
      <c r="J564">
        <v>85.5</v>
      </c>
      <c r="K564">
        <v>1664</v>
      </c>
      <c r="L564">
        <v>104.8</v>
      </c>
      <c r="M564">
        <v>4.8600000000000003</v>
      </c>
      <c r="N564">
        <v>6.63</v>
      </c>
      <c r="O564">
        <v>23.9</v>
      </c>
    </row>
    <row r="565" spans="1:15" x14ac:dyDescent="0.35">
      <c r="A565" s="1">
        <v>45698</v>
      </c>
      <c r="B565">
        <v>21</v>
      </c>
      <c r="C565" t="s">
        <v>15</v>
      </c>
      <c r="D565" t="s">
        <v>23</v>
      </c>
      <c r="E565">
        <v>320</v>
      </c>
      <c r="F565">
        <v>95.8</v>
      </c>
      <c r="G565">
        <v>179</v>
      </c>
      <c r="H565">
        <v>116.9</v>
      </c>
      <c r="I565">
        <v>27</v>
      </c>
      <c r="J565">
        <v>68.599999999999994</v>
      </c>
      <c r="K565">
        <v>1557.3</v>
      </c>
      <c r="L565">
        <v>108.7</v>
      </c>
      <c r="M565">
        <v>5.31</v>
      </c>
      <c r="N565">
        <v>6.69</v>
      </c>
      <c r="O565">
        <v>27.7</v>
      </c>
    </row>
    <row r="566" spans="1:15" x14ac:dyDescent="0.35">
      <c r="A566" s="1">
        <v>45698</v>
      </c>
      <c r="B566">
        <v>22</v>
      </c>
      <c r="C566" t="s">
        <v>27</v>
      </c>
      <c r="D566" t="s">
        <v>18</v>
      </c>
      <c r="E566">
        <v>210</v>
      </c>
      <c r="F566">
        <v>73.900000000000006</v>
      </c>
      <c r="G566">
        <v>165.8</v>
      </c>
      <c r="H566">
        <v>80.8</v>
      </c>
      <c r="I566">
        <v>28.8</v>
      </c>
      <c r="J566">
        <v>56.2</v>
      </c>
      <c r="K566">
        <v>1565.9</v>
      </c>
      <c r="L566">
        <v>100.4</v>
      </c>
      <c r="M566">
        <v>4.2</v>
      </c>
      <c r="N566">
        <v>3.73</v>
      </c>
      <c r="O566">
        <v>14.9</v>
      </c>
    </row>
    <row r="567" spans="1:15" x14ac:dyDescent="0.35">
      <c r="A567" s="1">
        <v>45699</v>
      </c>
      <c r="B567">
        <v>9</v>
      </c>
      <c r="C567" t="s">
        <v>15</v>
      </c>
      <c r="D567" t="s">
        <v>22</v>
      </c>
      <c r="E567">
        <v>210</v>
      </c>
      <c r="F567">
        <v>89.8</v>
      </c>
      <c r="G567">
        <v>177.9</v>
      </c>
      <c r="H567">
        <v>105.8</v>
      </c>
      <c r="I567">
        <v>20.7</v>
      </c>
      <c r="J567">
        <v>56.5</v>
      </c>
      <c r="K567">
        <v>1690.5</v>
      </c>
      <c r="L567">
        <v>113.1</v>
      </c>
      <c r="M567">
        <v>4.84</v>
      </c>
      <c r="N567">
        <v>4.79</v>
      </c>
      <c r="O567">
        <v>24.6</v>
      </c>
    </row>
    <row r="568" spans="1:15" x14ac:dyDescent="0.35">
      <c r="A568" s="1">
        <v>45699</v>
      </c>
      <c r="B568">
        <v>10</v>
      </c>
      <c r="C568" t="s">
        <v>21</v>
      </c>
      <c r="D568" t="s">
        <v>18</v>
      </c>
      <c r="E568">
        <v>70</v>
      </c>
      <c r="F568">
        <v>70.5</v>
      </c>
      <c r="G568">
        <v>108</v>
      </c>
      <c r="H568">
        <v>63.3</v>
      </c>
      <c r="I568">
        <v>26</v>
      </c>
      <c r="J568">
        <v>63.8</v>
      </c>
      <c r="K568">
        <v>1610.4</v>
      </c>
      <c r="L568">
        <v>111.7</v>
      </c>
      <c r="M568">
        <v>3.84</v>
      </c>
      <c r="N568">
        <v>4.21</v>
      </c>
      <c r="O568">
        <v>21</v>
      </c>
    </row>
    <row r="569" spans="1:15" x14ac:dyDescent="0.35">
      <c r="A569" s="1">
        <v>45699</v>
      </c>
      <c r="B569">
        <v>13</v>
      </c>
      <c r="C569" t="s">
        <v>17</v>
      </c>
      <c r="D569" t="s">
        <v>22</v>
      </c>
      <c r="E569">
        <v>100</v>
      </c>
      <c r="F569">
        <v>71.7</v>
      </c>
      <c r="G569">
        <v>170.9</v>
      </c>
      <c r="H569">
        <v>92.1</v>
      </c>
      <c r="I569">
        <v>36.5</v>
      </c>
      <c r="J569">
        <v>45.6</v>
      </c>
      <c r="K569">
        <v>1957.3</v>
      </c>
      <c r="L569">
        <v>119.1</v>
      </c>
      <c r="M569">
        <v>5.18</v>
      </c>
      <c r="N569">
        <v>4.62</v>
      </c>
      <c r="O569">
        <v>13.7</v>
      </c>
    </row>
    <row r="570" spans="1:15" x14ac:dyDescent="0.35">
      <c r="A570" s="1">
        <v>45699</v>
      </c>
      <c r="B570">
        <v>14</v>
      </c>
      <c r="C570" t="s">
        <v>15</v>
      </c>
      <c r="D570" t="s">
        <v>16</v>
      </c>
      <c r="E570">
        <v>320</v>
      </c>
      <c r="F570">
        <v>75.400000000000006</v>
      </c>
      <c r="G570">
        <v>174.6</v>
      </c>
      <c r="H570">
        <v>98</v>
      </c>
      <c r="I570">
        <v>26.1</v>
      </c>
      <c r="J570">
        <v>71.7</v>
      </c>
      <c r="K570">
        <v>1099.9000000000001</v>
      </c>
      <c r="L570">
        <v>77.2</v>
      </c>
      <c r="M570">
        <v>4.42</v>
      </c>
      <c r="N570">
        <v>5.09</v>
      </c>
      <c r="O570">
        <v>28.4</v>
      </c>
    </row>
    <row r="571" spans="1:15" x14ac:dyDescent="0.35">
      <c r="A571" s="1">
        <v>45699</v>
      </c>
      <c r="B571">
        <v>18</v>
      </c>
      <c r="C571" t="s">
        <v>19</v>
      </c>
      <c r="D571" t="s">
        <v>20</v>
      </c>
      <c r="E571">
        <v>120</v>
      </c>
      <c r="F571">
        <v>88.2</v>
      </c>
      <c r="G571">
        <v>147.1</v>
      </c>
      <c r="H571">
        <v>93.2</v>
      </c>
      <c r="I571">
        <v>29.5</v>
      </c>
      <c r="J571">
        <v>42.3</v>
      </c>
      <c r="K571">
        <v>1635.2</v>
      </c>
      <c r="L571">
        <v>109.6</v>
      </c>
      <c r="M571">
        <v>5.5</v>
      </c>
      <c r="N571">
        <v>6.45</v>
      </c>
      <c r="O571">
        <v>17.899999999999999</v>
      </c>
    </row>
    <row r="572" spans="1:15" x14ac:dyDescent="0.35">
      <c r="A572" s="1">
        <v>45699</v>
      </c>
      <c r="B572">
        <v>20</v>
      </c>
      <c r="C572" t="s">
        <v>28</v>
      </c>
      <c r="D572" t="s">
        <v>20</v>
      </c>
      <c r="E572">
        <v>150</v>
      </c>
      <c r="F572">
        <v>86.3</v>
      </c>
      <c r="G572">
        <v>160.6</v>
      </c>
      <c r="H572">
        <v>93</v>
      </c>
      <c r="I572">
        <v>27.1</v>
      </c>
      <c r="J572">
        <v>61.5</v>
      </c>
      <c r="K572">
        <v>1736</v>
      </c>
      <c r="L572">
        <v>114.4</v>
      </c>
      <c r="M572">
        <v>4.6900000000000004</v>
      </c>
      <c r="N572">
        <v>5.63</v>
      </c>
      <c r="O572">
        <v>31.5</v>
      </c>
    </row>
    <row r="573" spans="1:15" x14ac:dyDescent="0.35">
      <c r="A573" s="1">
        <v>45699</v>
      </c>
      <c r="B573">
        <v>21</v>
      </c>
      <c r="C573" t="s">
        <v>15</v>
      </c>
      <c r="D573" t="s">
        <v>16</v>
      </c>
      <c r="E573">
        <v>70</v>
      </c>
      <c r="F573">
        <v>94.8</v>
      </c>
      <c r="G573">
        <v>164.7</v>
      </c>
      <c r="H573">
        <v>115.9</v>
      </c>
      <c r="I573">
        <v>30.6</v>
      </c>
      <c r="J573">
        <v>47.8</v>
      </c>
      <c r="K573">
        <v>1698.7</v>
      </c>
      <c r="L573">
        <v>112.5</v>
      </c>
      <c r="M573">
        <v>5.59</v>
      </c>
      <c r="N573">
        <v>5.44</v>
      </c>
      <c r="O573">
        <v>24.9</v>
      </c>
    </row>
    <row r="574" spans="1:15" x14ac:dyDescent="0.35">
      <c r="A574" s="1">
        <v>45699</v>
      </c>
      <c r="B574">
        <v>22</v>
      </c>
      <c r="C574" t="s">
        <v>25</v>
      </c>
      <c r="D574" t="s">
        <v>22</v>
      </c>
      <c r="E574">
        <v>130</v>
      </c>
      <c r="F574">
        <v>75.2</v>
      </c>
      <c r="G574">
        <v>141</v>
      </c>
      <c r="H574">
        <v>78.7</v>
      </c>
      <c r="I574">
        <v>28.1</v>
      </c>
      <c r="J574">
        <v>67.099999999999994</v>
      </c>
      <c r="K574">
        <v>1531.2</v>
      </c>
      <c r="L574">
        <v>105.9</v>
      </c>
      <c r="M574">
        <v>4.4000000000000004</v>
      </c>
      <c r="N574">
        <v>5.89</v>
      </c>
      <c r="O574">
        <v>14.9</v>
      </c>
    </row>
    <row r="575" spans="1:15" x14ac:dyDescent="0.35">
      <c r="A575" s="1">
        <v>45700</v>
      </c>
      <c r="B575">
        <v>1</v>
      </c>
      <c r="C575" t="s">
        <v>17</v>
      </c>
      <c r="D575" t="s">
        <v>16</v>
      </c>
      <c r="E575">
        <v>320</v>
      </c>
      <c r="F575">
        <v>76.900000000000006</v>
      </c>
      <c r="G575">
        <v>187.7</v>
      </c>
      <c r="H575">
        <v>112</v>
      </c>
      <c r="I575">
        <v>28.8</v>
      </c>
      <c r="J575">
        <v>57</v>
      </c>
      <c r="K575">
        <v>1550.9</v>
      </c>
      <c r="L575">
        <v>104.8</v>
      </c>
      <c r="M575">
        <v>5.3</v>
      </c>
      <c r="N575">
        <v>4.0199999999999996</v>
      </c>
      <c r="O575">
        <v>19.2</v>
      </c>
    </row>
    <row r="576" spans="1:15" x14ac:dyDescent="0.35">
      <c r="A576" s="1">
        <v>45700</v>
      </c>
      <c r="B576">
        <v>2</v>
      </c>
      <c r="C576" t="s">
        <v>26</v>
      </c>
      <c r="D576" t="s">
        <v>22</v>
      </c>
      <c r="E576">
        <v>120</v>
      </c>
      <c r="F576">
        <v>57.7</v>
      </c>
      <c r="G576">
        <v>130.80000000000001</v>
      </c>
      <c r="H576">
        <v>78.3</v>
      </c>
      <c r="I576">
        <v>28.2</v>
      </c>
      <c r="J576">
        <v>69</v>
      </c>
      <c r="K576">
        <v>1286.9000000000001</v>
      </c>
      <c r="L576">
        <v>90.5</v>
      </c>
      <c r="M576">
        <v>5.17</v>
      </c>
      <c r="N576">
        <v>3.74</v>
      </c>
      <c r="O576">
        <v>24.1</v>
      </c>
    </row>
    <row r="577" spans="1:15" x14ac:dyDescent="0.35">
      <c r="A577" s="1">
        <v>45700</v>
      </c>
      <c r="B577">
        <v>3</v>
      </c>
      <c r="C577" t="s">
        <v>17</v>
      </c>
      <c r="D577" t="s">
        <v>16</v>
      </c>
      <c r="E577">
        <v>320</v>
      </c>
      <c r="F577">
        <v>85.4</v>
      </c>
      <c r="G577">
        <v>165.6</v>
      </c>
      <c r="H577">
        <v>90.4</v>
      </c>
      <c r="I577">
        <v>31.9</v>
      </c>
      <c r="J577">
        <v>44.2</v>
      </c>
      <c r="K577">
        <v>1905.6</v>
      </c>
      <c r="L577">
        <v>122.1</v>
      </c>
      <c r="M577">
        <v>4.33</v>
      </c>
      <c r="N577">
        <v>6.55</v>
      </c>
      <c r="O577">
        <v>19.8</v>
      </c>
    </row>
    <row r="578" spans="1:15" x14ac:dyDescent="0.35">
      <c r="A578" s="1">
        <v>45700</v>
      </c>
      <c r="B578">
        <v>9</v>
      </c>
      <c r="C578" t="s">
        <v>24</v>
      </c>
      <c r="D578" t="s">
        <v>16</v>
      </c>
      <c r="E578">
        <v>150</v>
      </c>
      <c r="F578">
        <v>106.9</v>
      </c>
      <c r="G578">
        <v>157.80000000000001</v>
      </c>
      <c r="H578">
        <v>95.9</v>
      </c>
      <c r="I578">
        <v>29.9</v>
      </c>
      <c r="J578">
        <v>71.599999999999994</v>
      </c>
      <c r="K578">
        <v>2002.1</v>
      </c>
      <c r="L578">
        <v>129.30000000000001</v>
      </c>
      <c r="M578">
        <v>6.22</v>
      </c>
      <c r="N578">
        <v>4.58</v>
      </c>
      <c r="O578">
        <v>15.9</v>
      </c>
    </row>
    <row r="579" spans="1:15" x14ac:dyDescent="0.35">
      <c r="A579" s="1">
        <v>45700</v>
      </c>
      <c r="B579">
        <v>10</v>
      </c>
      <c r="C579" t="s">
        <v>26</v>
      </c>
      <c r="D579" t="s">
        <v>16</v>
      </c>
      <c r="E579">
        <v>320</v>
      </c>
      <c r="F579">
        <v>93.4</v>
      </c>
      <c r="G579">
        <v>173.2</v>
      </c>
      <c r="H579">
        <v>113.5</v>
      </c>
      <c r="I579">
        <v>29</v>
      </c>
      <c r="J579">
        <v>65.8</v>
      </c>
      <c r="K579">
        <v>1779.3</v>
      </c>
      <c r="L579">
        <v>110.9</v>
      </c>
      <c r="M579">
        <v>4.22</v>
      </c>
      <c r="N579">
        <v>5.43</v>
      </c>
      <c r="O579">
        <v>22.1</v>
      </c>
    </row>
    <row r="580" spans="1:15" x14ac:dyDescent="0.35">
      <c r="A580" s="1">
        <v>45700</v>
      </c>
      <c r="B580">
        <v>12</v>
      </c>
      <c r="C580" t="s">
        <v>27</v>
      </c>
      <c r="D580" t="s">
        <v>20</v>
      </c>
      <c r="E580">
        <v>70</v>
      </c>
      <c r="F580">
        <v>75.099999999999994</v>
      </c>
      <c r="G580">
        <v>185.1</v>
      </c>
      <c r="H580">
        <v>92.8</v>
      </c>
      <c r="I580">
        <v>26.1</v>
      </c>
      <c r="J580">
        <v>64.2</v>
      </c>
      <c r="K580">
        <v>1717.6</v>
      </c>
      <c r="L580">
        <v>119</v>
      </c>
      <c r="M580">
        <v>3.32</v>
      </c>
      <c r="N580">
        <v>4.7</v>
      </c>
      <c r="O580">
        <v>16.399999999999999</v>
      </c>
    </row>
    <row r="581" spans="1:15" x14ac:dyDescent="0.35">
      <c r="A581" s="1">
        <v>45700</v>
      </c>
      <c r="B581">
        <v>14</v>
      </c>
      <c r="C581" t="s">
        <v>17</v>
      </c>
      <c r="D581" t="s">
        <v>22</v>
      </c>
      <c r="E581">
        <v>150</v>
      </c>
      <c r="F581">
        <v>76.5</v>
      </c>
      <c r="G581">
        <v>179.3</v>
      </c>
      <c r="H581">
        <v>99.2</v>
      </c>
      <c r="I581">
        <v>32</v>
      </c>
      <c r="J581">
        <v>54.8</v>
      </c>
      <c r="K581">
        <v>1824.4</v>
      </c>
      <c r="L581">
        <v>117.5</v>
      </c>
      <c r="M581">
        <v>4.22</v>
      </c>
      <c r="N581">
        <v>5.15</v>
      </c>
      <c r="O581">
        <v>17.3</v>
      </c>
    </row>
    <row r="582" spans="1:15" x14ac:dyDescent="0.35">
      <c r="A582" s="1">
        <v>45700</v>
      </c>
      <c r="B582">
        <v>15</v>
      </c>
      <c r="C582" t="s">
        <v>24</v>
      </c>
      <c r="D582" t="s">
        <v>16</v>
      </c>
      <c r="E582">
        <v>320</v>
      </c>
      <c r="F582">
        <v>59.5</v>
      </c>
      <c r="G582">
        <v>124.8</v>
      </c>
      <c r="H582">
        <v>96.6</v>
      </c>
      <c r="I582">
        <v>24.8</v>
      </c>
      <c r="J582">
        <v>62.6</v>
      </c>
      <c r="K582">
        <v>1395.1</v>
      </c>
      <c r="L582">
        <v>97.3</v>
      </c>
      <c r="M582">
        <v>4.33</v>
      </c>
      <c r="N582">
        <v>2.76</v>
      </c>
      <c r="O582">
        <v>15.7</v>
      </c>
    </row>
    <row r="583" spans="1:15" x14ac:dyDescent="0.35">
      <c r="A583" s="1">
        <v>45700</v>
      </c>
      <c r="B583">
        <v>16</v>
      </c>
      <c r="C583" t="s">
        <v>17</v>
      </c>
      <c r="D583" t="s">
        <v>18</v>
      </c>
      <c r="E583">
        <v>130</v>
      </c>
      <c r="F583">
        <v>64.8</v>
      </c>
      <c r="G583">
        <v>156.4</v>
      </c>
      <c r="H583">
        <v>75.599999999999994</v>
      </c>
      <c r="I583">
        <v>29.1</v>
      </c>
      <c r="J583">
        <v>68.7</v>
      </c>
      <c r="K583">
        <v>1571.8</v>
      </c>
      <c r="L583">
        <v>103.5</v>
      </c>
      <c r="M583">
        <v>2.36</v>
      </c>
      <c r="N583">
        <v>2.86</v>
      </c>
      <c r="O583">
        <v>18.899999999999999</v>
      </c>
    </row>
    <row r="584" spans="1:15" x14ac:dyDescent="0.35">
      <c r="A584" s="1">
        <v>45700</v>
      </c>
      <c r="B584">
        <v>17</v>
      </c>
      <c r="C584" t="s">
        <v>15</v>
      </c>
      <c r="D584" t="s">
        <v>18</v>
      </c>
      <c r="E584">
        <v>70</v>
      </c>
      <c r="F584">
        <v>107.6</v>
      </c>
      <c r="G584">
        <v>178.3</v>
      </c>
      <c r="H584">
        <v>110.5</v>
      </c>
      <c r="I584">
        <v>23.4</v>
      </c>
      <c r="J584">
        <v>59.1</v>
      </c>
      <c r="K584">
        <v>1864.7</v>
      </c>
      <c r="L584">
        <v>121.5</v>
      </c>
      <c r="M584">
        <v>5.03</v>
      </c>
      <c r="N584">
        <v>6.15</v>
      </c>
      <c r="O584">
        <v>25.8</v>
      </c>
    </row>
    <row r="585" spans="1:15" x14ac:dyDescent="0.35">
      <c r="A585" s="1">
        <v>45700</v>
      </c>
      <c r="B585">
        <v>18</v>
      </c>
      <c r="C585" t="s">
        <v>29</v>
      </c>
      <c r="D585" t="s">
        <v>20</v>
      </c>
      <c r="E585">
        <v>120</v>
      </c>
      <c r="F585">
        <v>97.9</v>
      </c>
      <c r="G585">
        <v>166.7</v>
      </c>
      <c r="H585">
        <v>96.8</v>
      </c>
      <c r="I585">
        <v>28.7</v>
      </c>
      <c r="J585">
        <v>62.2</v>
      </c>
      <c r="K585">
        <v>1870.2</v>
      </c>
      <c r="L585">
        <v>117.6</v>
      </c>
      <c r="M585">
        <v>6.06</v>
      </c>
      <c r="N585">
        <v>5.74</v>
      </c>
      <c r="O585">
        <v>24.3</v>
      </c>
    </row>
    <row r="586" spans="1:15" x14ac:dyDescent="0.35">
      <c r="A586" s="1">
        <v>45700</v>
      </c>
      <c r="B586">
        <v>19</v>
      </c>
      <c r="C586" t="s">
        <v>29</v>
      </c>
      <c r="D586" t="s">
        <v>23</v>
      </c>
      <c r="E586">
        <v>150</v>
      </c>
      <c r="F586">
        <v>108.5</v>
      </c>
      <c r="G586">
        <v>167.4</v>
      </c>
      <c r="H586">
        <v>107.6</v>
      </c>
      <c r="I586">
        <v>27</v>
      </c>
      <c r="J586">
        <v>61.6</v>
      </c>
      <c r="K586">
        <v>1763.3</v>
      </c>
      <c r="L586">
        <v>117.5</v>
      </c>
      <c r="M586">
        <v>5.84</v>
      </c>
      <c r="N586">
        <v>4.99</v>
      </c>
      <c r="O586">
        <v>20.2</v>
      </c>
    </row>
    <row r="587" spans="1:15" x14ac:dyDescent="0.35">
      <c r="A587" s="1">
        <v>45700</v>
      </c>
      <c r="B587">
        <v>20</v>
      </c>
      <c r="C587" t="s">
        <v>24</v>
      </c>
      <c r="D587" t="s">
        <v>20</v>
      </c>
      <c r="E587">
        <v>85</v>
      </c>
      <c r="F587">
        <v>84.2</v>
      </c>
      <c r="G587">
        <v>163.4</v>
      </c>
      <c r="H587">
        <v>111.2</v>
      </c>
      <c r="I587">
        <v>30.1</v>
      </c>
      <c r="J587">
        <v>63.9</v>
      </c>
      <c r="K587">
        <v>1805.1</v>
      </c>
      <c r="L587">
        <v>114.6</v>
      </c>
      <c r="M587">
        <v>3.73</v>
      </c>
      <c r="N587">
        <v>6.09</v>
      </c>
      <c r="O587">
        <v>18.100000000000001</v>
      </c>
    </row>
    <row r="588" spans="1:15" x14ac:dyDescent="0.35">
      <c r="A588" s="1">
        <v>45700</v>
      </c>
      <c r="B588">
        <v>23</v>
      </c>
      <c r="C588" t="s">
        <v>17</v>
      </c>
      <c r="D588" t="s">
        <v>23</v>
      </c>
      <c r="E588">
        <v>320</v>
      </c>
      <c r="F588">
        <v>91.6</v>
      </c>
      <c r="G588">
        <v>201.1</v>
      </c>
      <c r="H588">
        <v>112.2</v>
      </c>
      <c r="I588">
        <v>31.6</v>
      </c>
      <c r="J588">
        <v>50.6</v>
      </c>
      <c r="K588">
        <v>1988.6</v>
      </c>
      <c r="L588">
        <v>128.69999999999999</v>
      </c>
      <c r="M588">
        <v>5.31</v>
      </c>
      <c r="N588">
        <v>6.77</v>
      </c>
      <c r="O588">
        <v>16.5</v>
      </c>
    </row>
    <row r="589" spans="1:15" x14ac:dyDescent="0.35">
      <c r="A589" s="1">
        <v>45701</v>
      </c>
      <c r="B589">
        <v>2</v>
      </c>
      <c r="C589" t="s">
        <v>24</v>
      </c>
      <c r="D589" t="s">
        <v>20</v>
      </c>
      <c r="E589">
        <v>70</v>
      </c>
      <c r="F589">
        <v>87.1</v>
      </c>
      <c r="G589">
        <v>165</v>
      </c>
      <c r="H589">
        <v>103.3</v>
      </c>
      <c r="I589">
        <v>30.6</v>
      </c>
      <c r="J589">
        <v>73.8</v>
      </c>
      <c r="K589">
        <v>1969</v>
      </c>
      <c r="L589">
        <v>135.1</v>
      </c>
      <c r="M589">
        <v>5.15</v>
      </c>
      <c r="N589">
        <v>4.4400000000000004</v>
      </c>
      <c r="O589">
        <v>14</v>
      </c>
    </row>
    <row r="590" spans="1:15" x14ac:dyDescent="0.35">
      <c r="A590" s="1">
        <v>45701</v>
      </c>
      <c r="B590">
        <v>3</v>
      </c>
      <c r="C590" t="s">
        <v>27</v>
      </c>
      <c r="D590" t="s">
        <v>18</v>
      </c>
      <c r="E590">
        <v>150</v>
      </c>
      <c r="F590">
        <v>102.8</v>
      </c>
      <c r="G590">
        <v>181.7</v>
      </c>
      <c r="H590">
        <v>120</v>
      </c>
      <c r="I590">
        <v>29.9</v>
      </c>
      <c r="J590">
        <v>70.099999999999994</v>
      </c>
      <c r="K590">
        <v>2179.6999999999998</v>
      </c>
      <c r="L590">
        <v>140</v>
      </c>
      <c r="M590">
        <v>6.61</v>
      </c>
      <c r="N590">
        <v>6.39</v>
      </c>
      <c r="O590">
        <v>16</v>
      </c>
    </row>
    <row r="591" spans="1:15" x14ac:dyDescent="0.35">
      <c r="A591" s="1">
        <v>45701</v>
      </c>
      <c r="B591">
        <v>6</v>
      </c>
      <c r="C591" t="s">
        <v>29</v>
      </c>
      <c r="D591" t="s">
        <v>16</v>
      </c>
      <c r="E591">
        <v>120</v>
      </c>
      <c r="F591">
        <v>78.7</v>
      </c>
      <c r="G591">
        <v>159.4</v>
      </c>
      <c r="H591">
        <v>113.9</v>
      </c>
      <c r="I591">
        <v>34.299999999999997</v>
      </c>
      <c r="J591">
        <v>46.2</v>
      </c>
      <c r="K591">
        <v>2020.7</v>
      </c>
      <c r="L591">
        <v>124.4</v>
      </c>
      <c r="M591">
        <v>4.7699999999999996</v>
      </c>
      <c r="N591">
        <v>5.0599999999999996</v>
      </c>
      <c r="O591">
        <v>25.3</v>
      </c>
    </row>
    <row r="592" spans="1:15" x14ac:dyDescent="0.35">
      <c r="A592" s="1">
        <v>45701</v>
      </c>
      <c r="B592">
        <v>7</v>
      </c>
      <c r="C592" t="s">
        <v>25</v>
      </c>
      <c r="D592" t="s">
        <v>22</v>
      </c>
      <c r="E592">
        <v>320</v>
      </c>
      <c r="F592">
        <v>54.3</v>
      </c>
      <c r="G592">
        <v>140</v>
      </c>
      <c r="H592">
        <v>69.8</v>
      </c>
      <c r="I592">
        <v>25.4</v>
      </c>
      <c r="J592">
        <v>49.1</v>
      </c>
      <c r="K592">
        <v>1205.5999999999999</v>
      </c>
      <c r="L592">
        <v>85.1</v>
      </c>
      <c r="M592">
        <v>3.12</v>
      </c>
      <c r="N592">
        <v>3.87</v>
      </c>
      <c r="O592">
        <v>17.2</v>
      </c>
    </row>
    <row r="593" spans="1:15" x14ac:dyDescent="0.35">
      <c r="A593" s="1">
        <v>45701</v>
      </c>
      <c r="B593">
        <v>9</v>
      </c>
      <c r="C593" t="s">
        <v>26</v>
      </c>
      <c r="D593" t="s">
        <v>16</v>
      </c>
      <c r="E593">
        <v>130</v>
      </c>
      <c r="F593">
        <v>88.6</v>
      </c>
      <c r="G593">
        <v>165.2</v>
      </c>
      <c r="H593">
        <v>113.1</v>
      </c>
      <c r="I593">
        <v>30.1</v>
      </c>
      <c r="J593">
        <v>73.7</v>
      </c>
      <c r="K593">
        <v>1834.3</v>
      </c>
      <c r="L593">
        <v>119.3</v>
      </c>
      <c r="M593">
        <v>4.3899999999999997</v>
      </c>
      <c r="N593">
        <v>5.17</v>
      </c>
      <c r="O593">
        <v>22.2</v>
      </c>
    </row>
    <row r="594" spans="1:15" x14ac:dyDescent="0.35">
      <c r="A594" s="1">
        <v>45701</v>
      </c>
      <c r="B594">
        <v>10</v>
      </c>
      <c r="C594" t="s">
        <v>21</v>
      </c>
      <c r="D594" t="s">
        <v>18</v>
      </c>
      <c r="E594">
        <v>130</v>
      </c>
      <c r="F594">
        <v>57.4</v>
      </c>
      <c r="G594">
        <v>133.30000000000001</v>
      </c>
      <c r="H594">
        <v>86.1</v>
      </c>
      <c r="I594">
        <v>28</v>
      </c>
      <c r="J594">
        <v>64.099999999999994</v>
      </c>
      <c r="K594">
        <v>1590.3</v>
      </c>
      <c r="L594">
        <v>101.9</v>
      </c>
      <c r="M594">
        <v>4.5</v>
      </c>
      <c r="N594">
        <v>2.78</v>
      </c>
      <c r="O594">
        <v>20.5</v>
      </c>
    </row>
    <row r="595" spans="1:15" x14ac:dyDescent="0.35">
      <c r="A595" s="1">
        <v>45701</v>
      </c>
      <c r="B595">
        <v>11</v>
      </c>
      <c r="C595" t="s">
        <v>15</v>
      </c>
      <c r="D595" t="s">
        <v>22</v>
      </c>
      <c r="E595">
        <v>100</v>
      </c>
      <c r="F595">
        <v>54.2</v>
      </c>
      <c r="G595">
        <v>139.69999999999999</v>
      </c>
      <c r="H595">
        <v>65.2</v>
      </c>
      <c r="I595">
        <v>25.9</v>
      </c>
      <c r="J595">
        <v>50.1</v>
      </c>
      <c r="K595">
        <v>1175.8</v>
      </c>
      <c r="L595">
        <v>77.3</v>
      </c>
      <c r="M595">
        <v>2.91</v>
      </c>
      <c r="N595">
        <v>4.6100000000000003</v>
      </c>
      <c r="O595">
        <v>26.5</v>
      </c>
    </row>
    <row r="596" spans="1:15" x14ac:dyDescent="0.35">
      <c r="A596" s="1">
        <v>45701</v>
      </c>
      <c r="B596">
        <v>12</v>
      </c>
      <c r="C596" t="s">
        <v>25</v>
      </c>
      <c r="D596" t="s">
        <v>23</v>
      </c>
      <c r="E596">
        <v>100</v>
      </c>
      <c r="F596">
        <v>64.8</v>
      </c>
      <c r="G596">
        <v>103.7</v>
      </c>
      <c r="H596">
        <v>82</v>
      </c>
      <c r="I596">
        <v>30.2</v>
      </c>
      <c r="J596">
        <v>58.4</v>
      </c>
      <c r="K596">
        <v>1626.4</v>
      </c>
      <c r="L596">
        <v>114.9</v>
      </c>
      <c r="M596">
        <v>4.32</v>
      </c>
      <c r="N596">
        <v>4.0599999999999996</v>
      </c>
      <c r="O596">
        <v>19.3</v>
      </c>
    </row>
    <row r="597" spans="1:15" x14ac:dyDescent="0.35">
      <c r="A597" s="1">
        <v>45701</v>
      </c>
      <c r="B597">
        <v>14</v>
      </c>
      <c r="C597" t="s">
        <v>25</v>
      </c>
      <c r="D597" t="s">
        <v>23</v>
      </c>
      <c r="E597">
        <v>85</v>
      </c>
      <c r="F597">
        <v>70</v>
      </c>
      <c r="G597">
        <v>122.6</v>
      </c>
      <c r="H597">
        <v>79.7</v>
      </c>
      <c r="I597">
        <v>29.1</v>
      </c>
      <c r="J597">
        <v>60.6</v>
      </c>
      <c r="K597">
        <v>1551</v>
      </c>
      <c r="L597">
        <v>101.3</v>
      </c>
      <c r="M597">
        <v>4.38</v>
      </c>
      <c r="N597">
        <v>6.29</v>
      </c>
      <c r="O597">
        <v>20.2</v>
      </c>
    </row>
    <row r="598" spans="1:15" x14ac:dyDescent="0.35">
      <c r="A598" s="1">
        <v>45701</v>
      </c>
      <c r="B598">
        <v>15</v>
      </c>
      <c r="C598" t="s">
        <v>28</v>
      </c>
      <c r="D598" t="s">
        <v>18</v>
      </c>
      <c r="E598">
        <v>320</v>
      </c>
      <c r="F598">
        <v>50.9</v>
      </c>
      <c r="G598">
        <v>166.6</v>
      </c>
      <c r="H598">
        <v>92.4</v>
      </c>
      <c r="I598">
        <v>27.8</v>
      </c>
      <c r="J598">
        <v>68.7</v>
      </c>
      <c r="K598">
        <v>1330.7</v>
      </c>
      <c r="L598">
        <v>89.2</v>
      </c>
      <c r="M598">
        <v>2.29</v>
      </c>
      <c r="N598">
        <v>2.17</v>
      </c>
      <c r="O598">
        <v>30.1</v>
      </c>
    </row>
    <row r="599" spans="1:15" x14ac:dyDescent="0.35">
      <c r="A599" s="1">
        <v>45701</v>
      </c>
      <c r="B599">
        <v>17</v>
      </c>
      <c r="C599" t="s">
        <v>25</v>
      </c>
      <c r="D599" t="s">
        <v>22</v>
      </c>
      <c r="E599">
        <v>320</v>
      </c>
      <c r="F599">
        <v>62.2</v>
      </c>
      <c r="G599">
        <v>146.19999999999999</v>
      </c>
      <c r="H599">
        <v>69.3</v>
      </c>
      <c r="I599">
        <v>28</v>
      </c>
      <c r="J599">
        <v>71</v>
      </c>
      <c r="K599">
        <v>1556.1</v>
      </c>
      <c r="L599">
        <v>106.3</v>
      </c>
      <c r="M599">
        <v>3.09</v>
      </c>
      <c r="N599">
        <v>4.58</v>
      </c>
      <c r="O599">
        <v>19.3</v>
      </c>
    </row>
    <row r="600" spans="1:15" x14ac:dyDescent="0.35">
      <c r="A600" s="1">
        <v>45701</v>
      </c>
      <c r="B600">
        <v>20</v>
      </c>
      <c r="C600" t="s">
        <v>26</v>
      </c>
      <c r="D600" t="s">
        <v>16</v>
      </c>
      <c r="E600">
        <v>150</v>
      </c>
      <c r="F600">
        <v>82.7</v>
      </c>
      <c r="G600">
        <v>112.5</v>
      </c>
      <c r="H600">
        <v>72.3</v>
      </c>
      <c r="I600">
        <v>31.3</v>
      </c>
      <c r="J600">
        <v>62.9</v>
      </c>
      <c r="K600">
        <v>1666.5</v>
      </c>
      <c r="L600">
        <v>103.1</v>
      </c>
      <c r="M600">
        <v>4.21</v>
      </c>
      <c r="N600">
        <v>3.99</v>
      </c>
      <c r="O600">
        <v>23.6</v>
      </c>
    </row>
    <row r="601" spans="1:15" x14ac:dyDescent="0.35">
      <c r="A601" s="1">
        <v>45701</v>
      </c>
      <c r="B601">
        <v>21</v>
      </c>
      <c r="C601" t="s">
        <v>26</v>
      </c>
      <c r="D601" t="s">
        <v>18</v>
      </c>
      <c r="E601">
        <v>130</v>
      </c>
      <c r="F601">
        <v>70.2</v>
      </c>
      <c r="G601">
        <v>150.4</v>
      </c>
      <c r="H601">
        <v>69.2</v>
      </c>
      <c r="I601">
        <v>27.3</v>
      </c>
      <c r="J601">
        <v>62.5</v>
      </c>
      <c r="K601">
        <v>1449.3</v>
      </c>
      <c r="L601">
        <v>98.8</v>
      </c>
      <c r="M601">
        <v>6.26</v>
      </c>
      <c r="N601">
        <v>4.25</v>
      </c>
      <c r="O601">
        <v>23.1</v>
      </c>
    </row>
    <row r="602" spans="1:15" x14ac:dyDescent="0.35">
      <c r="A602" s="1">
        <v>45701</v>
      </c>
      <c r="B602">
        <v>23</v>
      </c>
      <c r="C602" t="s">
        <v>15</v>
      </c>
      <c r="D602" t="s">
        <v>23</v>
      </c>
      <c r="E602">
        <v>150</v>
      </c>
      <c r="F602">
        <v>75.8</v>
      </c>
      <c r="G602">
        <v>159.30000000000001</v>
      </c>
      <c r="H602">
        <v>85.6</v>
      </c>
      <c r="I602">
        <v>20.399999999999999</v>
      </c>
      <c r="J602">
        <v>63.5</v>
      </c>
      <c r="K602">
        <v>1439.6</v>
      </c>
      <c r="L602">
        <v>100.1</v>
      </c>
      <c r="M602">
        <v>5.0199999999999996</v>
      </c>
      <c r="N602">
        <v>3.74</v>
      </c>
      <c r="O602">
        <v>26.7</v>
      </c>
    </row>
    <row r="603" spans="1:15" x14ac:dyDescent="0.35">
      <c r="A603" s="1">
        <v>45702</v>
      </c>
      <c r="B603">
        <v>0</v>
      </c>
      <c r="C603" t="s">
        <v>24</v>
      </c>
      <c r="D603" t="s">
        <v>18</v>
      </c>
      <c r="E603">
        <v>130</v>
      </c>
      <c r="F603">
        <v>70.599999999999994</v>
      </c>
      <c r="G603">
        <v>144.5</v>
      </c>
      <c r="H603">
        <v>92.9</v>
      </c>
      <c r="I603">
        <v>29.8</v>
      </c>
      <c r="J603">
        <v>73.900000000000006</v>
      </c>
      <c r="K603">
        <v>1486.1</v>
      </c>
      <c r="L603">
        <v>99.5</v>
      </c>
      <c r="M603">
        <v>4.79</v>
      </c>
      <c r="N603">
        <v>3.97</v>
      </c>
      <c r="O603">
        <v>15.9</v>
      </c>
    </row>
    <row r="604" spans="1:15" x14ac:dyDescent="0.35">
      <c r="A604" s="1">
        <v>45702</v>
      </c>
      <c r="B604">
        <v>1</v>
      </c>
      <c r="C604" t="s">
        <v>19</v>
      </c>
      <c r="D604" t="s">
        <v>16</v>
      </c>
      <c r="E604">
        <v>130</v>
      </c>
      <c r="F604">
        <v>42.9</v>
      </c>
      <c r="G604">
        <v>117.9</v>
      </c>
      <c r="H604">
        <v>49.6</v>
      </c>
      <c r="I604">
        <v>25.6</v>
      </c>
      <c r="J604">
        <v>61.3</v>
      </c>
      <c r="K604">
        <v>1198.4000000000001</v>
      </c>
      <c r="L604">
        <v>83.5</v>
      </c>
      <c r="M604">
        <v>2.48</v>
      </c>
      <c r="N604">
        <v>3.23</v>
      </c>
      <c r="O604">
        <v>20.3</v>
      </c>
    </row>
    <row r="605" spans="1:15" x14ac:dyDescent="0.35">
      <c r="A605" s="1">
        <v>45702</v>
      </c>
      <c r="B605">
        <v>5</v>
      </c>
      <c r="C605" t="s">
        <v>19</v>
      </c>
      <c r="D605" t="s">
        <v>20</v>
      </c>
      <c r="E605">
        <v>210</v>
      </c>
      <c r="F605">
        <v>51.6</v>
      </c>
      <c r="G605">
        <v>143.1</v>
      </c>
      <c r="H605">
        <v>77.7</v>
      </c>
      <c r="I605">
        <v>25.5</v>
      </c>
      <c r="J605">
        <v>68.900000000000006</v>
      </c>
      <c r="K605">
        <v>1506.7</v>
      </c>
      <c r="L605">
        <v>104.9</v>
      </c>
      <c r="M605">
        <v>4.08</v>
      </c>
      <c r="N605">
        <v>4.1399999999999997</v>
      </c>
      <c r="O605">
        <v>17.899999999999999</v>
      </c>
    </row>
    <row r="606" spans="1:15" x14ac:dyDescent="0.35">
      <c r="A606" s="1">
        <v>45702</v>
      </c>
      <c r="B606">
        <v>7</v>
      </c>
      <c r="C606" t="s">
        <v>17</v>
      </c>
      <c r="D606" t="s">
        <v>20</v>
      </c>
      <c r="E606">
        <v>130</v>
      </c>
      <c r="F606">
        <v>106</v>
      </c>
      <c r="G606">
        <v>181.3</v>
      </c>
      <c r="H606">
        <v>118</v>
      </c>
      <c r="I606">
        <v>32.200000000000003</v>
      </c>
      <c r="J606">
        <v>52.8</v>
      </c>
      <c r="K606">
        <v>1874.5</v>
      </c>
      <c r="L606">
        <v>124</v>
      </c>
      <c r="M606">
        <v>4.8600000000000003</v>
      </c>
      <c r="N606">
        <v>6.05</v>
      </c>
      <c r="O606">
        <v>19.5</v>
      </c>
    </row>
    <row r="607" spans="1:15" x14ac:dyDescent="0.35">
      <c r="A607" s="1">
        <v>45702</v>
      </c>
      <c r="B607">
        <v>8</v>
      </c>
      <c r="C607" t="s">
        <v>17</v>
      </c>
      <c r="D607" t="s">
        <v>16</v>
      </c>
      <c r="E607">
        <v>130</v>
      </c>
      <c r="F607">
        <v>97.8</v>
      </c>
      <c r="G607">
        <v>177.2</v>
      </c>
      <c r="H607">
        <v>102.7</v>
      </c>
      <c r="I607">
        <v>32.799999999999997</v>
      </c>
      <c r="J607">
        <v>50.9</v>
      </c>
      <c r="K607">
        <v>1968.7</v>
      </c>
      <c r="L607">
        <v>117.7</v>
      </c>
      <c r="M607">
        <v>5.41</v>
      </c>
      <c r="N607">
        <v>4.7699999999999996</v>
      </c>
      <c r="O607">
        <v>20.7</v>
      </c>
    </row>
    <row r="608" spans="1:15" x14ac:dyDescent="0.35">
      <c r="A608" s="1">
        <v>45702</v>
      </c>
      <c r="B608">
        <v>9</v>
      </c>
      <c r="C608" t="s">
        <v>21</v>
      </c>
      <c r="D608" t="s">
        <v>22</v>
      </c>
      <c r="E608">
        <v>85</v>
      </c>
      <c r="F608">
        <v>79.3</v>
      </c>
      <c r="G608">
        <v>147.6</v>
      </c>
      <c r="H608">
        <v>93.1</v>
      </c>
      <c r="I608">
        <v>27.2</v>
      </c>
      <c r="J608">
        <v>65.400000000000006</v>
      </c>
      <c r="K608">
        <v>1598.4</v>
      </c>
      <c r="L608">
        <v>103.7</v>
      </c>
      <c r="M608">
        <v>4.5199999999999996</v>
      </c>
      <c r="N608">
        <v>4.75</v>
      </c>
      <c r="O608">
        <v>23.1</v>
      </c>
    </row>
    <row r="609" spans="1:15" x14ac:dyDescent="0.35">
      <c r="A609" s="1">
        <v>45702</v>
      </c>
      <c r="B609">
        <v>10</v>
      </c>
      <c r="C609" t="s">
        <v>26</v>
      </c>
      <c r="D609" t="s">
        <v>18</v>
      </c>
      <c r="E609">
        <v>150</v>
      </c>
      <c r="F609">
        <v>100.8</v>
      </c>
      <c r="G609">
        <v>196.1</v>
      </c>
      <c r="H609">
        <v>117</v>
      </c>
      <c r="I609">
        <v>23.5</v>
      </c>
      <c r="J609">
        <v>62.7</v>
      </c>
      <c r="K609">
        <v>1917.4</v>
      </c>
      <c r="L609">
        <v>124.8</v>
      </c>
      <c r="M609">
        <v>6.29</v>
      </c>
      <c r="N609">
        <v>6.63</v>
      </c>
      <c r="O609">
        <v>22.4</v>
      </c>
    </row>
    <row r="610" spans="1:15" x14ac:dyDescent="0.35">
      <c r="A610" s="1">
        <v>45702</v>
      </c>
      <c r="B610">
        <v>12</v>
      </c>
      <c r="C610" t="s">
        <v>17</v>
      </c>
      <c r="D610" t="s">
        <v>16</v>
      </c>
      <c r="E610">
        <v>320</v>
      </c>
      <c r="F610">
        <v>97.9</v>
      </c>
      <c r="G610">
        <v>168.7</v>
      </c>
      <c r="H610">
        <v>110.6</v>
      </c>
      <c r="I610">
        <v>31.8</v>
      </c>
      <c r="J610">
        <v>50.6</v>
      </c>
      <c r="K610">
        <v>2019.4</v>
      </c>
      <c r="L610">
        <v>127.4</v>
      </c>
      <c r="M610">
        <v>3.98</v>
      </c>
      <c r="N610">
        <v>5.57</v>
      </c>
      <c r="O610">
        <v>19</v>
      </c>
    </row>
    <row r="611" spans="1:15" x14ac:dyDescent="0.35">
      <c r="A611" s="1">
        <v>45702</v>
      </c>
      <c r="B611">
        <v>13</v>
      </c>
      <c r="C611" t="s">
        <v>28</v>
      </c>
      <c r="D611" t="s">
        <v>20</v>
      </c>
      <c r="E611">
        <v>120</v>
      </c>
      <c r="F611">
        <v>86.9</v>
      </c>
      <c r="G611">
        <v>174.5</v>
      </c>
      <c r="H611">
        <v>102</v>
      </c>
      <c r="I611">
        <v>25.7</v>
      </c>
      <c r="J611">
        <v>62.1</v>
      </c>
      <c r="K611">
        <v>1613.1</v>
      </c>
      <c r="L611">
        <v>105.5</v>
      </c>
      <c r="M611">
        <v>4.83</v>
      </c>
      <c r="N611">
        <v>5.95</v>
      </c>
      <c r="O611">
        <v>29.7</v>
      </c>
    </row>
    <row r="612" spans="1:15" x14ac:dyDescent="0.35">
      <c r="A612" s="1">
        <v>45702</v>
      </c>
      <c r="B612">
        <v>14</v>
      </c>
      <c r="C612" t="s">
        <v>17</v>
      </c>
      <c r="D612" t="s">
        <v>23</v>
      </c>
      <c r="E612">
        <v>150</v>
      </c>
      <c r="F612">
        <v>104.7</v>
      </c>
      <c r="G612">
        <v>146.1</v>
      </c>
      <c r="H612">
        <v>92.2</v>
      </c>
      <c r="I612">
        <v>33.9</v>
      </c>
      <c r="J612">
        <v>80.400000000000006</v>
      </c>
      <c r="K612">
        <v>2238.8000000000002</v>
      </c>
      <c r="L612">
        <v>146.4</v>
      </c>
      <c r="M612">
        <v>6.08</v>
      </c>
      <c r="N612">
        <v>6.51</v>
      </c>
      <c r="O612">
        <v>12.7</v>
      </c>
    </row>
    <row r="613" spans="1:15" x14ac:dyDescent="0.35">
      <c r="A613" s="1">
        <v>45702</v>
      </c>
      <c r="B613">
        <v>15</v>
      </c>
      <c r="C613" t="s">
        <v>27</v>
      </c>
      <c r="D613" t="s">
        <v>16</v>
      </c>
      <c r="E613">
        <v>70</v>
      </c>
      <c r="F613">
        <v>73.400000000000006</v>
      </c>
      <c r="G613">
        <v>141.69999999999999</v>
      </c>
      <c r="H613">
        <v>82.9</v>
      </c>
      <c r="I613">
        <v>32.4</v>
      </c>
      <c r="J613">
        <v>61</v>
      </c>
      <c r="K613">
        <v>1670.4</v>
      </c>
      <c r="L613">
        <v>107.4</v>
      </c>
      <c r="M613">
        <v>4.54</v>
      </c>
      <c r="N613">
        <v>4.4400000000000004</v>
      </c>
      <c r="O613">
        <v>15.8</v>
      </c>
    </row>
    <row r="614" spans="1:15" x14ac:dyDescent="0.35">
      <c r="A614" s="1">
        <v>45702</v>
      </c>
      <c r="B614">
        <v>18</v>
      </c>
      <c r="C614" t="s">
        <v>27</v>
      </c>
      <c r="D614" t="s">
        <v>16</v>
      </c>
      <c r="E614">
        <v>320</v>
      </c>
      <c r="F614">
        <v>92.1</v>
      </c>
      <c r="G614">
        <v>138.69999999999999</v>
      </c>
      <c r="H614">
        <v>90.6</v>
      </c>
      <c r="I614">
        <v>23.7</v>
      </c>
      <c r="J614">
        <v>63.2</v>
      </c>
      <c r="K614">
        <v>1826</v>
      </c>
      <c r="L614">
        <v>126.4</v>
      </c>
      <c r="M614">
        <v>3.31</v>
      </c>
      <c r="N614">
        <v>4.46</v>
      </c>
      <c r="O614">
        <v>9.6</v>
      </c>
    </row>
    <row r="615" spans="1:15" x14ac:dyDescent="0.35">
      <c r="A615" s="1">
        <v>45702</v>
      </c>
      <c r="B615">
        <v>19</v>
      </c>
      <c r="C615" t="s">
        <v>28</v>
      </c>
      <c r="D615" t="s">
        <v>16</v>
      </c>
      <c r="E615">
        <v>130</v>
      </c>
      <c r="F615">
        <v>95.5</v>
      </c>
      <c r="G615">
        <v>163.4</v>
      </c>
      <c r="H615">
        <v>113.8</v>
      </c>
      <c r="I615">
        <v>32.700000000000003</v>
      </c>
      <c r="J615">
        <v>58.8</v>
      </c>
      <c r="K615">
        <v>2096.8000000000002</v>
      </c>
      <c r="L615">
        <v>133.19999999999999</v>
      </c>
      <c r="M615">
        <v>4.3499999999999996</v>
      </c>
      <c r="N615">
        <v>6.18</v>
      </c>
      <c r="O615">
        <v>29.3</v>
      </c>
    </row>
    <row r="616" spans="1:15" x14ac:dyDescent="0.35">
      <c r="A616" s="1">
        <v>45702</v>
      </c>
      <c r="B616">
        <v>20</v>
      </c>
      <c r="C616" t="s">
        <v>25</v>
      </c>
      <c r="D616" t="s">
        <v>20</v>
      </c>
      <c r="E616">
        <v>210</v>
      </c>
      <c r="F616">
        <v>81.400000000000006</v>
      </c>
      <c r="G616">
        <v>174.2</v>
      </c>
      <c r="H616">
        <v>92</v>
      </c>
      <c r="I616">
        <v>26.6</v>
      </c>
      <c r="J616">
        <v>73.8</v>
      </c>
      <c r="K616">
        <v>1636.5</v>
      </c>
      <c r="L616">
        <v>92.9</v>
      </c>
      <c r="M616">
        <v>4.37</v>
      </c>
      <c r="N616">
        <v>4.84</v>
      </c>
      <c r="O616">
        <v>16.899999999999999</v>
      </c>
    </row>
    <row r="617" spans="1:15" x14ac:dyDescent="0.35">
      <c r="A617" s="1">
        <v>45702</v>
      </c>
      <c r="B617">
        <v>21</v>
      </c>
      <c r="C617" t="s">
        <v>27</v>
      </c>
      <c r="D617" t="s">
        <v>20</v>
      </c>
      <c r="E617">
        <v>70</v>
      </c>
      <c r="F617">
        <v>82.4</v>
      </c>
      <c r="G617">
        <v>196.2</v>
      </c>
      <c r="H617">
        <v>114.6</v>
      </c>
      <c r="I617">
        <v>26.2</v>
      </c>
      <c r="J617">
        <v>63.3</v>
      </c>
      <c r="K617">
        <v>1525.5</v>
      </c>
      <c r="L617">
        <v>99.5</v>
      </c>
      <c r="M617">
        <v>3.17</v>
      </c>
      <c r="N617">
        <v>4.62</v>
      </c>
      <c r="O617">
        <v>12.6</v>
      </c>
    </row>
    <row r="618" spans="1:15" x14ac:dyDescent="0.35">
      <c r="A618" s="1">
        <v>45702</v>
      </c>
      <c r="B618">
        <v>22</v>
      </c>
      <c r="C618" t="s">
        <v>19</v>
      </c>
      <c r="D618" t="s">
        <v>16</v>
      </c>
      <c r="E618">
        <v>150</v>
      </c>
      <c r="F618">
        <v>34.5</v>
      </c>
      <c r="G618">
        <v>158.6</v>
      </c>
      <c r="H618">
        <v>75.8</v>
      </c>
      <c r="I618">
        <v>31.1</v>
      </c>
      <c r="J618">
        <v>64</v>
      </c>
      <c r="K618">
        <v>1545.5</v>
      </c>
      <c r="L618">
        <v>104.2</v>
      </c>
      <c r="M618">
        <v>3.06</v>
      </c>
      <c r="N618">
        <v>3.11</v>
      </c>
      <c r="O618">
        <v>17.100000000000001</v>
      </c>
    </row>
    <row r="619" spans="1:15" x14ac:dyDescent="0.35">
      <c r="A619" s="1">
        <v>45703</v>
      </c>
      <c r="B619">
        <v>2</v>
      </c>
      <c r="C619" t="s">
        <v>19</v>
      </c>
      <c r="D619" t="s">
        <v>16</v>
      </c>
      <c r="E619">
        <v>70</v>
      </c>
      <c r="F619">
        <v>58.3</v>
      </c>
      <c r="G619">
        <v>167.4</v>
      </c>
      <c r="H619">
        <v>96</v>
      </c>
      <c r="I619">
        <v>26.7</v>
      </c>
      <c r="J619">
        <v>69.900000000000006</v>
      </c>
      <c r="K619">
        <v>1518.1</v>
      </c>
      <c r="L619">
        <v>104.8</v>
      </c>
      <c r="M619">
        <v>2.7</v>
      </c>
      <c r="N619">
        <v>3.09</v>
      </c>
      <c r="O619">
        <v>14.2</v>
      </c>
    </row>
    <row r="620" spans="1:15" x14ac:dyDescent="0.35">
      <c r="A620" s="1">
        <v>45703</v>
      </c>
      <c r="B620">
        <v>3</v>
      </c>
      <c r="C620" t="s">
        <v>27</v>
      </c>
      <c r="D620" t="s">
        <v>22</v>
      </c>
      <c r="E620">
        <v>320</v>
      </c>
      <c r="F620">
        <v>77.900000000000006</v>
      </c>
      <c r="G620">
        <v>186.3</v>
      </c>
      <c r="H620">
        <v>90.8</v>
      </c>
      <c r="I620">
        <v>25.5</v>
      </c>
      <c r="J620">
        <v>75.2</v>
      </c>
      <c r="K620">
        <v>1630.7</v>
      </c>
      <c r="L620">
        <v>108.4</v>
      </c>
      <c r="M620">
        <v>3.41</v>
      </c>
      <c r="N620">
        <v>6.6</v>
      </c>
      <c r="O620">
        <v>14</v>
      </c>
    </row>
    <row r="621" spans="1:15" x14ac:dyDescent="0.35">
      <c r="A621" s="1">
        <v>45703</v>
      </c>
      <c r="B621">
        <v>4</v>
      </c>
      <c r="C621" t="s">
        <v>17</v>
      </c>
      <c r="D621" t="s">
        <v>23</v>
      </c>
      <c r="E621">
        <v>100</v>
      </c>
      <c r="F621">
        <v>74.2</v>
      </c>
      <c r="G621">
        <v>133.1</v>
      </c>
      <c r="H621">
        <v>82.8</v>
      </c>
      <c r="I621">
        <v>26.2</v>
      </c>
      <c r="J621">
        <v>58.6</v>
      </c>
      <c r="K621">
        <v>1579.1</v>
      </c>
      <c r="L621">
        <v>101</v>
      </c>
      <c r="M621">
        <v>4.3499999999999996</v>
      </c>
      <c r="N621">
        <v>4.3</v>
      </c>
      <c r="O621">
        <v>20.9</v>
      </c>
    </row>
    <row r="622" spans="1:15" x14ac:dyDescent="0.35">
      <c r="A622" s="1">
        <v>45703</v>
      </c>
      <c r="B622">
        <v>5</v>
      </c>
      <c r="C622" t="s">
        <v>21</v>
      </c>
      <c r="D622" t="s">
        <v>18</v>
      </c>
      <c r="E622">
        <v>120</v>
      </c>
      <c r="F622">
        <v>56.6</v>
      </c>
      <c r="G622">
        <v>138.80000000000001</v>
      </c>
      <c r="H622">
        <v>72.8</v>
      </c>
      <c r="I622">
        <v>24.2</v>
      </c>
      <c r="J622">
        <v>57.7</v>
      </c>
      <c r="K622">
        <v>1312.1</v>
      </c>
      <c r="L622">
        <v>91.1</v>
      </c>
      <c r="M622">
        <v>4.2699999999999996</v>
      </c>
      <c r="N622">
        <v>4.01</v>
      </c>
      <c r="O622">
        <v>23.2</v>
      </c>
    </row>
    <row r="623" spans="1:15" x14ac:dyDescent="0.35">
      <c r="A623" s="1">
        <v>45703</v>
      </c>
      <c r="B623">
        <v>6</v>
      </c>
      <c r="C623" t="s">
        <v>21</v>
      </c>
      <c r="D623" t="s">
        <v>18</v>
      </c>
      <c r="E623">
        <v>70</v>
      </c>
      <c r="F623">
        <v>42</v>
      </c>
      <c r="G623">
        <v>106.2</v>
      </c>
      <c r="H623">
        <v>77.8</v>
      </c>
      <c r="I623">
        <v>25.5</v>
      </c>
      <c r="J623">
        <v>59.1</v>
      </c>
      <c r="K623">
        <v>1327.8</v>
      </c>
      <c r="L623">
        <v>86.7</v>
      </c>
      <c r="M623">
        <v>4.12</v>
      </c>
      <c r="N623">
        <v>2.5099999999999998</v>
      </c>
      <c r="O623">
        <v>23</v>
      </c>
    </row>
    <row r="624" spans="1:15" x14ac:dyDescent="0.35">
      <c r="A624" s="1">
        <v>45703</v>
      </c>
      <c r="B624">
        <v>7</v>
      </c>
      <c r="C624" t="s">
        <v>19</v>
      </c>
      <c r="D624" t="s">
        <v>18</v>
      </c>
      <c r="E624">
        <v>120</v>
      </c>
      <c r="F624">
        <v>66.8</v>
      </c>
      <c r="G624">
        <v>169.9</v>
      </c>
      <c r="H624">
        <v>100.1</v>
      </c>
      <c r="I624">
        <v>30.4</v>
      </c>
      <c r="J624">
        <v>67.5</v>
      </c>
      <c r="K624">
        <v>1522.6</v>
      </c>
      <c r="L624">
        <v>97.4</v>
      </c>
      <c r="M624">
        <v>4.4000000000000004</v>
      </c>
      <c r="N624">
        <v>3.29</v>
      </c>
      <c r="O624">
        <v>18.100000000000001</v>
      </c>
    </row>
    <row r="625" spans="1:15" x14ac:dyDescent="0.35">
      <c r="A625" s="1">
        <v>45703</v>
      </c>
      <c r="B625">
        <v>10</v>
      </c>
      <c r="C625" t="s">
        <v>27</v>
      </c>
      <c r="D625" t="s">
        <v>20</v>
      </c>
      <c r="E625">
        <v>210</v>
      </c>
      <c r="F625">
        <v>114.8</v>
      </c>
      <c r="G625">
        <v>171.4</v>
      </c>
      <c r="H625">
        <v>118.9</v>
      </c>
      <c r="I625">
        <v>31.7</v>
      </c>
      <c r="J625">
        <v>67.8</v>
      </c>
      <c r="K625">
        <v>1964.3</v>
      </c>
      <c r="L625">
        <v>128.30000000000001</v>
      </c>
      <c r="M625">
        <v>5.57</v>
      </c>
      <c r="N625">
        <v>6.47</v>
      </c>
      <c r="O625">
        <v>14.9</v>
      </c>
    </row>
    <row r="626" spans="1:15" x14ac:dyDescent="0.35">
      <c r="A626" s="1">
        <v>45703</v>
      </c>
      <c r="B626">
        <v>11</v>
      </c>
      <c r="C626" t="s">
        <v>25</v>
      </c>
      <c r="D626" t="s">
        <v>20</v>
      </c>
      <c r="E626">
        <v>150</v>
      </c>
      <c r="F626">
        <v>65.3</v>
      </c>
      <c r="G626">
        <v>160.1</v>
      </c>
      <c r="H626">
        <v>98.2</v>
      </c>
      <c r="I626">
        <v>28.6</v>
      </c>
      <c r="J626">
        <v>64.8</v>
      </c>
      <c r="K626">
        <v>1729.5</v>
      </c>
      <c r="L626">
        <v>111.6</v>
      </c>
      <c r="M626">
        <v>4.95</v>
      </c>
      <c r="N626">
        <v>3.62</v>
      </c>
      <c r="O626">
        <v>18.399999999999999</v>
      </c>
    </row>
    <row r="627" spans="1:15" x14ac:dyDescent="0.35">
      <c r="A627" s="1">
        <v>45703</v>
      </c>
      <c r="B627">
        <v>12</v>
      </c>
      <c r="C627" t="s">
        <v>15</v>
      </c>
      <c r="D627" t="s">
        <v>22</v>
      </c>
      <c r="E627">
        <v>320</v>
      </c>
      <c r="F627">
        <v>90.5</v>
      </c>
      <c r="G627">
        <v>145.4</v>
      </c>
      <c r="H627">
        <v>101.6</v>
      </c>
      <c r="I627">
        <v>24.5</v>
      </c>
      <c r="J627">
        <v>73.099999999999994</v>
      </c>
      <c r="K627">
        <v>1933.7</v>
      </c>
      <c r="L627">
        <v>122.8</v>
      </c>
      <c r="M627">
        <v>4.78</v>
      </c>
      <c r="N627">
        <v>5.86</v>
      </c>
      <c r="O627">
        <v>22.7</v>
      </c>
    </row>
    <row r="628" spans="1:15" x14ac:dyDescent="0.35">
      <c r="A628" s="1">
        <v>45703</v>
      </c>
      <c r="B628">
        <v>15</v>
      </c>
      <c r="C628" t="s">
        <v>17</v>
      </c>
      <c r="D628" t="s">
        <v>20</v>
      </c>
      <c r="E628">
        <v>120</v>
      </c>
      <c r="F628">
        <v>66.2</v>
      </c>
      <c r="G628">
        <v>139.30000000000001</v>
      </c>
      <c r="H628">
        <v>88.1</v>
      </c>
      <c r="I628">
        <v>28</v>
      </c>
      <c r="J628">
        <v>69.599999999999994</v>
      </c>
      <c r="K628">
        <v>1510.8</v>
      </c>
      <c r="L628">
        <v>99.7</v>
      </c>
      <c r="M628">
        <v>4.54</v>
      </c>
      <c r="N628">
        <v>5.38</v>
      </c>
      <c r="O628">
        <v>18.8</v>
      </c>
    </row>
    <row r="629" spans="1:15" x14ac:dyDescent="0.35">
      <c r="A629" s="1">
        <v>45703</v>
      </c>
      <c r="B629">
        <v>17</v>
      </c>
      <c r="C629" t="s">
        <v>17</v>
      </c>
      <c r="D629" t="s">
        <v>16</v>
      </c>
      <c r="E629">
        <v>70</v>
      </c>
      <c r="F629">
        <v>102.5</v>
      </c>
      <c r="G629">
        <v>200.2</v>
      </c>
      <c r="H629">
        <v>106.4</v>
      </c>
      <c r="I629">
        <v>26.7</v>
      </c>
      <c r="J629">
        <v>59.2</v>
      </c>
      <c r="K629">
        <v>1916.9</v>
      </c>
      <c r="L629">
        <v>124.8</v>
      </c>
      <c r="M629">
        <v>5.14</v>
      </c>
      <c r="N629">
        <v>5.32</v>
      </c>
      <c r="O629">
        <v>15.4</v>
      </c>
    </row>
    <row r="630" spans="1:15" x14ac:dyDescent="0.35">
      <c r="A630" s="1">
        <v>45703</v>
      </c>
      <c r="B630">
        <v>19</v>
      </c>
      <c r="C630" t="s">
        <v>21</v>
      </c>
      <c r="D630" t="s">
        <v>23</v>
      </c>
      <c r="E630">
        <v>210</v>
      </c>
      <c r="F630">
        <v>69.3</v>
      </c>
      <c r="G630">
        <v>187</v>
      </c>
      <c r="H630">
        <v>110.2</v>
      </c>
      <c r="I630">
        <v>23.7</v>
      </c>
      <c r="J630">
        <v>53.7</v>
      </c>
      <c r="K630">
        <v>1497.6</v>
      </c>
      <c r="L630">
        <v>98.2</v>
      </c>
      <c r="M630">
        <v>5.39</v>
      </c>
      <c r="N630">
        <v>4.66</v>
      </c>
      <c r="O630">
        <v>24.3</v>
      </c>
    </row>
    <row r="631" spans="1:15" x14ac:dyDescent="0.35">
      <c r="A631" s="1">
        <v>45703</v>
      </c>
      <c r="B631">
        <v>21</v>
      </c>
      <c r="C631" t="s">
        <v>27</v>
      </c>
      <c r="D631" t="s">
        <v>23</v>
      </c>
      <c r="E631">
        <v>130</v>
      </c>
      <c r="F631">
        <v>103.2</v>
      </c>
      <c r="G631">
        <v>188.4</v>
      </c>
      <c r="H631">
        <v>135.1</v>
      </c>
      <c r="I631">
        <v>24.3</v>
      </c>
      <c r="J631">
        <v>61.8</v>
      </c>
      <c r="K631">
        <v>1711.7</v>
      </c>
      <c r="L631">
        <v>114.9</v>
      </c>
      <c r="M631">
        <v>4.79</v>
      </c>
      <c r="N631">
        <v>5.68</v>
      </c>
      <c r="O631">
        <v>12.2</v>
      </c>
    </row>
    <row r="632" spans="1:15" x14ac:dyDescent="0.35">
      <c r="A632" s="1">
        <v>45703</v>
      </c>
      <c r="B632">
        <v>23</v>
      </c>
      <c r="C632" t="s">
        <v>24</v>
      </c>
      <c r="D632" t="s">
        <v>23</v>
      </c>
      <c r="E632">
        <v>320</v>
      </c>
      <c r="F632">
        <v>62.8</v>
      </c>
      <c r="G632">
        <v>156.30000000000001</v>
      </c>
      <c r="H632">
        <v>92.4</v>
      </c>
      <c r="I632">
        <v>29.4</v>
      </c>
      <c r="J632">
        <v>67.099999999999994</v>
      </c>
      <c r="K632">
        <v>1527.1</v>
      </c>
      <c r="L632">
        <v>103.9</v>
      </c>
      <c r="M632">
        <v>3.37</v>
      </c>
      <c r="N632">
        <v>5.44</v>
      </c>
      <c r="O632">
        <v>15.4</v>
      </c>
    </row>
    <row r="633" spans="1:15" x14ac:dyDescent="0.35">
      <c r="A633" s="1">
        <v>45704</v>
      </c>
      <c r="B633">
        <v>3</v>
      </c>
      <c r="C633" t="s">
        <v>29</v>
      </c>
      <c r="D633" t="s">
        <v>23</v>
      </c>
      <c r="E633">
        <v>150</v>
      </c>
      <c r="F633">
        <v>80.2</v>
      </c>
      <c r="G633">
        <v>174.7</v>
      </c>
      <c r="H633">
        <v>93</v>
      </c>
      <c r="I633">
        <v>29.9</v>
      </c>
      <c r="J633">
        <v>66.5</v>
      </c>
      <c r="K633">
        <v>1890.8</v>
      </c>
      <c r="L633">
        <v>117.4</v>
      </c>
      <c r="M633">
        <v>4.22</v>
      </c>
      <c r="N633">
        <v>4.1900000000000004</v>
      </c>
      <c r="O633">
        <v>21.2</v>
      </c>
    </row>
    <row r="634" spans="1:15" x14ac:dyDescent="0.35">
      <c r="A634" s="1">
        <v>45704</v>
      </c>
      <c r="B634">
        <v>4</v>
      </c>
      <c r="C634" t="s">
        <v>27</v>
      </c>
      <c r="D634" t="s">
        <v>18</v>
      </c>
      <c r="E634">
        <v>100</v>
      </c>
      <c r="F634">
        <v>77.900000000000006</v>
      </c>
      <c r="G634">
        <v>101.1</v>
      </c>
      <c r="H634">
        <v>71.7</v>
      </c>
      <c r="I634">
        <v>26.6</v>
      </c>
      <c r="J634">
        <v>49.8</v>
      </c>
      <c r="K634">
        <v>1545.1</v>
      </c>
      <c r="L634">
        <v>104.5</v>
      </c>
      <c r="M634">
        <v>4.78</v>
      </c>
      <c r="N634">
        <v>3.27</v>
      </c>
      <c r="O634">
        <v>15.2</v>
      </c>
    </row>
    <row r="635" spans="1:15" x14ac:dyDescent="0.35">
      <c r="A635" s="1">
        <v>45704</v>
      </c>
      <c r="B635">
        <v>5</v>
      </c>
      <c r="C635" t="s">
        <v>28</v>
      </c>
      <c r="D635" t="s">
        <v>18</v>
      </c>
      <c r="E635">
        <v>210</v>
      </c>
      <c r="F635">
        <v>79.7</v>
      </c>
      <c r="G635">
        <v>174.4</v>
      </c>
      <c r="H635">
        <v>93.8</v>
      </c>
      <c r="I635">
        <v>27.5</v>
      </c>
      <c r="J635">
        <v>44.9</v>
      </c>
      <c r="K635">
        <v>1559.2</v>
      </c>
      <c r="L635">
        <v>106.4</v>
      </c>
      <c r="M635">
        <v>5.0999999999999996</v>
      </c>
      <c r="N635">
        <v>4.74</v>
      </c>
      <c r="O635">
        <v>30.1</v>
      </c>
    </row>
    <row r="636" spans="1:15" x14ac:dyDescent="0.35">
      <c r="A636" s="1">
        <v>45704</v>
      </c>
      <c r="B636">
        <v>6</v>
      </c>
      <c r="C636" t="s">
        <v>27</v>
      </c>
      <c r="D636" t="s">
        <v>16</v>
      </c>
      <c r="E636">
        <v>130</v>
      </c>
      <c r="F636">
        <v>68.599999999999994</v>
      </c>
      <c r="G636">
        <v>156.5</v>
      </c>
      <c r="H636">
        <v>94.5</v>
      </c>
      <c r="I636">
        <v>27.3</v>
      </c>
      <c r="J636">
        <v>69.400000000000006</v>
      </c>
      <c r="K636">
        <v>1667.5</v>
      </c>
      <c r="L636">
        <v>103.5</v>
      </c>
      <c r="M636">
        <v>4.68</v>
      </c>
      <c r="N636">
        <v>4.5199999999999996</v>
      </c>
      <c r="O636">
        <v>14.8</v>
      </c>
    </row>
    <row r="637" spans="1:15" x14ac:dyDescent="0.35">
      <c r="A637" s="1">
        <v>45704</v>
      </c>
      <c r="B637">
        <v>7</v>
      </c>
      <c r="C637" t="s">
        <v>17</v>
      </c>
      <c r="D637" t="s">
        <v>22</v>
      </c>
      <c r="E637">
        <v>320</v>
      </c>
      <c r="F637">
        <v>90.9</v>
      </c>
      <c r="G637">
        <v>190.5</v>
      </c>
      <c r="H637">
        <v>87.3</v>
      </c>
      <c r="I637">
        <v>27.6</v>
      </c>
      <c r="J637">
        <v>69.400000000000006</v>
      </c>
      <c r="K637">
        <v>1907.5</v>
      </c>
      <c r="L637">
        <v>124.3</v>
      </c>
      <c r="M637">
        <v>4.8600000000000003</v>
      </c>
      <c r="N637">
        <v>4.96</v>
      </c>
      <c r="O637">
        <v>18</v>
      </c>
    </row>
    <row r="638" spans="1:15" x14ac:dyDescent="0.35">
      <c r="A638" s="1">
        <v>45704</v>
      </c>
      <c r="B638">
        <v>8</v>
      </c>
      <c r="C638" t="s">
        <v>15</v>
      </c>
      <c r="D638" t="s">
        <v>20</v>
      </c>
      <c r="E638">
        <v>85</v>
      </c>
      <c r="F638">
        <v>100.4</v>
      </c>
      <c r="G638">
        <v>189.3</v>
      </c>
      <c r="H638">
        <v>132.1</v>
      </c>
      <c r="I638">
        <v>27.9</v>
      </c>
      <c r="J638">
        <v>66.400000000000006</v>
      </c>
      <c r="K638">
        <v>1901</v>
      </c>
      <c r="L638">
        <v>126.8</v>
      </c>
      <c r="M638">
        <v>5.08</v>
      </c>
      <c r="N638">
        <v>5.68</v>
      </c>
      <c r="O638">
        <v>24.1</v>
      </c>
    </row>
    <row r="639" spans="1:15" x14ac:dyDescent="0.35">
      <c r="A639" s="1">
        <v>45704</v>
      </c>
      <c r="B639">
        <v>9</v>
      </c>
      <c r="C639" t="s">
        <v>28</v>
      </c>
      <c r="D639" t="s">
        <v>20</v>
      </c>
      <c r="E639">
        <v>210</v>
      </c>
      <c r="F639">
        <v>85.2</v>
      </c>
      <c r="G639">
        <v>197.1</v>
      </c>
      <c r="H639">
        <v>117.5</v>
      </c>
      <c r="I639">
        <v>21.4</v>
      </c>
      <c r="J639">
        <v>74</v>
      </c>
      <c r="K639">
        <v>1379.8</v>
      </c>
      <c r="L639">
        <v>92.8</v>
      </c>
      <c r="M639">
        <v>4.2</v>
      </c>
      <c r="N639">
        <v>4.07</v>
      </c>
      <c r="O639">
        <v>32</v>
      </c>
    </row>
    <row r="640" spans="1:15" x14ac:dyDescent="0.35">
      <c r="A640" s="1">
        <v>45704</v>
      </c>
      <c r="B640">
        <v>10</v>
      </c>
      <c r="C640" t="s">
        <v>21</v>
      </c>
      <c r="D640" t="s">
        <v>18</v>
      </c>
      <c r="E640">
        <v>70</v>
      </c>
      <c r="F640">
        <v>77.7</v>
      </c>
      <c r="G640">
        <v>115.8</v>
      </c>
      <c r="H640">
        <v>83.2</v>
      </c>
      <c r="I640">
        <v>25.6</v>
      </c>
      <c r="J640">
        <v>66.400000000000006</v>
      </c>
      <c r="K640">
        <v>1519</v>
      </c>
      <c r="L640">
        <v>99.1</v>
      </c>
      <c r="M640">
        <v>3.93</v>
      </c>
      <c r="N640">
        <v>4.4400000000000004</v>
      </c>
      <c r="O640">
        <v>23.3</v>
      </c>
    </row>
    <row r="641" spans="1:15" x14ac:dyDescent="0.35">
      <c r="A641" s="1">
        <v>45704</v>
      </c>
      <c r="B641">
        <v>11</v>
      </c>
      <c r="C641" t="s">
        <v>26</v>
      </c>
      <c r="D641" t="s">
        <v>23</v>
      </c>
      <c r="E641">
        <v>100</v>
      </c>
      <c r="F641">
        <v>60.9</v>
      </c>
      <c r="G641">
        <v>141.19999999999999</v>
      </c>
      <c r="H641">
        <v>81.2</v>
      </c>
      <c r="I641">
        <v>32.799999999999997</v>
      </c>
      <c r="J641">
        <v>50.5</v>
      </c>
      <c r="K641">
        <v>1830.2</v>
      </c>
      <c r="L641">
        <v>121.3</v>
      </c>
      <c r="M641">
        <v>3.97</v>
      </c>
      <c r="N641">
        <v>4.21</v>
      </c>
      <c r="O641">
        <v>25.4</v>
      </c>
    </row>
    <row r="642" spans="1:15" x14ac:dyDescent="0.35">
      <c r="A642" s="1">
        <v>45704</v>
      </c>
      <c r="B642">
        <v>14</v>
      </c>
      <c r="C642" t="s">
        <v>26</v>
      </c>
      <c r="D642" t="s">
        <v>16</v>
      </c>
      <c r="E642">
        <v>210</v>
      </c>
      <c r="F642">
        <v>63</v>
      </c>
      <c r="G642">
        <v>144.4</v>
      </c>
      <c r="H642">
        <v>85</v>
      </c>
      <c r="I642">
        <v>29.4</v>
      </c>
      <c r="J642">
        <v>60.3</v>
      </c>
      <c r="K642">
        <v>1582.2</v>
      </c>
      <c r="L642">
        <v>103.7</v>
      </c>
      <c r="M642">
        <v>3.85</v>
      </c>
      <c r="N642">
        <v>4.53</v>
      </c>
      <c r="O642">
        <v>25.9</v>
      </c>
    </row>
    <row r="643" spans="1:15" x14ac:dyDescent="0.35">
      <c r="A643" s="1">
        <v>45704</v>
      </c>
      <c r="B643">
        <v>15</v>
      </c>
      <c r="C643" t="s">
        <v>24</v>
      </c>
      <c r="D643" t="s">
        <v>22</v>
      </c>
      <c r="E643">
        <v>100</v>
      </c>
      <c r="F643">
        <v>71.5</v>
      </c>
      <c r="G643">
        <v>140</v>
      </c>
      <c r="H643">
        <v>88.7</v>
      </c>
      <c r="I643">
        <v>25</v>
      </c>
      <c r="J643">
        <v>64.400000000000006</v>
      </c>
      <c r="K643">
        <v>1291.8</v>
      </c>
      <c r="L643">
        <v>91</v>
      </c>
      <c r="M643">
        <v>3.72</v>
      </c>
      <c r="N643">
        <v>5.7</v>
      </c>
      <c r="O643">
        <v>13.7</v>
      </c>
    </row>
    <row r="644" spans="1:15" x14ac:dyDescent="0.35">
      <c r="A644" s="1">
        <v>45704</v>
      </c>
      <c r="B644">
        <v>17</v>
      </c>
      <c r="C644" t="s">
        <v>21</v>
      </c>
      <c r="D644" t="s">
        <v>18</v>
      </c>
      <c r="E644">
        <v>120</v>
      </c>
      <c r="F644">
        <v>72.5</v>
      </c>
      <c r="G644">
        <v>155.69999999999999</v>
      </c>
      <c r="H644">
        <v>92.6</v>
      </c>
      <c r="I644">
        <v>23.5</v>
      </c>
      <c r="J644">
        <v>61.2</v>
      </c>
      <c r="K644">
        <v>1562.7</v>
      </c>
      <c r="L644">
        <v>106.6</v>
      </c>
      <c r="M644">
        <v>5.64</v>
      </c>
      <c r="N644">
        <v>3.06</v>
      </c>
      <c r="O644">
        <v>18.899999999999999</v>
      </c>
    </row>
    <row r="645" spans="1:15" x14ac:dyDescent="0.35">
      <c r="A645" s="1">
        <v>45704</v>
      </c>
      <c r="B645">
        <v>18</v>
      </c>
      <c r="C645" t="s">
        <v>25</v>
      </c>
      <c r="D645" t="s">
        <v>16</v>
      </c>
      <c r="E645">
        <v>210</v>
      </c>
      <c r="F645">
        <v>104.3</v>
      </c>
      <c r="G645">
        <v>180.4</v>
      </c>
      <c r="H645">
        <v>105.4</v>
      </c>
      <c r="I645">
        <v>29.7</v>
      </c>
      <c r="J645">
        <v>58</v>
      </c>
      <c r="K645">
        <v>1858.8</v>
      </c>
      <c r="L645">
        <v>126.9</v>
      </c>
      <c r="M645">
        <v>4.67</v>
      </c>
      <c r="N645">
        <v>5.0999999999999996</v>
      </c>
      <c r="O645">
        <v>18.2</v>
      </c>
    </row>
    <row r="646" spans="1:15" x14ac:dyDescent="0.35">
      <c r="A646" s="1">
        <v>45704</v>
      </c>
      <c r="B646">
        <v>19</v>
      </c>
      <c r="C646" t="s">
        <v>19</v>
      </c>
      <c r="D646" t="s">
        <v>16</v>
      </c>
      <c r="E646">
        <v>150</v>
      </c>
      <c r="F646">
        <v>93.4</v>
      </c>
      <c r="G646">
        <v>194.4</v>
      </c>
      <c r="H646">
        <v>104</v>
      </c>
      <c r="I646">
        <v>27.3</v>
      </c>
      <c r="J646">
        <v>63.1</v>
      </c>
      <c r="K646">
        <v>1603.2</v>
      </c>
      <c r="L646">
        <v>109.4</v>
      </c>
      <c r="M646">
        <v>4.99</v>
      </c>
      <c r="N646">
        <v>5.7</v>
      </c>
      <c r="O646">
        <v>16.5</v>
      </c>
    </row>
    <row r="647" spans="1:15" x14ac:dyDescent="0.35">
      <c r="A647" s="1">
        <v>45704</v>
      </c>
      <c r="B647">
        <v>22</v>
      </c>
      <c r="C647" t="s">
        <v>24</v>
      </c>
      <c r="D647" t="s">
        <v>18</v>
      </c>
      <c r="E647">
        <v>100</v>
      </c>
      <c r="F647">
        <v>88.4</v>
      </c>
      <c r="G647">
        <v>172.7</v>
      </c>
      <c r="H647">
        <v>102.7</v>
      </c>
      <c r="I647">
        <v>31.3</v>
      </c>
      <c r="J647">
        <v>55.2</v>
      </c>
      <c r="K647">
        <v>1658.3</v>
      </c>
      <c r="L647">
        <v>106.5</v>
      </c>
      <c r="M647">
        <v>5.96</v>
      </c>
      <c r="N647">
        <v>5.51</v>
      </c>
      <c r="O647">
        <v>13.5</v>
      </c>
    </row>
    <row r="648" spans="1:15" x14ac:dyDescent="0.35">
      <c r="A648" s="1">
        <v>45704</v>
      </c>
      <c r="B648">
        <v>23</v>
      </c>
      <c r="C648" t="s">
        <v>26</v>
      </c>
      <c r="D648" t="s">
        <v>16</v>
      </c>
      <c r="E648">
        <v>320</v>
      </c>
      <c r="F648">
        <v>72.2</v>
      </c>
      <c r="G648">
        <v>141.19999999999999</v>
      </c>
      <c r="H648">
        <v>79.900000000000006</v>
      </c>
      <c r="I648">
        <v>31.3</v>
      </c>
      <c r="J648">
        <v>44.8</v>
      </c>
      <c r="K648">
        <v>1722.9</v>
      </c>
      <c r="L648">
        <v>111.3</v>
      </c>
      <c r="M648">
        <v>3.99</v>
      </c>
      <c r="N648">
        <v>5.16</v>
      </c>
      <c r="O648">
        <v>25.8</v>
      </c>
    </row>
    <row r="649" spans="1:15" x14ac:dyDescent="0.35">
      <c r="A649" s="1">
        <v>45705</v>
      </c>
      <c r="B649">
        <v>3</v>
      </c>
      <c r="C649" t="s">
        <v>19</v>
      </c>
      <c r="D649" t="s">
        <v>23</v>
      </c>
      <c r="E649">
        <v>85</v>
      </c>
      <c r="F649">
        <v>65.2</v>
      </c>
      <c r="G649">
        <v>160.69999999999999</v>
      </c>
      <c r="H649">
        <v>93.2</v>
      </c>
      <c r="I649">
        <v>27.2</v>
      </c>
      <c r="J649">
        <v>64.8</v>
      </c>
      <c r="K649">
        <v>1582</v>
      </c>
      <c r="L649">
        <v>100.5</v>
      </c>
      <c r="M649">
        <v>3.36</v>
      </c>
      <c r="N649">
        <v>4.8600000000000003</v>
      </c>
      <c r="O649">
        <v>18.8</v>
      </c>
    </row>
    <row r="650" spans="1:15" x14ac:dyDescent="0.35">
      <c r="A650" s="1">
        <v>45705</v>
      </c>
      <c r="B650">
        <v>11</v>
      </c>
      <c r="C650" t="s">
        <v>25</v>
      </c>
      <c r="D650" t="s">
        <v>16</v>
      </c>
      <c r="E650">
        <v>130</v>
      </c>
      <c r="F650">
        <v>55.2</v>
      </c>
      <c r="G650">
        <v>147.5</v>
      </c>
      <c r="H650">
        <v>78.2</v>
      </c>
      <c r="I650">
        <v>30.2</v>
      </c>
      <c r="J650">
        <v>72.3</v>
      </c>
      <c r="K650">
        <v>1405</v>
      </c>
      <c r="L650">
        <v>94.3</v>
      </c>
      <c r="M650">
        <v>3.63</v>
      </c>
      <c r="N650">
        <v>3.33</v>
      </c>
      <c r="O650">
        <v>24.8</v>
      </c>
    </row>
    <row r="651" spans="1:15" x14ac:dyDescent="0.35">
      <c r="A651" s="1">
        <v>45705</v>
      </c>
      <c r="B651">
        <v>14</v>
      </c>
      <c r="C651" t="s">
        <v>21</v>
      </c>
      <c r="D651" t="s">
        <v>22</v>
      </c>
      <c r="E651">
        <v>210</v>
      </c>
      <c r="F651">
        <v>47.3</v>
      </c>
      <c r="G651">
        <v>122.7</v>
      </c>
      <c r="H651">
        <v>63</v>
      </c>
      <c r="I651">
        <v>24.9</v>
      </c>
      <c r="J651">
        <v>47.4</v>
      </c>
      <c r="K651">
        <v>1029.8</v>
      </c>
      <c r="L651">
        <v>76.8</v>
      </c>
      <c r="M651">
        <v>3.57</v>
      </c>
      <c r="N651">
        <v>3.69</v>
      </c>
      <c r="O651">
        <v>19.7</v>
      </c>
    </row>
    <row r="652" spans="1:15" x14ac:dyDescent="0.35">
      <c r="A652" s="1">
        <v>45705</v>
      </c>
      <c r="B652">
        <v>15</v>
      </c>
      <c r="C652" t="s">
        <v>19</v>
      </c>
      <c r="D652" t="s">
        <v>16</v>
      </c>
      <c r="E652">
        <v>70</v>
      </c>
      <c r="F652">
        <v>67.900000000000006</v>
      </c>
      <c r="G652">
        <v>157.9</v>
      </c>
      <c r="H652">
        <v>75.7</v>
      </c>
      <c r="I652">
        <v>28.1</v>
      </c>
      <c r="J652">
        <v>64.8</v>
      </c>
      <c r="K652">
        <v>1686.5</v>
      </c>
      <c r="L652">
        <v>103.2</v>
      </c>
      <c r="M652">
        <v>4.8499999999999996</v>
      </c>
      <c r="N652">
        <v>4.42</v>
      </c>
      <c r="O652">
        <v>19</v>
      </c>
    </row>
    <row r="653" spans="1:15" x14ac:dyDescent="0.35">
      <c r="A653" s="1">
        <v>45705</v>
      </c>
      <c r="B653">
        <v>16</v>
      </c>
      <c r="C653" t="s">
        <v>21</v>
      </c>
      <c r="D653" t="s">
        <v>20</v>
      </c>
      <c r="E653">
        <v>70</v>
      </c>
      <c r="F653">
        <v>63</v>
      </c>
      <c r="G653">
        <v>147.69999999999999</v>
      </c>
      <c r="H653">
        <v>89.4</v>
      </c>
      <c r="I653">
        <v>24.9</v>
      </c>
      <c r="J653">
        <v>56.9</v>
      </c>
      <c r="K653">
        <v>1562.2</v>
      </c>
      <c r="L653">
        <v>97.4</v>
      </c>
      <c r="M653">
        <v>3.62</v>
      </c>
      <c r="N653">
        <v>3.58</v>
      </c>
      <c r="O653">
        <v>26.1</v>
      </c>
    </row>
    <row r="654" spans="1:15" x14ac:dyDescent="0.35">
      <c r="A654" s="1">
        <v>45705</v>
      </c>
      <c r="B654">
        <v>17</v>
      </c>
      <c r="C654" t="s">
        <v>25</v>
      </c>
      <c r="D654" t="s">
        <v>16</v>
      </c>
      <c r="E654">
        <v>320</v>
      </c>
      <c r="F654">
        <v>97.1</v>
      </c>
      <c r="G654">
        <v>153.80000000000001</v>
      </c>
      <c r="H654">
        <v>109.8</v>
      </c>
      <c r="I654">
        <v>30.6</v>
      </c>
      <c r="J654">
        <v>67.7</v>
      </c>
      <c r="K654">
        <v>1766.9</v>
      </c>
      <c r="L654">
        <v>120</v>
      </c>
      <c r="M654">
        <v>4.12</v>
      </c>
      <c r="N654">
        <v>6.14</v>
      </c>
      <c r="O654">
        <v>18.600000000000001</v>
      </c>
    </row>
    <row r="655" spans="1:15" x14ac:dyDescent="0.35">
      <c r="A655" s="1">
        <v>45705</v>
      </c>
      <c r="B655">
        <v>18</v>
      </c>
      <c r="C655" t="s">
        <v>29</v>
      </c>
      <c r="D655" t="s">
        <v>18</v>
      </c>
      <c r="E655">
        <v>120</v>
      </c>
      <c r="F655">
        <v>96.6</v>
      </c>
      <c r="G655">
        <v>159.30000000000001</v>
      </c>
      <c r="H655">
        <v>99.1</v>
      </c>
      <c r="I655">
        <v>29.9</v>
      </c>
      <c r="J655">
        <v>65.599999999999994</v>
      </c>
      <c r="K655">
        <v>1808.3</v>
      </c>
      <c r="L655">
        <v>118.5</v>
      </c>
      <c r="M655">
        <v>4.6900000000000004</v>
      </c>
      <c r="N655">
        <v>3.77</v>
      </c>
      <c r="O655">
        <v>21.3</v>
      </c>
    </row>
    <row r="656" spans="1:15" x14ac:dyDescent="0.35">
      <c r="A656" s="1">
        <v>45705</v>
      </c>
      <c r="B656">
        <v>19</v>
      </c>
      <c r="C656" t="s">
        <v>28</v>
      </c>
      <c r="D656" t="s">
        <v>20</v>
      </c>
      <c r="E656">
        <v>320</v>
      </c>
      <c r="F656">
        <v>82.9</v>
      </c>
      <c r="G656">
        <v>161.4</v>
      </c>
      <c r="H656">
        <v>94.9</v>
      </c>
      <c r="I656">
        <v>28.1</v>
      </c>
      <c r="J656">
        <v>71.900000000000006</v>
      </c>
      <c r="K656">
        <v>1886.3</v>
      </c>
      <c r="L656">
        <v>124.5</v>
      </c>
      <c r="M656">
        <v>5.3</v>
      </c>
      <c r="N656">
        <v>4.16</v>
      </c>
      <c r="O656">
        <v>29.9</v>
      </c>
    </row>
    <row r="657" spans="1:15" x14ac:dyDescent="0.35">
      <c r="A657" s="1">
        <v>45705</v>
      </c>
      <c r="B657">
        <v>20</v>
      </c>
      <c r="C657" t="s">
        <v>19</v>
      </c>
      <c r="D657" t="s">
        <v>18</v>
      </c>
      <c r="E657">
        <v>70</v>
      </c>
      <c r="F657">
        <v>65.599999999999994</v>
      </c>
      <c r="G657">
        <v>146.1</v>
      </c>
      <c r="H657">
        <v>79.400000000000006</v>
      </c>
      <c r="I657">
        <v>31.1</v>
      </c>
      <c r="J657">
        <v>55.2</v>
      </c>
      <c r="K657">
        <v>1539.3</v>
      </c>
      <c r="L657">
        <v>103</v>
      </c>
      <c r="M657">
        <v>4.55</v>
      </c>
      <c r="N657">
        <v>4.87</v>
      </c>
      <c r="O657">
        <v>15.2</v>
      </c>
    </row>
    <row r="658" spans="1:15" x14ac:dyDescent="0.35">
      <c r="A658" s="1">
        <v>45705</v>
      </c>
      <c r="B658">
        <v>21</v>
      </c>
      <c r="C658" t="s">
        <v>19</v>
      </c>
      <c r="D658" t="s">
        <v>22</v>
      </c>
      <c r="E658">
        <v>70</v>
      </c>
      <c r="F658">
        <v>61.1</v>
      </c>
      <c r="G658">
        <v>169.1</v>
      </c>
      <c r="H658">
        <v>91.2</v>
      </c>
      <c r="I658">
        <v>31.7</v>
      </c>
      <c r="J658">
        <v>62.2</v>
      </c>
      <c r="K658">
        <v>1690.9</v>
      </c>
      <c r="L658">
        <v>112.1</v>
      </c>
      <c r="M658">
        <v>5.03</v>
      </c>
      <c r="N658">
        <v>3.37</v>
      </c>
      <c r="O658">
        <v>15.3</v>
      </c>
    </row>
    <row r="659" spans="1:15" x14ac:dyDescent="0.35">
      <c r="A659" s="1">
        <v>45706</v>
      </c>
      <c r="B659">
        <v>0</v>
      </c>
      <c r="C659" t="s">
        <v>21</v>
      </c>
      <c r="D659" t="s">
        <v>23</v>
      </c>
      <c r="E659">
        <v>210</v>
      </c>
      <c r="F659">
        <v>66.7</v>
      </c>
      <c r="G659">
        <v>192.9</v>
      </c>
      <c r="H659">
        <v>106.3</v>
      </c>
      <c r="I659">
        <v>27.6</v>
      </c>
      <c r="J659">
        <v>83.6</v>
      </c>
      <c r="K659">
        <v>1483.9</v>
      </c>
      <c r="L659">
        <v>103.4</v>
      </c>
      <c r="M659">
        <v>4.6399999999999997</v>
      </c>
      <c r="N659">
        <v>5.04</v>
      </c>
      <c r="O659">
        <v>21.7</v>
      </c>
    </row>
    <row r="660" spans="1:15" x14ac:dyDescent="0.35">
      <c r="A660" s="1">
        <v>45706</v>
      </c>
      <c r="B660">
        <v>1</v>
      </c>
      <c r="C660" t="s">
        <v>21</v>
      </c>
      <c r="D660" t="s">
        <v>22</v>
      </c>
      <c r="E660">
        <v>70</v>
      </c>
      <c r="F660">
        <v>64.099999999999994</v>
      </c>
      <c r="G660">
        <v>126.9</v>
      </c>
      <c r="H660">
        <v>81.900000000000006</v>
      </c>
      <c r="I660">
        <v>29</v>
      </c>
      <c r="J660">
        <v>64.599999999999994</v>
      </c>
      <c r="K660">
        <v>1420.9</v>
      </c>
      <c r="L660">
        <v>88.8</v>
      </c>
      <c r="M660">
        <v>3.72</v>
      </c>
      <c r="N660">
        <v>3.53</v>
      </c>
      <c r="O660">
        <v>21.3</v>
      </c>
    </row>
    <row r="661" spans="1:15" x14ac:dyDescent="0.35">
      <c r="A661" s="1">
        <v>45706</v>
      </c>
      <c r="B661">
        <v>3</v>
      </c>
      <c r="C661" t="s">
        <v>19</v>
      </c>
      <c r="D661" t="s">
        <v>20</v>
      </c>
      <c r="E661">
        <v>130</v>
      </c>
      <c r="F661">
        <v>45.6</v>
      </c>
      <c r="G661">
        <v>135.19999999999999</v>
      </c>
      <c r="H661">
        <v>74.8</v>
      </c>
      <c r="I661">
        <v>27.3</v>
      </c>
      <c r="J661">
        <v>69.5</v>
      </c>
      <c r="K661">
        <v>1271</v>
      </c>
      <c r="L661">
        <v>85</v>
      </c>
      <c r="M661">
        <v>4.2300000000000004</v>
      </c>
      <c r="N661">
        <v>3.8</v>
      </c>
      <c r="O661">
        <v>18.7</v>
      </c>
    </row>
    <row r="662" spans="1:15" x14ac:dyDescent="0.35">
      <c r="A662" s="1">
        <v>45706</v>
      </c>
      <c r="B662">
        <v>4</v>
      </c>
      <c r="C662" t="s">
        <v>21</v>
      </c>
      <c r="D662" t="s">
        <v>23</v>
      </c>
      <c r="E662">
        <v>130</v>
      </c>
      <c r="F662">
        <v>60.8</v>
      </c>
      <c r="G662">
        <v>180.6</v>
      </c>
      <c r="H662">
        <v>90.1</v>
      </c>
      <c r="I662">
        <v>25.4</v>
      </c>
      <c r="J662">
        <v>76</v>
      </c>
      <c r="K662">
        <v>1222.5</v>
      </c>
      <c r="L662">
        <v>90.1</v>
      </c>
      <c r="M662">
        <v>4.7699999999999996</v>
      </c>
      <c r="N662">
        <v>3.45</v>
      </c>
      <c r="O662">
        <v>23.6</v>
      </c>
    </row>
    <row r="663" spans="1:15" x14ac:dyDescent="0.35">
      <c r="A663" s="1">
        <v>45706</v>
      </c>
      <c r="B663">
        <v>5</v>
      </c>
      <c r="C663" t="s">
        <v>15</v>
      </c>
      <c r="D663" t="s">
        <v>16</v>
      </c>
      <c r="E663">
        <v>85</v>
      </c>
      <c r="F663">
        <v>79.3</v>
      </c>
      <c r="G663">
        <v>123.1</v>
      </c>
      <c r="H663">
        <v>80.599999999999994</v>
      </c>
      <c r="I663">
        <v>22.1</v>
      </c>
      <c r="J663">
        <v>59.4</v>
      </c>
      <c r="K663">
        <v>1480.2</v>
      </c>
      <c r="L663">
        <v>101.2</v>
      </c>
      <c r="M663">
        <v>4.93</v>
      </c>
      <c r="N663">
        <v>4.22</v>
      </c>
      <c r="O663">
        <v>27.5</v>
      </c>
    </row>
    <row r="664" spans="1:15" x14ac:dyDescent="0.35">
      <c r="A664" s="1">
        <v>45706</v>
      </c>
      <c r="B664">
        <v>6</v>
      </c>
      <c r="C664" t="s">
        <v>15</v>
      </c>
      <c r="D664" t="s">
        <v>20</v>
      </c>
      <c r="E664">
        <v>120</v>
      </c>
      <c r="F664">
        <v>69.8</v>
      </c>
      <c r="G664">
        <v>138.30000000000001</v>
      </c>
      <c r="H664">
        <v>86.5</v>
      </c>
      <c r="I664">
        <v>26.4</v>
      </c>
      <c r="J664">
        <v>48.2</v>
      </c>
      <c r="K664">
        <v>1403.5</v>
      </c>
      <c r="L664">
        <v>99.4</v>
      </c>
      <c r="M664">
        <v>4.62</v>
      </c>
      <c r="N664">
        <v>4.72</v>
      </c>
      <c r="O664">
        <v>25.9</v>
      </c>
    </row>
    <row r="665" spans="1:15" x14ac:dyDescent="0.35">
      <c r="A665" s="1">
        <v>45706</v>
      </c>
      <c r="B665">
        <v>8</v>
      </c>
      <c r="C665" t="s">
        <v>29</v>
      </c>
      <c r="D665" t="s">
        <v>23</v>
      </c>
      <c r="E665">
        <v>150</v>
      </c>
      <c r="F665">
        <v>102</v>
      </c>
      <c r="G665">
        <v>188.3</v>
      </c>
      <c r="H665">
        <v>115.8</v>
      </c>
      <c r="I665">
        <v>26.4</v>
      </c>
      <c r="J665">
        <v>50.7</v>
      </c>
      <c r="K665">
        <v>1752.5</v>
      </c>
      <c r="L665">
        <v>114.5</v>
      </c>
      <c r="M665">
        <v>6.48</v>
      </c>
      <c r="N665">
        <v>5.0599999999999996</v>
      </c>
      <c r="O665">
        <v>22.5</v>
      </c>
    </row>
    <row r="666" spans="1:15" x14ac:dyDescent="0.35">
      <c r="A666" s="1">
        <v>45706</v>
      </c>
      <c r="B666">
        <v>10</v>
      </c>
      <c r="C666" t="s">
        <v>29</v>
      </c>
      <c r="D666" t="s">
        <v>18</v>
      </c>
      <c r="E666">
        <v>70</v>
      </c>
      <c r="F666">
        <v>87.1</v>
      </c>
      <c r="G666">
        <v>140.30000000000001</v>
      </c>
      <c r="H666">
        <v>105.5</v>
      </c>
      <c r="I666">
        <v>33.700000000000003</v>
      </c>
      <c r="J666">
        <v>51.4</v>
      </c>
      <c r="K666">
        <v>2095.6999999999998</v>
      </c>
      <c r="L666">
        <v>136.19999999999999</v>
      </c>
      <c r="M666">
        <v>3.81</v>
      </c>
      <c r="N666">
        <v>3.83</v>
      </c>
      <c r="O666">
        <v>19.7</v>
      </c>
    </row>
    <row r="667" spans="1:15" x14ac:dyDescent="0.35">
      <c r="A667" s="1">
        <v>45706</v>
      </c>
      <c r="B667">
        <v>11</v>
      </c>
      <c r="C667" t="s">
        <v>29</v>
      </c>
      <c r="D667" t="s">
        <v>23</v>
      </c>
      <c r="E667">
        <v>320</v>
      </c>
      <c r="F667">
        <v>85.8</v>
      </c>
      <c r="G667">
        <v>137.1</v>
      </c>
      <c r="H667">
        <v>96.1</v>
      </c>
      <c r="I667">
        <v>30.6</v>
      </c>
      <c r="J667">
        <v>58.8</v>
      </c>
      <c r="K667">
        <v>1731.3</v>
      </c>
      <c r="L667">
        <v>111.5</v>
      </c>
      <c r="M667">
        <v>4.25</v>
      </c>
      <c r="N667">
        <v>6.05</v>
      </c>
      <c r="O667">
        <v>20.2</v>
      </c>
    </row>
    <row r="668" spans="1:15" x14ac:dyDescent="0.35">
      <c r="A668" s="1">
        <v>45706</v>
      </c>
      <c r="B668">
        <v>12</v>
      </c>
      <c r="C668" t="s">
        <v>26</v>
      </c>
      <c r="D668" t="s">
        <v>18</v>
      </c>
      <c r="E668">
        <v>130</v>
      </c>
      <c r="F668">
        <v>69.5</v>
      </c>
      <c r="G668">
        <v>143.1</v>
      </c>
      <c r="H668">
        <v>72.400000000000006</v>
      </c>
      <c r="I668">
        <v>27.8</v>
      </c>
      <c r="J668">
        <v>67.599999999999994</v>
      </c>
      <c r="K668">
        <v>1489.5</v>
      </c>
      <c r="L668">
        <v>94.9</v>
      </c>
      <c r="M668">
        <v>3.79</v>
      </c>
      <c r="N668">
        <v>2.59</v>
      </c>
      <c r="O668">
        <v>27.7</v>
      </c>
    </row>
    <row r="669" spans="1:15" x14ac:dyDescent="0.35">
      <c r="A669" s="1">
        <v>45706</v>
      </c>
      <c r="B669">
        <v>14</v>
      </c>
      <c r="C669" t="s">
        <v>26</v>
      </c>
      <c r="D669" t="s">
        <v>18</v>
      </c>
      <c r="E669">
        <v>120</v>
      </c>
      <c r="F669">
        <v>64.099999999999994</v>
      </c>
      <c r="G669">
        <v>163.69999999999999</v>
      </c>
      <c r="H669">
        <v>90.3</v>
      </c>
      <c r="I669">
        <v>30.2</v>
      </c>
      <c r="J669">
        <v>70</v>
      </c>
      <c r="K669">
        <v>1466.8</v>
      </c>
      <c r="L669">
        <v>102.6</v>
      </c>
      <c r="M669">
        <v>3.38</v>
      </c>
      <c r="N669">
        <v>4.68</v>
      </c>
      <c r="O669">
        <v>27.8</v>
      </c>
    </row>
    <row r="670" spans="1:15" x14ac:dyDescent="0.35">
      <c r="A670" s="1">
        <v>45706</v>
      </c>
      <c r="B670">
        <v>16</v>
      </c>
      <c r="C670" t="s">
        <v>27</v>
      </c>
      <c r="D670" t="s">
        <v>23</v>
      </c>
      <c r="E670">
        <v>130</v>
      </c>
      <c r="F670">
        <v>83.9</v>
      </c>
      <c r="G670">
        <v>174.7</v>
      </c>
      <c r="H670">
        <v>100.5</v>
      </c>
      <c r="I670">
        <v>22.9</v>
      </c>
      <c r="J670">
        <v>57.4</v>
      </c>
      <c r="K670">
        <v>1717.9</v>
      </c>
      <c r="L670">
        <v>110.5</v>
      </c>
      <c r="M670">
        <v>6.05</v>
      </c>
      <c r="N670">
        <v>4.78</v>
      </c>
      <c r="O670">
        <v>16.3</v>
      </c>
    </row>
    <row r="671" spans="1:15" x14ac:dyDescent="0.35">
      <c r="A671" s="1">
        <v>45706</v>
      </c>
      <c r="B671">
        <v>21</v>
      </c>
      <c r="C671" t="s">
        <v>24</v>
      </c>
      <c r="D671" t="s">
        <v>22</v>
      </c>
      <c r="E671">
        <v>85</v>
      </c>
      <c r="F671">
        <v>53.8</v>
      </c>
      <c r="G671">
        <v>155.4</v>
      </c>
      <c r="H671">
        <v>87.7</v>
      </c>
      <c r="I671">
        <v>28.9</v>
      </c>
      <c r="J671">
        <v>80.2</v>
      </c>
      <c r="K671">
        <v>1465</v>
      </c>
      <c r="L671">
        <v>98.2</v>
      </c>
      <c r="M671">
        <v>3.2</v>
      </c>
      <c r="N671">
        <v>4.5599999999999996</v>
      </c>
      <c r="O671">
        <v>15.8</v>
      </c>
    </row>
    <row r="672" spans="1:15" x14ac:dyDescent="0.35">
      <c r="A672" s="1">
        <v>45706</v>
      </c>
      <c r="B672">
        <v>23</v>
      </c>
      <c r="C672" t="s">
        <v>28</v>
      </c>
      <c r="D672" t="s">
        <v>22</v>
      </c>
      <c r="E672">
        <v>120</v>
      </c>
      <c r="F672">
        <v>68.5</v>
      </c>
      <c r="G672">
        <v>108.6</v>
      </c>
      <c r="H672">
        <v>62.8</v>
      </c>
      <c r="I672">
        <v>30.4</v>
      </c>
      <c r="J672">
        <v>72.7</v>
      </c>
      <c r="K672">
        <v>1834.5</v>
      </c>
      <c r="L672">
        <v>119.4</v>
      </c>
      <c r="M672">
        <v>4.5199999999999996</v>
      </c>
      <c r="N672">
        <v>3.3</v>
      </c>
      <c r="O672">
        <v>32.6</v>
      </c>
    </row>
    <row r="673" spans="1:15" x14ac:dyDescent="0.35">
      <c r="A673" s="1">
        <v>45707</v>
      </c>
      <c r="B673">
        <v>0</v>
      </c>
      <c r="C673" t="s">
        <v>15</v>
      </c>
      <c r="D673" t="s">
        <v>18</v>
      </c>
      <c r="E673">
        <v>320</v>
      </c>
      <c r="F673">
        <v>53.3</v>
      </c>
      <c r="G673">
        <v>135.6</v>
      </c>
      <c r="H673">
        <v>75.5</v>
      </c>
      <c r="I673">
        <v>24.8</v>
      </c>
      <c r="J673">
        <v>61.1</v>
      </c>
      <c r="K673">
        <v>1271.9000000000001</v>
      </c>
      <c r="L673">
        <v>88.7</v>
      </c>
      <c r="M673">
        <v>3.81</v>
      </c>
      <c r="N673">
        <v>4.57</v>
      </c>
      <c r="O673">
        <v>25.7</v>
      </c>
    </row>
    <row r="674" spans="1:15" x14ac:dyDescent="0.35">
      <c r="A674" s="1">
        <v>45707</v>
      </c>
      <c r="B674">
        <v>2</v>
      </c>
      <c r="C674" t="s">
        <v>25</v>
      </c>
      <c r="D674" t="s">
        <v>20</v>
      </c>
      <c r="E674">
        <v>70</v>
      </c>
      <c r="F674">
        <v>57.4</v>
      </c>
      <c r="G674">
        <v>154.1</v>
      </c>
      <c r="H674">
        <v>76.900000000000006</v>
      </c>
      <c r="I674">
        <v>27.2</v>
      </c>
      <c r="J674">
        <v>83</v>
      </c>
      <c r="K674">
        <v>1486.9</v>
      </c>
      <c r="L674">
        <v>101.2</v>
      </c>
      <c r="M674">
        <v>5.0199999999999996</v>
      </c>
      <c r="N674">
        <v>2.2999999999999998</v>
      </c>
      <c r="O674">
        <v>17.5</v>
      </c>
    </row>
    <row r="675" spans="1:15" x14ac:dyDescent="0.35">
      <c r="A675" s="1">
        <v>45707</v>
      </c>
      <c r="B675">
        <v>4</v>
      </c>
      <c r="C675" t="s">
        <v>28</v>
      </c>
      <c r="D675" t="s">
        <v>23</v>
      </c>
      <c r="E675">
        <v>130</v>
      </c>
      <c r="F675">
        <v>72.599999999999994</v>
      </c>
      <c r="G675">
        <v>123.6</v>
      </c>
      <c r="H675">
        <v>84.8</v>
      </c>
      <c r="I675">
        <v>25.6</v>
      </c>
      <c r="J675">
        <v>69.400000000000006</v>
      </c>
      <c r="K675">
        <v>1345.8</v>
      </c>
      <c r="L675">
        <v>92.3</v>
      </c>
      <c r="M675">
        <v>5.18</v>
      </c>
      <c r="N675">
        <v>4.5999999999999996</v>
      </c>
      <c r="O675">
        <v>31.1</v>
      </c>
    </row>
    <row r="676" spans="1:15" x14ac:dyDescent="0.35">
      <c r="A676" s="1">
        <v>45707</v>
      </c>
      <c r="B676">
        <v>6</v>
      </c>
      <c r="C676" t="s">
        <v>28</v>
      </c>
      <c r="D676" t="s">
        <v>20</v>
      </c>
      <c r="E676">
        <v>70</v>
      </c>
      <c r="F676">
        <v>64.599999999999994</v>
      </c>
      <c r="G676">
        <v>145.69999999999999</v>
      </c>
      <c r="H676">
        <v>69</v>
      </c>
      <c r="I676">
        <v>29.8</v>
      </c>
      <c r="J676">
        <v>62.1</v>
      </c>
      <c r="K676">
        <v>1623.3</v>
      </c>
      <c r="L676">
        <v>103.2</v>
      </c>
      <c r="M676">
        <v>2.66</v>
      </c>
      <c r="N676">
        <v>3.21</v>
      </c>
      <c r="O676">
        <v>35.799999999999997</v>
      </c>
    </row>
    <row r="677" spans="1:15" x14ac:dyDescent="0.35">
      <c r="A677" s="1">
        <v>45707</v>
      </c>
      <c r="B677">
        <v>7</v>
      </c>
      <c r="C677" t="s">
        <v>25</v>
      </c>
      <c r="D677" t="s">
        <v>22</v>
      </c>
      <c r="E677">
        <v>320</v>
      </c>
      <c r="F677">
        <v>95.8</v>
      </c>
      <c r="G677">
        <v>137.1</v>
      </c>
      <c r="H677">
        <v>94.6</v>
      </c>
      <c r="I677">
        <v>28.6</v>
      </c>
      <c r="J677">
        <v>55.7</v>
      </c>
      <c r="K677">
        <v>1960</v>
      </c>
      <c r="L677">
        <v>122.9</v>
      </c>
      <c r="M677">
        <v>3.88</v>
      </c>
      <c r="N677">
        <v>4.46</v>
      </c>
      <c r="O677">
        <v>20.399999999999999</v>
      </c>
    </row>
    <row r="678" spans="1:15" x14ac:dyDescent="0.35">
      <c r="A678" s="1">
        <v>45707</v>
      </c>
      <c r="B678">
        <v>11</v>
      </c>
      <c r="C678" t="s">
        <v>17</v>
      </c>
      <c r="D678" t="s">
        <v>20</v>
      </c>
      <c r="E678">
        <v>70</v>
      </c>
      <c r="F678">
        <v>78.8</v>
      </c>
      <c r="G678">
        <v>171.7</v>
      </c>
      <c r="H678">
        <v>95.2</v>
      </c>
      <c r="I678">
        <v>26.7</v>
      </c>
      <c r="J678">
        <v>55.3</v>
      </c>
      <c r="K678">
        <v>1616.1</v>
      </c>
      <c r="L678">
        <v>103.6</v>
      </c>
      <c r="M678">
        <v>3.81</v>
      </c>
      <c r="N678">
        <v>4.82</v>
      </c>
      <c r="O678">
        <v>18.8</v>
      </c>
    </row>
    <row r="679" spans="1:15" x14ac:dyDescent="0.35">
      <c r="A679" s="1">
        <v>45707</v>
      </c>
      <c r="B679">
        <v>12</v>
      </c>
      <c r="C679" t="s">
        <v>19</v>
      </c>
      <c r="D679" t="s">
        <v>16</v>
      </c>
      <c r="E679">
        <v>120</v>
      </c>
      <c r="F679">
        <v>62.3</v>
      </c>
      <c r="G679">
        <v>125.4</v>
      </c>
      <c r="H679">
        <v>74.2</v>
      </c>
      <c r="I679">
        <v>27.3</v>
      </c>
      <c r="J679">
        <v>71.3</v>
      </c>
      <c r="K679">
        <v>1422.1</v>
      </c>
      <c r="L679">
        <v>100.9</v>
      </c>
      <c r="M679">
        <v>3.69</v>
      </c>
      <c r="N679">
        <v>2.83</v>
      </c>
      <c r="O679">
        <v>13.3</v>
      </c>
    </row>
    <row r="680" spans="1:15" x14ac:dyDescent="0.35">
      <c r="A680" s="1">
        <v>45707</v>
      </c>
      <c r="B680">
        <v>13</v>
      </c>
      <c r="C680" t="s">
        <v>24</v>
      </c>
      <c r="D680" t="s">
        <v>16</v>
      </c>
      <c r="E680">
        <v>85</v>
      </c>
      <c r="F680">
        <v>73.5</v>
      </c>
      <c r="G680">
        <v>133.69999999999999</v>
      </c>
      <c r="H680">
        <v>79.099999999999994</v>
      </c>
      <c r="I680">
        <v>26</v>
      </c>
      <c r="J680">
        <v>65.3</v>
      </c>
      <c r="K680">
        <v>1296.5</v>
      </c>
      <c r="L680">
        <v>85.6</v>
      </c>
      <c r="M680">
        <v>4.13</v>
      </c>
      <c r="N680">
        <v>4.91</v>
      </c>
      <c r="O680">
        <v>14.7</v>
      </c>
    </row>
    <row r="681" spans="1:15" x14ac:dyDescent="0.35">
      <c r="A681" s="1">
        <v>45707</v>
      </c>
      <c r="B681">
        <v>14</v>
      </c>
      <c r="C681" t="s">
        <v>27</v>
      </c>
      <c r="D681" t="s">
        <v>22</v>
      </c>
      <c r="E681">
        <v>210</v>
      </c>
      <c r="F681">
        <v>86.4</v>
      </c>
      <c r="G681">
        <v>146.9</v>
      </c>
      <c r="H681">
        <v>100.3</v>
      </c>
      <c r="I681">
        <v>21.9</v>
      </c>
      <c r="J681">
        <v>70</v>
      </c>
      <c r="K681">
        <v>1656.6</v>
      </c>
      <c r="L681">
        <v>105.7</v>
      </c>
      <c r="M681">
        <v>3.87</v>
      </c>
      <c r="N681">
        <v>5.13</v>
      </c>
      <c r="O681">
        <v>19.100000000000001</v>
      </c>
    </row>
    <row r="682" spans="1:15" x14ac:dyDescent="0.35">
      <c r="A682" s="1">
        <v>45707</v>
      </c>
      <c r="B682">
        <v>17</v>
      </c>
      <c r="C682" t="s">
        <v>29</v>
      </c>
      <c r="D682" t="s">
        <v>20</v>
      </c>
      <c r="E682">
        <v>85</v>
      </c>
      <c r="F682">
        <v>89.7</v>
      </c>
      <c r="G682">
        <v>203.8</v>
      </c>
      <c r="H682">
        <v>91.5</v>
      </c>
      <c r="I682">
        <v>33.4</v>
      </c>
      <c r="J682">
        <v>51.7</v>
      </c>
      <c r="K682">
        <v>2059.3000000000002</v>
      </c>
      <c r="L682">
        <v>131.9</v>
      </c>
      <c r="M682">
        <v>4.7300000000000004</v>
      </c>
      <c r="N682">
        <v>5.0599999999999996</v>
      </c>
      <c r="O682">
        <v>21.2</v>
      </c>
    </row>
    <row r="683" spans="1:15" x14ac:dyDescent="0.35">
      <c r="A683" s="1">
        <v>45707</v>
      </c>
      <c r="B683">
        <v>18</v>
      </c>
      <c r="C683" t="s">
        <v>25</v>
      </c>
      <c r="D683" t="s">
        <v>23</v>
      </c>
      <c r="E683">
        <v>70</v>
      </c>
      <c r="F683">
        <v>91</v>
      </c>
      <c r="G683">
        <v>174.2</v>
      </c>
      <c r="H683">
        <v>103.1</v>
      </c>
      <c r="I683">
        <v>33.1</v>
      </c>
      <c r="J683">
        <v>65.3</v>
      </c>
      <c r="K683">
        <v>1910.1</v>
      </c>
      <c r="L683">
        <v>121.9</v>
      </c>
      <c r="M683">
        <v>6.47</v>
      </c>
      <c r="N683">
        <v>4.0199999999999996</v>
      </c>
      <c r="O683">
        <v>17.2</v>
      </c>
    </row>
    <row r="684" spans="1:15" x14ac:dyDescent="0.35">
      <c r="A684" s="1">
        <v>45707</v>
      </c>
      <c r="B684">
        <v>19</v>
      </c>
      <c r="C684" t="s">
        <v>26</v>
      </c>
      <c r="D684" t="s">
        <v>22</v>
      </c>
      <c r="E684">
        <v>85</v>
      </c>
      <c r="F684">
        <v>99.4</v>
      </c>
      <c r="G684">
        <v>195.2</v>
      </c>
      <c r="H684">
        <v>108.7</v>
      </c>
      <c r="I684">
        <v>29.5</v>
      </c>
      <c r="J684">
        <v>63.3</v>
      </c>
      <c r="K684">
        <v>1762.4</v>
      </c>
      <c r="L684">
        <v>115</v>
      </c>
      <c r="M684">
        <v>6.46</v>
      </c>
      <c r="N684">
        <v>5.79</v>
      </c>
      <c r="O684">
        <v>24.2</v>
      </c>
    </row>
    <row r="685" spans="1:15" x14ac:dyDescent="0.35">
      <c r="A685" s="1">
        <v>45707</v>
      </c>
      <c r="B685">
        <v>21</v>
      </c>
      <c r="C685" t="s">
        <v>29</v>
      </c>
      <c r="D685" t="s">
        <v>16</v>
      </c>
      <c r="E685">
        <v>85</v>
      </c>
      <c r="F685">
        <v>72</v>
      </c>
      <c r="G685">
        <v>127.1</v>
      </c>
      <c r="H685">
        <v>90.3</v>
      </c>
      <c r="I685">
        <v>33.700000000000003</v>
      </c>
      <c r="J685">
        <v>52</v>
      </c>
      <c r="K685">
        <v>1608.3</v>
      </c>
      <c r="L685">
        <v>105.7</v>
      </c>
      <c r="M685">
        <v>5.0999999999999996</v>
      </c>
      <c r="N685">
        <v>6.03</v>
      </c>
      <c r="O685">
        <v>21.8</v>
      </c>
    </row>
    <row r="686" spans="1:15" x14ac:dyDescent="0.35">
      <c r="A686" s="1">
        <v>45707</v>
      </c>
      <c r="B686">
        <v>23</v>
      </c>
      <c r="C686" t="s">
        <v>21</v>
      </c>
      <c r="D686" t="s">
        <v>22</v>
      </c>
      <c r="E686">
        <v>150</v>
      </c>
      <c r="F686">
        <v>72.599999999999994</v>
      </c>
      <c r="G686">
        <v>152.4</v>
      </c>
      <c r="H686">
        <v>77.3</v>
      </c>
      <c r="I686">
        <v>26.5</v>
      </c>
      <c r="J686">
        <v>52.9</v>
      </c>
      <c r="K686">
        <v>1534.7</v>
      </c>
      <c r="L686">
        <v>105.9</v>
      </c>
      <c r="M686">
        <v>7.02</v>
      </c>
      <c r="N686">
        <v>5.03</v>
      </c>
      <c r="O686">
        <v>20.8</v>
      </c>
    </row>
    <row r="687" spans="1:15" x14ac:dyDescent="0.35">
      <c r="A687" s="1">
        <v>45708</v>
      </c>
      <c r="B687">
        <v>1</v>
      </c>
      <c r="C687" t="s">
        <v>25</v>
      </c>
      <c r="D687" t="s">
        <v>20</v>
      </c>
      <c r="E687">
        <v>70</v>
      </c>
      <c r="F687">
        <v>60.1</v>
      </c>
      <c r="G687">
        <v>169.7</v>
      </c>
      <c r="H687">
        <v>90.3</v>
      </c>
      <c r="I687">
        <v>33.9</v>
      </c>
      <c r="J687">
        <v>60.9</v>
      </c>
      <c r="K687">
        <v>1716.3</v>
      </c>
      <c r="L687">
        <v>107.6</v>
      </c>
      <c r="M687">
        <v>3.95</v>
      </c>
      <c r="N687">
        <v>5.28</v>
      </c>
      <c r="O687">
        <v>21.5</v>
      </c>
    </row>
    <row r="688" spans="1:15" x14ac:dyDescent="0.35">
      <c r="A688" s="1">
        <v>45708</v>
      </c>
      <c r="B688">
        <v>2</v>
      </c>
      <c r="C688" t="s">
        <v>29</v>
      </c>
      <c r="D688" t="s">
        <v>20</v>
      </c>
      <c r="E688">
        <v>210</v>
      </c>
      <c r="F688">
        <v>83.7</v>
      </c>
      <c r="G688">
        <v>175.1</v>
      </c>
      <c r="H688">
        <v>107.7</v>
      </c>
      <c r="I688">
        <v>29.9</v>
      </c>
      <c r="J688">
        <v>68</v>
      </c>
      <c r="K688">
        <v>1681.2</v>
      </c>
      <c r="L688">
        <v>111</v>
      </c>
      <c r="M688">
        <v>4.95</v>
      </c>
      <c r="N688">
        <v>6.24</v>
      </c>
      <c r="O688">
        <v>19.5</v>
      </c>
    </row>
    <row r="689" spans="1:15" x14ac:dyDescent="0.35">
      <c r="A689" s="1">
        <v>45708</v>
      </c>
      <c r="B689">
        <v>4</v>
      </c>
      <c r="C689" t="s">
        <v>19</v>
      </c>
      <c r="D689" t="s">
        <v>20</v>
      </c>
      <c r="E689">
        <v>100</v>
      </c>
      <c r="F689">
        <v>63.6</v>
      </c>
      <c r="G689">
        <v>140</v>
      </c>
      <c r="H689">
        <v>83.6</v>
      </c>
      <c r="I689">
        <v>28.5</v>
      </c>
      <c r="J689">
        <v>71.7</v>
      </c>
      <c r="K689">
        <v>1603.8</v>
      </c>
      <c r="L689">
        <v>107.5</v>
      </c>
      <c r="M689">
        <v>4.41</v>
      </c>
      <c r="N689">
        <v>1.97</v>
      </c>
      <c r="O689">
        <v>18.899999999999999</v>
      </c>
    </row>
    <row r="690" spans="1:15" x14ac:dyDescent="0.35">
      <c r="A690" s="1">
        <v>45708</v>
      </c>
      <c r="B690">
        <v>6</v>
      </c>
      <c r="C690" t="s">
        <v>19</v>
      </c>
      <c r="D690" t="s">
        <v>18</v>
      </c>
      <c r="E690">
        <v>120</v>
      </c>
      <c r="F690">
        <v>53.5</v>
      </c>
      <c r="G690">
        <v>128.1</v>
      </c>
      <c r="H690">
        <v>79.7</v>
      </c>
      <c r="I690">
        <v>26.4</v>
      </c>
      <c r="J690">
        <v>66.2</v>
      </c>
      <c r="K690">
        <v>1402.9</v>
      </c>
      <c r="L690">
        <v>90.6</v>
      </c>
      <c r="M690">
        <v>5.91</v>
      </c>
      <c r="N690">
        <v>3.93</v>
      </c>
      <c r="O690">
        <v>15</v>
      </c>
    </row>
    <row r="691" spans="1:15" x14ac:dyDescent="0.35">
      <c r="A691" s="1">
        <v>45708</v>
      </c>
      <c r="B691">
        <v>8</v>
      </c>
      <c r="C691" t="s">
        <v>19</v>
      </c>
      <c r="D691" t="s">
        <v>20</v>
      </c>
      <c r="E691">
        <v>150</v>
      </c>
      <c r="F691">
        <v>80.8</v>
      </c>
      <c r="G691">
        <v>175.4</v>
      </c>
      <c r="H691">
        <v>100.6</v>
      </c>
      <c r="I691">
        <v>25</v>
      </c>
      <c r="J691">
        <v>58.6</v>
      </c>
      <c r="K691">
        <v>1591.1</v>
      </c>
      <c r="L691">
        <v>103.8</v>
      </c>
      <c r="M691">
        <v>5.0999999999999996</v>
      </c>
      <c r="N691">
        <v>4</v>
      </c>
      <c r="O691">
        <v>18.2</v>
      </c>
    </row>
    <row r="692" spans="1:15" x14ac:dyDescent="0.35">
      <c r="A692" s="1">
        <v>45708</v>
      </c>
      <c r="B692">
        <v>9</v>
      </c>
      <c r="C692" t="s">
        <v>29</v>
      </c>
      <c r="D692" t="s">
        <v>16</v>
      </c>
      <c r="E692">
        <v>70</v>
      </c>
      <c r="F692">
        <v>95.5</v>
      </c>
      <c r="G692">
        <v>167.2</v>
      </c>
      <c r="H692">
        <v>113.7</v>
      </c>
      <c r="I692">
        <v>29.9</v>
      </c>
      <c r="J692">
        <v>62.7</v>
      </c>
      <c r="K692">
        <v>1978.2</v>
      </c>
      <c r="L692">
        <v>124.7</v>
      </c>
      <c r="M692">
        <v>4.54</v>
      </c>
      <c r="N692">
        <v>5.96</v>
      </c>
      <c r="O692">
        <v>20.9</v>
      </c>
    </row>
    <row r="693" spans="1:15" x14ac:dyDescent="0.35">
      <c r="A693" s="1">
        <v>45708</v>
      </c>
      <c r="B693">
        <v>10</v>
      </c>
      <c r="C693" t="s">
        <v>19</v>
      </c>
      <c r="D693" t="s">
        <v>16</v>
      </c>
      <c r="E693">
        <v>100</v>
      </c>
      <c r="F693">
        <v>82.6</v>
      </c>
      <c r="G693">
        <v>172.4</v>
      </c>
      <c r="H693">
        <v>103.4</v>
      </c>
      <c r="I693">
        <v>34.1</v>
      </c>
      <c r="J693">
        <v>63.3</v>
      </c>
      <c r="K693">
        <v>1785.9</v>
      </c>
      <c r="L693">
        <v>108.1</v>
      </c>
      <c r="M693">
        <v>3.67</v>
      </c>
      <c r="N693">
        <v>3.2</v>
      </c>
      <c r="O693">
        <v>20.6</v>
      </c>
    </row>
    <row r="694" spans="1:15" x14ac:dyDescent="0.35">
      <c r="A694" s="1">
        <v>45708</v>
      </c>
      <c r="B694">
        <v>13</v>
      </c>
      <c r="C694" t="s">
        <v>15</v>
      </c>
      <c r="D694" t="s">
        <v>18</v>
      </c>
      <c r="E694">
        <v>150</v>
      </c>
      <c r="F694">
        <v>55.6</v>
      </c>
      <c r="G694">
        <v>160.80000000000001</v>
      </c>
      <c r="H694">
        <v>81.8</v>
      </c>
      <c r="I694">
        <v>29.3</v>
      </c>
      <c r="J694">
        <v>56.7</v>
      </c>
      <c r="K694">
        <v>1459.9</v>
      </c>
      <c r="L694">
        <v>98.3</v>
      </c>
      <c r="M694">
        <v>2.09</v>
      </c>
      <c r="N694">
        <v>5.17</v>
      </c>
      <c r="O694">
        <v>26.8</v>
      </c>
    </row>
    <row r="695" spans="1:15" x14ac:dyDescent="0.35">
      <c r="A695" s="1">
        <v>45708</v>
      </c>
      <c r="B695">
        <v>15</v>
      </c>
      <c r="C695" t="s">
        <v>26</v>
      </c>
      <c r="D695" t="s">
        <v>16</v>
      </c>
      <c r="E695">
        <v>70</v>
      </c>
      <c r="F695">
        <v>54.5</v>
      </c>
      <c r="G695">
        <v>163.9</v>
      </c>
      <c r="H695">
        <v>79.099999999999994</v>
      </c>
      <c r="I695">
        <v>30.4</v>
      </c>
      <c r="J695">
        <v>58.5</v>
      </c>
      <c r="K695">
        <v>1626.1</v>
      </c>
      <c r="L695">
        <v>110.6</v>
      </c>
      <c r="M695">
        <v>5.14</v>
      </c>
      <c r="N695">
        <v>2.75</v>
      </c>
      <c r="O695">
        <v>23.8</v>
      </c>
    </row>
    <row r="696" spans="1:15" x14ac:dyDescent="0.35">
      <c r="A696" s="1">
        <v>45708</v>
      </c>
      <c r="B696">
        <v>17</v>
      </c>
      <c r="C696" t="s">
        <v>27</v>
      </c>
      <c r="D696" t="s">
        <v>16</v>
      </c>
      <c r="E696">
        <v>100</v>
      </c>
      <c r="F696">
        <v>101.7</v>
      </c>
      <c r="G696">
        <v>191.2</v>
      </c>
      <c r="H696">
        <v>116.3</v>
      </c>
      <c r="I696">
        <v>26.4</v>
      </c>
      <c r="J696">
        <v>64.5</v>
      </c>
      <c r="K696">
        <v>1738.7</v>
      </c>
      <c r="L696">
        <v>106.6</v>
      </c>
      <c r="M696">
        <v>4.46</v>
      </c>
      <c r="N696">
        <v>6.02</v>
      </c>
      <c r="O696">
        <v>12.1</v>
      </c>
    </row>
    <row r="697" spans="1:15" x14ac:dyDescent="0.35">
      <c r="A697" s="1">
        <v>45708</v>
      </c>
      <c r="B697">
        <v>19</v>
      </c>
      <c r="C697" t="s">
        <v>25</v>
      </c>
      <c r="D697" t="s">
        <v>22</v>
      </c>
      <c r="E697">
        <v>210</v>
      </c>
      <c r="F697">
        <v>87</v>
      </c>
      <c r="G697">
        <v>131.1</v>
      </c>
      <c r="H697">
        <v>75</v>
      </c>
      <c r="I697">
        <v>29.4</v>
      </c>
      <c r="J697">
        <v>64.599999999999994</v>
      </c>
      <c r="K697">
        <v>1898.3</v>
      </c>
      <c r="L697">
        <v>121.5</v>
      </c>
      <c r="M697">
        <v>5.22</v>
      </c>
      <c r="N697">
        <v>5.59</v>
      </c>
      <c r="O697">
        <v>18.5</v>
      </c>
    </row>
    <row r="698" spans="1:15" x14ac:dyDescent="0.35">
      <c r="A698" s="1">
        <v>45708</v>
      </c>
      <c r="B698">
        <v>20</v>
      </c>
      <c r="C698" t="s">
        <v>28</v>
      </c>
      <c r="D698" t="s">
        <v>20</v>
      </c>
      <c r="E698">
        <v>70</v>
      </c>
      <c r="F698">
        <v>96.5</v>
      </c>
      <c r="G698">
        <v>165.9</v>
      </c>
      <c r="H698">
        <v>92.8</v>
      </c>
      <c r="I698">
        <v>30.8</v>
      </c>
      <c r="J698">
        <v>52</v>
      </c>
      <c r="K698">
        <v>1771.2</v>
      </c>
      <c r="L698">
        <v>118.3</v>
      </c>
      <c r="M698">
        <v>4.68</v>
      </c>
      <c r="N698">
        <v>5.37</v>
      </c>
      <c r="O698">
        <v>31.8</v>
      </c>
    </row>
    <row r="699" spans="1:15" x14ac:dyDescent="0.35">
      <c r="A699" s="1">
        <v>45708</v>
      </c>
      <c r="B699">
        <v>21</v>
      </c>
      <c r="C699" t="s">
        <v>29</v>
      </c>
      <c r="D699" t="s">
        <v>22</v>
      </c>
      <c r="E699">
        <v>320</v>
      </c>
      <c r="F699">
        <v>66.099999999999994</v>
      </c>
      <c r="G699">
        <v>166.4</v>
      </c>
      <c r="H699">
        <v>90.9</v>
      </c>
      <c r="I699">
        <v>31.6</v>
      </c>
      <c r="J699">
        <v>57.3</v>
      </c>
      <c r="K699">
        <v>1781.4</v>
      </c>
      <c r="L699">
        <v>115.1</v>
      </c>
      <c r="M699">
        <v>3.81</v>
      </c>
      <c r="N699">
        <v>3.48</v>
      </c>
      <c r="O699">
        <v>19.8</v>
      </c>
    </row>
    <row r="700" spans="1:15" x14ac:dyDescent="0.35">
      <c r="A700" s="1">
        <v>45708</v>
      </c>
      <c r="B700">
        <v>22</v>
      </c>
      <c r="C700" t="s">
        <v>29</v>
      </c>
      <c r="D700" t="s">
        <v>22</v>
      </c>
      <c r="E700">
        <v>210</v>
      </c>
      <c r="F700">
        <v>78.400000000000006</v>
      </c>
      <c r="G700">
        <v>120.5</v>
      </c>
      <c r="H700">
        <v>81.2</v>
      </c>
      <c r="I700">
        <v>33.5</v>
      </c>
      <c r="J700">
        <v>61.9</v>
      </c>
      <c r="K700">
        <v>1912.1</v>
      </c>
      <c r="L700">
        <v>127.2</v>
      </c>
      <c r="M700">
        <v>4.5999999999999996</v>
      </c>
      <c r="N700">
        <v>4.76</v>
      </c>
      <c r="O700">
        <v>21.9</v>
      </c>
    </row>
    <row r="701" spans="1:15" x14ac:dyDescent="0.35">
      <c r="A701" s="1">
        <v>45708</v>
      </c>
      <c r="B701">
        <v>23</v>
      </c>
      <c r="C701" t="s">
        <v>26</v>
      </c>
      <c r="D701" t="s">
        <v>16</v>
      </c>
      <c r="E701">
        <v>150</v>
      </c>
      <c r="F701">
        <v>43.9</v>
      </c>
      <c r="G701">
        <v>126</v>
      </c>
      <c r="H701">
        <v>69</v>
      </c>
      <c r="I701">
        <v>27.1</v>
      </c>
      <c r="J701">
        <v>67.900000000000006</v>
      </c>
      <c r="K701">
        <v>1370.4</v>
      </c>
      <c r="L701">
        <v>86</v>
      </c>
      <c r="M701">
        <v>4.96</v>
      </c>
      <c r="N701">
        <v>5.16</v>
      </c>
      <c r="O701">
        <v>22.5</v>
      </c>
    </row>
    <row r="702" spans="1:15" x14ac:dyDescent="0.35">
      <c r="A702" s="1">
        <v>45709</v>
      </c>
      <c r="B702">
        <v>0</v>
      </c>
      <c r="C702" t="s">
        <v>17</v>
      </c>
      <c r="D702" t="s">
        <v>23</v>
      </c>
      <c r="E702">
        <v>100</v>
      </c>
      <c r="F702">
        <v>64.400000000000006</v>
      </c>
      <c r="G702">
        <v>125</v>
      </c>
      <c r="H702">
        <v>74</v>
      </c>
      <c r="I702">
        <v>29.8</v>
      </c>
      <c r="J702">
        <v>63.7</v>
      </c>
      <c r="K702">
        <v>1764.6</v>
      </c>
      <c r="L702">
        <v>113.8</v>
      </c>
      <c r="M702">
        <v>4.37</v>
      </c>
      <c r="N702">
        <v>4.51</v>
      </c>
      <c r="O702">
        <v>18.5</v>
      </c>
    </row>
    <row r="703" spans="1:15" x14ac:dyDescent="0.35">
      <c r="A703" s="1">
        <v>45709</v>
      </c>
      <c r="B703">
        <v>1</v>
      </c>
      <c r="C703" t="s">
        <v>24</v>
      </c>
      <c r="D703" t="s">
        <v>20</v>
      </c>
      <c r="E703">
        <v>85</v>
      </c>
      <c r="F703">
        <v>69</v>
      </c>
      <c r="G703">
        <v>163.4</v>
      </c>
      <c r="H703">
        <v>90</v>
      </c>
      <c r="I703">
        <v>31.5</v>
      </c>
      <c r="J703">
        <v>64.099999999999994</v>
      </c>
      <c r="K703">
        <v>1664.8</v>
      </c>
      <c r="L703">
        <v>106.4</v>
      </c>
      <c r="M703">
        <v>3.54</v>
      </c>
      <c r="N703">
        <v>5.62</v>
      </c>
      <c r="O703">
        <v>13.1</v>
      </c>
    </row>
    <row r="704" spans="1:15" x14ac:dyDescent="0.35">
      <c r="A704" s="1">
        <v>45709</v>
      </c>
      <c r="B704">
        <v>2</v>
      </c>
      <c r="C704" t="s">
        <v>21</v>
      </c>
      <c r="D704" t="s">
        <v>23</v>
      </c>
      <c r="E704">
        <v>130</v>
      </c>
      <c r="F704">
        <v>79</v>
      </c>
      <c r="G704">
        <v>79.900000000000006</v>
      </c>
      <c r="H704">
        <v>56.8</v>
      </c>
      <c r="I704">
        <v>25.7</v>
      </c>
      <c r="J704">
        <v>66.7</v>
      </c>
      <c r="K704">
        <v>1694.5</v>
      </c>
      <c r="L704">
        <v>106.1</v>
      </c>
      <c r="M704">
        <v>3.97</v>
      </c>
      <c r="N704">
        <v>5.37</v>
      </c>
      <c r="O704">
        <v>19</v>
      </c>
    </row>
    <row r="705" spans="1:15" x14ac:dyDescent="0.35">
      <c r="A705" s="1">
        <v>45709</v>
      </c>
      <c r="B705">
        <v>8</v>
      </c>
      <c r="C705" t="s">
        <v>25</v>
      </c>
      <c r="D705" t="s">
        <v>16</v>
      </c>
      <c r="E705">
        <v>85</v>
      </c>
      <c r="F705">
        <v>89.3</v>
      </c>
      <c r="G705">
        <v>166.6</v>
      </c>
      <c r="H705">
        <v>104.7</v>
      </c>
      <c r="I705">
        <v>31.4</v>
      </c>
      <c r="J705">
        <v>55.2</v>
      </c>
      <c r="K705">
        <v>1859.8</v>
      </c>
      <c r="L705">
        <v>129.19999999999999</v>
      </c>
      <c r="M705">
        <v>4.2699999999999996</v>
      </c>
      <c r="N705">
        <v>5.71</v>
      </c>
      <c r="O705">
        <v>19.399999999999999</v>
      </c>
    </row>
    <row r="706" spans="1:15" x14ac:dyDescent="0.35">
      <c r="A706" s="1">
        <v>45709</v>
      </c>
      <c r="B706">
        <v>9</v>
      </c>
      <c r="C706" t="s">
        <v>17</v>
      </c>
      <c r="D706" t="s">
        <v>18</v>
      </c>
      <c r="E706">
        <v>85</v>
      </c>
      <c r="F706">
        <v>92.2</v>
      </c>
      <c r="G706">
        <v>176.9</v>
      </c>
      <c r="H706">
        <v>104</v>
      </c>
      <c r="I706">
        <v>28.7</v>
      </c>
      <c r="J706">
        <v>74.099999999999994</v>
      </c>
      <c r="K706">
        <v>1903</v>
      </c>
      <c r="L706">
        <v>123.7</v>
      </c>
      <c r="M706">
        <v>4.1399999999999997</v>
      </c>
      <c r="N706">
        <v>4.72</v>
      </c>
      <c r="O706">
        <v>12.7</v>
      </c>
    </row>
    <row r="707" spans="1:15" x14ac:dyDescent="0.35">
      <c r="A707" s="1">
        <v>45709</v>
      </c>
      <c r="B707">
        <v>11</v>
      </c>
      <c r="C707" t="s">
        <v>21</v>
      </c>
      <c r="D707" t="s">
        <v>22</v>
      </c>
      <c r="E707">
        <v>150</v>
      </c>
      <c r="F707">
        <v>74.900000000000006</v>
      </c>
      <c r="G707">
        <v>122.7</v>
      </c>
      <c r="H707">
        <v>79.599999999999994</v>
      </c>
      <c r="I707">
        <v>28.8</v>
      </c>
      <c r="J707">
        <v>60</v>
      </c>
      <c r="K707">
        <v>1713.9</v>
      </c>
      <c r="L707">
        <v>116.4</v>
      </c>
      <c r="M707">
        <v>3.21</v>
      </c>
      <c r="N707">
        <v>4.1900000000000004</v>
      </c>
      <c r="O707">
        <v>22.2</v>
      </c>
    </row>
    <row r="708" spans="1:15" x14ac:dyDescent="0.35">
      <c r="A708" s="1">
        <v>45709</v>
      </c>
      <c r="B708">
        <v>12</v>
      </c>
      <c r="C708" t="s">
        <v>24</v>
      </c>
      <c r="D708" t="s">
        <v>16</v>
      </c>
      <c r="E708">
        <v>320</v>
      </c>
      <c r="F708">
        <v>64.3</v>
      </c>
      <c r="G708">
        <v>157.5</v>
      </c>
      <c r="H708">
        <v>93.7</v>
      </c>
      <c r="I708">
        <v>27.7</v>
      </c>
      <c r="J708">
        <v>57.6</v>
      </c>
      <c r="K708">
        <v>1535.6</v>
      </c>
      <c r="L708">
        <v>103.8</v>
      </c>
      <c r="M708">
        <v>4.12</v>
      </c>
      <c r="N708">
        <v>5.76</v>
      </c>
      <c r="O708">
        <v>13.7</v>
      </c>
    </row>
    <row r="709" spans="1:15" x14ac:dyDescent="0.35">
      <c r="A709" s="1">
        <v>45709</v>
      </c>
      <c r="B709">
        <v>13</v>
      </c>
      <c r="C709" t="s">
        <v>28</v>
      </c>
      <c r="D709" t="s">
        <v>16</v>
      </c>
      <c r="E709">
        <v>70</v>
      </c>
      <c r="F709">
        <v>60.8</v>
      </c>
      <c r="G709">
        <v>170.2</v>
      </c>
      <c r="H709">
        <v>99.6</v>
      </c>
      <c r="I709">
        <v>30.9</v>
      </c>
      <c r="J709">
        <v>50.4</v>
      </c>
      <c r="K709">
        <v>1519.4</v>
      </c>
      <c r="L709">
        <v>109.7</v>
      </c>
      <c r="M709">
        <v>4.76</v>
      </c>
      <c r="N709">
        <v>4.05</v>
      </c>
      <c r="O709">
        <v>30.6</v>
      </c>
    </row>
    <row r="710" spans="1:15" x14ac:dyDescent="0.35">
      <c r="A710" s="1">
        <v>45709</v>
      </c>
      <c r="B710">
        <v>18</v>
      </c>
      <c r="C710" t="s">
        <v>29</v>
      </c>
      <c r="D710" t="s">
        <v>23</v>
      </c>
      <c r="E710">
        <v>100</v>
      </c>
      <c r="F710">
        <v>94.8</v>
      </c>
      <c r="G710">
        <v>107</v>
      </c>
      <c r="H710">
        <v>80.099999999999994</v>
      </c>
      <c r="I710">
        <v>31.3</v>
      </c>
      <c r="J710">
        <v>57.7</v>
      </c>
      <c r="K710">
        <v>1818</v>
      </c>
      <c r="L710">
        <v>121.2</v>
      </c>
      <c r="M710">
        <v>5.34</v>
      </c>
      <c r="N710">
        <v>5.53</v>
      </c>
      <c r="O710">
        <v>21.4</v>
      </c>
    </row>
    <row r="711" spans="1:15" x14ac:dyDescent="0.35">
      <c r="A711" s="1">
        <v>45709</v>
      </c>
      <c r="B711">
        <v>20</v>
      </c>
      <c r="C711" t="s">
        <v>19</v>
      </c>
      <c r="D711" t="s">
        <v>18</v>
      </c>
      <c r="E711">
        <v>85</v>
      </c>
      <c r="F711">
        <v>78.2</v>
      </c>
      <c r="G711">
        <v>147.9</v>
      </c>
      <c r="H711">
        <v>85.3</v>
      </c>
      <c r="I711">
        <v>30.4</v>
      </c>
      <c r="J711">
        <v>56.7</v>
      </c>
      <c r="K711">
        <v>1767.2</v>
      </c>
      <c r="L711">
        <v>108.6</v>
      </c>
      <c r="M711">
        <v>4.33</v>
      </c>
      <c r="N711">
        <v>6.12</v>
      </c>
      <c r="O711">
        <v>15.2</v>
      </c>
    </row>
    <row r="712" spans="1:15" x14ac:dyDescent="0.35">
      <c r="A712" s="1">
        <v>45709</v>
      </c>
      <c r="B712">
        <v>21</v>
      </c>
      <c r="C712" t="s">
        <v>26</v>
      </c>
      <c r="D712" t="s">
        <v>22</v>
      </c>
      <c r="E712">
        <v>120</v>
      </c>
      <c r="F712">
        <v>69.2</v>
      </c>
      <c r="G712">
        <v>117.7</v>
      </c>
      <c r="H712">
        <v>68.7</v>
      </c>
      <c r="I712">
        <v>28.4</v>
      </c>
      <c r="J712">
        <v>60.3</v>
      </c>
      <c r="K712">
        <v>1751.3</v>
      </c>
      <c r="L712">
        <v>118.1</v>
      </c>
      <c r="M712">
        <v>3.66</v>
      </c>
      <c r="N712">
        <v>5.4</v>
      </c>
      <c r="O712">
        <v>26.3</v>
      </c>
    </row>
    <row r="713" spans="1:15" x14ac:dyDescent="0.35">
      <c r="A713" s="1">
        <v>45709</v>
      </c>
      <c r="B713">
        <v>23</v>
      </c>
      <c r="C713" t="s">
        <v>25</v>
      </c>
      <c r="D713" t="s">
        <v>18</v>
      </c>
      <c r="E713">
        <v>70</v>
      </c>
      <c r="F713">
        <v>58.5</v>
      </c>
      <c r="G713">
        <v>103</v>
      </c>
      <c r="H713">
        <v>58.3</v>
      </c>
      <c r="I713">
        <v>29.2</v>
      </c>
      <c r="J713">
        <v>65.400000000000006</v>
      </c>
      <c r="K713">
        <v>1501.5</v>
      </c>
      <c r="L713">
        <v>104.6</v>
      </c>
      <c r="M713">
        <v>3.78</v>
      </c>
      <c r="N713">
        <v>4.49</v>
      </c>
      <c r="O713">
        <v>20.5</v>
      </c>
    </row>
    <row r="714" spans="1:15" x14ac:dyDescent="0.35">
      <c r="A714" s="1">
        <v>45710</v>
      </c>
      <c r="B714">
        <v>2</v>
      </c>
      <c r="C714" t="s">
        <v>26</v>
      </c>
      <c r="D714" t="s">
        <v>18</v>
      </c>
      <c r="E714">
        <v>70</v>
      </c>
      <c r="F714">
        <v>72</v>
      </c>
      <c r="G714">
        <v>170.2</v>
      </c>
      <c r="H714">
        <v>91.6</v>
      </c>
      <c r="I714">
        <v>29.9</v>
      </c>
      <c r="J714">
        <v>72</v>
      </c>
      <c r="K714">
        <v>1697.9</v>
      </c>
      <c r="L714">
        <v>110.1</v>
      </c>
      <c r="M714">
        <v>4.75</v>
      </c>
      <c r="N714">
        <v>4.5199999999999996</v>
      </c>
      <c r="O714">
        <v>24.5</v>
      </c>
    </row>
    <row r="715" spans="1:15" x14ac:dyDescent="0.35">
      <c r="A715" s="1">
        <v>45710</v>
      </c>
      <c r="B715">
        <v>5</v>
      </c>
      <c r="C715" t="s">
        <v>27</v>
      </c>
      <c r="D715" t="s">
        <v>18</v>
      </c>
      <c r="E715">
        <v>150</v>
      </c>
      <c r="F715">
        <v>83.3</v>
      </c>
      <c r="G715">
        <v>181.2</v>
      </c>
      <c r="H715">
        <v>85.6</v>
      </c>
      <c r="I715">
        <v>30.4</v>
      </c>
      <c r="J715">
        <v>68.8</v>
      </c>
      <c r="K715">
        <v>1757.4</v>
      </c>
      <c r="L715">
        <v>120.5</v>
      </c>
      <c r="M715">
        <v>4.72</v>
      </c>
      <c r="N715">
        <v>5.83</v>
      </c>
      <c r="O715">
        <v>13.7</v>
      </c>
    </row>
    <row r="716" spans="1:15" x14ac:dyDescent="0.35">
      <c r="A716" s="1">
        <v>45710</v>
      </c>
      <c r="B716">
        <v>6</v>
      </c>
      <c r="C716" t="s">
        <v>28</v>
      </c>
      <c r="D716" t="s">
        <v>20</v>
      </c>
      <c r="E716">
        <v>70</v>
      </c>
      <c r="F716">
        <v>80.3</v>
      </c>
      <c r="G716">
        <v>153.80000000000001</v>
      </c>
      <c r="H716">
        <v>81.099999999999994</v>
      </c>
      <c r="I716">
        <v>22.9</v>
      </c>
      <c r="J716">
        <v>50</v>
      </c>
      <c r="K716">
        <v>1658.5</v>
      </c>
      <c r="L716">
        <v>106.8</v>
      </c>
      <c r="M716">
        <v>4.88</v>
      </c>
      <c r="N716">
        <v>5.21</v>
      </c>
      <c r="O716">
        <v>31.9</v>
      </c>
    </row>
    <row r="717" spans="1:15" x14ac:dyDescent="0.35">
      <c r="A717" s="1">
        <v>45710</v>
      </c>
      <c r="B717">
        <v>7</v>
      </c>
      <c r="C717" t="s">
        <v>27</v>
      </c>
      <c r="D717" t="s">
        <v>18</v>
      </c>
      <c r="E717">
        <v>100</v>
      </c>
      <c r="F717">
        <v>108.2</v>
      </c>
      <c r="G717">
        <v>184.9</v>
      </c>
      <c r="H717">
        <v>108.4</v>
      </c>
      <c r="I717">
        <v>27.8</v>
      </c>
      <c r="J717">
        <v>71.7</v>
      </c>
      <c r="K717">
        <v>1844.1</v>
      </c>
      <c r="L717">
        <v>113.5</v>
      </c>
      <c r="M717">
        <v>3.94</v>
      </c>
      <c r="N717">
        <v>5.07</v>
      </c>
      <c r="O717">
        <v>15.8</v>
      </c>
    </row>
    <row r="718" spans="1:15" x14ac:dyDescent="0.35">
      <c r="A718" s="1">
        <v>45710</v>
      </c>
      <c r="B718">
        <v>11</v>
      </c>
      <c r="C718" t="s">
        <v>24</v>
      </c>
      <c r="D718" t="s">
        <v>16</v>
      </c>
      <c r="E718">
        <v>120</v>
      </c>
      <c r="F718">
        <v>67.400000000000006</v>
      </c>
      <c r="G718">
        <v>122.4</v>
      </c>
      <c r="H718">
        <v>85.5</v>
      </c>
      <c r="I718">
        <v>29.2</v>
      </c>
      <c r="J718">
        <v>67.099999999999994</v>
      </c>
      <c r="K718">
        <v>1600.3</v>
      </c>
      <c r="L718">
        <v>106.4</v>
      </c>
      <c r="M718">
        <v>4.2</v>
      </c>
      <c r="N718">
        <v>3.93</v>
      </c>
      <c r="O718">
        <v>11.6</v>
      </c>
    </row>
    <row r="719" spans="1:15" x14ac:dyDescent="0.35">
      <c r="A719" s="1">
        <v>45710</v>
      </c>
      <c r="B719">
        <v>13</v>
      </c>
      <c r="C719" t="s">
        <v>24</v>
      </c>
      <c r="D719" t="s">
        <v>20</v>
      </c>
      <c r="E719">
        <v>130</v>
      </c>
      <c r="F719">
        <v>62.3</v>
      </c>
      <c r="G719">
        <v>154</v>
      </c>
      <c r="H719">
        <v>97</v>
      </c>
      <c r="I719">
        <v>30</v>
      </c>
      <c r="J719">
        <v>76.900000000000006</v>
      </c>
      <c r="K719">
        <v>1468.1</v>
      </c>
      <c r="L719">
        <v>99.1</v>
      </c>
      <c r="M719">
        <v>3.91</v>
      </c>
      <c r="N719">
        <v>3.69</v>
      </c>
      <c r="O719">
        <v>13.3</v>
      </c>
    </row>
    <row r="720" spans="1:15" x14ac:dyDescent="0.35">
      <c r="A720" s="1">
        <v>45710</v>
      </c>
      <c r="B720">
        <v>15</v>
      </c>
      <c r="C720" t="s">
        <v>15</v>
      </c>
      <c r="D720" t="s">
        <v>20</v>
      </c>
      <c r="E720">
        <v>100</v>
      </c>
      <c r="F720">
        <v>86.8</v>
      </c>
      <c r="G720">
        <v>172.6</v>
      </c>
      <c r="H720">
        <v>103.7</v>
      </c>
      <c r="I720">
        <v>28.9</v>
      </c>
      <c r="J720">
        <v>58</v>
      </c>
      <c r="K720">
        <v>1782.6</v>
      </c>
      <c r="L720">
        <v>113.7</v>
      </c>
      <c r="M720">
        <v>6.24</v>
      </c>
      <c r="N720">
        <v>4.9400000000000004</v>
      </c>
      <c r="O720">
        <v>28.4</v>
      </c>
    </row>
    <row r="721" spans="1:15" x14ac:dyDescent="0.35">
      <c r="A721" s="1">
        <v>45710</v>
      </c>
      <c r="B721">
        <v>16</v>
      </c>
      <c r="C721" t="s">
        <v>24</v>
      </c>
      <c r="D721" t="s">
        <v>18</v>
      </c>
      <c r="E721">
        <v>100</v>
      </c>
      <c r="F721">
        <v>63</v>
      </c>
      <c r="G721">
        <v>135.6</v>
      </c>
      <c r="H721">
        <v>85.1</v>
      </c>
      <c r="I721">
        <v>31.5</v>
      </c>
      <c r="J721">
        <v>53.7</v>
      </c>
      <c r="K721">
        <v>1520.1</v>
      </c>
      <c r="L721">
        <v>108.9</v>
      </c>
      <c r="M721">
        <v>4.38</v>
      </c>
      <c r="N721">
        <v>5.4</v>
      </c>
      <c r="O721">
        <v>11.2</v>
      </c>
    </row>
    <row r="722" spans="1:15" x14ac:dyDescent="0.35">
      <c r="A722" s="1">
        <v>45710</v>
      </c>
      <c r="B722">
        <v>22</v>
      </c>
      <c r="C722" t="s">
        <v>17</v>
      </c>
      <c r="D722" t="s">
        <v>16</v>
      </c>
      <c r="E722">
        <v>85</v>
      </c>
      <c r="F722">
        <v>88.6</v>
      </c>
      <c r="G722">
        <v>193.4</v>
      </c>
      <c r="H722">
        <v>92.3</v>
      </c>
      <c r="I722">
        <v>33.4</v>
      </c>
      <c r="J722">
        <v>67.7</v>
      </c>
      <c r="K722">
        <v>2108.4</v>
      </c>
      <c r="L722">
        <v>130.30000000000001</v>
      </c>
      <c r="M722">
        <v>3.9</v>
      </c>
      <c r="N722">
        <v>3.83</v>
      </c>
      <c r="O722">
        <v>18</v>
      </c>
    </row>
    <row r="723" spans="1:15" x14ac:dyDescent="0.35">
      <c r="A723" s="1">
        <v>45711</v>
      </c>
      <c r="B723">
        <v>0</v>
      </c>
      <c r="C723" t="s">
        <v>17</v>
      </c>
      <c r="D723" t="s">
        <v>22</v>
      </c>
      <c r="E723">
        <v>150</v>
      </c>
      <c r="F723">
        <v>75.400000000000006</v>
      </c>
      <c r="G723">
        <v>167</v>
      </c>
      <c r="H723">
        <v>103</v>
      </c>
      <c r="I723">
        <v>31.2</v>
      </c>
      <c r="J723">
        <v>68</v>
      </c>
      <c r="K723">
        <v>1643.3</v>
      </c>
      <c r="L723">
        <v>116.1</v>
      </c>
      <c r="M723">
        <v>4.7300000000000004</v>
      </c>
      <c r="N723">
        <v>3.56</v>
      </c>
      <c r="O723">
        <v>19.7</v>
      </c>
    </row>
    <row r="724" spans="1:15" x14ac:dyDescent="0.35">
      <c r="A724" s="1">
        <v>45711</v>
      </c>
      <c r="B724">
        <v>3</v>
      </c>
      <c r="C724" t="s">
        <v>19</v>
      </c>
      <c r="D724" t="s">
        <v>18</v>
      </c>
      <c r="E724">
        <v>70</v>
      </c>
      <c r="F724">
        <v>61.3</v>
      </c>
      <c r="G724">
        <v>180.2</v>
      </c>
      <c r="H724">
        <v>93.6</v>
      </c>
      <c r="I724">
        <v>27.4</v>
      </c>
      <c r="J724">
        <v>58.4</v>
      </c>
      <c r="K724">
        <v>1464.9</v>
      </c>
      <c r="L724">
        <v>96.1</v>
      </c>
      <c r="M724">
        <v>4.6500000000000004</v>
      </c>
      <c r="N724">
        <v>3.73</v>
      </c>
      <c r="O724">
        <v>16</v>
      </c>
    </row>
    <row r="725" spans="1:15" x14ac:dyDescent="0.35">
      <c r="A725" s="1">
        <v>45711</v>
      </c>
      <c r="B725">
        <v>4</v>
      </c>
      <c r="C725" t="s">
        <v>29</v>
      </c>
      <c r="D725" t="s">
        <v>20</v>
      </c>
      <c r="E725">
        <v>210</v>
      </c>
      <c r="F725">
        <v>63.9</v>
      </c>
      <c r="G725">
        <v>165.3</v>
      </c>
      <c r="H725">
        <v>93.7</v>
      </c>
      <c r="I725">
        <v>25.4</v>
      </c>
      <c r="J725">
        <v>62.7</v>
      </c>
      <c r="K725">
        <v>1162.2</v>
      </c>
      <c r="L725">
        <v>77.5</v>
      </c>
      <c r="M725">
        <v>4.9400000000000004</v>
      </c>
      <c r="N725">
        <v>5.4</v>
      </c>
      <c r="O725">
        <v>20.6</v>
      </c>
    </row>
    <row r="726" spans="1:15" x14ac:dyDescent="0.35">
      <c r="A726" s="1">
        <v>45711</v>
      </c>
      <c r="B726">
        <v>5</v>
      </c>
      <c r="C726" t="s">
        <v>26</v>
      </c>
      <c r="D726" t="s">
        <v>22</v>
      </c>
      <c r="E726">
        <v>130</v>
      </c>
      <c r="F726">
        <v>69.7</v>
      </c>
      <c r="G726">
        <v>147.69999999999999</v>
      </c>
      <c r="H726">
        <v>78.8</v>
      </c>
      <c r="I726">
        <v>32</v>
      </c>
      <c r="J726">
        <v>65.3</v>
      </c>
      <c r="K726">
        <v>1639.1</v>
      </c>
      <c r="L726">
        <v>105.1</v>
      </c>
      <c r="M726">
        <v>5.42</v>
      </c>
      <c r="N726">
        <v>3.06</v>
      </c>
      <c r="O726">
        <v>25.8</v>
      </c>
    </row>
    <row r="727" spans="1:15" x14ac:dyDescent="0.35">
      <c r="A727" s="1">
        <v>45711</v>
      </c>
      <c r="B727">
        <v>6</v>
      </c>
      <c r="C727" t="s">
        <v>29</v>
      </c>
      <c r="D727" t="s">
        <v>22</v>
      </c>
      <c r="E727">
        <v>210</v>
      </c>
      <c r="F727">
        <v>81.599999999999994</v>
      </c>
      <c r="G727">
        <v>178.5</v>
      </c>
      <c r="H727">
        <v>106.6</v>
      </c>
      <c r="I727">
        <v>25.2</v>
      </c>
      <c r="J727">
        <v>67.7</v>
      </c>
      <c r="K727">
        <v>1507.1</v>
      </c>
      <c r="L727">
        <v>101.7</v>
      </c>
      <c r="M727">
        <v>3.64</v>
      </c>
      <c r="N727">
        <v>4.57</v>
      </c>
      <c r="O727">
        <v>19.899999999999999</v>
      </c>
    </row>
    <row r="728" spans="1:15" x14ac:dyDescent="0.35">
      <c r="A728" s="1">
        <v>45711</v>
      </c>
      <c r="B728">
        <v>8</v>
      </c>
      <c r="C728" t="s">
        <v>29</v>
      </c>
      <c r="D728" t="s">
        <v>20</v>
      </c>
      <c r="E728">
        <v>120</v>
      </c>
      <c r="F728">
        <v>83.6</v>
      </c>
      <c r="G728">
        <v>207.8</v>
      </c>
      <c r="H728">
        <v>112.2</v>
      </c>
      <c r="I728">
        <v>35.5</v>
      </c>
      <c r="J728">
        <v>59.5</v>
      </c>
      <c r="K728">
        <v>2055.1999999999998</v>
      </c>
      <c r="L728">
        <v>127.4</v>
      </c>
      <c r="M728">
        <v>5.7</v>
      </c>
      <c r="N728">
        <v>6.18</v>
      </c>
      <c r="O728">
        <v>19.8</v>
      </c>
    </row>
    <row r="729" spans="1:15" x14ac:dyDescent="0.35">
      <c r="A729" s="1">
        <v>45711</v>
      </c>
      <c r="B729">
        <v>9</v>
      </c>
      <c r="C729" t="s">
        <v>17</v>
      </c>
      <c r="D729" t="s">
        <v>22</v>
      </c>
      <c r="E729">
        <v>210</v>
      </c>
      <c r="F729">
        <v>87.2</v>
      </c>
      <c r="G729">
        <v>174.9</v>
      </c>
      <c r="H729">
        <v>110.5</v>
      </c>
      <c r="I729">
        <v>32.4</v>
      </c>
      <c r="J729">
        <v>62.1</v>
      </c>
      <c r="K729">
        <v>1767.2</v>
      </c>
      <c r="L729">
        <v>121.9</v>
      </c>
      <c r="M729">
        <v>3.48</v>
      </c>
      <c r="N729">
        <v>5.47</v>
      </c>
      <c r="O729">
        <v>17</v>
      </c>
    </row>
    <row r="730" spans="1:15" x14ac:dyDescent="0.35">
      <c r="A730" s="1">
        <v>45711</v>
      </c>
      <c r="B730">
        <v>10</v>
      </c>
      <c r="C730" t="s">
        <v>26</v>
      </c>
      <c r="D730" t="s">
        <v>16</v>
      </c>
      <c r="E730">
        <v>100</v>
      </c>
      <c r="F730">
        <v>75.099999999999994</v>
      </c>
      <c r="G730">
        <v>135.5</v>
      </c>
      <c r="H730">
        <v>88.4</v>
      </c>
      <c r="I730">
        <v>33.4</v>
      </c>
      <c r="J730">
        <v>54.2</v>
      </c>
      <c r="K730">
        <v>1820.8</v>
      </c>
      <c r="L730">
        <v>127.6</v>
      </c>
      <c r="M730">
        <v>5.39</v>
      </c>
      <c r="N730">
        <v>5.27</v>
      </c>
      <c r="O730">
        <v>25.6</v>
      </c>
    </row>
    <row r="731" spans="1:15" x14ac:dyDescent="0.35">
      <c r="A731" s="1">
        <v>45711</v>
      </c>
      <c r="B731">
        <v>12</v>
      </c>
      <c r="C731" t="s">
        <v>19</v>
      </c>
      <c r="D731" t="s">
        <v>16</v>
      </c>
      <c r="E731">
        <v>70</v>
      </c>
      <c r="F731">
        <v>31.5</v>
      </c>
      <c r="G731">
        <v>104.1</v>
      </c>
      <c r="H731">
        <v>48.7</v>
      </c>
      <c r="I731">
        <v>29.2</v>
      </c>
      <c r="J731">
        <v>61.3</v>
      </c>
      <c r="K731">
        <v>1469.6</v>
      </c>
      <c r="L731">
        <v>99.8</v>
      </c>
      <c r="M731">
        <v>4.0599999999999996</v>
      </c>
      <c r="N731">
        <v>2.79</v>
      </c>
      <c r="O731">
        <v>17.8</v>
      </c>
    </row>
    <row r="732" spans="1:15" x14ac:dyDescent="0.35">
      <c r="A732" s="1">
        <v>45711</v>
      </c>
      <c r="B732">
        <v>13</v>
      </c>
      <c r="C732" t="s">
        <v>28</v>
      </c>
      <c r="D732" t="s">
        <v>18</v>
      </c>
      <c r="E732">
        <v>100</v>
      </c>
      <c r="F732">
        <v>59.6</v>
      </c>
      <c r="G732">
        <v>127</v>
      </c>
      <c r="H732">
        <v>81</v>
      </c>
      <c r="I732">
        <v>27.8</v>
      </c>
      <c r="J732">
        <v>52.5</v>
      </c>
      <c r="K732">
        <v>1533.2</v>
      </c>
      <c r="L732">
        <v>102.4</v>
      </c>
      <c r="M732">
        <v>2.1800000000000002</v>
      </c>
      <c r="N732">
        <v>4.6100000000000003</v>
      </c>
      <c r="O732">
        <v>33.4</v>
      </c>
    </row>
    <row r="733" spans="1:15" x14ac:dyDescent="0.35">
      <c r="A733" s="1">
        <v>45711</v>
      </c>
      <c r="B733">
        <v>15</v>
      </c>
      <c r="C733" t="s">
        <v>15</v>
      </c>
      <c r="D733" t="s">
        <v>18</v>
      </c>
      <c r="E733">
        <v>130</v>
      </c>
      <c r="F733">
        <v>88.3</v>
      </c>
      <c r="G733">
        <v>145.6</v>
      </c>
      <c r="H733">
        <v>95.7</v>
      </c>
      <c r="I733">
        <v>25</v>
      </c>
      <c r="J733">
        <v>64.900000000000006</v>
      </c>
      <c r="K733">
        <v>1546.8</v>
      </c>
      <c r="L733">
        <v>104.4</v>
      </c>
      <c r="M733">
        <v>5.07</v>
      </c>
      <c r="N733">
        <v>4.75</v>
      </c>
      <c r="O733">
        <v>27</v>
      </c>
    </row>
    <row r="734" spans="1:15" x14ac:dyDescent="0.35">
      <c r="A734" s="1">
        <v>45711</v>
      </c>
      <c r="B734">
        <v>16</v>
      </c>
      <c r="C734" t="s">
        <v>17</v>
      </c>
      <c r="D734" t="s">
        <v>22</v>
      </c>
      <c r="E734">
        <v>210</v>
      </c>
      <c r="F734">
        <v>61.1</v>
      </c>
      <c r="G734">
        <v>93.2</v>
      </c>
      <c r="H734">
        <v>44.1</v>
      </c>
      <c r="I734">
        <v>30.7</v>
      </c>
      <c r="J734">
        <v>51.2</v>
      </c>
      <c r="K734">
        <v>1743.2</v>
      </c>
      <c r="L734">
        <v>115.2</v>
      </c>
      <c r="M734">
        <v>3.72</v>
      </c>
      <c r="N734">
        <v>3.63</v>
      </c>
      <c r="O734">
        <v>18.8</v>
      </c>
    </row>
    <row r="735" spans="1:15" x14ac:dyDescent="0.35">
      <c r="A735" s="1">
        <v>45711</v>
      </c>
      <c r="B735">
        <v>19</v>
      </c>
      <c r="C735" t="s">
        <v>27</v>
      </c>
      <c r="D735" t="s">
        <v>20</v>
      </c>
      <c r="E735">
        <v>320</v>
      </c>
      <c r="F735">
        <v>98.7</v>
      </c>
      <c r="G735">
        <v>156.1</v>
      </c>
      <c r="H735">
        <v>100.7</v>
      </c>
      <c r="I735">
        <v>25.7</v>
      </c>
      <c r="J735">
        <v>55.8</v>
      </c>
      <c r="K735">
        <v>1451.9</v>
      </c>
      <c r="L735">
        <v>94.5</v>
      </c>
      <c r="M735">
        <v>6.86</v>
      </c>
      <c r="N735">
        <v>5.29</v>
      </c>
      <c r="O735">
        <v>16.899999999999999</v>
      </c>
    </row>
    <row r="736" spans="1:15" x14ac:dyDescent="0.35">
      <c r="A736" s="1">
        <v>45711</v>
      </c>
      <c r="B736">
        <v>20</v>
      </c>
      <c r="C736" t="s">
        <v>15</v>
      </c>
      <c r="D736" t="s">
        <v>16</v>
      </c>
      <c r="E736">
        <v>210</v>
      </c>
      <c r="F736">
        <v>99.5</v>
      </c>
      <c r="G736">
        <v>142.9</v>
      </c>
      <c r="H736">
        <v>116.4</v>
      </c>
      <c r="I736">
        <v>25.2</v>
      </c>
      <c r="J736">
        <v>90.4</v>
      </c>
      <c r="K736">
        <v>1763.6</v>
      </c>
      <c r="L736">
        <v>108.5</v>
      </c>
      <c r="M736">
        <v>4.97</v>
      </c>
      <c r="N736">
        <v>4.3099999999999996</v>
      </c>
      <c r="O736">
        <v>24.1</v>
      </c>
    </row>
    <row r="737" spans="1:15" x14ac:dyDescent="0.35">
      <c r="A737" s="1">
        <v>45711</v>
      </c>
      <c r="B737">
        <v>22</v>
      </c>
      <c r="C737" t="s">
        <v>28</v>
      </c>
      <c r="D737" t="s">
        <v>23</v>
      </c>
      <c r="E737">
        <v>150</v>
      </c>
      <c r="F737">
        <v>69.2</v>
      </c>
      <c r="G737">
        <v>153.80000000000001</v>
      </c>
      <c r="H737">
        <v>91</v>
      </c>
      <c r="I737">
        <v>24.4</v>
      </c>
      <c r="J737">
        <v>50.1</v>
      </c>
      <c r="K737">
        <v>1594.3</v>
      </c>
      <c r="L737">
        <v>110.1</v>
      </c>
      <c r="M737">
        <v>3.66</v>
      </c>
      <c r="N737">
        <v>5.25</v>
      </c>
      <c r="O737">
        <v>29.1</v>
      </c>
    </row>
    <row r="738" spans="1:15" x14ac:dyDescent="0.35">
      <c r="A738" s="1">
        <v>45711</v>
      </c>
      <c r="B738">
        <v>23</v>
      </c>
      <c r="C738" t="s">
        <v>24</v>
      </c>
      <c r="D738" t="s">
        <v>18</v>
      </c>
      <c r="E738">
        <v>70</v>
      </c>
      <c r="F738">
        <v>65.7</v>
      </c>
      <c r="G738">
        <v>179.3</v>
      </c>
      <c r="H738">
        <v>104</v>
      </c>
      <c r="I738">
        <v>29.6</v>
      </c>
      <c r="J738">
        <v>70.5</v>
      </c>
      <c r="K738">
        <v>1469</v>
      </c>
      <c r="L738">
        <v>101</v>
      </c>
      <c r="M738">
        <v>3.71</v>
      </c>
      <c r="N738">
        <v>4.5</v>
      </c>
      <c r="O738">
        <v>15.3</v>
      </c>
    </row>
    <row r="739" spans="1:15" x14ac:dyDescent="0.35">
      <c r="A739" s="1">
        <v>45712</v>
      </c>
      <c r="B739">
        <v>1</v>
      </c>
      <c r="C739" t="s">
        <v>29</v>
      </c>
      <c r="D739" t="s">
        <v>16</v>
      </c>
      <c r="E739">
        <v>85</v>
      </c>
      <c r="F739">
        <v>83.2</v>
      </c>
      <c r="G739">
        <v>177.2</v>
      </c>
      <c r="H739">
        <v>114.2</v>
      </c>
      <c r="I739">
        <v>31.4</v>
      </c>
      <c r="J739">
        <v>64</v>
      </c>
      <c r="K739">
        <v>1504.9</v>
      </c>
      <c r="L739">
        <v>101.6</v>
      </c>
      <c r="M739">
        <v>4.45</v>
      </c>
      <c r="N739">
        <v>4.08</v>
      </c>
      <c r="O739">
        <v>19.7</v>
      </c>
    </row>
    <row r="740" spans="1:15" x14ac:dyDescent="0.35">
      <c r="A740" s="1">
        <v>45712</v>
      </c>
      <c r="B740">
        <v>2</v>
      </c>
      <c r="C740" t="s">
        <v>25</v>
      </c>
      <c r="D740" t="s">
        <v>22</v>
      </c>
      <c r="E740">
        <v>70</v>
      </c>
      <c r="F740">
        <v>69.599999999999994</v>
      </c>
      <c r="G740">
        <v>183.7</v>
      </c>
      <c r="H740">
        <v>93.5</v>
      </c>
      <c r="I740">
        <v>30.4</v>
      </c>
      <c r="J740">
        <v>64.7</v>
      </c>
      <c r="K740">
        <v>1524.1</v>
      </c>
      <c r="L740">
        <v>103.3</v>
      </c>
      <c r="M740">
        <v>4.38</v>
      </c>
      <c r="N740">
        <v>4.3499999999999996</v>
      </c>
      <c r="O740">
        <v>19.5</v>
      </c>
    </row>
    <row r="741" spans="1:15" x14ac:dyDescent="0.35">
      <c r="A741" s="1">
        <v>45712</v>
      </c>
      <c r="B741">
        <v>6</v>
      </c>
      <c r="C741" t="s">
        <v>19</v>
      </c>
      <c r="D741" t="s">
        <v>16</v>
      </c>
      <c r="E741">
        <v>120</v>
      </c>
      <c r="F741">
        <v>45.4</v>
      </c>
      <c r="G741">
        <v>126.7</v>
      </c>
      <c r="H741">
        <v>58.6</v>
      </c>
      <c r="I741">
        <v>28.3</v>
      </c>
      <c r="J741">
        <v>54.8</v>
      </c>
      <c r="K741">
        <v>1354</v>
      </c>
      <c r="L741">
        <v>89.8</v>
      </c>
      <c r="M741">
        <v>2.88</v>
      </c>
      <c r="N741">
        <v>2.86</v>
      </c>
      <c r="O741">
        <v>15.5</v>
      </c>
    </row>
    <row r="742" spans="1:15" x14ac:dyDescent="0.35">
      <c r="A742" s="1">
        <v>45712</v>
      </c>
      <c r="B742">
        <v>7</v>
      </c>
      <c r="C742" t="s">
        <v>29</v>
      </c>
      <c r="D742" t="s">
        <v>16</v>
      </c>
      <c r="E742">
        <v>150</v>
      </c>
      <c r="F742">
        <v>86.5</v>
      </c>
      <c r="G742">
        <v>179</v>
      </c>
      <c r="H742">
        <v>102.2</v>
      </c>
      <c r="I742">
        <v>30</v>
      </c>
      <c r="J742">
        <v>68.400000000000006</v>
      </c>
      <c r="K742">
        <v>1662.4</v>
      </c>
      <c r="L742">
        <v>106.7</v>
      </c>
      <c r="M742">
        <v>4.58</v>
      </c>
      <c r="N742">
        <v>5.07</v>
      </c>
      <c r="O742">
        <v>18.100000000000001</v>
      </c>
    </row>
    <row r="743" spans="1:15" x14ac:dyDescent="0.35">
      <c r="A743" s="1">
        <v>45712</v>
      </c>
      <c r="B743">
        <v>9</v>
      </c>
      <c r="C743" t="s">
        <v>24</v>
      </c>
      <c r="D743" t="s">
        <v>22</v>
      </c>
      <c r="E743">
        <v>150</v>
      </c>
      <c r="F743">
        <v>86.1</v>
      </c>
      <c r="G743">
        <v>134.5</v>
      </c>
      <c r="H743">
        <v>92.9</v>
      </c>
      <c r="I743">
        <v>30.9</v>
      </c>
      <c r="J743">
        <v>47.5</v>
      </c>
      <c r="K743">
        <v>1850.6</v>
      </c>
      <c r="L743">
        <v>120.9</v>
      </c>
      <c r="M743">
        <v>5.72</v>
      </c>
      <c r="N743">
        <v>5.44</v>
      </c>
      <c r="O743">
        <v>15.7</v>
      </c>
    </row>
    <row r="744" spans="1:15" x14ac:dyDescent="0.35">
      <c r="A744" s="1">
        <v>45712</v>
      </c>
      <c r="B744">
        <v>12</v>
      </c>
      <c r="C744" t="s">
        <v>28</v>
      </c>
      <c r="D744" t="s">
        <v>18</v>
      </c>
      <c r="E744">
        <v>70</v>
      </c>
      <c r="F744">
        <v>72.900000000000006</v>
      </c>
      <c r="G744">
        <v>123.1</v>
      </c>
      <c r="H744">
        <v>63.9</v>
      </c>
      <c r="I744">
        <v>27.3</v>
      </c>
      <c r="J744">
        <v>59.9</v>
      </c>
      <c r="K744">
        <v>1444.4</v>
      </c>
      <c r="L744">
        <v>98.6</v>
      </c>
      <c r="M744">
        <v>4.82</v>
      </c>
      <c r="N744">
        <v>4.1399999999999997</v>
      </c>
      <c r="O744">
        <v>32.299999999999997</v>
      </c>
    </row>
    <row r="745" spans="1:15" x14ac:dyDescent="0.35">
      <c r="A745" s="1">
        <v>45712</v>
      </c>
      <c r="B745">
        <v>13</v>
      </c>
      <c r="C745" t="s">
        <v>27</v>
      </c>
      <c r="D745" t="s">
        <v>18</v>
      </c>
      <c r="E745">
        <v>85</v>
      </c>
      <c r="F745">
        <v>96.8</v>
      </c>
      <c r="G745">
        <v>223.3</v>
      </c>
      <c r="H745">
        <v>140</v>
      </c>
      <c r="I745">
        <v>28.2</v>
      </c>
      <c r="J745">
        <v>63.6</v>
      </c>
      <c r="K745">
        <v>1760.8</v>
      </c>
      <c r="L745">
        <v>125.2</v>
      </c>
      <c r="M745">
        <v>5.12</v>
      </c>
      <c r="N745">
        <v>5.36</v>
      </c>
      <c r="O745">
        <v>14.3</v>
      </c>
    </row>
    <row r="746" spans="1:15" x14ac:dyDescent="0.35">
      <c r="A746" s="1">
        <v>45712</v>
      </c>
      <c r="B746">
        <v>14</v>
      </c>
      <c r="C746" t="s">
        <v>19</v>
      </c>
      <c r="D746" t="s">
        <v>23</v>
      </c>
      <c r="E746">
        <v>130</v>
      </c>
      <c r="F746">
        <v>60</v>
      </c>
      <c r="G746">
        <v>119.4</v>
      </c>
      <c r="H746">
        <v>68.8</v>
      </c>
      <c r="I746">
        <v>26.1</v>
      </c>
      <c r="J746">
        <v>77.7</v>
      </c>
      <c r="K746">
        <v>1523.6</v>
      </c>
      <c r="L746">
        <v>96.8</v>
      </c>
      <c r="M746">
        <v>4.12</v>
      </c>
      <c r="N746">
        <v>2.97</v>
      </c>
      <c r="O746">
        <v>16.8</v>
      </c>
    </row>
    <row r="747" spans="1:15" x14ac:dyDescent="0.35">
      <c r="A747" s="1">
        <v>45712</v>
      </c>
      <c r="B747">
        <v>17</v>
      </c>
      <c r="C747" t="s">
        <v>19</v>
      </c>
      <c r="D747" t="s">
        <v>23</v>
      </c>
      <c r="E747">
        <v>320</v>
      </c>
      <c r="F747">
        <v>93.1</v>
      </c>
      <c r="G747">
        <v>178.1</v>
      </c>
      <c r="H747">
        <v>83.5</v>
      </c>
      <c r="I747">
        <v>30.2</v>
      </c>
      <c r="J747">
        <v>67.7</v>
      </c>
      <c r="K747">
        <v>1849.9</v>
      </c>
      <c r="L747">
        <v>120.1</v>
      </c>
      <c r="M747">
        <v>5.01</v>
      </c>
      <c r="N747">
        <v>6.19</v>
      </c>
      <c r="O747">
        <v>16.3</v>
      </c>
    </row>
    <row r="748" spans="1:15" x14ac:dyDescent="0.35">
      <c r="A748" s="1">
        <v>45712</v>
      </c>
      <c r="B748">
        <v>18</v>
      </c>
      <c r="C748" t="s">
        <v>28</v>
      </c>
      <c r="D748" t="s">
        <v>18</v>
      </c>
      <c r="E748">
        <v>120</v>
      </c>
      <c r="F748">
        <v>89</v>
      </c>
      <c r="G748">
        <v>156.80000000000001</v>
      </c>
      <c r="H748">
        <v>79.3</v>
      </c>
      <c r="I748">
        <v>24.6</v>
      </c>
      <c r="J748">
        <v>61.8</v>
      </c>
      <c r="K748">
        <v>1428.4</v>
      </c>
      <c r="L748">
        <v>102.4</v>
      </c>
      <c r="M748">
        <v>4.68</v>
      </c>
      <c r="N748">
        <v>6</v>
      </c>
      <c r="O748">
        <v>33.1</v>
      </c>
    </row>
    <row r="749" spans="1:15" x14ac:dyDescent="0.35">
      <c r="A749" s="1">
        <v>45712</v>
      </c>
      <c r="B749">
        <v>19</v>
      </c>
      <c r="C749" t="s">
        <v>15</v>
      </c>
      <c r="D749" t="s">
        <v>18</v>
      </c>
      <c r="E749">
        <v>130</v>
      </c>
      <c r="F749">
        <v>81.900000000000006</v>
      </c>
      <c r="G749">
        <v>168.1</v>
      </c>
      <c r="H749">
        <v>94.2</v>
      </c>
      <c r="I749">
        <v>24.2</v>
      </c>
      <c r="J749">
        <v>63.2</v>
      </c>
      <c r="K749">
        <v>1741.7</v>
      </c>
      <c r="L749">
        <v>106.6</v>
      </c>
      <c r="M749">
        <v>5.22</v>
      </c>
      <c r="N749">
        <v>4.18</v>
      </c>
      <c r="O749">
        <v>30.4</v>
      </c>
    </row>
    <row r="750" spans="1:15" x14ac:dyDescent="0.35">
      <c r="A750" s="1">
        <v>45712</v>
      </c>
      <c r="B750">
        <v>22</v>
      </c>
      <c r="C750" t="s">
        <v>21</v>
      </c>
      <c r="D750" t="s">
        <v>18</v>
      </c>
      <c r="E750">
        <v>130</v>
      </c>
      <c r="F750">
        <v>50.8</v>
      </c>
      <c r="G750">
        <v>146.6</v>
      </c>
      <c r="H750">
        <v>86</v>
      </c>
      <c r="I750">
        <v>27.7</v>
      </c>
      <c r="J750">
        <v>68.2</v>
      </c>
      <c r="K750">
        <v>1382.8</v>
      </c>
      <c r="L750">
        <v>83</v>
      </c>
      <c r="M750">
        <v>3.71</v>
      </c>
      <c r="N750">
        <v>4.6500000000000004</v>
      </c>
      <c r="O750">
        <v>22.6</v>
      </c>
    </row>
    <row r="751" spans="1:15" x14ac:dyDescent="0.35">
      <c r="A751" s="1">
        <v>45713</v>
      </c>
      <c r="B751">
        <v>0</v>
      </c>
      <c r="C751" t="s">
        <v>29</v>
      </c>
      <c r="D751" t="s">
        <v>18</v>
      </c>
      <c r="E751">
        <v>320</v>
      </c>
      <c r="F751">
        <v>77.3</v>
      </c>
      <c r="G751">
        <v>108.8</v>
      </c>
      <c r="H751">
        <v>83.3</v>
      </c>
      <c r="I751">
        <v>34.4</v>
      </c>
      <c r="J751">
        <v>50.6</v>
      </c>
      <c r="K751">
        <v>1887.3</v>
      </c>
      <c r="L751">
        <v>120.4</v>
      </c>
      <c r="M751">
        <v>3.61</v>
      </c>
      <c r="N751">
        <v>5.42</v>
      </c>
      <c r="O751">
        <v>21</v>
      </c>
    </row>
    <row r="752" spans="1:15" x14ac:dyDescent="0.35">
      <c r="A752" s="1">
        <v>45713</v>
      </c>
      <c r="B752">
        <v>1</v>
      </c>
      <c r="C752" t="s">
        <v>15</v>
      </c>
      <c r="D752" t="s">
        <v>16</v>
      </c>
      <c r="E752">
        <v>85</v>
      </c>
      <c r="F752">
        <v>75.3</v>
      </c>
      <c r="G752">
        <v>177.6</v>
      </c>
      <c r="H752">
        <v>99.6</v>
      </c>
      <c r="I752">
        <v>22.5</v>
      </c>
      <c r="J752">
        <v>75.099999999999994</v>
      </c>
      <c r="K752">
        <v>1606.5</v>
      </c>
      <c r="L752">
        <v>102.9</v>
      </c>
      <c r="M752">
        <v>5.0199999999999996</v>
      </c>
      <c r="N752">
        <v>4.21</v>
      </c>
      <c r="O752">
        <v>28.4</v>
      </c>
    </row>
    <row r="753" spans="1:15" x14ac:dyDescent="0.35">
      <c r="A753" s="1">
        <v>45713</v>
      </c>
      <c r="B753">
        <v>2</v>
      </c>
      <c r="C753" t="s">
        <v>17</v>
      </c>
      <c r="D753" t="s">
        <v>23</v>
      </c>
      <c r="E753">
        <v>150</v>
      </c>
      <c r="F753">
        <v>79.2</v>
      </c>
      <c r="G753">
        <v>154.5</v>
      </c>
      <c r="H753">
        <v>98.9</v>
      </c>
      <c r="I753">
        <v>28</v>
      </c>
      <c r="J753">
        <v>62.7</v>
      </c>
      <c r="K753">
        <v>1521.4</v>
      </c>
      <c r="L753">
        <v>96</v>
      </c>
      <c r="M753">
        <v>3.48</v>
      </c>
      <c r="N753">
        <v>5.15</v>
      </c>
      <c r="O753">
        <v>17.2</v>
      </c>
    </row>
    <row r="754" spans="1:15" x14ac:dyDescent="0.35">
      <c r="A754" s="1">
        <v>45713</v>
      </c>
      <c r="B754">
        <v>3</v>
      </c>
      <c r="C754" t="s">
        <v>28</v>
      </c>
      <c r="D754" t="s">
        <v>22</v>
      </c>
      <c r="E754">
        <v>85</v>
      </c>
      <c r="F754">
        <v>63.6</v>
      </c>
      <c r="G754">
        <v>129.6</v>
      </c>
      <c r="H754">
        <v>78.8</v>
      </c>
      <c r="I754">
        <v>21.6</v>
      </c>
      <c r="J754">
        <v>59.7</v>
      </c>
      <c r="K754">
        <v>1231.7</v>
      </c>
      <c r="L754">
        <v>86.2</v>
      </c>
      <c r="M754">
        <v>3.66</v>
      </c>
      <c r="N754">
        <v>4.95</v>
      </c>
      <c r="O754">
        <v>35.1</v>
      </c>
    </row>
    <row r="755" spans="1:15" x14ac:dyDescent="0.35">
      <c r="A755" s="1">
        <v>45713</v>
      </c>
      <c r="B755">
        <v>6</v>
      </c>
      <c r="C755" t="s">
        <v>17</v>
      </c>
      <c r="D755" t="s">
        <v>20</v>
      </c>
      <c r="E755">
        <v>150</v>
      </c>
      <c r="F755">
        <v>72.5</v>
      </c>
      <c r="G755">
        <v>131.9</v>
      </c>
      <c r="H755">
        <v>75.7</v>
      </c>
      <c r="I755">
        <v>31.8</v>
      </c>
      <c r="J755">
        <v>50.5</v>
      </c>
      <c r="K755">
        <v>1626.9</v>
      </c>
      <c r="L755">
        <v>108</v>
      </c>
      <c r="M755">
        <v>4.79</v>
      </c>
      <c r="N755">
        <v>6.1</v>
      </c>
      <c r="O755">
        <v>18.7</v>
      </c>
    </row>
    <row r="756" spans="1:15" x14ac:dyDescent="0.35">
      <c r="A756" s="1">
        <v>45713</v>
      </c>
      <c r="B756">
        <v>7</v>
      </c>
      <c r="C756" t="s">
        <v>27</v>
      </c>
      <c r="D756" t="s">
        <v>22</v>
      </c>
      <c r="E756">
        <v>70</v>
      </c>
      <c r="F756">
        <v>111.5</v>
      </c>
      <c r="G756">
        <v>175.4</v>
      </c>
      <c r="H756">
        <v>126.9</v>
      </c>
      <c r="I756">
        <v>26.7</v>
      </c>
      <c r="J756">
        <v>44.2</v>
      </c>
      <c r="K756">
        <v>2051.5</v>
      </c>
      <c r="L756">
        <v>129</v>
      </c>
      <c r="M756">
        <v>5.42</v>
      </c>
      <c r="N756">
        <v>5.31</v>
      </c>
      <c r="O756">
        <v>11.7</v>
      </c>
    </row>
    <row r="757" spans="1:15" x14ac:dyDescent="0.35">
      <c r="A757" s="1">
        <v>45713</v>
      </c>
      <c r="B757">
        <v>8</v>
      </c>
      <c r="C757" t="s">
        <v>15</v>
      </c>
      <c r="D757" t="s">
        <v>20</v>
      </c>
      <c r="E757">
        <v>320</v>
      </c>
      <c r="F757">
        <v>112.7</v>
      </c>
      <c r="G757">
        <v>176.9</v>
      </c>
      <c r="H757">
        <v>123.6</v>
      </c>
      <c r="I757">
        <v>26.6</v>
      </c>
      <c r="J757">
        <v>78.2</v>
      </c>
      <c r="K757">
        <v>1825.3</v>
      </c>
      <c r="L757">
        <v>125.4</v>
      </c>
      <c r="M757">
        <v>4.78</v>
      </c>
      <c r="N757">
        <v>5.1100000000000003</v>
      </c>
      <c r="O757">
        <v>23.8</v>
      </c>
    </row>
    <row r="758" spans="1:15" x14ac:dyDescent="0.35">
      <c r="A758" s="1">
        <v>45713</v>
      </c>
      <c r="B758">
        <v>9</v>
      </c>
      <c r="C758" t="s">
        <v>25</v>
      </c>
      <c r="D758" t="s">
        <v>16</v>
      </c>
      <c r="E758">
        <v>320</v>
      </c>
      <c r="F758">
        <v>75.3</v>
      </c>
      <c r="G758">
        <v>164.5</v>
      </c>
      <c r="H758">
        <v>89.8</v>
      </c>
      <c r="I758">
        <v>31.3</v>
      </c>
      <c r="J758">
        <v>46.7</v>
      </c>
      <c r="K758">
        <v>1817.4</v>
      </c>
      <c r="L758">
        <v>124.5</v>
      </c>
      <c r="M758">
        <v>5.1100000000000003</v>
      </c>
      <c r="N758">
        <v>4.82</v>
      </c>
      <c r="O758">
        <v>18.2</v>
      </c>
    </row>
    <row r="759" spans="1:15" x14ac:dyDescent="0.35">
      <c r="A759" s="1">
        <v>45713</v>
      </c>
      <c r="B759">
        <v>10</v>
      </c>
      <c r="C759" t="s">
        <v>21</v>
      </c>
      <c r="D759" t="s">
        <v>23</v>
      </c>
      <c r="E759">
        <v>320</v>
      </c>
      <c r="F759">
        <v>69.7</v>
      </c>
      <c r="G759">
        <v>176.5</v>
      </c>
      <c r="H759">
        <v>103</v>
      </c>
      <c r="I759">
        <v>29.5</v>
      </c>
      <c r="J759">
        <v>66.599999999999994</v>
      </c>
      <c r="K759">
        <v>1554</v>
      </c>
      <c r="L759">
        <v>99.1</v>
      </c>
      <c r="M759">
        <v>5.69</v>
      </c>
      <c r="N759">
        <v>3.23</v>
      </c>
      <c r="O759">
        <v>23.9</v>
      </c>
    </row>
    <row r="760" spans="1:15" x14ac:dyDescent="0.35">
      <c r="A760" s="1">
        <v>45713</v>
      </c>
      <c r="B760">
        <v>11</v>
      </c>
      <c r="C760" t="s">
        <v>28</v>
      </c>
      <c r="D760" t="s">
        <v>20</v>
      </c>
      <c r="E760">
        <v>120</v>
      </c>
      <c r="F760">
        <v>76.599999999999994</v>
      </c>
      <c r="G760">
        <v>165.3</v>
      </c>
      <c r="H760">
        <v>97</v>
      </c>
      <c r="I760">
        <v>26.5</v>
      </c>
      <c r="J760">
        <v>67.7</v>
      </c>
      <c r="K760">
        <v>1532.1</v>
      </c>
      <c r="L760">
        <v>105.2</v>
      </c>
      <c r="M760">
        <v>4.13</v>
      </c>
      <c r="N760">
        <v>4.08</v>
      </c>
      <c r="O760">
        <v>31.7</v>
      </c>
    </row>
    <row r="761" spans="1:15" x14ac:dyDescent="0.35">
      <c r="A761" s="1">
        <v>45713</v>
      </c>
      <c r="B761">
        <v>12</v>
      </c>
      <c r="C761" t="s">
        <v>28</v>
      </c>
      <c r="D761" t="s">
        <v>18</v>
      </c>
      <c r="E761">
        <v>70</v>
      </c>
      <c r="F761">
        <v>83.6</v>
      </c>
      <c r="G761">
        <v>127.1</v>
      </c>
      <c r="H761">
        <v>88.6</v>
      </c>
      <c r="I761">
        <v>24.7</v>
      </c>
      <c r="J761">
        <v>61.3</v>
      </c>
      <c r="K761">
        <v>1839.8</v>
      </c>
      <c r="L761">
        <v>111.8</v>
      </c>
      <c r="M761">
        <v>4.71</v>
      </c>
      <c r="N761">
        <v>5.66</v>
      </c>
      <c r="O761">
        <v>28.5</v>
      </c>
    </row>
    <row r="762" spans="1:15" x14ac:dyDescent="0.35">
      <c r="A762" s="1">
        <v>45713</v>
      </c>
      <c r="B762">
        <v>13</v>
      </c>
      <c r="C762" t="s">
        <v>21</v>
      </c>
      <c r="D762" t="s">
        <v>16</v>
      </c>
      <c r="E762">
        <v>70</v>
      </c>
      <c r="F762">
        <v>69.099999999999994</v>
      </c>
      <c r="G762">
        <v>183.6</v>
      </c>
      <c r="H762">
        <v>99.4</v>
      </c>
      <c r="I762">
        <v>28.1</v>
      </c>
      <c r="J762">
        <v>62.6</v>
      </c>
      <c r="K762">
        <v>1541.2</v>
      </c>
      <c r="L762">
        <v>99.6</v>
      </c>
      <c r="M762">
        <v>4.3099999999999996</v>
      </c>
      <c r="N762">
        <v>4.32</v>
      </c>
      <c r="O762">
        <v>23</v>
      </c>
    </row>
    <row r="763" spans="1:15" x14ac:dyDescent="0.35">
      <c r="A763" s="1">
        <v>45713</v>
      </c>
      <c r="B763">
        <v>14</v>
      </c>
      <c r="C763" t="s">
        <v>19</v>
      </c>
      <c r="D763" t="s">
        <v>20</v>
      </c>
      <c r="E763">
        <v>120</v>
      </c>
      <c r="F763">
        <v>74.5</v>
      </c>
      <c r="G763">
        <v>181.1</v>
      </c>
      <c r="H763">
        <v>106.9</v>
      </c>
      <c r="I763">
        <v>29.5</v>
      </c>
      <c r="J763">
        <v>59.5</v>
      </c>
      <c r="K763">
        <v>1554.2</v>
      </c>
      <c r="L763">
        <v>103.8</v>
      </c>
      <c r="M763">
        <v>5.96</v>
      </c>
      <c r="N763">
        <v>4.6100000000000003</v>
      </c>
      <c r="O763">
        <v>15.3</v>
      </c>
    </row>
    <row r="764" spans="1:15" x14ac:dyDescent="0.35">
      <c r="A764" s="1">
        <v>45713</v>
      </c>
      <c r="B764">
        <v>16</v>
      </c>
      <c r="C764" t="s">
        <v>24</v>
      </c>
      <c r="D764" t="s">
        <v>18</v>
      </c>
      <c r="E764">
        <v>210</v>
      </c>
      <c r="F764">
        <v>85.7</v>
      </c>
      <c r="G764">
        <v>145.19999999999999</v>
      </c>
      <c r="H764">
        <v>104.5</v>
      </c>
      <c r="I764">
        <v>28.6</v>
      </c>
      <c r="J764">
        <v>65</v>
      </c>
      <c r="K764">
        <v>1719</v>
      </c>
      <c r="L764">
        <v>108.2</v>
      </c>
      <c r="M764">
        <v>4.25</v>
      </c>
      <c r="N764">
        <v>5.89</v>
      </c>
      <c r="O764">
        <v>13.4</v>
      </c>
    </row>
    <row r="765" spans="1:15" x14ac:dyDescent="0.35">
      <c r="A765" s="1">
        <v>45713</v>
      </c>
      <c r="B765">
        <v>19</v>
      </c>
      <c r="C765" t="s">
        <v>27</v>
      </c>
      <c r="D765" t="s">
        <v>16</v>
      </c>
      <c r="E765">
        <v>210</v>
      </c>
      <c r="F765">
        <v>112.3</v>
      </c>
      <c r="G765">
        <v>196.4</v>
      </c>
      <c r="H765">
        <v>116.7</v>
      </c>
      <c r="I765">
        <v>27.7</v>
      </c>
      <c r="J765">
        <v>60.5</v>
      </c>
      <c r="K765">
        <v>1699.9</v>
      </c>
      <c r="L765">
        <v>115.6</v>
      </c>
      <c r="M765">
        <v>3.91</v>
      </c>
      <c r="N765">
        <v>5.76</v>
      </c>
      <c r="O765">
        <v>15.3</v>
      </c>
    </row>
    <row r="766" spans="1:15" x14ac:dyDescent="0.35">
      <c r="A766" s="1">
        <v>45714</v>
      </c>
      <c r="B766">
        <v>0</v>
      </c>
      <c r="C766" t="s">
        <v>15</v>
      </c>
      <c r="D766" t="s">
        <v>20</v>
      </c>
      <c r="E766">
        <v>320</v>
      </c>
      <c r="F766">
        <v>88.7</v>
      </c>
      <c r="G766">
        <v>183.1</v>
      </c>
      <c r="H766">
        <v>122.5</v>
      </c>
      <c r="I766">
        <v>22.1</v>
      </c>
      <c r="J766">
        <v>64.099999999999994</v>
      </c>
      <c r="K766">
        <v>1451.9</v>
      </c>
      <c r="L766">
        <v>90.7</v>
      </c>
      <c r="M766">
        <v>4.75</v>
      </c>
      <c r="N766">
        <v>4.72</v>
      </c>
      <c r="O766">
        <v>23.3</v>
      </c>
    </row>
    <row r="767" spans="1:15" x14ac:dyDescent="0.35">
      <c r="A767" s="1">
        <v>45714</v>
      </c>
      <c r="B767">
        <v>1</v>
      </c>
      <c r="C767" t="s">
        <v>28</v>
      </c>
      <c r="D767" t="s">
        <v>18</v>
      </c>
      <c r="E767">
        <v>85</v>
      </c>
      <c r="F767">
        <v>72.599999999999994</v>
      </c>
      <c r="G767">
        <v>183.3</v>
      </c>
      <c r="H767">
        <v>108.8</v>
      </c>
      <c r="I767">
        <v>23.3</v>
      </c>
      <c r="J767">
        <v>65.2</v>
      </c>
      <c r="K767">
        <v>1614.4</v>
      </c>
      <c r="L767">
        <v>102.1</v>
      </c>
      <c r="M767">
        <v>3.19</v>
      </c>
      <c r="N767">
        <v>3.92</v>
      </c>
      <c r="O767">
        <v>34.1</v>
      </c>
    </row>
    <row r="768" spans="1:15" x14ac:dyDescent="0.35">
      <c r="A768" s="1">
        <v>45714</v>
      </c>
      <c r="B768">
        <v>2</v>
      </c>
      <c r="C768" t="s">
        <v>28</v>
      </c>
      <c r="D768" t="s">
        <v>23</v>
      </c>
      <c r="E768">
        <v>70</v>
      </c>
      <c r="F768">
        <v>69.400000000000006</v>
      </c>
      <c r="G768">
        <v>132.30000000000001</v>
      </c>
      <c r="H768">
        <v>93.4</v>
      </c>
      <c r="I768">
        <v>22.3</v>
      </c>
      <c r="J768">
        <v>71.3</v>
      </c>
      <c r="K768">
        <v>1489.8</v>
      </c>
      <c r="L768">
        <v>97.9</v>
      </c>
      <c r="M768">
        <v>4.68</v>
      </c>
      <c r="N768">
        <v>3.08</v>
      </c>
      <c r="O768">
        <v>34.1</v>
      </c>
    </row>
    <row r="769" spans="1:15" x14ac:dyDescent="0.35">
      <c r="A769" s="1">
        <v>45714</v>
      </c>
      <c r="B769">
        <v>3</v>
      </c>
      <c r="C769" t="s">
        <v>21</v>
      </c>
      <c r="D769" t="s">
        <v>16</v>
      </c>
      <c r="E769">
        <v>70</v>
      </c>
      <c r="F769">
        <v>64</v>
      </c>
      <c r="G769">
        <v>120</v>
      </c>
      <c r="H769">
        <v>67.8</v>
      </c>
      <c r="I769">
        <v>28.2</v>
      </c>
      <c r="J769">
        <v>68.2</v>
      </c>
      <c r="K769">
        <v>1553.8</v>
      </c>
      <c r="L769">
        <v>103.4</v>
      </c>
      <c r="M769">
        <v>4.04</v>
      </c>
      <c r="N769">
        <v>5.78</v>
      </c>
      <c r="O769">
        <v>20.399999999999999</v>
      </c>
    </row>
    <row r="770" spans="1:15" x14ac:dyDescent="0.35">
      <c r="A770" s="1">
        <v>45714</v>
      </c>
      <c r="B770">
        <v>5</v>
      </c>
      <c r="C770" t="s">
        <v>25</v>
      </c>
      <c r="D770" t="s">
        <v>20</v>
      </c>
      <c r="E770">
        <v>320</v>
      </c>
      <c r="F770">
        <v>67.5</v>
      </c>
      <c r="G770">
        <v>102.3</v>
      </c>
      <c r="H770">
        <v>77.3</v>
      </c>
      <c r="I770">
        <v>32.299999999999997</v>
      </c>
      <c r="J770">
        <v>60.3</v>
      </c>
      <c r="K770">
        <v>1675.5</v>
      </c>
      <c r="L770">
        <v>108.5</v>
      </c>
      <c r="M770">
        <v>3.99</v>
      </c>
      <c r="N770">
        <v>3.51</v>
      </c>
      <c r="O770">
        <v>16.3</v>
      </c>
    </row>
    <row r="771" spans="1:15" x14ac:dyDescent="0.35">
      <c r="A771" s="1">
        <v>45714</v>
      </c>
      <c r="B771">
        <v>6</v>
      </c>
      <c r="C771" t="s">
        <v>21</v>
      </c>
      <c r="D771" t="s">
        <v>18</v>
      </c>
      <c r="E771">
        <v>150</v>
      </c>
      <c r="F771">
        <v>51.5</v>
      </c>
      <c r="G771">
        <v>165.7</v>
      </c>
      <c r="H771">
        <v>101.9</v>
      </c>
      <c r="I771">
        <v>23.9</v>
      </c>
      <c r="J771">
        <v>63.5</v>
      </c>
      <c r="K771">
        <v>1160.2</v>
      </c>
      <c r="L771">
        <v>80.3</v>
      </c>
      <c r="M771">
        <v>4.0999999999999996</v>
      </c>
      <c r="N771">
        <v>3.05</v>
      </c>
      <c r="O771">
        <v>19.600000000000001</v>
      </c>
    </row>
    <row r="772" spans="1:15" x14ac:dyDescent="0.35">
      <c r="A772" s="1">
        <v>45714</v>
      </c>
      <c r="B772">
        <v>7</v>
      </c>
      <c r="C772" t="s">
        <v>21</v>
      </c>
      <c r="D772" t="s">
        <v>23</v>
      </c>
      <c r="E772">
        <v>150</v>
      </c>
      <c r="F772">
        <v>81.5</v>
      </c>
      <c r="G772">
        <v>161.19999999999999</v>
      </c>
      <c r="H772">
        <v>89.4</v>
      </c>
      <c r="I772">
        <v>27.9</v>
      </c>
      <c r="J772">
        <v>68.099999999999994</v>
      </c>
      <c r="K772">
        <v>1766.7</v>
      </c>
      <c r="L772">
        <v>116.2</v>
      </c>
      <c r="M772">
        <v>4.9000000000000004</v>
      </c>
      <c r="N772">
        <v>5.99</v>
      </c>
      <c r="O772">
        <v>20.399999999999999</v>
      </c>
    </row>
    <row r="773" spans="1:15" x14ac:dyDescent="0.35">
      <c r="A773" s="1">
        <v>45714</v>
      </c>
      <c r="B773">
        <v>8</v>
      </c>
      <c r="C773" t="s">
        <v>29</v>
      </c>
      <c r="D773" t="s">
        <v>18</v>
      </c>
      <c r="E773">
        <v>130</v>
      </c>
      <c r="F773">
        <v>89.9</v>
      </c>
      <c r="G773">
        <v>172</v>
      </c>
      <c r="H773">
        <v>115.8</v>
      </c>
      <c r="I773">
        <v>32.6</v>
      </c>
      <c r="J773">
        <v>54.3</v>
      </c>
      <c r="K773">
        <v>2087.6</v>
      </c>
      <c r="L773">
        <v>138.30000000000001</v>
      </c>
      <c r="M773">
        <v>4.6900000000000004</v>
      </c>
      <c r="N773">
        <v>4.4000000000000004</v>
      </c>
      <c r="O773">
        <v>22.2</v>
      </c>
    </row>
    <row r="774" spans="1:15" x14ac:dyDescent="0.35">
      <c r="A774" s="1">
        <v>45714</v>
      </c>
      <c r="B774">
        <v>10</v>
      </c>
      <c r="C774" t="s">
        <v>15</v>
      </c>
      <c r="D774" t="s">
        <v>23</v>
      </c>
      <c r="E774">
        <v>100</v>
      </c>
      <c r="F774">
        <v>99.2</v>
      </c>
      <c r="G774">
        <v>163.19999999999999</v>
      </c>
      <c r="H774">
        <v>96.1</v>
      </c>
      <c r="I774">
        <v>24.5</v>
      </c>
      <c r="J774">
        <v>55.9</v>
      </c>
      <c r="K774">
        <v>1519.6</v>
      </c>
      <c r="L774">
        <v>104.8</v>
      </c>
      <c r="M774">
        <v>5.18</v>
      </c>
      <c r="N774">
        <v>5.56</v>
      </c>
      <c r="O774">
        <v>28.2</v>
      </c>
    </row>
    <row r="775" spans="1:15" x14ac:dyDescent="0.35">
      <c r="A775" s="1">
        <v>45714</v>
      </c>
      <c r="B775">
        <v>11</v>
      </c>
      <c r="C775" t="s">
        <v>19</v>
      </c>
      <c r="D775" t="s">
        <v>20</v>
      </c>
      <c r="E775">
        <v>210</v>
      </c>
      <c r="F775">
        <v>55.6</v>
      </c>
      <c r="G775">
        <v>107.8</v>
      </c>
      <c r="H775">
        <v>67.099999999999994</v>
      </c>
      <c r="I775">
        <v>32.5</v>
      </c>
      <c r="J775">
        <v>50.5</v>
      </c>
      <c r="K775">
        <v>1660.8</v>
      </c>
      <c r="L775">
        <v>113.4</v>
      </c>
      <c r="M775">
        <v>3.85</v>
      </c>
      <c r="N775">
        <v>4.45</v>
      </c>
      <c r="O775">
        <v>17.3</v>
      </c>
    </row>
    <row r="776" spans="1:15" x14ac:dyDescent="0.35">
      <c r="A776" s="1">
        <v>45714</v>
      </c>
      <c r="B776">
        <v>14</v>
      </c>
      <c r="C776" t="s">
        <v>21</v>
      </c>
      <c r="D776" t="s">
        <v>18</v>
      </c>
      <c r="E776">
        <v>210</v>
      </c>
      <c r="F776">
        <v>62.4</v>
      </c>
      <c r="G776">
        <v>136.6</v>
      </c>
      <c r="H776">
        <v>76.3</v>
      </c>
      <c r="I776">
        <v>23.9</v>
      </c>
      <c r="J776">
        <v>67.5</v>
      </c>
      <c r="K776">
        <v>1188</v>
      </c>
      <c r="L776">
        <v>83.7</v>
      </c>
      <c r="M776">
        <v>4.47</v>
      </c>
      <c r="N776">
        <v>3.54</v>
      </c>
      <c r="O776">
        <v>20.100000000000001</v>
      </c>
    </row>
    <row r="777" spans="1:15" x14ac:dyDescent="0.35">
      <c r="A777" s="1">
        <v>45714</v>
      </c>
      <c r="B777">
        <v>15</v>
      </c>
      <c r="C777" t="s">
        <v>25</v>
      </c>
      <c r="D777" t="s">
        <v>18</v>
      </c>
      <c r="E777">
        <v>150</v>
      </c>
      <c r="F777">
        <v>65.400000000000006</v>
      </c>
      <c r="G777">
        <v>176.9</v>
      </c>
      <c r="H777">
        <v>92</v>
      </c>
      <c r="I777">
        <v>29.6</v>
      </c>
      <c r="J777">
        <v>71.5</v>
      </c>
      <c r="K777">
        <v>1509.2</v>
      </c>
      <c r="L777">
        <v>94</v>
      </c>
      <c r="M777">
        <v>3.03</v>
      </c>
      <c r="N777">
        <v>4.43</v>
      </c>
      <c r="O777">
        <v>17.5</v>
      </c>
    </row>
    <row r="778" spans="1:15" x14ac:dyDescent="0.35">
      <c r="A778" s="1">
        <v>45714</v>
      </c>
      <c r="B778">
        <v>16</v>
      </c>
      <c r="C778" t="s">
        <v>19</v>
      </c>
      <c r="D778" t="s">
        <v>22</v>
      </c>
      <c r="E778">
        <v>120</v>
      </c>
      <c r="F778">
        <v>44.1</v>
      </c>
      <c r="G778">
        <v>130.4</v>
      </c>
      <c r="H778">
        <v>72.2</v>
      </c>
      <c r="I778">
        <v>21.2</v>
      </c>
      <c r="J778">
        <v>67.5</v>
      </c>
      <c r="K778">
        <v>1517.6</v>
      </c>
      <c r="L778">
        <v>103</v>
      </c>
      <c r="M778">
        <v>3.19</v>
      </c>
      <c r="N778">
        <v>4.51</v>
      </c>
      <c r="O778">
        <v>16.7</v>
      </c>
    </row>
    <row r="779" spans="1:15" x14ac:dyDescent="0.35">
      <c r="A779" s="1">
        <v>45714</v>
      </c>
      <c r="B779">
        <v>18</v>
      </c>
      <c r="C779" t="s">
        <v>26</v>
      </c>
      <c r="D779" t="s">
        <v>16</v>
      </c>
      <c r="E779">
        <v>70</v>
      </c>
      <c r="F779">
        <v>80.2</v>
      </c>
      <c r="G779">
        <v>211.6</v>
      </c>
      <c r="H779">
        <v>128</v>
      </c>
      <c r="I779">
        <v>29.4</v>
      </c>
      <c r="J779">
        <v>64.900000000000006</v>
      </c>
      <c r="K779">
        <v>1819.1</v>
      </c>
      <c r="L779">
        <v>116.1</v>
      </c>
      <c r="M779">
        <v>4.79</v>
      </c>
      <c r="N779">
        <v>6.01</v>
      </c>
      <c r="O779">
        <v>27.4</v>
      </c>
    </row>
    <row r="780" spans="1:15" x14ac:dyDescent="0.35">
      <c r="A780" s="1">
        <v>45714</v>
      </c>
      <c r="B780">
        <v>21</v>
      </c>
      <c r="C780" t="s">
        <v>15</v>
      </c>
      <c r="D780" t="s">
        <v>18</v>
      </c>
      <c r="E780">
        <v>150</v>
      </c>
      <c r="F780">
        <v>61.5</v>
      </c>
      <c r="G780">
        <v>129.9</v>
      </c>
      <c r="H780">
        <v>60.7</v>
      </c>
      <c r="I780">
        <v>23.7</v>
      </c>
      <c r="J780">
        <v>61.5</v>
      </c>
      <c r="K780">
        <v>1445</v>
      </c>
      <c r="L780">
        <v>103</v>
      </c>
      <c r="M780">
        <v>4.4400000000000004</v>
      </c>
      <c r="N780">
        <v>4.21</v>
      </c>
      <c r="O780">
        <v>29.3</v>
      </c>
    </row>
    <row r="781" spans="1:15" x14ac:dyDescent="0.35">
      <c r="A781" s="1">
        <v>45715</v>
      </c>
      <c r="B781">
        <v>0</v>
      </c>
      <c r="C781" t="s">
        <v>28</v>
      </c>
      <c r="D781" t="s">
        <v>23</v>
      </c>
      <c r="E781">
        <v>85</v>
      </c>
      <c r="F781">
        <v>82.3</v>
      </c>
      <c r="G781">
        <v>151.9</v>
      </c>
      <c r="H781">
        <v>76.3</v>
      </c>
      <c r="I781">
        <v>21.6</v>
      </c>
      <c r="J781">
        <v>68.8</v>
      </c>
      <c r="K781">
        <v>1346.9</v>
      </c>
      <c r="L781">
        <v>90.3</v>
      </c>
      <c r="M781">
        <v>5.1100000000000003</v>
      </c>
      <c r="N781">
        <v>4.63</v>
      </c>
      <c r="O781">
        <v>29.6</v>
      </c>
    </row>
    <row r="782" spans="1:15" x14ac:dyDescent="0.35">
      <c r="A782" s="1">
        <v>45715</v>
      </c>
      <c r="B782">
        <v>1</v>
      </c>
      <c r="C782" t="s">
        <v>26</v>
      </c>
      <c r="D782" t="s">
        <v>16</v>
      </c>
      <c r="E782">
        <v>150</v>
      </c>
      <c r="F782">
        <v>65</v>
      </c>
      <c r="G782">
        <v>115.4</v>
      </c>
      <c r="H782">
        <v>76.900000000000006</v>
      </c>
      <c r="I782">
        <v>30</v>
      </c>
      <c r="J782">
        <v>63.6</v>
      </c>
      <c r="K782">
        <v>1706.1</v>
      </c>
      <c r="L782">
        <v>111.6</v>
      </c>
      <c r="M782">
        <v>4.6399999999999997</v>
      </c>
      <c r="N782">
        <v>4.88</v>
      </c>
      <c r="O782">
        <v>22.4</v>
      </c>
    </row>
    <row r="783" spans="1:15" x14ac:dyDescent="0.35">
      <c r="A783" s="1">
        <v>45715</v>
      </c>
      <c r="B783">
        <v>2</v>
      </c>
      <c r="C783" t="s">
        <v>19</v>
      </c>
      <c r="D783" t="s">
        <v>20</v>
      </c>
      <c r="E783">
        <v>100</v>
      </c>
      <c r="F783">
        <v>58.4</v>
      </c>
      <c r="G783">
        <v>158.4</v>
      </c>
      <c r="H783">
        <v>83.4</v>
      </c>
      <c r="I783">
        <v>28.1</v>
      </c>
      <c r="J783">
        <v>67.3</v>
      </c>
      <c r="K783">
        <v>1507.8</v>
      </c>
      <c r="L783">
        <v>105.8</v>
      </c>
      <c r="M783">
        <v>3.59</v>
      </c>
      <c r="N783">
        <v>3.46</v>
      </c>
      <c r="O783">
        <v>19.399999999999999</v>
      </c>
    </row>
    <row r="784" spans="1:15" x14ac:dyDescent="0.35">
      <c r="A784" s="1">
        <v>45715</v>
      </c>
      <c r="B784">
        <v>4</v>
      </c>
      <c r="C784" t="s">
        <v>19</v>
      </c>
      <c r="D784" t="s">
        <v>16</v>
      </c>
      <c r="E784">
        <v>85</v>
      </c>
      <c r="F784">
        <v>55</v>
      </c>
      <c r="G784">
        <v>162.6</v>
      </c>
      <c r="H784">
        <v>79.099999999999994</v>
      </c>
      <c r="I784">
        <v>27.7</v>
      </c>
      <c r="J784">
        <v>44.5</v>
      </c>
      <c r="K784">
        <v>1394.7</v>
      </c>
      <c r="L784">
        <v>88.1</v>
      </c>
      <c r="M784">
        <v>4.08</v>
      </c>
      <c r="N784">
        <v>4.51</v>
      </c>
      <c r="O784">
        <v>14.5</v>
      </c>
    </row>
    <row r="785" spans="1:15" x14ac:dyDescent="0.35">
      <c r="A785" s="1">
        <v>45715</v>
      </c>
      <c r="B785">
        <v>5</v>
      </c>
      <c r="C785" t="s">
        <v>15</v>
      </c>
      <c r="D785" t="s">
        <v>22</v>
      </c>
      <c r="E785">
        <v>70</v>
      </c>
      <c r="F785">
        <v>66</v>
      </c>
      <c r="G785">
        <v>172.2</v>
      </c>
      <c r="H785">
        <v>84.3</v>
      </c>
      <c r="I785">
        <v>28.3</v>
      </c>
      <c r="J785">
        <v>66.8</v>
      </c>
      <c r="K785">
        <v>1420.3</v>
      </c>
      <c r="L785">
        <v>100.5</v>
      </c>
      <c r="M785">
        <v>4.17</v>
      </c>
      <c r="N785">
        <v>5.1100000000000003</v>
      </c>
      <c r="O785">
        <v>23.3</v>
      </c>
    </row>
    <row r="786" spans="1:15" x14ac:dyDescent="0.35">
      <c r="A786" s="1">
        <v>45715</v>
      </c>
      <c r="B786">
        <v>6</v>
      </c>
      <c r="C786" t="s">
        <v>24</v>
      </c>
      <c r="D786" t="s">
        <v>20</v>
      </c>
      <c r="E786">
        <v>210</v>
      </c>
      <c r="F786">
        <v>72.3</v>
      </c>
      <c r="G786">
        <v>126.8</v>
      </c>
      <c r="H786">
        <v>78.2</v>
      </c>
      <c r="I786">
        <v>27.5</v>
      </c>
      <c r="J786">
        <v>68.8</v>
      </c>
      <c r="K786">
        <v>1432.5</v>
      </c>
      <c r="L786">
        <v>100.1</v>
      </c>
      <c r="M786">
        <v>4.78</v>
      </c>
      <c r="N786">
        <v>5.29</v>
      </c>
      <c r="O786">
        <v>15.2</v>
      </c>
    </row>
    <row r="787" spans="1:15" x14ac:dyDescent="0.35">
      <c r="A787" s="1">
        <v>45715</v>
      </c>
      <c r="B787">
        <v>11</v>
      </c>
      <c r="C787" t="s">
        <v>29</v>
      </c>
      <c r="D787" t="s">
        <v>18</v>
      </c>
      <c r="E787">
        <v>210</v>
      </c>
      <c r="F787">
        <v>70.099999999999994</v>
      </c>
      <c r="G787">
        <v>150.69999999999999</v>
      </c>
      <c r="H787">
        <v>86.6</v>
      </c>
      <c r="I787">
        <v>33.1</v>
      </c>
      <c r="J787">
        <v>65.8</v>
      </c>
      <c r="K787">
        <v>1644.3</v>
      </c>
      <c r="L787">
        <v>113.2</v>
      </c>
      <c r="M787">
        <v>3.97</v>
      </c>
      <c r="N787">
        <v>4.4000000000000004</v>
      </c>
      <c r="O787">
        <v>21.3</v>
      </c>
    </row>
    <row r="788" spans="1:15" x14ac:dyDescent="0.35">
      <c r="A788" s="1">
        <v>45715</v>
      </c>
      <c r="B788">
        <v>15</v>
      </c>
      <c r="C788" t="s">
        <v>28</v>
      </c>
      <c r="D788" t="s">
        <v>20</v>
      </c>
      <c r="E788">
        <v>85</v>
      </c>
      <c r="F788">
        <v>50.4</v>
      </c>
      <c r="G788">
        <v>101</v>
      </c>
      <c r="H788">
        <v>61.6</v>
      </c>
      <c r="I788">
        <v>28.5</v>
      </c>
      <c r="J788">
        <v>62.3</v>
      </c>
      <c r="K788">
        <v>1503</v>
      </c>
      <c r="L788">
        <v>106.9</v>
      </c>
      <c r="M788">
        <v>2.91</v>
      </c>
      <c r="N788">
        <v>3.49</v>
      </c>
      <c r="O788">
        <v>34.200000000000003</v>
      </c>
    </row>
    <row r="789" spans="1:15" x14ac:dyDescent="0.35">
      <c r="A789" s="1">
        <v>45715</v>
      </c>
      <c r="B789">
        <v>17</v>
      </c>
      <c r="C789" t="s">
        <v>26</v>
      </c>
      <c r="D789" t="s">
        <v>20</v>
      </c>
      <c r="E789">
        <v>85</v>
      </c>
      <c r="F789">
        <v>92.2</v>
      </c>
      <c r="G789">
        <v>164.1</v>
      </c>
      <c r="H789">
        <v>105.8</v>
      </c>
      <c r="I789">
        <v>27.1</v>
      </c>
      <c r="J789">
        <v>78</v>
      </c>
      <c r="K789">
        <v>1697.4</v>
      </c>
      <c r="L789">
        <v>110.6</v>
      </c>
      <c r="M789">
        <v>6.8</v>
      </c>
      <c r="N789">
        <v>6.53</v>
      </c>
      <c r="O789">
        <v>24</v>
      </c>
    </row>
    <row r="790" spans="1:15" x14ac:dyDescent="0.35">
      <c r="A790" s="1">
        <v>45715</v>
      </c>
      <c r="B790">
        <v>18</v>
      </c>
      <c r="C790" t="s">
        <v>21</v>
      </c>
      <c r="D790" t="s">
        <v>22</v>
      </c>
      <c r="E790">
        <v>100</v>
      </c>
      <c r="F790">
        <v>83.5</v>
      </c>
      <c r="G790">
        <v>158.30000000000001</v>
      </c>
      <c r="H790">
        <v>109.8</v>
      </c>
      <c r="I790">
        <v>27.5</v>
      </c>
      <c r="J790">
        <v>71.2</v>
      </c>
      <c r="K790">
        <v>1666.2</v>
      </c>
      <c r="L790">
        <v>111.7</v>
      </c>
      <c r="M790">
        <v>4.12</v>
      </c>
      <c r="N790">
        <v>4.91</v>
      </c>
      <c r="O790">
        <v>24.6</v>
      </c>
    </row>
    <row r="791" spans="1:15" x14ac:dyDescent="0.35">
      <c r="A791" s="1">
        <v>45715</v>
      </c>
      <c r="B791">
        <v>19</v>
      </c>
      <c r="C791" t="s">
        <v>27</v>
      </c>
      <c r="D791" t="s">
        <v>23</v>
      </c>
      <c r="E791">
        <v>320</v>
      </c>
      <c r="F791">
        <v>100.6</v>
      </c>
      <c r="G791">
        <v>164.1</v>
      </c>
      <c r="H791">
        <v>85.4</v>
      </c>
      <c r="I791">
        <v>31.7</v>
      </c>
      <c r="J791">
        <v>73.3</v>
      </c>
      <c r="K791">
        <v>2085.5</v>
      </c>
      <c r="L791">
        <v>137</v>
      </c>
      <c r="M791">
        <v>4.62</v>
      </c>
      <c r="N791">
        <v>6.24</v>
      </c>
      <c r="O791">
        <v>13.9</v>
      </c>
    </row>
    <row r="792" spans="1:15" x14ac:dyDescent="0.35">
      <c r="A792" s="1">
        <v>45716</v>
      </c>
      <c r="B792">
        <v>0</v>
      </c>
      <c r="C792" t="s">
        <v>24</v>
      </c>
      <c r="D792" t="s">
        <v>20</v>
      </c>
      <c r="E792">
        <v>130</v>
      </c>
      <c r="F792">
        <v>88.7</v>
      </c>
      <c r="G792">
        <v>198.4</v>
      </c>
      <c r="H792">
        <v>115.7</v>
      </c>
      <c r="I792">
        <v>27</v>
      </c>
      <c r="J792">
        <v>67.599999999999994</v>
      </c>
      <c r="K792">
        <v>1518.5</v>
      </c>
      <c r="L792">
        <v>101.4</v>
      </c>
      <c r="M792">
        <v>3.89</v>
      </c>
      <c r="N792">
        <v>4.9800000000000004</v>
      </c>
      <c r="O792">
        <v>15.9</v>
      </c>
    </row>
    <row r="793" spans="1:15" x14ac:dyDescent="0.35">
      <c r="A793" s="1">
        <v>45716</v>
      </c>
      <c r="B793">
        <v>1</v>
      </c>
      <c r="C793" t="s">
        <v>28</v>
      </c>
      <c r="D793" t="s">
        <v>23</v>
      </c>
      <c r="E793">
        <v>120</v>
      </c>
      <c r="F793">
        <v>71.900000000000006</v>
      </c>
      <c r="G793">
        <v>136.1</v>
      </c>
      <c r="H793">
        <v>67</v>
      </c>
      <c r="I793">
        <v>27.9</v>
      </c>
      <c r="J793">
        <v>63.6</v>
      </c>
      <c r="K793">
        <v>1340.2</v>
      </c>
      <c r="L793">
        <v>90.3</v>
      </c>
      <c r="M793">
        <v>3.95</v>
      </c>
      <c r="N793">
        <v>3.98</v>
      </c>
      <c r="O793">
        <v>30.2</v>
      </c>
    </row>
    <row r="794" spans="1:15" x14ac:dyDescent="0.35">
      <c r="A794" s="1">
        <v>45716</v>
      </c>
      <c r="B794">
        <v>3</v>
      </c>
      <c r="C794" t="s">
        <v>27</v>
      </c>
      <c r="D794" t="s">
        <v>16</v>
      </c>
      <c r="E794">
        <v>70</v>
      </c>
      <c r="F794">
        <v>91</v>
      </c>
      <c r="G794">
        <v>157.6</v>
      </c>
      <c r="H794">
        <v>90.7</v>
      </c>
      <c r="I794">
        <v>27.7</v>
      </c>
      <c r="J794">
        <v>68.400000000000006</v>
      </c>
      <c r="K794">
        <v>1815.5</v>
      </c>
      <c r="L794">
        <v>121.6</v>
      </c>
      <c r="M794">
        <v>4.04</v>
      </c>
      <c r="N794">
        <v>4.6399999999999997</v>
      </c>
      <c r="O794">
        <v>14.8</v>
      </c>
    </row>
    <row r="795" spans="1:15" x14ac:dyDescent="0.35">
      <c r="A795" s="1">
        <v>45716</v>
      </c>
      <c r="B795">
        <v>4</v>
      </c>
      <c r="C795" t="s">
        <v>29</v>
      </c>
      <c r="D795" t="s">
        <v>22</v>
      </c>
      <c r="E795">
        <v>85</v>
      </c>
      <c r="F795">
        <v>73.900000000000006</v>
      </c>
      <c r="G795">
        <v>193</v>
      </c>
      <c r="H795">
        <v>120.6</v>
      </c>
      <c r="I795">
        <v>34.700000000000003</v>
      </c>
      <c r="J795">
        <v>55.2</v>
      </c>
      <c r="K795">
        <v>1682.5</v>
      </c>
      <c r="L795">
        <v>109.9</v>
      </c>
      <c r="M795">
        <v>3.95</v>
      </c>
      <c r="N795">
        <v>4.91</v>
      </c>
      <c r="O795">
        <v>18.2</v>
      </c>
    </row>
    <row r="796" spans="1:15" x14ac:dyDescent="0.35">
      <c r="A796" s="1">
        <v>45716</v>
      </c>
      <c r="B796">
        <v>5</v>
      </c>
      <c r="C796" t="s">
        <v>27</v>
      </c>
      <c r="D796" t="s">
        <v>18</v>
      </c>
      <c r="E796">
        <v>70</v>
      </c>
      <c r="F796">
        <v>86.1</v>
      </c>
      <c r="G796">
        <v>155.6</v>
      </c>
      <c r="H796">
        <v>93.8</v>
      </c>
      <c r="I796">
        <v>27.4</v>
      </c>
      <c r="J796">
        <v>70.400000000000006</v>
      </c>
      <c r="K796">
        <v>1609.9</v>
      </c>
      <c r="L796">
        <v>97.2</v>
      </c>
      <c r="M796">
        <v>4.33</v>
      </c>
      <c r="N796">
        <v>6.04</v>
      </c>
      <c r="O796">
        <v>13.3</v>
      </c>
    </row>
    <row r="797" spans="1:15" x14ac:dyDescent="0.35">
      <c r="A797" s="1">
        <v>45716</v>
      </c>
      <c r="B797">
        <v>6</v>
      </c>
      <c r="C797" t="s">
        <v>21</v>
      </c>
      <c r="D797" t="s">
        <v>20</v>
      </c>
      <c r="E797">
        <v>85</v>
      </c>
      <c r="F797">
        <v>36.4</v>
      </c>
      <c r="G797">
        <v>144.69999999999999</v>
      </c>
      <c r="H797">
        <v>74</v>
      </c>
      <c r="I797">
        <v>29.2</v>
      </c>
      <c r="J797">
        <v>59.3</v>
      </c>
      <c r="K797">
        <v>1300.0999999999999</v>
      </c>
      <c r="L797">
        <v>90.3</v>
      </c>
      <c r="M797">
        <v>3.11</v>
      </c>
      <c r="N797">
        <v>3.36</v>
      </c>
      <c r="O797">
        <v>23.9</v>
      </c>
    </row>
    <row r="798" spans="1:15" x14ac:dyDescent="0.35">
      <c r="A798" s="1">
        <v>45716</v>
      </c>
      <c r="B798">
        <v>7</v>
      </c>
      <c r="C798" t="s">
        <v>27</v>
      </c>
      <c r="D798" t="s">
        <v>23</v>
      </c>
      <c r="E798">
        <v>130</v>
      </c>
      <c r="F798">
        <v>94.8</v>
      </c>
      <c r="G798">
        <v>208.2</v>
      </c>
      <c r="H798">
        <v>123.1</v>
      </c>
      <c r="I798">
        <v>23.5</v>
      </c>
      <c r="J798">
        <v>61</v>
      </c>
      <c r="K798">
        <v>1640.7</v>
      </c>
      <c r="L798">
        <v>111.7</v>
      </c>
      <c r="M798">
        <v>3.86</v>
      </c>
      <c r="N798">
        <v>5.27</v>
      </c>
      <c r="O798">
        <v>11.5</v>
      </c>
    </row>
    <row r="799" spans="1:15" x14ac:dyDescent="0.35">
      <c r="A799" s="1">
        <v>45716</v>
      </c>
      <c r="B799">
        <v>8</v>
      </c>
      <c r="C799" t="s">
        <v>24</v>
      </c>
      <c r="D799" t="s">
        <v>20</v>
      </c>
      <c r="E799">
        <v>130</v>
      </c>
      <c r="F799">
        <v>91</v>
      </c>
      <c r="G799">
        <v>193.5</v>
      </c>
      <c r="H799">
        <v>114.7</v>
      </c>
      <c r="I799">
        <v>24.1</v>
      </c>
      <c r="J799">
        <v>54.9</v>
      </c>
      <c r="K799">
        <v>1385.7</v>
      </c>
      <c r="L799">
        <v>87.6</v>
      </c>
      <c r="M799">
        <v>4.9800000000000004</v>
      </c>
      <c r="N799">
        <v>5.0599999999999996</v>
      </c>
      <c r="O799">
        <v>13.4</v>
      </c>
    </row>
    <row r="800" spans="1:15" x14ac:dyDescent="0.35">
      <c r="A800" s="1">
        <v>45716</v>
      </c>
      <c r="B800">
        <v>10</v>
      </c>
      <c r="C800" t="s">
        <v>17</v>
      </c>
      <c r="D800" t="s">
        <v>22</v>
      </c>
      <c r="E800">
        <v>150</v>
      </c>
      <c r="F800">
        <v>85</v>
      </c>
      <c r="G800">
        <v>160.80000000000001</v>
      </c>
      <c r="H800">
        <v>80</v>
      </c>
      <c r="I800">
        <v>27.9</v>
      </c>
      <c r="J800">
        <v>71.599999999999994</v>
      </c>
      <c r="K800">
        <v>1669.1</v>
      </c>
      <c r="L800">
        <v>104.4</v>
      </c>
      <c r="M800">
        <v>4.87</v>
      </c>
      <c r="N800">
        <v>4.93</v>
      </c>
      <c r="O800">
        <v>20.100000000000001</v>
      </c>
    </row>
    <row r="801" spans="1:15" x14ac:dyDescent="0.35">
      <c r="A801" s="1">
        <v>45716</v>
      </c>
      <c r="B801">
        <v>13</v>
      </c>
      <c r="C801" t="s">
        <v>24</v>
      </c>
      <c r="D801" t="s">
        <v>18</v>
      </c>
      <c r="E801">
        <v>70</v>
      </c>
      <c r="F801">
        <v>71.5</v>
      </c>
      <c r="G801">
        <v>190.8</v>
      </c>
      <c r="H801">
        <v>87.3</v>
      </c>
      <c r="I801">
        <v>28.4</v>
      </c>
      <c r="J801">
        <v>79.400000000000006</v>
      </c>
      <c r="K801">
        <v>1803.1</v>
      </c>
      <c r="L801">
        <v>119.7</v>
      </c>
      <c r="M801">
        <v>4.5999999999999996</v>
      </c>
      <c r="N801">
        <v>6.45</v>
      </c>
      <c r="O801">
        <v>12.7</v>
      </c>
    </row>
    <row r="802" spans="1:15" x14ac:dyDescent="0.35">
      <c r="A802" s="1">
        <v>45716</v>
      </c>
      <c r="B802">
        <v>14</v>
      </c>
      <c r="C802" t="s">
        <v>21</v>
      </c>
      <c r="D802" t="s">
        <v>16</v>
      </c>
      <c r="E802">
        <v>210</v>
      </c>
      <c r="F802">
        <v>67.2</v>
      </c>
      <c r="G802">
        <v>147.19999999999999</v>
      </c>
      <c r="H802">
        <v>75.400000000000006</v>
      </c>
      <c r="I802">
        <v>26.6</v>
      </c>
      <c r="J802">
        <v>75.099999999999994</v>
      </c>
      <c r="K802">
        <v>1456.6</v>
      </c>
      <c r="L802">
        <v>100.2</v>
      </c>
      <c r="M802">
        <v>4.3499999999999996</v>
      </c>
      <c r="N802">
        <v>5.89</v>
      </c>
      <c r="O802">
        <v>20.8</v>
      </c>
    </row>
    <row r="803" spans="1:15" x14ac:dyDescent="0.35">
      <c r="A803" s="1">
        <v>45716</v>
      </c>
      <c r="B803">
        <v>15</v>
      </c>
      <c r="C803" t="s">
        <v>26</v>
      </c>
      <c r="D803" t="s">
        <v>16</v>
      </c>
      <c r="E803">
        <v>210</v>
      </c>
      <c r="F803">
        <v>65.099999999999994</v>
      </c>
      <c r="G803">
        <v>136.1</v>
      </c>
      <c r="H803">
        <v>89.2</v>
      </c>
      <c r="I803">
        <v>31.2</v>
      </c>
      <c r="J803">
        <v>69.099999999999994</v>
      </c>
      <c r="K803">
        <v>1664.9</v>
      </c>
      <c r="L803">
        <v>108.4</v>
      </c>
      <c r="M803">
        <v>4.13</v>
      </c>
      <c r="N803">
        <v>3.93</v>
      </c>
      <c r="O803">
        <v>22.7</v>
      </c>
    </row>
    <row r="804" spans="1:15" x14ac:dyDescent="0.35">
      <c r="A804" s="1">
        <v>45716</v>
      </c>
      <c r="B804">
        <v>16</v>
      </c>
      <c r="C804" t="s">
        <v>17</v>
      </c>
      <c r="D804" t="s">
        <v>23</v>
      </c>
      <c r="E804">
        <v>210</v>
      </c>
      <c r="F804">
        <v>64.900000000000006</v>
      </c>
      <c r="G804">
        <v>122.9</v>
      </c>
      <c r="H804">
        <v>76.900000000000006</v>
      </c>
      <c r="I804">
        <v>29.5</v>
      </c>
      <c r="J804">
        <v>70.2</v>
      </c>
      <c r="K804">
        <v>1685.6</v>
      </c>
      <c r="L804">
        <v>114.8</v>
      </c>
      <c r="M804">
        <v>4.09</v>
      </c>
      <c r="N804">
        <v>3.64</v>
      </c>
      <c r="O804">
        <v>18.2</v>
      </c>
    </row>
    <row r="805" spans="1:15" x14ac:dyDescent="0.35">
      <c r="A805" s="1">
        <v>45716</v>
      </c>
      <c r="B805">
        <v>19</v>
      </c>
      <c r="C805" t="s">
        <v>29</v>
      </c>
      <c r="D805" t="s">
        <v>16</v>
      </c>
      <c r="E805">
        <v>70</v>
      </c>
      <c r="F805">
        <v>96.8</v>
      </c>
      <c r="G805">
        <v>174.7</v>
      </c>
      <c r="H805">
        <v>122.9</v>
      </c>
      <c r="I805">
        <v>31.6</v>
      </c>
      <c r="J805">
        <v>68.900000000000006</v>
      </c>
      <c r="K805">
        <v>2057.4</v>
      </c>
      <c r="L805">
        <v>127.7</v>
      </c>
      <c r="M805">
        <v>5.64</v>
      </c>
      <c r="N805">
        <v>5.76</v>
      </c>
      <c r="O805">
        <v>21</v>
      </c>
    </row>
    <row r="806" spans="1:15" x14ac:dyDescent="0.35">
      <c r="A806" s="1">
        <v>45716</v>
      </c>
      <c r="B806">
        <v>21</v>
      </c>
      <c r="C806" t="s">
        <v>24</v>
      </c>
      <c r="D806" t="s">
        <v>23</v>
      </c>
      <c r="E806">
        <v>70</v>
      </c>
      <c r="F806">
        <v>54.7</v>
      </c>
      <c r="G806">
        <v>143.1</v>
      </c>
      <c r="H806">
        <v>83.6</v>
      </c>
      <c r="I806">
        <v>29.8</v>
      </c>
      <c r="J806">
        <v>61.6</v>
      </c>
      <c r="K806">
        <v>1660</v>
      </c>
      <c r="L806">
        <v>115.3</v>
      </c>
      <c r="M806">
        <v>5.27</v>
      </c>
      <c r="N806">
        <v>4.13</v>
      </c>
      <c r="O806">
        <v>14.5</v>
      </c>
    </row>
    <row r="807" spans="1:15" x14ac:dyDescent="0.35">
      <c r="A807" s="1">
        <v>45716</v>
      </c>
      <c r="B807">
        <v>22</v>
      </c>
      <c r="C807" t="s">
        <v>17</v>
      </c>
      <c r="D807" t="s">
        <v>18</v>
      </c>
      <c r="E807">
        <v>150</v>
      </c>
      <c r="F807">
        <v>83.9</v>
      </c>
      <c r="G807">
        <v>153.19999999999999</v>
      </c>
      <c r="H807">
        <v>91.1</v>
      </c>
      <c r="I807">
        <v>28.9</v>
      </c>
      <c r="J807">
        <v>60</v>
      </c>
      <c r="K807">
        <v>1652.1</v>
      </c>
      <c r="L807">
        <v>105.8</v>
      </c>
      <c r="M807">
        <v>4.43</v>
      </c>
      <c r="N807">
        <v>4.34</v>
      </c>
      <c r="O807">
        <v>16.7</v>
      </c>
    </row>
    <row r="808" spans="1:15" x14ac:dyDescent="0.35">
      <c r="A808" s="1">
        <v>45716</v>
      </c>
      <c r="B808">
        <v>23</v>
      </c>
      <c r="C808" t="s">
        <v>19</v>
      </c>
      <c r="D808" t="s">
        <v>20</v>
      </c>
      <c r="E808">
        <v>210</v>
      </c>
      <c r="F808">
        <v>49.8</v>
      </c>
      <c r="G808">
        <v>132</v>
      </c>
      <c r="H808">
        <v>71</v>
      </c>
      <c r="I808">
        <v>28.5</v>
      </c>
      <c r="J808">
        <v>55.5</v>
      </c>
      <c r="K808">
        <v>1486.7</v>
      </c>
      <c r="L808">
        <v>105.5</v>
      </c>
      <c r="M808">
        <v>4.5</v>
      </c>
      <c r="N808">
        <v>4.91</v>
      </c>
      <c r="O808">
        <v>16.399999999999999</v>
      </c>
    </row>
    <row r="809" spans="1:15" x14ac:dyDescent="0.35">
      <c r="A809" s="1">
        <v>45717</v>
      </c>
      <c r="B809">
        <v>0</v>
      </c>
      <c r="C809" t="s">
        <v>24</v>
      </c>
      <c r="D809" t="s">
        <v>22</v>
      </c>
      <c r="E809">
        <v>70</v>
      </c>
      <c r="F809">
        <v>93</v>
      </c>
      <c r="G809">
        <v>178.3</v>
      </c>
      <c r="H809">
        <v>111.3</v>
      </c>
      <c r="I809">
        <v>34</v>
      </c>
      <c r="J809">
        <v>75.400000000000006</v>
      </c>
      <c r="K809">
        <v>2163.1</v>
      </c>
      <c r="L809">
        <v>140.6</v>
      </c>
      <c r="M809">
        <v>4.83</v>
      </c>
      <c r="N809">
        <v>5.58</v>
      </c>
      <c r="O809">
        <v>14.4</v>
      </c>
    </row>
    <row r="810" spans="1:15" x14ac:dyDescent="0.35">
      <c r="A810" s="1">
        <v>45717</v>
      </c>
      <c r="B810">
        <v>1</v>
      </c>
      <c r="C810" t="s">
        <v>17</v>
      </c>
      <c r="D810" t="s">
        <v>18</v>
      </c>
      <c r="E810">
        <v>130</v>
      </c>
      <c r="F810">
        <v>63.5</v>
      </c>
      <c r="G810">
        <v>148.5</v>
      </c>
      <c r="H810">
        <v>81.3</v>
      </c>
      <c r="I810">
        <v>33.1</v>
      </c>
      <c r="J810">
        <v>59.4</v>
      </c>
      <c r="K810">
        <v>1646.1</v>
      </c>
      <c r="L810">
        <v>102.5</v>
      </c>
      <c r="M810">
        <v>4.6100000000000003</v>
      </c>
      <c r="N810">
        <v>4.49</v>
      </c>
      <c r="O810">
        <v>14.7</v>
      </c>
    </row>
    <row r="811" spans="1:15" x14ac:dyDescent="0.35">
      <c r="A811" s="1">
        <v>45717</v>
      </c>
      <c r="B811">
        <v>2</v>
      </c>
      <c r="C811" t="s">
        <v>15</v>
      </c>
      <c r="D811" t="s">
        <v>18</v>
      </c>
      <c r="E811">
        <v>150</v>
      </c>
      <c r="F811">
        <v>75.7</v>
      </c>
      <c r="G811">
        <v>146.19999999999999</v>
      </c>
      <c r="H811">
        <v>81.400000000000006</v>
      </c>
      <c r="I811">
        <v>28.8</v>
      </c>
      <c r="J811">
        <v>64.2</v>
      </c>
      <c r="K811">
        <v>1821.6</v>
      </c>
      <c r="L811">
        <v>112.9</v>
      </c>
      <c r="M811">
        <v>4.99</v>
      </c>
      <c r="N811">
        <v>4.42</v>
      </c>
      <c r="O811">
        <v>25.5</v>
      </c>
    </row>
    <row r="812" spans="1:15" x14ac:dyDescent="0.35">
      <c r="A812" s="1">
        <v>45717</v>
      </c>
      <c r="B812">
        <v>3</v>
      </c>
      <c r="C812" t="s">
        <v>26</v>
      </c>
      <c r="D812" t="s">
        <v>16</v>
      </c>
      <c r="E812">
        <v>320</v>
      </c>
      <c r="F812">
        <v>53.9</v>
      </c>
      <c r="G812">
        <v>152.4</v>
      </c>
      <c r="H812">
        <v>70.5</v>
      </c>
      <c r="I812">
        <v>31.2</v>
      </c>
      <c r="J812">
        <v>52.9</v>
      </c>
      <c r="K812">
        <v>1490.8</v>
      </c>
      <c r="L812">
        <v>102.2</v>
      </c>
      <c r="M812">
        <v>3.46</v>
      </c>
      <c r="N812">
        <v>4.6500000000000004</v>
      </c>
      <c r="O812">
        <v>23.4</v>
      </c>
    </row>
    <row r="813" spans="1:15" x14ac:dyDescent="0.35">
      <c r="A813" s="1">
        <v>45717</v>
      </c>
      <c r="B813">
        <v>4</v>
      </c>
      <c r="C813" t="s">
        <v>28</v>
      </c>
      <c r="D813" t="s">
        <v>16</v>
      </c>
      <c r="E813">
        <v>120</v>
      </c>
      <c r="F813">
        <v>64.2</v>
      </c>
      <c r="G813">
        <v>157.6</v>
      </c>
      <c r="H813">
        <v>76.099999999999994</v>
      </c>
      <c r="I813">
        <v>32.4</v>
      </c>
      <c r="J813">
        <v>55.1</v>
      </c>
      <c r="K813">
        <v>1688</v>
      </c>
      <c r="L813">
        <v>109.2</v>
      </c>
      <c r="M813">
        <v>3.49</v>
      </c>
      <c r="N813">
        <v>2.98</v>
      </c>
      <c r="O813">
        <v>27</v>
      </c>
    </row>
    <row r="814" spans="1:15" x14ac:dyDescent="0.35">
      <c r="A814" s="1">
        <v>45717</v>
      </c>
      <c r="B814">
        <v>5</v>
      </c>
      <c r="C814" t="s">
        <v>27</v>
      </c>
      <c r="D814" t="s">
        <v>22</v>
      </c>
      <c r="E814">
        <v>210</v>
      </c>
      <c r="F814">
        <v>103.7</v>
      </c>
      <c r="G814">
        <v>148.19999999999999</v>
      </c>
      <c r="H814">
        <v>88.1</v>
      </c>
      <c r="I814">
        <v>26.7</v>
      </c>
      <c r="J814">
        <v>56.3</v>
      </c>
      <c r="K814">
        <v>2052.1999999999998</v>
      </c>
      <c r="L814">
        <v>139</v>
      </c>
      <c r="M814">
        <v>5.46</v>
      </c>
      <c r="N814">
        <v>5.55</v>
      </c>
      <c r="O814">
        <v>13.4</v>
      </c>
    </row>
    <row r="815" spans="1:15" x14ac:dyDescent="0.35">
      <c r="A815" s="1">
        <v>45717</v>
      </c>
      <c r="B815">
        <v>7</v>
      </c>
      <c r="C815" t="s">
        <v>17</v>
      </c>
      <c r="D815" t="s">
        <v>20</v>
      </c>
      <c r="E815">
        <v>85</v>
      </c>
      <c r="F815">
        <v>92.1</v>
      </c>
      <c r="G815">
        <v>184.6</v>
      </c>
      <c r="H815">
        <v>113.4</v>
      </c>
      <c r="I815">
        <v>38.6</v>
      </c>
      <c r="J815">
        <v>55.3</v>
      </c>
      <c r="K815">
        <v>1989.5</v>
      </c>
      <c r="L815">
        <v>131.9</v>
      </c>
      <c r="M815">
        <v>4.68</v>
      </c>
      <c r="N815">
        <v>4.1900000000000004</v>
      </c>
      <c r="O815">
        <v>20.2</v>
      </c>
    </row>
    <row r="816" spans="1:15" x14ac:dyDescent="0.35">
      <c r="A816" s="1">
        <v>45717</v>
      </c>
      <c r="B816">
        <v>9</v>
      </c>
      <c r="C816" t="s">
        <v>28</v>
      </c>
      <c r="D816" t="s">
        <v>18</v>
      </c>
      <c r="E816">
        <v>130</v>
      </c>
      <c r="F816">
        <v>74</v>
      </c>
      <c r="G816">
        <v>172.1</v>
      </c>
      <c r="H816">
        <v>83.3</v>
      </c>
      <c r="I816">
        <v>30.8</v>
      </c>
      <c r="J816">
        <v>67.2</v>
      </c>
      <c r="K816">
        <v>1429.5</v>
      </c>
      <c r="L816">
        <v>98</v>
      </c>
      <c r="M816">
        <v>3.23</v>
      </c>
      <c r="N816">
        <v>4.07</v>
      </c>
      <c r="O816">
        <v>31.3</v>
      </c>
    </row>
    <row r="817" spans="1:15" x14ac:dyDescent="0.35">
      <c r="A817" s="1">
        <v>45717</v>
      </c>
      <c r="B817">
        <v>10</v>
      </c>
      <c r="C817" t="s">
        <v>24</v>
      </c>
      <c r="D817" t="s">
        <v>16</v>
      </c>
      <c r="E817">
        <v>210</v>
      </c>
      <c r="F817">
        <v>98.3</v>
      </c>
      <c r="G817">
        <v>158.9</v>
      </c>
      <c r="H817">
        <v>102</v>
      </c>
      <c r="I817">
        <v>34.299999999999997</v>
      </c>
      <c r="J817">
        <v>64.099999999999994</v>
      </c>
      <c r="K817">
        <v>2081.1999999999998</v>
      </c>
      <c r="L817">
        <v>124.9</v>
      </c>
      <c r="M817">
        <v>3.82</v>
      </c>
      <c r="N817">
        <v>3.89</v>
      </c>
      <c r="O817">
        <v>12.1</v>
      </c>
    </row>
    <row r="818" spans="1:15" x14ac:dyDescent="0.35">
      <c r="A818" s="1">
        <v>45717</v>
      </c>
      <c r="B818">
        <v>11</v>
      </c>
      <c r="C818" t="s">
        <v>28</v>
      </c>
      <c r="D818" t="s">
        <v>18</v>
      </c>
      <c r="E818">
        <v>100</v>
      </c>
      <c r="F818">
        <v>64.400000000000006</v>
      </c>
      <c r="G818">
        <v>143.5</v>
      </c>
      <c r="H818">
        <v>92.8</v>
      </c>
      <c r="I818">
        <v>31.6</v>
      </c>
      <c r="J818">
        <v>66.5</v>
      </c>
      <c r="K818">
        <v>1761.7</v>
      </c>
      <c r="L818">
        <v>110.5</v>
      </c>
      <c r="M818">
        <v>4.87</v>
      </c>
      <c r="N818">
        <v>2.66</v>
      </c>
      <c r="O818">
        <v>33.5</v>
      </c>
    </row>
    <row r="819" spans="1:15" x14ac:dyDescent="0.35">
      <c r="A819" s="1">
        <v>45717</v>
      </c>
      <c r="B819">
        <v>13</v>
      </c>
      <c r="C819" t="s">
        <v>19</v>
      </c>
      <c r="D819" t="s">
        <v>20</v>
      </c>
      <c r="E819">
        <v>120</v>
      </c>
      <c r="F819">
        <v>51.4</v>
      </c>
      <c r="G819">
        <v>126.7</v>
      </c>
      <c r="H819">
        <v>76.599999999999994</v>
      </c>
      <c r="I819">
        <v>32.9</v>
      </c>
      <c r="J819">
        <v>60.9</v>
      </c>
      <c r="K819">
        <v>1544.2</v>
      </c>
      <c r="L819">
        <v>101.5</v>
      </c>
      <c r="M819">
        <v>3.4</v>
      </c>
      <c r="N819">
        <v>4.0599999999999996</v>
      </c>
      <c r="O819">
        <v>13.3</v>
      </c>
    </row>
    <row r="820" spans="1:15" x14ac:dyDescent="0.35">
      <c r="A820" s="1">
        <v>45717</v>
      </c>
      <c r="B820">
        <v>14</v>
      </c>
      <c r="C820" t="s">
        <v>25</v>
      </c>
      <c r="D820" t="s">
        <v>23</v>
      </c>
      <c r="E820">
        <v>150</v>
      </c>
      <c r="F820">
        <v>58.6</v>
      </c>
      <c r="G820">
        <v>116.7</v>
      </c>
      <c r="H820">
        <v>75.8</v>
      </c>
      <c r="I820">
        <v>29.1</v>
      </c>
      <c r="J820">
        <v>68.900000000000006</v>
      </c>
      <c r="K820">
        <v>1485.6</v>
      </c>
      <c r="L820">
        <v>94.1</v>
      </c>
      <c r="M820">
        <v>4.49</v>
      </c>
      <c r="N820">
        <v>4.2300000000000004</v>
      </c>
      <c r="O820">
        <v>18.899999999999999</v>
      </c>
    </row>
    <row r="821" spans="1:15" x14ac:dyDescent="0.35">
      <c r="A821" s="1">
        <v>45717</v>
      </c>
      <c r="B821">
        <v>16</v>
      </c>
      <c r="C821" t="s">
        <v>25</v>
      </c>
      <c r="D821" t="s">
        <v>20</v>
      </c>
      <c r="E821">
        <v>150</v>
      </c>
      <c r="F821">
        <v>58.6</v>
      </c>
      <c r="G821">
        <v>134.1</v>
      </c>
      <c r="H821">
        <v>80.900000000000006</v>
      </c>
      <c r="I821">
        <v>29.5</v>
      </c>
      <c r="J821">
        <v>61.6</v>
      </c>
      <c r="K821">
        <v>1617.1</v>
      </c>
      <c r="L821">
        <v>101.9</v>
      </c>
      <c r="M821">
        <v>3.16</v>
      </c>
      <c r="N821">
        <v>5.21</v>
      </c>
      <c r="O821">
        <v>18.100000000000001</v>
      </c>
    </row>
    <row r="822" spans="1:15" x14ac:dyDescent="0.35">
      <c r="A822" s="1">
        <v>45717</v>
      </c>
      <c r="B822">
        <v>17</v>
      </c>
      <c r="C822" t="s">
        <v>26</v>
      </c>
      <c r="D822" t="s">
        <v>18</v>
      </c>
      <c r="E822">
        <v>70</v>
      </c>
      <c r="F822">
        <v>98.6</v>
      </c>
      <c r="G822">
        <v>144.5</v>
      </c>
      <c r="H822">
        <v>103.5</v>
      </c>
      <c r="I822">
        <v>32.1</v>
      </c>
      <c r="J822">
        <v>65.099999999999994</v>
      </c>
      <c r="K822">
        <v>1866.3</v>
      </c>
      <c r="L822">
        <v>115.5</v>
      </c>
      <c r="M822">
        <v>4.1100000000000003</v>
      </c>
      <c r="N822">
        <v>6.16</v>
      </c>
      <c r="O822">
        <v>24.9</v>
      </c>
    </row>
    <row r="823" spans="1:15" x14ac:dyDescent="0.35">
      <c r="A823" s="1">
        <v>45717</v>
      </c>
      <c r="B823">
        <v>18</v>
      </c>
      <c r="C823" t="s">
        <v>17</v>
      </c>
      <c r="D823" t="s">
        <v>18</v>
      </c>
      <c r="E823">
        <v>70</v>
      </c>
      <c r="F823">
        <v>84.4</v>
      </c>
      <c r="G823">
        <v>136.1</v>
      </c>
      <c r="H823">
        <v>85.3</v>
      </c>
      <c r="I823">
        <v>33.799999999999997</v>
      </c>
      <c r="J823">
        <v>57.5</v>
      </c>
      <c r="K823">
        <v>1829.4</v>
      </c>
      <c r="L823">
        <v>115.6</v>
      </c>
      <c r="M823">
        <v>4.57</v>
      </c>
      <c r="N823">
        <v>3.59</v>
      </c>
      <c r="O823">
        <v>18.2</v>
      </c>
    </row>
    <row r="824" spans="1:15" x14ac:dyDescent="0.35">
      <c r="A824" s="1">
        <v>45717</v>
      </c>
      <c r="B824">
        <v>21</v>
      </c>
      <c r="C824" t="s">
        <v>19</v>
      </c>
      <c r="D824" t="s">
        <v>22</v>
      </c>
      <c r="E824">
        <v>150</v>
      </c>
      <c r="F824">
        <v>55.7</v>
      </c>
      <c r="G824">
        <v>157.1</v>
      </c>
      <c r="H824">
        <v>73.7</v>
      </c>
      <c r="I824">
        <v>32.5</v>
      </c>
      <c r="J824">
        <v>70.099999999999994</v>
      </c>
      <c r="K824">
        <v>1711.7</v>
      </c>
      <c r="L824">
        <v>114.1</v>
      </c>
      <c r="M824">
        <v>3.24</v>
      </c>
      <c r="N824">
        <v>4.76</v>
      </c>
      <c r="O824">
        <v>16</v>
      </c>
    </row>
    <row r="825" spans="1:15" x14ac:dyDescent="0.35">
      <c r="A825" s="1">
        <v>45717</v>
      </c>
      <c r="B825">
        <v>22</v>
      </c>
      <c r="C825" t="s">
        <v>27</v>
      </c>
      <c r="D825" t="s">
        <v>18</v>
      </c>
      <c r="E825">
        <v>70</v>
      </c>
      <c r="F825">
        <v>84.6</v>
      </c>
      <c r="G825">
        <v>132.9</v>
      </c>
      <c r="H825">
        <v>93.4</v>
      </c>
      <c r="I825">
        <v>29.4</v>
      </c>
      <c r="J825">
        <v>55.6</v>
      </c>
      <c r="K825">
        <v>1846.2</v>
      </c>
      <c r="L825">
        <v>119.7</v>
      </c>
      <c r="M825">
        <v>4.55</v>
      </c>
      <c r="N825">
        <v>5.8</v>
      </c>
      <c r="O825">
        <v>14</v>
      </c>
    </row>
    <row r="826" spans="1:15" x14ac:dyDescent="0.35">
      <c r="A826" s="1">
        <v>45718</v>
      </c>
      <c r="B826">
        <v>1</v>
      </c>
      <c r="C826" t="s">
        <v>29</v>
      </c>
      <c r="D826" t="s">
        <v>16</v>
      </c>
      <c r="E826">
        <v>130</v>
      </c>
      <c r="F826">
        <v>71.599999999999994</v>
      </c>
      <c r="G826">
        <v>141.5</v>
      </c>
      <c r="H826">
        <v>80.5</v>
      </c>
      <c r="I826">
        <v>30</v>
      </c>
      <c r="J826">
        <v>71.5</v>
      </c>
      <c r="K826">
        <v>1648</v>
      </c>
      <c r="L826">
        <v>109</v>
      </c>
      <c r="M826">
        <v>4.21</v>
      </c>
      <c r="N826">
        <v>3.97</v>
      </c>
      <c r="O826">
        <v>25.2</v>
      </c>
    </row>
    <row r="827" spans="1:15" x14ac:dyDescent="0.35">
      <c r="A827" s="1">
        <v>45718</v>
      </c>
      <c r="B827">
        <v>3</v>
      </c>
      <c r="C827" t="s">
        <v>21</v>
      </c>
      <c r="D827" t="s">
        <v>22</v>
      </c>
      <c r="E827">
        <v>70</v>
      </c>
      <c r="F827">
        <v>46.8</v>
      </c>
      <c r="G827">
        <v>99.7</v>
      </c>
      <c r="H827">
        <v>53.9</v>
      </c>
      <c r="I827">
        <v>29.1</v>
      </c>
      <c r="J827">
        <v>65.900000000000006</v>
      </c>
      <c r="K827">
        <v>1321.6</v>
      </c>
      <c r="L827">
        <v>88.2</v>
      </c>
      <c r="M827">
        <v>5.27</v>
      </c>
      <c r="N827">
        <v>6.01</v>
      </c>
      <c r="O827">
        <v>21.9</v>
      </c>
    </row>
    <row r="828" spans="1:15" x14ac:dyDescent="0.35">
      <c r="A828" s="1">
        <v>45718</v>
      </c>
      <c r="B828">
        <v>4</v>
      </c>
      <c r="C828" t="s">
        <v>26</v>
      </c>
      <c r="D828" t="s">
        <v>18</v>
      </c>
      <c r="E828">
        <v>150</v>
      </c>
      <c r="F828">
        <v>54.7</v>
      </c>
      <c r="G828">
        <v>140.6</v>
      </c>
      <c r="H828">
        <v>77.5</v>
      </c>
      <c r="I828">
        <v>32.200000000000003</v>
      </c>
      <c r="J828">
        <v>73.5</v>
      </c>
      <c r="K828">
        <v>1686.6</v>
      </c>
      <c r="L828">
        <v>110.4</v>
      </c>
      <c r="M828">
        <v>4.09</v>
      </c>
      <c r="N828">
        <v>4.47</v>
      </c>
      <c r="O828">
        <v>23.8</v>
      </c>
    </row>
    <row r="829" spans="1:15" x14ac:dyDescent="0.35">
      <c r="A829" s="1">
        <v>45718</v>
      </c>
      <c r="B829">
        <v>6</v>
      </c>
      <c r="C829" t="s">
        <v>21</v>
      </c>
      <c r="D829" t="s">
        <v>20</v>
      </c>
      <c r="E829">
        <v>210</v>
      </c>
      <c r="F829">
        <v>54.8</v>
      </c>
      <c r="G829">
        <v>101.8</v>
      </c>
      <c r="H829">
        <v>46.2</v>
      </c>
      <c r="I829">
        <v>28.7</v>
      </c>
      <c r="J829">
        <v>57.9</v>
      </c>
      <c r="K829">
        <v>1504.3</v>
      </c>
      <c r="L829">
        <v>102.9</v>
      </c>
      <c r="M829">
        <v>3.11</v>
      </c>
      <c r="N829">
        <v>3.75</v>
      </c>
      <c r="O829">
        <v>23.6</v>
      </c>
    </row>
    <row r="830" spans="1:15" x14ac:dyDescent="0.35">
      <c r="A830" s="1">
        <v>45718</v>
      </c>
      <c r="B830">
        <v>10</v>
      </c>
      <c r="C830" t="s">
        <v>25</v>
      </c>
      <c r="D830" t="s">
        <v>18</v>
      </c>
      <c r="E830">
        <v>130</v>
      </c>
      <c r="F830">
        <v>70</v>
      </c>
      <c r="G830">
        <v>160</v>
      </c>
      <c r="H830">
        <v>87.4</v>
      </c>
      <c r="I830">
        <v>32.299999999999997</v>
      </c>
      <c r="J830">
        <v>59.5</v>
      </c>
      <c r="K830">
        <v>1605.1</v>
      </c>
      <c r="L830">
        <v>102.4</v>
      </c>
      <c r="M830">
        <v>4.46</v>
      </c>
      <c r="N830">
        <v>5.04</v>
      </c>
      <c r="O830">
        <v>23.1</v>
      </c>
    </row>
    <row r="831" spans="1:15" x14ac:dyDescent="0.35">
      <c r="A831" s="1">
        <v>45718</v>
      </c>
      <c r="B831">
        <v>11</v>
      </c>
      <c r="C831" t="s">
        <v>15</v>
      </c>
      <c r="D831" t="s">
        <v>20</v>
      </c>
      <c r="E831">
        <v>85</v>
      </c>
      <c r="F831">
        <v>79.099999999999994</v>
      </c>
      <c r="G831">
        <v>156.1</v>
      </c>
      <c r="H831">
        <v>89.7</v>
      </c>
      <c r="I831">
        <v>27.4</v>
      </c>
      <c r="J831">
        <v>61.7</v>
      </c>
      <c r="K831">
        <v>1507.1</v>
      </c>
      <c r="L831">
        <v>101.3</v>
      </c>
      <c r="M831">
        <v>4.38</v>
      </c>
      <c r="N831">
        <v>6.06</v>
      </c>
      <c r="O831">
        <v>23.2</v>
      </c>
    </row>
    <row r="832" spans="1:15" x14ac:dyDescent="0.35">
      <c r="A832" s="1">
        <v>45718</v>
      </c>
      <c r="B832">
        <v>12</v>
      </c>
      <c r="C832" t="s">
        <v>29</v>
      </c>
      <c r="D832" t="s">
        <v>20</v>
      </c>
      <c r="E832">
        <v>320</v>
      </c>
      <c r="F832">
        <v>81.8</v>
      </c>
      <c r="G832">
        <v>136.69999999999999</v>
      </c>
      <c r="H832">
        <v>93.8</v>
      </c>
      <c r="I832">
        <v>32</v>
      </c>
      <c r="J832">
        <v>54.6</v>
      </c>
      <c r="K832">
        <v>1747.7</v>
      </c>
      <c r="L832">
        <v>107.3</v>
      </c>
      <c r="M832">
        <v>3.71</v>
      </c>
      <c r="N832">
        <v>5.01</v>
      </c>
      <c r="O832">
        <v>21.9</v>
      </c>
    </row>
    <row r="833" spans="1:15" x14ac:dyDescent="0.35">
      <c r="A833" s="1">
        <v>45718</v>
      </c>
      <c r="B833">
        <v>13</v>
      </c>
      <c r="C833" t="s">
        <v>29</v>
      </c>
      <c r="D833" t="s">
        <v>18</v>
      </c>
      <c r="E833">
        <v>100</v>
      </c>
      <c r="F833">
        <v>70.599999999999994</v>
      </c>
      <c r="G833">
        <v>155.80000000000001</v>
      </c>
      <c r="H833">
        <v>91.2</v>
      </c>
      <c r="I833">
        <v>31.3</v>
      </c>
      <c r="J833">
        <v>77.599999999999994</v>
      </c>
      <c r="K833">
        <v>1851.4</v>
      </c>
      <c r="L833">
        <v>125.5</v>
      </c>
      <c r="M833">
        <v>5.64</v>
      </c>
      <c r="N833">
        <v>4.71</v>
      </c>
      <c r="O833">
        <v>17.8</v>
      </c>
    </row>
    <row r="834" spans="1:15" x14ac:dyDescent="0.35">
      <c r="A834" s="1">
        <v>45718</v>
      </c>
      <c r="B834">
        <v>14</v>
      </c>
      <c r="C834" t="s">
        <v>21</v>
      </c>
      <c r="D834" t="s">
        <v>20</v>
      </c>
      <c r="E834">
        <v>85</v>
      </c>
      <c r="F834">
        <v>54.9</v>
      </c>
      <c r="G834">
        <v>114.7</v>
      </c>
      <c r="H834">
        <v>83.1</v>
      </c>
      <c r="I834">
        <v>34.6</v>
      </c>
      <c r="J834">
        <v>54.5</v>
      </c>
      <c r="K834">
        <v>1555.7</v>
      </c>
      <c r="L834">
        <v>103.6</v>
      </c>
      <c r="M834">
        <v>4.21</v>
      </c>
      <c r="N834">
        <v>3.12</v>
      </c>
      <c r="O834">
        <v>22.3</v>
      </c>
    </row>
    <row r="835" spans="1:15" x14ac:dyDescent="0.35">
      <c r="A835" s="1">
        <v>45718</v>
      </c>
      <c r="B835">
        <v>16</v>
      </c>
      <c r="C835" t="s">
        <v>15</v>
      </c>
      <c r="D835" t="s">
        <v>23</v>
      </c>
      <c r="E835">
        <v>150</v>
      </c>
      <c r="F835">
        <v>54.6</v>
      </c>
      <c r="G835">
        <v>98.8</v>
      </c>
      <c r="H835">
        <v>67.599999999999994</v>
      </c>
      <c r="I835">
        <v>31.2</v>
      </c>
      <c r="J835">
        <v>54.5</v>
      </c>
      <c r="K835">
        <v>1785.8</v>
      </c>
      <c r="L835">
        <v>123.3</v>
      </c>
      <c r="M835">
        <v>3.25</v>
      </c>
      <c r="N835">
        <v>4.1100000000000003</v>
      </c>
      <c r="O835">
        <v>26.6</v>
      </c>
    </row>
    <row r="836" spans="1:15" x14ac:dyDescent="0.35">
      <c r="A836" s="1">
        <v>45718</v>
      </c>
      <c r="B836">
        <v>17</v>
      </c>
      <c r="C836" t="s">
        <v>24</v>
      </c>
      <c r="D836" t="s">
        <v>22</v>
      </c>
      <c r="E836">
        <v>70</v>
      </c>
      <c r="F836">
        <v>99</v>
      </c>
      <c r="G836">
        <v>188.1</v>
      </c>
      <c r="H836">
        <v>105.1</v>
      </c>
      <c r="I836">
        <v>34</v>
      </c>
      <c r="J836">
        <v>72.099999999999994</v>
      </c>
      <c r="K836">
        <v>2162.8000000000002</v>
      </c>
      <c r="L836">
        <v>137.9</v>
      </c>
      <c r="M836">
        <v>6.3</v>
      </c>
      <c r="N836">
        <v>6.22</v>
      </c>
      <c r="O836">
        <v>14.8</v>
      </c>
    </row>
    <row r="837" spans="1:15" x14ac:dyDescent="0.35">
      <c r="A837" s="1">
        <v>45718</v>
      </c>
      <c r="B837">
        <v>18</v>
      </c>
      <c r="C837" t="s">
        <v>28</v>
      </c>
      <c r="D837" t="s">
        <v>18</v>
      </c>
      <c r="E837">
        <v>85</v>
      </c>
      <c r="F837">
        <v>82.1</v>
      </c>
      <c r="G837">
        <v>170.4</v>
      </c>
      <c r="H837">
        <v>98.6</v>
      </c>
      <c r="I837">
        <v>29.4</v>
      </c>
      <c r="J837">
        <v>68.900000000000006</v>
      </c>
      <c r="K837">
        <v>1790.1</v>
      </c>
      <c r="L837">
        <v>120.2</v>
      </c>
      <c r="M837">
        <v>4.41</v>
      </c>
      <c r="N837">
        <v>5.07</v>
      </c>
      <c r="O837">
        <v>29.9</v>
      </c>
    </row>
    <row r="838" spans="1:15" x14ac:dyDescent="0.35">
      <c r="A838" s="1">
        <v>45718</v>
      </c>
      <c r="B838">
        <v>19</v>
      </c>
      <c r="C838" t="s">
        <v>26</v>
      </c>
      <c r="D838" t="s">
        <v>23</v>
      </c>
      <c r="E838">
        <v>85</v>
      </c>
      <c r="F838">
        <v>83.7</v>
      </c>
      <c r="G838">
        <v>137.69999999999999</v>
      </c>
      <c r="H838">
        <v>85.5</v>
      </c>
      <c r="I838">
        <v>27.8</v>
      </c>
      <c r="J838">
        <v>62.1</v>
      </c>
      <c r="K838">
        <v>1609</v>
      </c>
      <c r="L838">
        <v>105.7</v>
      </c>
      <c r="M838">
        <v>5.59</v>
      </c>
      <c r="N838">
        <v>4.5599999999999996</v>
      </c>
      <c r="O838">
        <v>25.8</v>
      </c>
    </row>
    <row r="839" spans="1:15" x14ac:dyDescent="0.35">
      <c r="A839" s="1">
        <v>45718</v>
      </c>
      <c r="B839">
        <v>23</v>
      </c>
      <c r="C839" t="s">
        <v>19</v>
      </c>
      <c r="D839" t="s">
        <v>20</v>
      </c>
      <c r="E839">
        <v>100</v>
      </c>
      <c r="F839">
        <v>47.6</v>
      </c>
      <c r="G839">
        <v>114.7</v>
      </c>
      <c r="H839">
        <v>58.3</v>
      </c>
      <c r="I839">
        <v>32.5</v>
      </c>
      <c r="J839">
        <v>46.4</v>
      </c>
      <c r="K839">
        <v>1800.6</v>
      </c>
      <c r="L839">
        <v>115.3</v>
      </c>
      <c r="M839">
        <v>4.9000000000000004</v>
      </c>
      <c r="N839">
        <v>3.59</v>
      </c>
      <c r="O839">
        <v>15.5</v>
      </c>
    </row>
    <row r="840" spans="1:15" x14ac:dyDescent="0.35">
      <c r="A840" s="1">
        <v>45719</v>
      </c>
      <c r="B840">
        <v>3</v>
      </c>
      <c r="C840" t="s">
        <v>29</v>
      </c>
      <c r="D840" t="s">
        <v>20</v>
      </c>
      <c r="E840">
        <v>120</v>
      </c>
      <c r="F840">
        <v>67.8</v>
      </c>
      <c r="G840">
        <v>167.9</v>
      </c>
      <c r="H840">
        <v>90.5</v>
      </c>
      <c r="I840">
        <v>36.1</v>
      </c>
      <c r="J840">
        <v>73.2</v>
      </c>
      <c r="K840">
        <v>1829.7</v>
      </c>
      <c r="L840">
        <v>120.5</v>
      </c>
      <c r="M840">
        <v>3.55</v>
      </c>
      <c r="N840">
        <v>4.41</v>
      </c>
      <c r="O840">
        <v>21.8</v>
      </c>
    </row>
    <row r="841" spans="1:15" x14ac:dyDescent="0.35">
      <c r="A841" s="1">
        <v>45719</v>
      </c>
      <c r="B841">
        <v>4</v>
      </c>
      <c r="C841" t="s">
        <v>21</v>
      </c>
      <c r="D841" t="s">
        <v>22</v>
      </c>
      <c r="E841">
        <v>210</v>
      </c>
      <c r="F841">
        <v>60.1</v>
      </c>
      <c r="G841">
        <v>140.6</v>
      </c>
      <c r="H841">
        <v>78.400000000000006</v>
      </c>
      <c r="I841">
        <v>28.5</v>
      </c>
      <c r="J841">
        <v>78.8</v>
      </c>
      <c r="K841">
        <v>1426.4</v>
      </c>
      <c r="L841">
        <v>102.5</v>
      </c>
      <c r="M841">
        <v>5.05</v>
      </c>
      <c r="N841">
        <v>4.62</v>
      </c>
      <c r="O841">
        <v>20.8</v>
      </c>
    </row>
    <row r="842" spans="1:15" x14ac:dyDescent="0.35">
      <c r="A842" s="1">
        <v>45719</v>
      </c>
      <c r="B842">
        <v>5</v>
      </c>
      <c r="C842" t="s">
        <v>28</v>
      </c>
      <c r="D842" t="s">
        <v>23</v>
      </c>
      <c r="E842">
        <v>210</v>
      </c>
      <c r="F842">
        <v>72</v>
      </c>
      <c r="G842">
        <v>127.1</v>
      </c>
      <c r="H842">
        <v>77.5</v>
      </c>
      <c r="I842">
        <v>25.7</v>
      </c>
      <c r="J842">
        <v>69.599999999999994</v>
      </c>
      <c r="K842">
        <v>1448.2</v>
      </c>
      <c r="L842">
        <v>96.2</v>
      </c>
      <c r="M842">
        <v>3.8</v>
      </c>
      <c r="N842">
        <v>4.05</v>
      </c>
      <c r="O842">
        <v>28.2</v>
      </c>
    </row>
    <row r="843" spans="1:15" x14ac:dyDescent="0.35">
      <c r="A843" s="1">
        <v>45719</v>
      </c>
      <c r="B843">
        <v>6</v>
      </c>
      <c r="C843" t="s">
        <v>25</v>
      </c>
      <c r="D843" t="s">
        <v>23</v>
      </c>
      <c r="E843">
        <v>100</v>
      </c>
      <c r="F843">
        <v>72.5</v>
      </c>
      <c r="G843">
        <v>119.3</v>
      </c>
      <c r="H843">
        <v>71.7</v>
      </c>
      <c r="I843">
        <v>33.4</v>
      </c>
      <c r="J843">
        <v>65</v>
      </c>
      <c r="K843">
        <v>1588</v>
      </c>
      <c r="L843">
        <v>108</v>
      </c>
      <c r="M843">
        <v>4.5999999999999996</v>
      </c>
      <c r="N843">
        <v>5.44</v>
      </c>
      <c r="O843">
        <v>19.5</v>
      </c>
    </row>
    <row r="844" spans="1:15" x14ac:dyDescent="0.35">
      <c r="A844" s="1">
        <v>45719</v>
      </c>
      <c r="B844">
        <v>7</v>
      </c>
      <c r="C844" t="s">
        <v>19</v>
      </c>
      <c r="D844" t="s">
        <v>18</v>
      </c>
      <c r="E844">
        <v>210</v>
      </c>
      <c r="F844">
        <v>70.900000000000006</v>
      </c>
      <c r="G844">
        <v>124.9</v>
      </c>
      <c r="H844">
        <v>87</v>
      </c>
      <c r="I844">
        <v>33</v>
      </c>
      <c r="J844">
        <v>62.6</v>
      </c>
      <c r="K844">
        <v>1631.9</v>
      </c>
      <c r="L844">
        <v>106.9</v>
      </c>
      <c r="M844">
        <v>3.82</v>
      </c>
      <c r="N844">
        <v>4.2699999999999996</v>
      </c>
      <c r="O844">
        <v>16.5</v>
      </c>
    </row>
    <row r="845" spans="1:15" x14ac:dyDescent="0.35">
      <c r="A845" s="1">
        <v>45719</v>
      </c>
      <c r="B845">
        <v>8</v>
      </c>
      <c r="C845" t="s">
        <v>21</v>
      </c>
      <c r="D845" t="s">
        <v>20</v>
      </c>
      <c r="E845">
        <v>150</v>
      </c>
      <c r="F845">
        <v>73.8</v>
      </c>
      <c r="G845">
        <v>149.5</v>
      </c>
      <c r="H845">
        <v>95.8</v>
      </c>
      <c r="I845">
        <v>27.7</v>
      </c>
      <c r="J845">
        <v>60.2</v>
      </c>
      <c r="K845">
        <v>1494.2</v>
      </c>
      <c r="L845">
        <v>104.3</v>
      </c>
      <c r="M845">
        <v>5.14</v>
      </c>
      <c r="N845">
        <v>3.81</v>
      </c>
      <c r="O845">
        <v>22.2</v>
      </c>
    </row>
    <row r="846" spans="1:15" x14ac:dyDescent="0.35">
      <c r="A846" s="1">
        <v>45719</v>
      </c>
      <c r="B846">
        <v>11</v>
      </c>
      <c r="C846" t="s">
        <v>26</v>
      </c>
      <c r="D846" t="s">
        <v>16</v>
      </c>
      <c r="E846">
        <v>70</v>
      </c>
      <c r="F846">
        <v>77.400000000000006</v>
      </c>
      <c r="G846">
        <v>148.80000000000001</v>
      </c>
      <c r="H846">
        <v>102.6</v>
      </c>
      <c r="I846">
        <v>31.7</v>
      </c>
      <c r="J846">
        <v>71.400000000000006</v>
      </c>
      <c r="K846">
        <v>1734.7</v>
      </c>
      <c r="L846">
        <v>116.6</v>
      </c>
      <c r="M846">
        <v>4.75</v>
      </c>
      <c r="N846">
        <v>3.13</v>
      </c>
      <c r="O846">
        <v>25.9</v>
      </c>
    </row>
    <row r="847" spans="1:15" x14ac:dyDescent="0.35">
      <c r="A847" s="1">
        <v>45719</v>
      </c>
      <c r="B847">
        <v>13</v>
      </c>
      <c r="C847" t="s">
        <v>27</v>
      </c>
      <c r="D847" t="s">
        <v>18</v>
      </c>
      <c r="E847">
        <v>85</v>
      </c>
      <c r="F847">
        <v>90.8</v>
      </c>
      <c r="G847">
        <v>159.69999999999999</v>
      </c>
      <c r="H847">
        <v>86.4</v>
      </c>
      <c r="I847">
        <v>27.1</v>
      </c>
      <c r="J847">
        <v>60.9</v>
      </c>
      <c r="K847">
        <v>1673.3</v>
      </c>
      <c r="L847">
        <v>112.6</v>
      </c>
      <c r="M847">
        <v>4.0999999999999996</v>
      </c>
      <c r="N847">
        <v>3.84</v>
      </c>
      <c r="O847">
        <v>14.1</v>
      </c>
    </row>
    <row r="848" spans="1:15" x14ac:dyDescent="0.35">
      <c r="A848" s="1">
        <v>45719</v>
      </c>
      <c r="B848">
        <v>15</v>
      </c>
      <c r="C848" t="s">
        <v>29</v>
      </c>
      <c r="D848" t="s">
        <v>18</v>
      </c>
      <c r="E848">
        <v>100</v>
      </c>
      <c r="F848">
        <v>82.9</v>
      </c>
      <c r="G848">
        <v>173.3</v>
      </c>
      <c r="H848">
        <v>102.6</v>
      </c>
      <c r="I848">
        <v>30.5</v>
      </c>
      <c r="J848">
        <v>66.7</v>
      </c>
      <c r="K848">
        <v>1581.9</v>
      </c>
      <c r="L848">
        <v>96.7</v>
      </c>
      <c r="M848">
        <v>4.9800000000000004</v>
      </c>
      <c r="N848">
        <v>5.43</v>
      </c>
      <c r="O848">
        <v>24.1</v>
      </c>
    </row>
    <row r="849" spans="1:15" x14ac:dyDescent="0.35">
      <c r="A849" s="1">
        <v>45719</v>
      </c>
      <c r="B849">
        <v>18</v>
      </c>
      <c r="C849" t="s">
        <v>25</v>
      </c>
      <c r="D849" t="s">
        <v>18</v>
      </c>
      <c r="E849">
        <v>120</v>
      </c>
      <c r="F849">
        <v>93.4</v>
      </c>
      <c r="G849">
        <v>139.30000000000001</v>
      </c>
      <c r="H849">
        <v>92.6</v>
      </c>
      <c r="I849">
        <v>32.799999999999997</v>
      </c>
      <c r="J849">
        <v>62.8</v>
      </c>
      <c r="K849">
        <v>1875.9</v>
      </c>
      <c r="L849">
        <v>125.6</v>
      </c>
      <c r="M849">
        <v>5.14</v>
      </c>
      <c r="N849">
        <v>4.78</v>
      </c>
      <c r="O849">
        <v>18.8</v>
      </c>
    </row>
    <row r="850" spans="1:15" x14ac:dyDescent="0.35">
      <c r="A850" s="1">
        <v>45719</v>
      </c>
      <c r="B850">
        <v>19</v>
      </c>
      <c r="C850" t="s">
        <v>26</v>
      </c>
      <c r="D850" t="s">
        <v>22</v>
      </c>
      <c r="E850">
        <v>100</v>
      </c>
      <c r="F850">
        <v>111.4</v>
      </c>
      <c r="G850">
        <v>196.7</v>
      </c>
      <c r="H850">
        <v>139.4</v>
      </c>
      <c r="I850">
        <v>28.3</v>
      </c>
      <c r="J850">
        <v>63.3</v>
      </c>
      <c r="K850">
        <v>1873.4</v>
      </c>
      <c r="L850">
        <v>115.2</v>
      </c>
      <c r="M850">
        <v>5.09</v>
      </c>
      <c r="N850">
        <v>5.5</v>
      </c>
      <c r="O850">
        <v>25.3</v>
      </c>
    </row>
    <row r="851" spans="1:15" x14ac:dyDescent="0.35">
      <c r="A851" s="1">
        <v>45719</v>
      </c>
      <c r="B851">
        <v>20</v>
      </c>
      <c r="C851" t="s">
        <v>17</v>
      </c>
      <c r="D851" t="s">
        <v>22</v>
      </c>
      <c r="E851">
        <v>130</v>
      </c>
      <c r="F851">
        <v>107.4</v>
      </c>
      <c r="G851">
        <v>172.7</v>
      </c>
      <c r="H851">
        <v>111.2</v>
      </c>
      <c r="I851">
        <v>33.4</v>
      </c>
      <c r="J851">
        <v>54</v>
      </c>
      <c r="K851">
        <v>1996.9</v>
      </c>
      <c r="L851">
        <v>120.2</v>
      </c>
      <c r="M851">
        <v>4.9400000000000004</v>
      </c>
      <c r="N851">
        <v>5.93</v>
      </c>
      <c r="O851">
        <v>19.100000000000001</v>
      </c>
    </row>
    <row r="852" spans="1:15" x14ac:dyDescent="0.35">
      <c r="A852" s="1">
        <v>45719</v>
      </c>
      <c r="B852">
        <v>21</v>
      </c>
      <c r="C852" t="s">
        <v>25</v>
      </c>
      <c r="D852" t="s">
        <v>18</v>
      </c>
      <c r="E852">
        <v>120</v>
      </c>
      <c r="F852">
        <v>51.3</v>
      </c>
      <c r="G852">
        <v>107.9</v>
      </c>
      <c r="H852">
        <v>57.9</v>
      </c>
      <c r="I852">
        <v>28.3</v>
      </c>
      <c r="J852">
        <v>53.8</v>
      </c>
      <c r="K852">
        <v>1452.4</v>
      </c>
      <c r="L852">
        <v>106</v>
      </c>
      <c r="M852">
        <v>3.65</v>
      </c>
      <c r="N852">
        <v>2.35</v>
      </c>
      <c r="O852">
        <v>17.399999999999999</v>
      </c>
    </row>
    <row r="853" spans="1:15" x14ac:dyDescent="0.35">
      <c r="A853" s="1">
        <v>45719</v>
      </c>
      <c r="B853">
        <v>22</v>
      </c>
      <c r="C853" t="s">
        <v>19</v>
      </c>
      <c r="D853" t="s">
        <v>16</v>
      </c>
      <c r="E853">
        <v>210</v>
      </c>
      <c r="F853">
        <v>62.4</v>
      </c>
      <c r="G853">
        <v>166.4</v>
      </c>
      <c r="H853">
        <v>86.3</v>
      </c>
      <c r="I853">
        <v>28.2</v>
      </c>
      <c r="J853">
        <v>67.400000000000006</v>
      </c>
      <c r="K853">
        <v>1553.7</v>
      </c>
      <c r="L853">
        <v>103.7</v>
      </c>
      <c r="M853">
        <v>4.26</v>
      </c>
      <c r="N853">
        <v>2.95</v>
      </c>
      <c r="O853">
        <v>16.5</v>
      </c>
    </row>
    <row r="854" spans="1:15" x14ac:dyDescent="0.35">
      <c r="A854" s="1">
        <v>45719</v>
      </c>
      <c r="B854">
        <v>23</v>
      </c>
      <c r="C854" t="s">
        <v>17</v>
      </c>
      <c r="D854" t="s">
        <v>23</v>
      </c>
      <c r="E854">
        <v>70</v>
      </c>
      <c r="F854">
        <v>81.7</v>
      </c>
      <c r="G854">
        <v>190.9</v>
      </c>
      <c r="H854">
        <v>94.9</v>
      </c>
      <c r="I854">
        <v>34.9</v>
      </c>
      <c r="J854">
        <v>56.6</v>
      </c>
      <c r="K854">
        <v>1966.9</v>
      </c>
      <c r="L854">
        <v>131.9</v>
      </c>
      <c r="M854">
        <v>3.54</v>
      </c>
      <c r="N854">
        <v>5.13</v>
      </c>
      <c r="O854">
        <v>17</v>
      </c>
    </row>
    <row r="855" spans="1:15" x14ac:dyDescent="0.35">
      <c r="A855" s="1">
        <v>45720</v>
      </c>
      <c r="B855">
        <v>0</v>
      </c>
      <c r="C855" t="s">
        <v>25</v>
      </c>
      <c r="D855" t="s">
        <v>23</v>
      </c>
      <c r="E855">
        <v>150</v>
      </c>
      <c r="F855">
        <v>58.3</v>
      </c>
      <c r="G855">
        <v>134.9</v>
      </c>
      <c r="H855">
        <v>87.4</v>
      </c>
      <c r="I855">
        <v>34.1</v>
      </c>
      <c r="J855">
        <v>61.6</v>
      </c>
      <c r="K855">
        <v>1517.8</v>
      </c>
      <c r="L855">
        <v>97.2</v>
      </c>
      <c r="M855">
        <v>4.25</v>
      </c>
      <c r="N855">
        <v>4.46</v>
      </c>
      <c r="O855">
        <v>20.7</v>
      </c>
    </row>
    <row r="856" spans="1:15" x14ac:dyDescent="0.35">
      <c r="A856" s="1">
        <v>45720</v>
      </c>
      <c r="B856">
        <v>1</v>
      </c>
      <c r="C856" t="s">
        <v>21</v>
      </c>
      <c r="D856" t="s">
        <v>20</v>
      </c>
      <c r="E856">
        <v>100</v>
      </c>
      <c r="F856">
        <v>53.3</v>
      </c>
      <c r="G856">
        <v>155</v>
      </c>
      <c r="H856">
        <v>78</v>
      </c>
      <c r="I856">
        <v>30.4</v>
      </c>
      <c r="J856">
        <v>63.9</v>
      </c>
      <c r="K856">
        <v>1401.2</v>
      </c>
      <c r="L856">
        <v>98.3</v>
      </c>
      <c r="M856">
        <v>3.52</v>
      </c>
      <c r="N856">
        <v>3.95</v>
      </c>
      <c r="O856">
        <v>20.5</v>
      </c>
    </row>
    <row r="857" spans="1:15" x14ac:dyDescent="0.35">
      <c r="A857" s="1">
        <v>45720</v>
      </c>
      <c r="B857">
        <v>3</v>
      </c>
      <c r="C857" t="s">
        <v>27</v>
      </c>
      <c r="D857" t="s">
        <v>23</v>
      </c>
      <c r="E857">
        <v>120</v>
      </c>
      <c r="F857">
        <v>80.3</v>
      </c>
      <c r="G857">
        <v>179.2</v>
      </c>
      <c r="H857">
        <v>115.9</v>
      </c>
      <c r="I857">
        <v>28.2</v>
      </c>
      <c r="J857">
        <v>65.900000000000006</v>
      </c>
      <c r="K857">
        <v>1579.6</v>
      </c>
      <c r="L857">
        <v>97.5</v>
      </c>
      <c r="M857">
        <v>4.07</v>
      </c>
      <c r="N857">
        <v>5.29</v>
      </c>
      <c r="O857">
        <v>11.8</v>
      </c>
    </row>
    <row r="858" spans="1:15" x14ac:dyDescent="0.35">
      <c r="A858" s="1">
        <v>45720</v>
      </c>
      <c r="B858">
        <v>5</v>
      </c>
      <c r="C858" t="s">
        <v>28</v>
      </c>
      <c r="D858" t="s">
        <v>23</v>
      </c>
      <c r="E858">
        <v>320</v>
      </c>
      <c r="F858">
        <v>46.6</v>
      </c>
      <c r="G858">
        <v>124.8</v>
      </c>
      <c r="H858">
        <v>65.599999999999994</v>
      </c>
      <c r="I858">
        <v>28.4</v>
      </c>
      <c r="J858">
        <v>62.4</v>
      </c>
      <c r="K858">
        <v>1483.6</v>
      </c>
      <c r="L858">
        <v>95.2</v>
      </c>
      <c r="M858">
        <v>3.13</v>
      </c>
      <c r="N858">
        <v>4.3600000000000003</v>
      </c>
      <c r="O858">
        <v>34.6</v>
      </c>
    </row>
    <row r="859" spans="1:15" x14ac:dyDescent="0.35">
      <c r="A859" s="1">
        <v>45720</v>
      </c>
      <c r="B859">
        <v>6</v>
      </c>
      <c r="C859" t="s">
        <v>27</v>
      </c>
      <c r="D859" t="s">
        <v>16</v>
      </c>
      <c r="E859">
        <v>210</v>
      </c>
      <c r="F859">
        <v>56.5</v>
      </c>
      <c r="G859">
        <v>154.69999999999999</v>
      </c>
      <c r="H859">
        <v>88.8</v>
      </c>
      <c r="I859">
        <v>28.8</v>
      </c>
      <c r="J859">
        <v>68.3</v>
      </c>
      <c r="K859">
        <v>1511.5</v>
      </c>
      <c r="L859">
        <v>107.6</v>
      </c>
      <c r="M859">
        <v>3.43</v>
      </c>
      <c r="N859">
        <v>5.19</v>
      </c>
      <c r="O859">
        <v>13.9</v>
      </c>
    </row>
    <row r="860" spans="1:15" x14ac:dyDescent="0.35">
      <c r="A860" s="1">
        <v>45720</v>
      </c>
      <c r="B860">
        <v>7</v>
      </c>
      <c r="C860" t="s">
        <v>27</v>
      </c>
      <c r="D860" t="s">
        <v>23</v>
      </c>
      <c r="E860">
        <v>150</v>
      </c>
      <c r="F860">
        <v>100.8</v>
      </c>
      <c r="G860">
        <v>159.5</v>
      </c>
      <c r="H860">
        <v>102.6</v>
      </c>
      <c r="I860">
        <v>35.200000000000003</v>
      </c>
      <c r="J860">
        <v>59.3</v>
      </c>
      <c r="K860">
        <v>2040.2</v>
      </c>
      <c r="L860">
        <v>128.9</v>
      </c>
      <c r="M860">
        <v>4.1100000000000003</v>
      </c>
      <c r="N860">
        <v>5.8</v>
      </c>
      <c r="O860">
        <v>11.6</v>
      </c>
    </row>
    <row r="861" spans="1:15" x14ac:dyDescent="0.35">
      <c r="A861" s="1">
        <v>45720</v>
      </c>
      <c r="B861">
        <v>8</v>
      </c>
      <c r="C861" t="s">
        <v>21</v>
      </c>
      <c r="D861" t="s">
        <v>16</v>
      </c>
      <c r="E861">
        <v>100</v>
      </c>
      <c r="F861">
        <v>71</v>
      </c>
      <c r="G861">
        <v>142.30000000000001</v>
      </c>
      <c r="H861">
        <v>91</v>
      </c>
      <c r="I861">
        <v>30.1</v>
      </c>
      <c r="J861">
        <v>60.5</v>
      </c>
      <c r="K861">
        <v>1628.9</v>
      </c>
      <c r="L861">
        <v>107.7</v>
      </c>
      <c r="M861">
        <v>3.32</v>
      </c>
      <c r="N861">
        <v>3.71</v>
      </c>
      <c r="O861">
        <v>22.4</v>
      </c>
    </row>
    <row r="862" spans="1:15" x14ac:dyDescent="0.35">
      <c r="A862" s="1">
        <v>45720</v>
      </c>
      <c r="B862">
        <v>10</v>
      </c>
      <c r="C862" t="s">
        <v>15</v>
      </c>
      <c r="D862" t="s">
        <v>22</v>
      </c>
      <c r="E862">
        <v>320</v>
      </c>
      <c r="F862">
        <v>88.5</v>
      </c>
      <c r="G862">
        <v>152.6</v>
      </c>
      <c r="H862">
        <v>96.8</v>
      </c>
      <c r="I862">
        <v>25.4</v>
      </c>
      <c r="J862">
        <v>70.7</v>
      </c>
      <c r="K862">
        <v>1772.2</v>
      </c>
      <c r="L862">
        <v>120.8</v>
      </c>
      <c r="M862">
        <v>5.17</v>
      </c>
      <c r="N862">
        <v>4.82</v>
      </c>
      <c r="O862">
        <v>25.6</v>
      </c>
    </row>
    <row r="863" spans="1:15" x14ac:dyDescent="0.35">
      <c r="A863" s="1">
        <v>45720</v>
      </c>
      <c r="B863">
        <v>13</v>
      </c>
      <c r="C863" t="s">
        <v>25</v>
      </c>
      <c r="D863" t="s">
        <v>16</v>
      </c>
      <c r="E863">
        <v>70</v>
      </c>
      <c r="F863">
        <v>58.5</v>
      </c>
      <c r="G863">
        <v>159.80000000000001</v>
      </c>
      <c r="H863">
        <v>92.3</v>
      </c>
      <c r="I863">
        <v>32.1</v>
      </c>
      <c r="J863">
        <v>61.6</v>
      </c>
      <c r="K863">
        <v>1805.8</v>
      </c>
      <c r="L863">
        <v>116.9</v>
      </c>
      <c r="M863">
        <v>4.3499999999999996</v>
      </c>
      <c r="N863">
        <v>3.43</v>
      </c>
      <c r="O863">
        <v>17</v>
      </c>
    </row>
    <row r="864" spans="1:15" x14ac:dyDescent="0.35">
      <c r="A864" s="1">
        <v>45720</v>
      </c>
      <c r="B864">
        <v>14</v>
      </c>
      <c r="C864" t="s">
        <v>28</v>
      </c>
      <c r="D864" t="s">
        <v>22</v>
      </c>
      <c r="E864">
        <v>130</v>
      </c>
      <c r="F864">
        <v>52.6</v>
      </c>
      <c r="G864">
        <v>154.6</v>
      </c>
      <c r="H864">
        <v>86.8</v>
      </c>
      <c r="I864">
        <v>24.1</v>
      </c>
      <c r="J864">
        <v>67.3</v>
      </c>
      <c r="K864">
        <v>1298.4000000000001</v>
      </c>
      <c r="L864">
        <v>85.2</v>
      </c>
      <c r="M864">
        <v>4.13</v>
      </c>
      <c r="N864">
        <v>4.25</v>
      </c>
      <c r="O864">
        <v>31.3</v>
      </c>
    </row>
    <row r="865" spans="1:15" x14ac:dyDescent="0.35">
      <c r="A865" s="1">
        <v>45720</v>
      </c>
      <c r="B865">
        <v>15</v>
      </c>
      <c r="C865" t="s">
        <v>24</v>
      </c>
      <c r="D865" t="s">
        <v>16</v>
      </c>
      <c r="E865">
        <v>85</v>
      </c>
      <c r="F865">
        <v>81.400000000000006</v>
      </c>
      <c r="G865">
        <v>199.3</v>
      </c>
      <c r="H865">
        <v>103.6</v>
      </c>
      <c r="I865">
        <v>26.6</v>
      </c>
      <c r="J865">
        <v>71.8</v>
      </c>
      <c r="K865">
        <v>1535.6</v>
      </c>
      <c r="L865">
        <v>98.8</v>
      </c>
      <c r="M865">
        <v>4.16</v>
      </c>
      <c r="N865">
        <v>3.82</v>
      </c>
      <c r="O865">
        <v>13.6</v>
      </c>
    </row>
    <row r="866" spans="1:15" x14ac:dyDescent="0.35">
      <c r="A866" s="1">
        <v>45720</v>
      </c>
      <c r="B866">
        <v>18</v>
      </c>
      <c r="C866" t="s">
        <v>21</v>
      </c>
      <c r="D866" t="s">
        <v>18</v>
      </c>
      <c r="E866">
        <v>100</v>
      </c>
      <c r="F866">
        <v>77</v>
      </c>
      <c r="G866">
        <v>160.4</v>
      </c>
      <c r="H866">
        <v>97.4</v>
      </c>
      <c r="I866">
        <v>33</v>
      </c>
      <c r="J866">
        <v>64.400000000000006</v>
      </c>
      <c r="K866">
        <v>1537.2</v>
      </c>
      <c r="L866">
        <v>99.7</v>
      </c>
      <c r="M866">
        <v>4.41</v>
      </c>
      <c r="N866">
        <v>3.36</v>
      </c>
      <c r="O866">
        <v>20.8</v>
      </c>
    </row>
    <row r="867" spans="1:15" x14ac:dyDescent="0.35">
      <c r="A867" s="1">
        <v>45720</v>
      </c>
      <c r="B867">
        <v>19</v>
      </c>
      <c r="C867" t="s">
        <v>15</v>
      </c>
      <c r="D867" t="s">
        <v>22</v>
      </c>
      <c r="E867">
        <v>100</v>
      </c>
      <c r="F867">
        <v>98.4</v>
      </c>
      <c r="G867">
        <v>178.1</v>
      </c>
      <c r="H867">
        <v>118.4</v>
      </c>
      <c r="I867">
        <v>28</v>
      </c>
      <c r="J867">
        <v>70.900000000000006</v>
      </c>
      <c r="K867">
        <v>1842.9</v>
      </c>
      <c r="L867">
        <v>123.7</v>
      </c>
      <c r="M867">
        <v>3.56</v>
      </c>
      <c r="N867">
        <v>6.47</v>
      </c>
      <c r="O867">
        <v>27.7</v>
      </c>
    </row>
    <row r="868" spans="1:15" x14ac:dyDescent="0.35">
      <c r="A868" s="1">
        <v>45720</v>
      </c>
      <c r="B868">
        <v>20</v>
      </c>
      <c r="C868" t="s">
        <v>21</v>
      </c>
      <c r="D868" t="s">
        <v>22</v>
      </c>
      <c r="E868">
        <v>150</v>
      </c>
      <c r="F868">
        <v>89.4</v>
      </c>
      <c r="G868">
        <v>172</v>
      </c>
      <c r="H868">
        <v>112.4</v>
      </c>
      <c r="I868">
        <v>28.2</v>
      </c>
      <c r="J868">
        <v>50.8</v>
      </c>
      <c r="K868">
        <v>1732.9</v>
      </c>
      <c r="L868">
        <v>118</v>
      </c>
      <c r="M868">
        <v>4.58</v>
      </c>
      <c r="N868">
        <v>4.08</v>
      </c>
      <c r="O868">
        <v>22.8</v>
      </c>
    </row>
    <row r="869" spans="1:15" x14ac:dyDescent="0.35">
      <c r="A869" s="1">
        <v>45720</v>
      </c>
      <c r="B869">
        <v>21</v>
      </c>
      <c r="C869" t="s">
        <v>15</v>
      </c>
      <c r="D869" t="s">
        <v>23</v>
      </c>
      <c r="E869">
        <v>100</v>
      </c>
      <c r="F869">
        <v>72.599999999999994</v>
      </c>
      <c r="G869">
        <v>152.5</v>
      </c>
      <c r="H869">
        <v>93.7</v>
      </c>
      <c r="I869">
        <v>27.3</v>
      </c>
      <c r="J869">
        <v>85</v>
      </c>
      <c r="K869">
        <v>1669.7</v>
      </c>
      <c r="L869">
        <v>108.2</v>
      </c>
      <c r="M869">
        <v>3.69</v>
      </c>
      <c r="N869">
        <v>3.29</v>
      </c>
      <c r="O869">
        <v>23.4</v>
      </c>
    </row>
    <row r="870" spans="1:15" x14ac:dyDescent="0.35">
      <c r="A870" s="1">
        <v>45720</v>
      </c>
      <c r="B870">
        <v>22</v>
      </c>
      <c r="C870" t="s">
        <v>27</v>
      </c>
      <c r="D870" t="s">
        <v>22</v>
      </c>
      <c r="E870">
        <v>85</v>
      </c>
      <c r="F870">
        <v>90.9</v>
      </c>
      <c r="G870">
        <v>175.4</v>
      </c>
      <c r="H870">
        <v>110.8</v>
      </c>
      <c r="I870">
        <v>29.1</v>
      </c>
      <c r="J870">
        <v>68.7</v>
      </c>
      <c r="K870">
        <v>1885.4</v>
      </c>
      <c r="L870">
        <v>119.3</v>
      </c>
      <c r="M870">
        <v>4.22</v>
      </c>
      <c r="N870">
        <v>5.85</v>
      </c>
      <c r="O870">
        <v>13.6</v>
      </c>
    </row>
    <row r="871" spans="1:15" x14ac:dyDescent="0.35">
      <c r="A871" s="1">
        <v>45720</v>
      </c>
      <c r="B871">
        <v>23</v>
      </c>
      <c r="C871" t="s">
        <v>29</v>
      </c>
      <c r="D871" t="s">
        <v>16</v>
      </c>
      <c r="E871">
        <v>320</v>
      </c>
      <c r="F871">
        <v>73.599999999999994</v>
      </c>
      <c r="G871">
        <v>180.2</v>
      </c>
      <c r="H871">
        <v>109.5</v>
      </c>
      <c r="I871">
        <v>33.5</v>
      </c>
      <c r="J871">
        <v>65.5</v>
      </c>
      <c r="K871">
        <v>1771.9</v>
      </c>
      <c r="L871">
        <v>112.9</v>
      </c>
      <c r="M871">
        <v>3.61</v>
      </c>
      <c r="N871">
        <v>3.79</v>
      </c>
      <c r="O871">
        <v>21.8</v>
      </c>
    </row>
    <row r="872" spans="1:15" x14ac:dyDescent="0.35">
      <c r="A872" s="1">
        <v>45721</v>
      </c>
      <c r="B872">
        <v>0</v>
      </c>
      <c r="C872" t="s">
        <v>29</v>
      </c>
      <c r="D872" t="s">
        <v>18</v>
      </c>
      <c r="E872">
        <v>150</v>
      </c>
      <c r="F872">
        <v>78.8</v>
      </c>
      <c r="G872">
        <v>192</v>
      </c>
      <c r="H872">
        <v>91.6</v>
      </c>
      <c r="I872">
        <v>36.200000000000003</v>
      </c>
      <c r="J872">
        <v>58.3</v>
      </c>
      <c r="K872">
        <v>1762.3</v>
      </c>
      <c r="L872">
        <v>113.2</v>
      </c>
      <c r="M872">
        <v>5.8</v>
      </c>
      <c r="N872">
        <v>4.95</v>
      </c>
      <c r="O872">
        <v>23.1</v>
      </c>
    </row>
    <row r="873" spans="1:15" x14ac:dyDescent="0.35">
      <c r="A873" s="1">
        <v>45721</v>
      </c>
      <c r="B873">
        <v>1</v>
      </c>
      <c r="C873" t="s">
        <v>17</v>
      </c>
      <c r="D873" t="s">
        <v>18</v>
      </c>
      <c r="E873">
        <v>130</v>
      </c>
      <c r="F873">
        <v>87.7</v>
      </c>
      <c r="G873">
        <v>166</v>
      </c>
      <c r="H873">
        <v>102.5</v>
      </c>
      <c r="I873">
        <v>33.700000000000003</v>
      </c>
      <c r="J873">
        <v>48.7</v>
      </c>
      <c r="K873">
        <v>2066.6</v>
      </c>
      <c r="L873">
        <v>132.9</v>
      </c>
      <c r="M873">
        <v>6.13</v>
      </c>
      <c r="N873">
        <v>4.66</v>
      </c>
      <c r="O873">
        <v>16.8</v>
      </c>
    </row>
    <row r="874" spans="1:15" x14ac:dyDescent="0.35">
      <c r="A874" s="1">
        <v>45721</v>
      </c>
      <c r="B874">
        <v>4</v>
      </c>
      <c r="C874" t="s">
        <v>24</v>
      </c>
      <c r="D874" t="s">
        <v>23</v>
      </c>
      <c r="E874">
        <v>100</v>
      </c>
      <c r="F874">
        <v>79.099999999999994</v>
      </c>
      <c r="G874">
        <v>133.30000000000001</v>
      </c>
      <c r="H874">
        <v>90.5</v>
      </c>
      <c r="I874">
        <v>30.3</v>
      </c>
      <c r="J874">
        <v>68.099999999999994</v>
      </c>
      <c r="K874">
        <v>1629.6</v>
      </c>
      <c r="L874">
        <v>112.1</v>
      </c>
      <c r="M874">
        <v>4.07</v>
      </c>
      <c r="N874">
        <v>4.7699999999999996</v>
      </c>
      <c r="O874">
        <v>13.4</v>
      </c>
    </row>
    <row r="875" spans="1:15" x14ac:dyDescent="0.35">
      <c r="A875" s="1">
        <v>45721</v>
      </c>
      <c r="B875">
        <v>8</v>
      </c>
      <c r="C875" t="s">
        <v>28</v>
      </c>
      <c r="D875" t="s">
        <v>16</v>
      </c>
      <c r="E875">
        <v>210</v>
      </c>
      <c r="F875">
        <v>85.1</v>
      </c>
      <c r="G875">
        <v>206.9</v>
      </c>
      <c r="H875">
        <v>116.8</v>
      </c>
      <c r="I875">
        <v>24</v>
      </c>
      <c r="J875">
        <v>74.400000000000006</v>
      </c>
      <c r="K875">
        <v>1749.7</v>
      </c>
      <c r="L875">
        <v>115.6</v>
      </c>
      <c r="M875">
        <v>4.68</v>
      </c>
      <c r="N875">
        <v>5.22</v>
      </c>
      <c r="O875">
        <v>32.5</v>
      </c>
    </row>
    <row r="876" spans="1:15" x14ac:dyDescent="0.35">
      <c r="A876" s="1">
        <v>45721</v>
      </c>
      <c r="B876">
        <v>9</v>
      </c>
      <c r="C876" t="s">
        <v>15</v>
      </c>
      <c r="D876" t="s">
        <v>16</v>
      </c>
      <c r="E876">
        <v>130</v>
      </c>
      <c r="F876">
        <v>99</v>
      </c>
      <c r="G876">
        <v>178</v>
      </c>
      <c r="H876">
        <v>105.3</v>
      </c>
      <c r="I876">
        <v>24.8</v>
      </c>
      <c r="J876">
        <v>51.4</v>
      </c>
      <c r="K876">
        <v>1777.1</v>
      </c>
      <c r="L876">
        <v>114.2</v>
      </c>
      <c r="M876">
        <v>4.17</v>
      </c>
      <c r="N876">
        <v>4.5199999999999996</v>
      </c>
      <c r="O876">
        <v>25.6</v>
      </c>
    </row>
    <row r="877" spans="1:15" x14ac:dyDescent="0.35">
      <c r="A877" s="1">
        <v>45721</v>
      </c>
      <c r="B877">
        <v>10</v>
      </c>
      <c r="C877" t="s">
        <v>25</v>
      </c>
      <c r="D877" t="s">
        <v>20</v>
      </c>
      <c r="E877">
        <v>130</v>
      </c>
      <c r="F877">
        <v>69.5</v>
      </c>
      <c r="G877">
        <v>133.5</v>
      </c>
      <c r="H877">
        <v>94.2</v>
      </c>
      <c r="I877">
        <v>34.200000000000003</v>
      </c>
      <c r="J877">
        <v>67.5</v>
      </c>
      <c r="K877">
        <v>1545.9</v>
      </c>
      <c r="L877">
        <v>98.2</v>
      </c>
      <c r="M877">
        <v>3.76</v>
      </c>
      <c r="N877">
        <v>4.8899999999999997</v>
      </c>
      <c r="O877">
        <v>19.7</v>
      </c>
    </row>
    <row r="878" spans="1:15" x14ac:dyDescent="0.35">
      <c r="A878" s="1">
        <v>45721</v>
      </c>
      <c r="B878">
        <v>11</v>
      </c>
      <c r="C878" t="s">
        <v>27</v>
      </c>
      <c r="D878" t="s">
        <v>22</v>
      </c>
      <c r="E878">
        <v>70</v>
      </c>
      <c r="F878">
        <v>85.8</v>
      </c>
      <c r="G878">
        <v>198.3</v>
      </c>
      <c r="H878">
        <v>126.4</v>
      </c>
      <c r="I878">
        <v>33.200000000000003</v>
      </c>
      <c r="J878">
        <v>73.2</v>
      </c>
      <c r="K878">
        <v>1824.9</v>
      </c>
      <c r="L878">
        <v>113.7</v>
      </c>
      <c r="M878">
        <v>5.8</v>
      </c>
      <c r="N878">
        <v>6.25</v>
      </c>
      <c r="O878">
        <v>17.5</v>
      </c>
    </row>
    <row r="879" spans="1:15" x14ac:dyDescent="0.35">
      <c r="A879" s="1">
        <v>45721</v>
      </c>
      <c r="B879">
        <v>15</v>
      </c>
      <c r="C879" t="s">
        <v>19</v>
      </c>
      <c r="D879" t="s">
        <v>23</v>
      </c>
      <c r="E879">
        <v>120</v>
      </c>
      <c r="F879">
        <v>63</v>
      </c>
      <c r="G879">
        <v>162.69999999999999</v>
      </c>
      <c r="H879">
        <v>96.1</v>
      </c>
      <c r="I879">
        <v>28.1</v>
      </c>
      <c r="J879">
        <v>75.5</v>
      </c>
      <c r="K879">
        <v>1432.8</v>
      </c>
      <c r="L879">
        <v>101.1</v>
      </c>
      <c r="M879">
        <v>4.04</v>
      </c>
      <c r="N879">
        <v>3.8</v>
      </c>
      <c r="O879">
        <v>18</v>
      </c>
    </row>
    <row r="880" spans="1:15" x14ac:dyDescent="0.35">
      <c r="A880" s="1">
        <v>45721</v>
      </c>
      <c r="B880">
        <v>16</v>
      </c>
      <c r="C880" t="s">
        <v>25</v>
      </c>
      <c r="D880" t="s">
        <v>18</v>
      </c>
      <c r="E880">
        <v>210</v>
      </c>
      <c r="F880">
        <v>52.4</v>
      </c>
      <c r="G880">
        <v>144.6</v>
      </c>
      <c r="H880">
        <v>72.2</v>
      </c>
      <c r="I880">
        <v>29.8</v>
      </c>
      <c r="J880">
        <v>66.900000000000006</v>
      </c>
      <c r="K880">
        <v>1132.8</v>
      </c>
      <c r="L880">
        <v>82.1</v>
      </c>
      <c r="M880">
        <v>2.2999999999999998</v>
      </c>
      <c r="N880">
        <v>4.05</v>
      </c>
      <c r="O880">
        <v>21.2</v>
      </c>
    </row>
    <row r="881" spans="1:15" x14ac:dyDescent="0.35">
      <c r="A881" s="1">
        <v>45721</v>
      </c>
      <c r="B881">
        <v>18</v>
      </c>
      <c r="C881" t="s">
        <v>25</v>
      </c>
      <c r="D881" t="s">
        <v>20</v>
      </c>
      <c r="E881">
        <v>210</v>
      </c>
      <c r="F881">
        <v>96.9</v>
      </c>
      <c r="G881">
        <v>222.1</v>
      </c>
      <c r="H881">
        <v>117.7</v>
      </c>
      <c r="I881">
        <v>31.2</v>
      </c>
      <c r="J881">
        <v>61.3</v>
      </c>
      <c r="K881">
        <v>1724.7</v>
      </c>
      <c r="L881">
        <v>113.7</v>
      </c>
      <c r="M881">
        <v>5.12</v>
      </c>
      <c r="N881">
        <v>4.5599999999999996</v>
      </c>
      <c r="O881">
        <v>17.7</v>
      </c>
    </row>
    <row r="882" spans="1:15" x14ac:dyDescent="0.35">
      <c r="A882" s="1">
        <v>45721</v>
      </c>
      <c r="B882">
        <v>21</v>
      </c>
      <c r="C882" t="s">
        <v>15</v>
      </c>
      <c r="D882" t="s">
        <v>16</v>
      </c>
      <c r="E882">
        <v>150</v>
      </c>
      <c r="F882">
        <v>75.400000000000006</v>
      </c>
      <c r="G882">
        <v>162.5</v>
      </c>
      <c r="H882">
        <v>97.9</v>
      </c>
      <c r="I882">
        <v>31.8</v>
      </c>
      <c r="J882">
        <v>69.2</v>
      </c>
      <c r="K882">
        <v>1553.6</v>
      </c>
      <c r="L882">
        <v>100.9</v>
      </c>
      <c r="M882">
        <v>4.3</v>
      </c>
      <c r="N882">
        <v>4.83</v>
      </c>
      <c r="O882">
        <v>31.3</v>
      </c>
    </row>
    <row r="883" spans="1:15" x14ac:dyDescent="0.35">
      <c r="A883" s="1">
        <v>45721</v>
      </c>
      <c r="B883">
        <v>22</v>
      </c>
      <c r="C883" t="s">
        <v>28</v>
      </c>
      <c r="D883" t="s">
        <v>22</v>
      </c>
      <c r="E883">
        <v>100</v>
      </c>
      <c r="F883">
        <v>71.8</v>
      </c>
      <c r="G883">
        <v>126.2</v>
      </c>
      <c r="H883">
        <v>71.099999999999994</v>
      </c>
      <c r="I883">
        <v>28.7</v>
      </c>
      <c r="J883">
        <v>66.5</v>
      </c>
      <c r="K883">
        <v>1714.1</v>
      </c>
      <c r="L883">
        <v>117</v>
      </c>
      <c r="M883">
        <v>2.92</v>
      </c>
      <c r="N883">
        <v>4.5599999999999996</v>
      </c>
      <c r="O883">
        <v>34</v>
      </c>
    </row>
    <row r="884" spans="1:15" x14ac:dyDescent="0.35">
      <c r="A884" s="1">
        <v>45721</v>
      </c>
      <c r="B884">
        <v>23</v>
      </c>
      <c r="C884" t="s">
        <v>27</v>
      </c>
      <c r="D884" t="s">
        <v>18</v>
      </c>
      <c r="E884">
        <v>100</v>
      </c>
      <c r="F884">
        <v>70</v>
      </c>
      <c r="G884">
        <v>136.9</v>
      </c>
      <c r="H884">
        <v>74.3</v>
      </c>
      <c r="I884">
        <v>27.4</v>
      </c>
      <c r="J884">
        <v>66.7</v>
      </c>
      <c r="K884">
        <v>1471.2</v>
      </c>
      <c r="L884">
        <v>98.8</v>
      </c>
      <c r="M884">
        <v>5.58</v>
      </c>
      <c r="N884">
        <v>4.51</v>
      </c>
      <c r="O884">
        <v>15.8</v>
      </c>
    </row>
    <row r="885" spans="1:15" x14ac:dyDescent="0.35">
      <c r="A885" s="1">
        <v>45722</v>
      </c>
      <c r="B885">
        <v>0</v>
      </c>
      <c r="C885" t="s">
        <v>27</v>
      </c>
      <c r="D885" t="s">
        <v>20</v>
      </c>
      <c r="E885">
        <v>150</v>
      </c>
      <c r="F885">
        <v>59.8</v>
      </c>
      <c r="G885">
        <v>131.80000000000001</v>
      </c>
      <c r="H885">
        <v>76</v>
      </c>
      <c r="I885">
        <v>28.4</v>
      </c>
      <c r="J885">
        <v>59.1</v>
      </c>
      <c r="K885">
        <v>1478.4</v>
      </c>
      <c r="L885">
        <v>97.5</v>
      </c>
      <c r="M885">
        <v>2.93</v>
      </c>
      <c r="N885">
        <v>4.1900000000000004</v>
      </c>
      <c r="O885">
        <v>11.3</v>
      </c>
    </row>
    <row r="886" spans="1:15" x14ac:dyDescent="0.35">
      <c r="A886" s="1">
        <v>45722</v>
      </c>
      <c r="B886">
        <v>4</v>
      </c>
      <c r="C886" t="s">
        <v>28</v>
      </c>
      <c r="D886" t="s">
        <v>16</v>
      </c>
      <c r="E886">
        <v>210</v>
      </c>
      <c r="F886">
        <v>80.099999999999994</v>
      </c>
      <c r="G886">
        <v>142.4</v>
      </c>
      <c r="H886">
        <v>98.3</v>
      </c>
      <c r="I886">
        <v>27</v>
      </c>
      <c r="J886">
        <v>51.1</v>
      </c>
      <c r="K886">
        <v>1610.2</v>
      </c>
      <c r="L886">
        <v>106.9</v>
      </c>
      <c r="M886">
        <v>5.64</v>
      </c>
      <c r="N886">
        <v>4.43</v>
      </c>
      <c r="O886">
        <v>29.6</v>
      </c>
    </row>
    <row r="887" spans="1:15" x14ac:dyDescent="0.35">
      <c r="A887" s="1">
        <v>45722</v>
      </c>
      <c r="B887">
        <v>5</v>
      </c>
      <c r="C887" t="s">
        <v>29</v>
      </c>
      <c r="D887" t="s">
        <v>18</v>
      </c>
      <c r="E887">
        <v>130</v>
      </c>
      <c r="F887">
        <v>68.599999999999994</v>
      </c>
      <c r="G887">
        <v>152.69999999999999</v>
      </c>
      <c r="H887">
        <v>80.099999999999994</v>
      </c>
      <c r="I887">
        <v>35.1</v>
      </c>
      <c r="J887">
        <v>66.8</v>
      </c>
      <c r="K887">
        <v>2066.3000000000002</v>
      </c>
      <c r="L887">
        <v>122.4</v>
      </c>
      <c r="M887">
        <v>4.12</v>
      </c>
      <c r="N887">
        <v>5.04</v>
      </c>
      <c r="O887">
        <v>23.4</v>
      </c>
    </row>
    <row r="888" spans="1:15" x14ac:dyDescent="0.35">
      <c r="A888" s="1">
        <v>45722</v>
      </c>
      <c r="B888">
        <v>7</v>
      </c>
      <c r="C888" t="s">
        <v>26</v>
      </c>
      <c r="D888" t="s">
        <v>18</v>
      </c>
      <c r="E888">
        <v>120</v>
      </c>
      <c r="F888">
        <v>92.9</v>
      </c>
      <c r="G888">
        <v>137.6</v>
      </c>
      <c r="H888">
        <v>104.7</v>
      </c>
      <c r="I888">
        <v>35.200000000000003</v>
      </c>
      <c r="J888">
        <v>57.3</v>
      </c>
      <c r="K888">
        <v>2001.3</v>
      </c>
      <c r="L888">
        <v>128.19999999999999</v>
      </c>
      <c r="M888">
        <v>5.57</v>
      </c>
      <c r="N888">
        <v>5.01</v>
      </c>
      <c r="O888">
        <v>23</v>
      </c>
    </row>
    <row r="889" spans="1:15" x14ac:dyDescent="0.35">
      <c r="A889" s="1">
        <v>45722</v>
      </c>
      <c r="B889">
        <v>8</v>
      </c>
      <c r="C889" t="s">
        <v>17</v>
      </c>
      <c r="D889" t="s">
        <v>16</v>
      </c>
      <c r="E889">
        <v>100</v>
      </c>
      <c r="F889">
        <v>94.2</v>
      </c>
      <c r="G889">
        <v>143</v>
      </c>
      <c r="H889">
        <v>98.6</v>
      </c>
      <c r="I889">
        <v>32.700000000000003</v>
      </c>
      <c r="J889">
        <v>53.3</v>
      </c>
      <c r="K889">
        <v>1850.8</v>
      </c>
      <c r="L889">
        <v>118.6</v>
      </c>
      <c r="M889">
        <v>4.3</v>
      </c>
      <c r="N889">
        <v>5.88</v>
      </c>
      <c r="O889">
        <v>16.8</v>
      </c>
    </row>
    <row r="890" spans="1:15" x14ac:dyDescent="0.35">
      <c r="A890" s="1">
        <v>45722</v>
      </c>
      <c r="B890">
        <v>11</v>
      </c>
      <c r="C890" t="s">
        <v>21</v>
      </c>
      <c r="D890" t="s">
        <v>16</v>
      </c>
      <c r="E890">
        <v>320</v>
      </c>
      <c r="F890">
        <v>49.3</v>
      </c>
      <c r="G890">
        <v>97.9</v>
      </c>
      <c r="H890">
        <v>60.2</v>
      </c>
      <c r="I890">
        <v>32.1</v>
      </c>
      <c r="J890">
        <v>52.6</v>
      </c>
      <c r="K890">
        <v>1462.2</v>
      </c>
      <c r="L890">
        <v>105.3</v>
      </c>
      <c r="M890">
        <v>3.68</v>
      </c>
      <c r="N890">
        <v>3.64</v>
      </c>
      <c r="O890">
        <v>26.2</v>
      </c>
    </row>
    <row r="891" spans="1:15" x14ac:dyDescent="0.35">
      <c r="A891" s="1">
        <v>45722</v>
      </c>
      <c r="B891">
        <v>14</v>
      </c>
      <c r="C891" t="s">
        <v>17</v>
      </c>
      <c r="D891" t="s">
        <v>23</v>
      </c>
      <c r="E891">
        <v>210</v>
      </c>
      <c r="F891">
        <v>95.3</v>
      </c>
      <c r="G891">
        <v>166.1</v>
      </c>
      <c r="H891">
        <v>101.4</v>
      </c>
      <c r="I891">
        <v>29</v>
      </c>
      <c r="J891">
        <v>61.6</v>
      </c>
      <c r="K891">
        <v>1747.7</v>
      </c>
      <c r="L891">
        <v>110.8</v>
      </c>
      <c r="M891">
        <v>5.35</v>
      </c>
      <c r="N891">
        <v>5.12</v>
      </c>
      <c r="O891">
        <v>16</v>
      </c>
    </row>
    <row r="892" spans="1:15" x14ac:dyDescent="0.35">
      <c r="A892" s="1">
        <v>45722</v>
      </c>
      <c r="B892">
        <v>18</v>
      </c>
      <c r="C892" t="s">
        <v>29</v>
      </c>
      <c r="D892" t="s">
        <v>18</v>
      </c>
      <c r="E892">
        <v>320</v>
      </c>
      <c r="F892">
        <v>91.3</v>
      </c>
      <c r="G892">
        <v>162.69999999999999</v>
      </c>
      <c r="H892">
        <v>105.7</v>
      </c>
      <c r="I892">
        <v>39.200000000000003</v>
      </c>
      <c r="J892">
        <v>48.1</v>
      </c>
      <c r="K892">
        <v>2177.4</v>
      </c>
      <c r="L892">
        <v>140.9</v>
      </c>
      <c r="M892">
        <v>5.56</v>
      </c>
      <c r="N892">
        <v>5.54</v>
      </c>
      <c r="O892">
        <v>20.7</v>
      </c>
    </row>
    <row r="893" spans="1:15" x14ac:dyDescent="0.35">
      <c r="A893" s="1">
        <v>45722</v>
      </c>
      <c r="B893">
        <v>19</v>
      </c>
      <c r="C893" t="s">
        <v>15</v>
      </c>
      <c r="D893" t="s">
        <v>16</v>
      </c>
      <c r="E893">
        <v>85</v>
      </c>
      <c r="F893">
        <v>99.1</v>
      </c>
      <c r="G893">
        <v>197.8</v>
      </c>
      <c r="H893">
        <v>117</v>
      </c>
      <c r="I893">
        <v>24</v>
      </c>
      <c r="J893">
        <v>74.099999999999994</v>
      </c>
      <c r="K893">
        <v>1653.9</v>
      </c>
      <c r="L893">
        <v>106.7</v>
      </c>
      <c r="M893">
        <v>4.68</v>
      </c>
      <c r="N893">
        <v>4.8600000000000003</v>
      </c>
      <c r="O893">
        <v>25.3</v>
      </c>
    </row>
    <row r="894" spans="1:15" x14ac:dyDescent="0.35">
      <c r="A894" s="1">
        <v>45722</v>
      </c>
      <c r="B894">
        <v>21</v>
      </c>
      <c r="C894" t="s">
        <v>15</v>
      </c>
      <c r="D894" t="s">
        <v>20</v>
      </c>
      <c r="E894">
        <v>320</v>
      </c>
      <c r="F894">
        <v>74.3</v>
      </c>
      <c r="G894">
        <v>167.8</v>
      </c>
      <c r="H894">
        <v>87.3</v>
      </c>
      <c r="I894">
        <v>30.4</v>
      </c>
      <c r="J894">
        <v>66.7</v>
      </c>
      <c r="K894">
        <v>1564.5</v>
      </c>
      <c r="L894">
        <v>109.2</v>
      </c>
      <c r="M894">
        <v>4.9800000000000004</v>
      </c>
      <c r="N894">
        <v>4.79</v>
      </c>
      <c r="O894">
        <v>28</v>
      </c>
    </row>
    <row r="895" spans="1:15" x14ac:dyDescent="0.35">
      <c r="A895" s="1">
        <v>45722</v>
      </c>
      <c r="B895">
        <v>22</v>
      </c>
      <c r="C895" t="s">
        <v>24</v>
      </c>
      <c r="D895" t="s">
        <v>22</v>
      </c>
      <c r="E895">
        <v>100</v>
      </c>
      <c r="F895">
        <v>59.7</v>
      </c>
      <c r="G895">
        <v>143.69999999999999</v>
      </c>
      <c r="H895">
        <v>98.8</v>
      </c>
      <c r="I895">
        <v>32.200000000000003</v>
      </c>
      <c r="J895">
        <v>70.3</v>
      </c>
      <c r="K895">
        <v>1635.4</v>
      </c>
      <c r="L895">
        <v>113.6</v>
      </c>
      <c r="M895">
        <v>3.28</v>
      </c>
      <c r="N895">
        <v>3.05</v>
      </c>
      <c r="O895">
        <v>16.8</v>
      </c>
    </row>
    <row r="896" spans="1:15" x14ac:dyDescent="0.35">
      <c r="A896" s="1">
        <v>45722</v>
      </c>
      <c r="B896">
        <v>23</v>
      </c>
      <c r="C896" t="s">
        <v>17</v>
      </c>
      <c r="D896" t="s">
        <v>23</v>
      </c>
      <c r="E896">
        <v>130</v>
      </c>
      <c r="F896">
        <v>83.4</v>
      </c>
      <c r="G896">
        <v>132.19999999999999</v>
      </c>
      <c r="H896">
        <v>88.5</v>
      </c>
      <c r="I896">
        <v>29.2</v>
      </c>
      <c r="J896">
        <v>54.7</v>
      </c>
      <c r="K896">
        <v>1858.8</v>
      </c>
      <c r="L896">
        <v>117.1</v>
      </c>
      <c r="M896">
        <v>3.19</v>
      </c>
      <c r="N896">
        <v>5.0999999999999996</v>
      </c>
      <c r="O896">
        <v>18.2</v>
      </c>
    </row>
    <row r="897" spans="1:15" x14ac:dyDescent="0.35">
      <c r="A897" s="1">
        <v>45723</v>
      </c>
      <c r="B897">
        <v>1</v>
      </c>
      <c r="C897" t="s">
        <v>17</v>
      </c>
      <c r="D897" t="s">
        <v>16</v>
      </c>
      <c r="E897">
        <v>210</v>
      </c>
      <c r="F897">
        <v>82.2</v>
      </c>
      <c r="G897">
        <v>141</v>
      </c>
      <c r="H897">
        <v>98.4</v>
      </c>
      <c r="I897">
        <v>34.4</v>
      </c>
      <c r="J897">
        <v>49.1</v>
      </c>
      <c r="K897">
        <v>1901.2</v>
      </c>
      <c r="L897">
        <v>121.3</v>
      </c>
      <c r="M897">
        <v>6.03</v>
      </c>
      <c r="N897">
        <v>4.0999999999999996</v>
      </c>
      <c r="O897">
        <v>19.100000000000001</v>
      </c>
    </row>
    <row r="898" spans="1:15" x14ac:dyDescent="0.35">
      <c r="A898" s="1">
        <v>45723</v>
      </c>
      <c r="B898">
        <v>2</v>
      </c>
      <c r="C898" t="s">
        <v>21</v>
      </c>
      <c r="D898" t="s">
        <v>22</v>
      </c>
      <c r="E898">
        <v>70</v>
      </c>
      <c r="F898">
        <v>66.900000000000006</v>
      </c>
      <c r="G898">
        <v>163.5</v>
      </c>
      <c r="H898">
        <v>82.3</v>
      </c>
      <c r="I898">
        <v>29.3</v>
      </c>
      <c r="J898">
        <v>76.900000000000006</v>
      </c>
      <c r="K898">
        <v>1513.8</v>
      </c>
      <c r="L898">
        <v>99.2</v>
      </c>
      <c r="M898">
        <v>3.62</v>
      </c>
      <c r="N898">
        <v>5.42</v>
      </c>
      <c r="O898">
        <v>24.1</v>
      </c>
    </row>
    <row r="899" spans="1:15" x14ac:dyDescent="0.35">
      <c r="A899" s="1">
        <v>45723</v>
      </c>
      <c r="B899">
        <v>3</v>
      </c>
      <c r="C899" t="s">
        <v>15</v>
      </c>
      <c r="D899" t="s">
        <v>23</v>
      </c>
      <c r="E899">
        <v>150</v>
      </c>
      <c r="F899">
        <v>67.900000000000006</v>
      </c>
      <c r="G899">
        <v>138.69999999999999</v>
      </c>
      <c r="H899">
        <v>75.7</v>
      </c>
      <c r="I899">
        <v>25.1</v>
      </c>
      <c r="J899">
        <v>58.6</v>
      </c>
      <c r="K899">
        <v>1465.3</v>
      </c>
      <c r="L899">
        <v>106.5</v>
      </c>
      <c r="M899">
        <v>4.24</v>
      </c>
      <c r="N899">
        <v>5.94</v>
      </c>
      <c r="O899">
        <v>28.2</v>
      </c>
    </row>
    <row r="900" spans="1:15" x14ac:dyDescent="0.35">
      <c r="A900" s="1">
        <v>45723</v>
      </c>
      <c r="B900">
        <v>4</v>
      </c>
      <c r="C900" t="s">
        <v>25</v>
      </c>
      <c r="D900" t="s">
        <v>18</v>
      </c>
      <c r="E900">
        <v>70</v>
      </c>
      <c r="F900">
        <v>46.2</v>
      </c>
      <c r="G900">
        <v>105</v>
      </c>
      <c r="H900">
        <v>59.2</v>
      </c>
      <c r="I900">
        <v>32.4</v>
      </c>
      <c r="J900">
        <v>62.1</v>
      </c>
      <c r="K900">
        <v>1261.2</v>
      </c>
      <c r="L900">
        <v>86.9</v>
      </c>
      <c r="M900">
        <v>3.84</v>
      </c>
      <c r="N900">
        <v>3.68</v>
      </c>
      <c r="O900">
        <v>19</v>
      </c>
    </row>
    <row r="901" spans="1:15" x14ac:dyDescent="0.35">
      <c r="A901" s="1">
        <v>45723</v>
      </c>
      <c r="B901">
        <v>6</v>
      </c>
      <c r="C901" t="s">
        <v>17</v>
      </c>
      <c r="D901" t="s">
        <v>22</v>
      </c>
      <c r="E901">
        <v>100</v>
      </c>
      <c r="F901">
        <v>83.7</v>
      </c>
      <c r="G901">
        <v>170.8</v>
      </c>
      <c r="H901">
        <v>96.3</v>
      </c>
      <c r="I901">
        <v>28.2</v>
      </c>
      <c r="J901">
        <v>57.3</v>
      </c>
      <c r="K901">
        <v>1651.1</v>
      </c>
      <c r="L901">
        <v>111.2</v>
      </c>
      <c r="M901">
        <v>3.89</v>
      </c>
      <c r="N901">
        <v>4.76</v>
      </c>
      <c r="O901">
        <v>21.6</v>
      </c>
    </row>
    <row r="902" spans="1:15" x14ac:dyDescent="0.35">
      <c r="A902" s="1">
        <v>45723</v>
      </c>
      <c r="B902">
        <v>8</v>
      </c>
      <c r="C902" t="s">
        <v>21</v>
      </c>
      <c r="D902" t="s">
        <v>23</v>
      </c>
      <c r="E902">
        <v>85</v>
      </c>
      <c r="F902">
        <v>89.1</v>
      </c>
      <c r="G902">
        <v>135.4</v>
      </c>
      <c r="H902">
        <v>83</v>
      </c>
      <c r="I902">
        <v>28.1</v>
      </c>
      <c r="J902">
        <v>56.9</v>
      </c>
      <c r="K902">
        <v>1614.5</v>
      </c>
      <c r="L902">
        <v>104.4</v>
      </c>
      <c r="M902">
        <v>5.35</v>
      </c>
      <c r="N902">
        <v>5.26</v>
      </c>
      <c r="O902">
        <v>22.6</v>
      </c>
    </row>
    <row r="903" spans="1:15" x14ac:dyDescent="0.35">
      <c r="A903" s="1">
        <v>45723</v>
      </c>
      <c r="B903">
        <v>9</v>
      </c>
      <c r="C903" t="s">
        <v>28</v>
      </c>
      <c r="D903" t="s">
        <v>16</v>
      </c>
      <c r="E903">
        <v>210</v>
      </c>
      <c r="F903">
        <v>69.900000000000006</v>
      </c>
      <c r="G903">
        <v>162.9</v>
      </c>
      <c r="H903">
        <v>93.1</v>
      </c>
      <c r="I903">
        <v>25.9</v>
      </c>
      <c r="J903">
        <v>69.3</v>
      </c>
      <c r="K903">
        <v>1268.7</v>
      </c>
      <c r="L903">
        <v>89.4</v>
      </c>
      <c r="M903">
        <v>3.39</v>
      </c>
      <c r="N903">
        <v>4.6100000000000003</v>
      </c>
      <c r="O903">
        <v>31.1</v>
      </c>
    </row>
    <row r="904" spans="1:15" x14ac:dyDescent="0.35">
      <c r="A904" s="1">
        <v>45723</v>
      </c>
      <c r="B904">
        <v>10</v>
      </c>
      <c r="C904" t="s">
        <v>19</v>
      </c>
      <c r="D904" t="s">
        <v>16</v>
      </c>
      <c r="E904">
        <v>210</v>
      </c>
      <c r="F904">
        <v>59</v>
      </c>
      <c r="G904">
        <v>140.6</v>
      </c>
      <c r="H904">
        <v>84.3</v>
      </c>
      <c r="I904">
        <v>29.9</v>
      </c>
      <c r="J904">
        <v>61.5</v>
      </c>
      <c r="K904">
        <v>1709.4</v>
      </c>
      <c r="L904">
        <v>111</v>
      </c>
      <c r="M904">
        <v>2.7</v>
      </c>
      <c r="N904">
        <v>3.02</v>
      </c>
      <c r="O904">
        <v>15</v>
      </c>
    </row>
    <row r="905" spans="1:15" x14ac:dyDescent="0.35">
      <c r="A905" s="1">
        <v>45723</v>
      </c>
      <c r="B905">
        <v>11</v>
      </c>
      <c r="C905" t="s">
        <v>28</v>
      </c>
      <c r="D905" t="s">
        <v>23</v>
      </c>
      <c r="E905">
        <v>100</v>
      </c>
      <c r="F905">
        <v>62.5</v>
      </c>
      <c r="G905">
        <v>136.6</v>
      </c>
      <c r="H905">
        <v>91.4</v>
      </c>
      <c r="I905">
        <v>24</v>
      </c>
      <c r="J905">
        <v>76</v>
      </c>
      <c r="K905">
        <v>1334.7</v>
      </c>
      <c r="L905">
        <v>91.7</v>
      </c>
      <c r="M905">
        <v>4.18</v>
      </c>
      <c r="N905">
        <v>2.97</v>
      </c>
      <c r="O905">
        <v>34.5</v>
      </c>
    </row>
    <row r="906" spans="1:15" x14ac:dyDescent="0.35">
      <c r="A906" s="1">
        <v>45723</v>
      </c>
      <c r="B906">
        <v>12</v>
      </c>
      <c r="C906" t="s">
        <v>21</v>
      </c>
      <c r="D906" t="s">
        <v>18</v>
      </c>
      <c r="E906">
        <v>320</v>
      </c>
      <c r="F906">
        <v>43.1</v>
      </c>
      <c r="G906">
        <v>162.19999999999999</v>
      </c>
      <c r="H906">
        <v>86.3</v>
      </c>
      <c r="I906">
        <v>24.9</v>
      </c>
      <c r="J906">
        <v>50.8</v>
      </c>
      <c r="K906">
        <v>1140.9000000000001</v>
      </c>
      <c r="L906">
        <v>74.7</v>
      </c>
      <c r="M906">
        <v>2.82</v>
      </c>
      <c r="N906">
        <v>2.38</v>
      </c>
      <c r="O906">
        <v>21.9</v>
      </c>
    </row>
    <row r="907" spans="1:15" x14ac:dyDescent="0.35">
      <c r="A907" s="1">
        <v>45723</v>
      </c>
      <c r="B907">
        <v>13</v>
      </c>
      <c r="C907" t="s">
        <v>25</v>
      </c>
      <c r="D907" t="s">
        <v>23</v>
      </c>
      <c r="E907">
        <v>85</v>
      </c>
      <c r="F907">
        <v>58.1</v>
      </c>
      <c r="G907">
        <v>139.69999999999999</v>
      </c>
      <c r="H907">
        <v>82.7</v>
      </c>
      <c r="I907">
        <v>30.2</v>
      </c>
      <c r="J907">
        <v>62.3</v>
      </c>
      <c r="K907">
        <v>1553.9</v>
      </c>
      <c r="L907">
        <v>101.6</v>
      </c>
      <c r="M907">
        <v>3.81</v>
      </c>
      <c r="N907">
        <v>2.78</v>
      </c>
      <c r="O907">
        <v>21.1</v>
      </c>
    </row>
    <row r="908" spans="1:15" x14ac:dyDescent="0.35">
      <c r="A908" s="1">
        <v>45723</v>
      </c>
      <c r="B908">
        <v>15</v>
      </c>
      <c r="C908" t="s">
        <v>24</v>
      </c>
      <c r="D908" t="s">
        <v>20</v>
      </c>
      <c r="E908">
        <v>70</v>
      </c>
      <c r="F908">
        <v>77.8</v>
      </c>
      <c r="G908">
        <v>156.69999999999999</v>
      </c>
      <c r="H908">
        <v>80.5</v>
      </c>
      <c r="I908">
        <v>31.2</v>
      </c>
      <c r="J908">
        <v>57.8</v>
      </c>
      <c r="K908">
        <v>1563.4</v>
      </c>
      <c r="L908">
        <v>108.5</v>
      </c>
      <c r="M908">
        <v>4.21</v>
      </c>
      <c r="N908">
        <v>3.72</v>
      </c>
      <c r="O908">
        <v>16.100000000000001</v>
      </c>
    </row>
    <row r="909" spans="1:15" x14ac:dyDescent="0.35">
      <c r="A909" s="1">
        <v>45723</v>
      </c>
      <c r="B909">
        <v>16</v>
      </c>
      <c r="C909" t="s">
        <v>15</v>
      </c>
      <c r="D909" t="s">
        <v>23</v>
      </c>
      <c r="E909">
        <v>320</v>
      </c>
      <c r="F909">
        <v>83.3</v>
      </c>
      <c r="G909">
        <v>183.7</v>
      </c>
      <c r="H909">
        <v>92.8</v>
      </c>
      <c r="I909">
        <v>24.9</v>
      </c>
      <c r="J909">
        <v>63.1</v>
      </c>
      <c r="K909">
        <v>1481.4</v>
      </c>
      <c r="L909">
        <v>93.5</v>
      </c>
      <c r="M909">
        <v>4.47</v>
      </c>
      <c r="N909">
        <v>4.4000000000000004</v>
      </c>
      <c r="O909">
        <v>26.3</v>
      </c>
    </row>
    <row r="910" spans="1:15" x14ac:dyDescent="0.35">
      <c r="A910" s="1">
        <v>45723</v>
      </c>
      <c r="B910">
        <v>18</v>
      </c>
      <c r="C910" t="s">
        <v>24</v>
      </c>
      <c r="D910" t="s">
        <v>23</v>
      </c>
      <c r="E910">
        <v>70</v>
      </c>
      <c r="F910">
        <v>101.4</v>
      </c>
      <c r="G910">
        <v>189.3</v>
      </c>
      <c r="H910">
        <v>111.3</v>
      </c>
      <c r="I910">
        <v>32.5</v>
      </c>
      <c r="J910">
        <v>59.8</v>
      </c>
      <c r="K910">
        <v>1882</v>
      </c>
      <c r="L910">
        <v>116.4</v>
      </c>
      <c r="M910">
        <v>5.75</v>
      </c>
      <c r="N910">
        <v>5.8</v>
      </c>
      <c r="O910">
        <v>17.7</v>
      </c>
    </row>
    <row r="911" spans="1:15" x14ac:dyDescent="0.35">
      <c r="A911" s="1">
        <v>45723</v>
      </c>
      <c r="B911">
        <v>19</v>
      </c>
      <c r="C911" t="s">
        <v>24</v>
      </c>
      <c r="D911" t="s">
        <v>16</v>
      </c>
      <c r="E911">
        <v>150</v>
      </c>
      <c r="F911">
        <v>94.5</v>
      </c>
      <c r="G911">
        <v>184.6</v>
      </c>
      <c r="H911">
        <v>103.8</v>
      </c>
      <c r="I911">
        <v>33.1</v>
      </c>
      <c r="J911">
        <v>66.099999999999994</v>
      </c>
      <c r="K911">
        <v>1909.9</v>
      </c>
      <c r="L911">
        <v>120.1</v>
      </c>
      <c r="M911">
        <v>5.2</v>
      </c>
      <c r="N911">
        <v>5.69</v>
      </c>
      <c r="O911">
        <v>16</v>
      </c>
    </row>
    <row r="912" spans="1:15" x14ac:dyDescent="0.35">
      <c r="A912" s="1">
        <v>45723</v>
      </c>
      <c r="B912">
        <v>20</v>
      </c>
      <c r="C912" t="s">
        <v>21</v>
      </c>
      <c r="D912" t="s">
        <v>18</v>
      </c>
      <c r="E912">
        <v>320</v>
      </c>
      <c r="F912">
        <v>92.8</v>
      </c>
      <c r="G912">
        <v>168.8</v>
      </c>
      <c r="H912">
        <v>93.5</v>
      </c>
      <c r="I912">
        <v>27.2</v>
      </c>
      <c r="J912">
        <v>62.4</v>
      </c>
      <c r="K912">
        <v>1959.1</v>
      </c>
      <c r="L912">
        <v>127.1</v>
      </c>
      <c r="M912">
        <v>3.5</v>
      </c>
      <c r="N912">
        <v>5.39</v>
      </c>
      <c r="O912">
        <v>21.8</v>
      </c>
    </row>
    <row r="913" spans="1:15" x14ac:dyDescent="0.35">
      <c r="A913" s="1">
        <v>45723</v>
      </c>
      <c r="B913">
        <v>22</v>
      </c>
      <c r="C913" t="s">
        <v>15</v>
      </c>
      <c r="D913" t="s">
        <v>23</v>
      </c>
      <c r="E913">
        <v>210</v>
      </c>
      <c r="F913">
        <v>56.9</v>
      </c>
      <c r="G913">
        <v>122.5</v>
      </c>
      <c r="H913">
        <v>69.5</v>
      </c>
      <c r="I913">
        <v>30.8</v>
      </c>
      <c r="J913">
        <v>60.7</v>
      </c>
      <c r="K913">
        <v>1758.3</v>
      </c>
      <c r="L913">
        <v>121.8</v>
      </c>
      <c r="M913">
        <v>4.17</v>
      </c>
      <c r="N913">
        <v>2.59</v>
      </c>
      <c r="O913">
        <v>29.4</v>
      </c>
    </row>
    <row r="914" spans="1:15" x14ac:dyDescent="0.35">
      <c r="A914" s="1">
        <v>45723</v>
      </c>
      <c r="B914">
        <v>23</v>
      </c>
      <c r="C914" t="s">
        <v>27</v>
      </c>
      <c r="D914" t="s">
        <v>22</v>
      </c>
      <c r="E914">
        <v>210</v>
      </c>
      <c r="F914">
        <v>71.400000000000006</v>
      </c>
      <c r="G914">
        <v>171.1</v>
      </c>
      <c r="H914">
        <v>95.5</v>
      </c>
      <c r="I914">
        <v>28.6</v>
      </c>
      <c r="J914">
        <v>77.099999999999994</v>
      </c>
      <c r="K914">
        <v>1409.2</v>
      </c>
      <c r="L914">
        <v>89.9</v>
      </c>
      <c r="M914">
        <v>4.37</v>
      </c>
      <c r="N914">
        <v>4.9000000000000004</v>
      </c>
      <c r="O914">
        <v>10.8</v>
      </c>
    </row>
    <row r="915" spans="1:15" x14ac:dyDescent="0.35">
      <c r="A915" s="1">
        <v>45724</v>
      </c>
      <c r="B915">
        <v>0</v>
      </c>
      <c r="C915" t="s">
        <v>19</v>
      </c>
      <c r="D915" t="s">
        <v>16</v>
      </c>
      <c r="E915">
        <v>85</v>
      </c>
      <c r="F915">
        <v>55.3</v>
      </c>
      <c r="G915">
        <v>145.19999999999999</v>
      </c>
      <c r="H915">
        <v>83.2</v>
      </c>
      <c r="I915">
        <v>34.9</v>
      </c>
      <c r="J915">
        <v>50.3</v>
      </c>
      <c r="K915">
        <v>1692.3</v>
      </c>
      <c r="L915">
        <v>117.1</v>
      </c>
      <c r="M915">
        <v>3.15</v>
      </c>
      <c r="N915">
        <v>3.18</v>
      </c>
      <c r="O915">
        <v>16.399999999999999</v>
      </c>
    </row>
    <row r="916" spans="1:15" x14ac:dyDescent="0.35">
      <c r="A916" s="1">
        <v>45724</v>
      </c>
      <c r="B916">
        <v>2</v>
      </c>
      <c r="C916" t="s">
        <v>17</v>
      </c>
      <c r="D916" t="s">
        <v>16</v>
      </c>
      <c r="E916">
        <v>120</v>
      </c>
      <c r="F916">
        <v>70.3</v>
      </c>
      <c r="G916">
        <v>117.6</v>
      </c>
      <c r="H916">
        <v>81.599999999999994</v>
      </c>
      <c r="I916">
        <v>31.7</v>
      </c>
      <c r="J916">
        <v>53</v>
      </c>
      <c r="K916">
        <v>1613.6</v>
      </c>
      <c r="L916">
        <v>103.3</v>
      </c>
      <c r="M916">
        <v>3.67</v>
      </c>
      <c r="N916">
        <v>4.8899999999999997</v>
      </c>
      <c r="O916">
        <v>16.3</v>
      </c>
    </row>
    <row r="917" spans="1:15" x14ac:dyDescent="0.35">
      <c r="A917" s="1">
        <v>45724</v>
      </c>
      <c r="B917">
        <v>8</v>
      </c>
      <c r="C917" t="s">
        <v>24</v>
      </c>
      <c r="D917" t="s">
        <v>23</v>
      </c>
      <c r="E917">
        <v>130</v>
      </c>
      <c r="F917">
        <v>90.6</v>
      </c>
      <c r="G917">
        <v>181.7</v>
      </c>
      <c r="H917">
        <v>108</v>
      </c>
      <c r="I917">
        <v>28.5</v>
      </c>
      <c r="J917">
        <v>78.099999999999994</v>
      </c>
      <c r="K917">
        <v>1779.6</v>
      </c>
      <c r="L917">
        <v>112.5</v>
      </c>
      <c r="M917">
        <v>6.39</v>
      </c>
      <c r="N917">
        <v>4.7300000000000004</v>
      </c>
      <c r="O917">
        <v>14.7</v>
      </c>
    </row>
    <row r="918" spans="1:15" x14ac:dyDescent="0.35">
      <c r="A918" s="1">
        <v>45724</v>
      </c>
      <c r="B918">
        <v>9</v>
      </c>
      <c r="C918" t="s">
        <v>28</v>
      </c>
      <c r="D918" t="s">
        <v>22</v>
      </c>
      <c r="E918">
        <v>85</v>
      </c>
      <c r="F918">
        <v>90.8</v>
      </c>
      <c r="G918">
        <v>162.1</v>
      </c>
      <c r="H918">
        <v>88.2</v>
      </c>
      <c r="I918">
        <v>31.4</v>
      </c>
      <c r="J918">
        <v>75.5</v>
      </c>
      <c r="K918">
        <v>1676.5</v>
      </c>
      <c r="L918">
        <v>111.3</v>
      </c>
      <c r="M918">
        <v>5.5</v>
      </c>
      <c r="N918">
        <v>5.72</v>
      </c>
      <c r="O918">
        <v>29.5</v>
      </c>
    </row>
    <row r="919" spans="1:15" x14ac:dyDescent="0.35">
      <c r="A919" s="1">
        <v>45724</v>
      </c>
      <c r="B919">
        <v>10</v>
      </c>
      <c r="C919" t="s">
        <v>27</v>
      </c>
      <c r="D919" t="s">
        <v>23</v>
      </c>
      <c r="E919">
        <v>210</v>
      </c>
      <c r="F919">
        <v>94.5</v>
      </c>
      <c r="G919">
        <v>147</v>
      </c>
      <c r="H919">
        <v>91.8</v>
      </c>
      <c r="I919">
        <v>26.7</v>
      </c>
      <c r="J919">
        <v>49.8</v>
      </c>
      <c r="K919">
        <v>1962.1</v>
      </c>
      <c r="L919">
        <v>122.9</v>
      </c>
      <c r="M919">
        <v>4.51</v>
      </c>
      <c r="N919">
        <v>5.78</v>
      </c>
      <c r="O919">
        <v>15.3</v>
      </c>
    </row>
    <row r="920" spans="1:15" x14ac:dyDescent="0.35">
      <c r="A920" s="1">
        <v>45724</v>
      </c>
      <c r="B920">
        <v>11</v>
      </c>
      <c r="C920" t="s">
        <v>27</v>
      </c>
      <c r="D920" t="s">
        <v>22</v>
      </c>
      <c r="E920">
        <v>120</v>
      </c>
      <c r="F920">
        <v>76.5</v>
      </c>
      <c r="G920">
        <v>133.30000000000001</v>
      </c>
      <c r="H920">
        <v>93.8</v>
      </c>
      <c r="I920">
        <v>32.200000000000003</v>
      </c>
      <c r="J920">
        <v>78.599999999999994</v>
      </c>
      <c r="K920">
        <v>1751.2</v>
      </c>
      <c r="L920">
        <v>113.1</v>
      </c>
      <c r="M920">
        <v>3.62</v>
      </c>
      <c r="N920">
        <v>4.17</v>
      </c>
      <c r="O920">
        <v>12.6</v>
      </c>
    </row>
    <row r="921" spans="1:15" x14ac:dyDescent="0.35">
      <c r="A921" s="1">
        <v>45724</v>
      </c>
      <c r="B921">
        <v>12</v>
      </c>
      <c r="C921" t="s">
        <v>25</v>
      </c>
      <c r="D921" t="s">
        <v>16</v>
      </c>
      <c r="E921">
        <v>210</v>
      </c>
      <c r="F921">
        <v>59.4</v>
      </c>
      <c r="G921">
        <v>147.6</v>
      </c>
      <c r="H921">
        <v>64</v>
      </c>
      <c r="I921">
        <v>32.6</v>
      </c>
      <c r="J921">
        <v>65.8</v>
      </c>
      <c r="K921">
        <v>1562.9</v>
      </c>
      <c r="L921">
        <v>101.5</v>
      </c>
      <c r="M921">
        <v>4.3</v>
      </c>
      <c r="N921">
        <v>4.2</v>
      </c>
      <c r="O921">
        <v>18</v>
      </c>
    </row>
    <row r="922" spans="1:15" x14ac:dyDescent="0.35">
      <c r="A922" s="1">
        <v>45724</v>
      </c>
      <c r="B922">
        <v>13</v>
      </c>
      <c r="C922" t="s">
        <v>24</v>
      </c>
      <c r="D922" t="s">
        <v>22</v>
      </c>
      <c r="E922">
        <v>120</v>
      </c>
      <c r="F922">
        <v>82.8</v>
      </c>
      <c r="G922">
        <v>168.4</v>
      </c>
      <c r="H922">
        <v>98.9</v>
      </c>
      <c r="I922">
        <v>29.9</v>
      </c>
      <c r="J922">
        <v>56.9</v>
      </c>
      <c r="K922">
        <v>1644</v>
      </c>
      <c r="L922">
        <v>109.1</v>
      </c>
      <c r="M922">
        <v>4.57</v>
      </c>
      <c r="N922">
        <v>4.21</v>
      </c>
      <c r="O922">
        <v>14.9</v>
      </c>
    </row>
    <row r="923" spans="1:15" x14ac:dyDescent="0.35">
      <c r="A923" s="1">
        <v>45724</v>
      </c>
      <c r="B923">
        <v>14</v>
      </c>
      <c r="C923" t="s">
        <v>24</v>
      </c>
      <c r="D923" t="s">
        <v>23</v>
      </c>
      <c r="E923">
        <v>100</v>
      </c>
      <c r="F923">
        <v>80.3</v>
      </c>
      <c r="G923">
        <v>156.19999999999999</v>
      </c>
      <c r="H923">
        <v>78.5</v>
      </c>
      <c r="I923">
        <v>29.4</v>
      </c>
      <c r="J923">
        <v>62.8</v>
      </c>
      <c r="K923">
        <v>1716.8</v>
      </c>
      <c r="L923">
        <v>116.9</v>
      </c>
      <c r="M923">
        <v>4.9000000000000004</v>
      </c>
      <c r="N923">
        <v>4.62</v>
      </c>
      <c r="O923">
        <v>12.7</v>
      </c>
    </row>
    <row r="924" spans="1:15" x14ac:dyDescent="0.35">
      <c r="A924" s="1">
        <v>45724</v>
      </c>
      <c r="B924">
        <v>15</v>
      </c>
      <c r="C924" t="s">
        <v>26</v>
      </c>
      <c r="D924" t="s">
        <v>20</v>
      </c>
      <c r="E924">
        <v>85</v>
      </c>
      <c r="F924">
        <v>73</v>
      </c>
      <c r="G924">
        <v>164.9</v>
      </c>
      <c r="H924">
        <v>104.6</v>
      </c>
      <c r="I924">
        <v>30.1</v>
      </c>
      <c r="J924">
        <v>59</v>
      </c>
      <c r="K924">
        <v>1549.2</v>
      </c>
      <c r="L924">
        <v>96.8</v>
      </c>
      <c r="M924">
        <v>2.99</v>
      </c>
      <c r="N924">
        <v>5.29</v>
      </c>
      <c r="O924">
        <v>23.5</v>
      </c>
    </row>
    <row r="925" spans="1:15" x14ac:dyDescent="0.35">
      <c r="A925" s="1">
        <v>45724</v>
      </c>
      <c r="B925">
        <v>16</v>
      </c>
      <c r="C925" t="s">
        <v>21</v>
      </c>
      <c r="D925" t="s">
        <v>20</v>
      </c>
      <c r="E925">
        <v>120</v>
      </c>
      <c r="F925">
        <v>59.5</v>
      </c>
      <c r="G925">
        <v>157.4</v>
      </c>
      <c r="H925">
        <v>95.4</v>
      </c>
      <c r="I925">
        <v>31</v>
      </c>
      <c r="J925">
        <v>62</v>
      </c>
      <c r="K925">
        <v>1509.8</v>
      </c>
      <c r="L925">
        <v>99.9</v>
      </c>
      <c r="M925">
        <v>2.56</v>
      </c>
      <c r="N925">
        <v>3.92</v>
      </c>
      <c r="O925">
        <v>21.1</v>
      </c>
    </row>
    <row r="926" spans="1:15" x14ac:dyDescent="0.35">
      <c r="A926" s="1">
        <v>45724</v>
      </c>
      <c r="B926">
        <v>18</v>
      </c>
      <c r="C926" t="s">
        <v>25</v>
      </c>
      <c r="D926" t="s">
        <v>22</v>
      </c>
      <c r="E926">
        <v>130</v>
      </c>
      <c r="F926">
        <v>85.8</v>
      </c>
      <c r="G926">
        <v>167.9</v>
      </c>
      <c r="H926">
        <v>116</v>
      </c>
      <c r="I926">
        <v>32.200000000000003</v>
      </c>
      <c r="J926">
        <v>58.1</v>
      </c>
      <c r="K926">
        <v>1887</v>
      </c>
      <c r="L926">
        <v>123.8</v>
      </c>
      <c r="M926">
        <v>3.17</v>
      </c>
      <c r="N926">
        <v>4.28</v>
      </c>
      <c r="O926">
        <v>14.6</v>
      </c>
    </row>
    <row r="927" spans="1:15" x14ac:dyDescent="0.35">
      <c r="A927" s="1">
        <v>45724</v>
      </c>
      <c r="B927">
        <v>19</v>
      </c>
      <c r="C927" t="s">
        <v>27</v>
      </c>
      <c r="D927" t="s">
        <v>23</v>
      </c>
      <c r="E927">
        <v>70</v>
      </c>
      <c r="F927">
        <v>115.6</v>
      </c>
      <c r="G927">
        <v>201.5</v>
      </c>
      <c r="H927">
        <v>109.5</v>
      </c>
      <c r="I927">
        <v>33</v>
      </c>
      <c r="J927">
        <v>51.6</v>
      </c>
      <c r="K927">
        <v>1957.1</v>
      </c>
      <c r="L927">
        <v>130.5</v>
      </c>
      <c r="M927">
        <v>6.22</v>
      </c>
      <c r="N927">
        <v>4.6399999999999997</v>
      </c>
      <c r="O927">
        <v>13.3</v>
      </c>
    </row>
    <row r="928" spans="1:15" x14ac:dyDescent="0.35">
      <c r="A928" s="1">
        <v>45724</v>
      </c>
      <c r="B928">
        <v>20</v>
      </c>
      <c r="C928" t="s">
        <v>27</v>
      </c>
      <c r="D928" t="s">
        <v>18</v>
      </c>
      <c r="E928">
        <v>100</v>
      </c>
      <c r="F928">
        <v>95.4</v>
      </c>
      <c r="G928">
        <v>225.7</v>
      </c>
      <c r="H928">
        <v>115.5</v>
      </c>
      <c r="I928">
        <v>26.4</v>
      </c>
      <c r="J928">
        <v>53.7</v>
      </c>
      <c r="K928">
        <v>1732</v>
      </c>
      <c r="L928">
        <v>106.5</v>
      </c>
      <c r="M928">
        <v>6.88</v>
      </c>
      <c r="N928">
        <v>4.7</v>
      </c>
      <c r="O928">
        <v>11</v>
      </c>
    </row>
    <row r="929" spans="1:15" x14ac:dyDescent="0.35">
      <c r="A929" s="1">
        <v>45724</v>
      </c>
      <c r="B929">
        <v>22</v>
      </c>
      <c r="C929" t="s">
        <v>26</v>
      </c>
      <c r="D929" t="s">
        <v>20</v>
      </c>
      <c r="E929">
        <v>320</v>
      </c>
      <c r="F929">
        <v>76.900000000000006</v>
      </c>
      <c r="G929">
        <v>146.6</v>
      </c>
      <c r="H929">
        <v>85.8</v>
      </c>
      <c r="I929">
        <v>30.1</v>
      </c>
      <c r="J929">
        <v>64.2</v>
      </c>
      <c r="K929">
        <v>1749.4</v>
      </c>
      <c r="L929">
        <v>115</v>
      </c>
      <c r="M929">
        <v>4.5999999999999996</v>
      </c>
      <c r="N929">
        <v>5.31</v>
      </c>
      <c r="O929">
        <v>26.6</v>
      </c>
    </row>
    <row r="930" spans="1:15" x14ac:dyDescent="0.35">
      <c r="A930" s="1">
        <v>45725</v>
      </c>
      <c r="B930">
        <v>0</v>
      </c>
      <c r="C930" t="s">
        <v>17</v>
      </c>
      <c r="D930" t="s">
        <v>16</v>
      </c>
      <c r="E930">
        <v>85</v>
      </c>
      <c r="F930">
        <v>79.7</v>
      </c>
      <c r="G930">
        <v>135.30000000000001</v>
      </c>
      <c r="H930">
        <v>71.400000000000006</v>
      </c>
      <c r="I930">
        <v>35.1</v>
      </c>
      <c r="J930">
        <v>53.6</v>
      </c>
      <c r="K930">
        <v>1707.7</v>
      </c>
      <c r="L930">
        <v>107.6</v>
      </c>
      <c r="M930">
        <v>3.9</v>
      </c>
      <c r="N930">
        <v>3.55</v>
      </c>
      <c r="O930">
        <v>19.7</v>
      </c>
    </row>
    <row r="931" spans="1:15" x14ac:dyDescent="0.35">
      <c r="A931" s="1">
        <v>45725</v>
      </c>
      <c r="B931">
        <v>2</v>
      </c>
      <c r="C931" t="s">
        <v>29</v>
      </c>
      <c r="D931" t="s">
        <v>23</v>
      </c>
      <c r="E931">
        <v>210</v>
      </c>
      <c r="F931">
        <v>70.5</v>
      </c>
      <c r="G931">
        <v>162.69999999999999</v>
      </c>
      <c r="H931">
        <v>77.7</v>
      </c>
      <c r="I931">
        <v>30.3</v>
      </c>
      <c r="J931">
        <v>51</v>
      </c>
      <c r="K931">
        <v>1663.7</v>
      </c>
      <c r="L931">
        <v>106.3</v>
      </c>
      <c r="M931">
        <v>3.95</v>
      </c>
      <c r="N931">
        <v>4.3600000000000003</v>
      </c>
      <c r="O931">
        <v>21</v>
      </c>
    </row>
    <row r="932" spans="1:15" x14ac:dyDescent="0.35">
      <c r="A932" s="1">
        <v>45725</v>
      </c>
      <c r="B932">
        <v>3</v>
      </c>
      <c r="C932" t="s">
        <v>28</v>
      </c>
      <c r="D932" t="s">
        <v>23</v>
      </c>
      <c r="E932">
        <v>85</v>
      </c>
      <c r="F932">
        <v>62.9</v>
      </c>
      <c r="G932">
        <v>128.80000000000001</v>
      </c>
      <c r="H932">
        <v>93.8</v>
      </c>
      <c r="I932">
        <v>30.9</v>
      </c>
      <c r="J932">
        <v>66.3</v>
      </c>
      <c r="K932">
        <v>1619.9</v>
      </c>
      <c r="L932">
        <v>112.2</v>
      </c>
      <c r="M932">
        <v>5.36</v>
      </c>
      <c r="N932">
        <v>4.18</v>
      </c>
      <c r="O932">
        <v>27.4</v>
      </c>
    </row>
    <row r="933" spans="1:15" x14ac:dyDescent="0.35">
      <c r="A933" s="1">
        <v>45725</v>
      </c>
      <c r="B933">
        <v>4</v>
      </c>
      <c r="C933" t="s">
        <v>29</v>
      </c>
      <c r="D933" t="s">
        <v>20</v>
      </c>
      <c r="E933">
        <v>100</v>
      </c>
      <c r="F933">
        <v>82.1</v>
      </c>
      <c r="G933">
        <v>206.2</v>
      </c>
      <c r="H933">
        <v>100.7</v>
      </c>
      <c r="I933">
        <v>33.4</v>
      </c>
      <c r="J933">
        <v>65</v>
      </c>
      <c r="K933">
        <v>1953.6</v>
      </c>
      <c r="L933">
        <v>131.80000000000001</v>
      </c>
      <c r="M933">
        <v>5.09</v>
      </c>
      <c r="N933">
        <v>4.7</v>
      </c>
      <c r="O933">
        <v>21.5</v>
      </c>
    </row>
    <row r="934" spans="1:15" x14ac:dyDescent="0.35">
      <c r="A934" s="1">
        <v>45725</v>
      </c>
      <c r="B934">
        <v>5</v>
      </c>
      <c r="C934" t="s">
        <v>24</v>
      </c>
      <c r="D934" t="s">
        <v>18</v>
      </c>
      <c r="E934">
        <v>320</v>
      </c>
      <c r="F934">
        <v>82.4</v>
      </c>
      <c r="G934">
        <v>183.1</v>
      </c>
      <c r="H934">
        <v>90.5</v>
      </c>
      <c r="I934">
        <v>31.6</v>
      </c>
      <c r="J934">
        <v>65.900000000000006</v>
      </c>
      <c r="K934">
        <v>1747.1</v>
      </c>
      <c r="L934">
        <v>112.1</v>
      </c>
      <c r="M934">
        <v>4.26</v>
      </c>
      <c r="N934">
        <v>4.3</v>
      </c>
      <c r="O934">
        <v>12.7</v>
      </c>
    </row>
    <row r="935" spans="1:15" x14ac:dyDescent="0.35">
      <c r="A935" s="1">
        <v>45725</v>
      </c>
      <c r="B935">
        <v>6</v>
      </c>
      <c r="C935" t="s">
        <v>15</v>
      </c>
      <c r="D935" t="s">
        <v>16</v>
      </c>
      <c r="E935">
        <v>130</v>
      </c>
      <c r="F935">
        <v>62.5</v>
      </c>
      <c r="G935">
        <v>125</v>
      </c>
      <c r="H935">
        <v>80</v>
      </c>
      <c r="I935">
        <v>26.5</v>
      </c>
      <c r="J935">
        <v>64.900000000000006</v>
      </c>
      <c r="K935">
        <v>1326.5</v>
      </c>
      <c r="L935">
        <v>87</v>
      </c>
      <c r="M935">
        <v>5.5</v>
      </c>
      <c r="N935">
        <v>4.28</v>
      </c>
      <c r="O935">
        <v>25.7</v>
      </c>
    </row>
    <row r="936" spans="1:15" x14ac:dyDescent="0.35">
      <c r="A936" s="1">
        <v>45725</v>
      </c>
      <c r="B936">
        <v>7</v>
      </c>
      <c r="C936" t="s">
        <v>25</v>
      </c>
      <c r="D936" t="s">
        <v>18</v>
      </c>
      <c r="E936">
        <v>70</v>
      </c>
      <c r="F936">
        <v>83.2</v>
      </c>
      <c r="G936">
        <v>138</v>
      </c>
      <c r="H936">
        <v>89.7</v>
      </c>
      <c r="I936">
        <v>29.3</v>
      </c>
      <c r="J936">
        <v>55.8</v>
      </c>
      <c r="K936">
        <v>1575.6</v>
      </c>
      <c r="L936">
        <v>95.5</v>
      </c>
      <c r="M936">
        <v>3.37</v>
      </c>
      <c r="N936">
        <v>4.78</v>
      </c>
      <c r="O936">
        <v>20.6</v>
      </c>
    </row>
    <row r="937" spans="1:15" x14ac:dyDescent="0.35">
      <c r="A937" s="1">
        <v>45725</v>
      </c>
      <c r="B937">
        <v>8</v>
      </c>
      <c r="C937" t="s">
        <v>24</v>
      </c>
      <c r="D937" t="s">
        <v>16</v>
      </c>
      <c r="E937">
        <v>120</v>
      </c>
      <c r="F937">
        <v>84.8</v>
      </c>
      <c r="G937">
        <v>140.69999999999999</v>
      </c>
      <c r="H937">
        <v>98.1</v>
      </c>
      <c r="I937">
        <v>31.1</v>
      </c>
      <c r="J937">
        <v>71.599999999999994</v>
      </c>
      <c r="K937">
        <v>1625.1</v>
      </c>
      <c r="L937">
        <v>109.5</v>
      </c>
      <c r="M937">
        <v>5.21</v>
      </c>
      <c r="N937">
        <v>6.79</v>
      </c>
      <c r="O937">
        <v>14</v>
      </c>
    </row>
    <row r="938" spans="1:15" x14ac:dyDescent="0.35">
      <c r="A938" s="1">
        <v>45725</v>
      </c>
      <c r="B938">
        <v>9</v>
      </c>
      <c r="C938" t="s">
        <v>17</v>
      </c>
      <c r="D938" t="s">
        <v>20</v>
      </c>
      <c r="E938">
        <v>120</v>
      </c>
      <c r="F938">
        <v>93.3</v>
      </c>
      <c r="G938">
        <v>169.9</v>
      </c>
      <c r="H938">
        <v>122.5</v>
      </c>
      <c r="I938">
        <v>30.9</v>
      </c>
      <c r="J938">
        <v>69.099999999999994</v>
      </c>
      <c r="K938">
        <v>1843.8</v>
      </c>
      <c r="L938">
        <v>113</v>
      </c>
      <c r="M938">
        <v>4.1100000000000003</v>
      </c>
      <c r="N938">
        <v>4.6900000000000004</v>
      </c>
      <c r="O938">
        <v>17.100000000000001</v>
      </c>
    </row>
    <row r="939" spans="1:15" x14ac:dyDescent="0.35">
      <c r="A939" s="1">
        <v>45725</v>
      </c>
      <c r="B939">
        <v>10</v>
      </c>
      <c r="C939" t="s">
        <v>29</v>
      </c>
      <c r="D939" t="s">
        <v>23</v>
      </c>
      <c r="E939">
        <v>120</v>
      </c>
      <c r="F939">
        <v>72.900000000000006</v>
      </c>
      <c r="G939">
        <v>159.69999999999999</v>
      </c>
      <c r="H939">
        <v>87.1</v>
      </c>
      <c r="I939">
        <v>37.1</v>
      </c>
      <c r="J939">
        <v>76.8</v>
      </c>
      <c r="K939">
        <v>1796.9</v>
      </c>
      <c r="L939">
        <v>124</v>
      </c>
      <c r="M939">
        <v>4.6900000000000004</v>
      </c>
      <c r="N939">
        <v>4.8099999999999996</v>
      </c>
      <c r="O939">
        <v>17.8</v>
      </c>
    </row>
    <row r="940" spans="1:15" x14ac:dyDescent="0.35">
      <c r="A940" s="1">
        <v>45725</v>
      </c>
      <c r="B940">
        <v>13</v>
      </c>
      <c r="C940" t="s">
        <v>24</v>
      </c>
      <c r="D940" t="s">
        <v>16</v>
      </c>
      <c r="E940">
        <v>320</v>
      </c>
      <c r="F940">
        <v>75.599999999999994</v>
      </c>
      <c r="G940">
        <v>169.4</v>
      </c>
      <c r="H940">
        <v>114.8</v>
      </c>
      <c r="I940">
        <v>32.6</v>
      </c>
      <c r="J940">
        <v>71.3</v>
      </c>
      <c r="K940">
        <v>1897.8</v>
      </c>
      <c r="L940">
        <v>123.5</v>
      </c>
      <c r="M940">
        <v>4.18</v>
      </c>
      <c r="N940">
        <v>3.74</v>
      </c>
      <c r="O940">
        <v>15.3</v>
      </c>
    </row>
    <row r="941" spans="1:15" x14ac:dyDescent="0.35">
      <c r="A941" s="1">
        <v>45725</v>
      </c>
      <c r="B941">
        <v>15</v>
      </c>
      <c r="C941" t="s">
        <v>28</v>
      </c>
      <c r="D941" t="s">
        <v>23</v>
      </c>
      <c r="E941">
        <v>100</v>
      </c>
      <c r="F941">
        <v>70.099999999999994</v>
      </c>
      <c r="G941">
        <v>142.80000000000001</v>
      </c>
      <c r="H941">
        <v>76</v>
      </c>
      <c r="I941">
        <v>28.4</v>
      </c>
      <c r="J941">
        <v>65.8</v>
      </c>
      <c r="K941">
        <v>1588.9</v>
      </c>
      <c r="L941">
        <v>102.7</v>
      </c>
      <c r="M941">
        <v>3.61</v>
      </c>
      <c r="N941">
        <v>5.1100000000000003</v>
      </c>
      <c r="O941">
        <v>29.1</v>
      </c>
    </row>
    <row r="942" spans="1:15" x14ac:dyDescent="0.35">
      <c r="A942" s="1">
        <v>45725</v>
      </c>
      <c r="B942">
        <v>16</v>
      </c>
      <c r="C942" t="s">
        <v>27</v>
      </c>
      <c r="D942" t="s">
        <v>22</v>
      </c>
      <c r="E942">
        <v>70</v>
      </c>
      <c r="F942">
        <v>84.7</v>
      </c>
      <c r="G942">
        <v>192.7</v>
      </c>
      <c r="H942">
        <v>106.9</v>
      </c>
      <c r="I942">
        <v>32.6</v>
      </c>
      <c r="J942">
        <v>75.3</v>
      </c>
      <c r="K942">
        <v>1886.3</v>
      </c>
      <c r="L942">
        <v>121.6</v>
      </c>
      <c r="M942">
        <v>4.05</v>
      </c>
      <c r="N942">
        <v>5.51</v>
      </c>
      <c r="O942">
        <v>14.4</v>
      </c>
    </row>
    <row r="943" spans="1:15" x14ac:dyDescent="0.35">
      <c r="A943" s="1">
        <v>45725</v>
      </c>
      <c r="B943">
        <v>18</v>
      </c>
      <c r="C943" t="s">
        <v>21</v>
      </c>
      <c r="D943" t="s">
        <v>22</v>
      </c>
      <c r="E943">
        <v>100</v>
      </c>
      <c r="F943">
        <v>75.900000000000006</v>
      </c>
      <c r="G943">
        <v>182.9</v>
      </c>
      <c r="H943">
        <v>103.8</v>
      </c>
      <c r="I943">
        <v>29.2</v>
      </c>
      <c r="J943">
        <v>63.5</v>
      </c>
      <c r="K943">
        <v>1665.7</v>
      </c>
      <c r="L943">
        <v>109.9</v>
      </c>
      <c r="M943">
        <v>5.07</v>
      </c>
      <c r="N943">
        <v>4.49</v>
      </c>
      <c r="O943">
        <v>20.2</v>
      </c>
    </row>
    <row r="944" spans="1:15" x14ac:dyDescent="0.35">
      <c r="A944" s="1">
        <v>45725</v>
      </c>
      <c r="B944">
        <v>23</v>
      </c>
      <c r="C944" t="s">
        <v>19</v>
      </c>
      <c r="D944" t="s">
        <v>20</v>
      </c>
      <c r="E944">
        <v>85</v>
      </c>
      <c r="F944">
        <v>52.2</v>
      </c>
      <c r="G944">
        <v>132.19999999999999</v>
      </c>
      <c r="H944">
        <v>58.3</v>
      </c>
      <c r="I944">
        <v>32.1</v>
      </c>
      <c r="J944">
        <v>62.1</v>
      </c>
      <c r="K944">
        <v>1543.2</v>
      </c>
      <c r="L944">
        <v>104.9</v>
      </c>
      <c r="M944">
        <v>2.74</v>
      </c>
      <c r="N944">
        <v>2.9</v>
      </c>
      <c r="O944">
        <v>14.4</v>
      </c>
    </row>
    <row r="945" spans="1:15" x14ac:dyDescent="0.35">
      <c r="A945" s="1">
        <v>45726</v>
      </c>
      <c r="B945">
        <v>0</v>
      </c>
      <c r="C945" t="s">
        <v>24</v>
      </c>
      <c r="D945" t="s">
        <v>20</v>
      </c>
      <c r="E945">
        <v>120</v>
      </c>
      <c r="F945">
        <v>55.2</v>
      </c>
      <c r="G945">
        <v>153.1</v>
      </c>
      <c r="H945">
        <v>80.099999999999994</v>
      </c>
      <c r="I945">
        <v>34.200000000000003</v>
      </c>
      <c r="J945">
        <v>60</v>
      </c>
      <c r="K945">
        <v>1816.8</v>
      </c>
      <c r="L945">
        <v>116.2</v>
      </c>
      <c r="M945">
        <v>4.12</v>
      </c>
      <c r="N945">
        <v>3.99</v>
      </c>
      <c r="O945">
        <v>16.399999999999999</v>
      </c>
    </row>
    <row r="946" spans="1:15" x14ac:dyDescent="0.35">
      <c r="A946" s="1">
        <v>45726</v>
      </c>
      <c r="B946">
        <v>2</v>
      </c>
      <c r="C946" t="s">
        <v>17</v>
      </c>
      <c r="D946" t="s">
        <v>20</v>
      </c>
      <c r="E946">
        <v>85</v>
      </c>
      <c r="F946">
        <v>87.6</v>
      </c>
      <c r="G946">
        <v>163.9</v>
      </c>
      <c r="H946">
        <v>84.4</v>
      </c>
      <c r="I946">
        <v>31.6</v>
      </c>
      <c r="J946">
        <v>57.6</v>
      </c>
      <c r="K946">
        <v>1624.5</v>
      </c>
      <c r="L946">
        <v>104.3</v>
      </c>
      <c r="M946">
        <v>4.55</v>
      </c>
      <c r="N946">
        <v>5.61</v>
      </c>
      <c r="O946">
        <v>19.5</v>
      </c>
    </row>
    <row r="947" spans="1:15" x14ac:dyDescent="0.35">
      <c r="A947" s="1">
        <v>45726</v>
      </c>
      <c r="B947">
        <v>7</v>
      </c>
      <c r="C947" t="s">
        <v>25</v>
      </c>
      <c r="D947" t="s">
        <v>22</v>
      </c>
      <c r="E947">
        <v>130</v>
      </c>
      <c r="F947">
        <v>62.3</v>
      </c>
      <c r="G947">
        <v>172.8</v>
      </c>
      <c r="H947">
        <v>106.1</v>
      </c>
      <c r="I947">
        <v>33.4</v>
      </c>
      <c r="J947">
        <v>78.599999999999994</v>
      </c>
      <c r="K947">
        <v>1689.1</v>
      </c>
      <c r="L947">
        <v>105.2</v>
      </c>
      <c r="M947">
        <v>3.95</v>
      </c>
      <c r="N947">
        <v>4.46</v>
      </c>
      <c r="O947">
        <v>18.2</v>
      </c>
    </row>
    <row r="948" spans="1:15" x14ac:dyDescent="0.35">
      <c r="A948" s="1">
        <v>45726</v>
      </c>
      <c r="B948">
        <v>10</v>
      </c>
      <c r="C948" t="s">
        <v>15</v>
      </c>
      <c r="D948" t="s">
        <v>16</v>
      </c>
      <c r="E948">
        <v>120</v>
      </c>
      <c r="F948">
        <v>98</v>
      </c>
      <c r="G948">
        <v>183.5</v>
      </c>
      <c r="H948">
        <v>123.8</v>
      </c>
      <c r="I948">
        <v>26.2</v>
      </c>
      <c r="J948">
        <v>57.7</v>
      </c>
      <c r="K948">
        <v>1548.3</v>
      </c>
      <c r="L948">
        <v>105.5</v>
      </c>
      <c r="M948">
        <v>5.14</v>
      </c>
      <c r="N948">
        <v>5.38</v>
      </c>
      <c r="O948">
        <v>21</v>
      </c>
    </row>
    <row r="949" spans="1:15" x14ac:dyDescent="0.35">
      <c r="A949" s="1">
        <v>45726</v>
      </c>
      <c r="B949">
        <v>11</v>
      </c>
      <c r="C949" t="s">
        <v>28</v>
      </c>
      <c r="D949" t="s">
        <v>18</v>
      </c>
      <c r="E949">
        <v>150</v>
      </c>
      <c r="F949">
        <v>65.7</v>
      </c>
      <c r="G949">
        <v>134.30000000000001</v>
      </c>
      <c r="H949">
        <v>90.9</v>
      </c>
      <c r="I949">
        <v>31.2</v>
      </c>
      <c r="J949">
        <v>48.6</v>
      </c>
      <c r="K949">
        <v>1421.6</v>
      </c>
      <c r="L949">
        <v>91.1</v>
      </c>
      <c r="M949">
        <v>3.91</v>
      </c>
      <c r="N949">
        <v>3.8</v>
      </c>
      <c r="O949">
        <v>30.4</v>
      </c>
    </row>
    <row r="950" spans="1:15" x14ac:dyDescent="0.35">
      <c r="A950" s="1">
        <v>45726</v>
      </c>
      <c r="B950">
        <v>16</v>
      </c>
      <c r="C950" t="s">
        <v>26</v>
      </c>
      <c r="D950" t="s">
        <v>20</v>
      </c>
      <c r="E950">
        <v>85</v>
      </c>
      <c r="F950">
        <v>70.7</v>
      </c>
      <c r="G950">
        <v>164.5</v>
      </c>
      <c r="H950">
        <v>88.2</v>
      </c>
      <c r="I950">
        <v>30.3</v>
      </c>
      <c r="J950">
        <v>58.6</v>
      </c>
      <c r="K950">
        <v>1484.2</v>
      </c>
      <c r="L950">
        <v>91.2</v>
      </c>
      <c r="M950">
        <v>4.7699999999999996</v>
      </c>
      <c r="N950">
        <v>5.05</v>
      </c>
      <c r="O950">
        <v>27.9</v>
      </c>
    </row>
    <row r="951" spans="1:15" x14ac:dyDescent="0.35">
      <c r="A951" s="1">
        <v>45726</v>
      </c>
      <c r="B951">
        <v>17</v>
      </c>
      <c r="C951" t="s">
        <v>17</v>
      </c>
      <c r="D951" t="s">
        <v>18</v>
      </c>
      <c r="E951">
        <v>320</v>
      </c>
      <c r="F951">
        <v>101.5</v>
      </c>
      <c r="G951">
        <v>186</v>
      </c>
      <c r="H951">
        <v>105.2</v>
      </c>
      <c r="I951">
        <v>35.799999999999997</v>
      </c>
      <c r="J951">
        <v>62.5</v>
      </c>
      <c r="K951">
        <v>2316.9</v>
      </c>
      <c r="L951">
        <v>142.19999999999999</v>
      </c>
      <c r="M951">
        <v>3.66</v>
      </c>
      <c r="N951">
        <v>5.07</v>
      </c>
      <c r="O951">
        <v>19</v>
      </c>
    </row>
    <row r="952" spans="1:15" x14ac:dyDescent="0.35">
      <c r="A952" s="1">
        <v>45726</v>
      </c>
      <c r="B952">
        <v>18</v>
      </c>
      <c r="C952" t="s">
        <v>29</v>
      </c>
      <c r="D952" t="s">
        <v>18</v>
      </c>
      <c r="E952">
        <v>150</v>
      </c>
      <c r="F952">
        <v>82.2</v>
      </c>
      <c r="G952">
        <v>140.1</v>
      </c>
      <c r="H952">
        <v>88.3</v>
      </c>
      <c r="I952">
        <v>33.799999999999997</v>
      </c>
      <c r="J952">
        <v>56.3</v>
      </c>
      <c r="K952">
        <v>1815.8</v>
      </c>
      <c r="L952">
        <v>117</v>
      </c>
      <c r="M952">
        <v>3.8</v>
      </c>
      <c r="N952">
        <v>3.83</v>
      </c>
      <c r="O952">
        <v>23</v>
      </c>
    </row>
    <row r="953" spans="1:15" x14ac:dyDescent="0.35">
      <c r="A953" s="1">
        <v>45726</v>
      </c>
      <c r="B953">
        <v>22</v>
      </c>
      <c r="C953" t="s">
        <v>21</v>
      </c>
      <c r="D953" t="s">
        <v>22</v>
      </c>
      <c r="E953">
        <v>100</v>
      </c>
      <c r="F953">
        <v>63.7</v>
      </c>
      <c r="G953">
        <v>158.1</v>
      </c>
      <c r="H953">
        <v>99.8</v>
      </c>
      <c r="I953">
        <v>35.700000000000003</v>
      </c>
      <c r="J953">
        <v>56.8</v>
      </c>
      <c r="K953">
        <v>1794.4</v>
      </c>
      <c r="L953">
        <v>115</v>
      </c>
      <c r="M953">
        <v>4.16</v>
      </c>
      <c r="N953">
        <v>5.07</v>
      </c>
      <c r="O953">
        <v>23.7</v>
      </c>
    </row>
    <row r="954" spans="1:15" x14ac:dyDescent="0.35">
      <c r="A954" s="1">
        <v>45726</v>
      </c>
      <c r="B954">
        <v>23</v>
      </c>
      <c r="C954" t="s">
        <v>29</v>
      </c>
      <c r="D954" t="s">
        <v>16</v>
      </c>
      <c r="E954">
        <v>210</v>
      </c>
      <c r="F954">
        <v>69.599999999999994</v>
      </c>
      <c r="G954">
        <v>150</v>
      </c>
      <c r="H954">
        <v>87.6</v>
      </c>
      <c r="I954">
        <v>31.6</v>
      </c>
      <c r="J954">
        <v>46.4</v>
      </c>
      <c r="K954">
        <v>1867.2</v>
      </c>
      <c r="L954">
        <v>124.9</v>
      </c>
      <c r="M954">
        <v>3.06</v>
      </c>
      <c r="N954">
        <v>3.48</v>
      </c>
      <c r="O954">
        <v>19.8</v>
      </c>
    </row>
    <row r="955" spans="1:15" x14ac:dyDescent="0.35">
      <c r="A955" s="1">
        <v>45727</v>
      </c>
      <c r="B955">
        <v>0</v>
      </c>
      <c r="C955" t="s">
        <v>27</v>
      </c>
      <c r="D955" t="s">
        <v>22</v>
      </c>
      <c r="E955">
        <v>85</v>
      </c>
      <c r="F955">
        <v>79.7</v>
      </c>
      <c r="G955">
        <v>172.2</v>
      </c>
      <c r="H955">
        <v>109</v>
      </c>
      <c r="I955">
        <v>31.5</v>
      </c>
      <c r="J955">
        <v>51.8</v>
      </c>
      <c r="K955">
        <v>1631.9</v>
      </c>
      <c r="L955">
        <v>105.7</v>
      </c>
      <c r="M955">
        <v>4.59</v>
      </c>
      <c r="N955">
        <v>5.27</v>
      </c>
      <c r="O955">
        <v>11.2</v>
      </c>
    </row>
    <row r="956" spans="1:15" x14ac:dyDescent="0.35">
      <c r="A956" s="1">
        <v>45727</v>
      </c>
      <c r="B956">
        <v>2</v>
      </c>
      <c r="C956" t="s">
        <v>21</v>
      </c>
      <c r="D956" t="s">
        <v>20</v>
      </c>
      <c r="E956">
        <v>120</v>
      </c>
      <c r="F956">
        <v>60.3</v>
      </c>
      <c r="G956">
        <v>144.30000000000001</v>
      </c>
      <c r="H956">
        <v>95.1</v>
      </c>
      <c r="I956">
        <v>29.2</v>
      </c>
      <c r="J956">
        <v>52.3</v>
      </c>
      <c r="K956">
        <v>1502.9</v>
      </c>
      <c r="L956">
        <v>98.2</v>
      </c>
      <c r="M956">
        <v>4.5599999999999996</v>
      </c>
      <c r="N956">
        <v>3.29</v>
      </c>
      <c r="O956">
        <v>21.9</v>
      </c>
    </row>
    <row r="957" spans="1:15" x14ac:dyDescent="0.35">
      <c r="A957" s="1">
        <v>45727</v>
      </c>
      <c r="B957">
        <v>3</v>
      </c>
      <c r="C957" t="s">
        <v>29</v>
      </c>
      <c r="D957" t="s">
        <v>22</v>
      </c>
      <c r="E957">
        <v>320</v>
      </c>
      <c r="F957">
        <v>81.599999999999994</v>
      </c>
      <c r="G957">
        <v>184.4</v>
      </c>
      <c r="H957">
        <v>95.9</v>
      </c>
      <c r="I957">
        <v>32.799999999999997</v>
      </c>
      <c r="J957">
        <v>67.8</v>
      </c>
      <c r="K957">
        <v>1787.2</v>
      </c>
      <c r="L957">
        <v>120.1</v>
      </c>
      <c r="M957">
        <v>4.0999999999999996</v>
      </c>
      <c r="N957">
        <v>4.78</v>
      </c>
      <c r="O957">
        <v>22.7</v>
      </c>
    </row>
    <row r="958" spans="1:15" x14ac:dyDescent="0.35">
      <c r="A958" s="1">
        <v>45727</v>
      </c>
      <c r="B958">
        <v>4</v>
      </c>
      <c r="C958" t="s">
        <v>25</v>
      </c>
      <c r="D958" t="s">
        <v>22</v>
      </c>
      <c r="E958">
        <v>150</v>
      </c>
      <c r="F958">
        <v>58.4</v>
      </c>
      <c r="G958">
        <v>129.69999999999999</v>
      </c>
      <c r="H958">
        <v>75.8</v>
      </c>
      <c r="I958">
        <v>27.6</v>
      </c>
      <c r="J958">
        <v>52.5</v>
      </c>
      <c r="K958">
        <v>1562</v>
      </c>
      <c r="L958">
        <v>103.7</v>
      </c>
      <c r="M958">
        <v>4.75</v>
      </c>
      <c r="N958">
        <v>5.07</v>
      </c>
      <c r="O958">
        <v>18.5</v>
      </c>
    </row>
    <row r="959" spans="1:15" x14ac:dyDescent="0.35">
      <c r="A959" s="1">
        <v>45727</v>
      </c>
      <c r="B959">
        <v>6</v>
      </c>
      <c r="C959" t="s">
        <v>29</v>
      </c>
      <c r="D959" t="s">
        <v>22</v>
      </c>
      <c r="E959">
        <v>100</v>
      </c>
      <c r="F959">
        <v>73.7</v>
      </c>
      <c r="G959">
        <v>156.9</v>
      </c>
      <c r="H959">
        <v>86.6</v>
      </c>
      <c r="I959">
        <v>33.5</v>
      </c>
      <c r="J959">
        <v>55.5</v>
      </c>
      <c r="K959">
        <v>1937</v>
      </c>
      <c r="L959">
        <v>130.19999999999999</v>
      </c>
      <c r="M959">
        <v>3.77</v>
      </c>
      <c r="N959">
        <v>4.8899999999999997</v>
      </c>
      <c r="O959">
        <v>19.899999999999999</v>
      </c>
    </row>
    <row r="960" spans="1:15" x14ac:dyDescent="0.35">
      <c r="A960" s="1">
        <v>45727</v>
      </c>
      <c r="B960">
        <v>7</v>
      </c>
      <c r="C960" t="s">
        <v>28</v>
      </c>
      <c r="D960" t="s">
        <v>20</v>
      </c>
      <c r="E960">
        <v>150</v>
      </c>
      <c r="F960">
        <v>88.1</v>
      </c>
      <c r="G960">
        <v>147.1</v>
      </c>
      <c r="H960">
        <v>91.4</v>
      </c>
      <c r="I960">
        <v>25.9</v>
      </c>
      <c r="J960">
        <v>63</v>
      </c>
      <c r="K960">
        <v>1506</v>
      </c>
      <c r="L960">
        <v>99.2</v>
      </c>
      <c r="M960">
        <v>4.76</v>
      </c>
      <c r="N960">
        <v>5.9</v>
      </c>
      <c r="O960">
        <v>32.1</v>
      </c>
    </row>
    <row r="961" spans="1:15" x14ac:dyDescent="0.35">
      <c r="A961" s="1">
        <v>45727</v>
      </c>
      <c r="B961">
        <v>8</v>
      </c>
      <c r="C961" t="s">
        <v>28</v>
      </c>
      <c r="D961" t="s">
        <v>20</v>
      </c>
      <c r="E961">
        <v>100</v>
      </c>
      <c r="F961">
        <v>81.7</v>
      </c>
      <c r="G961">
        <v>147.19999999999999</v>
      </c>
      <c r="H961">
        <v>94.4</v>
      </c>
      <c r="I961">
        <v>27.6</v>
      </c>
      <c r="J961">
        <v>55.1</v>
      </c>
      <c r="K961">
        <v>1545.8</v>
      </c>
      <c r="L961">
        <v>103.2</v>
      </c>
      <c r="M961">
        <v>3.97</v>
      </c>
      <c r="N961">
        <v>5.24</v>
      </c>
      <c r="O961">
        <v>30.4</v>
      </c>
    </row>
    <row r="962" spans="1:15" x14ac:dyDescent="0.35">
      <c r="A962" s="1">
        <v>45727</v>
      </c>
      <c r="B962">
        <v>9</v>
      </c>
      <c r="C962" t="s">
        <v>19</v>
      </c>
      <c r="D962" t="s">
        <v>22</v>
      </c>
      <c r="E962">
        <v>85</v>
      </c>
      <c r="F962">
        <v>67.099999999999994</v>
      </c>
      <c r="G962">
        <v>143.6</v>
      </c>
      <c r="H962">
        <v>85.6</v>
      </c>
      <c r="I962">
        <v>28</v>
      </c>
      <c r="J962">
        <v>65.7</v>
      </c>
      <c r="K962">
        <v>1688.2</v>
      </c>
      <c r="L962">
        <v>103.9</v>
      </c>
      <c r="M962">
        <v>5.12</v>
      </c>
      <c r="N962">
        <v>3.41</v>
      </c>
      <c r="O962">
        <v>17.5</v>
      </c>
    </row>
    <row r="963" spans="1:15" x14ac:dyDescent="0.35">
      <c r="A963" s="1">
        <v>45727</v>
      </c>
      <c r="B963">
        <v>13</v>
      </c>
      <c r="C963" t="s">
        <v>29</v>
      </c>
      <c r="D963" t="s">
        <v>22</v>
      </c>
      <c r="E963">
        <v>210</v>
      </c>
      <c r="F963">
        <v>59.9</v>
      </c>
      <c r="G963">
        <v>137.1</v>
      </c>
      <c r="H963">
        <v>88.5</v>
      </c>
      <c r="I963">
        <v>31.3</v>
      </c>
      <c r="J963">
        <v>65.400000000000006</v>
      </c>
      <c r="K963">
        <v>1508.1</v>
      </c>
      <c r="L963">
        <v>100.2</v>
      </c>
      <c r="M963">
        <v>4.4800000000000004</v>
      </c>
      <c r="N963">
        <v>3.81</v>
      </c>
      <c r="O963">
        <v>21.4</v>
      </c>
    </row>
    <row r="964" spans="1:15" x14ac:dyDescent="0.35">
      <c r="A964" s="1">
        <v>45727</v>
      </c>
      <c r="B964">
        <v>14</v>
      </c>
      <c r="C964" t="s">
        <v>25</v>
      </c>
      <c r="D964" t="s">
        <v>18</v>
      </c>
      <c r="E964">
        <v>150</v>
      </c>
      <c r="F964">
        <v>67</v>
      </c>
      <c r="G964">
        <v>125</v>
      </c>
      <c r="H964">
        <v>85.7</v>
      </c>
      <c r="I964">
        <v>29.6</v>
      </c>
      <c r="J964">
        <v>74.400000000000006</v>
      </c>
      <c r="K964">
        <v>1566.7</v>
      </c>
      <c r="L964">
        <v>102.9</v>
      </c>
      <c r="M964">
        <v>3.55</v>
      </c>
      <c r="N964">
        <v>4.1100000000000003</v>
      </c>
      <c r="O964">
        <v>18.5</v>
      </c>
    </row>
    <row r="965" spans="1:15" x14ac:dyDescent="0.35">
      <c r="A965" s="1">
        <v>45727</v>
      </c>
      <c r="B965">
        <v>15</v>
      </c>
      <c r="C965" t="s">
        <v>25</v>
      </c>
      <c r="D965" t="s">
        <v>16</v>
      </c>
      <c r="E965">
        <v>130</v>
      </c>
      <c r="F965">
        <v>56</v>
      </c>
      <c r="G965">
        <v>146.4</v>
      </c>
      <c r="H965">
        <v>86.7</v>
      </c>
      <c r="I965">
        <v>29.7</v>
      </c>
      <c r="J965">
        <v>62.7</v>
      </c>
      <c r="K965">
        <v>1450.2</v>
      </c>
      <c r="L965">
        <v>89.4</v>
      </c>
      <c r="M965">
        <v>4.59</v>
      </c>
      <c r="N965">
        <v>4.92</v>
      </c>
      <c r="O965">
        <v>19.5</v>
      </c>
    </row>
    <row r="966" spans="1:15" x14ac:dyDescent="0.35">
      <c r="A966" s="1">
        <v>45727</v>
      </c>
      <c r="B966">
        <v>16</v>
      </c>
      <c r="C966" t="s">
        <v>24</v>
      </c>
      <c r="D966" t="s">
        <v>18</v>
      </c>
      <c r="E966">
        <v>85</v>
      </c>
      <c r="F966">
        <v>61.3</v>
      </c>
      <c r="G966">
        <v>154.4</v>
      </c>
      <c r="H966">
        <v>86.4</v>
      </c>
      <c r="I966">
        <v>27.4</v>
      </c>
      <c r="J966">
        <v>46.9</v>
      </c>
      <c r="K966">
        <v>1593.3</v>
      </c>
      <c r="L966">
        <v>103.6</v>
      </c>
      <c r="M966">
        <v>3.17</v>
      </c>
      <c r="N966">
        <v>5.67</v>
      </c>
      <c r="O966">
        <v>16.3</v>
      </c>
    </row>
    <row r="967" spans="1:15" x14ac:dyDescent="0.35">
      <c r="A967" s="1">
        <v>45727</v>
      </c>
      <c r="B967">
        <v>19</v>
      </c>
      <c r="C967" t="s">
        <v>15</v>
      </c>
      <c r="D967" t="s">
        <v>16</v>
      </c>
      <c r="E967">
        <v>120</v>
      </c>
      <c r="F967">
        <v>97.4</v>
      </c>
      <c r="G967">
        <v>192.4</v>
      </c>
      <c r="H967">
        <v>116.6</v>
      </c>
      <c r="I967">
        <v>28.3</v>
      </c>
      <c r="J967">
        <v>58.7</v>
      </c>
      <c r="K967">
        <v>1829.4</v>
      </c>
      <c r="L967">
        <v>119.5</v>
      </c>
      <c r="M967">
        <v>5.33</v>
      </c>
      <c r="N967">
        <v>5.59</v>
      </c>
      <c r="O967">
        <v>26.7</v>
      </c>
    </row>
    <row r="968" spans="1:15" x14ac:dyDescent="0.35">
      <c r="A968" s="1">
        <v>45728</v>
      </c>
      <c r="B968">
        <v>1</v>
      </c>
      <c r="C968" t="s">
        <v>21</v>
      </c>
      <c r="D968" t="s">
        <v>16</v>
      </c>
      <c r="E968">
        <v>210</v>
      </c>
      <c r="F968">
        <v>67.8</v>
      </c>
      <c r="G968">
        <v>150</v>
      </c>
      <c r="H968">
        <v>87.7</v>
      </c>
      <c r="I968">
        <v>29.4</v>
      </c>
      <c r="J968">
        <v>60.5</v>
      </c>
      <c r="K968">
        <v>1353.4</v>
      </c>
      <c r="L968">
        <v>86.1</v>
      </c>
      <c r="M968">
        <v>3.88</v>
      </c>
      <c r="N968">
        <v>3.83</v>
      </c>
      <c r="O968">
        <v>19.5</v>
      </c>
    </row>
    <row r="969" spans="1:15" x14ac:dyDescent="0.35">
      <c r="A969" s="1">
        <v>45728</v>
      </c>
      <c r="B969">
        <v>3</v>
      </c>
      <c r="C969" t="s">
        <v>17</v>
      </c>
      <c r="D969" t="s">
        <v>22</v>
      </c>
      <c r="E969">
        <v>130</v>
      </c>
      <c r="F969">
        <v>89.7</v>
      </c>
      <c r="G969">
        <v>169.3</v>
      </c>
      <c r="H969">
        <v>109.5</v>
      </c>
      <c r="I969">
        <v>34.1</v>
      </c>
      <c r="J969">
        <v>70.8</v>
      </c>
      <c r="K969">
        <v>1806.8</v>
      </c>
      <c r="L969">
        <v>120.7</v>
      </c>
      <c r="M969">
        <v>4.3899999999999997</v>
      </c>
      <c r="N969">
        <v>4.5</v>
      </c>
      <c r="O969">
        <v>19.600000000000001</v>
      </c>
    </row>
    <row r="970" spans="1:15" x14ac:dyDescent="0.35">
      <c r="A970" s="1">
        <v>45728</v>
      </c>
      <c r="B970">
        <v>4</v>
      </c>
      <c r="C970" t="s">
        <v>26</v>
      </c>
      <c r="D970" t="s">
        <v>18</v>
      </c>
      <c r="E970">
        <v>320</v>
      </c>
      <c r="F970">
        <v>36.5</v>
      </c>
      <c r="G970">
        <v>130.5</v>
      </c>
      <c r="H970">
        <v>65.3</v>
      </c>
      <c r="I970">
        <v>29.4</v>
      </c>
      <c r="J970">
        <v>61</v>
      </c>
      <c r="K970">
        <v>1288.5999999999999</v>
      </c>
      <c r="L970">
        <v>83.9</v>
      </c>
      <c r="M970">
        <v>3.03</v>
      </c>
      <c r="N970">
        <v>4.38</v>
      </c>
      <c r="O970">
        <v>22.7</v>
      </c>
    </row>
    <row r="971" spans="1:15" x14ac:dyDescent="0.35">
      <c r="A971" s="1">
        <v>45728</v>
      </c>
      <c r="B971">
        <v>6</v>
      </c>
      <c r="C971" t="s">
        <v>21</v>
      </c>
      <c r="D971" t="s">
        <v>16</v>
      </c>
      <c r="E971">
        <v>150</v>
      </c>
      <c r="F971">
        <v>59.2</v>
      </c>
      <c r="G971">
        <v>107.2</v>
      </c>
      <c r="H971">
        <v>62</v>
      </c>
      <c r="I971">
        <v>27.7</v>
      </c>
      <c r="J971">
        <v>66.900000000000006</v>
      </c>
      <c r="K971">
        <v>1449.2</v>
      </c>
      <c r="L971">
        <v>98.3</v>
      </c>
      <c r="M971">
        <v>3.66</v>
      </c>
      <c r="N971">
        <v>4.4000000000000004</v>
      </c>
      <c r="O971">
        <v>20.6</v>
      </c>
    </row>
    <row r="972" spans="1:15" x14ac:dyDescent="0.35">
      <c r="A972" s="1">
        <v>45728</v>
      </c>
      <c r="B972">
        <v>7</v>
      </c>
      <c r="C972" t="s">
        <v>21</v>
      </c>
      <c r="D972" t="s">
        <v>16</v>
      </c>
      <c r="E972">
        <v>130</v>
      </c>
      <c r="F972">
        <v>81.3</v>
      </c>
      <c r="G972">
        <v>175.5</v>
      </c>
      <c r="H972">
        <v>91</v>
      </c>
      <c r="I972">
        <v>29.1</v>
      </c>
      <c r="J972">
        <v>60.5</v>
      </c>
      <c r="K972">
        <v>1861.8</v>
      </c>
      <c r="L972">
        <v>127.6</v>
      </c>
      <c r="M972">
        <v>5.51</v>
      </c>
      <c r="N972">
        <v>4.33</v>
      </c>
      <c r="O972">
        <v>22.6</v>
      </c>
    </row>
    <row r="973" spans="1:15" x14ac:dyDescent="0.35">
      <c r="A973" s="1">
        <v>45728</v>
      </c>
      <c r="B973">
        <v>8</v>
      </c>
      <c r="C973" t="s">
        <v>27</v>
      </c>
      <c r="D973" t="s">
        <v>20</v>
      </c>
      <c r="E973">
        <v>100</v>
      </c>
      <c r="F973">
        <v>104.8</v>
      </c>
      <c r="G973">
        <v>168.6</v>
      </c>
      <c r="H973">
        <v>103.5</v>
      </c>
      <c r="I973">
        <v>31.1</v>
      </c>
      <c r="J973">
        <v>66.3</v>
      </c>
      <c r="K973">
        <v>1986.5</v>
      </c>
      <c r="L973">
        <v>128.30000000000001</v>
      </c>
      <c r="M973">
        <v>4.34</v>
      </c>
      <c r="N973">
        <v>5.99</v>
      </c>
      <c r="O973">
        <v>13.5</v>
      </c>
    </row>
    <row r="974" spans="1:15" x14ac:dyDescent="0.35">
      <c r="A974" s="1">
        <v>45728</v>
      </c>
      <c r="B974">
        <v>11</v>
      </c>
      <c r="C974" t="s">
        <v>21</v>
      </c>
      <c r="D974" t="s">
        <v>16</v>
      </c>
      <c r="E974">
        <v>85</v>
      </c>
      <c r="F974">
        <v>57.2</v>
      </c>
      <c r="G974">
        <v>174.3</v>
      </c>
      <c r="H974">
        <v>95.6</v>
      </c>
      <c r="I974">
        <v>30.1</v>
      </c>
      <c r="J974">
        <v>57.4</v>
      </c>
      <c r="K974">
        <v>1499.8</v>
      </c>
      <c r="L974">
        <v>98.8</v>
      </c>
      <c r="M974">
        <v>3.43</v>
      </c>
      <c r="N974">
        <v>5.19</v>
      </c>
      <c r="O974">
        <v>23.4</v>
      </c>
    </row>
    <row r="975" spans="1:15" x14ac:dyDescent="0.35">
      <c r="A975" s="1">
        <v>45728</v>
      </c>
      <c r="B975">
        <v>12</v>
      </c>
      <c r="C975" t="s">
        <v>27</v>
      </c>
      <c r="D975" t="s">
        <v>22</v>
      </c>
      <c r="E975">
        <v>85</v>
      </c>
      <c r="F975">
        <v>98.1</v>
      </c>
      <c r="G975">
        <v>194.7</v>
      </c>
      <c r="H975">
        <v>118.6</v>
      </c>
      <c r="I975">
        <v>29.4</v>
      </c>
      <c r="J975">
        <v>49.4</v>
      </c>
      <c r="K975">
        <v>1876.9</v>
      </c>
      <c r="L975">
        <v>121.3</v>
      </c>
      <c r="M975">
        <v>5.88</v>
      </c>
      <c r="N975">
        <v>5.07</v>
      </c>
      <c r="O975">
        <v>13.1</v>
      </c>
    </row>
    <row r="976" spans="1:15" x14ac:dyDescent="0.35">
      <c r="A976" s="1">
        <v>45728</v>
      </c>
      <c r="B976">
        <v>13</v>
      </c>
      <c r="C976" t="s">
        <v>24</v>
      </c>
      <c r="D976" t="s">
        <v>23</v>
      </c>
      <c r="E976">
        <v>70</v>
      </c>
      <c r="F976">
        <v>86.6</v>
      </c>
      <c r="G976">
        <v>163.30000000000001</v>
      </c>
      <c r="H976">
        <v>100.5</v>
      </c>
      <c r="I976">
        <v>33</v>
      </c>
      <c r="J976">
        <v>40</v>
      </c>
      <c r="K976">
        <v>1860.6</v>
      </c>
      <c r="L976">
        <v>125.1</v>
      </c>
      <c r="M976">
        <v>5.39</v>
      </c>
      <c r="N976">
        <v>4.0199999999999996</v>
      </c>
      <c r="O976">
        <v>16.899999999999999</v>
      </c>
    </row>
    <row r="977" spans="1:15" x14ac:dyDescent="0.35">
      <c r="A977" s="1">
        <v>45728</v>
      </c>
      <c r="B977">
        <v>14</v>
      </c>
      <c r="C977" t="s">
        <v>15</v>
      </c>
      <c r="D977" t="s">
        <v>20</v>
      </c>
      <c r="E977">
        <v>70</v>
      </c>
      <c r="F977">
        <v>75.099999999999994</v>
      </c>
      <c r="G977">
        <v>164</v>
      </c>
      <c r="H977">
        <v>96.9</v>
      </c>
      <c r="I977">
        <v>27.3</v>
      </c>
      <c r="J977">
        <v>67.900000000000006</v>
      </c>
      <c r="K977">
        <v>1500.3</v>
      </c>
      <c r="L977">
        <v>99.6</v>
      </c>
      <c r="M977">
        <v>4.9800000000000004</v>
      </c>
      <c r="N977">
        <v>4</v>
      </c>
      <c r="O977">
        <v>29</v>
      </c>
    </row>
    <row r="978" spans="1:15" x14ac:dyDescent="0.35">
      <c r="A978" s="1">
        <v>45728</v>
      </c>
      <c r="B978">
        <v>17</v>
      </c>
      <c r="C978" t="s">
        <v>25</v>
      </c>
      <c r="D978" t="s">
        <v>23</v>
      </c>
      <c r="E978">
        <v>210</v>
      </c>
      <c r="F978">
        <v>79.8</v>
      </c>
      <c r="G978">
        <v>162</v>
      </c>
      <c r="H978">
        <v>112.5</v>
      </c>
      <c r="I978">
        <v>30.9</v>
      </c>
      <c r="J978">
        <v>64.7</v>
      </c>
      <c r="K978">
        <v>1634.4</v>
      </c>
      <c r="L978">
        <v>102.2</v>
      </c>
      <c r="M978">
        <v>5.95</v>
      </c>
      <c r="N978">
        <v>4.92</v>
      </c>
      <c r="O978">
        <v>20.5</v>
      </c>
    </row>
    <row r="979" spans="1:15" x14ac:dyDescent="0.35">
      <c r="A979" s="1">
        <v>45728</v>
      </c>
      <c r="B979">
        <v>18</v>
      </c>
      <c r="C979" t="s">
        <v>19</v>
      </c>
      <c r="D979" t="s">
        <v>22</v>
      </c>
      <c r="E979">
        <v>120</v>
      </c>
      <c r="F979">
        <v>80.400000000000006</v>
      </c>
      <c r="G979">
        <v>157.30000000000001</v>
      </c>
      <c r="H979">
        <v>89.6</v>
      </c>
      <c r="I979">
        <v>32.6</v>
      </c>
      <c r="J979">
        <v>64.400000000000006</v>
      </c>
      <c r="K979">
        <v>1765.7</v>
      </c>
      <c r="L979">
        <v>112.3</v>
      </c>
      <c r="M979">
        <v>4.8899999999999997</v>
      </c>
      <c r="N979">
        <v>4.18</v>
      </c>
      <c r="O979">
        <v>18.3</v>
      </c>
    </row>
    <row r="980" spans="1:15" x14ac:dyDescent="0.35">
      <c r="A980" s="1">
        <v>45728</v>
      </c>
      <c r="B980">
        <v>19</v>
      </c>
      <c r="C980" t="s">
        <v>25</v>
      </c>
      <c r="D980" t="s">
        <v>23</v>
      </c>
      <c r="E980">
        <v>210</v>
      </c>
      <c r="F980">
        <v>88.8</v>
      </c>
      <c r="G980">
        <v>172.7</v>
      </c>
      <c r="H980">
        <v>116.9</v>
      </c>
      <c r="I980">
        <v>29.2</v>
      </c>
      <c r="J980">
        <v>63.8</v>
      </c>
      <c r="K980">
        <v>1615</v>
      </c>
      <c r="L980">
        <v>104.4</v>
      </c>
      <c r="M980">
        <v>4.84</v>
      </c>
      <c r="N980">
        <v>4.62</v>
      </c>
      <c r="O980">
        <v>20.7</v>
      </c>
    </row>
    <row r="981" spans="1:15" x14ac:dyDescent="0.35">
      <c r="A981" s="1">
        <v>45728</v>
      </c>
      <c r="B981">
        <v>21</v>
      </c>
      <c r="C981" t="s">
        <v>29</v>
      </c>
      <c r="D981" t="s">
        <v>16</v>
      </c>
      <c r="E981">
        <v>85</v>
      </c>
      <c r="F981">
        <v>70.5</v>
      </c>
      <c r="G981">
        <v>162.9</v>
      </c>
      <c r="H981">
        <v>107.8</v>
      </c>
      <c r="I981">
        <v>29.8</v>
      </c>
      <c r="J981">
        <v>46.9</v>
      </c>
      <c r="K981">
        <v>1644</v>
      </c>
      <c r="L981">
        <v>107.2</v>
      </c>
      <c r="M981">
        <v>3.54</v>
      </c>
      <c r="N981">
        <v>3.39</v>
      </c>
      <c r="O981">
        <v>21.2</v>
      </c>
    </row>
    <row r="982" spans="1:15" x14ac:dyDescent="0.35">
      <c r="A982" s="1">
        <v>45728</v>
      </c>
      <c r="B982">
        <v>22</v>
      </c>
      <c r="C982" t="s">
        <v>26</v>
      </c>
      <c r="D982" t="s">
        <v>23</v>
      </c>
      <c r="E982">
        <v>85</v>
      </c>
      <c r="F982">
        <v>66.400000000000006</v>
      </c>
      <c r="G982">
        <v>165.8</v>
      </c>
      <c r="H982">
        <v>85.3</v>
      </c>
      <c r="I982">
        <v>30.3</v>
      </c>
      <c r="J982">
        <v>57.2</v>
      </c>
      <c r="K982">
        <v>1746.1</v>
      </c>
      <c r="L982">
        <v>119.3</v>
      </c>
      <c r="M982">
        <v>4.3499999999999996</v>
      </c>
      <c r="N982">
        <v>2.88</v>
      </c>
      <c r="O982">
        <v>22.9</v>
      </c>
    </row>
    <row r="983" spans="1:15" x14ac:dyDescent="0.35">
      <c r="A983" s="1">
        <v>45728</v>
      </c>
      <c r="B983">
        <v>23</v>
      </c>
      <c r="C983" t="s">
        <v>15</v>
      </c>
      <c r="D983" t="s">
        <v>18</v>
      </c>
      <c r="E983">
        <v>70</v>
      </c>
      <c r="F983">
        <v>91.3</v>
      </c>
      <c r="G983">
        <v>149.6</v>
      </c>
      <c r="H983">
        <v>94.4</v>
      </c>
      <c r="I983">
        <v>27.5</v>
      </c>
      <c r="J983">
        <v>62.9</v>
      </c>
      <c r="K983">
        <v>1791.9</v>
      </c>
      <c r="L983">
        <v>114.4</v>
      </c>
      <c r="M983">
        <v>6.16</v>
      </c>
      <c r="N983">
        <v>4.8099999999999996</v>
      </c>
      <c r="O983">
        <v>26.6</v>
      </c>
    </row>
    <row r="984" spans="1:15" x14ac:dyDescent="0.35">
      <c r="A984" s="1">
        <v>45729</v>
      </c>
      <c r="B984">
        <v>1</v>
      </c>
      <c r="C984" t="s">
        <v>15</v>
      </c>
      <c r="D984" t="s">
        <v>22</v>
      </c>
      <c r="E984">
        <v>130</v>
      </c>
      <c r="F984">
        <v>91.6</v>
      </c>
      <c r="G984">
        <v>183.3</v>
      </c>
      <c r="H984">
        <v>101.2</v>
      </c>
      <c r="I984">
        <v>27.9</v>
      </c>
      <c r="J984">
        <v>57.7</v>
      </c>
      <c r="K984">
        <v>1826</v>
      </c>
      <c r="L984">
        <v>126.5</v>
      </c>
      <c r="M984">
        <v>5.01</v>
      </c>
      <c r="N984">
        <v>6.43</v>
      </c>
      <c r="O984">
        <v>27.9</v>
      </c>
    </row>
    <row r="985" spans="1:15" x14ac:dyDescent="0.35">
      <c r="A985" s="1">
        <v>45729</v>
      </c>
      <c r="B985">
        <v>3</v>
      </c>
      <c r="C985" t="s">
        <v>24</v>
      </c>
      <c r="D985" t="s">
        <v>18</v>
      </c>
      <c r="E985">
        <v>130</v>
      </c>
      <c r="F985">
        <v>81.8</v>
      </c>
      <c r="G985">
        <v>163.9</v>
      </c>
      <c r="H985">
        <v>110</v>
      </c>
      <c r="I985">
        <v>30.5</v>
      </c>
      <c r="J985">
        <v>66.8</v>
      </c>
      <c r="K985">
        <v>1644.9</v>
      </c>
      <c r="L985">
        <v>106</v>
      </c>
      <c r="M985">
        <v>4.8600000000000003</v>
      </c>
      <c r="N985">
        <v>2.98</v>
      </c>
      <c r="O985">
        <v>12</v>
      </c>
    </row>
    <row r="986" spans="1:15" x14ac:dyDescent="0.35">
      <c r="A986" s="1">
        <v>45729</v>
      </c>
      <c r="B986">
        <v>6</v>
      </c>
      <c r="C986" t="s">
        <v>26</v>
      </c>
      <c r="D986" t="s">
        <v>23</v>
      </c>
      <c r="E986">
        <v>150</v>
      </c>
      <c r="F986">
        <v>74.2</v>
      </c>
      <c r="G986">
        <v>176.5</v>
      </c>
      <c r="H986">
        <v>97.4</v>
      </c>
      <c r="I986">
        <v>33.700000000000003</v>
      </c>
      <c r="J986">
        <v>59.4</v>
      </c>
      <c r="K986">
        <v>1641.1</v>
      </c>
      <c r="L986">
        <v>102.7</v>
      </c>
      <c r="M986">
        <v>4.1900000000000004</v>
      </c>
      <c r="N986">
        <v>4.91</v>
      </c>
      <c r="O986">
        <v>22.7</v>
      </c>
    </row>
    <row r="987" spans="1:15" x14ac:dyDescent="0.35">
      <c r="A987" s="1">
        <v>45729</v>
      </c>
      <c r="B987">
        <v>7</v>
      </c>
      <c r="C987" t="s">
        <v>29</v>
      </c>
      <c r="D987" t="s">
        <v>18</v>
      </c>
      <c r="E987">
        <v>100</v>
      </c>
      <c r="F987">
        <v>96.5</v>
      </c>
      <c r="G987">
        <v>165.4</v>
      </c>
      <c r="H987">
        <v>111.8</v>
      </c>
      <c r="I987">
        <v>29.6</v>
      </c>
      <c r="J987">
        <v>68</v>
      </c>
      <c r="K987">
        <v>1932.9</v>
      </c>
      <c r="L987">
        <v>121.3</v>
      </c>
      <c r="M987">
        <v>4.2</v>
      </c>
      <c r="N987">
        <v>4.41</v>
      </c>
      <c r="O987">
        <v>22.1</v>
      </c>
    </row>
    <row r="988" spans="1:15" x14ac:dyDescent="0.35">
      <c r="A988" s="1">
        <v>45729</v>
      </c>
      <c r="B988">
        <v>9</v>
      </c>
      <c r="C988" t="s">
        <v>29</v>
      </c>
      <c r="D988" t="s">
        <v>20</v>
      </c>
      <c r="E988">
        <v>100</v>
      </c>
      <c r="F988">
        <v>86</v>
      </c>
      <c r="G988">
        <v>154</v>
      </c>
      <c r="H988">
        <v>90.3</v>
      </c>
      <c r="I988">
        <v>33.700000000000003</v>
      </c>
      <c r="J988">
        <v>69.900000000000006</v>
      </c>
      <c r="K988">
        <v>1926.2</v>
      </c>
      <c r="L988">
        <v>123.7</v>
      </c>
      <c r="M988">
        <v>4.24</v>
      </c>
      <c r="N988">
        <v>2.98</v>
      </c>
      <c r="O988">
        <v>20.2</v>
      </c>
    </row>
    <row r="989" spans="1:15" x14ac:dyDescent="0.35">
      <c r="A989" s="1">
        <v>45729</v>
      </c>
      <c r="B989">
        <v>10</v>
      </c>
      <c r="C989" t="s">
        <v>19</v>
      </c>
      <c r="D989" t="s">
        <v>23</v>
      </c>
      <c r="E989">
        <v>120</v>
      </c>
      <c r="F989">
        <v>77.5</v>
      </c>
      <c r="G989">
        <v>162.5</v>
      </c>
      <c r="H989">
        <v>94.6</v>
      </c>
      <c r="I989">
        <v>32.200000000000003</v>
      </c>
      <c r="J989">
        <v>64.900000000000006</v>
      </c>
      <c r="K989">
        <v>1744.6</v>
      </c>
      <c r="L989">
        <v>110.3</v>
      </c>
      <c r="M989">
        <v>4.9000000000000004</v>
      </c>
      <c r="N989">
        <v>5.51</v>
      </c>
      <c r="O989">
        <v>18.600000000000001</v>
      </c>
    </row>
    <row r="990" spans="1:15" x14ac:dyDescent="0.35">
      <c r="A990" s="1">
        <v>45729</v>
      </c>
      <c r="B990">
        <v>14</v>
      </c>
      <c r="C990" t="s">
        <v>17</v>
      </c>
      <c r="D990" t="s">
        <v>18</v>
      </c>
      <c r="E990">
        <v>85</v>
      </c>
      <c r="F990">
        <v>80.599999999999994</v>
      </c>
      <c r="G990">
        <v>171.1</v>
      </c>
      <c r="H990">
        <v>99.5</v>
      </c>
      <c r="I990">
        <v>35.799999999999997</v>
      </c>
      <c r="J990">
        <v>61</v>
      </c>
      <c r="K990">
        <v>1998.3</v>
      </c>
      <c r="L990">
        <v>134.5</v>
      </c>
      <c r="M990">
        <v>5.7</v>
      </c>
      <c r="N990">
        <v>4.41</v>
      </c>
      <c r="O990">
        <v>17.3</v>
      </c>
    </row>
    <row r="991" spans="1:15" x14ac:dyDescent="0.35">
      <c r="A991" s="1">
        <v>45729</v>
      </c>
      <c r="B991">
        <v>16</v>
      </c>
      <c r="C991" t="s">
        <v>25</v>
      </c>
      <c r="D991" t="s">
        <v>16</v>
      </c>
      <c r="E991">
        <v>210</v>
      </c>
      <c r="F991">
        <v>74.3</v>
      </c>
      <c r="G991">
        <v>147.19999999999999</v>
      </c>
      <c r="H991">
        <v>84.1</v>
      </c>
      <c r="I991">
        <v>35.700000000000003</v>
      </c>
      <c r="J991">
        <v>49.2</v>
      </c>
      <c r="K991">
        <v>1833.7</v>
      </c>
      <c r="L991">
        <v>111.5</v>
      </c>
      <c r="M991">
        <v>5.74</v>
      </c>
      <c r="N991">
        <v>3.41</v>
      </c>
      <c r="O991">
        <v>23.6</v>
      </c>
    </row>
    <row r="992" spans="1:15" x14ac:dyDescent="0.35">
      <c r="A992" s="1">
        <v>45729</v>
      </c>
      <c r="B992">
        <v>17</v>
      </c>
      <c r="C992" t="s">
        <v>21</v>
      </c>
      <c r="D992" t="s">
        <v>23</v>
      </c>
      <c r="E992">
        <v>210</v>
      </c>
      <c r="F992">
        <v>82.9</v>
      </c>
      <c r="G992">
        <v>138.6</v>
      </c>
      <c r="H992">
        <v>92.9</v>
      </c>
      <c r="I992">
        <v>26.6</v>
      </c>
      <c r="J992">
        <v>64.7</v>
      </c>
      <c r="K992">
        <v>1813.3</v>
      </c>
      <c r="L992">
        <v>113.1</v>
      </c>
      <c r="M992">
        <v>4.72</v>
      </c>
      <c r="N992">
        <v>4.8</v>
      </c>
      <c r="O992">
        <v>20.5</v>
      </c>
    </row>
    <row r="993" spans="1:15" x14ac:dyDescent="0.35">
      <c r="A993" s="1">
        <v>45729</v>
      </c>
      <c r="B993">
        <v>18</v>
      </c>
      <c r="C993" t="s">
        <v>26</v>
      </c>
      <c r="D993" t="s">
        <v>20</v>
      </c>
      <c r="E993">
        <v>120</v>
      </c>
      <c r="F993">
        <v>95.6</v>
      </c>
      <c r="G993">
        <v>156.9</v>
      </c>
      <c r="H993">
        <v>114.5</v>
      </c>
      <c r="I993">
        <v>31.2</v>
      </c>
      <c r="J993">
        <v>49.1</v>
      </c>
      <c r="K993">
        <v>1959.4</v>
      </c>
      <c r="L993">
        <v>117.1</v>
      </c>
      <c r="M993">
        <v>6</v>
      </c>
      <c r="N993">
        <v>5.86</v>
      </c>
      <c r="O993">
        <v>27</v>
      </c>
    </row>
    <row r="994" spans="1:15" x14ac:dyDescent="0.35">
      <c r="A994" s="1">
        <v>45729</v>
      </c>
      <c r="B994">
        <v>19</v>
      </c>
      <c r="C994" t="s">
        <v>29</v>
      </c>
      <c r="D994" t="s">
        <v>16</v>
      </c>
      <c r="E994">
        <v>150</v>
      </c>
      <c r="F994">
        <v>90.8</v>
      </c>
      <c r="G994">
        <v>174.9</v>
      </c>
      <c r="H994">
        <v>109.5</v>
      </c>
      <c r="I994">
        <v>32.799999999999997</v>
      </c>
      <c r="J994">
        <v>51.5</v>
      </c>
      <c r="K994">
        <v>1895.2</v>
      </c>
      <c r="L994">
        <v>120.7</v>
      </c>
      <c r="M994">
        <v>4.79</v>
      </c>
      <c r="N994">
        <v>4.82</v>
      </c>
      <c r="O994">
        <v>16.600000000000001</v>
      </c>
    </row>
    <row r="995" spans="1:15" x14ac:dyDescent="0.35">
      <c r="A995" s="1">
        <v>45729</v>
      </c>
      <c r="B995">
        <v>22</v>
      </c>
      <c r="C995" t="s">
        <v>29</v>
      </c>
      <c r="D995" t="s">
        <v>23</v>
      </c>
      <c r="E995">
        <v>210</v>
      </c>
      <c r="F995">
        <v>76.900000000000006</v>
      </c>
      <c r="G995">
        <v>186.8</v>
      </c>
      <c r="H995">
        <v>93.8</v>
      </c>
      <c r="I995">
        <v>33.299999999999997</v>
      </c>
      <c r="J995">
        <v>63.2</v>
      </c>
      <c r="K995">
        <v>1623.4</v>
      </c>
      <c r="L995">
        <v>108.5</v>
      </c>
      <c r="M995">
        <v>4.8</v>
      </c>
      <c r="N995">
        <v>4.2</v>
      </c>
      <c r="O995">
        <v>20.2</v>
      </c>
    </row>
    <row r="996" spans="1:15" x14ac:dyDescent="0.35">
      <c r="A996" s="1">
        <v>45730</v>
      </c>
      <c r="B996">
        <v>0</v>
      </c>
      <c r="C996" t="s">
        <v>17</v>
      </c>
      <c r="D996" t="s">
        <v>16</v>
      </c>
      <c r="E996">
        <v>150</v>
      </c>
      <c r="F996">
        <v>80.7</v>
      </c>
      <c r="G996">
        <v>148.80000000000001</v>
      </c>
      <c r="H996">
        <v>92.1</v>
      </c>
      <c r="I996">
        <v>35.200000000000003</v>
      </c>
      <c r="J996">
        <v>49.8</v>
      </c>
      <c r="K996">
        <v>1835.8</v>
      </c>
      <c r="L996">
        <v>114.8</v>
      </c>
      <c r="M996">
        <v>5.04</v>
      </c>
      <c r="N996">
        <v>5.21</v>
      </c>
      <c r="O996">
        <v>19</v>
      </c>
    </row>
    <row r="997" spans="1:15" x14ac:dyDescent="0.35">
      <c r="A997" s="1">
        <v>45730</v>
      </c>
      <c r="B997">
        <v>1</v>
      </c>
      <c r="C997" t="s">
        <v>15</v>
      </c>
      <c r="D997" t="s">
        <v>23</v>
      </c>
      <c r="E997">
        <v>85</v>
      </c>
      <c r="F997">
        <v>68.5</v>
      </c>
      <c r="G997">
        <v>172.2</v>
      </c>
      <c r="H997">
        <v>87.6</v>
      </c>
      <c r="I997">
        <v>32.1</v>
      </c>
      <c r="J997">
        <v>79.599999999999994</v>
      </c>
      <c r="K997">
        <v>1842.6</v>
      </c>
      <c r="L997">
        <v>118.3</v>
      </c>
      <c r="M997">
        <v>4.43</v>
      </c>
      <c r="N997">
        <v>6.04</v>
      </c>
      <c r="O997">
        <v>28.4</v>
      </c>
    </row>
    <row r="998" spans="1:15" x14ac:dyDescent="0.35">
      <c r="A998" s="1">
        <v>45730</v>
      </c>
      <c r="B998">
        <v>2</v>
      </c>
      <c r="C998" t="s">
        <v>29</v>
      </c>
      <c r="D998" t="s">
        <v>23</v>
      </c>
      <c r="E998">
        <v>100</v>
      </c>
      <c r="F998">
        <v>77.2</v>
      </c>
      <c r="G998">
        <v>188.3</v>
      </c>
      <c r="H998">
        <v>106.4</v>
      </c>
      <c r="I998">
        <v>34</v>
      </c>
      <c r="J998">
        <v>67.8</v>
      </c>
      <c r="K998">
        <v>1908</v>
      </c>
      <c r="L998">
        <v>119.2</v>
      </c>
      <c r="M998">
        <v>5.21</v>
      </c>
      <c r="N998">
        <v>3.65</v>
      </c>
      <c r="O998">
        <v>21</v>
      </c>
    </row>
    <row r="999" spans="1:15" x14ac:dyDescent="0.35">
      <c r="A999" s="1">
        <v>45730</v>
      </c>
      <c r="B999">
        <v>3</v>
      </c>
      <c r="C999" t="s">
        <v>19</v>
      </c>
      <c r="D999" t="s">
        <v>22</v>
      </c>
      <c r="E999">
        <v>150</v>
      </c>
      <c r="F999">
        <v>65.400000000000006</v>
      </c>
      <c r="G999">
        <v>166.7</v>
      </c>
      <c r="H999">
        <v>91.8</v>
      </c>
      <c r="I999">
        <v>25.4</v>
      </c>
      <c r="J999">
        <v>65.2</v>
      </c>
      <c r="K999">
        <v>1632.4</v>
      </c>
      <c r="L999">
        <v>107.5</v>
      </c>
      <c r="M999">
        <v>4.88</v>
      </c>
      <c r="N999">
        <v>5.94</v>
      </c>
      <c r="O999">
        <v>15.2</v>
      </c>
    </row>
    <row r="1000" spans="1:15" x14ac:dyDescent="0.35">
      <c r="A1000" s="1">
        <v>45730</v>
      </c>
      <c r="B1000">
        <v>4</v>
      </c>
      <c r="C1000" t="s">
        <v>29</v>
      </c>
      <c r="D1000" t="s">
        <v>18</v>
      </c>
      <c r="E1000">
        <v>85</v>
      </c>
      <c r="F1000">
        <v>53.5</v>
      </c>
      <c r="G1000">
        <v>119.1</v>
      </c>
      <c r="H1000">
        <v>75.2</v>
      </c>
      <c r="I1000">
        <v>29.2</v>
      </c>
      <c r="J1000">
        <v>40.6</v>
      </c>
      <c r="K1000">
        <v>1362.7</v>
      </c>
      <c r="L1000">
        <v>95.3</v>
      </c>
      <c r="M1000">
        <v>4.21</v>
      </c>
      <c r="N1000">
        <v>3.54</v>
      </c>
      <c r="O1000">
        <v>21.8</v>
      </c>
    </row>
    <row r="1001" spans="1:15" x14ac:dyDescent="0.35">
      <c r="A1001" s="1">
        <v>45730</v>
      </c>
      <c r="B1001">
        <v>8</v>
      </c>
      <c r="C1001" t="s">
        <v>29</v>
      </c>
      <c r="D1001" t="s">
        <v>23</v>
      </c>
      <c r="E1001">
        <v>120</v>
      </c>
      <c r="F1001">
        <v>70.599999999999994</v>
      </c>
      <c r="G1001">
        <v>180.4</v>
      </c>
      <c r="H1001">
        <v>106.1</v>
      </c>
      <c r="I1001">
        <v>33.200000000000003</v>
      </c>
      <c r="J1001">
        <v>45.7</v>
      </c>
      <c r="K1001">
        <v>1540.8</v>
      </c>
      <c r="L1001">
        <v>102.3</v>
      </c>
      <c r="M1001">
        <v>2.92</v>
      </c>
      <c r="N1001">
        <v>4.7</v>
      </c>
      <c r="O1001">
        <v>23.6</v>
      </c>
    </row>
    <row r="1002" spans="1:15" x14ac:dyDescent="0.35">
      <c r="A1002" s="1">
        <v>45730</v>
      </c>
      <c r="B1002">
        <v>9</v>
      </c>
      <c r="C1002" t="s">
        <v>17</v>
      </c>
      <c r="D1002" t="s">
        <v>20</v>
      </c>
      <c r="E1002">
        <v>100</v>
      </c>
      <c r="F1002">
        <v>98.4</v>
      </c>
      <c r="G1002">
        <v>176.4</v>
      </c>
      <c r="H1002">
        <v>103.1</v>
      </c>
      <c r="I1002">
        <v>34.799999999999997</v>
      </c>
      <c r="J1002">
        <v>78.3</v>
      </c>
      <c r="K1002">
        <v>2137.5</v>
      </c>
      <c r="L1002">
        <v>140.69999999999999</v>
      </c>
      <c r="M1002">
        <v>5.03</v>
      </c>
      <c r="N1002">
        <v>6.82</v>
      </c>
      <c r="O1002">
        <v>15.5</v>
      </c>
    </row>
    <row r="1003" spans="1:15" x14ac:dyDescent="0.35">
      <c r="A1003" s="1">
        <v>45730</v>
      </c>
      <c r="B1003">
        <v>11</v>
      </c>
      <c r="C1003" t="s">
        <v>19</v>
      </c>
      <c r="D1003" t="s">
        <v>18</v>
      </c>
      <c r="E1003">
        <v>150</v>
      </c>
      <c r="F1003">
        <v>58.9</v>
      </c>
      <c r="G1003">
        <v>125.7</v>
      </c>
      <c r="H1003">
        <v>65.599999999999994</v>
      </c>
      <c r="I1003">
        <v>28.4</v>
      </c>
      <c r="J1003">
        <v>58.9</v>
      </c>
      <c r="K1003">
        <v>1590.8</v>
      </c>
      <c r="L1003">
        <v>100.7</v>
      </c>
      <c r="M1003">
        <v>3.06</v>
      </c>
      <c r="N1003">
        <v>3.78</v>
      </c>
      <c r="O1003">
        <v>15</v>
      </c>
    </row>
    <row r="1004" spans="1:15" x14ac:dyDescent="0.35">
      <c r="A1004" s="1">
        <v>45730</v>
      </c>
      <c r="B1004">
        <v>12</v>
      </c>
      <c r="C1004" t="s">
        <v>28</v>
      </c>
      <c r="D1004" t="s">
        <v>22</v>
      </c>
      <c r="E1004">
        <v>150</v>
      </c>
      <c r="F1004">
        <v>58.9</v>
      </c>
      <c r="G1004">
        <v>115.1</v>
      </c>
      <c r="H1004">
        <v>52.5</v>
      </c>
      <c r="I1004">
        <v>27.9</v>
      </c>
      <c r="J1004">
        <v>73</v>
      </c>
      <c r="K1004">
        <v>1482.8</v>
      </c>
      <c r="L1004">
        <v>104.3</v>
      </c>
      <c r="M1004">
        <v>3.9</v>
      </c>
      <c r="N1004">
        <v>2.72</v>
      </c>
      <c r="O1004">
        <v>31.2</v>
      </c>
    </row>
    <row r="1005" spans="1:15" x14ac:dyDescent="0.35">
      <c r="A1005" s="1">
        <v>45730</v>
      </c>
      <c r="B1005">
        <v>13</v>
      </c>
      <c r="C1005" t="s">
        <v>27</v>
      </c>
      <c r="D1005" t="s">
        <v>18</v>
      </c>
      <c r="E1005">
        <v>100</v>
      </c>
      <c r="F1005">
        <v>84.9</v>
      </c>
      <c r="G1005">
        <v>161.6</v>
      </c>
      <c r="H1005">
        <v>104.9</v>
      </c>
      <c r="I1005">
        <v>33.4</v>
      </c>
      <c r="J1005">
        <v>56.6</v>
      </c>
      <c r="K1005">
        <v>1989.1</v>
      </c>
      <c r="L1005">
        <v>120.6</v>
      </c>
      <c r="M1005">
        <v>3.72</v>
      </c>
      <c r="N1005">
        <v>3.99</v>
      </c>
      <c r="O1005">
        <v>13.2</v>
      </c>
    </row>
    <row r="1006" spans="1:15" x14ac:dyDescent="0.35">
      <c r="A1006" s="1">
        <v>45730</v>
      </c>
      <c r="B1006">
        <v>15</v>
      </c>
      <c r="C1006" t="s">
        <v>17</v>
      </c>
      <c r="D1006" t="s">
        <v>18</v>
      </c>
      <c r="E1006">
        <v>320</v>
      </c>
      <c r="F1006">
        <v>77.099999999999994</v>
      </c>
      <c r="G1006">
        <v>187.2</v>
      </c>
      <c r="H1006">
        <v>110.8</v>
      </c>
      <c r="I1006">
        <v>31.3</v>
      </c>
      <c r="J1006">
        <v>53.8</v>
      </c>
      <c r="K1006">
        <v>1913.9</v>
      </c>
      <c r="L1006">
        <v>125.7</v>
      </c>
      <c r="M1006">
        <v>4.62</v>
      </c>
      <c r="N1006">
        <v>4.32</v>
      </c>
      <c r="O1006">
        <v>15.8</v>
      </c>
    </row>
    <row r="1007" spans="1:15" x14ac:dyDescent="0.35">
      <c r="A1007" s="1">
        <v>45730</v>
      </c>
      <c r="B1007">
        <v>16</v>
      </c>
      <c r="C1007" t="s">
        <v>15</v>
      </c>
      <c r="D1007" t="s">
        <v>23</v>
      </c>
      <c r="E1007">
        <v>320</v>
      </c>
      <c r="F1007">
        <v>55.6</v>
      </c>
      <c r="G1007">
        <v>173.9</v>
      </c>
      <c r="H1007">
        <v>93.7</v>
      </c>
      <c r="I1007">
        <v>31.7</v>
      </c>
      <c r="J1007">
        <v>53.1</v>
      </c>
      <c r="K1007">
        <v>1544.9</v>
      </c>
      <c r="L1007">
        <v>97.7</v>
      </c>
      <c r="M1007">
        <v>4.21</v>
      </c>
      <c r="N1007">
        <v>3.93</v>
      </c>
      <c r="O1007">
        <v>27.4</v>
      </c>
    </row>
    <row r="1008" spans="1:15" x14ac:dyDescent="0.35">
      <c r="A1008" s="1">
        <v>45730</v>
      </c>
      <c r="B1008">
        <v>17</v>
      </c>
      <c r="C1008" t="s">
        <v>15</v>
      </c>
      <c r="D1008" t="s">
        <v>20</v>
      </c>
      <c r="E1008">
        <v>210</v>
      </c>
      <c r="F1008">
        <v>99.8</v>
      </c>
      <c r="G1008">
        <v>136.69999999999999</v>
      </c>
      <c r="H1008">
        <v>101.8</v>
      </c>
      <c r="I1008">
        <v>26.3</v>
      </c>
      <c r="J1008">
        <v>52.1</v>
      </c>
      <c r="K1008">
        <v>1910.2</v>
      </c>
      <c r="L1008">
        <v>114</v>
      </c>
      <c r="M1008">
        <v>4.58</v>
      </c>
      <c r="N1008">
        <v>6.13</v>
      </c>
      <c r="O1008">
        <v>25.7</v>
      </c>
    </row>
    <row r="1009" spans="1:15" x14ac:dyDescent="0.35">
      <c r="A1009" s="1">
        <v>45730</v>
      </c>
      <c r="B1009">
        <v>18</v>
      </c>
      <c r="C1009" t="s">
        <v>26</v>
      </c>
      <c r="D1009" t="s">
        <v>23</v>
      </c>
      <c r="E1009">
        <v>320</v>
      </c>
      <c r="F1009">
        <v>77.3</v>
      </c>
      <c r="G1009">
        <v>148</v>
      </c>
      <c r="H1009">
        <v>84.2</v>
      </c>
      <c r="I1009">
        <v>32.6</v>
      </c>
      <c r="J1009">
        <v>65.7</v>
      </c>
      <c r="K1009">
        <v>1578.5</v>
      </c>
      <c r="L1009">
        <v>105.4</v>
      </c>
      <c r="M1009">
        <v>5.66</v>
      </c>
      <c r="N1009">
        <v>5.39</v>
      </c>
      <c r="O1009">
        <v>22.7</v>
      </c>
    </row>
    <row r="1010" spans="1:15" x14ac:dyDescent="0.35">
      <c r="A1010" s="1">
        <v>45730</v>
      </c>
      <c r="B1010">
        <v>19</v>
      </c>
      <c r="C1010" t="s">
        <v>17</v>
      </c>
      <c r="D1010" t="s">
        <v>20</v>
      </c>
      <c r="E1010">
        <v>130</v>
      </c>
      <c r="F1010">
        <v>105.7</v>
      </c>
      <c r="G1010">
        <v>127.9</v>
      </c>
      <c r="H1010">
        <v>87.2</v>
      </c>
      <c r="I1010">
        <v>32.5</v>
      </c>
      <c r="J1010">
        <v>64.3</v>
      </c>
      <c r="K1010">
        <v>2020.7</v>
      </c>
      <c r="L1010">
        <v>129</v>
      </c>
      <c r="M1010">
        <v>6.08</v>
      </c>
      <c r="N1010">
        <v>5.57</v>
      </c>
      <c r="O1010">
        <v>17.7</v>
      </c>
    </row>
    <row r="1011" spans="1:15" x14ac:dyDescent="0.35">
      <c r="A1011" s="1">
        <v>45730</v>
      </c>
      <c r="B1011">
        <v>20</v>
      </c>
      <c r="C1011" t="s">
        <v>24</v>
      </c>
      <c r="D1011" t="s">
        <v>20</v>
      </c>
      <c r="E1011">
        <v>100</v>
      </c>
      <c r="F1011">
        <v>91</v>
      </c>
      <c r="G1011">
        <v>148.30000000000001</v>
      </c>
      <c r="H1011">
        <v>94.8</v>
      </c>
      <c r="I1011">
        <v>33.299999999999997</v>
      </c>
      <c r="J1011">
        <v>56.5</v>
      </c>
      <c r="K1011">
        <v>1924.3</v>
      </c>
      <c r="L1011">
        <v>112.2</v>
      </c>
      <c r="M1011">
        <v>5.47</v>
      </c>
      <c r="N1011">
        <v>5.3</v>
      </c>
      <c r="O1011">
        <v>13.5</v>
      </c>
    </row>
    <row r="1012" spans="1:15" x14ac:dyDescent="0.35">
      <c r="A1012" s="1">
        <v>45731</v>
      </c>
      <c r="B1012">
        <v>0</v>
      </c>
      <c r="C1012" t="s">
        <v>17</v>
      </c>
      <c r="D1012" t="s">
        <v>16</v>
      </c>
      <c r="E1012">
        <v>120</v>
      </c>
      <c r="F1012">
        <v>81.5</v>
      </c>
      <c r="G1012">
        <v>148.1</v>
      </c>
      <c r="H1012">
        <v>80.900000000000006</v>
      </c>
      <c r="I1012">
        <v>37.4</v>
      </c>
      <c r="J1012">
        <v>42.2</v>
      </c>
      <c r="K1012">
        <v>2022.7</v>
      </c>
      <c r="L1012">
        <v>126.4</v>
      </c>
      <c r="M1012">
        <v>4.2</v>
      </c>
      <c r="N1012">
        <v>5.38</v>
      </c>
      <c r="O1012">
        <v>17.7</v>
      </c>
    </row>
    <row r="1013" spans="1:15" x14ac:dyDescent="0.35">
      <c r="A1013" s="1">
        <v>45731</v>
      </c>
      <c r="B1013">
        <v>3</v>
      </c>
      <c r="C1013" t="s">
        <v>28</v>
      </c>
      <c r="D1013" t="s">
        <v>23</v>
      </c>
      <c r="E1013">
        <v>210</v>
      </c>
      <c r="F1013">
        <v>79.7</v>
      </c>
      <c r="G1013">
        <v>181.1</v>
      </c>
      <c r="H1013">
        <v>109.9</v>
      </c>
      <c r="I1013">
        <v>29.4</v>
      </c>
      <c r="J1013">
        <v>60.8</v>
      </c>
      <c r="K1013">
        <v>1783.4</v>
      </c>
      <c r="L1013">
        <v>115.5</v>
      </c>
      <c r="M1013">
        <v>5.31</v>
      </c>
      <c r="N1013">
        <v>5.39</v>
      </c>
      <c r="O1013">
        <v>33.9</v>
      </c>
    </row>
    <row r="1014" spans="1:15" x14ac:dyDescent="0.35">
      <c r="A1014" s="1">
        <v>45731</v>
      </c>
      <c r="B1014">
        <v>6</v>
      </c>
      <c r="C1014" t="s">
        <v>29</v>
      </c>
      <c r="D1014" t="s">
        <v>22</v>
      </c>
      <c r="E1014">
        <v>320</v>
      </c>
      <c r="F1014">
        <v>65.8</v>
      </c>
      <c r="G1014">
        <v>142.19999999999999</v>
      </c>
      <c r="H1014">
        <v>86.9</v>
      </c>
      <c r="I1014">
        <v>36.5</v>
      </c>
      <c r="J1014">
        <v>63.7</v>
      </c>
      <c r="K1014">
        <v>1944</v>
      </c>
      <c r="L1014">
        <v>127.5</v>
      </c>
      <c r="M1014">
        <v>4.8899999999999997</v>
      </c>
      <c r="N1014">
        <v>3.95</v>
      </c>
      <c r="O1014">
        <v>16.600000000000001</v>
      </c>
    </row>
    <row r="1015" spans="1:15" x14ac:dyDescent="0.35">
      <c r="A1015" s="1">
        <v>45731</v>
      </c>
      <c r="B1015">
        <v>8</v>
      </c>
      <c r="C1015" t="s">
        <v>17</v>
      </c>
      <c r="D1015" t="s">
        <v>18</v>
      </c>
      <c r="E1015">
        <v>320</v>
      </c>
      <c r="F1015">
        <v>94.7</v>
      </c>
      <c r="G1015">
        <v>205</v>
      </c>
      <c r="H1015">
        <v>109.3</v>
      </c>
      <c r="I1015">
        <v>30.1</v>
      </c>
      <c r="J1015">
        <v>80.099999999999994</v>
      </c>
      <c r="K1015">
        <v>1777.5</v>
      </c>
      <c r="L1015">
        <v>120.2</v>
      </c>
      <c r="M1015">
        <v>3.58</v>
      </c>
      <c r="N1015">
        <v>6.26</v>
      </c>
      <c r="O1015">
        <v>20.5</v>
      </c>
    </row>
    <row r="1016" spans="1:15" x14ac:dyDescent="0.35">
      <c r="A1016" s="1">
        <v>45731</v>
      </c>
      <c r="B1016">
        <v>13</v>
      </c>
      <c r="C1016" t="s">
        <v>24</v>
      </c>
      <c r="D1016" t="s">
        <v>16</v>
      </c>
      <c r="E1016">
        <v>85</v>
      </c>
      <c r="F1016">
        <v>86.5</v>
      </c>
      <c r="G1016">
        <v>160.30000000000001</v>
      </c>
      <c r="H1016">
        <v>92.7</v>
      </c>
      <c r="I1016">
        <v>29</v>
      </c>
      <c r="J1016">
        <v>71.2</v>
      </c>
      <c r="K1016">
        <v>1599.3</v>
      </c>
      <c r="L1016">
        <v>104.6</v>
      </c>
      <c r="M1016">
        <v>4.34</v>
      </c>
      <c r="N1016">
        <v>5.49</v>
      </c>
      <c r="O1016">
        <v>13.6</v>
      </c>
    </row>
    <row r="1017" spans="1:15" x14ac:dyDescent="0.35">
      <c r="A1017" s="1">
        <v>45731</v>
      </c>
      <c r="B1017">
        <v>14</v>
      </c>
      <c r="C1017" t="s">
        <v>21</v>
      </c>
      <c r="D1017" t="s">
        <v>22</v>
      </c>
      <c r="E1017">
        <v>130</v>
      </c>
      <c r="F1017">
        <v>63.7</v>
      </c>
      <c r="G1017">
        <v>118.4</v>
      </c>
      <c r="H1017">
        <v>67.3</v>
      </c>
      <c r="I1017">
        <v>25.2</v>
      </c>
      <c r="J1017">
        <v>66.400000000000006</v>
      </c>
      <c r="K1017">
        <v>1525.5</v>
      </c>
      <c r="L1017">
        <v>102.4</v>
      </c>
      <c r="M1017">
        <v>5.08</v>
      </c>
      <c r="N1017">
        <v>5.28</v>
      </c>
      <c r="O1017">
        <v>20.2</v>
      </c>
    </row>
    <row r="1018" spans="1:15" x14ac:dyDescent="0.35">
      <c r="A1018" s="1">
        <v>45731</v>
      </c>
      <c r="B1018">
        <v>15</v>
      </c>
      <c r="C1018" t="s">
        <v>24</v>
      </c>
      <c r="D1018" t="s">
        <v>23</v>
      </c>
      <c r="E1018">
        <v>120</v>
      </c>
      <c r="F1018">
        <v>73.2</v>
      </c>
      <c r="G1018">
        <v>140.4</v>
      </c>
      <c r="H1018">
        <v>74</v>
      </c>
      <c r="I1018">
        <v>28.7</v>
      </c>
      <c r="J1018">
        <v>56.4</v>
      </c>
      <c r="K1018">
        <v>1506.8</v>
      </c>
      <c r="L1018">
        <v>103.7</v>
      </c>
      <c r="M1018">
        <v>5.2</v>
      </c>
      <c r="N1018">
        <v>3.13</v>
      </c>
      <c r="O1018">
        <v>14.6</v>
      </c>
    </row>
    <row r="1019" spans="1:15" x14ac:dyDescent="0.35">
      <c r="A1019" s="1">
        <v>45731</v>
      </c>
      <c r="B1019">
        <v>16</v>
      </c>
      <c r="C1019" t="s">
        <v>15</v>
      </c>
      <c r="D1019" t="s">
        <v>20</v>
      </c>
      <c r="E1019">
        <v>85</v>
      </c>
      <c r="F1019">
        <v>90.7</v>
      </c>
      <c r="G1019">
        <v>131</v>
      </c>
      <c r="H1019">
        <v>92.2</v>
      </c>
      <c r="I1019">
        <v>31.1</v>
      </c>
      <c r="J1019">
        <v>71.900000000000006</v>
      </c>
      <c r="K1019">
        <v>1642.6</v>
      </c>
      <c r="L1019">
        <v>111.2</v>
      </c>
      <c r="M1019">
        <v>5.12</v>
      </c>
      <c r="N1019">
        <v>5.04</v>
      </c>
      <c r="O1019">
        <v>26.3</v>
      </c>
    </row>
    <row r="1020" spans="1:15" x14ac:dyDescent="0.35">
      <c r="A1020" s="1">
        <v>45731</v>
      </c>
      <c r="B1020">
        <v>17</v>
      </c>
      <c r="C1020" t="s">
        <v>28</v>
      </c>
      <c r="D1020" t="s">
        <v>23</v>
      </c>
      <c r="E1020">
        <v>320</v>
      </c>
      <c r="F1020">
        <v>87.9</v>
      </c>
      <c r="G1020">
        <v>183.5</v>
      </c>
      <c r="H1020">
        <v>110.8</v>
      </c>
      <c r="I1020">
        <v>29.2</v>
      </c>
      <c r="J1020">
        <v>63.8</v>
      </c>
      <c r="K1020">
        <v>1790.2</v>
      </c>
      <c r="L1020">
        <v>118.4</v>
      </c>
      <c r="M1020">
        <v>4.13</v>
      </c>
      <c r="N1020">
        <v>5.2</v>
      </c>
      <c r="O1020">
        <v>31.1</v>
      </c>
    </row>
    <row r="1021" spans="1:15" x14ac:dyDescent="0.35">
      <c r="A1021" s="1">
        <v>45731</v>
      </c>
      <c r="B1021">
        <v>18</v>
      </c>
      <c r="C1021" t="s">
        <v>29</v>
      </c>
      <c r="D1021" t="s">
        <v>23</v>
      </c>
      <c r="E1021">
        <v>320</v>
      </c>
      <c r="F1021">
        <v>89.7</v>
      </c>
      <c r="G1021">
        <v>144.30000000000001</v>
      </c>
      <c r="H1021">
        <v>85.9</v>
      </c>
      <c r="I1021">
        <v>32.700000000000003</v>
      </c>
      <c r="J1021">
        <v>62.4</v>
      </c>
      <c r="K1021">
        <v>1850.1</v>
      </c>
      <c r="L1021">
        <v>124.8</v>
      </c>
      <c r="M1021">
        <v>5.46</v>
      </c>
      <c r="N1021">
        <v>5.39</v>
      </c>
      <c r="O1021">
        <v>22.1</v>
      </c>
    </row>
    <row r="1022" spans="1:15" x14ac:dyDescent="0.35">
      <c r="A1022" s="1">
        <v>45731</v>
      </c>
      <c r="B1022">
        <v>19</v>
      </c>
      <c r="C1022" t="s">
        <v>24</v>
      </c>
      <c r="D1022" t="s">
        <v>16</v>
      </c>
      <c r="E1022">
        <v>70</v>
      </c>
      <c r="F1022">
        <v>87</v>
      </c>
      <c r="G1022">
        <v>194.2</v>
      </c>
      <c r="H1022">
        <v>108</v>
      </c>
      <c r="I1022">
        <v>31.8</v>
      </c>
      <c r="J1022">
        <v>71</v>
      </c>
      <c r="K1022">
        <v>1655.9</v>
      </c>
      <c r="L1022">
        <v>113.4</v>
      </c>
      <c r="M1022">
        <v>5.42</v>
      </c>
      <c r="N1022">
        <v>3.4</v>
      </c>
      <c r="O1022">
        <v>13</v>
      </c>
    </row>
    <row r="1023" spans="1:15" x14ac:dyDescent="0.35">
      <c r="A1023" s="1">
        <v>45731</v>
      </c>
      <c r="B1023">
        <v>23</v>
      </c>
      <c r="C1023" t="s">
        <v>28</v>
      </c>
      <c r="D1023" t="s">
        <v>22</v>
      </c>
      <c r="E1023">
        <v>70</v>
      </c>
      <c r="F1023">
        <v>73.599999999999994</v>
      </c>
      <c r="G1023">
        <v>179.1</v>
      </c>
      <c r="H1023">
        <v>126.3</v>
      </c>
      <c r="I1023">
        <v>30</v>
      </c>
      <c r="J1023">
        <v>60.5</v>
      </c>
      <c r="K1023">
        <v>1493.5</v>
      </c>
      <c r="L1023">
        <v>100.3</v>
      </c>
      <c r="M1023">
        <v>5.46</v>
      </c>
      <c r="N1023">
        <v>3.65</v>
      </c>
      <c r="O1023">
        <v>29.6</v>
      </c>
    </row>
    <row r="1024" spans="1:15" x14ac:dyDescent="0.35">
      <c r="A1024" s="1">
        <v>45732</v>
      </c>
      <c r="B1024">
        <v>1</v>
      </c>
      <c r="C1024" t="s">
        <v>21</v>
      </c>
      <c r="D1024" t="s">
        <v>16</v>
      </c>
      <c r="E1024">
        <v>130</v>
      </c>
      <c r="F1024">
        <v>47.6</v>
      </c>
      <c r="G1024">
        <v>139.80000000000001</v>
      </c>
      <c r="H1024">
        <v>66.8</v>
      </c>
      <c r="I1024">
        <v>31.3</v>
      </c>
      <c r="J1024">
        <v>69</v>
      </c>
      <c r="K1024">
        <v>1482.7</v>
      </c>
      <c r="L1024">
        <v>96.2</v>
      </c>
      <c r="M1024">
        <v>3.13</v>
      </c>
      <c r="N1024">
        <v>2.85</v>
      </c>
      <c r="O1024">
        <v>22.6</v>
      </c>
    </row>
    <row r="1025" spans="1:15" x14ac:dyDescent="0.35">
      <c r="A1025" s="1">
        <v>45732</v>
      </c>
      <c r="B1025">
        <v>4</v>
      </c>
      <c r="C1025" t="s">
        <v>19</v>
      </c>
      <c r="D1025" t="s">
        <v>22</v>
      </c>
      <c r="E1025">
        <v>130</v>
      </c>
      <c r="F1025">
        <v>68.5</v>
      </c>
      <c r="G1025">
        <v>152.9</v>
      </c>
      <c r="H1025">
        <v>89.7</v>
      </c>
      <c r="I1025">
        <v>30.9</v>
      </c>
      <c r="J1025">
        <v>52.5</v>
      </c>
      <c r="K1025">
        <v>1603.6</v>
      </c>
      <c r="L1025">
        <v>106.9</v>
      </c>
      <c r="M1025">
        <v>5.61</v>
      </c>
      <c r="N1025">
        <v>5.67</v>
      </c>
      <c r="O1025">
        <v>17.2</v>
      </c>
    </row>
    <row r="1026" spans="1:15" x14ac:dyDescent="0.35">
      <c r="A1026" s="1">
        <v>45732</v>
      </c>
      <c r="B1026">
        <v>5</v>
      </c>
      <c r="C1026" t="s">
        <v>19</v>
      </c>
      <c r="D1026" t="s">
        <v>16</v>
      </c>
      <c r="E1026">
        <v>100</v>
      </c>
      <c r="F1026">
        <v>49.3</v>
      </c>
      <c r="G1026">
        <v>145.19999999999999</v>
      </c>
      <c r="H1026">
        <v>72</v>
      </c>
      <c r="I1026">
        <v>33.799999999999997</v>
      </c>
      <c r="J1026">
        <v>54.9</v>
      </c>
      <c r="K1026">
        <v>1650.2</v>
      </c>
      <c r="L1026">
        <v>114</v>
      </c>
      <c r="M1026">
        <v>4.42</v>
      </c>
      <c r="N1026">
        <v>3.83</v>
      </c>
      <c r="O1026">
        <v>17.8</v>
      </c>
    </row>
    <row r="1027" spans="1:15" x14ac:dyDescent="0.35">
      <c r="A1027" s="1">
        <v>45732</v>
      </c>
      <c r="B1027">
        <v>6</v>
      </c>
      <c r="C1027" t="s">
        <v>19</v>
      </c>
      <c r="D1027" t="s">
        <v>18</v>
      </c>
      <c r="E1027">
        <v>120</v>
      </c>
      <c r="F1027">
        <v>59.6</v>
      </c>
      <c r="G1027">
        <v>140.4</v>
      </c>
      <c r="H1027">
        <v>65.099999999999994</v>
      </c>
      <c r="I1027">
        <v>27.9</v>
      </c>
      <c r="J1027">
        <v>67.3</v>
      </c>
      <c r="K1027">
        <v>1510.7</v>
      </c>
      <c r="L1027">
        <v>97.4</v>
      </c>
      <c r="M1027">
        <v>4.58</v>
      </c>
      <c r="N1027">
        <v>2.85</v>
      </c>
      <c r="O1027">
        <v>19.5</v>
      </c>
    </row>
    <row r="1028" spans="1:15" x14ac:dyDescent="0.35">
      <c r="A1028" s="1">
        <v>45732</v>
      </c>
      <c r="B1028">
        <v>7</v>
      </c>
      <c r="C1028" t="s">
        <v>21</v>
      </c>
      <c r="D1028" t="s">
        <v>20</v>
      </c>
      <c r="E1028">
        <v>85</v>
      </c>
      <c r="F1028">
        <v>76.400000000000006</v>
      </c>
      <c r="G1028">
        <v>148.6</v>
      </c>
      <c r="H1028">
        <v>80</v>
      </c>
      <c r="I1028">
        <v>28.5</v>
      </c>
      <c r="J1028">
        <v>62.8</v>
      </c>
      <c r="K1028">
        <v>1673.3</v>
      </c>
      <c r="L1028">
        <v>115.3</v>
      </c>
      <c r="M1028">
        <v>4.13</v>
      </c>
      <c r="N1028">
        <v>4.01</v>
      </c>
      <c r="O1028">
        <v>24.7</v>
      </c>
    </row>
    <row r="1029" spans="1:15" x14ac:dyDescent="0.35">
      <c r="A1029" s="1">
        <v>45732</v>
      </c>
      <c r="B1029">
        <v>9</v>
      </c>
      <c r="C1029" t="s">
        <v>29</v>
      </c>
      <c r="D1029" t="s">
        <v>20</v>
      </c>
      <c r="E1029">
        <v>70</v>
      </c>
      <c r="F1029">
        <v>93.2</v>
      </c>
      <c r="G1029">
        <v>178.5</v>
      </c>
      <c r="H1029">
        <v>98.9</v>
      </c>
      <c r="I1029">
        <v>36.299999999999997</v>
      </c>
      <c r="J1029">
        <v>57.3</v>
      </c>
      <c r="K1029">
        <v>1937.2</v>
      </c>
      <c r="L1029">
        <v>123</v>
      </c>
      <c r="M1029">
        <v>5.21</v>
      </c>
      <c r="N1029">
        <v>4.21</v>
      </c>
      <c r="O1029">
        <v>20.3</v>
      </c>
    </row>
    <row r="1030" spans="1:15" x14ac:dyDescent="0.35">
      <c r="A1030" s="1">
        <v>45732</v>
      </c>
      <c r="B1030">
        <v>10</v>
      </c>
      <c r="C1030" t="s">
        <v>27</v>
      </c>
      <c r="D1030" t="s">
        <v>20</v>
      </c>
      <c r="E1030">
        <v>70</v>
      </c>
      <c r="F1030">
        <v>104</v>
      </c>
      <c r="G1030">
        <v>183.3</v>
      </c>
      <c r="H1030">
        <v>111.6</v>
      </c>
      <c r="I1030">
        <v>31.7</v>
      </c>
      <c r="J1030">
        <v>52.1</v>
      </c>
      <c r="K1030">
        <v>1942.6</v>
      </c>
      <c r="L1030">
        <v>115.6</v>
      </c>
      <c r="M1030">
        <v>4.2</v>
      </c>
      <c r="N1030">
        <v>6.55</v>
      </c>
      <c r="O1030">
        <v>13.2</v>
      </c>
    </row>
    <row r="1031" spans="1:15" x14ac:dyDescent="0.35">
      <c r="A1031" s="1">
        <v>45732</v>
      </c>
      <c r="B1031">
        <v>14</v>
      </c>
      <c r="C1031" t="s">
        <v>27</v>
      </c>
      <c r="D1031" t="s">
        <v>18</v>
      </c>
      <c r="E1031">
        <v>150</v>
      </c>
      <c r="F1031">
        <v>82.9</v>
      </c>
      <c r="G1031">
        <v>180.5</v>
      </c>
      <c r="H1031">
        <v>122</v>
      </c>
      <c r="I1031">
        <v>30.3</v>
      </c>
      <c r="J1031">
        <v>70.099999999999994</v>
      </c>
      <c r="K1031">
        <v>1800.3</v>
      </c>
      <c r="L1031">
        <v>114.4</v>
      </c>
      <c r="M1031">
        <v>5.03</v>
      </c>
      <c r="N1031">
        <v>5.33</v>
      </c>
      <c r="O1031">
        <v>12.8</v>
      </c>
    </row>
    <row r="1032" spans="1:15" x14ac:dyDescent="0.35">
      <c r="A1032" s="1">
        <v>45732</v>
      </c>
      <c r="B1032">
        <v>15</v>
      </c>
      <c r="C1032" t="s">
        <v>28</v>
      </c>
      <c r="D1032" t="s">
        <v>18</v>
      </c>
      <c r="E1032">
        <v>320</v>
      </c>
      <c r="F1032">
        <v>64.400000000000006</v>
      </c>
      <c r="G1032">
        <v>161.80000000000001</v>
      </c>
      <c r="H1032">
        <v>74.400000000000006</v>
      </c>
      <c r="I1032">
        <v>27</v>
      </c>
      <c r="J1032">
        <v>50.8</v>
      </c>
      <c r="K1032">
        <v>1457.5</v>
      </c>
      <c r="L1032">
        <v>92.8</v>
      </c>
      <c r="M1032">
        <v>4.53</v>
      </c>
      <c r="N1032">
        <v>4.17</v>
      </c>
      <c r="O1032">
        <v>32.700000000000003</v>
      </c>
    </row>
    <row r="1033" spans="1:15" x14ac:dyDescent="0.35">
      <c r="A1033" s="1">
        <v>45732</v>
      </c>
      <c r="B1033">
        <v>17</v>
      </c>
      <c r="C1033" t="s">
        <v>19</v>
      </c>
      <c r="D1033" t="s">
        <v>20</v>
      </c>
      <c r="E1033">
        <v>130</v>
      </c>
      <c r="F1033">
        <v>79.599999999999994</v>
      </c>
      <c r="G1033">
        <v>118.1</v>
      </c>
      <c r="H1033">
        <v>85.8</v>
      </c>
      <c r="I1033">
        <v>32.299999999999997</v>
      </c>
      <c r="J1033">
        <v>68.400000000000006</v>
      </c>
      <c r="K1033">
        <v>1922.3</v>
      </c>
      <c r="L1033">
        <v>119.4</v>
      </c>
      <c r="M1033">
        <v>3.79</v>
      </c>
      <c r="N1033">
        <v>4.21</v>
      </c>
      <c r="O1033">
        <v>17.7</v>
      </c>
    </row>
    <row r="1034" spans="1:15" x14ac:dyDescent="0.35">
      <c r="A1034" s="1">
        <v>45732</v>
      </c>
      <c r="B1034">
        <v>18</v>
      </c>
      <c r="C1034" t="s">
        <v>15</v>
      </c>
      <c r="D1034" t="s">
        <v>20</v>
      </c>
      <c r="E1034">
        <v>120</v>
      </c>
      <c r="F1034">
        <v>110.5</v>
      </c>
      <c r="G1034">
        <v>155.69999999999999</v>
      </c>
      <c r="H1034">
        <v>107.4</v>
      </c>
      <c r="I1034">
        <v>25.1</v>
      </c>
      <c r="J1034">
        <v>65.400000000000006</v>
      </c>
      <c r="K1034">
        <v>1726.6</v>
      </c>
      <c r="L1034">
        <v>122.9</v>
      </c>
      <c r="M1034">
        <v>4.93</v>
      </c>
      <c r="N1034">
        <v>5.63</v>
      </c>
      <c r="O1034">
        <v>30.3</v>
      </c>
    </row>
    <row r="1035" spans="1:15" x14ac:dyDescent="0.35">
      <c r="A1035" s="1">
        <v>45732</v>
      </c>
      <c r="B1035">
        <v>19</v>
      </c>
      <c r="C1035" t="s">
        <v>29</v>
      </c>
      <c r="D1035" t="s">
        <v>22</v>
      </c>
      <c r="E1035">
        <v>320</v>
      </c>
      <c r="F1035">
        <v>89</v>
      </c>
      <c r="G1035">
        <v>178.5</v>
      </c>
      <c r="H1035">
        <v>116.1</v>
      </c>
      <c r="I1035">
        <v>36.299999999999997</v>
      </c>
      <c r="J1035">
        <v>59.9</v>
      </c>
      <c r="K1035">
        <v>2073.3000000000002</v>
      </c>
      <c r="L1035">
        <v>130</v>
      </c>
      <c r="M1035">
        <v>4.8</v>
      </c>
      <c r="N1035">
        <v>5.32</v>
      </c>
      <c r="O1035">
        <v>19.8</v>
      </c>
    </row>
    <row r="1036" spans="1:15" x14ac:dyDescent="0.35">
      <c r="A1036" s="1">
        <v>45732</v>
      </c>
      <c r="B1036">
        <v>23</v>
      </c>
      <c r="C1036" t="s">
        <v>27</v>
      </c>
      <c r="D1036" t="s">
        <v>22</v>
      </c>
      <c r="E1036">
        <v>130</v>
      </c>
      <c r="F1036">
        <v>70.8</v>
      </c>
      <c r="G1036">
        <v>132.5</v>
      </c>
      <c r="H1036">
        <v>81.3</v>
      </c>
      <c r="I1036">
        <v>33.1</v>
      </c>
      <c r="J1036">
        <v>60.5</v>
      </c>
      <c r="K1036">
        <v>1769.4</v>
      </c>
      <c r="L1036">
        <v>116</v>
      </c>
      <c r="M1036">
        <v>5.38</v>
      </c>
      <c r="N1036">
        <v>4.91</v>
      </c>
      <c r="O1036">
        <v>11.4</v>
      </c>
    </row>
    <row r="1037" spans="1:15" x14ac:dyDescent="0.35">
      <c r="A1037" s="1">
        <v>45733</v>
      </c>
      <c r="B1037">
        <v>1</v>
      </c>
      <c r="C1037" t="s">
        <v>17</v>
      </c>
      <c r="D1037" t="s">
        <v>23</v>
      </c>
      <c r="E1037">
        <v>120</v>
      </c>
      <c r="F1037">
        <v>84.5</v>
      </c>
      <c r="G1037">
        <v>185.1</v>
      </c>
      <c r="H1037">
        <v>117.8</v>
      </c>
      <c r="I1037">
        <v>30.9</v>
      </c>
      <c r="J1037">
        <v>55.1</v>
      </c>
      <c r="K1037">
        <v>1699.6</v>
      </c>
      <c r="L1037">
        <v>112.7</v>
      </c>
      <c r="M1037">
        <v>4.75</v>
      </c>
      <c r="N1037">
        <v>7.24</v>
      </c>
      <c r="O1037">
        <v>12.5</v>
      </c>
    </row>
    <row r="1038" spans="1:15" x14ac:dyDescent="0.35">
      <c r="A1038" s="1">
        <v>45733</v>
      </c>
      <c r="B1038">
        <v>3</v>
      </c>
      <c r="C1038" t="s">
        <v>26</v>
      </c>
      <c r="D1038" t="s">
        <v>16</v>
      </c>
      <c r="E1038">
        <v>320</v>
      </c>
      <c r="F1038">
        <v>67.599999999999994</v>
      </c>
      <c r="G1038">
        <v>153.69999999999999</v>
      </c>
      <c r="H1038">
        <v>89.5</v>
      </c>
      <c r="I1038">
        <v>36.799999999999997</v>
      </c>
      <c r="J1038">
        <v>58.8</v>
      </c>
      <c r="K1038">
        <v>1951.2</v>
      </c>
      <c r="L1038">
        <v>124.4</v>
      </c>
      <c r="M1038">
        <v>4.28</v>
      </c>
      <c r="N1038">
        <v>5.26</v>
      </c>
      <c r="O1038">
        <v>23.3</v>
      </c>
    </row>
    <row r="1039" spans="1:15" x14ac:dyDescent="0.35">
      <c r="A1039" s="1">
        <v>45733</v>
      </c>
      <c r="B1039">
        <v>5</v>
      </c>
      <c r="C1039" t="s">
        <v>25</v>
      </c>
      <c r="D1039" t="s">
        <v>22</v>
      </c>
      <c r="E1039">
        <v>70</v>
      </c>
      <c r="F1039">
        <v>75.5</v>
      </c>
      <c r="G1039">
        <v>168.1</v>
      </c>
      <c r="H1039">
        <v>111.4</v>
      </c>
      <c r="I1039">
        <v>29.8</v>
      </c>
      <c r="J1039">
        <v>65.5</v>
      </c>
      <c r="K1039">
        <v>1599.2</v>
      </c>
      <c r="L1039">
        <v>100.2</v>
      </c>
      <c r="M1039">
        <v>4.1399999999999997</v>
      </c>
      <c r="N1039">
        <v>4.5199999999999996</v>
      </c>
      <c r="O1039">
        <v>19.8</v>
      </c>
    </row>
    <row r="1040" spans="1:15" x14ac:dyDescent="0.35">
      <c r="A1040" s="1">
        <v>45733</v>
      </c>
      <c r="B1040">
        <v>7</v>
      </c>
      <c r="C1040" t="s">
        <v>21</v>
      </c>
      <c r="D1040" t="s">
        <v>22</v>
      </c>
      <c r="E1040">
        <v>120</v>
      </c>
      <c r="F1040">
        <v>81.5</v>
      </c>
      <c r="G1040">
        <v>169</v>
      </c>
      <c r="H1040">
        <v>97.7</v>
      </c>
      <c r="I1040">
        <v>28.9</v>
      </c>
      <c r="J1040">
        <v>66.400000000000006</v>
      </c>
      <c r="K1040">
        <v>1753</v>
      </c>
      <c r="L1040">
        <v>110.2</v>
      </c>
      <c r="M1040">
        <v>4.6900000000000004</v>
      </c>
      <c r="N1040">
        <v>3.62</v>
      </c>
      <c r="O1040">
        <v>22.2</v>
      </c>
    </row>
    <row r="1041" spans="1:15" x14ac:dyDescent="0.35">
      <c r="A1041" s="1">
        <v>45733</v>
      </c>
      <c r="B1041">
        <v>8</v>
      </c>
      <c r="C1041" t="s">
        <v>21</v>
      </c>
      <c r="D1041" t="s">
        <v>22</v>
      </c>
      <c r="E1041">
        <v>130</v>
      </c>
      <c r="F1041">
        <v>88.5</v>
      </c>
      <c r="G1041">
        <v>147.19999999999999</v>
      </c>
      <c r="H1041">
        <v>99.5</v>
      </c>
      <c r="I1041">
        <v>28.8</v>
      </c>
      <c r="J1041">
        <v>62.3</v>
      </c>
      <c r="K1041">
        <v>1836.9</v>
      </c>
      <c r="L1041">
        <v>115.8</v>
      </c>
      <c r="M1041">
        <v>4.18</v>
      </c>
      <c r="N1041">
        <v>5.39</v>
      </c>
      <c r="O1041">
        <v>19.5</v>
      </c>
    </row>
    <row r="1042" spans="1:15" x14ac:dyDescent="0.35">
      <c r="A1042" s="1">
        <v>45733</v>
      </c>
      <c r="B1042">
        <v>11</v>
      </c>
      <c r="C1042" t="s">
        <v>27</v>
      </c>
      <c r="D1042" t="s">
        <v>22</v>
      </c>
      <c r="E1042">
        <v>100</v>
      </c>
      <c r="F1042">
        <v>99.3</v>
      </c>
      <c r="G1042">
        <v>187.3</v>
      </c>
      <c r="H1042">
        <v>112.6</v>
      </c>
      <c r="I1042">
        <v>29.1</v>
      </c>
      <c r="J1042">
        <v>62.1</v>
      </c>
      <c r="K1042">
        <v>1935.1</v>
      </c>
      <c r="L1042">
        <v>121.3</v>
      </c>
      <c r="M1042">
        <v>4.82</v>
      </c>
      <c r="N1042">
        <v>5.89</v>
      </c>
      <c r="O1042">
        <v>12.8</v>
      </c>
    </row>
    <row r="1043" spans="1:15" x14ac:dyDescent="0.35">
      <c r="A1043" s="1">
        <v>45733</v>
      </c>
      <c r="B1043">
        <v>17</v>
      </c>
      <c r="C1043" t="s">
        <v>21</v>
      </c>
      <c r="D1043" t="s">
        <v>18</v>
      </c>
      <c r="E1043">
        <v>120</v>
      </c>
      <c r="F1043">
        <v>77.2</v>
      </c>
      <c r="G1043">
        <v>167.6</v>
      </c>
      <c r="H1043">
        <v>109.2</v>
      </c>
      <c r="I1043">
        <v>32.9</v>
      </c>
      <c r="J1043">
        <v>60.1</v>
      </c>
      <c r="K1043">
        <v>1793.2</v>
      </c>
      <c r="L1043">
        <v>117.9</v>
      </c>
      <c r="M1043">
        <v>5.26</v>
      </c>
      <c r="N1043">
        <v>4.41</v>
      </c>
      <c r="O1043">
        <v>22.4</v>
      </c>
    </row>
    <row r="1044" spans="1:15" x14ac:dyDescent="0.35">
      <c r="A1044" s="1">
        <v>45733</v>
      </c>
      <c r="B1044">
        <v>21</v>
      </c>
      <c r="C1044" t="s">
        <v>19</v>
      </c>
      <c r="D1044" t="s">
        <v>23</v>
      </c>
      <c r="E1044">
        <v>100</v>
      </c>
      <c r="F1044">
        <v>54</v>
      </c>
      <c r="G1044">
        <v>137.80000000000001</v>
      </c>
      <c r="H1044">
        <v>78.7</v>
      </c>
      <c r="I1044">
        <v>31.4</v>
      </c>
      <c r="J1044">
        <v>59.7</v>
      </c>
      <c r="K1044">
        <v>1407.7</v>
      </c>
      <c r="L1044">
        <v>95.1</v>
      </c>
      <c r="M1044">
        <v>4.76</v>
      </c>
      <c r="N1044">
        <v>4.72</v>
      </c>
      <c r="O1044">
        <v>15</v>
      </c>
    </row>
    <row r="1045" spans="1:15" x14ac:dyDescent="0.35">
      <c r="A1045" s="1">
        <v>45733</v>
      </c>
      <c r="B1045">
        <v>22</v>
      </c>
      <c r="C1045" t="s">
        <v>25</v>
      </c>
      <c r="D1045" t="s">
        <v>22</v>
      </c>
      <c r="E1045">
        <v>70</v>
      </c>
      <c r="F1045">
        <v>73.099999999999994</v>
      </c>
      <c r="G1045">
        <v>142</v>
      </c>
      <c r="H1045">
        <v>94.9</v>
      </c>
      <c r="I1045">
        <v>30.3</v>
      </c>
      <c r="J1045">
        <v>48.3</v>
      </c>
      <c r="K1045">
        <v>1708.1</v>
      </c>
      <c r="L1045">
        <v>110.4</v>
      </c>
      <c r="M1045">
        <v>3.98</v>
      </c>
      <c r="N1045">
        <v>4.54</v>
      </c>
      <c r="O1045">
        <v>18.8</v>
      </c>
    </row>
    <row r="1046" spans="1:15" x14ac:dyDescent="0.35">
      <c r="A1046" s="1">
        <v>45734</v>
      </c>
      <c r="B1046">
        <v>0</v>
      </c>
      <c r="C1046" t="s">
        <v>15</v>
      </c>
      <c r="D1046" t="s">
        <v>16</v>
      </c>
      <c r="E1046">
        <v>100</v>
      </c>
      <c r="F1046">
        <v>76.8</v>
      </c>
      <c r="G1046">
        <v>191.6</v>
      </c>
      <c r="H1046">
        <v>93.6</v>
      </c>
      <c r="I1046">
        <v>27.6</v>
      </c>
      <c r="J1046">
        <v>59.5</v>
      </c>
      <c r="K1046">
        <v>1805.1</v>
      </c>
      <c r="L1046">
        <v>117.4</v>
      </c>
      <c r="M1046">
        <v>3.76</v>
      </c>
      <c r="N1046">
        <v>4.3099999999999996</v>
      </c>
      <c r="O1046">
        <v>28.4</v>
      </c>
    </row>
    <row r="1047" spans="1:15" x14ac:dyDescent="0.35">
      <c r="A1047" s="1">
        <v>45734</v>
      </c>
      <c r="B1047">
        <v>1</v>
      </c>
      <c r="C1047" t="s">
        <v>17</v>
      </c>
      <c r="D1047" t="s">
        <v>22</v>
      </c>
      <c r="E1047">
        <v>210</v>
      </c>
      <c r="F1047">
        <v>74</v>
      </c>
      <c r="G1047">
        <v>140.6</v>
      </c>
      <c r="H1047">
        <v>87.2</v>
      </c>
      <c r="I1047">
        <v>34</v>
      </c>
      <c r="J1047">
        <v>52.2</v>
      </c>
      <c r="K1047">
        <v>2021.9</v>
      </c>
      <c r="L1047">
        <v>124.7</v>
      </c>
      <c r="M1047">
        <v>6.04</v>
      </c>
      <c r="N1047">
        <v>6.12</v>
      </c>
      <c r="O1047">
        <v>14.9</v>
      </c>
    </row>
    <row r="1048" spans="1:15" x14ac:dyDescent="0.35">
      <c r="A1048" s="1">
        <v>45734</v>
      </c>
      <c r="B1048">
        <v>6</v>
      </c>
      <c r="C1048" t="s">
        <v>28</v>
      </c>
      <c r="D1048" t="s">
        <v>18</v>
      </c>
      <c r="E1048">
        <v>120</v>
      </c>
      <c r="F1048">
        <v>65.3</v>
      </c>
      <c r="G1048">
        <v>179.5</v>
      </c>
      <c r="H1048">
        <v>90.5</v>
      </c>
      <c r="I1048">
        <v>29.6</v>
      </c>
      <c r="J1048">
        <v>61.4</v>
      </c>
      <c r="K1048">
        <v>1493.1</v>
      </c>
      <c r="L1048">
        <v>95.2</v>
      </c>
      <c r="M1048">
        <v>2.97</v>
      </c>
      <c r="N1048">
        <v>4.18</v>
      </c>
      <c r="O1048">
        <v>32</v>
      </c>
    </row>
    <row r="1049" spans="1:15" x14ac:dyDescent="0.35">
      <c r="A1049" s="1">
        <v>45734</v>
      </c>
      <c r="B1049">
        <v>7</v>
      </c>
      <c r="C1049" t="s">
        <v>25</v>
      </c>
      <c r="D1049" t="s">
        <v>20</v>
      </c>
      <c r="E1049">
        <v>130</v>
      </c>
      <c r="F1049">
        <v>73.8</v>
      </c>
      <c r="G1049">
        <v>140.4</v>
      </c>
      <c r="H1049">
        <v>92.4</v>
      </c>
      <c r="I1049">
        <v>35.4</v>
      </c>
      <c r="J1049">
        <v>52.5</v>
      </c>
      <c r="K1049">
        <v>1885.7</v>
      </c>
      <c r="L1049">
        <v>122.5</v>
      </c>
      <c r="M1049">
        <v>5.0999999999999996</v>
      </c>
      <c r="N1049">
        <v>5.14</v>
      </c>
      <c r="O1049">
        <v>20.3</v>
      </c>
    </row>
    <row r="1050" spans="1:15" x14ac:dyDescent="0.35">
      <c r="A1050" s="1">
        <v>45734</v>
      </c>
      <c r="B1050">
        <v>8</v>
      </c>
      <c r="C1050" t="s">
        <v>15</v>
      </c>
      <c r="D1050" t="s">
        <v>20</v>
      </c>
      <c r="E1050">
        <v>320</v>
      </c>
      <c r="F1050">
        <v>73.8</v>
      </c>
      <c r="G1050">
        <v>151.30000000000001</v>
      </c>
      <c r="H1050">
        <v>94.1</v>
      </c>
      <c r="I1050">
        <v>27.6</v>
      </c>
      <c r="J1050">
        <v>66.5</v>
      </c>
      <c r="K1050">
        <v>1478.5</v>
      </c>
      <c r="L1050">
        <v>96.6</v>
      </c>
      <c r="M1050">
        <v>4.93</v>
      </c>
      <c r="N1050">
        <v>4.03</v>
      </c>
      <c r="O1050">
        <v>27.6</v>
      </c>
    </row>
    <row r="1051" spans="1:15" x14ac:dyDescent="0.35">
      <c r="A1051" s="1">
        <v>45734</v>
      </c>
      <c r="B1051">
        <v>9</v>
      </c>
      <c r="C1051" t="s">
        <v>21</v>
      </c>
      <c r="D1051" t="s">
        <v>23</v>
      </c>
      <c r="E1051">
        <v>210</v>
      </c>
      <c r="F1051">
        <v>82.5</v>
      </c>
      <c r="G1051">
        <v>151.1</v>
      </c>
      <c r="H1051">
        <v>83.7</v>
      </c>
      <c r="I1051">
        <v>31.3</v>
      </c>
      <c r="J1051">
        <v>71.3</v>
      </c>
      <c r="K1051">
        <v>1979.3</v>
      </c>
      <c r="L1051">
        <v>128.19999999999999</v>
      </c>
      <c r="M1051">
        <v>4.16</v>
      </c>
      <c r="N1051">
        <v>4.38</v>
      </c>
      <c r="O1051">
        <v>20.6</v>
      </c>
    </row>
    <row r="1052" spans="1:15" x14ac:dyDescent="0.35">
      <c r="A1052" s="1">
        <v>45734</v>
      </c>
      <c r="B1052">
        <v>10</v>
      </c>
      <c r="C1052" t="s">
        <v>27</v>
      </c>
      <c r="D1052" t="s">
        <v>20</v>
      </c>
      <c r="E1052">
        <v>150</v>
      </c>
      <c r="F1052">
        <v>92.7</v>
      </c>
      <c r="G1052">
        <v>166.4</v>
      </c>
      <c r="H1052">
        <v>98.4</v>
      </c>
      <c r="I1052">
        <v>29</v>
      </c>
      <c r="J1052">
        <v>60.5</v>
      </c>
      <c r="K1052">
        <v>1867.5</v>
      </c>
      <c r="L1052">
        <v>126.9</v>
      </c>
      <c r="M1052">
        <v>4.32</v>
      </c>
      <c r="N1052">
        <v>4.63</v>
      </c>
      <c r="O1052">
        <v>14.6</v>
      </c>
    </row>
    <row r="1053" spans="1:15" x14ac:dyDescent="0.35">
      <c r="A1053" s="1">
        <v>45734</v>
      </c>
      <c r="B1053">
        <v>11</v>
      </c>
      <c r="C1053" t="s">
        <v>24</v>
      </c>
      <c r="D1053" t="s">
        <v>22</v>
      </c>
      <c r="E1053">
        <v>320</v>
      </c>
      <c r="F1053">
        <v>59.4</v>
      </c>
      <c r="G1053">
        <v>135.1</v>
      </c>
      <c r="H1053">
        <v>80.8</v>
      </c>
      <c r="I1053">
        <v>29.7</v>
      </c>
      <c r="J1053">
        <v>64.8</v>
      </c>
      <c r="K1053">
        <v>1563.2</v>
      </c>
      <c r="L1053">
        <v>109</v>
      </c>
      <c r="M1053">
        <v>3.42</v>
      </c>
      <c r="N1053">
        <v>5.28</v>
      </c>
      <c r="O1053">
        <v>14.6</v>
      </c>
    </row>
    <row r="1054" spans="1:15" x14ac:dyDescent="0.35">
      <c r="A1054" s="1">
        <v>45734</v>
      </c>
      <c r="B1054">
        <v>12</v>
      </c>
      <c r="C1054" t="s">
        <v>28</v>
      </c>
      <c r="D1054" t="s">
        <v>18</v>
      </c>
      <c r="E1054">
        <v>130</v>
      </c>
      <c r="F1054">
        <v>76.8</v>
      </c>
      <c r="G1054">
        <v>137.4</v>
      </c>
      <c r="H1054">
        <v>76.900000000000006</v>
      </c>
      <c r="I1054">
        <v>25.5</v>
      </c>
      <c r="J1054">
        <v>61</v>
      </c>
      <c r="K1054">
        <v>1607.4</v>
      </c>
      <c r="L1054">
        <v>107</v>
      </c>
      <c r="M1054">
        <v>5.92</v>
      </c>
      <c r="N1054">
        <v>3.12</v>
      </c>
      <c r="O1054">
        <v>32.4</v>
      </c>
    </row>
    <row r="1055" spans="1:15" x14ac:dyDescent="0.35">
      <c r="A1055" s="1">
        <v>45734</v>
      </c>
      <c r="B1055">
        <v>14</v>
      </c>
      <c r="C1055" t="s">
        <v>29</v>
      </c>
      <c r="D1055" t="s">
        <v>23</v>
      </c>
      <c r="E1055">
        <v>85</v>
      </c>
      <c r="F1055">
        <v>55.6</v>
      </c>
      <c r="G1055">
        <v>165.8</v>
      </c>
      <c r="H1055">
        <v>85.4</v>
      </c>
      <c r="I1055">
        <v>37.200000000000003</v>
      </c>
      <c r="J1055">
        <v>58.1</v>
      </c>
      <c r="K1055">
        <v>1536</v>
      </c>
      <c r="L1055">
        <v>103</v>
      </c>
      <c r="M1055">
        <v>4.42</v>
      </c>
      <c r="N1055">
        <v>6.07</v>
      </c>
      <c r="O1055">
        <v>17.8</v>
      </c>
    </row>
    <row r="1056" spans="1:15" x14ac:dyDescent="0.35">
      <c r="A1056" s="1">
        <v>45734</v>
      </c>
      <c r="B1056">
        <v>15</v>
      </c>
      <c r="C1056" t="s">
        <v>26</v>
      </c>
      <c r="D1056" t="s">
        <v>22</v>
      </c>
      <c r="E1056">
        <v>70</v>
      </c>
      <c r="F1056">
        <v>76.3</v>
      </c>
      <c r="G1056">
        <v>120.6</v>
      </c>
      <c r="H1056">
        <v>80</v>
      </c>
      <c r="I1056">
        <v>26.6</v>
      </c>
      <c r="J1056">
        <v>75.099999999999994</v>
      </c>
      <c r="K1056">
        <v>1512.4</v>
      </c>
      <c r="L1056">
        <v>105.5</v>
      </c>
      <c r="M1056">
        <v>3.94</v>
      </c>
      <c r="N1056">
        <v>3.86</v>
      </c>
      <c r="O1056">
        <v>21.4</v>
      </c>
    </row>
    <row r="1057" spans="1:15" x14ac:dyDescent="0.35">
      <c r="A1057" s="1">
        <v>45734</v>
      </c>
      <c r="B1057">
        <v>16</v>
      </c>
      <c r="C1057" t="s">
        <v>27</v>
      </c>
      <c r="D1057" t="s">
        <v>20</v>
      </c>
      <c r="E1057">
        <v>320</v>
      </c>
      <c r="F1057">
        <v>88.7</v>
      </c>
      <c r="G1057">
        <v>169</v>
      </c>
      <c r="H1057">
        <v>91.3</v>
      </c>
      <c r="I1057">
        <v>30</v>
      </c>
      <c r="J1057">
        <v>50.2</v>
      </c>
      <c r="K1057">
        <v>1820.6</v>
      </c>
      <c r="L1057">
        <v>124.2</v>
      </c>
      <c r="M1057">
        <v>4.79</v>
      </c>
      <c r="N1057">
        <v>4.01</v>
      </c>
      <c r="O1057">
        <v>12.7</v>
      </c>
    </row>
    <row r="1058" spans="1:15" x14ac:dyDescent="0.35">
      <c r="A1058" s="1">
        <v>45734</v>
      </c>
      <c r="B1058">
        <v>17</v>
      </c>
      <c r="C1058" t="s">
        <v>21</v>
      </c>
      <c r="D1058" t="s">
        <v>16</v>
      </c>
      <c r="E1058">
        <v>130</v>
      </c>
      <c r="F1058">
        <v>84.5</v>
      </c>
      <c r="G1058">
        <v>172.6</v>
      </c>
      <c r="H1058">
        <v>102.3</v>
      </c>
      <c r="I1058">
        <v>30.4</v>
      </c>
      <c r="J1058">
        <v>56.9</v>
      </c>
      <c r="K1058">
        <v>1653.3</v>
      </c>
      <c r="L1058">
        <v>110.2</v>
      </c>
      <c r="M1058">
        <v>3.62</v>
      </c>
      <c r="N1058">
        <v>4.03</v>
      </c>
      <c r="O1058">
        <v>22.3</v>
      </c>
    </row>
    <row r="1059" spans="1:15" x14ac:dyDescent="0.35">
      <c r="A1059" s="1">
        <v>45734</v>
      </c>
      <c r="B1059">
        <v>19</v>
      </c>
      <c r="C1059" t="s">
        <v>27</v>
      </c>
      <c r="D1059" t="s">
        <v>22</v>
      </c>
      <c r="E1059">
        <v>210</v>
      </c>
      <c r="F1059">
        <v>92.2</v>
      </c>
      <c r="G1059">
        <v>158.30000000000001</v>
      </c>
      <c r="H1059">
        <v>88.3</v>
      </c>
      <c r="I1059">
        <v>26.9</v>
      </c>
      <c r="J1059">
        <v>64.900000000000006</v>
      </c>
      <c r="K1059">
        <v>1659.4</v>
      </c>
      <c r="L1059">
        <v>117.3</v>
      </c>
      <c r="M1059">
        <v>4.92</v>
      </c>
      <c r="N1059">
        <v>5.85</v>
      </c>
      <c r="O1059">
        <v>14.7</v>
      </c>
    </row>
    <row r="1060" spans="1:15" x14ac:dyDescent="0.35">
      <c r="A1060" s="1">
        <v>45734</v>
      </c>
      <c r="B1060">
        <v>20</v>
      </c>
      <c r="C1060" t="s">
        <v>19</v>
      </c>
      <c r="D1060" t="s">
        <v>16</v>
      </c>
      <c r="E1060">
        <v>130</v>
      </c>
      <c r="F1060">
        <v>58.7</v>
      </c>
      <c r="G1060">
        <v>125</v>
      </c>
      <c r="H1060">
        <v>87.2</v>
      </c>
      <c r="I1060">
        <v>32.6</v>
      </c>
      <c r="J1060">
        <v>59.9</v>
      </c>
      <c r="K1060">
        <v>1691.1</v>
      </c>
      <c r="L1060">
        <v>114.2</v>
      </c>
      <c r="M1060">
        <v>4.12</v>
      </c>
      <c r="N1060">
        <v>4.07</v>
      </c>
      <c r="O1060">
        <v>19.3</v>
      </c>
    </row>
    <row r="1061" spans="1:15" x14ac:dyDescent="0.35">
      <c r="A1061" s="1">
        <v>45734</v>
      </c>
      <c r="B1061">
        <v>21</v>
      </c>
      <c r="C1061" t="s">
        <v>21</v>
      </c>
      <c r="D1061" t="s">
        <v>16</v>
      </c>
      <c r="E1061">
        <v>320</v>
      </c>
      <c r="F1061">
        <v>50.8</v>
      </c>
      <c r="G1061">
        <v>129</v>
      </c>
      <c r="H1061">
        <v>58.7</v>
      </c>
      <c r="I1061">
        <v>26</v>
      </c>
      <c r="J1061">
        <v>61.5</v>
      </c>
      <c r="K1061">
        <v>1409.5</v>
      </c>
      <c r="L1061">
        <v>96.4</v>
      </c>
      <c r="M1061">
        <v>2.88</v>
      </c>
      <c r="N1061">
        <v>3.32</v>
      </c>
      <c r="O1061">
        <v>19</v>
      </c>
    </row>
    <row r="1062" spans="1:15" x14ac:dyDescent="0.35">
      <c r="A1062" s="1">
        <v>45734</v>
      </c>
      <c r="B1062">
        <v>23</v>
      </c>
      <c r="C1062" t="s">
        <v>27</v>
      </c>
      <c r="D1062" t="s">
        <v>23</v>
      </c>
      <c r="E1062">
        <v>70</v>
      </c>
      <c r="F1062">
        <v>56.6</v>
      </c>
      <c r="G1062">
        <v>118.5</v>
      </c>
      <c r="H1062">
        <v>81.7</v>
      </c>
      <c r="I1062">
        <v>27.9</v>
      </c>
      <c r="J1062">
        <v>54.1</v>
      </c>
      <c r="K1062">
        <v>1422</v>
      </c>
      <c r="L1062">
        <v>91.8</v>
      </c>
      <c r="M1062">
        <v>3.08</v>
      </c>
      <c r="N1062">
        <v>3.13</v>
      </c>
      <c r="O1062">
        <v>13.8</v>
      </c>
    </row>
    <row r="1063" spans="1:15" x14ac:dyDescent="0.35">
      <c r="A1063" s="1">
        <v>45735</v>
      </c>
      <c r="B1063">
        <v>2</v>
      </c>
      <c r="C1063" t="s">
        <v>25</v>
      </c>
      <c r="D1063" t="s">
        <v>18</v>
      </c>
      <c r="E1063">
        <v>130</v>
      </c>
      <c r="F1063">
        <v>38.6</v>
      </c>
      <c r="G1063">
        <v>110.2</v>
      </c>
      <c r="H1063">
        <v>58.6</v>
      </c>
      <c r="I1063">
        <v>34.700000000000003</v>
      </c>
      <c r="J1063">
        <v>63.6</v>
      </c>
      <c r="K1063">
        <v>1544</v>
      </c>
      <c r="L1063">
        <v>107.2</v>
      </c>
      <c r="M1063">
        <v>4.2699999999999996</v>
      </c>
      <c r="N1063">
        <v>3.6</v>
      </c>
      <c r="O1063">
        <v>18.5</v>
      </c>
    </row>
    <row r="1064" spans="1:15" x14ac:dyDescent="0.35">
      <c r="A1064" s="1">
        <v>45735</v>
      </c>
      <c r="B1064">
        <v>3</v>
      </c>
      <c r="C1064" t="s">
        <v>25</v>
      </c>
      <c r="D1064" t="s">
        <v>20</v>
      </c>
      <c r="E1064">
        <v>320</v>
      </c>
      <c r="F1064">
        <v>70.5</v>
      </c>
      <c r="G1064">
        <v>144.19999999999999</v>
      </c>
      <c r="H1064">
        <v>89.8</v>
      </c>
      <c r="I1064">
        <v>29.1</v>
      </c>
      <c r="J1064">
        <v>62.2</v>
      </c>
      <c r="K1064">
        <v>1493.7</v>
      </c>
      <c r="L1064">
        <v>98.2</v>
      </c>
      <c r="M1064">
        <v>4.13</v>
      </c>
      <c r="N1064">
        <v>4.04</v>
      </c>
      <c r="O1064">
        <v>17.7</v>
      </c>
    </row>
    <row r="1065" spans="1:15" x14ac:dyDescent="0.35">
      <c r="A1065" s="1">
        <v>45735</v>
      </c>
      <c r="B1065">
        <v>5</v>
      </c>
      <c r="C1065" t="s">
        <v>17</v>
      </c>
      <c r="D1065" t="s">
        <v>20</v>
      </c>
      <c r="E1065">
        <v>320</v>
      </c>
      <c r="F1065">
        <v>98.1</v>
      </c>
      <c r="G1065">
        <v>170.8</v>
      </c>
      <c r="H1065">
        <v>106.3</v>
      </c>
      <c r="I1065">
        <v>34.4</v>
      </c>
      <c r="J1065">
        <v>65.5</v>
      </c>
      <c r="K1065">
        <v>1931.6</v>
      </c>
      <c r="L1065">
        <v>125.3</v>
      </c>
      <c r="M1065">
        <v>5.62</v>
      </c>
      <c r="N1065">
        <v>4.13</v>
      </c>
      <c r="O1065">
        <v>15.6</v>
      </c>
    </row>
    <row r="1066" spans="1:15" x14ac:dyDescent="0.35">
      <c r="A1066" s="1">
        <v>45735</v>
      </c>
      <c r="B1066">
        <v>10</v>
      </c>
      <c r="C1066" t="s">
        <v>17</v>
      </c>
      <c r="D1066" t="s">
        <v>22</v>
      </c>
      <c r="E1066">
        <v>120</v>
      </c>
      <c r="F1066">
        <v>97.2</v>
      </c>
      <c r="G1066">
        <v>161.80000000000001</v>
      </c>
      <c r="H1066">
        <v>99.9</v>
      </c>
      <c r="I1066">
        <v>35.1</v>
      </c>
      <c r="J1066">
        <v>68.3</v>
      </c>
      <c r="K1066">
        <v>2122.3000000000002</v>
      </c>
      <c r="L1066">
        <v>125.9</v>
      </c>
      <c r="M1066">
        <v>5.79</v>
      </c>
      <c r="N1066">
        <v>5.22</v>
      </c>
      <c r="O1066">
        <v>14.9</v>
      </c>
    </row>
    <row r="1067" spans="1:15" x14ac:dyDescent="0.35">
      <c r="A1067" s="1">
        <v>45735</v>
      </c>
      <c r="B1067">
        <v>12</v>
      </c>
      <c r="C1067" t="s">
        <v>28</v>
      </c>
      <c r="D1067" t="s">
        <v>20</v>
      </c>
      <c r="E1067">
        <v>85</v>
      </c>
      <c r="F1067">
        <v>68.3</v>
      </c>
      <c r="G1067">
        <v>113.1</v>
      </c>
      <c r="H1067">
        <v>58.5</v>
      </c>
      <c r="I1067">
        <v>31</v>
      </c>
      <c r="J1067">
        <v>61.7</v>
      </c>
      <c r="K1067">
        <v>1529.7</v>
      </c>
      <c r="L1067">
        <v>98.3</v>
      </c>
      <c r="M1067">
        <v>2.7</v>
      </c>
      <c r="N1067">
        <v>3.72</v>
      </c>
      <c r="O1067">
        <v>31.7</v>
      </c>
    </row>
    <row r="1068" spans="1:15" x14ac:dyDescent="0.35">
      <c r="A1068" s="1">
        <v>45735</v>
      </c>
      <c r="B1068">
        <v>14</v>
      </c>
      <c r="C1068" t="s">
        <v>27</v>
      </c>
      <c r="D1068" t="s">
        <v>23</v>
      </c>
      <c r="E1068">
        <v>320</v>
      </c>
      <c r="F1068">
        <v>76</v>
      </c>
      <c r="G1068">
        <v>139.30000000000001</v>
      </c>
      <c r="H1068">
        <v>78.599999999999994</v>
      </c>
      <c r="I1068">
        <v>30.3</v>
      </c>
      <c r="J1068">
        <v>73</v>
      </c>
      <c r="K1068">
        <v>1815.4</v>
      </c>
      <c r="L1068">
        <v>122.3</v>
      </c>
      <c r="M1068">
        <v>4.4000000000000004</v>
      </c>
      <c r="N1068">
        <v>5.4</v>
      </c>
      <c r="O1068">
        <v>16.7</v>
      </c>
    </row>
    <row r="1069" spans="1:15" x14ac:dyDescent="0.35">
      <c r="A1069" s="1">
        <v>45735</v>
      </c>
      <c r="B1069">
        <v>16</v>
      </c>
      <c r="C1069" t="s">
        <v>17</v>
      </c>
      <c r="D1069" t="s">
        <v>20</v>
      </c>
      <c r="E1069">
        <v>70</v>
      </c>
      <c r="F1069">
        <v>87</v>
      </c>
      <c r="G1069">
        <v>157</v>
      </c>
      <c r="H1069">
        <v>81.2</v>
      </c>
      <c r="I1069">
        <v>30.2</v>
      </c>
      <c r="J1069">
        <v>70.7</v>
      </c>
      <c r="K1069">
        <v>1903.5</v>
      </c>
      <c r="L1069">
        <v>116.7</v>
      </c>
      <c r="M1069">
        <v>5.64</v>
      </c>
      <c r="N1069">
        <v>4.84</v>
      </c>
      <c r="O1069">
        <v>18.399999999999999</v>
      </c>
    </row>
    <row r="1070" spans="1:15" x14ac:dyDescent="0.35">
      <c r="A1070" s="1">
        <v>45735</v>
      </c>
      <c r="B1070">
        <v>17</v>
      </c>
      <c r="C1070" t="s">
        <v>19</v>
      </c>
      <c r="D1070" t="s">
        <v>22</v>
      </c>
      <c r="E1070">
        <v>100</v>
      </c>
      <c r="F1070">
        <v>61.5</v>
      </c>
      <c r="G1070">
        <v>175.4</v>
      </c>
      <c r="H1070">
        <v>73.7</v>
      </c>
      <c r="I1070">
        <v>27.9</v>
      </c>
      <c r="J1070">
        <v>60.1</v>
      </c>
      <c r="K1070">
        <v>1553.2</v>
      </c>
      <c r="L1070">
        <v>106.9</v>
      </c>
      <c r="M1070">
        <v>5.0599999999999996</v>
      </c>
      <c r="N1070">
        <v>4.4400000000000004</v>
      </c>
      <c r="O1070">
        <v>18.3</v>
      </c>
    </row>
    <row r="1071" spans="1:15" x14ac:dyDescent="0.35">
      <c r="A1071" s="1">
        <v>45735</v>
      </c>
      <c r="B1071">
        <v>18</v>
      </c>
      <c r="C1071" t="s">
        <v>15</v>
      </c>
      <c r="D1071" t="s">
        <v>20</v>
      </c>
      <c r="E1071">
        <v>130</v>
      </c>
      <c r="F1071">
        <v>99.9</v>
      </c>
      <c r="G1071">
        <v>160</v>
      </c>
      <c r="H1071">
        <v>119.5</v>
      </c>
      <c r="I1071">
        <v>26.1</v>
      </c>
      <c r="J1071">
        <v>76.2</v>
      </c>
      <c r="K1071">
        <v>1803.2</v>
      </c>
      <c r="L1071">
        <v>112.9</v>
      </c>
      <c r="M1071">
        <v>5.0599999999999996</v>
      </c>
      <c r="N1071">
        <v>5.53</v>
      </c>
      <c r="O1071">
        <v>25.6</v>
      </c>
    </row>
    <row r="1072" spans="1:15" x14ac:dyDescent="0.35">
      <c r="A1072" s="1">
        <v>45735</v>
      </c>
      <c r="B1072">
        <v>21</v>
      </c>
      <c r="C1072" t="s">
        <v>17</v>
      </c>
      <c r="D1072" t="s">
        <v>18</v>
      </c>
      <c r="E1072">
        <v>120</v>
      </c>
      <c r="F1072">
        <v>96.4</v>
      </c>
      <c r="G1072">
        <v>184.2</v>
      </c>
      <c r="H1072">
        <v>128</v>
      </c>
      <c r="I1072">
        <v>24.7</v>
      </c>
      <c r="J1072">
        <v>70.400000000000006</v>
      </c>
      <c r="K1072">
        <v>1516.4</v>
      </c>
      <c r="L1072">
        <v>95.8</v>
      </c>
      <c r="M1072">
        <v>3.44</v>
      </c>
      <c r="N1072">
        <v>4.74</v>
      </c>
      <c r="O1072">
        <v>16.600000000000001</v>
      </c>
    </row>
    <row r="1073" spans="1:15" x14ac:dyDescent="0.35">
      <c r="A1073" s="1">
        <v>45735</v>
      </c>
      <c r="B1073">
        <v>22</v>
      </c>
      <c r="C1073" t="s">
        <v>27</v>
      </c>
      <c r="D1073" t="s">
        <v>16</v>
      </c>
      <c r="E1073">
        <v>85</v>
      </c>
      <c r="F1073">
        <v>83.6</v>
      </c>
      <c r="G1073">
        <v>179.9</v>
      </c>
      <c r="H1073">
        <v>112.9</v>
      </c>
      <c r="I1073">
        <v>29.4</v>
      </c>
      <c r="J1073">
        <v>73</v>
      </c>
      <c r="K1073">
        <v>1794.8</v>
      </c>
      <c r="L1073">
        <v>115.5</v>
      </c>
      <c r="M1073">
        <v>6.19</v>
      </c>
      <c r="N1073">
        <v>5.0599999999999996</v>
      </c>
      <c r="O1073">
        <v>14.2</v>
      </c>
    </row>
    <row r="1074" spans="1:15" x14ac:dyDescent="0.35">
      <c r="A1074" s="1">
        <v>45736</v>
      </c>
      <c r="B1074">
        <v>0</v>
      </c>
      <c r="C1074" t="s">
        <v>25</v>
      </c>
      <c r="D1074" t="s">
        <v>16</v>
      </c>
      <c r="E1074">
        <v>210</v>
      </c>
      <c r="F1074">
        <v>59.1</v>
      </c>
      <c r="G1074">
        <v>143.19999999999999</v>
      </c>
      <c r="H1074">
        <v>87.3</v>
      </c>
      <c r="I1074">
        <v>32</v>
      </c>
      <c r="J1074">
        <v>46.8</v>
      </c>
      <c r="K1074">
        <v>1490.9</v>
      </c>
      <c r="L1074">
        <v>92.5</v>
      </c>
      <c r="M1074">
        <v>4.22</v>
      </c>
      <c r="N1074">
        <v>2.93</v>
      </c>
      <c r="O1074">
        <v>18.8</v>
      </c>
    </row>
    <row r="1075" spans="1:15" x14ac:dyDescent="0.35">
      <c r="A1075" s="1">
        <v>45736</v>
      </c>
      <c r="B1075">
        <v>4</v>
      </c>
      <c r="C1075" t="s">
        <v>26</v>
      </c>
      <c r="D1075" t="s">
        <v>16</v>
      </c>
      <c r="E1075">
        <v>210</v>
      </c>
      <c r="F1075">
        <v>80.3</v>
      </c>
      <c r="G1075">
        <v>180</v>
      </c>
      <c r="H1075">
        <v>115.6</v>
      </c>
      <c r="I1075">
        <v>30.5</v>
      </c>
      <c r="J1075">
        <v>67.599999999999994</v>
      </c>
      <c r="K1075">
        <v>1522.9</v>
      </c>
      <c r="L1075">
        <v>97.6</v>
      </c>
      <c r="M1075">
        <v>4.6500000000000004</v>
      </c>
      <c r="N1075">
        <v>5.96</v>
      </c>
      <c r="O1075">
        <v>20.2</v>
      </c>
    </row>
    <row r="1076" spans="1:15" x14ac:dyDescent="0.35">
      <c r="A1076" s="1">
        <v>45736</v>
      </c>
      <c r="B1076">
        <v>5</v>
      </c>
      <c r="C1076" t="s">
        <v>24</v>
      </c>
      <c r="D1076" t="s">
        <v>18</v>
      </c>
      <c r="E1076">
        <v>130</v>
      </c>
      <c r="F1076">
        <v>93.1</v>
      </c>
      <c r="G1076">
        <v>184.4</v>
      </c>
      <c r="H1076">
        <v>119.4</v>
      </c>
      <c r="I1076">
        <v>30.7</v>
      </c>
      <c r="J1076">
        <v>64.599999999999994</v>
      </c>
      <c r="K1076">
        <v>1883.9</v>
      </c>
      <c r="L1076">
        <v>124.2</v>
      </c>
      <c r="M1076">
        <v>5.37</v>
      </c>
      <c r="N1076">
        <v>4.57</v>
      </c>
      <c r="O1076">
        <v>13.3</v>
      </c>
    </row>
    <row r="1077" spans="1:15" x14ac:dyDescent="0.35">
      <c r="A1077" s="1">
        <v>45736</v>
      </c>
      <c r="B1077">
        <v>6</v>
      </c>
      <c r="C1077" t="s">
        <v>29</v>
      </c>
      <c r="D1077" t="s">
        <v>23</v>
      </c>
      <c r="E1077">
        <v>100</v>
      </c>
      <c r="F1077">
        <v>85</v>
      </c>
      <c r="G1077">
        <v>192.2</v>
      </c>
      <c r="H1077">
        <v>120.2</v>
      </c>
      <c r="I1077">
        <v>33.799999999999997</v>
      </c>
      <c r="J1077">
        <v>54.1</v>
      </c>
      <c r="K1077">
        <v>2107.3000000000002</v>
      </c>
      <c r="L1077">
        <v>138.5</v>
      </c>
      <c r="M1077">
        <v>5.14</v>
      </c>
      <c r="N1077">
        <v>6.08</v>
      </c>
      <c r="O1077">
        <v>18</v>
      </c>
    </row>
    <row r="1078" spans="1:15" x14ac:dyDescent="0.35">
      <c r="A1078" s="1">
        <v>45736</v>
      </c>
      <c r="B1078">
        <v>8</v>
      </c>
      <c r="C1078" t="s">
        <v>17</v>
      </c>
      <c r="D1078" t="s">
        <v>22</v>
      </c>
      <c r="E1078">
        <v>70</v>
      </c>
      <c r="F1078">
        <v>95.2</v>
      </c>
      <c r="G1078">
        <v>196.6</v>
      </c>
      <c r="H1078">
        <v>107.6</v>
      </c>
      <c r="I1078">
        <v>32.5</v>
      </c>
      <c r="J1078">
        <v>49.2</v>
      </c>
      <c r="K1078">
        <v>1842.2</v>
      </c>
      <c r="L1078">
        <v>118.1</v>
      </c>
      <c r="M1078">
        <v>4.9400000000000004</v>
      </c>
      <c r="N1078">
        <v>6.31</v>
      </c>
      <c r="O1078">
        <v>19.899999999999999</v>
      </c>
    </row>
    <row r="1079" spans="1:15" x14ac:dyDescent="0.35">
      <c r="A1079" s="1">
        <v>45736</v>
      </c>
      <c r="B1079">
        <v>11</v>
      </c>
      <c r="C1079" t="s">
        <v>29</v>
      </c>
      <c r="D1079" t="s">
        <v>18</v>
      </c>
      <c r="E1079">
        <v>70</v>
      </c>
      <c r="F1079">
        <v>78.5</v>
      </c>
      <c r="G1079">
        <v>187.8</v>
      </c>
      <c r="H1079">
        <v>100.6</v>
      </c>
      <c r="I1079">
        <v>29.7</v>
      </c>
      <c r="J1079">
        <v>61.5</v>
      </c>
      <c r="K1079">
        <v>1750.2</v>
      </c>
      <c r="L1079">
        <v>119</v>
      </c>
      <c r="M1079">
        <v>3.65</v>
      </c>
      <c r="N1079">
        <v>3.75</v>
      </c>
      <c r="O1079">
        <v>22.3</v>
      </c>
    </row>
    <row r="1080" spans="1:15" x14ac:dyDescent="0.35">
      <c r="A1080" s="1">
        <v>45736</v>
      </c>
      <c r="B1080">
        <v>13</v>
      </c>
      <c r="C1080" t="s">
        <v>24</v>
      </c>
      <c r="D1080" t="s">
        <v>22</v>
      </c>
      <c r="E1080">
        <v>150</v>
      </c>
      <c r="F1080">
        <v>89.2</v>
      </c>
      <c r="G1080">
        <v>135.69999999999999</v>
      </c>
      <c r="H1080">
        <v>86.3</v>
      </c>
      <c r="I1080">
        <v>32</v>
      </c>
      <c r="J1080">
        <v>61.9</v>
      </c>
      <c r="K1080">
        <v>1915.4</v>
      </c>
      <c r="L1080">
        <v>120.1</v>
      </c>
      <c r="M1080">
        <v>4.78</v>
      </c>
      <c r="N1080">
        <v>4.99</v>
      </c>
      <c r="O1080">
        <v>16.600000000000001</v>
      </c>
    </row>
    <row r="1081" spans="1:15" x14ac:dyDescent="0.35">
      <c r="A1081" s="1">
        <v>45736</v>
      </c>
      <c r="B1081">
        <v>14</v>
      </c>
      <c r="C1081" t="s">
        <v>28</v>
      </c>
      <c r="D1081" t="s">
        <v>23</v>
      </c>
      <c r="E1081">
        <v>210</v>
      </c>
      <c r="F1081">
        <v>63.1</v>
      </c>
      <c r="G1081">
        <v>111.3</v>
      </c>
      <c r="H1081">
        <v>65.900000000000006</v>
      </c>
      <c r="I1081">
        <v>28.3</v>
      </c>
      <c r="J1081">
        <v>58.7</v>
      </c>
      <c r="K1081">
        <v>1529.4</v>
      </c>
      <c r="L1081">
        <v>99.5</v>
      </c>
      <c r="M1081">
        <v>3.45</v>
      </c>
      <c r="N1081">
        <v>4.18</v>
      </c>
      <c r="O1081">
        <v>29.7</v>
      </c>
    </row>
    <row r="1082" spans="1:15" x14ac:dyDescent="0.35">
      <c r="A1082" s="1">
        <v>45736</v>
      </c>
      <c r="B1082">
        <v>16</v>
      </c>
      <c r="C1082" t="s">
        <v>25</v>
      </c>
      <c r="D1082" t="s">
        <v>18</v>
      </c>
      <c r="E1082">
        <v>120</v>
      </c>
      <c r="F1082">
        <v>53.2</v>
      </c>
      <c r="G1082">
        <v>128.1</v>
      </c>
      <c r="H1082">
        <v>83.8</v>
      </c>
      <c r="I1082">
        <v>28</v>
      </c>
      <c r="J1082">
        <v>57.5</v>
      </c>
      <c r="K1082">
        <v>1252.0999999999999</v>
      </c>
      <c r="L1082">
        <v>81.7</v>
      </c>
      <c r="M1082">
        <v>3.71</v>
      </c>
      <c r="N1082">
        <v>4.07</v>
      </c>
      <c r="O1082">
        <v>18.2</v>
      </c>
    </row>
    <row r="1083" spans="1:15" x14ac:dyDescent="0.35">
      <c r="A1083" s="1">
        <v>45736</v>
      </c>
      <c r="B1083">
        <v>17</v>
      </c>
      <c r="C1083" t="s">
        <v>25</v>
      </c>
      <c r="D1083" t="s">
        <v>20</v>
      </c>
      <c r="E1083">
        <v>210</v>
      </c>
      <c r="F1083">
        <v>88.2</v>
      </c>
      <c r="G1083">
        <v>130.19999999999999</v>
      </c>
      <c r="H1083">
        <v>87.4</v>
      </c>
      <c r="I1083">
        <v>34.6</v>
      </c>
      <c r="J1083">
        <v>55.8</v>
      </c>
      <c r="K1083">
        <v>1968.5</v>
      </c>
      <c r="L1083">
        <v>121.1</v>
      </c>
      <c r="M1083">
        <v>4.42</v>
      </c>
      <c r="N1083">
        <v>4.01</v>
      </c>
      <c r="O1083">
        <v>17.899999999999999</v>
      </c>
    </row>
    <row r="1084" spans="1:15" x14ac:dyDescent="0.35">
      <c r="A1084" s="1">
        <v>45736</v>
      </c>
      <c r="B1084">
        <v>18</v>
      </c>
      <c r="C1084" t="s">
        <v>24</v>
      </c>
      <c r="D1084" t="s">
        <v>23</v>
      </c>
      <c r="E1084">
        <v>210</v>
      </c>
      <c r="F1084">
        <v>85.8</v>
      </c>
      <c r="G1084">
        <v>138.19999999999999</v>
      </c>
      <c r="H1084">
        <v>99.5</v>
      </c>
      <c r="I1084">
        <v>30.6</v>
      </c>
      <c r="J1084">
        <v>56.8</v>
      </c>
      <c r="K1084">
        <v>1967.6</v>
      </c>
      <c r="L1084">
        <v>127.4</v>
      </c>
      <c r="M1084">
        <v>4.03</v>
      </c>
      <c r="N1084">
        <v>4.3499999999999996</v>
      </c>
      <c r="O1084">
        <v>15.7</v>
      </c>
    </row>
    <row r="1085" spans="1:15" x14ac:dyDescent="0.35">
      <c r="A1085" s="1">
        <v>45736</v>
      </c>
      <c r="B1085">
        <v>19</v>
      </c>
      <c r="C1085" t="s">
        <v>27</v>
      </c>
      <c r="D1085" t="s">
        <v>16</v>
      </c>
      <c r="E1085">
        <v>120</v>
      </c>
      <c r="F1085">
        <v>92.1</v>
      </c>
      <c r="G1085">
        <v>216.7</v>
      </c>
      <c r="H1085">
        <v>126.3</v>
      </c>
      <c r="I1085">
        <v>30.9</v>
      </c>
      <c r="J1085">
        <v>69.5</v>
      </c>
      <c r="K1085">
        <v>1963.6</v>
      </c>
      <c r="L1085">
        <v>121.8</v>
      </c>
      <c r="M1085">
        <v>5.69</v>
      </c>
      <c r="N1085">
        <v>6.31</v>
      </c>
      <c r="O1085">
        <v>12.9</v>
      </c>
    </row>
    <row r="1086" spans="1:15" x14ac:dyDescent="0.35">
      <c r="A1086" s="1">
        <v>45737</v>
      </c>
      <c r="B1086">
        <v>0</v>
      </c>
      <c r="C1086" t="s">
        <v>29</v>
      </c>
      <c r="D1086" t="s">
        <v>18</v>
      </c>
      <c r="E1086">
        <v>150</v>
      </c>
      <c r="F1086">
        <v>64.400000000000006</v>
      </c>
      <c r="G1086">
        <v>157.69999999999999</v>
      </c>
      <c r="H1086">
        <v>82.5</v>
      </c>
      <c r="I1086">
        <v>33.200000000000003</v>
      </c>
      <c r="J1086">
        <v>54.5</v>
      </c>
      <c r="K1086">
        <v>1478</v>
      </c>
      <c r="L1086">
        <v>99.3</v>
      </c>
      <c r="M1086">
        <v>5.22</v>
      </c>
      <c r="N1086">
        <v>2.66</v>
      </c>
      <c r="O1086">
        <v>21.8</v>
      </c>
    </row>
    <row r="1087" spans="1:15" x14ac:dyDescent="0.35">
      <c r="A1087" s="1">
        <v>45737</v>
      </c>
      <c r="B1087">
        <v>1</v>
      </c>
      <c r="C1087" t="s">
        <v>29</v>
      </c>
      <c r="D1087" t="s">
        <v>23</v>
      </c>
      <c r="E1087">
        <v>150</v>
      </c>
      <c r="F1087">
        <v>61.5</v>
      </c>
      <c r="G1087">
        <v>141.1</v>
      </c>
      <c r="H1087">
        <v>86.1</v>
      </c>
      <c r="I1087">
        <v>28.9</v>
      </c>
      <c r="J1087">
        <v>49.9</v>
      </c>
      <c r="K1087">
        <v>1665.2</v>
      </c>
      <c r="L1087">
        <v>106.2</v>
      </c>
      <c r="M1087">
        <v>3.61</v>
      </c>
      <c r="N1087">
        <v>3.57</v>
      </c>
      <c r="O1087">
        <v>18.899999999999999</v>
      </c>
    </row>
    <row r="1088" spans="1:15" x14ac:dyDescent="0.35">
      <c r="A1088" s="1">
        <v>45737</v>
      </c>
      <c r="B1088">
        <v>5</v>
      </c>
      <c r="C1088" t="s">
        <v>24</v>
      </c>
      <c r="D1088" t="s">
        <v>23</v>
      </c>
      <c r="E1088">
        <v>100</v>
      </c>
      <c r="F1088">
        <v>64.3</v>
      </c>
      <c r="G1088">
        <v>140.69999999999999</v>
      </c>
      <c r="H1088">
        <v>80.7</v>
      </c>
      <c r="I1088">
        <v>32</v>
      </c>
      <c r="J1088">
        <v>67.8</v>
      </c>
      <c r="K1088">
        <v>1653.6</v>
      </c>
      <c r="L1088">
        <v>113.8</v>
      </c>
      <c r="M1088">
        <v>4.29</v>
      </c>
      <c r="N1088">
        <v>3.4</v>
      </c>
      <c r="O1088">
        <v>16.3</v>
      </c>
    </row>
    <row r="1089" spans="1:15" x14ac:dyDescent="0.35">
      <c r="A1089" s="1">
        <v>45737</v>
      </c>
      <c r="B1089">
        <v>8</v>
      </c>
      <c r="C1089" t="s">
        <v>29</v>
      </c>
      <c r="D1089" t="s">
        <v>18</v>
      </c>
      <c r="E1089">
        <v>320</v>
      </c>
      <c r="F1089">
        <v>89.6</v>
      </c>
      <c r="G1089">
        <v>169.6</v>
      </c>
      <c r="H1089">
        <v>115.1</v>
      </c>
      <c r="I1089">
        <v>34.6</v>
      </c>
      <c r="J1089">
        <v>67.5</v>
      </c>
      <c r="K1089">
        <v>2106.1999999999998</v>
      </c>
      <c r="L1089">
        <v>132.19999999999999</v>
      </c>
      <c r="M1089">
        <v>4.55</v>
      </c>
      <c r="N1089">
        <v>5.1100000000000003</v>
      </c>
      <c r="O1089">
        <v>23.1</v>
      </c>
    </row>
    <row r="1090" spans="1:15" x14ac:dyDescent="0.35">
      <c r="A1090" s="1">
        <v>45737</v>
      </c>
      <c r="B1090">
        <v>9</v>
      </c>
      <c r="C1090" t="s">
        <v>27</v>
      </c>
      <c r="D1090" t="s">
        <v>16</v>
      </c>
      <c r="E1090">
        <v>85</v>
      </c>
      <c r="F1090">
        <v>102.9</v>
      </c>
      <c r="G1090">
        <v>170.5</v>
      </c>
      <c r="H1090">
        <v>120.4</v>
      </c>
      <c r="I1090">
        <v>32.299999999999997</v>
      </c>
      <c r="J1090">
        <v>60.4</v>
      </c>
      <c r="K1090">
        <v>1802.6</v>
      </c>
      <c r="L1090">
        <v>118.4</v>
      </c>
      <c r="M1090">
        <v>3.99</v>
      </c>
      <c r="N1090">
        <v>5.52</v>
      </c>
      <c r="O1090">
        <v>19.899999999999999</v>
      </c>
    </row>
    <row r="1091" spans="1:15" x14ac:dyDescent="0.35">
      <c r="A1091" s="1">
        <v>45737</v>
      </c>
      <c r="B1091">
        <v>15</v>
      </c>
      <c r="C1091" t="s">
        <v>25</v>
      </c>
      <c r="D1091" t="s">
        <v>16</v>
      </c>
      <c r="E1091">
        <v>150</v>
      </c>
      <c r="F1091">
        <v>48.2</v>
      </c>
      <c r="G1091">
        <v>152.19999999999999</v>
      </c>
      <c r="H1091">
        <v>78.599999999999994</v>
      </c>
      <c r="I1091">
        <v>34.6</v>
      </c>
      <c r="J1091">
        <v>51.2</v>
      </c>
      <c r="K1091">
        <v>1552.9</v>
      </c>
      <c r="L1091">
        <v>97.6</v>
      </c>
      <c r="M1091">
        <v>3.35</v>
      </c>
      <c r="N1091">
        <v>4.5</v>
      </c>
      <c r="O1091">
        <v>19.7</v>
      </c>
    </row>
    <row r="1092" spans="1:15" x14ac:dyDescent="0.35">
      <c r="A1092" s="1">
        <v>45737</v>
      </c>
      <c r="B1092">
        <v>19</v>
      </c>
      <c r="C1092" t="s">
        <v>28</v>
      </c>
      <c r="D1092" t="s">
        <v>23</v>
      </c>
      <c r="E1092">
        <v>150</v>
      </c>
      <c r="F1092">
        <v>93.9</v>
      </c>
      <c r="G1092">
        <v>185.9</v>
      </c>
      <c r="H1092">
        <v>113.4</v>
      </c>
      <c r="I1092">
        <v>31.3</v>
      </c>
      <c r="J1092">
        <v>46.3</v>
      </c>
      <c r="K1092">
        <v>1881.7</v>
      </c>
      <c r="L1092">
        <v>122.9</v>
      </c>
      <c r="M1092">
        <v>4.3</v>
      </c>
      <c r="N1092">
        <v>6.57</v>
      </c>
      <c r="O1092">
        <v>30.7</v>
      </c>
    </row>
    <row r="1093" spans="1:15" x14ac:dyDescent="0.35">
      <c r="A1093" s="1">
        <v>45737</v>
      </c>
      <c r="B1093">
        <v>22</v>
      </c>
      <c r="C1093" t="s">
        <v>19</v>
      </c>
      <c r="D1093" t="s">
        <v>22</v>
      </c>
      <c r="E1093">
        <v>85</v>
      </c>
      <c r="F1093">
        <v>56.8</v>
      </c>
      <c r="G1093">
        <v>119.3</v>
      </c>
      <c r="H1093">
        <v>71.900000000000006</v>
      </c>
      <c r="I1093">
        <v>32.200000000000003</v>
      </c>
      <c r="J1093">
        <v>61.7</v>
      </c>
      <c r="K1093">
        <v>1758</v>
      </c>
      <c r="L1093">
        <v>112.2</v>
      </c>
      <c r="M1093">
        <v>3.61</v>
      </c>
      <c r="N1093">
        <v>4.05</v>
      </c>
      <c r="O1093">
        <v>21.7</v>
      </c>
    </row>
    <row r="1094" spans="1:15" x14ac:dyDescent="0.35">
      <c r="A1094" s="1">
        <v>45737</v>
      </c>
      <c r="B1094">
        <v>23</v>
      </c>
      <c r="C1094" t="s">
        <v>25</v>
      </c>
      <c r="D1094" t="s">
        <v>23</v>
      </c>
      <c r="E1094">
        <v>70</v>
      </c>
      <c r="F1094">
        <v>51.9</v>
      </c>
      <c r="G1094">
        <v>196.5</v>
      </c>
      <c r="H1094">
        <v>105.8</v>
      </c>
      <c r="I1094">
        <v>31.1</v>
      </c>
      <c r="J1094">
        <v>66.099999999999994</v>
      </c>
      <c r="K1094">
        <v>1507.9</v>
      </c>
      <c r="L1094">
        <v>101.9</v>
      </c>
      <c r="M1094">
        <v>3.94</v>
      </c>
      <c r="N1094">
        <v>4.42</v>
      </c>
      <c r="O1094">
        <v>22.5</v>
      </c>
    </row>
    <row r="1095" spans="1:15" x14ac:dyDescent="0.35">
      <c r="A1095" s="1">
        <v>45738</v>
      </c>
      <c r="B1095">
        <v>1</v>
      </c>
      <c r="C1095" t="s">
        <v>15</v>
      </c>
      <c r="D1095" t="s">
        <v>18</v>
      </c>
      <c r="E1095">
        <v>210</v>
      </c>
      <c r="F1095">
        <v>76.3</v>
      </c>
      <c r="G1095">
        <v>173.5</v>
      </c>
      <c r="H1095">
        <v>89.3</v>
      </c>
      <c r="I1095">
        <v>26.2</v>
      </c>
      <c r="J1095">
        <v>57.9</v>
      </c>
      <c r="K1095">
        <v>1487</v>
      </c>
      <c r="L1095">
        <v>99.4</v>
      </c>
      <c r="M1095">
        <v>4.4400000000000004</v>
      </c>
      <c r="N1095">
        <v>1.98</v>
      </c>
      <c r="O1095">
        <v>25.9</v>
      </c>
    </row>
    <row r="1096" spans="1:15" x14ac:dyDescent="0.35">
      <c r="A1096" s="1">
        <v>45738</v>
      </c>
      <c r="B1096">
        <v>2</v>
      </c>
      <c r="C1096" t="s">
        <v>15</v>
      </c>
      <c r="D1096" t="s">
        <v>18</v>
      </c>
      <c r="E1096">
        <v>320</v>
      </c>
      <c r="F1096">
        <v>78.7</v>
      </c>
      <c r="G1096">
        <v>139.30000000000001</v>
      </c>
      <c r="H1096">
        <v>92.1</v>
      </c>
      <c r="I1096">
        <v>29.8</v>
      </c>
      <c r="J1096">
        <v>69</v>
      </c>
      <c r="K1096">
        <v>1680.9</v>
      </c>
      <c r="L1096">
        <v>110.3</v>
      </c>
      <c r="M1096">
        <v>2.46</v>
      </c>
      <c r="N1096">
        <v>4.74</v>
      </c>
      <c r="O1096">
        <v>31.4</v>
      </c>
    </row>
    <row r="1097" spans="1:15" x14ac:dyDescent="0.35">
      <c r="A1097" s="1">
        <v>45738</v>
      </c>
      <c r="B1097">
        <v>3</v>
      </c>
      <c r="C1097" t="s">
        <v>25</v>
      </c>
      <c r="D1097" t="s">
        <v>18</v>
      </c>
      <c r="E1097">
        <v>70</v>
      </c>
      <c r="F1097">
        <v>65.7</v>
      </c>
      <c r="G1097">
        <v>113.6</v>
      </c>
      <c r="H1097">
        <v>73.3</v>
      </c>
      <c r="I1097">
        <v>31.4</v>
      </c>
      <c r="J1097">
        <v>50.4</v>
      </c>
      <c r="K1097">
        <v>1879.6</v>
      </c>
      <c r="L1097">
        <v>125</v>
      </c>
      <c r="M1097">
        <v>4.21</v>
      </c>
      <c r="N1097">
        <v>3.69</v>
      </c>
      <c r="O1097">
        <v>22</v>
      </c>
    </row>
    <row r="1098" spans="1:15" x14ac:dyDescent="0.35">
      <c r="A1098" s="1">
        <v>45738</v>
      </c>
      <c r="B1098">
        <v>4</v>
      </c>
      <c r="C1098" t="s">
        <v>27</v>
      </c>
      <c r="D1098" t="s">
        <v>16</v>
      </c>
      <c r="E1098">
        <v>120</v>
      </c>
      <c r="F1098">
        <v>90.9</v>
      </c>
      <c r="G1098">
        <v>174.9</v>
      </c>
      <c r="H1098">
        <v>103.6</v>
      </c>
      <c r="I1098">
        <v>30.7</v>
      </c>
      <c r="J1098">
        <v>62.7</v>
      </c>
      <c r="K1098">
        <v>1707.1</v>
      </c>
      <c r="L1098">
        <v>110.8</v>
      </c>
      <c r="M1098">
        <v>3.59</v>
      </c>
      <c r="N1098">
        <v>4.68</v>
      </c>
      <c r="O1098">
        <v>16.7</v>
      </c>
    </row>
    <row r="1099" spans="1:15" x14ac:dyDescent="0.35">
      <c r="A1099" s="1">
        <v>45738</v>
      </c>
      <c r="B1099">
        <v>6</v>
      </c>
      <c r="C1099" t="s">
        <v>19</v>
      </c>
      <c r="D1099" t="s">
        <v>20</v>
      </c>
      <c r="E1099">
        <v>130</v>
      </c>
      <c r="F1099">
        <v>63.2</v>
      </c>
      <c r="G1099">
        <v>179.3</v>
      </c>
      <c r="H1099">
        <v>83</v>
      </c>
      <c r="I1099">
        <v>34.6</v>
      </c>
      <c r="J1099">
        <v>43.9</v>
      </c>
      <c r="K1099">
        <v>1690.8</v>
      </c>
      <c r="L1099">
        <v>116.9</v>
      </c>
      <c r="M1099">
        <v>4.46</v>
      </c>
      <c r="N1099">
        <v>3.1</v>
      </c>
      <c r="O1099">
        <v>19.3</v>
      </c>
    </row>
    <row r="1100" spans="1:15" x14ac:dyDescent="0.35">
      <c r="A1100" s="1">
        <v>45738</v>
      </c>
      <c r="B1100">
        <v>8</v>
      </c>
      <c r="C1100" t="s">
        <v>28</v>
      </c>
      <c r="D1100" t="s">
        <v>18</v>
      </c>
      <c r="E1100">
        <v>130</v>
      </c>
      <c r="F1100">
        <v>86.4</v>
      </c>
      <c r="G1100">
        <v>148.30000000000001</v>
      </c>
      <c r="H1100">
        <v>97.2</v>
      </c>
      <c r="I1100">
        <v>26.8</v>
      </c>
      <c r="J1100">
        <v>56.5</v>
      </c>
      <c r="K1100">
        <v>1532.8</v>
      </c>
      <c r="L1100">
        <v>101.2</v>
      </c>
      <c r="M1100">
        <v>5.09</v>
      </c>
      <c r="N1100">
        <v>4.49</v>
      </c>
      <c r="O1100">
        <v>29</v>
      </c>
    </row>
    <row r="1101" spans="1:15" x14ac:dyDescent="0.35">
      <c r="A1101" s="1">
        <v>45738</v>
      </c>
      <c r="B1101">
        <v>14</v>
      </c>
      <c r="C1101" t="s">
        <v>29</v>
      </c>
      <c r="D1101" t="s">
        <v>18</v>
      </c>
      <c r="E1101">
        <v>100</v>
      </c>
      <c r="F1101">
        <v>61.1</v>
      </c>
      <c r="G1101">
        <v>170.4</v>
      </c>
      <c r="H1101">
        <v>94.9</v>
      </c>
      <c r="I1101">
        <v>35.200000000000003</v>
      </c>
      <c r="J1101">
        <v>45.9</v>
      </c>
      <c r="K1101">
        <v>1806.3</v>
      </c>
      <c r="L1101">
        <v>115.4</v>
      </c>
      <c r="M1101">
        <v>1.31</v>
      </c>
      <c r="N1101">
        <v>4.24</v>
      </c>
      <c r="O1101">
        <v>20.8</v>
      </c>
    </row>
    <row r="1102" spans="1:15" x14ac:dyDescent="0.35">
      <c r="A1102" s="1">
        <v>45738</v>
      </c>
      <c r="B1102">
        <v>15</v>
      </c>
      <c r="C1102" t="s">
        <v>15</v>
      </c>
      <c r="D1102" t="s">
        <v>22</v>
      </c>
      <c r="E1102">
        <v>85</v>
      </c>
      <c r="F1102">
        <v>71.3</v>
      </c>
      <c r="G1102">
        <v>150</v>
      </c>
      <c r="H1102">
        <v>93.1</v>
      </c>
      <c r="I1102">
        <v>25.3</v>
      </c>
      <c r="J1102">
        <v>69.400000000000006</v>
      </c>
      <c r="K1102">
        <v>1360.7</v>
      </c>
      <c r="L1102">
        <v>97.1</v>
      </c>
      <c r="M1102">
        <v>4.57</v>
      </c>
      <c r="N1102">
        <v>4.34</v>
      </c>
      <c r="O1102">
        <v>26.8</v>
      </c>
    </row>
    <row r="1103" spans="1:15" x14ac:dyDescent="0.35">
      <c r="A1103" s="1">
        <v>45738</v>
      </c>
      <c r="B1103">
        <v>17</v>
      </c>
      <c r="C1103" t="s">
        <v>15</v>
      </c>
      <c r="D1103" t="s">
        <v>22</v>
      </c>
      <c r="E1103">
        <v>320</v>
      </c>
      <c r="F1103">
        <v>100.1</v>
      </c>
      <c r="G1103">
        <v>200.3</v>
      </c>
      <c r="H1103">
        <v>121.8</v>
      </c>
      <c r="I1103">
        <v>28.8</v>
      </c>
      <c r="J1103">
        <v>65.8</v>
      </c>
      <c r="K1103">
        <v>1850.3</v>
      </c>
      <c r="L1103">
        <v>115.8</v>
      </c>
      <c r="M1103">
        <v>6.23</v>
      </c>
      <c r="N1103">
        <v>4.87</v>
      </c>
      <c r="O1103">
        <v>27.5</v>
      </c>
    </row>
    <row r="1104" spans="1:15" x14ac:dyDescent="0.35">
      <c r="A1104" s="1">
        <v>45738</v>
      </c>
      <c r="B1104">
        <v>21</v>
      </c>
      <c r="C1104" t="s">
        <v>15</v>
      </c>
      <c r="D1104" t="s">
        <v>23</v>
      </c>
      <c r="E1104">
        <v>70</v>
      </c>
      <c r="F1104">
        <v>88.9</v>
      </c>
      <c r="G1104">
        <v>112.2</v>
      </c>
      <c r="H1104">
        <v>81.3</v>
      </c>
      <c r="I1104">
        <v>31.4</v>
      </c>
      <c r="J1104">
        <v>81.400000000000006</v>
      </c>
      <c r="K1104">
        <v>1739.5</v>
      </c>
      <c r="L1104">
        <v>114.4</v>
      </c>
      <c r="M1104">
        <v>4.3099999999999996</v>
      </c>
      <c r="N1104">
        <v>6.16</v>
      </c>
      <c r="O1104">
        <v>24.7</v>
      </c>
    </row>
    <row r="1105" spans="1:15" x14ac:dyDescent="0.35">
      <c r="A1105" s="1">
        <v>45738</v>
      </c>
      <c r="B1105">
        <v>23</v>
      </c>
      <c r="C1105" t="s">
        <v>21</v>
      </c>
      <c r="D1105" t="s">
        <v>23</v>
      </c>
      <c r="E1105">
        <v>70</v>
      </c>
      <c r="F1105">
        <v>35</v>
      </c>
      <c r="G1105">
        <v>105.1</v>
      </c>
      <c r="H1105">
        <v>58.7</v>
      </c>
      <c r="I1105">
        <v>32.700000000000003</v>
      </c>
      <c r="J1105">
        <v>62.7</v>
      </c>
      <c r="K1105">
        <v>1496.8</v>
      </c>
      <c r="L1105">
        <v>106.2</v>
      </c>
      <c r="M1105">
        <v>3.42</v>
      </c>
      <c r="N1105">
        <v>4.0199999999999996</v>
      </c>
      <c r="O1105">
        <v>21</v>
      </c>
    </row>
    <row r="1106" spans="1:15" x14ac:dyDescent="0.35">
      <c r="A1106" s="1">
        <v>45739</v>
      </c>
      <c r="B1106">
        <v>0</v>
      </c>
      <c r="C1106" t="s">
        <v>27</v>
      </c>
      <c r="D1106" t="s">
        <v>23</v>
      </c>
      <c r="E1106">
        <v>70</v>
      </c>
      <c r="F1106">
        <v>83</v>
      </c>
      <c r="G1106">
        <v>173.9</v>
      </c>
      <c r="H1106">
        <v>104.1</v>
      </c>
      <c r="I1106">
        <v>28.4</v>
      </c>
      <c r="J1106">
        <v>59.9</v>
      </c>
      <c r="K1106">
        <v>1704.3</v>
      </c>
      <c r="L1106">
        <v>108</v>
      </c>
      <c r="M1106">
        <v>4.42</v>
      </c>
      <c r="N1106">
        <v>5.38</v>
      </c>
      <c r="O1106">
        <v>14.6</v>
      </c>
    </row>
    <row r="1107" spans="1:15" x14ac:dyDescent="0.35">
      <c r="A1107" s="1">
        <v>45739</v>
      </c>
      <c r="B1107">
        <v>1</v>
      </c>
      <c r="C1107" t="s">
        <v>25</v>
      </c>
      <c r="D1107" t="s">
        <v>18</v>
      </c>
      <c r="E1107">
        <v>130</v>
      </c>
      <c r="F1107">
        <v>60.5</v>
      </c>
      <c r="G1107">
        <v>132.1</v>
      </c>
      <c r="H1107">
        <v>67.3</v>
      </c>
      <c r="I1107">
        <v>36.299999999999997</v>
      </c>
      <c r="J1107">
        <v>51.1</v>
      </c>
      <c r="K1107">
        <v>1882.5</v>
      </c>
      <c r="L1107">
        <v>114.7</v>
      </c>
      <c r="M1107">
        <v>4.96</v>
      </c>
      <c r="N1107">
        <v>3.8</v>
      </c>
      <c r="O1107">
        <v>14.7</v>
      </c>
    </row>
    <row r="1108" spans="1:15" x14ac:dyDescent="0.35">
      <c r="A1108" s="1">
        <v>45739</v>
      </c>
      <c r="B1108">
        <v>3</v>
      </c>
      <c r="C1108" t="s">
        <v>19</v>
      </c>
      <c r="D1108" t="s">
        <v>22</v>
      </c>
      <c r="E1108">
        <v>100</v>
      </c>
      <c r="F1108">
        <v>57.8</v>
      </c>
      <c r="G1108">
        <v>98.5</v>
      </c>
      <c r="H1108">
        <v>68.400000000000006</v>
      </c>
      <c r="I1108">
        <v>29.8</v>
      </c>
      <c r="J1108">
        <v>70.5</v>
      </c>
      <c r="K1108">
        <v>1589.5</v>
      </c>
      <c r="L1108">
        <v>111.3</v>
      </c>
      <c r="M1108">
        <v>3.81</v>
      </c>
      <c r="N1108">
        <v>3.75</v>
      </c>
      <c r="O1108">
        <v>13.9</v>
      </c>
    </row>
    <row r="1109" spans="1:15" x14ac:dyDescent="0.35">
      <c r="A1109" s="1">
        <v>45739</v>
      </c>
      <c r="B1109">
        <v>6</v>
      </c>
      <c r="C1109" t="s">
        <v>25</v>
      </c>
      <c r="D1109" t="s">
        <v>23</v>
      </c>
      <c r="E1109">
        <v>100</v>
      </c>
      <c r="F1109">
        <v>48.3</v>
      </c>
      <c r="G1109">
        <v>122.2</v>
      </c>
      <c r="H1109">
        <v>73.5</v>
      </c>
      <c r="I1109">
        <v>38.1</v>
      </c>
      <c r="J1109">
        <v>79.599999999999994</v>
      </c>
      <c r="K1109">
        <v>1888.1</v>
      </c>
      <c r="L1109">
        <v>127.4</v>
      </c>
      <c r="M1109">
        <v>3.73</v>
      </c>
      <c r="N1109">
        <v>2.41</v>
      </c>
      <c r="O1109">
        <v>18.100000000000001</v>
      </c>
    </row>
    <row r="1110" spans="1:15" x14ac:dyDescent="0.35">
      <c r="A1110" s="1">
        <v>45739</v>
      </c>
      <c r="B1110">
        <v>7</v>
      </c>
      <c r="C1110" t="s">
        <v>21</v>
      </c>
      <c r="D1110" t="s">
        <v>22</v>
      </c>
      <c r="E1110">
        <v>70</v>
      </c>
      <c r="F1110">
        <v>85.1</v>
      </c>
      <c r="G1110">
        <v>155.1</v>
      </c>
      <c r="H1110">
        <v>99.9</v>
      </c>
      <c r="I1110">
        <v>29.4</v>
      </c>
      <c r="J1110">
        <v>70.900000000000006</v>
      </c>
      <c r="K1110">
        <v>2006.3</v>
      </c>
      <c r="L1110">
        <v>128.4</v>
      </c>
      <c r="M1110">
        <v>3.34</v>
      </c>
      <c r="N1110">
        <v>5.38</v>
      </c>
      <c r="O1110">
        <v>20.6</v>
      </c>
    </row>
    <row r="1111" spans="1:15" x14ac:dyDescent="0.35">
      <c r="A1111" s="1">
        <v>45739</v>
      </c>
      <c r="B1111">
        <v>8</v>
      </c>
      <c r="C1111" t="s">
        <v>15</v>
      </c>
      <c r="D1111" t="s">
        <v>18</v>
      </c>
      <c r="E1111">
        <v>85</v>
      </c>
      <c r="F1111">
        <v>93.8</v>
      </c>
      <c r="G1111">
        <v>174.1</v>
      </c>
      <c r="H1111">
        <v>99.4</v>
      </c>
      <c r="I1111">
        <v>29</v>
      </c>
      <c r="J1111">
        <v>64.7</v>
      </c>
      <c r="K1111">
        <v>2069</v>
      </c>
      <c r="L1111">
        <v>126.4</v>
      </c>
      <c r="M1111">
        <v>4.47</v>
      </c>
      <c r="N1111">
        <v>5.41</v>
      </c>
      <c r="O1111">
        <v>29.6</v>
      </c>
    </row>
    <row r="1112" spans="1:15" x14ac:dyDescent="0.35">
      <c r="A1112" s="1">
        <v>45739</v>
      </c>
      <c r="B1112">
        <v>9</v>
      </c>
      <c r="C1112" t="s">
        <v>24</v>
      </c>
      <c r="D1112" t="s">
        <v>18</v>
      </c>
      <c r="E1112">
        <v>210</v>
      </c>
      <c r="F1112">
        <v>89.4</v>
      </c>
      <c r="G1112">
        <v>162</v>
      </c>
      <c r="H1112">
        <v>99.6</v>
      </c>
      <c r="I1112">
        <v>32.9</v>
      </c>
      <c r="J1112">
        <v>61.6</v>
      </c>
      <c r="K1112">
        <v>1944.5</v>
      </c>
      <c r="L1112">
        <v>131.19999999999999</v>
      </c>
      <c r="M1112">
        <v>4.84</v>
      </c>
      <c r="N1112">
        <v>5.31</v>
      </c>
      <c r="O1112">
        <v>18.2</v>
      </c>
    </row>
    <row r="1113" spans="1:15" x14ac:dyDescent="0.35">
      <c r="A1113" s="1">
        <v>45739</v>
      </c>
      <c r="B1113">
        <v>10</v>
      </c>
      <c r="C1113" t="s">
        <v>21</v>
      </c>
      <c r="D1113" t="s">
        <v>23</v>
      </c>
      <c r="E1113">
        <v>150</v>
      </c>
      <c r="F1113">
        <v>80</v>
      </c>
      <c r="G1113">
        <v>176.9</v>
      </c>
      <c r="H1113">
        <v>105.1</v>
      </c>
      <c r="I1113">
        <v>26.6</v>
      </c>
      <c r="J1113">
        <v>51.1</v>
      </c>
      <c r="K1113">
        <v>1627</v>
      </c>
      <c r="L1113">
        <v>109.2</v>
      </c>
      <c r="M1113">
        <v>3.48</v>
      </c>
      <c r="N1113">
        <v>5.46</v>
      </c>
      <c r="O1113">
        <v>19.7</v>
      </c>
    </row>
    <row r="1114" spans="1:15" x14ac:dyDescent="0.35">
      <c r="A1114" s="1">
        <v>45739</v>
      </c>
      <c r="B1114">
        <v>11</v>
      </c>
      <c r="C1114" t="s">
        <v>27</v>
      </c>
      <c r="D1114" t="s">
        <v>18</v>
      </c>
      <c r="E1114">
        <v>120</v>
      </c>
      <c r="F1114">
        <v>85.2</v>
      </c>
      <c r="G1114">
        <v>179.9</v>
      </c>
      <c r="H1114">
        <v>95.1</v>
      </c>
      <c r="I1114">
        <v>32.799999999999997</v>
      </c>
      <c r="J1114">
        <v>68.2</v>
      </c>
      <c r="K1114">
        <v>1812.4</v>
      </c>
      <c r="L1114">
        <v>120.6</v>
      </c>
      <c r="M1114">
        <v>5.72</v>
      </c>
      <c r="N1114">
        <v>5.57</v>
      </c>
      <c r="O1114">
        <v>11.3</v>
      </c>
    </row>
    <row r="1115" spans="1:15" x14ac:dyDescent="0.35">
      <c r="A1115" s="1">
        <v>45739</v>
      </c>
      <c r="B1115">
        <v>13</v>
      </c>
      <c r="C1115" t="s">
        <v>28</v>
      </c>
      <c r="D1115" t="s">
        <v>18</v>
      </c>
      <c r="E1115">
        <v>130</v>
      </c>
      <c r="F1115">
        <v>68.3</v>
      </c>
      <c r="G1115">
        <v>128.30000000000001</v>
      </c>
      <c r="H1115">
        <v>70.2</v>
      </c>
      <c r="I1115">
        <v>28.9</v>
      </c>
      <c r="J1115">
        <v>57.3</v>
      </c>
      <c r="K1115">
        <v>1551.6</v>
      </c>
      <c r="L1115">
        <v>103.1</v>
      </c>
      <c r="M1115">
        <v>3.61</v>
      </c>
      <c r="N1115">
        <v>4.66</v>
      </c>
      <c r="O1115">
        <v>33.299999999999997</v>
      </c>
    </row>
    <row r="1116" spans="1:15" x14ac:dyDescent="0.35">
      <c r="A1116" s="1">
        <v>45739</v>
      </c>
      <c r="B1116">
        <v>15</v>
      </c>
      <c r="C1116" t="s">
        <v>29</v>
      </c>
      <c r="D1116" t="s">
        <v>22</v>
      </c>
      <c r="E1116">
        <v>85</v>
      </c>
      <c r="F1116">
        <v>64.5</v>
      </c>
      <c r="G1116">
        <v>153.9</v>
      </c>
      <c r="H1116">
        <v>81.900000000000006</v>
      </c>
      <c r="I1116">
        <v>31.9</v>
      </c>
      <c r="J1116">
        <v>51.9</v>
      </c>
      <c r="K1116">
        <v>1695.8</v>
      </c>
      <c r="L1116">
        <v>116.2</v>
      </c>
      <c r="M1116">
        <v>4.3899999999999997</v>
      </c>
      <c r="N1116">
        <v>3.16</v>
      </c>
      <c r="O1116">
        <v>23.8</v>
      </c>
    </row>
    <row r="1117" spans="1:15" x14ac:dyDescent="0.35">
      <c r="A1117" s="1">
        <v>45739</v>
      </c>
      <c r="B1117">
        <v>18</v>
      </c>
      <c r="C1117" t="s">
        <v>26</v>
      </c>
      <c r="D1117" t="s">
        <v>20</v>
      </c>
      <c r="E1117">
        <v>120</v>
      </c>
      <c r="F1117">
        <v>84.8</v>
      </c>
      <c r="G1117">
        <v>171.7</v>
      </c>
      <c r="H1117">
        <v>93</v>
      </c>
      <c r="I1117">
        <v>28.5</v>
      </c>
      <c r="J1117">
        <v>61.8</v>
      </c>
      <c r="K1117">
        <v>1591.5</v>
      </c>
      <c r="L1117">
        <v>109.2</v>
      </c>
      <c r="M1117">
        <v>3.36</v>
      </c>
      <c r="N1117">
        <v>5.4</v>
      </c>
      <c r="O1117">
        <v>24.8</v>
      </c>
    </row>
    <row r="1118" spans="1:15" x14ac:dyDescent="0.35">
      <c r="A1118" s="1">
        <v>45739</v>
      </c>
      <c r="B1118">
        <v>19</v>
      </c>
      <c r="C1118" t="s">
        <v>19</v>
      </c>
      <c r="D1118" t="s">
        <v>16</v>
      </c>
      <c r="E1118">
        <v>320</v>
      </c>
      <c r="F1118">
        <v>77.3</v>
      </c>
      <c r="G1118">
        <v>165.7</v>
      </c>
      <c r="H1118">
        <v>104.7</v>
      </c>
      <c r="I1118">
        <v>28.8</v>
      </c>
      <c r="J1118">
        <v>56.9</v>
      </c>
      <c r="K1118">
        <v>1726.3</v>
      </c>
      <c r="L1118">
        <v>117.5</v>
      </c>
      <c r="M1118">
        <v>2.35</v>
      </c>
      <c r="N1118">
        <v>4.8</v>
      </c>
      <c r="O1118">
        <v>12.8</v>
      </c>
    </row>
    <row r="1119" spans="1:15" x14ac:dyDescent="0.35">
      <c r="A1119" s="1">
        <v>45739</v>
      </c>
      <c r="B1119">
        <v>20</v>
      </c>
      <c r="C1119" t="s">
        <v>21</v>
      </c>
      <c r="D1119" t="s">
        <v>23</v>
      </c>
      <c r="E1119">
        <v>70</v>
      </c>
      <c r="F1119">
        <v>98.2</v>
      </c>
      <c r="G1119">
        <v>189</v>
      </c>
      <c r="H1119">
        <v>126.9</v>
      </c>
      <c r="I1119">
        <v>29.1</v>
      </c>
      <c r="J1119">
        <v>55.5</v>
      </c>
      <c r="K1119">
        <v>1611.3</v>
      </c>
      <c r="L1119">
        <v>107.8</v>
      </c>
      <c r="M1119">
        <v>5.07</v>
      </c>
      <c r="N1119">
        <v>4.9400000000000004</v>
      </c>
      <c r="O1119">
        <v>21.5</v>
      </c>
    </row>
    <row r="1120" spans="1:15" x14ac:dyDescent="0.35">
      <c r="A1120" s="1">
        <v>45739</v>
      </c>
      <c r="B1120">
        <v>21</v>
      </c>
      <c r="C1120" t="s">
        <v>28</v>
      </c>
      <c r="D1120" t="s">
        <v>20</v>
      </c>
      <c r="E1120">
        <v>120</v>
      </c>
      <c r="F1120">
        <v>69.099999999999994</v>
      </c>
      <c r="G1120">
        <v>146.4</v>
      </c>
      <c r="H1120">
        <v>74.3</v>
      </c>
      <c r="I1120">
        <v>25.7</v>
      </c>
      <c r="J1120">
        <v>60.8</v>
      </c>
      <c r="K1120">
        <v>1495</v>
      </c>
      <c r="L1120">
        <v>99.1</v>
      </c>
      <c r="M1120">
        <v>4.47</v>
      </c>
      <c r="N1120">
        <v>5.03</v>
      </c>
      <c r="O1120">
        <v>31.8</v>
      </c>
    </row>
    <row r="1121" spans="1:15" x14ac:dyDescent="0.35">
      <c r="A1121" s="1">
        <v>45740</v>
      </c>
      <c r="B1121">
        <v>3</v>
      </c>
      <c r="C1121" t="s">
        <v>26</v>
      </c>
      <c r="D1121" t="s">
        <v>23</v>
      </c>
      <c r="E1121">
        <v>320</v>
      </c>
      <c r="F1121">
        <v>71.7</v>
      </c>
      <c r="G1121">
        <v>162.9</v>
      </c>
      <c r="H1121">
        <v>92.5</v>
      </c>
      <c r="I1121">
        <v>28.3</v>
      </c>
      <c r="J1121">
        <v>48.2</v>
      </c>
      <c r="K1121">
        <v>1491.9</v>
      </c>
      <c r="L1121">
        <v>99.7</v>
      </c>
      <c r="M1121">
        <v>5.1100000000000003</v>
      </c>
      <c r="N1121">
        <v>5.31</v>
      </c>
      <c r="O1121">
        <v>25.7</v>
      </c>
    </row>
    <row r="1122" spans="1:15" x14ac:dyDescent="0.35">
      <c r="A1122" s="1">
        <v>45740</v>
      </c>
      <c r="B1122">
        <v>4</v>
      </c>
      <c r="C1122" t="s">
        <v>28</v>
      </c>
      <c r="D1122" t="s">
        <v>20</v>
      </c>
      <c r="E1122">
        <v>320</v>
      </c>
      <c r="F1122">
        <v>76.599999999999994</v>
      </c>
      <c r="G1122">
        <v>143.30000000000001</v>
      </c>
      <c r="H1122">
        <v>66.2</v>
      </c>
      <c r="I1122">
        <v>24</v>
      </c>
      <c r="J1122">
        <v>63.4</v>
      </c>
      <c r="K1122">
        <v>1469.7</v>
      </c>
      <c r="L1122">
        <v>98.1</v>
      </c>
      <c r="M1122">
        <v>4.95</v>
      </c>
      <c r="N1122">
        <v>4.38</v>
      </c>
      <c r="O1122">
        <v>34.799999999999997</v>
      </c>
    </row>
    <row r="1123" spans="1:15" x14ac:dyDescent="0.35">
      <c r="A1123" s="1">
        <v>45740</v>
      </c>
      <c r="B1123">
        <v>5</v>
      </c>
      <c r="C1123" t="s">
        <v>25</v>
      </c>
      <c r="D1123" t="s">
        <v>18</v>
      </c>
      <c r="E1123">
        <v>70</v>
      </c>
      <c r="F1123">
        <v>62.2</v>
      </c>
      <c r="G1123">
        <v>160.80000000000001</v>
      </c>
      <c r="H1123">
        <v>90.7</v>
      </c>
      <c r="I1123">
        <v>30.3</v>
      </c>
      <c r="J1123">
        <v>64.3</v>
      </c>
      <c r="K1123">
        <v>1653.6</v>
      </c>
      <c r="L1123">
        <v>105.1</v>
      </c>
      <c r="M1123">
        <v>4.5199999999999996</v>
      </c>
      <c r="N1123">
        <v>6.27</v>
      </c>
      <c r="O1123">
        <v>19.600000000000001</v>
      </c>
    </row>
    <row r="1124" spans="1:15" x14ac:dyDescent="0.35">
      <c r="A1124" s="1">
        <v>45740</v>
      </c>
      <c r="B1124">
        <v>7</v>
      </c>
      <c r="C1124" t="s">
        <v>25</v>
      </c>
      <c r="D1124" t="s">
        <v>23</v>
      </c>
      <c r="E1124">
        <v>210</v>
      </c>
      <c r="F1124">
        <v>93.7</v>
      </c>
      <c r="G1124">
        <v>171.1</v>
      </c>
      <c r="H1124">
        <v>108.9</v>
      </c>
      <c r="I1124">
        <v>35.700000000000003</v>
      </c>
      <c r="J1124">
        <v>51.7</v>
      </c>
      <c r="K1124">
        <v>1896.4</v>
      </c>
      <c r="L1124">
        <v>118.1</v>
      </c>
      <c r="M1124">
        <v>4.7699999999999996</v>
      </c>
      <c r="N1124">
        <v>4.87</v>
      </c>
      <c r="O1124">
        <v>16.7</v>
      </c>
    </row>
    <row r="1125" spans="1:15" x14ac:dyDescent="0.35">
      <c r="A1125" s="1">
        <v>45740</v>
      </c>
      <c r="B1125">
        <v>8</v>
      </c>
      <c r="C1125" t="s">
        <v>15</v>
      </c>
      <c r="D1125" t="s">
        <v>20</v>
      </c>
      <c r="E1125">
        <v>130</v>
      </c>
      <c r="F1125">
        <v>77.2</v>
      </c>
      <c r="G1125">
        <v>163.30000000000001</v>
      </c>
      <c r="H1125">
        <v>95.9</v>
      </c>
      <c r="I1125">
        <v>30.3</v>
      </c>
      <c r="J1125">
        <v>73.099999999999994</v>
      </c>
      <c r="K1125">
        <v>1622.5</v>
      </c>
      <c r="L1125">
        <v>98.7</v>
      </c>
      <c r="M1125">
        <v>3.75</v>
      </c>
      <c r="N1125">
        <v>4.88</v>
      </c>
      <c r="O1125">
        <v>25.8</v>
      </c>
    </row>
    <row r="1126" spans="1:15" x14ac:dyDescent="0.35">
      <c r="A1126" s="1">
        <v>45740</v>
      </c>
      <c r="B1126">
        <v>9</v>
      </c>
      <c r="C1126" t="s">
        <v>17</v>
      </c>
      <c r="D1126" t="s">
        <v>16</v>
      </c>
      <c r="E1126">
        <v>85</v>
      </c>
      <c r="F1126">
        <v>99.1</v>
      </c>
      <c r="G1126">
        <v>167</v>
      </c>
      <c r="H1126">
        <v>108.8</v>
      </c>
      <c r="I1126">
        <v>33</v>
      </c>
      <c r="J1126">
        <v>56.4</v>
      </c>
      <c r="K1126">
        <v>1831.2</v>
      </c>
      <c r="L1126">
        <v>109.4</v>
      </c>
      <c r="M1126">
        <v>5.4</v>
      </c>
      <c r="N1126">
        <v>4.32</v>
      </c>
      <c r="O1126">
        <v>16.100000000000001</v>
      </c>
    </row>
    <row r="1127" spans="1:15" x14ac:dyDescent="0.35">
      <c r="A1127" s="1">
        <v>45740</v>
      </c>
      <c r="B1127">
        <v>10</v>
      </c>
      <c r="C1127" t="s">
        <v>29</v>
      </c>
      <c r="D1127" t="s">
        <v>18</v>
      </c>
      <c r="E1127">
        <v>70</v>
      </c>
      <c r="F1127">
        <v>99.1</v>
      </c>
      <c r="G1127">
        <v>130</v>
      </c>
      <c r="H1127">
        <v>96.3</v>
      </c>
      <c r="I1127">
        <v>38.6</v>
      </c>
      <c r="J1127">
        <v>49.6</v>
      </c>
      <c r="K1127">
        <v>2325.8000000000002</v>
      </c>
      <c r="L1127">
        <v>149.9</v>
      </c>
      <c r="M1127">
        <v>4.87</v>
      </c>
      <c r="N1127">
        <v>5.58</v>
      </c>
      <c r="O1127">
        <v>21.6</v>
      </c>
    </row>
    <row r="1128" spans="1:15" x14ac:dyDescent="0.35">
      <c r="A1128" s="1">
        <v>45740</v>
      </c>
      <c r="B1128">
        <v>11</v>
      </c>
      <c r="C1128" t="s">
        <v>27</v>
      </c>
      <c r="D1128" t="s">
        <v>23</v>
      </c>
      <c r="E1128">
        <v>100</v>
      </c>
      <c r="F1128">
        <v>87.2</v>
      </c>
      <c r="G1128">
        <v>167.9</v>
      </c>
      <c r="H1128">
        <v>91.3</v>
      </c>
      <c r="I1128">
        <v>32.4</v>
      </c>
      <c r="J1128">
        <v>67.900000000000006</v>
      </c>
      <c r="K1128">
        <v>1621</v>
      </c>
      <c r="L1128">
        <v>107.7</v>
      </c>
      <c r="M1128">
        <v>3.78</v>
      </c>
      <c r="N1128">
        <v>4.8899999999999997</v>
      </c>
      <c r="O1128">
        <v>12.5</v>
      </c>
    </row>
    <row r="1129" spans="1:15" x14ac:dyDescent="0.35">
      <c r="A1129" s="1">
        <v>45740</v>
      </c>
      <c r="B1129">
        <v>13</v>
      </c>
      <c r="C1129" t="s">
        <v>27</v>
      </c>
      <c r="D1129" t="s">
        <v>23</v>
      </c>
      <c r="E1129">
        <v>100</v>
      </c>
      <c r="F1129">
        <v>64.099999999999994</v>
      </c>
      <c r="G1129">
        <v>115.7</v>
      </c>
      <c r="H1129">
        <v>71.900000000000006</v>
      </c>
      <c r="I1129">
        <v>30.4</v>
      </c>
      <c r="J1129">
        <v>62.8</v>
      </c>
      <c r="K1129">
        <v>1547.5</v>
      </c>
      <c r="L1129">
        <v>105.9</v>
      </c>
      <c r="M1129">
        <v>3.92</v>
      </c>
      <c r="N1129">
        <v>4.28</v>
      </c>
      <c r="O1129">
        <v>13.3</v>
      </c>
    </row>
    <row r="1130" spans="1:15" x14ac:dyDescent="0.35">
      <c r="A1130" s="1">
        <v>45740</v>
      </c>
      <c r="B1130">
        <v>14</v>
      </c>
      <c r="C1130" t="s">
        <v>15</v>
      </c>
      <c r="D1130" t="s">
        <v>20</v>
      </c>
      <c r="E1130">
        <v>100</v>
      </c>
      <c r="F1130">
        <v>78.900000000000006</v>
      </c>
      <c r="G1130">
        <v>168.9</v>
      </c>
      <c r="H1130">
        <v>98.8</v>
      </c>
      <c r="I1130">
        <v>28.7</v>
      </c>
      <c r="J1130">
        <v>73.900000000000006</v>
      </c>
      <c r="K1130">
        <v>1761.3</v>
      </c>
      <c r="L1130">
        <v>110.8</v>
      </c>
      <c r="M1130">
        <v>4.0999999999999996</v>
      </c>
      <c r="N1130">
        <v>4.8099999999999996</v>
      </c>
      <c r="O1130">
        <v>26.8</v>
      </c>
    </row>
    <row r="1131" spans="1:15" x14ac:dyDescent="0.35">
      <c r="A1131" s="1">
        <v>45740</v>
      </c>
      <c r="B1131">
        <v>15</v>
      </c>
      <c r="C1131" t="s">
        <v>25</v>
      </c>
      <c r="D1131" t="s">
        <v>23</v>
      </c>
      <c r="E1131">
        <v>150</v>
      </c>
      <c r="F1131">
        <v>61.6</v>
      </c>
      <c r="G1131">
        <v>125.2</v>
      </c>
      <c r="H1131">
        <v>64.8</v>
      </c>
      <c r="I1131">
        <v>32.6</v>
      </c>
      <c r="J1131">
        <v>74.099999999999994</v>
      </c>
      <c r="K1131">
        <v>1792.2</v>
      </c>
      <c r="L1131">
        <v>116.2</v>
      </c>
      <c r="M1131">
        <v>3.26</v>
      </c>
      <c r="N1131">
        <v>5.0999999999999996</v>
      </c>
      <c r="O1131">
        <v>19.100000000000001</v>
      </c>
    </row>
    <row r="1132" spans="1:15" x14ac:dyDescent="0.35">
      <c r="A1132" s="1">
        <v>45740</v>
      </c>
      <c r="B1132">
        <v>16</v>
      </c>
      <c r="C1132" t="s">
        <v>15</v>
      </c>
      <c r="D1132" t="s">
        <v>18</v>
      </c>
      <c r="E1132">
        <v>130</v>
      </c>
      <c r="F1132">
        <v>76.7</v>
      </c>
      <c r="G1132">
        <v>137.6</v>
      </c>
      <c r="H1132">
        <v>72.900000000000006</v>
      </c>
      <c r="I1132">
        <v>24.2</v>
      </c>
      <c r="J1132">
        <v>54.4</v>
      </c>
      <c r="K1132">
        <v>1652.7</v>
      </c>
      <c r="L1132">
        <v>108.1</v>
      </c>
      <c r="M1132">
        <v>4.78</v>
      </c>
      <c r="N1132">
        <v>5.36</v>
      </c>
      <c r="O1132">
        <v>28.2</v>
      </c>
    </row>
    <row r="1133" spans="1:15" x14ac:dyDescent="0.35">
      <c r="A1133" s="1">
        <v>45740</v>
      </c>
      <c r="B1133">
        <v>21</v>
      </c>
      <c r="C1133" t="s">
        <v>24</v>
      </c>
      <c r="D1133" t="s">
        <v>22</v>
      </c>
      <c r="E1133">
        <v>100</v>
      </c>
      <c r="F1133">
        <v>70.900000000000006</v>
      </c>
      <c r="G1133">
        <v>154.80000000000001</v>
      </c>
      <c r="H1133">
        <v>108.1</v>
      </c>
      <c r="I1133">
        <v>30.7</v>
      </c>
      <c r="J1133">
        <v>80</v>
      </c>
      <c r="K1133">
        <v>1751.8</v>
      </c>
      <c r="L1133">
        <v>116.9</v>
      </c>
      <c r="M1133">
        <v>4.9400000000000004</v>
      </c>
      <c r="N1133">
        <v>4.4400000000000004</v>
      </c>
      <c r="O1133">
        <v>13</v>
      </c>
    </row>
    <row r="1134" spans="1:15" x14ac:dyDescent="0.35">
      <c r="A1134" s="1">
        <v>45741</v>
      </c>
      <c r="B1134">
        <v>0</v>
      </c>
      <c r="C1134" t="s">
        <v>21</v>
      </c>
      <c r="D1134" t="s">
        <v>20</v>
      </c>
      <c r="E1134">
        <v>130</v>
      </c>
      <c r="F1134">
        <v>66.400000000000006</v>
      </c>
      <c r="G1134">
        <v>126.1</v>
      </c>
      <c r="H1134">
        <v>85.6</v>
      </c>
      <c r="I1134">
        <v>22.8</v>
      </c>
      <c r="J1134">
        <v>47.3</v>
      </c>
      <c r="K1134">
        <v>1327.6</v>
      </c>
      <c r="L1134">
        <v>88.4</v>
      </c>
      <c r="M1134">
        <v>3.57</v>
      </c>
      <c r="N1134">
        <v>3.68</v>
      </c>
      <c r="O1134">
        <v>18.600000000000001</v>
      </c>
    </row>
    <row r="1135" spans="1:15" x14ac:dyDescent="0.35">
      <c r="A1135" s="1">
        <v>45741</v>
      </c>
      <c r="B1135">
        <v>3</v>
      </c>
      <c r="C1135" t="s">
        <v>21</v>
      </c>
      <c r="D1135" t="s">
        <v>16</v>
      </c>
      <c r="E1135">
        <v>120</v>
      </c>
      <c r="F1135">
        <v>56.6</v>
      </c>
      <c r="G1135">
        <v>117.5</v>
      </c>
      <c r="H1135">
        <v>58.8</v>
      </c>
      <c r="I1135">
        <v>26.6</v>
      </c>
      <c r="J1135">
        <v>54.1</v>
      </c>
      <c r="K1135">
        <v>1429.8</v>
      </c>
      <c r="L1135">
        <v>99</v>
      </c>
      <c r="M1135">
        <v>4.7699999999999996</v>
      </c>
      <c r="N1135">
        <v>3.39</v>
      </c>
      <c r="O1135">
        <v>22.6</v>
      </c>
    </row>
    <row r="1136" spans="1:15" x14ac:dyDescent="0.35">
      <c r="A1136" s="1">
        <v>45741</v>
      </c>
      <c r="B1136">
        <v>5</v>
      </c>
      <c r="C1136" t="s">
        <v>19</v>
      </c>
      <c r="D1136" t="s">
        <v>23</v>
      </c>
      <c r="E1136">
        <v>210</v>
      </c>
      <c r="F1136">
        <v>67.8</v>
      </c>
      <c r="G1136">
        <v>162.19999999999999</v>
      </c>
      <c r="H1136">
        <v>96.2</v>
      </c>
      <c r="I1136">
        <v>33.799999999999997</v>
      </c>
      <c r="J1136">
        <v>49.9</v>
      </c>
      <c r="K1136">
        <v>1538.1</v>
      </c>
      <c r="L1136">
        <v>103.7</v>
      </c>
      <c r="M1136">
        <v>4.96</v>
      </c>
      <c r="N1136">
        <v>4.24</v>
      </c>
      <c r="O1136">
        <v>16.100000000000001</v>
      </c>
    </row>
    <row r="1137" spans="1:15" x14ac:dyDescent="0.35">
      <c r="A1137" s="1">
        <v>45741</v>
      </c>
      <c r="B1137">
        <v>8</v>
      </c>
      <c r="C1137" t="s">
        <v>25</v>
      </c>
      <c r="D1137" t="s">
        <v>18</v>
      </c>
      <c r="E1137">
        <v>320</v>
      </c>
      <c r="F1137">
        <v>81.5</v>
      </c>
      <c r="G1137">
        <v>154.69999999999999</v>
      </c>
      <c r="H1137">
        <v>87.1</v>
      </c>
      <c r="I1137">
        <v>32.5</v>
      </c>
      <c r="J1137">
        <v>72</v>
      </c>
      <c r="K1137">
        <v>1726.2</v>
      </c>
      <c r="L1137">
        <v>115</v>
      </c>
      <c r="M1137">
        <v>4.54</v>
      </c>
      <c r="N1137">
        <v>3.86</v>
      </c>
      <c r="O1137">
        <v>18.5</v>
      </c>
    </row>
    <row r="1138" spans="1:15" x14ac:dyDescent="0.35">
      <c r="A1138" s="1">
        <v>45741</v>
      </c>
      <c r="B1138">
        <v>9</v>
      </c>
      <c r="C1138" t="s">
        <v>17</v>
      </c>
      <c r="D1138" t="s">
        <v>23</v>
      </c>
      <c r="E1138">
        <v>100</v>
      </c>
      <c r="F1138">
        <v>90.1</v>
      </c>
      <c r="G1138">
        <v>150.1</v>
      </c>
      <c r="H1138">
        <v>95.7</v>
      </c>
      <c r="I1138">
        <v>29.7</v>
      </c>
      <c r="J1138">
        <v>66.8</v>
      </c>
      <c r="K1138">
        <v>1652.6</v>
      </c>
      <c r="L1138">
        <v>113.2</v>
      </c>
      <c r="M1138">
        <v>5.7</v>
      </c>
      <c r="N1138">
        <v>4.75</v>
      </c>
      <c r="O1138">
        <v>17.3</v>
      </c>
    </row>
    <row r="1139" spans="1:15" x14ac:dyDescent="0.35">
      <c r="A1139" s="1">
        <v>45741</v>
      </c>
      <c r="B1139">
        <v>10</v>
      </c>
      <c r="C1139" t="s">
        <v>24</v>
      </c>
      <c r="D1139" t="s">
        <v>16</v>
      </c>
      <c r="E1139">
        <v>85</v>
      </c>
      <c r="F1139">
        <v>111.3</v>
      </c>
      <c r="G1139">
        <v>170.1</v>
      </c>
      <c r="H1139">
        <v>119</v>
      </c>
      <c r="I1139">
        <v>32.6</v>
      </c>
      <c r="J1139">
        <v>63.4</v>
      </c>
      <c r="K1139">
        <v>1990.2</v>
      </c>
      <c r="L1139">
        <v>124.3</v>
      </c>
      <c r="M1139">
        <v>6.11</v>
      </c>
      <c r="N1139">
        <v>6.23</v>
      </c>
      <c r="O1139">
        <v>17.5</v>
      </c>
    </row>
    <row r="1140" spans="1:15" x14ac:dyDescent="0.35">
      <c r="A1140" s="1">
        <v>45741</v>
      </c>
      <c r="B1140">
        <v>11</v>
      </c>
      <c r="C1140" t="s">
        <v>24</v>
      </c>
      <c r="D1140" t="s">
        <v>18</v>
      </c>
      <c r="E1140">
        <v>100</v>
      </c>
      <c r="F1140">
        <v>66.099999999999994</v>
      </c>
      <c r="G1140">
        <v>136.80000000000001</v>
      </c>
      <c r="H1140">
        <v>66.2</v>
      </c>
      <c r="I1140">
        <v>32.799999999999997</v>
      </c>
      <c r="J1140">
        <v>41.8</v>
      </c>
      <c r="K1140">
        <v>1688.5</v>
      </c>
      <c r="L1140">
        <v>106.9</v>
      </c>
      <c r="M1140">
        <v>4.46</v>
      </c>
      <c r="N1140">
        <v>4.08</v>
      </c>
      <c r="O1140">
        <v>13.6</v>
      </c>
    </row>
    <row r="1141" spans="1:15" x14ac:dyDescent="0.35">
      <c r="A1141" s="1">
        <v>45741</v>
      </c>
      <c r="B1141">
        <v>12</v>
      </c>
      <c r="C1141" t="s">
        <v>25</v>
      </c>
      <c r="D1141" t="s">
        <v>16</v>
      </c>
      <c r="E1141">
        <v>320</v>
      </c>
      <c r="F1141">
        <v>58.7</v>
      </c>
      <c r="G1141">
        <v>176.6</v>
      </c>
      <c r="H1141">
        <v>86</v>
      </c>
      <c r="I1141">
        <v>36.200000000000003</v>
      </c>
      <c r="J1141">
        <v>59.2</v>
      </c>
      <c r="K1141">
        <v>1612.8</v>
      </c>
      <c r="L1141">
        <v>104</v>
      </c>
      <c r="M1141">
        <v>3.2</v>
      </c>
      <c r="N1141">
        <v>2.96</v>
      </c>
      <c r="O1141">
        <v>18.7</v>
      </c>
    </row>
    <row r="1142" spans="1:15" x14ac:dyDescent="0.35">
      <c r="A1142" s="1">
        <v>45741</v>
      </c>
      <c r="B1142">
        <v>14</v>
      </c>
      <c r="C1142" t="s">
        <v>21</v>
      </c>
      <c r="D1142" t="s">
        <v>18</v>
      </c>
      <c r="E1142">
        <v>150</v>
      </c>
      <c r="F1142">
        <v>61.3</v>
      </c>
      <c r="G1142">
        <v>145.30000000000001</v>
      </c>
      <c r="H1142">
        <v>76.2</v>
      </c>
      <c r="I1142">
        <v>33.799999999999997</v>
      </c>
      <c r="J1142">
        <v>80.099999999999994</v>
      </c>
      <c r="K1142">
        <v>1861</v>
      </c>
      <c r="L1142">
        <v>118</v>
      </c>
      <c r="M1142">
        <v>5.07</v>
      </c>
      <c r="N1142">
        <v>3.19</v>
      </c>
      <c r="O1142">
        <v>19</v>
      </c>
    </row>
    <row r="1143" spans="1:15" x14ac:dyDescent="0.35">
      <c r="A1143" s="1">
        <v>45741</v>
      </c>
      <c r="B1143">
        <v>16</v>
      </c>
      <c r="C1143" t="s">
        <v>26</v>
      </c>
      <c r="D1143" t="s">
        <v>22</v>
      </c>
      <c r="E1143">
        <v>70</v>
      </c>
      <c r="F1143">
        <v>50.2</v>
      </c>
      <c r="G1143">
        <v>114.3</v>
      </c>
      <c r="H1143">
        <v>43</v>
      </c>
      <c r="I1143">
        <v>32.299999999999997</v>
      </c>
      <c r="J1143">
        <v>65.5</v>
      </c>
      <c r="K1143">
        <v>1404.6</v>
      </c>
      <c r="L1143">
        <v>102.2</v>
      </c>
      <c r="M1143">
        <v>4.2699999999999996</v>
      </c>
      <c r="N1143">
        <v>4.01</v>
      </c>
      <c r="O1143">
        <v>21.3</v>
      </c>
    </row>
    <row r="1144" spans="1:15" x14ac:dyDescent="0.35">
      <c r="A1144" s="1">
        <v>45741</v>
      </c>
      <c r="B1144">
        <v>17</v>
      </c>
      <c r="C1144" t="s">
        <v>21</v>
      </c>
      <c r="D1144" t="s">
        <v>18</v>
      </c>
      <c r="E1144">
        <v>85</v>
      </c>
      <c r="F1144">
        <v>82</v>
      </c>
      <c r="G1144">
        <v>139</v>
      </c>
      <c r="H1144">
        <v>101</v>
      </c>
      <c r="I1144">
        <v>25.5</v>
      </c>
      <c r="J1144">
        <v>62.1</v>
      </c>
      <c r="K1144">
        <v>1612.1</v>
      </c>
      <c r="L1144">
        <v>97.5</v>
      </c>
      <c r="M1144">
        <v>5.54</v>
      </c>
      <c r="N1144">
        <v>4.92</v>
      </c>
      <c r="O1144">
        <v>22.8</v>
      </c>
    </row>
    <row r="1145" spans="1:15" x14ac:dyDescent="0.35">
      <c r="A1145" s="1">
        <v>45741</v>
      </c>
      <c r="B1145">
        <v>20</v>
      </c>
      <c r="C1145" t="s">
        <v>19</v>
      </c>
      <c r="D1145" t="s">
        <v>16</v>
      </c>
      <c r="E1145">
        <v>150</v>
      </c>
      <c r="F1145">
        <v>71.099999999999994</v>
      </c>
      <c r="G1145">
        <v>184.1</v>
      </c>
      <c r="H1145">
        <v>105.3</v>
      </c>
      <c r="I1145">
        <v>36</v>
      </c>
      <c r="J1145">
        <v>68.099999999999994</v>
      </c>
      <c r="K1145">
        <v>1650.1</v>
      </c>
      <c r="L1145">
        <v>110</v>
      </c>
      <c r="M1145">
        <v>5.08</v>
      </c>
      <c r="N1145">
        <v>5.36</v>
      </c>
      <c r="O1145">
        <v>15.7</v>
      </c>
    </row>
    <row r="1146" spans="1:15" x14ac:dyDescent="0.35">
      <c r="A1146" s="1">
        <v>45741</v>
      </c>
      <c r="B1146">
        <v>21</v>
      </c>
      <c r="C1146" t="s">
        <v>19</v>
      </c>
      <c r="D1146" t="s">
        <v>20</v>
      </c>
      <c r="E1146">
        <v>100</v>
      </c>
      <c r="F1146">
        <v>77.599999999999994</v>
      </c>
      <c r="G1146">
        <v>166.2</v>
      </c>
      <c r="H1146">
        <v>108.5</v>
      </c>
      <c r="I1146">
        <v>33.700000000000003</v>
      </c>
      <c r="J1146">
        <v>61.8</v>
      </c>
      <c r="K1146">
        <v>1844.3</v>
      </c>
      <c r="L1146">
        <v>120.1</v>
      </c>
      <c r="M1146">
        <v>4.93</v>
      </c>
      <c r="N1146">
        <v>3.21</v>
      </c>
      <c r="O1146">
        <v>17.600000000000001</v>
      </c>
    </row>
    <row r="1147" spans="1:15" x14ac:dyDescent="0.35">
      <c r="A1147" s="1">
        <v>45741</v>
      </c>
      <c r="B1147">
        <v>23</v>
      </c>
      <c r="C1147" t="s">
        <v>25</v>
      </c>
      <c r="D1147" t="s">
        <v>22</v>
      </c>
      <c r="E1147">
        <v>150</v>
      </c>
      <c r="F1147">
        <v>59.6</v>
      </c>
      <c r="G1147">
        <v>119.1</v>
      </c>
      <c r="H1147">
        <v>63.9</v>
      </c>
      <c r="I1147">
        <v>34.5</v>
      </c>
      <c r="J1147">
        <v>56.3</v>
      </c>
      <c r="K1147">
        <v>1553.2</v>
      </c>
      <c r="L1147">
        <v>104.9</v>
      </c>
      <c r="M1147">
        <v>4.57</v>
      </c>
      <c r="N1147">
        <v>5.16</v>
      </c>
      <c r="O1147">
        <v>19.7</v>
      </c>
    </row>
    <row r="1148" spans="1:15" x14ac:dyDescent="0.35">
      <c r="A1148" s="1">
        <v>45742</v>
      </c>
      <c r="B1148">
        <v>2</v>
      </c>
      <c r="C1148" t="s">
        <v>29</v>
      </c>
      <c r="D1148" t="s">
        <v>23</v>
      </c>
      <c r="E1148">
        <v>70</v>
      </c>
      <c r="F1148">
        <v>59.9</v>
      </c>
      <c r="G1148">
        <v>168.1</v>
      </c>
      <c r="H1148">
        <v>85.3</v>
      </c>
      <c r="I1148">
        <v>33.299999999999997</v>
      </c>
      <c r="J1148">
        <v>55.4</v>
      </c>
      <c r="K1148">
        <v>1821</v>
      </c>
      <c r="L1148">
        <v>113.8</v>
      </c>
      <c r="M1148">
        <v>3.38</v>
      </c>
      <c r="N1148">
        <v>4.63</v>
      </c>
      <c r="O1148">
        <v>19.600000000000001</v>
      </c>
    </row>
    <row r="1149" spans="1:15" x14ac:dyDescent="0.35">
      <c r="A1149" s="1">
        <v>45742</v>
      </c>
      <c r="B1149">
        <v>3</v>
      </c>
      <c r="C1149" t="s">
        <v>29</v>
      </c>
      <c r="D1149" t="s">
        <v>22</v>
      </c>
      <c r="E1149">
        <v>150</v>
      </c>
      <c r="F1149">
        <v>73.5</v>
      </c>
      <c r="G1149">
        <v>141.5</v>
      </c>
      <c r="H1149">
        <v>85.4</v>
      </c>
      <c r="I1149">
        <v>29.5</v>
      </c>
      <c r="J1149">
        <v>67.099999999999994</v>
      </c>
      <c r="K1149">
        <v>1634.4</v>
      </c>
      <c r="L1149">
        <v>110.9</v>
      </c>
      <c r="M1149">
        <v>5.73</v>
      </c>
      <c r="N1149">
        <v>3.91</v>
      </c>
      <c r="O1149">
        <v>20.2</v>
      </c>
    </row>
    <row r="1150" spans="1:15" x14ac:dyDescent="0.35">
      <c r="A1150" s="1">
        <v>45742</v>
      </c>
      <c r="B1150">
        <v>4</v>
      </c>
      <c r="C1150" t="s">
        <v>17</v>
      </c>
      <c r="D1150" t="s">
        <v>22</v>
      </c>
      <c r="E1150">
        <v>130</v>
      </c>
      <c r="F1150">
        <v>79.099999999999994</v>
      </c>
      <c r="G1150">
        <v>171.7</v>
      </c>
      <c r="H1150">
        <v>97.5</v>
      </c>
      <c r="I1150">
        <v>30.9</v>
      </c>
      <c r="J1150">
        <v>59.8</v>
      </c>
      <c r="K1150">
        <v>1677.8</v>
      </c>
      <c r="L1150">
        <v>118</v>
      </c>
      <c r="M1150">
        <v>4.18</v>
      </c>
      <c r="N1150">
        <v>5.52</v>
      </c>
      <c r="O1150">
        <v>17.5</v>
      </c>
    </row>
    <row r="1151" spans="1:15" x14ac:dyDescent="0.35">
      <c r="A1151" s="1">
        <v>45742</v>
      </c>
      <c r="B1151">
        <v>5</v>
      </c>
      <c r="C1151" t="s">
        <v>29</v>
      </c>
      <c r="D1151" t="s">
        <v>23</v>
      </c>
      <c r="E1151">
        <v>100</v>
      </c>
      <c r="F1151">
        <v>78.099999999999994</v>
      </c>
      <c r="G1151">
        <v>133.5</v>
      </c>
      <c r="H1151">
        <v>77.3</v>
      </c>
      <c r="I1151">
        <v>33.200000000000003</v>
      </c>
      <c r="J1151">
        <v>62.2</v>
      </c>
      <c r="K1151">
        <v>1871.5</v>
      </c>
      <c r="L1151">
        <v>118.7</v>
      </c>
      <c r="M1151">
        <v>3.85</v>
      </c>
      <c r="N1151">
        <v>4.78</v>
      </c>
      <c r="O1151">
        <v>22.5</v>
      </c>
    </row>
    <row r="1152" spans="1:15" x14ac:dyDescent="0.35">
      <c r="A1152" s="1">
        <v>45742</v>
      </c>
      <c r="B1152">
        <v>6</v>
      </c>
      <c r="C1152" t="s">
        <v>28</v>
      </c>
      <c r="D1152" t="s">
        <v>18</v>
      </c>
      <c r="E1152">
        <v>130</v>
      </c>
      <c r="F1152">
        <v>59.4</v>
      </c>
      <c r="G1152">
        <v>106.1</v>
      </c>
      <c r="H1152">
        <v>70.2</v>
      </c>
      <c r="I1152">
        <v>27.3</v>
      </c>
      <c r="J1152">
        <v>45.2</v>
      </c>
      <c r="K1152">
        <v>1438.3</v>
      </c>
      <c r="L1152">
        <v>87.1</v>
      </c>
      <c r="M1152">
        <v>3.61</v>
      </c>
      <c r="N1152">
        <v>3.49</v>
      </c>
      <c r="O1152">
        <v>30.3</v>
      </c>
    </row>
    <row r="1153" spans="1:15" x14ac:dyDescent="0.35">
      <c r="A1153" s="1">
        <v>45742</v>
      </c>
      <c r="B1153">
        <v>8</v>
      </c>
      <c r="C1153" t="s">
        <v>28</v>
      </c>
      <c r="D1153" t="s">
        <v>22</v>
      </c>
      <c r="E1153">
        <v>150</v>
      </c>
      <c r="F1153">
        <v>101.3</v>
      </c>
      <c r="G1153">
        <v>174.8</v>
      </c>
      <c r="H1153">
        <v>98.4</v>
      </c>
      <c r="I1153">
        <v>31.1</v>
      </c>
      <c r="J1153">
        <v>61.1</v>
      </c>
      <c r="K1153">
        <v>1995.4</v>
      </c>
      <c r="L1153">
        <v>122.3</v>
      </c>
      <c r="M1153">
        <v>4.72</v>
      </c>
      <c r="N1153">
        <v>5.07</v>
      </c>
      <c r="O1153">
        <v>33.799999999999997</v>
      </c>
    </row>
    <row r="1154" spans="1:15" x14ac:dyDescent="0.35">
      <c r="A1154" s="1">
        <v>45742</v>
      </c>
      <c r="B1154">
        <v>9</v>
      </c>
      <c r="C1154" t="s">
        <v>27</v>
      </c>
      <c r="D1154" t="s">
        <v>22</v>
      </c>
      <c r="E1154">
        <v>120</v>
      </c>
      <c r="F1154">
        <v>103.7</v>
      </c>
      <c r="G1154">
        <v>154.19999999999999</v>
      </c>
      <c r="H1154">
        <v>89.6</v>
      </c>
      <c r="I1154">
        <v>29.1</v>
      </c>
      <c r="J1154">
        <v>54.4</v>
      </c>
      <c r="K1154">
        <v>1987.8</v>
      </c>
      <c r="L1154">
        <v>122.3</v>
      </c>
      <c r="M1154">
        <v>6.22</v>
      </c>
      <c r="N1154">
        <v>7.06</v>
      </c>
      <c r="O1154">
        <v>11.3</v>
      </c>
    </row>
    <row r="1155" spans="1:15" x14ac:dyDescent="0.35">
      <c r="A1155" s="1">
        <v>45742</v>
      </c>
      <c r="B1155">
        <v>10</v>
      </c>
      <c r="C1155" t="s">
        <v>28</v>
      </c>
      <c r="D1155" t="s">
        <v>20</v>
      </c>
      <c r="E1155">
        <v>85</v>
      </c>
      <c r="F1155">
        <v>78.7</v>
      </c>
      <c r="G1155">
        <v>147.1</v>
      </c>
      <c r="H1155">
        <v>82.4</v>
      </c>
      <c r="I1155">
        <v>26.4</v>
      </c>
      <c r="J1155">
        <v>72.599999999999994</v>
      </c>
      <c r="K1155">
        <v>1554.5</v>
      </c>
      <c r="L1155">
        <v>102.3</v>
      </c>
      <c r="M1155">
        <v>4.42</v>
      </c>
      <c r="N1155">
        <v>4.87</v>
      </c>
      <c r="O1155">
        <v>30.9</v>
      </c>
    </row>
    <row r="1156" spans="1:15" x14ac:dyDescent="0.35">
      <c r="A1156" s="1">
        <v>45742</v>
      </c>
      <c r="B1156">
        <v>13</v>
      </c>
      <c r="C1156" t="s">
        <v>26</v>
      </c>
      <c r="D1156" t="s">
        <v>20</v>
      </c>
      <c r="E1156">
        <v>150</v>
      </c>
      <c r="F1156">
        <v>66.2</v>
      </c>
      <c r="G1156">
        <v>152.1</v>
      </c>
      <c r="H1156">
        <v>84.7</v>
      </c>
      <c r="I1156">
        <v>31.6</v>
      </c>
      <c r="J1156">
        <v>53.2</v>
      </c>
      <c r="K1156">
        <v>1651.5</v>
      </c>
      <c r="L1156">
        <v>105.4</v>
      </c>
      <c r="M1156">
        <v>4.3</v>
      </c>
      <c r="N1156">
        <v>3.16</v>
      </c>
      <c r="O1156">
        <v>23</v>
      </c>
    </row>
    <row r="1157" spans="1:15" x14ac:dyDescent="0.35">
      <c r="A1157" s="1">
        <v>45742</v>
      </c>
      <c r="B1157">
        <v>14</v>
      </c>
      <c r="C1157" t="s">
        <v>26</v>
      </c>
      <c r="D1157" t="s">
        <v>16</v>
      </c>
      <c r="E1157">
        <v>150</v>
      </c>
      <c r="F1157">
        <v>71.400000000000006</v>
      </c>
      <c r="G1157">
        <v>154.69999999999999</v>
      </c>
      <c r="H1157">
        <v>72.2</v>
      </c>
      <c r="I1157">
        <v>28.3</v>
      </c>
      <c r="J1157">
        <v>57.2</v>
      </c>
      <c r="K1157">
        <v>1438.7</v>
      </c>
      <c r="L1157">
        <v>92.7</v>
      </c>
      <c r="M1157">
        <v>3.25</v>
      </c>
      <c r="N1157">
        <v>4.5599999999999996</v>
      </c>
      <c r="O1157">
        <v>23.9</v>
      </c>
    </row>
    <row r="1158" spans="1:15" x14ac:dyDescent="0.35">
      <c r="A1158" s="1">
        <v>45742</v>
      </c>
      <c r="B1158">
        <v>18</v>
      </c>
      <c r="C1158" t="s">
        <v>26</v>
      </c>
      <c r="D1158" t="s">
        <v>23</v>
      </c>
      <c r="E1158">
        <v>130</v>
      </c>
      <c r="F1158">
        <v>92</v>
      </c>
      <c r="G1158">
        <v>168.8</v>
      </c>
      <c r="H1158">
        <v>103.3</v>
      </c>
      <c r="I1158">
        <v>26.3</v>
      </c>
      <c r="J1158">
        <v>53.6</v>
      </c>
      <c r="K1158">
        <v>1796.6</v>
      </c>
      <c r="L1158">
        <v>116.9</v>
      </c>
      <c r="M1158">
        <v>3.4</v>
      </c>
      <c r="N1158">
        <v>6.76</v>
      </c>
      <c r="O1158">
        <v>22.8</v>
      </c>
    </row>
    <row r="1159" spans="1:15" x14ac:dyDescent="0.35">
      <c r="A1159" s="1">
        <v>45742</v>
      </c>
      <c r="B1159">
        <v>20</v>
      </c>
      <c r="C1159" t="s">
        <v>28</v>
      </c>
      <c r="D1159" t="s">
        <v>18</v>
      </c>
      <c r="E1159">
        <v>120</v>
      </c>
      <c r="F1159">
        <v>77.900000000000006</v>
      </c>
      <c r="G1159">
        <v>130.9</v>
      </c>
      <c r="H1159">
        <v>102.4</v>
      </c>
      <c r="I1159">
        <v>29.6</v>
      </c>
      <c r="J1159">
        <v>69.3</v>
      </c>
      <c r="K1159">
        <v>1695.8</v>
      </c>
      <c r="L1159">
        <v>113.5</v>
      </c>
      <c r="M1159">
        <v>5.24</v>
      </c>
      <c r="N1159">
        <v>4.3600000000000003</v>
      </c>
      <c r="O1159">
        <v>31.4</v>
      </c>
    </row>
    <row r="1160" spans="1:15" x14ac:dyDescent="0.35">
      <c r="A1160" s="1">
        <v>45742</v>
      </c>
      <c r="B1160">
        <v>21</v>
      </c>
      <c r="C1160" t="s">
        <v>17</v>
      </c>
      <c r="D1160" t="s">
        <v>18</v>
      </c>
      <c r="E1160">
        <v>70</v>
      </c>
      <c r="F1160">
        <v>58.7</v>
      </c>
      <c r="G1160">
        <v>180</v>
      </c>
      <c r="H1160">
        <v>93.6</v>
      </c>
      <c r="I1160">
        <v>32.1</v>
      </c>
      <c r="J1160">
        <v>65.599999999999994</v>
      </c>
      <c r="K1160">
        <v>1694.5</v>
      </c>
      <c r="L1160">
        <v>108.2</v>
      </c>
      <c r="M1160">
        <v>2.0299999999999998</v>
      </c>
      <c r="N1160">
        <v>4.13</v>
      </c>
      <c r="O1160">
        <v>16.399999999999999</v>
      </c>
    </row>
    <row r="1161" spans="1:15" x14ac:dyDescent="0.35">
      <c r="A1161" s="1">
        <v>45742</v>
      </c>
      <c r="B1161">
        <v>23</v>
      </c>
      <c r="C1161" t="s">
        <v>21</v>
      </c>
      <c r="D1161" t="s">
        <v>16</v>
      </c>
      <c r="E1161">
        <v>120</v>
      </c>
      <c r="F1161">
        <v>44.4</v>
      </c>
      <c r="G1161">
        <v>156.1</v>
      </c>
      <c r="H1161">
        <v>88.5</v>
      </c>
      <c r="I1161">
        <v>29.7</v>
      </c>
      <c r="J1161">
        <v>53.9</v>
      </c>
      <c r="K1161">
        <v>1374</v>
      </c>
      <c r="L1161">
        <v>96.8</v>
      </c>
      <c r="M1161">
        <v>3.99</v>
      </c>
      <c r="N1161">
        <v>3.73</v>
      </c>
      <c r="O1161">
        <v>22.5</v>
      </c>
    </row>
    <row r="1162" spans="1:15" x14ac:dyDescent="0.35">
      <c r="A1162" s="1">
        <v>45743</v>
      </c>
      <c r="B1162">
        <v>0</v>
      </c>
      <c r="C1162" t="s">
        <v>25</v>
      </c>
      <c r="D1162" t="s">
        <v>18</v>
      </c>
      <c r="E1162">
        <v>100</v>
      </c>
      <c r="F1162">
        <v>64.2</v>
      </c>
      <c r="G1162">
        <v>140.6</v>
      </c>
      <c r="H1162">
        <v>91.2</v>
      </c>
      <c r="I1162">
        <v>35.799999999999997</v>
      </c>
      <c r="J1162">
        <v>52.2</v>
      </c>
      <c r="K1162">
        <v>1573.5</v>
      </c>
      <c r="L1162">
        <v>111.3</v>
      </c>
      <c r="M1162">
        <v>3.83</v>
      </c>
      <c r="N1162">
        <v>4.9800000000000004</v>
      </c>
      <c r="O1162">
        <v>22.2</v>
      </c>
    </row>
    <row r="1163" spans="1:15" x14ac:dyDescent="0.35">
      <c r="A1163" s="1">
        <v>45743</v>
      </c>
      <c r="B1163">
        <v>2</v>
      </c>
      <c r="C1163" t="s">
        <v>15</v>
      </c>
      <c r="D1163" t="s">
        <v>18</v>
      </c>
      <c r="E1163">
        <v>130</v>
      </c>
      <c r="F1163">
        <v>79.8</v>
      </c>
      <c r="G1163">
        <v>157.4</v>
      </c>
      <c r="H1163">
        <v>81.7</v>
      </c>
      <c r="I1163">
        <v>28</v>
      </c>
      <c r="J1163">
        <v>69.900000000000006</v>
      </c>
      <c r="K1163">
        <v>1546.4</v>
      </c>
      <c r="L1163">
        <v>97.7</v>
      </c>
      <c r="M1163">
        <v>3.39</v>
      </c>
      <c r="N1163">
        <v>4.91</v>
      </c>
      <c r="O1163">
        <v>26</v>
      </c>
    </row>
    <row r="1164" spans="1:15" x14ac:dyDescent="0.35">
      <c r="A1164" s="1">
        <v>45743</v>
      </c>
      <c r="B1164">
        <v>5</v>
      </c>
      <c r="C1164" t="s">
        <v>27</v>
      </c>
      <c r="D1164" t="s">
        <v>20</v>
      </c>
      <c r="E1164">
        <v>100</v>
      </c>
      <c r="F1164">
        <v>55.3</v>
      </c>
      <c r="G1164">
        <v>128.1</v>
      </c>
      <c r="H1164">
        <v>84.9</v>
      </c>
      <c r="I1164">
        <v>30.8</v>
      </c>
      <c r="J1164">
        <v>78.5</v>
      </c>
      <c r="K1164">
        <v>1265.3</v>
      </c>
      <c r="L1164">
        <v>85</v>
      </c>
      <c r="M1164">
        <v>5.44</v>
      </c>
      <c r="N1164">
        <v>4.43</v>
      </c>
      <c r="O1164">
        <v>12.2</v>
      </c>
    </row>
    <row r="1165" spans="1:15" x14ac:dyDescent="0.35">
      <c r="A1165" s="1">
        <v>45743</v>
      </c>
      <c r="B1165">
        <v>6</v>
      </c>
      <c r="C1165" t="s">
        <v>19</v>
      </c>
      <c r="D1165" t="s">
        <v>18</v>
      </c>
      <c r="E1165">
        <v>120</v>
      </c>
      <c r="F1165">
        <v>57.8</v>
      </c>
      <c r="G1165">
        <v>120.6</v>
      </c>
      <c r="H1165">
        <v>90</v>
      </c>
      <c r="I1165">
        <v>30.4</v>
      </c>
      <c r="J1165">
        <v>65.900000000000006</v>
      </c>
      <c r="K1165">
        <v>1518.1</v>
      </c>
      <c r="L1165">
        <v>95.9</v>
      </c>
      <c r="M1165">
        <v>3.5</v>
      </c>
      <c r="N1165">
        <v>5.17</v>
      </c>
      <c r="O1165">
        <v>14.6</v>
      </c>
    </row>
    <row r="1166" spans="1:15" x14ac:dyDescent="0.35">
      <c r="A1166" s="1">
        <v>45743</v>
      </c>
      <c r="B1166">
        <v>7</v>
      </c>
      <c r="C1166" t="s">
        <v>24</v>
      </c>
      <c r="D1166" t="s">
        <v>18</v>
      </c>
      <c r="E1166">
        <v>85</v>
      </c>
      <c r="F1166">
        <v>84.6</v>
      </c>
      <c r="G1166">
        <v>168.1</v>
      </c>
      <c r="H1166">
        <v>88.5</v>
      </c>
      <c r="I1166">
        <v>33.4</v>
      </c>
      <c r="J1166">
        <v>70</v>
      </c>
      <c r="K1166">
        <v>2009</v>
      </c>
      <c r="L1166">
        <v>133.4</v>
      </c>
      <c r="M1166">
        <v>5.36</v>
      </c>
      <c r="N1166">
        <v>4.53</v>
      </c>
      <c r="O1166">
        <v>13</v>
      </c>
    </row>
    <row r="1167" spans="1:15" x14ac:dyDescent="0.35">
      <c r="A1167" s="1">
        <v>45743</v>
      </c>
      <c r="B1167">
        <v>11</v>
      </c>
      <c r="C1167" t="s">
        <v>19</v>
      </c>
      <c r="D1167" t="s">
        <v>16</v>
      </c>
      <c r="E1167">
        <v>320</v>
      </c>
      <c r="F1167">
        <v>42.8</v>
      </c>
      <c r="G1167">
        <v>160.19999999999999</v>
      </c>
      <c r="H1167">
        <v>80.7</v>
      </c>
      <c r="I1167">
        <v>25</v>
      </c>
      <c r="J1167">
        <v>62.9</v>
      </c>
      <c r="K1167">
        <v>1110.9000000000001</v>
      </c>
      <c r="L1167">
        <v>78.8</v>
      </c>
      <c r="M1167">
        <v>3.14</v>
      </c>
      <c r="N1167">
        <v>4.3600000000000003</v>
      </c>
      <c r="O1167">
        <v>17.600000000000001</v>
      </c>
    </row>
    <row r="1168" spans="1:15" x14ac:dyDescent="0.35">
      <c r="A1168" s="1">
        <v>45743</v>
      </c>
      <c r="B1168">
        <v>14</v>
      </c>
      <c r="C1168" t="s">
        <v>27</v>
      </c>
      <c r="D1168" t="s">
        <v>16</v>
      </c>
      <c r="E1168">
        <v>85</v>
      </c>
      <c r="F1168">
        <v>75.8</v>
      </c>
      <c r="G1168">
        <v>164.5</v>
      </c>
      <c r="H1168">
        <v>84.2</v>
      </c>
      <c r="I1168">
        <v>27.4</v>
      </c>
      <c r="J1168">
        <v>55.3</v>
      </c>
      <c r="K1168">
        <v>1807</v>
      </c>
      <c r="L1168">
        <v>119.5</v>
      </c>
      <c r="M1168">
        <v>3.75</v>
      </c>
      <c r="N1168">
        <v>5.6</v>
      </c>
      <c r="O1168">
        <v>15.4</v>
      </c>
    </row>
    <row r="1169" spans="1:15" x14ac:dyDescent="0.35">
      <c r="A1169" s="1">
        <v>45743</v>
      </c>
      <c r="B1169">
        <v>15</v>
      </c>
      <c r="C1169" t="s">
        <v>19</v>
      </c>
      <c r="D1169" t="s">
        <v>22</v>
      </c>
      <c r="E1169">
        <v>120</v>
      </c>
      <c r="F1169">
        <v>55.6</v>
      </c>
      <c r="G1169">
        <v>132.1</v>
      </c>
      <c r="H1169">
        <v>77.3</v>
      </c>
      <c r="I1169">
        <v>29.4</v>
      </c>
      <c r="J1169">
        <v>61.5</v>
      </c>
      <c r="K1169">
        <v>1376.6</v>
      </c>
      <c r="L1169">
        <v>94.7</v>
      </c>
      <c r="M1169">
        <v>4.26</v>
      </c>
      <c r="N1169">
        <v>3.06</v>
      </c>
      <c r="O1169">
        <v>16.2</v>
      </c>
    </row>
    <row r="1170" spans="1:15" x14ac:dyDescent="0.35">
      <c r="A1170" s="1">
        <v>45743</v>
      </c>
      <c r="B1170">
        <v>17</v>
      </c>
      <c r="C1170" t="s">
        <v>21</v>
      </c>
      <c r="D1170" t="s">
        <v>18</v>
      </c>
      <c r="E1170">
        <v>120</v>
      </c>
      <c r="F1170">
        <v>79.099999999999994</v>
      </c>
      <c r="G1170">
        <v>170.7</v>
      </c>
      <c r="H1170">
        <v>109.1</v>
      </c>
      <c r="I1170">
        <v>28.1</v>
      </c>
      <c r="J1170">
        <v>72.099999999999994</v>
      </c>
      <c r="K1170">
        <v>1424.4</v>
      </c>
      <c r="L1170">
        <v>96.2</v>
      </c>
      <c r="M1170">
        <v>4.1100000000000003</v>
      </c>
      <c r="N1170">
        <v>4.17</v>
      </c>
      <c r="O1170">
        <v>20.6</v>
      </c>
    </row>
    <row r="1171" spans="1:15" x14ac:dyDescent="0.35">
      <c r="A1171" s="1">
        <v>45743</v>
      </c>
      <c r="B1171">
        <v>18</v>
      </c>
      <c r="C1171" t="s">
        <v>19</v>
      </c>
      <c r="D1171" t="s">
        <v>18</v>
      </c>
      <c r="E1171">
        <v>70</v>
      </c>
      <c r="F1171">
        <v>54.6</v>
      </c>
      <c r="G1171">
        <v>123.6</v>
      </c>
      <c r="H1171">
        <v>69.900000000000006</v>
      </c>
      <c r="I1171">
        <v>28.4</v>
      </c>
      <c r="J1171">
        <v>58.8</v>
      </c>
      <c r="K1171">
        <v>1311.1</v>
      </c>
      <c r="L1171">
        <v>92.2</v>
      </c>
      <c r="M1171">
        <v>4.8099999999999996</v>
      </c>
      <c r="N1171">
        <v>5.55</v>
      </c>
      <c r="O1171">
        <v>18.5</v>
      </c>
    </row>
    <row r="1172" spans="1:15" x14ac:dyDescent="0.35">
      <c r="A1172" s="1">
        <v>45743</v>
      </c>
      <c r="B1172">
        <v>20</v>
      </c>
      <c r="C1172" t="s">
        <v>19</v>
      </c>
      <c r="D1172" t="s">
        <v>18</v>
      </c>
      <c r="E1172">
        <v>320</v>
      </c>
      <c r="F1172">
        <v>91.5</v>
      </c>
      <c r="G1172">
        <v>143.80000000000001</v>
      </c>
      <c r="H1172">
        <v>100.1</v>
      </c>
      <c r="I1172">
        <v>30.1</v>
      </c>
      <c r="J1172">
        <v>59.7</v>
      </c>
      <c r="K1172">
        <v>1882.6</v>
      </c>
      <c r="L1172">
        <v>127.7</v>
      </c>
      <c r="M1172">
        <v>4.47</v>
      </c>
      <c r="N1172">
        <v>5.33</v>
      </c>
      <c r="O1172">
        <v>15.5</v>
      </c>
    </row>
    <row r="1173" spans="1:15" x14ac:dyDescent="0.35">
      <c r="A1173" s="1">
        <v>45743</v>
      </c>
      <c r="B1173">
        <v>23</v>
      </c>
      <c r="C1173" t="s">
        <v>21</v>
      </c>
      <c r="D1173" t="s">
        <v>20</v>
      </c>
      <c r="E1173">
        <v>120</v>
      </c>
      <c r="F1173">
        <v>64.5</v>
      </c>
      <c r="G1173">
        <v>156</v>
      </c>
      <c r="H1173">
        <v>97.1</v>
      </c>
      <c r="I1173">
        <v>29</v>
      </c>
      <c r="J1173">
        <v>80.8</v>
      </c>
      <c r="K1173">
        <v>1526.8</v>
      </c>
      <c r="L1173">
        <v>93.9</v>
      </c>
      <c r="M1173">
        <v>3.92</v>
      </c>
      <c r="N1173">
        <v>4.29</v>
      </c>
      <c r="O1173">
        <v>22.9</v>
      </c>
    </row>
    <row r="1174" spans="1:15" x14ac:dyDescent="0.35">
      <c r="A1174" s="1">
        <v>45744</v>
      </c>
      <c r="B1174">
        <v>1</v>
      </c>
      <c r="C1174" t="s">
        <v>21</v>
      </c>
      <c r="D1174" t="s">
        <v>18</v>
      </c>
      <c r="E1174">
        <v>150</v>
      </c>
      <c r="F1174">
        <v>59.5</v>
      </c>
      <c r="G1174">
        <v>146.19999999999999</v>
      </c>
      <c r="H1174">
        <v>87.8</v>
      </c>
      <c r="I1174">
        <v>29.1</v>
      </c>
      <c r="J1174">
        <v>77</v>
      </c>
      <c r="K1174">
        <v>1604.5</v>
      </c>
      <c r="L1174">
        <v>108.7</v>
      </c>
      <c r="M1174">
        <v>3.9</v>
      </c>
      <c r="N1174">
        <v>3.65</v>
      </c>
      <c r="O1174">
        <v>19.8</v>
      </c>
    </row>
    <row r="1175" spans="1:15" x14ac:dyDescent="0.35">
      <c r="A1175" s="1">
        <v>45744</v>
      </c>
      <c r="B1175">
        <v>3</v>
      </c>
      <c r="C1175" t="s">
        <v>28</v>
      </c>
      <c r="D1175" t="s">
        <v>20</v>
      </c>
      <c r="E1175">
        <v>70</v>
      </c>
      <c r="F1175">
        <v>50.9</v>
      </c>
      <c r="G1175">
        <v>87</v>
      </c>
      <c r="H1175">
        <v>47.8</v>
      </c>
      <c r="I1175">
        <v>28.8</v>
      </c>
      <c r="J1175">
        <v>64.2</v>
      </c>
      <c r="K1175">
        <v>1585.8</v>
      </c>
      <c r="L1175">
        <v>103.3</v>
      </c>
      <c r="M1175">
        <v>3.73</v>
      </c>
      <c r="N1175">
        <v>3.58</v>
      </c>
      <c r="O1175">
        <v>31.6</v>
      </c>
    </row>
    <row r="1176" spans="1:15" x14ac:dyDescent="0.35">
      <c r="A1176" s="1">
        <v>45744</v>
      </c>
      <c r="B1176">
        <v>5</v>
      </c>
      <c r="C1176" t="s">
        <v>21</v>
      </c>
      <c r="D1176" t="s">
        <v>22</v>
      </c>
      <c r="E1176">
        <v>100</v>
      </c>
      <c r="F1176">
        <v>49.8</v>
      </c>
      <c r="G1176">
        <v>135.80000000000001</v>
      </c>
      <c r="H1176">
        <v>55.8</v>
      </c>
      <c r="I1176">
        <v>30.6</v>
      </c>
      <c r="J1176">
        <v>71.599999999999994</v>
      </c>
      <c r="K1176">
        <v>1370.3</v>
      </c>
      <c r="L1176">
        <v>98.4</v>
      </c>
      <c r="M1176">
        <v>2.95</v>
      </c>
      <c r="N1176">
        <v>3.72</v>
      </c>
      <c r="O1176">
        <v>20.6</v>
      </c>
    </row>
    <row r="1177" spans="1:15" x14ac:dyDescent="0.35">
      <c r="A1177" s="1">
        <v>45744</v>
      </c>
      <c r="B1177">
        <v>8</v>
      </c>
      <c r="C1177" t="s">
        <v>15</v>
      </c>
      <c r="D1177" t="s">
        <v>23</v>
      </c>
      <c r="E1177">
        <v>100</v>
      </c>
      <c r="F1177">
        <v>93.3</v>
      </c>
      <c r="G1177">
        <v>155.4</v>
      </c>
      <c r="H1177">
        <v>101.3</v>
      </c>
      <c r="I1177">
        <v>25.4</v>
      </c>
      <c r="J1177">
        <v>55.3</v>
      </c>
      <c r="K1177">
        <v>1724.3</v>
      </c>
      <c r="L1177">
        <v>113.2</v>
      </c>
      <c r="M1177">
        <v>3.75</v>
      </c>
      <c r="N1177">
        <v>5.35</v>
      </c>
      <c r="O1177">
        <v>25.8</v>
      </c>
    </row>
    <row r="1178" spans="1:15" x14ac:dyDescent="0.35">
      <c r="A1178" s="1">
        <v>45744</v>
      </c>
      <c r="B1178">
        <v>9</v>
      </c>
      <c r="C1178" t="s">
        <v>29</v>
      </c>
      <c r="D1178" t="s">
        <v>18</v>
      </c>
      <c r="E1178">
        <v>70</v>
      </c>
      <c r="F1178">
        <v>95.7</v>
      </c>
      <c r="G1178">
        <v>192</v>
      </c>
      <c r="H1178">
        <v>103.7</v>
      </c>
      <c r="I1178">
        <v>32</v>
      </c>
      <c r="J1178">
        <v>66.8</v>
      </c>
      <c r="K1178">
        <v>1738.3</v>
      </c>
      <c r="L1178">
        <v>117.9</v>
      </c>
      <c r="M1178">
        <v>3.43</v>
      </c>
      <c r="N1178">
        <v>3.82</v>
      </c>
      <c r="O1178">
        <v>21.8</v>
      </c>
    </row>
    <row r="1179" spans="1:15" x14ac:dyDescent="0.35">
      <c r="A1179" s="1">
        <v>45744</v>
      </c>
      <c r="B1179">
        <v>10</v>
      </c>
      <c r="C1179" t="s">
        <v>15</v>
      </c>
      <c r="D1179" t="s">
        <v>16</v>
      </c>
      <c r="E1179">
        <v>100</v>
      </c>
      <c r="F1179">
        <v>104.8</v>
      </c>
      <c r="G1179">
        <v>183.7</v>
      </c>
      <c r="H1179">
        <v>104.2</v>
      </c>
      <c r="I1179">
        <v>29.6</v>
      </c>
      <c r="J1179">
        <v>63.5</v>
      </c>
      <c r="K1179">
        <v>1782.7</v>
      </c>
      <c r="L1179">
        <v>118.2</v>
      </c>
      <c r="M1179">
        <v>4.46</v>
      </c>
      <c r="N1179">
        <v>5.21</v>
      </c>
      <c r="O1179">
        <v>27.6</v>
      </c>
    </row>
    <row r="1180" spans="1:15" x14ac:dyDescent="0.35">
      <c r="A1180" s="1">
        <v>45744</v>
      </c>
      <c r="B1180">
        <v>11</v>
      </c>
      <c r="C1180" t="s">
        <v>19</v>
      </c>
      <c r="D1180" t="s">
        <v>16</v>
      </c>
      <c r="E1180">
        <v>120</v>
      </c>
      <c r="F1180">
        <v>80</v>
      </c>
      <c r="G1180">
        <v>192.4</v>
      </c>
      <c r="H1180">
        <v>121.1</v>
      </c>
      <c r="I1180">
        <v>28</v>
      </c>
      <c r="J1180">
        <v>66.900000000000006</v>
      </c>
      <c r="K1180">
        <v>1699.3</v>
      </c>
      <c r="L1180">
        <v>110.8</v>
      </c>
      <c r="M1180">
        <v>5.95</v>
      </c>
      <c r="N1180">
        <v>3.87</v>
      </c>
      <c r="O1180">
        <v>14.4</v>
      </c>
    </row>
    <row r="1181" spans="1:15" x14ac:dyDescent="0.35">
      <c r="A1181" s="1">
        <v>45744</v>
      </c>
      <c r="B1181">
        <v>14</v>
      </c>
      <c r="C1181" t="s">
        <v>15</v>
      </c>
      <c r="D1181" t="s">
        <v>18</v>
      </c>
      <c r="E1181">
        <v>320</v>
      </c>
      <c r="F1181">
        <v>77.5</v>
      </c>
      <c r="G1181">
        <v>150.5</v>
      </c>
      <c r="H1181">
        <v>105.5</v>
      </c>
      <c r="I1181">
        <v>25.3</v>
      </c>
      <c r="J1181">
        <v>54.1</v>
      </c>
      <c r="K1181">
        <v>1643.5</v>
      </c>
      <c r="L1181">
        <v>108.3</v>
      </c>
      <c r="M1181">
        <v>5.53</v>
      </c>
      <c r="N1181">
        <v>4.0599999999999996</v>
      </c>
      <c r="O1181">
        <v>22.8</v>
      </c>
    </row>
    <row r="1182" spans="1:15" x14ac:dyDescent="0.35">
      <c r="A1182" s="1">
        <v>45744</v>
      </c>
      <c r="B1182">
        <v>17</v>
      </c>
      <c r="C1182" t="s">
        <v>27</v>
      </c>
      <c r="D1182" t="s">
        <v>20</v>
      </c>
      <c r="E1182">
        <v>120</v>
      </c>
      <c r="F1182">
        <v>97.5</v>
      </c>
      <c r="G1182">
        <v>149.1</v>
      </c>
      <c r="H1182">
        <v>76.7</v>
      </c>
      <c r="I1182">
        <v>27.4</v>
      </c>
      <c r="J1182">
        <v>51.4</v>
      </c>
      <c r="K1182">
        <v>1708.7</v>
      </c>
      <c r="L1182">
        <v>111.8</v>
      </c>
      <c r="M1182">
        <v>5</v>
      </c>
      <c r="N1182">
        <v>6.44</v>
      </c>
      <c r="O1182">
        <v>13.7</v>
      </c>
    </row>
    <row r="1183" spans="1:15" x14ac:dyDescent="0.35">
      <c r="A1183" s="1">
        <v>45744</v>
      </c>
      <c r="B1183">
        <v>19</v>
      </c>
      <c r="C1183" t="s">
        <v>25</v>
      </c>
      <c r="D1183" t="s">
        <v>16</v>
      </c>
      <c r="E1183">
        <v>85</v>
      </c>
      <c r="F1183">
        <v>91.5</v>
      </c>
      <c r="G1183">
        <v>214.5</v>
      </c>
      <c r="H1183">
        <v>116.4</v>
      </c>
      <c r="I1183">
        <v>31.8</v>
      </c>
      <c r="J1183">
        <v>57.1</v>
      </c>
      <c r="K1183">
        <v>1916.9</v>
      </c>
      <c r="L1183">
        <v>131.6</v>
      </c>
      <c r="M1183">
        <v>4.32</v>
      </c>
      <c r="N1183">
        <v>4.68</v>
      </c>
      <c r="O1183">
        <v>22.9</v>
      </c>
    </row>
    <row r="1184" spans="1:15" x14ac:dyDescent="0.35">
      <c r="A1184" s="1">
        <v>45744</v>
      </c>
      <c r="B1184">
        <v>20</v>
      </c>
      <c r="C1184" t="s">
        <v>29</v>
      </c>
      <c r="D1184" t="s">
        <v>16</v>
      </c>
      <c r="E1184">
        <v>130</v>
      </c>
      <c r="F1184">
        <v>82.1</v>
      </c>
      <c r="G1184">
        <v>135.80000000000001</v>
      </c>
      <c r="H1184">
        <v>83.1</v>
      </c>
      <c r="I1184">
        <v>35.799999999999997</v>
      </c>
      <c r="J1184">
        <v>48.7</v>
      </c>
      <c r="K1184">
        <v>1888.1</v>
      </c>
      <c r="L1184">
        <v>115.8</v>
      </c>
      <c r="M1184">
        <v>5.37</v>
      </c>
      <c r="N1184">
        <v>6.28</v>
      </c>
      <c r="O1184">
        <v>17.3</v>
      </c>
    </row>
    <row r="1185" spans="1:15" x14ac:dyDescent="0.35">
      <c r="A1185" s="1">
        <v>45744</v>
      </c>
      <c r="B1185">
        <v>21</v>
      </c>
      <c r="C1185" t="s">
        <v>25</v>
      </c>
      <c r="D1185" t="s">
        <v>22</v>
      </c>
      <c r="E1185">
        <v>120</v>
      </c>
      <c r="F1185">
        <v>65.599999999999994</v>
      </c>
      <c r="G1185">
        <v>150.6</v>
      </c>
      <c r="H1185">
        <v>81.7</v>
      </c>
      <c r="I1185">
        <v>33.6</v>
      </c>
      <c r="J1185">
        <v>53.1</v>
      </c>
      <c r="K1185">
        <v>2058.1</v>
      </c>
      <c r="L1185">
        <v>134.80000000000001</v>
      </c>
      <c r="M1185">
        <v>2.85</v>
      </c>
      <c r="N1185">
        <v>3.69</v>
      </c>
      <c r="O1185">
        <v>21.8</v>
      </c>
    </row>
    <row r="1186" spans="1:15" x14ac:dyDescent="0.35">
      <c r="A1186" s="1">
        <v>45744</v>
      </c>
      <c r="B1186">
        <v>22</v>
      </c>
      <c r="C1186" t="s">
        <v>24</v>
      </c>
      <c r="D1186" t="s">
        <v>22</v>
      </c>
      <c r="E1186">
        <v>70</v>
      </c>
      <c r="F1186">
        <v>95.5</v>
      </c>
      <c r="G1186">
        <v>149.30000000000001</v>
      </c>
      <c r="H1186">
        <v>90.6</v>
      </c>
      <c r="I1186">
        <v>29.1</v>
      </c>
      <c r="J1186">
        <v>83.6</v>
      </c>
      <c r="K1186">
        <v>1820.9</v>
      </c>
      <c r="L1186">
        <v>115</v>
      </c>
      <c r="M1186">
        <v>4.3600000000000003</v>
      </c>
      <c r="N1186">
        <v>6.36</v>
      </c>
      <c r="O1186">
        <v>15.1</v>
      </c>
    </row>
    <row r="1187" spans="1:15" x14ac:dyDescent="0.35">
      <c r="A1187" s="1">
        <v>45744</v>
      </c>
      <c r="B1187">
        <v>23</v>
      </c>
      <c r="C1187" t="s">
        <v>15</v>
      </c>
      <c r="D1187" t="s">
        <v>22</v>
      </c>
      <c r="E1187">
        <v>100</v>
      </c>
      <c r="F1187">
        <v>72.900000000000006</v>
      </c>
      <c r="G1187">
        <v>145.1</v>
      </c>
      <c r="H1187">
        <v>105.5</v>
      </c>
      <c r="I1187">
        <v>31.9</v>
      </c>
      <c r="J1187">
        <v>71.400000000000006</v>
      </c>
      <c r="K1187">
        <v>1721.9</v>
      </c>
      <c r="L1187">
        <v>112.7</v>
      </c>
      <c r="M1187">
        <v>4.4800000000000004</v>
      </c>
      <c r="N1187">
        <v>5.58</v>
      </c>
      <c r="O1187">
        <v>23.7</v>
      </c>
    </row>
    <row r="1188" spans="1:15" x14ac:dyDescent="0.35">
      <c r="A1188" s="1">
        <v>45745</v>
      </c>
      <c r="B1188">
        <v>0</v>
      </c>
      <c r="C1188" t="s">
        <v>25</v>
      </c>
      <c r="D1188" t="s">
        <v>16</v>
      </c>
      <c r="E1188">
        <v>130</v>
      </c>
      <c r="F1188">
        <v>55.7</v>
      </c>
      <c r="G1188">
        <v>142.6</v>
      </c>
      <c r="H1188">
        <v>79.8</v>
      </c>
      <c r="I1188">
        <v>30.6</v>
      </c>
      <c r="J1188">
        <v>65</v>
      </c>
      <c r="K1188">
        <v>1426.7</v>
      </c>
      <c r="L1188">
        <v>93.1</v>
      </c>
      <c r="M1188">
        <v>3.49</v>
      </c>
      <c r="N1188">
        <v>4.53</v>
      </c>
      <c r="O1188">
        <v>18.2</v>
      </c>
    </row>
    <row r="1189" spans="1:15" x14ac:dyDescent="0.35">
      <c r="A1189" s="1">
        <v>45745</v>
      </c>
      <c r="B1189">
        <v>1</v>
      </c>
      <c r="C1189" t="s">
        <v>21</v>
      </c>
      <c r="D1189" t="s">
        <v>16</v>
      </c>
      <c r="E1189">
        <v>120</v>
      </c>
      <c r="F1189">
        <v>44.1</v>
      </c>
      <c r="G1189">
        <v>144.5</v>
      </c>
      <c r="H1189">
        <v>85.4</v>
      </c>
      <c r="I1189">
        <v>25.3</v>
      </c>
      <c r="J1189">
        <v>68.5</v>
      </c>
      <c r="K1189">
        <v>1247</v>
      </c>
      <c r="L1189">
        <v>86.5</v>
      </c>
      <c r="M1189">
        <v>3.54</v>
      </c>
      <c r="N1189">
        <v>4.2300000000000004</v>
      </c>
      <c r="O1189">
        <v>23.1</v>
      </c>
    </row>
    <row r="1190" spans="1:15" x14ac:dyDescent="0.35">
      <c r="A1190" s="1">
        <v>45745</v>
      </c>
      <c r="B1190">
        <v>3</v>
      </c>
      <c r="C1190" t="s">
        <v>17</v>
      </c>
      <c r="D1190" t="s">
        <v>18</v>
      </c>
      <c r="E1190">
        <v>100</v>
      </c>
      <c r="F1190">
        <v>79.5</v>
      </c>
      <c r="G1190">
        <v>143.6</v>
      </c>
      <c r="H1190">
        <v>98.2</v>
      </c>
      <c r="I1190">
        <v>36.9</v>
      </c>
      <c r="J1190">
        <v>62.4</v>
      </c>
      <c r="K1190">
        <v>1990.3</v>
      </c>
      <c r="L1190">
        <v>120.8</v>
      </c>
      <c r="M1190">
        <v>4.6500000000000004</v>
      </c>
      <c r="N1190">
        <v>3.47</v>
      </c>
      <c r="O1190">
        <v>14.2</v>
      </c>
    </row>
    <row r="1191" spans="1:15" x14ac:dyDescent="0.35">
      <c r="A1191" s="1">
        <v>45745</v>
      </c>
      <c r="B1191">
        <v>6</v>
      </c>
      <c r="C1191" t="s">
        <v>17</v>
      </c>
      <c r="D1191" t="s">
        <v>18</v>
      </c>
      <c r="E1191">
        <v>70</v>
      </c>
      <c r="F1191">
        <v>63</v>
      </c>
      <c r="G1191">
        <v>153.1</v>
      </c>
      <c r="H1191">
        <v>77.099999999999994</v>
      </c>
      <c r="I1191">
        <v>30.2</v>
      </c>
      <c r="J1191">
        <v>60.9</v>
      </c>
      <c r="K1191">
        <v>1558.2</v>
      </c>
      <c r="L1191">
        <v>106.2</v>
      </c>
      <c r="M1191">
        <v>4.4800000000000004</v>
      </c>
      <c r="N1191">
        <v>3.79</v>
      </c>
      <c r="O1191">
        <v>17.5</v>
      </c>
    </row>
    <row r="1192" spans="1:15" x14ac:dyDescent="0.35">
      <c r="A1192" s="1">
        <v>45745</v>
      </c>
      <c r="B1192">
        <v>7</v>
      </c>
      <c r="C1192" t="s">
        <v>21</v>
      </c>
      <c r="D1192" t="s">
        <v>20</v>
      </c>
      <c r="E1192">
        <v>70</v>
      </c>
      <c r="F1192">
        <v>65</v>
      </c>
      <c r="G1192">
        <v>124.3</v>
      </c>
      <c r="H1192">
        <v>75</v>
      </c>
      <c r="I1192">
        <v>29.1</v>
      </c>
      <c r="J1192">
        <v>65.599999999999994</v>
      </c>
      <c r="K1192">
        <v>1488</v>
      </c>
      <c r="L1192">
        <v>96.3</v>
      </c>
      <c r="M1192">
        <v>4.3499999999999996</v>
      </c>
      <c r="N1192">
        <v>2.61</v>
      </c>
      <c r="O1192">
        <v>21.6</v>
      </c>
    </row>
    <row r="1193" spans="1:15" x14ac:dyDescent="0.35">
      <c r="A1193" s="1">
        <v>45745</v>
      </c>
      <c r="B1193">
        <v>10</v>
      </c>
      <c r="C1193" t="s">
        <v>25</v>
      </c>
      <c r="D1193" t="s">
        <v>16</v>
      </c>
      <c r="E1193">
        <v>120</v>
      </c>
      <c r="F1193">
        <v>66.5</v>
      </c>
      <c r="G1193">
        <v>116.9</v>
      </c>
      <c r="H1193">
        <v>66.099999999999994</v>
      </c>
      <c r="I1193">
        <v>32</v>
      </c>
      <c r="J1193">
        <v>69.099999999999994</v>
      </c>
      <c r="K1193">
        <v>1751.9</v>
      </c>
      <c r="L1193">
        <v>116</v>
      </c>
      <c r="M1193">
        <v>3.58</v>
      </c>
      <c r="N1193">
        <v>4.7300000000000004</v>
      </c>
      <c r="O1193">
        <v>23.5</v>
      </c>
    </row>
    <row r="1194" spans="1:15" x14ac:dyDescent="0.35">
      <c r="A1194" s="1">
        <v>45745</v>
      </c>
      <c r="B1194">
        <v>11</v>
      </c>
      <c r="C1194" t="s">
        <v>19</v>
      </c>
      <c r="D1194" t="s">
        <v>18</v>
      </c>
      <c r="E1194">
        <v>120</v>
      </c>
      <c r="F1194">
        <v>65.5</v>
      </c>
      <c r="G1194">
        <v>151.5</v>
      </c>
      <c r="H1194">
        <v>80.2</v>
      </c>
      <c r="I1194">
        <v>31.8</v>
      </c>
      <c r="J1194">
        <v>59.8</v>
      </c>
      <c r="K1194">
        <v>1602.7</v>
      </c>
      <c r="L1194">
        <v>105.1</v>
      </c>
      <c r="M1194">
        <v>2.71</v>
      </c>
      <c r="N1194">
        <v>3.89</v>
      </c>
      <c r="O1194">
        <v>17.399999999999999</v>
      </c>
    </row>
    <row r="1195" spans="1:15" x14ac:dyDescent="0.35">
      <c r="A1195" s="1">
        <v>45745</v>
      </c>
      <c r="B1195">
        <v>14</v>
      </c>
      <c r="C1195" t="s">
        <v>21</v>
      </c>
      <c r="D1195" t="s">
        <v>18</v>
      </c>
      <c r="E1195">
        <v>70</v>
      </c>
      <c r="F1195">
        <v>56.4</v>
      </c>
      <c r="G1195">
        <v>126.7</v>
      </c>
      <c r="H1195">
        <v>82</v>
      </c>
      <c r="I1195">
        <v>24.7</v>
      </c>
      <c r="J1195">
        <v>76.7</v>
      </c>
      <c r="K1195">
        <v>1461.6</v>
      </c>
      <c r="L1195">
        <v>107.1</v>
      </c>
      <c r="M1195">
        <v>4.5599999999999996</v>
      </c>
      <c r="N1195">
        <v>2.56</v>
      </c>
      <c r="O1195">
        <v>22.4</v>
      </c>
    </row>
    <row r="1196" spans="1:15" x14ac:dyDescent="0.35">
      <c r="A1196" s="1">
        <v>45745</v>
      </c>
      <c r="B1196">
        <v>19</v>
      </c>
      <c r="C1196" t="s">
        <v>29</v>
      </c>
      <c r="D1196" t="s">
        <v>22</v>
      </c>
      <c r="E1196">
        <v>150</v>
      </c>
      <c r="F1196">
        <v>105.6</v>
      </c>
      <c r="G1196">
        <v>162.5</v>
      </c>
      <c r="H1196">
        <v>87.9</v>
      </c>
      <c r="I1196">
        <v>32.6</v>
      </c>
      <c r="J1196">
        <v>59.3</v>
      </c>
      <c r="K1196">
        <v>1934.6</v>
      </c>
      <c r="L1196">
        <v>129.1</v>
      </c>
      <c r="M1196">
        <v>5.0999999999999996</v>
      </c>
      <c r="N1196">
        <v>4.47</v>
      </c>
      <c r="O1196">
        <v>21.9</v>
      </c>
    </row>
    <row r="1197" spans="1:15" x14ac:dyDescent="0.35">
      <c r="A1197" s="1">
        <v>45745</v>
      </c>
      <c r="B1197">
        <v>20</v>
      </c>
      <c r="C1197" t="s">
        <v>26</v>
      </c>
      <c r="D1197" t="s">
        <v>22</v>
      </c>
      <c r="E1197">
        <v>100</v>
      </c>
      <c r="F1197">
        <v>89.2</v>
      </c>
      <c r="G1197">
        <v>180.5</v>
      </c>
      <c r="H1197">
        <v>110.9</v>
      </c>
      <c r="I1197">
        <v>29.4</v>
      </c>
      <c r="J1197">
        <v>54.9</v>
      </c>
      <c r="K1197">
        <v>1690.5</v>
      </c>
      <c r="L1197">
        <v>109.3</v>
      </c>
      <c r="M1197">
        <v>5.51</v>
      </c>
      <c r="N1197">
        <v>5.0999999999999996</v>
      </c>
      <c r="O1197">
        <v>23.2</v>
      </c>
    </row>
    <row r="1198" spans="1:15" x14ac:dyDescent="0.35">
      <c r="A1198" s="1">
        <v>45745</v>
      </c>
      <c r="B1198">
        <v>21</v>
      </c>
      <c r="C1198" t="s">
        <v>27</v>
      </c>
      <c r="D1198" t="s">
        <v>22</v>
      </c>
      <c r="E1198">
        <v>150</v>
      </c>
      <c r="F1198">
        <v>77.5</v>
      </c>
      <c r="G1198">
        <v>162.9</v>
      </c>
      <c r="H1198">
        <v>94.5</v>
      </c>
      <c r="I1198">
        <v>32.9</v>
      </c>
      <c r="J1198">
        <v>63.2</v>
      </c>
      <c r="K1198">
        <v>1890.7</v>
      </c>
      <c r="L1198">
        <v>118.4</v>
      </c>
      <c r="M1198">
        <v>4.51</v>
      </c>
      <c r="N1198">
        <v>4.34</v>
      </c>
      <c r="O1198">
        <v>16</v>
      </c>
    </row>
    <row r="1199" spans="1:15" x14ac:dyDescent="0.35">
      <c r="A1199" s="1">
        <v>45745</v>
      </c>
      <c r="B1199">
        <v>22</v>
      </c>
      <c r="C1199" t="s">
        <v>19</v>
      </c>
      <c r="D1199" t="s">
        <v>23</v>
      </c>
      <c r="E1199">
        <v>85</v>
      </c>
      <c r="F1199">
        <v>61.2</v>
      </c>
      <c r="G1199">
        <v>156.6</v>
      </c>
      <c r="H1199">
        <v>76.7</v>
      </c>
      <c r="I1199">
        <v>29</v>
      </c>
      <c r="J1199">
        <v>61.5</v>
      </c>
      <c r="K1199">
        <v>1604.4</v>
      </c>
      <c r="L1199">
        <v>107.6</v>
      </c>
      <c r="M1199">
        <v>3.33</v>
      </c>
      <c r="N1199">
        <v>4.4400000000000004</v>
      </c>
      <c r="O1199">
        <v>17.100000000000001</v>
      </c>
    </row>
    <row r="1200" spans="1:15" x14ac:dyDescent="0.35">
      <c r="A1200" s="1">
        <v>45745</v>
      </c>
      <c r="B1200">
        <v>23</v>
      </c>
      <c r="C1200" t="s">
        <v>29</v>
      </c>
      <c r="D1200" t="s">
        <v>18</v>
      </c>
      <c r="E1200">
        <v>150</v>
      </c>
      <c r="F1200">
        <v>76.400000000000006</v>
      </c>
      <c r="G1200">
        <v>133.4</v>
      </c>
      <c r="H1200">
        <v>79</v>
      </c>
      <c r="I1200">
        <v>32.5</v>
      </c>
      <c r="J1200">
        <v>59.2</v>
      </c>
      <c r="K1200">
        <v>1947.3</v>
      </c>
      <c r="L1200">
        <v>134.69999999999999</v>
      </c>
      <c r="M1200">
        <v>4.29</v>
      </c>
      <c r="N1200">
        <v>4.2699999999999996</v>
      </c>
      <c r="O1200">
        <v>19.600000000000001</v>
      </c>
    </row>
    <row r="1201" spans="1:15" x14ac:dyDescent="0.35">
      <c r="A1201" s="1">
        <v>45746</v>
      </c>
      <c r="B1201">
        <v>0</v>
      </c>
      <c r="C1201" t="s">
        <v>25</v>
      </c>
      <c r="D1201" t="s">
        <v>22</v>
      </c>
      <c r="E1201">
        <v>210</v>
      </c>
      <c r="F1201">
        <v>74</v>
      </c>
      <c r="G1201">
        <v>124.7</v>
      </c>
      <c r="H1201">
        <v>77.2</v>
      </c>
      <c r="I1201">
        <v>34.200000000000003</v>
      </c>
      <c r="J1201">
        <v>67.400000000000006</v>
      </c>
      <c r="K1201">
        <v>1706.6</v>
      </c>
      <c r="L1201">
        <v>116.6</v>
      </c>
      <c r="M1201">
        <v>3.82</v>
      </c>
      <c r="N1201">
        <v>4.97</v>
      </c>
      <c r="O1201">
        <v>21.5</v>
      </c>
    </row>
    <row r="1202" spans="1:15" x14ac:dyDescent="0.35">
      <c r="A1202" s="1">
        <v>45746</v>
      </c>
      <c r="B1202">
        <v>2</v>
      </c>
      <c r="C1202" t="s">
        <v>19</v>
      </c>
      <c r="D1202" t="s">
        <v>22</v>
      </c>
      <c r="E1202">
        <v>70</v>
      </c>
      <c r="F1202">
        <v>46.2</v>
      </c>
      <c r="G1202">
        <v>89.1</v>
      </c>
      <c r="H1202">
        <v>67.5</v>
      </c>
      <c r="I1202">
        <v>31.6</v>
      </c>
      <c r="J1202">
        <v>58.8</v>
      </c>
      <c r="K1202">
        <v>1512.2</v>
      </c>
      <c r="L1202">
        <v>103.2</v>
      </c>
      <c r="M1202">
        <v>3.94</v>
      </c>
      <c r="N1202">
        <v>2.71</v>
      </c>
      <c r="O1202">
        <v>20.6</v>
      </c>
    </row>
    <row r="1203" spans="1:15" x14ac:dyDescent="0.35">
      <c r="A1203" s="1">
        <v>45746</v>
      </c>
      <c r="B1203">
        <v>3</v>
      </c>
      <c r="C1203" t="s">
        <v>19</v>
      </c>
      <c r="D1203" t="s">
        <v>16</v>
      </c>
      <c r="E1203">
        <v>210</v>
      </c>
      <c r="F1203">
        <v>55.2</v>
      </c>
      <c r="G1203">
        <v>123.4</v>
      </c>
      <c r="H1203">
        <v>74</v>
      </c>
      <c r="I1203">
        <v>28.5</v>
      </c>
      <c r="J1203">
        <v>55.8</v>
      </c>
      <c r="K1203">
        <v>1572.5</v>
      </c>
      <c r="L1203">
        <v>108.4</v>
      </c>
      <c r="M1203">
        <v>3.62</v>
      </c>
      <c r="N1203">
        <v>4.0599999999999996</v>
      </c>
      <c r="O1203">
        <v>16</v>
      </c>
    </row>
    <row r="1204" spans="1:15" x14ac:dyDescent="0.35">
      <c r="A1204" s="1">
        <v>45746</v>
      </c>
      <c r="B1204">
        <v>5</v>
      </c>
      <c r="C1204" t="s">
        <v>25</v>
      </c>
      <c r="D1204" t="s">
        <v>22</v>
      </c>
      <c r="E1204">
        <v>320</v>
      </c>
      <c r="F1204">
        <v>50.4</v>
      </c>
      <c r="G1204">
        <v>101.6</v>
      </c>
      <c r="H1204">
        <v>47.3</v>
      </c>
      <c r="I1204">
        <v>33.4</v>
      </c>
      <c r="J1204">
        <v>57.7</v>
      </c>
      <c r="K1204">
        <v>1755</v>
      </c>
      <c r="L1204">
        <v>115.6</v>
      </c>
      <c r="M1204">
        <v>3.35</v>
      </c>
      <c r="N1204">
        <v>4.45</v>
      </c>
      <c r="O1204">
        <v>19.399999999999999</v>
      </c>
    </row>
    <row r="1205" spans="1:15" x14ac:dyDescent="0.35">
      <c r="A1205" s="1">
        <v>45746</v>
      </c>
      <c r="B1205">
        <v>7</v>
      </c>
      <c r="C1205" t="s">
        <v>21</v>
      </c>
      <c r="D1205" t="s">
        <v>16</v>
      </c>
      <c r="E1205">
        <v>70</v>
      </c>
      <c r="F1205">
        <v>78.400000000000006</v>
      </c>
      <c r="G1205">
        <v>180.6</v>
      </c>
      <c r="H1205">
        <v>120.9</v>
      </c>
      <c r="I1205">
        <v>27.5</v>
      </c>
      <c r="J1205">
        <v>57.8</v>
      </c>
      <c r="K1205">
        <v>1735.1</v>
      </c>
      <c r="L1205">
        <v>118</v>
      </c>
      <c r="M1205">
        <v>5.91</v>
      </c>
      <c r="N1205">
        <v>5.68</v>
      </c>
      <c r="O1205">
        <v>24.6</v>
      </c>
    </row>
    <row r="1206" spans="1:15" x14ac:dyDescent="0.35">
      <c r="A1206" s="1">
        <v>45746</v>
      </c>
      <c r="B1206">
        <v>10</v>
      </c>
      <c r="C1206" t="s">
        <v>25</v>
      </c>
      <c r="D1206" t="s">
        <v>20</v>
      </c>
      <c r="E1206">
        <v>320</v>
      </c>
      <c r="F1206">
        <v>53</v>
      </c>
      <c r="G1206">
        <v>125.6</v>
      </c>
      <c r="H1206">
        <v>61.7</v>
      </c>
      <c r="I1206">
        <v>34.299999999999997</v>
      </c>
      <c r="J1206">
        <v>54.3</v>
      </c>
      <c r="K1206">
        <v>1640.6</v>
      </c>
      <c r="L1206">
        <v>109.8</v>
      </c>
      <c r="M1206">
        <v>3.48</v>
      </c>
      <c r="N1206">
        <v>4.9800000000000004</v>
      </c>
      <c r="O1206">
        <v>17.399999999999999</v>
      </c>
    </row>
    <row r="1207" spans="1:15" x14ac:dyDescent="0.35">
      <c r="A1207" s="1">
        <v>45746</v>
      </c>
      <c r="B1207">
        <v>12</v>
      </c>
      <c r="C1207" t="s">
        <v>15</v>
      </c>
      <c r="D1207" t="s">
        <v>22</v>
      </c>
      <c r="E1207">
        <v>70</v>
      </c>
      <c r="F1207">
        <v>66.099999999999994</v>
      </c>
      <c r="G1207">
        <v>145.6</v>
      </c>
      <c r="H1207">
        <v>100</v>
      </c>
      <c r="I1207">
        <v>26.9</v>
      </c>
      <c r="J1207">
        <v>71.900000000000006</v>
      </c>
      <c r="K1207">
        <v>1556.4</v>
      </c>
      <c r="L1207">
        <v>101.3</v>
      </c>
      <c r="M1207">
        <v>4.46</v>
      </c>
      <c r="N1207">
        <v>4.16</v>
      </c>
      <c r="O1207">
        <v>26.9</v>
      </c>
    </row>
    <row r="1208" spans="1:15" x14ac:dyDescent="0.35">
      <c r="A1208" s="1">
        <v>45746</v>
      </c>
      <c r="B1208">
        <v>14</v>
      </c>
      <c r="C1208" t="s">
        <v>15</v>
      </c>
      <c r="D1208" t="s">
        <v>16</v>
      </c>
      <c r="E1208">
        <v>120</v>
      </c>
      <c r="F1208">
        <v>68.400000000000006</v>
      </c>
      <c r="G1208">
        <v>136</v>
      </c>
      <c r="H1208">
        <v>80.2</v>
      </c>
      <c r="I1208">
        <v>24.2</v>
      </c>
      <c r="J1208">
        <v>57.2</v>
      </c>
      <c r="K1208">
        <v>1282.7</v>
      </c>
      <c r="L1208">
        <v>82.9</v>
      </c>
      <c r="M1208">
        <v>5.25</v>
      </c>
      <c r="N1208">
        <v>3.3</v>
      </c>
      <c r="O1208">
        <v>28.7</v>
      </c>
    </row>
    <row r="1209" spans="1:15" x14ac:dyDescent="0.35">
      <c r="A1209" s="1">
        <v>45746</v>
      </c>
      <c r="B1209">
        <v>15</v>
      </c>
      <c r="C1209" t="s">
        <v>27</v>
      </c>
      <c r="D1209" t="s">
        <v>22</v>
      </c>
      <c r="E1209">
        <v>85</v>
      </c>
      <c r="F1209">
        <v>81.8</v>
      </c>
      <c r="G1209">
        <v>178.3</v>
      </c>
      <c r="H1209">
        <v>103.3</v>
      </c>
      <c r="I1209">
        <v>24</v>
      </c>
      <c r="J1209">
        <v>66.5</v>
      </c>
      <c r="K1209">
        <v>1851.2</v>
      </c>
      <c r="L1209">
        <v>124.9</v>
      </c>
      <c r="M1209">
        <v>4.34</v>
      </c>
      <c r="N1209">
        <v>4.12</v>
      </c>
      <c r="O1209">
        <v>13.9</v>
      </c>
    </row>
    <row r="1210" spans="1:15" x14ac:dyDescent="0.35">
      <c r="A1210" s="1">
        <v>45746</v>
      </c>
      <c r="B1210">
        <v>16</v>
      </c>
      <c r="C1210" t="s">
        <v>17</v>
      </c>
      <c r="D1210" t="s">
        <v>20</v>
      </c>
      <c r="E1210">
        <v>320</v>
      </c>
      <c r="F1210">
        <v>88.3</v>
      </c>
      <c r="G1210">
        <v>175.8</v>
      </c>
      <c r="H1210">
        <v>97.7</v>
      </c>
      <c r="I1210">
        <v>31.4</v>
      </c>
      <c r="J1210">
        <v>59.1</v>
      </c>
      <c r="K1210">
        <v>1874.7</v>
      </c>
      <c r="L1210">
        <v>121.4</v>
      </c>
      <c r="M1210">
        <v>4.55</v>
      </c>
      <c r="N1210">
        <v>4.66</v>
      </c>
      <c r="O1210">
        <v>18.899999999999999</v>
      </c>
    </row>
    <row r="1211" spans="1:15" x14ac:dyDescent="0.35">
      <c r="A1211" s="1">
        <v>45746</v>
      </c>
      <c r="B1211">
        <v>17</v>
      </c>
      <c r="C1211" t="s">
        <v>28</v>
      </c>
      <c r="D1211" t="s">
        <v>22</v>
      </c>
      <c r="E1211">
        <v>150</v>
      </c>
      <c r="F1211">
        <v>72.599999999999994</v>
      </c>
      <c r="G1211">
        <v>171</v>
      </c>
      <c r="H1211">
        <v>84.5</v>
      </c>
      <c r="I1211">
        <v>26.4</v>
      </c>
      <c r="J1211">
        <v>63.4</v>
      </c>
      <c r="K1211">
        <v>1509.9</v>
      </c>
      <c r="L1211">
        <v>101.3</v>
      </c>
      <c r="M1211">
        <v>2.97</v>
      </c>
      <c r="N1211">
        <v>3.15</v>
      </c>
      <c r="O1211">
        <v>33.5</v>
      </c>
    </row>
    <row r="1212" spans="1:15" x14ac:dyDescent="0.35">
      <c r="A1212" s="1">
        <v>45746</v>
      </c>
      <c r="B1212">
        <v>20</v>
      </c>
      <c r="C1212" t="s">
        <v>27</v>
      </c>
      <c r="D1212" t="s">
        <v>16</v>
      </c>
      <c r="E1212">
        <v>120</v>
      </c>
      <c r="F1212">
        <v>112.5</v>
      </c>
      <c r="G1212">
        <v>178.3</v>
      </c>
      <c r="H1212">
        <v>119.1</v>
      </c>
      <c r="I1212">
        <v>28.7</v>
      </c>
      <c r="J1212">
        <v>46.8</v>
      </c>
      <c r="K1212">
        <v>2023.2</v>
      </c>
      <c r="L1212">
        <v>128.80000000000001</v>
      </c>
      <c r="M1212">
        <v>6.47</v>
      </c>
      <c r="N1212">
        <v>4.6500000000000004</v>
      </c>
      <c r="O1212">
        <v>14.4</v>
      </c>
    </row>
    <row r="1213" spans="1:15" x14ac:dyDescent="0.35">
      <c r="A1213" s="1">
        <v>45746</v>
      </c>
      <c r="B1213">
        <v>21</v>
      </c>
      <c r="C1213" t="s">
        <v>27</v>
      </c>
      <c r="D1213" t="s">
        <v>20</v>
      </c>
      <c r="E1213">
        <v>150</v>
      </c>
      <c r="F1213">
        <v>85.4</v>
      </c>
      <c r="G1213">
        <v>139.19999999999999</v>
      </c>
      <c r="H1213">
        <v>93.9</v>
      </c>
      <c r="I1213">
        <v>29.2</v>
      </c>
      <c r="J1213">
        <v>68</v>
      </c>
      <c r="K1213">
        <v>1727.9</v>
      </c>
      <c r="L1213">
        <v>120</v>
      </c>
      <c r="M1213">
        <v>5.28</v>
      </c>
      <c r="N1213">
        <v>4.55</v>
      </c>
      <c r="O1213">
        <v>11.6</v>
      </c>
    </row>
    <row r="1214" spans="1:15" x14ac:dyDescent="0.35">
      <c r="A1214" s="1">
        <v>45746</v>
      </c>
      <c r="B1214">
        <v>22</v>
      </c>
      <c r="C1214" t="s">
        <v>26</v>
      </c>
      <c r="D1214" t="s">
        <v>20</v>
      </c>
      <c r="E1214">
        <v>70</v>
      </c>
      <c r="F1214">
        <v>69.099999999999994</v>
      </c>
      <c r="G1214">
        <v>178.5</v>
      </c>
      <c r="H1214">
        <v>100.5</v>
      </c>
      <c r="I1214">
        <v>25.5</v>
      </c>
      <c r="J1214">
        <v>62.5</v>
      </c>
      <c r="K1214">
        <v>1712.5</v>
      </c>
      <c r="L1214">
        <v>108</v>
      </c>
      <c r="M1214">
        <v>5.66</v>
      </c>
      <c r="N1214">
        <v>3.77</v>
      </c>
      <c r="O1214">
        <v>22.9</v>
      </c>
    </row>
    <row r="1215" spans="1:15" x14ac:dyDescent="0.35">
      <c r="A1215" s="1">
        <v>45747</v>
      </c>
      <c r="B1215">
        <v>0</v>
      </c>
      <c r="C1215" t="s">
        <v>28</v>
      </c>
      <c r="D1215" t="s">
        <v>20</v>
      </c>
      <c r="E1215">
        <v>100</v>
      </c>
      <c r="F1215">
        <v>65.2</v>
      </c>
      <c r="G1215">
        <v>129.69999999999999</v>
      </c>
      <c r="H1215">
        <v>68.099999999999994</v>
      </c>
      <c r="I1215">
        <v>26.5</v>
      </c>
      <c r="J1215">
        <v>72</v>
      </c>
      <c r="K1215">
        <v>1735.3</v>
      </c>
      <c r="L1215">
        <v>110.5</v>
      </c>
      <c r="M1215">
        <v>4.2699999999999996</v>
      </c>
      <c r="N1215">
        <v>5.3</v>
      </c>
      <c r="O1215">
        <v>29.9</v>
      </c>
    </row>
    <row r="1216" spans="1:15" x14ac:dyDescent="0.35">
      <c r="A1216" s="1">
        <v>45747</v>
      </c>
      <c r="B1216">
        <v>2</v>
      </c>
      <c r="C1216" t="s">
        <v>17</v>
      </c>
      <c r="D1216" t="s">
        <v>23</v>
      </c>
      <c r="E1216">
        <v>120</v>
      </c>
      <c r="F1216">
        <v>85.2</v>
      </c>
      <c r="G1216">
        <v>153.80000000000001</v>
      </c>
      <c r="H1216">
        <v>97.1</v>
      </c>
      <c r="I1216">
        <v>32</v>
      </c>
      <c r="J1216">
        <v>64.7</v>
      </c>
      <c r="K1216">
        <v>1755.3</v>
      </c>
      <c r="L1216">
        <v>116.4</v>
      </c>
      <c r="M1216">
        <v>5.17</v>
      </c>
      <c r="N1216">
        <v>4.0199999999999996</v>
      </c>
      <c r="O1216">
        <v>20</v>
      </c>
    </row>
    <row r="1217" spans="1:15" x14ac:dyDescent="0.35">
      <c r="A1217" s="1">
        <v>45747</v>
      </c>
      <c r="B1217">
        <v>4</v>
      </c>
      <c r="C1217" t="s">
        <v>19</v>
      </c>
      <c r="D1217" t="s">
        <v>16</v>
      </c>
      <c r="E1217">
        <v>120</v>
      </c>
      <c r="F1217">
        <v>53.2</v>
      </c>
      <c r="G1217">
        <v>109.9</v>
      </c>
      <c r="H1217">
        <v>66</v>
      </c>
      <c r="I1217">
        <v>30.6</v>
      </c>
      <c r="J1217">
        <v>62.6</v>
      </c>
      <c r="K1217">
        <v>1537.4</v>
      </c>
      <c r="L1217">
        <v>106.7</v>
      </c>
      <c r="M1217">
        <v>4.24</v>
      </c>
      <c r="N1217">
        <v>4.16</v>
      </c>
      <c r="O1217">
        <v>18.5</v>
      </c>
    </row>
    <row r="1218" spans="1:15" x14ac:dyDescent="0.35">
      <c r="A1218" s="1">
        <v>45747</v>
      </c>
      <c r="B1218">
        <v>5</v>
      </c>
      <c r="C1218" t="s">
        <v>28</v>
      </c>
      <c r="D1218" t="s">
        <v>23</v>
      </c>
      <c r="E1218">
        <v>320</v>
      </c>
      <c r="F1218">
        <v>59.1</v>
      </c>
      <c r="G1218">
        <v>135.1</v>
      </c>
      <c r="H1218">
        <v>87.2</v>
      </c>
      <c r="I1218">
        <v>30.3</v>
      </c>
      <c r="J1218">
        <v>62.4</v>
      </c>
      <c r="K1218">
        <v>1556</v>
      </c>
      <c r="L1218">
        <v>98.9</v>
      </c>
      <c r="M1218">
        <v>4.1900000000000004</v>
      </c>
      <c r="N1218">
        <v>3.24</v>
      </c>
      <c r="O1218">
        <v>27.9</v>
      </c>
    </row>
    <row r="1219" spans="1:15" x14ac:dyDescent="0.35">
      <c r="A1219" s="1">
        <v>45747</v>
      </c>
      <c r="B1219">
        <v>6</v>
      </c>
      <c r="C1219" t="s">
        <v>26</v>
      </c>
      <c r="D1219" t="s">
        <v>20</v>
      </c>
      <c r="E1219">
        <v>120</v>
      </c>
      <c r="F1219">
        <v>63</v>
      </c>
      <c r="G1219">
        <v>111.8</v>
      </c>
      <c r="H1219">
        <v>58</v>
      </c>
      <c r="I1219">
        <v>32.799999999999997</v>
      </c>
      <c r="J1219">
        <v>79</v>
      </c>
      <c r="K1219">
        <v>1452.3</v>
      </c>
      <c r="L1219">
        <v>100.1</v>
      </c>
      <c r="M1219">
        <v>4.51</v>
      </c>
      <c r="N1219">
        <v>4.2699999999999996</v>
      </c>
      <c r="O1219">
        <v>20.2</v>
      </c>
    </row>
    <row r="1220" spans="1:15" x14ac:dyDescent="0.35">
      <c r="A1220" s="1">
        <v>45747</v>
      </c>
      <c r="B1220">
        <v>8</v>
      </c>
      <c r="C1220" t="s">
        <v>24</v>
      </c>
      <c r="D1220" t="s">
        <v>23</v>
      </c>
      <c r="E1220">
        <v>130</v>
      </c>
      <c r="F1220">
        <v>93.1</v>
      </c>
      <c r="G1220">
        <v>225.9</v>
      </c>
      <c r="H1220">
        <v>118.1</v>
      </c>
      <c r="I1220">
        <v>30.7</v>
      </c>
      <c r="J1220">
        <v>55.7</v>
      </c>
      <c r="K1220">
        <v>1926.1</v>
      </c>
      <c r="L1220">
        <v>125</v>
      </c>
      <c r="M1220">
        <v>4.62</v>
      </c>
      <c r="N1220">
        <v>5.62</v>
      </c>
      <c r="O1220">
        <v>16.399999999999999</v>
      </c>
    </row>
    <row r="1221" spans="1:15" x14ac:dyDescent="0.35">
      <c r="A1221" s="1">
        <v>45747</v>
      </c>
      <c r="B1221">
        <v>9</v>
      </c>
      <c r="C1221" t="s">
        <v>27</v>
      </c>
      <c r="D1221" t="s">
        <v>22</v>
      </c>
      <c r="E1221">
        <v>70</v>
      </c>
      <c r="F1221">
        <v>89.6</v>
      </c>
      <c r="G1221">
        <v>153.80000000000001</v>
      </c>
      <c r="H1221">
        <v>89.9</v>
      </c>
      <c r="I1221">
        <v>29</v>
      </c>
      <c r="J1221">
        <v>65.400000000000006</v>
      </c>
      <c r="K1221">
        <v>1758.2</v>
      </c>
      <c r="L1221">
        <v>114.8</v>
      </c>
      <c r="M1221">
        <v>3.94</v>
      </c>
      <c r="N1221">
        <v>4.16</v>
      </c>
      <c r="O1221">
        <v>8.9</v>
      </c>
    </row>
    <row r="1222" spans="1:15" x14ac:dyDescent="0.35">
      <c r="A1222" s="1">
        <v>45747</v>
      </c>
      <c r="B1222">
        <v>10</v>
      </c>
      <c r="C1222" t="s">
        <v>25</v>
      </c>
      <c r="D1222" t="s">
        <v>23</v>
      </c>
      <c r="E1222">
        <v>100</v>
      </c>
      <c r="F1222">
        <v>55.7</v>
      </c>
      <c r="G1222">
        <v>159.6</v>
      </c>
      <c r="H1222">
        <v>83.9</v>
      </c>
      <c r="I1222">
        <v>31.1</v>
      </c>
      <c r="J1222">
        <v>63.8</v>
      </c>
      <c r="K1222">
        <v>1648.1</v>
      </c>
      <c r="L1222">
        <v>116.3</v>
      </c>
      <c r="M1222">
        <v>3.51</v>
      </c>
      <c r="N1222">
        <v>4.97</v>
      </c>
      <c r="O1222">
        <v>18.100000000000001</v>
      </c>
    </row>
    <row r="1223" spans="1:15" x14ac:dyDescent="0.35">
      <c r="A1223" s="1">
        <v>45747</v>
      </c>
      <c r="B1223">
        <v>11</v>
      </c>
      <c r="C1223" t="s">
        <v>27</v>
      </c>
      <c r="D1223" t="s">
        <v>18</v>
      </c>
      <c r="E1223">
        <v>150</v>
      </c>
      <c r="F1223">
        <v>88.6</v>
      </c>
      <c r="G1223">
        <v>119.8</v>
      </c>
      <c r="H1223">
        <v>73.8</v>
      </c>
      <c r="I1223">
        <v>31</v>
      </c>
      <c r="J1223">
        <v>49.1</v>
      </c>
      <c r="K1223">
        <v>1662.2</v>
      </c>
      <c r="L1223">
        <v>101.5</v>
      </c>
      <c r="M1223">
        <v>3.93</v>
      </c>
      <c r="N1223">
        <v>5.0599999999999996</v>
      </c>
      <c r="O1223">
        <v>12.8</v>
      </c>
    </row>
    <row r="1224" spans="1:15" x14ac:dyDescent="0.35">
      <c r="A1224" s="1">
        <v>45747</v>
      </c>
      <c r="B1224">
        <v>13</v>
      </c>
      <c r="C1224" t="s">
        <v>21</v>
      </c>
      <c r="D1224" t="s">
        <v>20</v>
      </c>
      <c r="E1224">
        <v>130</v>
      </c>
      <c r="F1224">
        <v>50.4</v>
      </c>
      <c r="G1224">
        <v>93.3</v>
      </c>
      <c r="H1224">
        <v>65.8</v>
      </c>
      <c r="I1224">
        <v>28.4</v>
      </c>
      <c r="J1224">
        <v>62.8</v>
      </c>
      <c r="K1224">
        <v>1577.1</v>
      </c>
      <c r="L1224">
        <v>99.6</v>
      </c>
      <c r="M1224">
        <v>2.75</v>
      </c>
      <c r="N1224">
        <v>3.59</v>
      </c>
      <c r="O1224">
        <v>21.9</v>
      </c>
    </row>
    <row r="1225" spans="1:15" x14ac:dyDescent="0.35">
      <c r="A1225" s="1">
        <v>45747</v>
      </c>
      <c r="B1225">
        <v>14</v>
      </c>
      <c r="C1225" t="s">
        <v>26</v>
      </c>
      <c r="D1225" t="s">
        <v>20</v>
      </c>
      <c r="E1225">
        <v>130</v>
      </c>
      <c r="F1225">
        <v>39.5</v>
      </c>
      <c r="G1225">
        <v>126</v>
      </c>
      <c r="H1225">
        <v>57.4</v>
      </c>
      <c r="I1225">
        <v>27.9</v>
      </c>
      <c r="J1225">
        <v>51.1</v>
      </c>
      <c r="K1225">
        <v>1321</v>
      </c>
      <c r="L1225">
        <v>95.7</v>
      </c>
      <c r="M1225">
        <v>3.99</v>
      </c>
      <c r="N1225">
        <v>3.39</v>
      </c>
      <c r="O1225">
        <v>25.2</v>
      </c>
    </row>
    <row r="1226" spans="1:15" x14ac:dyDescent="0.35">
      <c r="A1226" s="1">
        <v>45747</v>
      </c>
      <c r="B1226">
        <v>16</v>
      </c>
      <c r="C1226" t="s">
        <v>27</v>
      </c>
      <c r="D1226" t="s">
        <v>16</v>
      </c>
      <c r="E1226">
        <v>85</v>
      </c>
      <c r="F1226">
        <v>83.2</v>
      </c>
      <c r="G1226">
        <v>147.9</v>
      </c>
      <c r="H1226">
        <v>98.4</v>
      </c>
      <c r="I1226">
        <v>25.2</v>
      </c>
      <c r="J1226">
        <v>64.400000000000006</v>
      </c>
      <c r="K1226">
        <v>1381.2</v>
      </c>
      <c r="L1226">
        <v>93.7</v>
      </c>
      <c r="M1226">
        <v>2.58</v>
      </c>
      <c r="N1226">
        <v>5.4</v>
      </c>
      <c r="O1226">
        <v>12.9</v>
      </c>
    </row>
    <row r="1227" spans="1:15" x14ac:dyDescent="0.35">
      <c r="A1227" s="1">
        <v>45747</v>
      </c>
      <c r="B1227">
        <v>18</v>
      </c>
      <c r="C1227" t="s">
        <v>27</v>
      </c>
      <c r="D1227" t="s">
        <v>22</v>
      </c>
      <c r="E1227">
        <v>70</v>
      </c>
      <c r="F1227">
        <v>102.4</v>
      </c>
      <c r="G1227">
        <v>168.7</v>
      </c>
      <c r="H1227">
        <v>116.2</v>
      </c>
      <c r="I1227">
        <v>27</v>
      </c>
      <c r="J1227">
        <v>51</v>
      </c>
      <c r="K1227">
        <v>1615.8</v>
      </c>
      <c r="L1227">
        <v>113.2</v>
      </c>
      <c r="M1227">
        <v>4.9000000000000004</v>
      </c>
      <c r="N1227">
        <v>6.1</v>
      </c>
      <c r="O1227">
        <v>14.7</v>
      </c>
    </row>
    <row r="1228" spans="1:15" x14ac:dyDescent="0.35">
      <c r="A1228" s="1">
        <v>45747</v>
      </c>
      <c r="B1228">
        <v>21</v>
      </c>
      <c r="C1228" t="s">
        <v>28</v>
      </c>
      <c r="D1228" t="s">
        <v>16</v>
      </c>
      <c r="E1228">
        <v>120</v>
      </c>
      <c r="F1228">
        <v>54.4</v>
      </c>
      <c r="G1228">
        <v>167.4</v>
      </c>
      <c r="H1228">
        <v>102.2</v>
      </c>
      <c r="I1228">
        <v>27.7</v>
      </c>
      <c r="J1228">
        <v>66.7</v>
      </c>
      <c r="K1228">
        <v>1423.4</v>
      </c>
      <c r="L1228">
        <v>104.7</v>
      </c>
      <c r="M1228">
        <v>3.96</v>
      </c>
      <c r="N1228">
        <v>4.59</v>
      </c>
      <c r="O1228">
        <v>31</v>
      </c>
    </row>
    <row r="1229" spans="1:15" x14ac:dyDescent="0.35">
      <c r="A1229" s="1">
        <v>45748</v>
      </c>
      <c r="B1229">
        <v>3</v>
      </c>
      <c r="C1229" t="s">
        <v>28</v>
      </c>
      <c r="D1229" t="s">
        <v>23</v>
      </c>
      <c r="E1229">
        <v>70</v>
      </c>
      <c r="F1229">
        <v>61.5</v>
      </c>
      <c r="G1229">
        <v>156.1</v>
      </c>
      <c r="H1229">
        <v>73</v>
      </c>
      <c r="I1229">
        <v>31.4</v>
      </c>
      <c r="J1229">
        <v>51.7</v>
      </c>
      <c r="K1229">
        <v>1556</v>
      </c>
      <c r="L1229">
        <v>106.5</v>
      </c>
      <c r="M1229">
        <v>4.92</v>
      </c>
      <c r="N1229">
        <v>4.0999999999999996</v>
      </c>
      <c r="O1229">
        <v>32.5</v>
      </c>
    </row>
    <row r="1230" spans="1:15" x14ac:dyDescent="0.35">
      <c r="A1230" s="1">
        <v>45748</v>
      </c>
      <c r="B1230">
        <v>4</v>
      </c>
      <c r="C1230" t="s">
        <v>25</v>
      </c>
      <c r="D1230" t="s">
        <v>18</v>
      </c>
      <c r="E1230">
        <v>130</v>
      </c>
      <c r="F1230">
        <v>71.7</v>
      </c>
      <c r="G1230">
        <v>174.3</v>
      </c>
      <c r="H1230">
        <v>96.2</v>
      </c>
      <c r="I1230">
        <v>33.1</v>
      </c>
      <c r="J1230">
        <v>60.8</v>
      </c>
      <c r="K1230">
        <v>1649.9</v>
      </c>
      <c r="L1230">
        <v>108.2</v>
      </c>
      <c r="M1230">
        <v>4.03</v>
      </c>
      <c r="N1230">
        <v>3.08</v>
      </c>
      <c r="O1230">
        <v>18.5</v>
      </c>
    </row>
    <row r="1231" spans="1:15" x14ac:dyDescent="0.35">
      <c r="A1231" s="1">
        <v>45748</v>
      </c>
      <c r="B1231">
        <v>5</v>
      </c>
      <c r="C1231" t="s">
        <v>29</v>
      </c>
      <c r="D1231" t="s">
        <v>18</v>
      </c>
      <c r="E1231">
        <v>130</v>
      </c>
      <c r="F1231">
        <v>54.3</v>
      </c>
      <c r="G1231">
        <v>117.8</v>
      </c>
      <c r="H1231">
        <v>67.900000000000006</v>
      </c>
      <c r="I1231">
        <v>34.299999999999997</v>
      </c>
      <c r="J1231">
        <v>47.4</v>
      </c>
      <c r="K1231">
        <v>1701</v>
      </c>
      <c r="L1231">
        <v>117.1</v>
      </c>
      <c r="M1231">
        <v>4.84</v>
      </c>
      <c r="N1231">
        <v>5.4</v>
      </c>
      <c r="O1231">
        <v>24.1</v>
      </c>
    </row>
    <row r="1232" spans="1:15" x14ac:dyDescent="0.35">
      <c r="A1232" s="1">
        <v>45748</v>
      </c>
      <c r="B1232">
        <v>6</v>
      </c>
      <c r="C1232" t="s">
        <v>21</v>
      </c>
      <c r="D1232" t="s">
        <v>18</v>
      </c>
      <c r="E1232">
        <v>100</v>
      </c>
      <c r="F1232">
        <v>52.5</v>
      </c>
      <c r="G1232">
        <v>144.9</v>
      </c>
      <c r="H1232">
        <v>78.400000000000006</v>
      </c>
      <c r="I1232">
        <v>30</v>
      </c>
      <c r="J1232">
        <v>66.3</v>
      </c>
      <c r="K1232">
        <v>1547.8</v>
      </c>
      <c r="L1232">
        <v>105.8</v>
      </c>
      <c r="M1232">
        <v>4.3499999999999996</v>
      </c>
      <c r="N1232">
        <v>4.6900000000000004</v>
      </c>
      <c r="O1232">
        <v>21.2</v>
      </c>
    </row>
    <row r="1233" spans="1:15" x14ac:dyDescent="0.35">
      <c r="A1233" s="1">
        <v>45748</v>
      </c>
      <c r="B1233">
        <v>7</v>
      </c>
      <c r="C1233" t="s">
        <v>25</v>
      </c>
      <c r="D1233" t="s">
        <v>18</v>
      </c>
      <c r="E1233">
        <v>150</v>
      </c>
      <c r="F1233">
        <v>84.3</v>
      </c>
      <c r="G1233">
        <v>148</v>
      </c>
      <c r="H1233">
        <v>78.7</v>
      </c>
      <c r="I1233">
        <v>36.200000000000003</v>
      </c>
      <c r="J1233">
        <v>58.8</v>
      </c>
      <c r="K1233">
        <v>1996.4</v>
      </c>
      <c r="L1233">
        <v>122</v>
      </c>
      <c r="M1233">
        <v>4.82</v>
      </c>
      <c r="N1233">
        <v>2.97</v>
      </c>
      <c r="O1233">
        <v>22.3</v>
      </c>
    </row>
    <row r="1234" spans="1:15" x14ac:dyDescent="0.35">
      <c r="A1234" s="1">
        <v>45748</v>
      </c>
      <c r="B1234">
        <v>8</v>
      </c>
      <c r="C1234" t="s">
        <v>24</v>
      </c>
      <c r="D1234" t="s">
        <v>22</v>
      </c>
      <c r="E1234">
        <v>70</v>
      </c>
      <c r="F1234">
        <v>76.7</v>
      </c>
      <c r="G1234">
        <v>167.1</v>
      </c>
      <c r="H1234">
        <v>94.9</v>
      </c>
      <c r="I1234">
        <v>33.299999999999997</v>
      </c>
      <c r="J1234">
        <v>59.4</v>
      </c>
      <c r="K1234">
        <v>1644</v>
      </c>
      <c r="L1234">
        <v>111.4</v>
      </c>
      <c r="M1234">
        <v>4.57</v>
      </c>
      <c r="N1234">
        <v>4.16</v>
      </c>
      <c r="O1234">
        <v>13.8</v>
      </c>
    </row>
    <row r="1235" spans="1:15" x14ac:dyDescent="0.35">
      <c r="A1235" s="1">
        <v>45748</v>
      </c>
      <c r="B1235">
        <v>14</v>
      </c>
      <c r="C1235" t="s">
        <v>21</v>
      </c>
      <c r="D1235" t="s">
        <v>23</v>
      </c>
      <c r="E1235">
        <v>320</v>
      </c>
      <c r="F1235">
        <v>76.3</v>
      </c>
      <c r="G1235">
        <v>137.6</v>
      </c>
      <c r="H1235">
        <v>80.3</v>
      </c>
      <c r="I1235">
        <v>30</v>
      </c>
      <c r="J1235">
        <v>63.6</v>
      </c>
      <c r="K1235">
        <v>1672.1</v>
      </c>
      <c r="L1235">
        <v>122</v>
      </c>
      <c r="M1235">
        <v>3.49</v>
      </c>
      <c r="N1235">
        <v>3.97</v>
      </c>
      <c r="O1235">
        <v>21.8</v>
      </c>
    </row>
    <row r="1236" spans="1:15" x14ac:dyDescent="0.35">
      <c r="A1236" s="1">
        <v>45748</v>
      </c>
      <c r="B1236">
        <v>15</v>
      </c>
      <c r="C1236" t="s">
        <v>28</v>
      </c>
      <c r="D1236" t="s">
        <v>18</v>
      </c>
      <c r="E1236">
        <v>85</v>
      </c>
      <c r="F1236">
        <v>76.599999999999994</v>
      </c>
      <c r="G1236">
        <v>140.1</v>
      </c>
      <c r="H1236">
        <v>71.7</v>
      </c>
      <c r="I1236">
        <v>27.5</v>
      </c>
      <c r="J1236">
        <v>67.900000000000006</v>
      </c>
      <c r="K1236">
        <v>1619.2</v>
      </c>
      <c r="L1236">
        <v>108.8</v>
      </c>
      <c r="M1236">
        <v>5.5</v>
      </c>
      <c r="N1236">
        <v>3.89</v>
      </c>
      <c r="O1236">
        <v>32.4</v>
      </c>
    </row>
    <row r="1237" spans="1:15" x14ac:dyDescent="0.35">
      <c r="A1237" s="1">
        <v>45748</v>
      </c>
      <c r="B1237">
        <v>17</v>
      </c>
      <c r="C1237" t="s">
        <v>27</v>
      </c>
      <c r="D1237" t="s">
        <v>20</v>
      </c>
      <c r="E1237">
        <v>130</v>
      </c>
      <c r="F1237">
        <v>120</v>
      </c>
      <c r="G1237">
        <v>199.4</v>
      </c>
      <c r="H1237">
        <v>123</v>
      </c>
      <c r="I1237">
        <v>26.8</v>
      </c>
      <c r="J1237">
        <v>57.2</v>
      </c>
      <c r="K1237">
        <v>1774.7</v>
      </c>
      <c r="L1237">
        <v>114.8</v>
      </c>
      <c r="M1237">
        <v>6.72</v>
      </c>
      <c r="N1237">
        <v>5.91</v>
      </c>
      <c r="O1237">
        <v>14.2</v>
      </c>
    </row>
    <row r="1238" spans="1:15" x14ac:dyDescent="0.35">
      <c r="A1238" s="1">
        <v>45748</v>
      </c>
      <c r="B1238">
        <v>18</v>
      </c>
      <c r="C1238" t="s">
        <v>19</v>
      </c>
      <c r="D1238" t="s">
        <v>23</v>
      </c>
      <c r="E1238">
        <v>120</v>
      </c>
      <c r="F1238">
        <v>76.8</v>
      </c>
      <c r="G1238">
        <v>163.6</v>
      </c>
      <c r="H1238">
        <v>93.5</v>
      </c>
      <c r="I1238">
        <v>35.1</v>
      </c>
      <c r="J1238">
        <v>59.8</v>
      </c>
      <c r="K1238">
        <v>1923.3</v>
      </c>
      <c r="L1238">
        <v>121.8</v>
      </c>
      <c r="M1238">
        <v>5.55</v>
      </c>
      <c r="N1238">
        <v>5.35</v>
      </c>
      <c r="O1238">
        <v>17.3</v>
      </c>
    </row>
    <row r="1239" spans="1:15" x14ac:dyDescent="0.35">
      <c r="A1239" s="1">
        <v>45748</v>
      </c>
      <c r="B1239">
        <v>20</v>
      </c>
      <c r="C1239" t="s">
        <v>27</v>
      </c>
      <c r="D1239" t="s">
        <v>22</v>
      </c>
      <c r="E1239">
        <v>70</v>
      </c>
      <c r="F1239">
        <v>119.2</v>
      </c>
      <c r="G1239">
        <v>170.5</v>
      </c>
      <c r="H1239">
        <v>119.8</v>
      </c>
      <c r="I1239">
        <v>32</v>
      </c>
      <c r="J1239">
        <v>57.8</v>
      </c>
      <c r="K1239">
        <v>2127.1999999999998</v>
      </c>
      <c r="L1239">
        <v>133.6</v>
      </c>
      <c r="M1239">
        <v>5.68</v>
      </c>
      <c r="N1239">
        <v>5.55</v>
      </c>
      <c r="O1239">
        <v>15.5</v>
      </c>
    </row>
    <row r="1240" spans="1:15" x14ac:dyDescent="0.35">
      <c r="A1240" s="1">
        <v>45748</v>
      </c>
      <c r="B1240">
        <v>22</v>
      </c>
      <c r="C1240" t="s">
        <v>17</v>
      </c>
      <c r="D1240" t="s">
        <v>18</v>
      </c>
      <c r="E1240">
        <v>210</v>
      </c>
      <c r="F1240">
        <v>79.3</v>
      </c>
      <c r="G1240">
        <v>165.6</v>
      </c>
      <c r="H1240">
        <v>100.4</v>
      </c>
      <c r="I1240">
        <v>32.5</v>
      </c>
      <c r="J1240">
        <v>71.7</v>
      </c>
      <c r="K1240">
        <v>1593.2</v>
      </c>
      <c r="L1240">
        <v>104.6</v>
      </c>
      <c r="M1240">
        <v>4.62</v>
      </c>
      <c r="N1240">
        <v>5.2</v>
      </c>
      <c r="O1240">
        <v>21.5</v>
      </c>
    </row>
    <row r="1241" spans="1:15" x14ac:dyDescent="0.35">
      <c r="A1241" s="1">
        <v>45748</v>
      </c>
      <c r="B1241">
        <v>23</v>
      </c>
      <c r="C1241" t="s">
        <v>25</v>
      </c>
      <c r="D1241" t="s">
        <v>22</v>
      </c>
      <c r="E1241">
        <v>100</v>
      </c>
      <c r="F1241">
        <v>59.2</v>
      </c>
      <c r="G1241">
        <v>179</v>
      </c>
      <c r="H1241">
        <v>99.9</v>
      </c>
      <c r="I1241">
        <v>37.5</v>
      </c>
      <c r="J1241">
        <v>55.5</v>
      </c>
      <c r="K1241">
        <v>1701.7</v>
      </c>
      <c r="L1241">
        <v>110.9</v>
      </c>
      <c r="M1241">
        <v>3.61</v>
      </c>
      <c r="N1241">
        <v>4.79</v>
      </c>
      <c r="O1241">
        <v>22.8</v>
      </c>
    </row>
    <row r="1242" spans="1:15" x14ac:dyDescent="0.35">
      <c r="A1242" s="1">
        <v>45749</v>
      </c>
      <c r="B1242">
        <v>0</v>
      </c>
      <c r="C1242" t="s">
        <v>21</v>
      </c>
      <c r="D1242" t="s">
        <v>18</v>
      </c>
      <c r="E1242">
        <v>70</v>
      </c>
      <c r="F1242">
        <v>46.7</v>
      </c>
      <c r="G1242">
        <v>84</v>
      </c>
      <c r="H1242">
        <v>57.9</v>
      </c>
      <c r="I1242">
        <v>30</v>
      </c>
      <c r="J1242">
        <v>56.1</v>
      </c>
      <c r="K1242">
        <v>1438.8</v>
      </c>
      <c r="L1242">
        <v>95.9</v>
      </c>
      <c r="M1242">
        <v>3.97</v>
      </c>
      <c r="N1242">
        <v>4.45</v>
      </c>
      <c r="O1242">
        <v>21</v>
      </c>
    </row>
    <row r="1243" spans="1:15" x14ac:dyDescent="0.35">
      <c r="A1243" s="1">
        <v>45749</v>
      </c>
      <c r="B1243">
        <v>1</v>
      </c>
      <c r="C1243" t="s">
        <v>19</v>
      </c>
      <c r="D1243" t="s">
        <v>20</v>
      </c>
      <c r="E1243">
        <v>210</v>
      </c>
      <c r="F1243">
        <v>57.6</v>
      </c>
      <c r="G1243">
        <v>167.8</v>
      </c>
      <c r="H1243">
        <v>86.6</v>
      </c>
      <c r="I1243">
        <v>29</v>
      </c>
      <c r="J1243">
        <v>51</v>
      </c>
      <c r="K1243">
        <v>1586.6</v>
      </c>
      <c r="L1243">
        <v>109.7</v>
      </c>
      <c r="M1243">
        <v>2.99</v>
      </c>
      <c r="N1243">
        <v>4.68</v>
      </c>
      <c r="O1243">
        <v>21.2</v>
      </c>
    </row>
    <row r="1244" spans="1:15" x14ac:dyDescent="0.35">
      <c r="A1244" s="1">
        <v>45749</v>
      </c>
      <c r="B1244">
        <v>2</v>
      </c>
      <c r="C1244" t="s">
        <v>17</v>
      </c>
      <c r="D1244" t="s">
        <v>23</v>
      </c>
      <c r="E1244">
        <v>320</v>
      </c>
      <c r="F1244">
        <v>71.3</v>
      </c>
      <c r="G1244">
        <v>154.1</v>
      </c>
      <c r="H1244">
        <v>79.3</v>
      </c>
      <c r="I1244">
        <v>36.1</v>
      </c>
      <c r="J1244">
        <v>57.3</v>
      </c>
      <c r="K1244">
        <v>1526.4</v>
      </c>
      <c r="L1244">
        <v>103.7</v>
      </c>
      <c r="M1244">
        <v>5.0599999999999996</v>
      </c>
      <c r="N1244">
        <v>4.63</v>
      </c>
      <c r="O1244">
        <v>19.8</v>
      </c>
    </row>
    <row r="1245" spans="1:15" x14ac:dyDescent="0.35">
      <c r="A1245" s="1">
        <v>45749</v>
      </c>
      <c r="B1245">
        <v>4</v>
      </c>
      <c r="C1245" t="s">
        <v>24</v>
      </c>
      <c r="D1245" t="s">
        <v>20</v>
      </c>
      <c r="E1245">
        <v>150</v>
      </c>
      <c r="F1245">
        <v>66.900000000000006</v>
      </c>
      <c r="G1245">
        <v>158.19999999999999</v>
      </c>
      <c r="H1245">
        <v>88.8</v>
      </c>
      <c r="I1245">
        <v>28.8</v>
      </c>
      <c r="J1245">
        <v>57.6</v>
      </c>
      <c r="K1245">
        <v>1701.5</v>
      </c>
      <c r="L1245">
        <v>115.8</v>
      </c>
      <c r="M1245">
        <v>3.4</v>
      </c>
      <c r="N1245">
        <v>2.86</v>
      </c>
      <c r="O1245">
        <v>13.5</v>
      </c>
    </row>
    <row r="1246" spans="1:15" x14ac:dyDescent="0.35">
      <c r="A1246" s="1">
        <v>45749</v>
      </c>
      <c r="B1246">
        <v>5</v>
      </c>
      <c r="C1246" t="s">
        <v>27</v>
      </c>
      <c r="D1246" t="s">
        <v>18</v>
      </c>
      <c r="E1246">
        <v>120</v>
      </c>
      <c r="F1246">
        <v>83.4</v>
      </c>
      <c r="G1246">
        <v>169.1</v>
      </c>
      <c r="H1246">
        <v>97</v>
      </c>
      <c r="I1246">
        <v>29</v>
      </c>
      <c r="J1246">
        <v>65.900000000000006</v>
      </c>
      <c r="K1246">
        <v>1663.7</v>
      </c>
      <c r="L1246">
        <v>105.7</v>
      </c>
      <c r="M1246">
        <v>5.0199999999999996</v>
      </c>
      <c r="N1246">
        <v>6.21</v>
      </c>
      <c r="O1246">
        <v>10.199999999999999</v>
      </c>
    </row>
    <row r="1247" spans="1:15" x14ac:dyDescent="0.35">
      <c r="A1247" s="1">
        <v>45749</v>
      </c>
      <c r="B1247">
        <v>7</v>
      </c>
      <c r="C1247" t="s">
        <v>29</v>
      </c>
      <c r="D1247" t="s">
        <v>16</v>
      </c>
      <c r="E1247">
        <v>70</v>
      </c>
      <c r="F1247">
        <v>105.4</v>
      </c>
      <c r="G1247">
        <v>202.8</v>
      </c>
      <c r="H1247">
        <v>132.69999999999999</v>
      </c>
      <c r="I1247">
        <v>31</v>
      </c>
      <c r="J1247">
        <v>63.8</v>
      </c>
      <c r="K1247">
        <v>2087.9</v>
      </c>
      <c r="L1247">
        <v>132.6</v>
      </c>
      <c r="M1247">
        <v>6.7</v>
      </c>
      <c r="N1247">
        <v>4.82</v>
      </c>
      <c r="O1247">
        <v>19.100000000000001</v>
      </c>
    </row>
    <row r="1248" spans="1:15" x14ac:dyDescent="0.35">
      <c r="A1248" s="1">
        <v>45749</v>
      </c>
      <c r="B1248">
        <v>10</v>
      </c>
      <c r="C1248" t="s">
        <v>26</v>
      </c>
      <c r="D1248" t="s">
        <v>23</v>
      </c>
      <c r="E1248">
        <v>210</v>
      </c>
      <c r="F1248">
        <v>96.2</v>
      </c>
      <c r="G1248">
        <v>158.6</v>
      </c>
      <c r="H1248">
        <v>107</v>
      </c>
      <c r="I1248">
        <v>29</v>
      </c>
      <c r="J1248">
        <v>67.2</v>
      </c>
      <c r="K1248">
        <v>1509</v>
      </c>
      <c r="L1248">
        <v>101.3</v>
      </c>
      <c r="M1248">
        <v>5.75</v>
      </c>
      <c r="N1248">
        <v>4.5599999999999996</v>
      </c>
      <c r="O1248">
        <v>22.3</v>
      </c>
    </row>
    <row r="1249" spans="1:15" x14ac:dyDescent="0.35">
      <c r="A1249" s="1">
        <v>45749</v>
      </c>
      <c r="B1249">
        <v>15</v>
      </c>
      <c r="C1249" t="s">
        <v>17</v>
      </c>
      <c r="D1249" t="s">
        <v>22</v>
      </c>
      <c r="E1249">
        <v>130</v>
      </c>
      <c r="F1249">
        <v>86.2</v>
      </c>
      <c r="G1249">
        <v>159.4</v>
      </c>
      <c r="H1249">
        <v>98.3</v>
      </c>
      <c r="I1249">
        <v>33.5</v>
      </c>
      <c r="J1249">
        <v>50.7</v>
      </c>
      <c r="K1249">
        <v>1772</v>
      </c>
      <c r="L1249">
        <v>113.4</v>
      </c>
      <c r="M1249">
        <v>5.45</v>
      </c>
      <c r="N1249">
        <v>5.15</v>
      </c>
      <c r="O1249">
        <v>17.100000000000001</v>
      </c>
    </row>
    <row r="1250" spans="1:15" x14ac:dyDescent="0.35">
      <c r="A1250" s="1">
        <v>45749</v>
      </c>
      <c r="B1250">
        <v>17</v>
      </c>
      <c r="C1250" t="s">
        <v>27</v>
      </c>
      <c r="D1250" t="s">
        <v>18</v>
      </c>
      <c r="E1250">
        <v>70</v>
      </c>
      <c r="F1250">
        <v>103.5</v>
      </c>
      <c r="G1250">
        <v>191.6</v>
      </c>
      <c r="H1250">
        <v>122.6</v>
      </c>
      <c r="I1250">
        <v>30.8</v>
      </c>
      <c r="J1250">
        <v>40.200000000000003</v>
      </c>
      <c r="K1250">
        <v>2004.6</v>
      </c>
      <c r="L1250">
        <v>127.2</v>
      </c>
      <c r="M1250">
        <v>5.49</v>
      </c>
      <c r="N1250">
        <v>5.0999999999999996</v>
      </c>
      <c r="O1250">
        <v>13.2</v>
      </c>
    </row>
    <row r="1251" spans="1:15" x14ac:dyDescent="0.35">
      <c r="A1251" s="1">
        <v>45749</v>
      </c>
      <c r="B1251">
        <v>18</v>
      </c>
      <c r="C1251" t="s">
        <v>27</v>
      </c>
      <c r="D1251" t="s">
        <v>20</v>
      </c>
      <c r="E1251">
        <v>210</v>
      </c>
      <c r="F1251">
        <v>104.8</v>
      </c>
      <c r="G1251">
        <v>184</v>
      </c>
      <c r="H1251">
        <v>119.8</v>
      </c>
      <c r="I1251">
        <v>27.2</v>
      </c>
      <c r="J1251">
        <v>63.9</v>
      </c>
      <c r="K1251">
        <v>1943.4</v>
      </c>
      <c r="L1251">
        <v>119.4</v>
      </c>
      <c r="M1251">
        <v>5.62</v>
      </c>
      <c r="N1251">
        <v>4.1500000000000004</v>
      </c>
      <c r="O1251">
        <v>13</v>
      </c>
    </row>
    <row r="1252" spans="1:15" x14ac:dyDescent="0.35">
      <c r="A1252" s="1">
        <v>45749</v>
      </c>
      <c r="B1252">
        <v>21</v>
      </c>
      <c r="C1252" t="s">
        <v>21</v>
      </c>
      <c r="D1252" t="s">
        <v>16</v>
      </c>
      <c r="E1252">
        <v>150</v>
      </c>
      <c r="F1252">
        <v>72.599999999999994</v>
      </c>
      <c r="G1252">
        <v>168</v>
      </c>
      <c r="H1252">
        <v>97.7</v>
      </c>
      <c r="I1252">
        <v>34.5</v>
      </c>
      <c r="J1252">
        <v>66.8</v>
      </c>
      <c r="K1252">
        <v>1974.4</v>
      </c>
      <c r="L1252">
        <v>122.8</v>
      </c>
      <c r="M1252">
        <v>2.85</v>
      </c>
      <c r="N1252">
        <v>5.26</v>
      </c>
      <c r="O1252">
        <v>23.4</v>
      </c>
    </row>
    <row r="1253" spans="1:15" x14ac:dyDescent="0.35">
      <c r="A1253" s="1">
        <v>45749</v>
      </c>
      <c r="B1253">
        <v>22</v>
      </c>
      <c r="C1253" t="s">
        <v>21</v>
      </c>
      <c r="D1253" t="s">
        <v>18</v>
      </c>
      <c r="E1253">
        <v>70</v>
      </c>
      <c r="F1253">
        <v>63</v>
      </c>
      <c r="G1253">
        <v>167.3</v>
      </c>
      <c r="H1253">
        <v>97.5</v>
      </c>
      <c r="I1253">
        <v>24.8</v>
      </c>
      <c r="J1253">
        <v>62</v>
      </c>
      <c r="K1253">
        <v>1514</v>
      </c>
      <c r="L1253">
        <v>104</v>
      </c>
      <c r="M1253">
        <v>4.21</v>
      </c>
      <c r="N1253">
        <v>2.4</v>
      </c>
      <c r="O1253">
        <v>25.1</v>
      </c>
    </row>
    <row r="1254" spans="1:15" x14ac:dyDescent="0.35">
      <c r="A1254" s="1">
        <v>45750</v>
      </c>
      <c r="B1254">
        <v>0</v>
      </c>
      <c r="C1254" t="s">
        <v>29</v>
      </c>
      <c r="D1254" t="s">
        <v>22</v>
      </c>
      <c r="E1254">
        <v>150</v>
      </c>
      <c r="F1254">
        <v>43.3</v>
      </c>
      <c r="G1254">
        <v>133</v>
      </c>
      <c r="H1254">
        <v>71.8</v>
      </c>
      <c r="I1254">
        <v>34.299999999999997</v>
      </c>
      <c r="J1254">
        <v>74.599999999999994</v>
      </c>
      <c r="K1254">
        <v>1569.7</v>
      </c>
      <c r="L1254">
        <v>107.1</v>
      </c>
      <c r="M1254">
        <v>4</v>
      </c>
      <c r="N1254">
        <v>3.49</v>
      </c>
      <c r="O1254">
        <v>21.2</v>
      </c>
    </row>
    <row r="1255" spans="1:15" x14ac:dyDescent="0.35">
      <c r="A1255" s="1">
        <v>45750</v>
      </c>
      <c r="B1255">
        <v>1</v>
      </c>
      <c r="C1255" t="s">
        <v>17</v>
      </c>
      <c r="D1255" t="s">
        <v>20</v>
      </c>
      <c r="E1255">
        <v>130</v>
      </c>
      <c r="F1255">
        <v>102.5</v>
      </c>
      <c r="G1255">
        <v>207.6</v>
      </c>
      <c r="H1255">
        <v>130</v>
      </c>
      <c r="I1255">
        <v>33.4</v>
      </c>
      <c r="J1255">
        <v>59.8</v>
      </c>
      <c r="K1255">
        <v>2083</v>
      </c>
      <c r="L1255">
        <v>127.4</v>
      </c>
      <c r="M1255">
        <v>3.13</v>
      </c>
      <c r="N1255">
        <v>5.18</v>
      </c>
      <c r="O1255">
        <v>19.899999999999999</v>
      </c>
    </row>
    <row r="1256" spans="1:15" x14ac:dyDescent="0.35">
      <c r="A1256" s="1">
        <v>45750</v>
      </c>
      <c r="B1256">
        <v>2</v>
      </c>
      <c r="C1256" t="s">
        <v>28</v>
      </c>
      <c r="D1256" t="s">
        <v>23</v>
      </c>
      <c r="E1256">
        <v>130</v>
      </c>
      <c r="F1256">
        <v>67.7</v>
      </c>
      <c r="G1256">
        <v>137.30000000000001</v>
      </c>
      <c r="H1256">
        <v>67.5</v>
      </c>
      <c r="I1256">
        <v>29.7</v>
      </c>
      <c r="J1256">
        <v>56.8</v>
      </c>
      <c r="K1256">
        <v>1763.9</v>
      </c>
      <c r="L1256">
        <v>113.8</v>
      </c>
      <c r="M1256">
        <v>4.3</v>
      </c>
      <c r="N1256">
        <v>5.28</v>
      </c>
      <c r="O1256">
        <v>30.3</v>
      </c>
    </row>
    <row r="1257" spans="1:15" x14ac:dyDescent="0.35">
      <c r="A1257" s="1">
        <v>45750</v>
      </c>
      <c r="B1257">
        <v>3</v>
      </c>
      <c r="C1257" t="s">
        <v>21</v>
      </c>
      <c r="D1257" t="s">
        <v>16</v>
      </c>
      <c r="E1257">
        <v>150</v>
      </c>
      <c r="F1257">
        <v>58.5</v>
      </c>
      <c r="G1257">
        <v>122.7</v>
      </c>
      <c r="H1257">
        <v>77</v>
      </c>
      <c r="I1257">
        <v>32.200000000000003</v>
      </c>
      <c r="J1257">
        <v>64.7</v>
      </c>
      <c r="K1257">
        <v>1751.5</v>
      </c>
      <c r="L1257">
        <v>110.4</v>
      </c>
      <c r="M1257">
        <v>3.97</v>
      </c>
      <c r="N1257">
        <v>4.2300000000000004</v>
      </c>
      <c r="O1257">
        <v>24.3</v>
      </c>
    </row>
    <row r="1258" spans="1:15" x14ac:dyDescent="0.35">
      <c r="A1258" s="1">
        <v>45750</v>
      </c>
      <c r="B1258">
        <v>5</v>
      </c>
      <c r="C1258" t="s">
        <v>26</v>
      </c>
      <c r="D1258" t="s">
        <v>18</v>
      </c>
      <c r="E1258">
        <v>210</v>
      </c>
      <c r="F1258">
        <v>67</v>
      </c>
      <c r="G1258">
        <v>167.2</v>
      </c>
      <c r="H1258">
        <v>86.6</v>
      </c>
      <c r="I1258">
        <v>23.4</v>
      </c>
      <c r="J1258">
        <v>76.900000000000006</v>
      </c>
      <c r="K1258">
        <v>1383.2</v>
      </c>
      <c r="L1258">
        <v>90.8</v>
      </c>
      <c r="M1258">
        <v>5.15</v>
      </c>
      <c r="N1258">
        <v>3.77</v>
      </c>
      <c r="O1258">
        <v>24.7</v>
      </c>
    </row>
    <row r="1259" spans="1:15" x14ac:dyDescent="0.35">
      <c r="A1259" s="1">
        <v>45750</v>
      </c>
      <c r="B1259">
        <v>6</v>
      </c>
      <c r="C1259" t="s">
        <v>27</v>
      </c>
      <c r="D1259" t="s">
        <v>18</v>
      </c>
      <c r="E1259">
        <v>150</v>
      </c>
      <c r="F1259">
        <v>82.6</v>
      </c>
      <c r="G1259">
        <v>141.19999999999999</v>
      </c>
      <c r="H1259">
        <v>87.5</v>
      </c>
      <c r="I1259">
        <v>28.1</v>
      </c>
      <c r="J1259">
        <v>63.1</v>
      </c>
      <c r="K1259">
        <v>1757.5</v>
      </c>
      <c r="L1259">
        <v>105.9</v>
      </c>
      <c r="M1259">
        <v>4.16</v>
      </c>
      <c r="N1259">
        <v>5.15</v>
      </c>
      <c r="O1259">
        <v>14.7</v>
      </c>
    </row>
    <row r="1260" spans="1:15" x14ac:dyDescent="0.35">
      <c r="A1260" s="1">
        <v>45750</v>
      </c>
      <c r="B1260">
        <v>7</v>
      </c>
      <c r="C1260" t="s">
        <v>27</v>
      </c>
      <c r="D1260" t="s">
        <v>18</v>
      </c>
      <c r="E1260">
        <v>130</v>
      </c>
      <c r="F1260">
        <v>98</v>
      </c>
      <c r="G1260">
        <v>190.7</v>
      </c>
      <c r="H1260">
        <v>117.8</v>
      </c>
      <c r="I1260">
        <v>30.4</v>
      </c>
      <c r="J1260">
        <v>68.3</v>
      </c>
      <c r="K1260">
        <v>1871.7</v>
      </c>
      <c r="L1260">
        <v>116.3</v>
      </c>
      <c r="M1260">
        <v>4.2</v>
      </c>
      <c r="N1260">
        <v>6.04</v>
      </c>
      <c r="O1260">
        <v>13.4</v>
      </c>
    </row>
    <row r="1261" spans="1:15" x14ac:dyDescent="0.35">
      <c r="A1261" s="1">
        <v>45750</v>
      </c>
      <c r="B1261">
        <v>8</v>
      </c>
      <c r="C1261" t="s">
        <v>24</v>
      </c>
      <c r="D1261" t="s">
        <v>18</v>
      </c>
      <c r="E1261">
        <v>130</v>
      </c>
      <c r="F1261">
        <v>77</v>
      </c>
      <c r="G1261">
        <v>155.9</v>
      </c>
      <c r="H1261">
        <v>95.1</v>
      </c>
      <c r="I1261">
        <v>36.299999999999997</v>
      </c>
      <c r="J1261">
        <v>56</v>
      </c>
      <c r="K1261">
        <v>2078.1999999999998</v>
      </c>
      <c r="L1261">
        <v>128.6</v>
      </c>
      <c r="M1261">
        <v>4.1900000000000004</v>
      </c>
      <c r="N1261">
        <v>4.5999999999999996</v>
      </c>
      <c r="O1261">
        <v>16</v>
      </c>
    </row>
    <row r="1262" spans="1:15" x14ac:dyDescent="0.35">
      <c r="A1262" s="1">
        <v>45750</v>
      </c>
      <c r="B1262">
        <v>10</v>
      </c>
      <c r="C1262" t="s">
        <v>24</v>
      </c>
      <c r="D1262" t="s">
        <v>20</v>
      </c>
      <c r="E1262">
        <v>120</v>
      </c>
      <c r="F1262">
        <v>79.400000000000006</v>
      </c>
      <c r="G1262">
        <v>129.19999999999999</v>
      </c>
      <c r="H1262">
        <v>68.599999999999994</v>
      </c>
      <c r="I1262">
        <v>30.5</v>
      </c>
      <c r="J1262">
        <v>59</v>
      </c>
      <c r="K1262">
        <v>1669.3</v>
      </c>
      <c r="L1262">
        <v>110.7</v>
      </c>
      <c r="M1262">
        <v>4.84</v>
      </c>
      <c r="N1262">
        <v>3.81</v>
      </c>
      <c r="O1262">
        <v>16.600000000000001</v>
      </c>
    </row>
    <row r="1263" spans="1:15" x14ac:dyDescent="0.35">
      <c r="A1263" s="1">
        <v>45750</v>
      </c>
      <c r="B1263">
        <v>13</v>
      </c>
      <c r="C1263" t="s">
        <v>29</v>
      </c>
      <c r="D1263" t="s">
        <v>23</v>
      </c>
      <c r="E1263">
        <v>320</v>
      </c>
      <c r="F1263">
        <v>87.1</v>
      </c>
      <c r="G1263">
        <v>201.9</v>
      </c>
      <c r="H1263">
        <v>116</v>
      </c>
      <c r="I1263">
        <v>33.5</v>
      </c>
      <c r="J1263">
        <v>69.7</v>
      </c>
      <c r="K1263">
        <v>1983.1</v>
      </c>
      <c r="L1263">
        <v>128</v>
      </c>
      <c r="M1263">
        <v>5.45</v>
      </c>
      <c r="N1263">
        <v>5.78</v>
      </c>
      <c r="O1263">
        <v>21</v>
      </c>
    </row>
    <row r="1264" spans="1:15" x14ac:dyDescent="0.35">
      <c r="A1264" s="1">
        <v>45750</v>
      </c>
      <c r="B1264">
        <v>17</v>
      </c>
      <c r="C1264" t="s">
        <v>17</v>
      </c>
      <c r="D1264" t="s">
        <v>22</v>
      </c>
      <c r="E1264">
        <v>100</v>
      </c>
      <c r="F1264">
        <v>92.8</v>
      </c>
      <c r="G1264">
        <v>179.6</v>
      </c>
      <c r="H1264">
        <v>115.1</v>
      </c>
      <c r="I1264">
        <v>34.799999999999997</v>
      </c>
      <c r="J1264">
        <v>45.9</v>
      </c>
      <c r="K1264">
        <v>2111.1999999999998</v>
      </c>
      <c r="L1264">
        <v>133.69999999999999</v>
      </c>
      <c r="M1264">
        <v>4.67</v>
      </c>
      <c r="N1264">
        <v>4.99</v>
      </c>
      <c r="O1264">
        <v>19.600000000000001</v>
      </c>
    </row>
    <row r="1265" spans="1:15" x14ac:dyDescent="0.35">
      <c r="A1265" s="1">
        <v>45750</v>
      </c>
      <c r="B1265">
        <v>19</v>
      </c>
      <c r="C1265" t="s">
        <v>15</v>
      </c>
      <c r="D1265" t="s">
        <v>16</v>
      </c>
      <c r="E1265">
        <v>85</v>
      </c>
      <c r="F1265">
        <v>109</v>
      </c>
      <c r="G1265">
        <v>192</v>
      </c>
      <c r="H1265">
        <v>118.7</v>
      </c>
      <c r="I1265">
        <v>25</v>
      </c>
      <c r="J1265">
        <v>56.6</v>
      </c>
      <c r="K1265">
        <v>1664.2</v>
      </c>
      <c r="L1265">
        <v>112.9</v>
      </c>
      <c r="M1265">
        <v>4.37</v>
      </c>
      <c r="N1265">
        <v>4.96</v>
      </c>
      <c r="O1265">
        <v>23.6</v>
      </c>
    </row>
    <row r="1266" spans="1:15" x14ac:dyDescent="0.35">
      <c r="A1266" s="1">
        <v>45750</v>
      </c>
      <c r="B1266">
        <v>20</v>
      </c>
      <c r="C1266" t="s">
        <v>19</v>
      </c>
      <c r="D1266" t="s">
        <v>18</v>
      </c>
      <c r="E1266">
        <v>100</v>
      </c>
      <c r="F1266">
        <v>79.8</v>
      </c>
      <c r="G1266">
        <v>180.8</v>
      </c>
      <c r="H1266">
        <v>99.9</v>
      </c>
      <c r="I1266">
        <v>31.1</v>
      </c>
      <c r="J1266">
        <v>66.599999999999994</v>
      </c>
      <c r="K1266">
        <v>1690.2</v>
      </c>
      <c r="L1266">
        <v>114.4</v>
      </c>
      <c r="M1266">
        <v>5.05</v>
      </c>
      <c r="N1266">
        <v>4.9400000000000004</v>
      </c>
      <c r="O1266">
        <v>14.2</v>
      </c>
    </row>
    <row r="1267" spans="1:15" x14ac:dyDescent="0.35">
      <c r="A1267" s="1">
        <v>45750</v>
      </c>
      <c r="B1267">
        <v>23</v>
      </c>
      <c r="C1267" t="s">
        <v>21</v>
      </c>
      <c r="D1267" t="s">
        <v>18</v>
      </c>
      <c r="E1267">
        <v>70</v>
      </c>
      <c r="F1267">
        <v>34.799999999999997</v>
      </c>
      <c r="G1267">
        <v>115.5</v>
      </c>
      <c r="H1267">
        <v>46.4</v>
      </c>
      <c r="I1267">
        <v>29.7</v>
      </c>
      <c r="J1267">
        <v>59.9</v>
      </c>
      <c r="K1267">
        <v>1571</v>
      </c>
      <c r="L1267">
        <v>106.2</v>
      </c>
      <c r="M1267">
        <v>2.46</v>
      </c>
      <c r="N1267">
        <v>2.23</v>
      </c>
      <c r="O1267">
        <v>20.9</v>
      </c>
    </row>
    <row r="1268" spans="1:15" x14ac:dyDescent="0.35">
      <c r="A1268" s="1">
        <v>45751</v>
      </c>
      <c r="B1268">
        <v>0</v>
      </c>
      <c r="C1268" t="s">
        <v>17</v>
      </c>
      <c r="D1268" t="s">
        <v>23</v>
      </c>
      <c r="E1268">
        <v>120</v>
      </c>
      <c r="F1268">
        <v>65.400000000000006</v>
      </c>
      <c r="G1268">
        <v>141.9</v>
      </c>
      <c r="H1268">
        <v>73.2</v>
      </c>
      <c r="I1268">
        <v>31.5</v>
      </c>
      <c r="J1268">
        <v>64.099999999999994</v>
      </c>
      <c r="K1268">
        <v>1735</v>
      </c>
      <c r="L1268">
        <v>114.6</v>
      </c>
      <c r="M1268">
        <v>2.65</v>
      </c>
      <c r="N1268">
        <v>3.87</v>
      </c>
      <c r="O1268">
        <v>19.2</v>
      </c>
    </row>
    <row r="1269" spans="1:15" x14ac:dyDescent="0.35">
      <c r="A1269" s="1">
        <v>45751</v>
      </c>
      <c r="B1269">
        <v>1</v>
      </c>
      <c r="C1269" t="s">
        <v>27</v>
      </c>
      <c r="D1269" t="s">
        <v>23</v>
      </c>
      <c r="E1269">
        <v>130</v>
      </c>
      <c r="F1269">
        <v>73.900000000000006</v>
      </c>
      <c r="G1269">
        <v>148.1</v>
      </c>
      <c r="H1269">
        <v>57.9</v>
      </c>
      <c r="I1269">
        <v>31.3</v>
      </c>
      <c r="J1269">
        <v>66.099999999999994</v>
      </c>
      <c r="K1269">
        <v>1887.9</v>
      </c>
      <c r="L1269">
        <v>116.3</v>
      </c>
      <c r="M1269">
        <v>4.09</v>
      </c>
      <c r="N1269">
        <v>5.05</v>
      </c>
      <c r="O1269">
        <v>14</v>
      </c>
    </row>
    <row r="1270" spans="1:15" x14ac:dyDescent="0.35">
      <c r="A1270" s="1">
        <v>45751</v>
      </c>
      <c r="B1270">
        <v>2</v>
      </c>
      <c r="C1270" t="s">
        <v>25</v>
      </c>
      <c r="D1270" t="s">
        <v>20</v>
      </c>
      <c r="E1270">
        <v>320</v>
      </c>
      <c r="F1270">
        <v>69.2</v>
      </c>
      <c r="G1270">
        <v>139.69999999999999</v>
      </c>
      <c r="H1270">
        <v>76.8</v>
      </c>
      <c r="I1270">
        <v>38.4</v>
      </c>
      <c r="J1270">
        <v>47.8</v>
      </c>
      <c r="K1270">
        <v>1852.3</v>
      </c>
      <c r="L1270">
        <v>122.7</v>
      </c>
      <c r="M1270">
        <v>4.9400000000000004</v>
      </c>
      <c r="N1270">
        <v>3.43</v>
      </c>
      <c r="O1270">
        <v>19.899999999999999</v>
      </c>
    </row>
    <row r="1271" spans="1:15" x14ac:dyDescent="0.35">
      <c r="A1271" s="1">
        <v>45751</v>
      </c>
      <c r="B1271">
        <v>4</v>
      </c>
      <c r="C1271" t="s">
        <v>24</v>
      </c>
      <c r="D1271" t="s">
        <v>20</v>
      </c>
      <c r="E1271">
        <v>130</v>
      </c>
      <c r="F1271">
        <v>71.5</v>
      </c>
      <c r="G1271">
        <v>164.4</v>
      </c>
      <c r="H1271">
        <v>86.1</v>
      </c>
      <c r="I1271">
        <v>32.4</v>
      </c>
      <c r="J1271">
        <v>50.7</v>
      </c>
      <c r="K1271">
        <v>1632.9</v>
      </c>
      <c r="L1271">
        <v>110.6</v>
      </c>
      <c r="M1271">
        <v>4.3899999999999997</v>
      </c>
      <c r="N1271">
        <v>4.12</v>
      </c>
      <c r="O1271">
        <v>15.3</v>
      </c>
    </row>
    <row r="1272" spans="1:15" x14ac:dyDescent="0.35">
      <c r="A1272" s="1">
        <v>45751</v>
      </c>
      <c r="B1272">
        <v>6</v>
      </c>
      <c r="C1272" t="s">
        <v>19</v>
      </c>
      <c r="D1272" t="s">
        <v>20</v>
      </c>
      <c r="E1272">
        <v>210</v>
      </c>
      <c r="F1272">
        <v>62.3</v>
      </c>
      <c r="G1272">
        <v>193.4</v>
      </c>
      <c r="H1272">
        <v>89.7</v>
      </c>
      <c r="I1272">
        <v>25.4</v>
      </c>
      <c r="J1272">
        <v>74</v>
      </c>
      <c r="K1272">
        <v>1435.1</v>
      </c>
      <c r="L1272">
        <v>97.5</v>
      </c>
      <c r="M1272">
        <v>4.42</v>
      </c>
      <c r="N1272">
        <v>3.78</v>
      </c>
      <c r="O1272">
        <v>17.2</v>
      </c>
    </row>
    <row r="1273" spans="1:15" x14ac:dyDescent="0.35">
      <c r="A1273" s="1">
        <v>45751</v>
      </c>
      <c r="B1273">
        <v>7</v>
      </c>
      <c r="C1273" t="s">
        <v>21</v>
      </c>
      <c r="D1273" t="s">
        <v>16</v>
      </c>
      <c r="E1273">
        <v>85</v>
      </c>
      <c r="F1273">
        <v>73.099999999999994</v>
      </c>
      <c r="G1273">
        <v>127.6</v>
      </c>
      <c r="H1273">
        <v>74.900000000000006</v>
      </c>
      <c r="I1273">
        <v>27.8</v>
      </c>
      <c r="J1273">
        <v>60.5</v>
      </c>
      <c r="K1273">
        <v>1523.1</v>
      </c>
      <c r="L1273">
        <v>105.6</v>
      </c>
      <c r="M1273">
        <v>4.26</v>
      </c>
      <c r="N1273">
        <v>5.03</v>
      </c>
      <c r="O1273">
        <v>19.5</v>
      </c>
    </row>
    <row r="1274" spans="1:15" x14ac:dyDescent="0.35">
      <c r="A1274" s="1">
        <v>45751</v>
      </c>
      <c r="B1274">
        <v>9</v>
      </c>
      <c r="C1274" t="s">
        <v>28</v>
      </c>
      <c r="D1274" t="s">
        <v>20</v>
      </c>
      <c r="E1274">
        <v>150</v>
      </c>
      <c r="F1274">
        <v>92.2</v>
      </c>
      <c r="G1274">
        <v>206.9</v>
      </c>
      <c r="H1274">
        <v>115.1</v>
      </c>
      <c r="I1274">
        <v>32.700000000000003</v>
      </c>
      <c r="J1274">
        <v>55.7</v>
      </c>
      <c r="K1274">
        <v>1610</v>
      </c>
      <c r="L1274">
        <v>103.4</v>
      </c>
      <c r="M1274">
        <v>5.41</v>
      </c>
      <c r="N1274">
        <v>6.67</v>
      </c>
      <c r="O1274">
        <v>29.1</v>
      </c>
    </row>
    <row r="1275" spans="1:15" x14ac:dyDescent="0.35">
      <c r="A1275" s="1">
        <v>45751</v>
      </c>
      <c r="B1275">
        <v>13</v>
      </c>
      <c r="C1275" t="s">
        <v>28</v>
      </c>
      <c r="D1275" t="s">
        <v>18</v>
      </c>
      <c r="E1275">
        <v>210</v>
      </c>
      <c r="F1275">
        <v>57.3</v>
      </c>
      <c r="G1275">
        <v>149.4</v>
      </c>
      <c r="H1275">
        <v>79.8</v>
      </c>
      <c r="I1275">
        <v>28.4</v>
      </c>
      <c r="J1275">
        <v>66.3</v>
      </c>
      <c r="K1275">
        <v>1637</v>
      </c>
      <c r="L1275">
        <v>108.5</v>
      </c>
      <c r="M1275">
        <v>5.18</v>
      </c>
      <c r="N1275">
        <v>3.81</v>
      </c>
      <c r="O1275">
        <v>32.4</v>
      </c>
    </row>
    <row r="1276" spans="1:15" x14ac:dyDescent="0.35">
      <c r="A1276" s="1">
        <v>45751</v>
      </c>
      <c r="B1276">
        <v>14</v>
      </c>
      <c r="C1276" t="s">
        <v>24</v>
      </c>
      <c r="D1276" t="s">
        <v>20</v>
      </c>
      <c r="E1276">
        <v>120</v>
      </c>
      <c r="F1276">
        <v>69.099999999999994</v>
      </c>
      <c r="G1276">
        <v>191.5</v>
      </c>
      <c r="H1276">
        <v>100.4</v>
      </c>
      <c r="I1276">
        <v>29.1</v>
      </c>
      <c r="J1276">
        <v>70.8</v>
      </c>
      <c r="K1276">
        <v>1797.5</v>
      </c>
      <c r="L1276">
        <v>116.4</v>
      </c>
      <c r="M1276">
        <v>3.58</v>
      </c>
      <c r="N1276">
        <v>4.29</v>
      </c>
      <c r="O1276">
        <v>16.7</v>
      </c>
    </row>
    <row r="1277" spans="1:15" x14ac:dyDescent="0.35">
      <c r="A1277" s="1">
        <v>45751</v>
      </c>
      <c r="B1277">
        <v>16</v>
      </c>
      <c r="C1277" t="s">
        <v>17</v>
      </c>
      <c r="D1277" t="s">
        <v>16</v>
      </c>
      <c r="E1277">
        <v>120</v>
      </c>
      <c r="F1277">
        <v>81.099999999999994</v>
      </c>
      <c r="G1277">
        <v>175.3</v>
      </c>
      <c r="H1277">
        <v>106.6</v>
      </c>
      <c r="I1277">
        <v>34.9</v>
      </c>
      <c r="J1277">
        <v>66.3</v>
      </c>
      <c r="K1277">
        <v>2058.8000000000002</v>
      </c>
      <c r="L1277">
        <v>137.6</v>
      </c>
      <c r="M1277">
        <v>4.82</v>
      </c>
      <c r="N1277">
        <v>5.19</v>
      </c>
      <c r="O1277">
        <v>17.8</v>
      </c>
    </row>
    <row r="1278" spans="1:15" x14ac:dyDescent="0.35">
      <c r="A1278" s="1">
        <v>45751</v>
      </c>
      <c r="B1278">
        <v>17</v>
      </c>
      <c r="C1278" t="s">
        <v>21</v>
      </c>
      <c r="D1278" t="s">
        <v>20</v>
      </c>
      <c r="E1278">
        <v>100</v>
      </c>
      <c r="F1278">
        <v>77</v>
      </c>
      <c r="G1278">
        <v>172.4</v>
      </c>
      <c r="H1278">
        <v>95.2</v>
      </c>
      <c r="I1278">
        <v>28.4</v>
      </c>
      <c r="J1278">
        <v>67</v>
      </c>
      <c r="K1278">
        <v>1832.2</v>
      </c>
      <c r="L1278">
        <v>117.3</v>
      </c>
      <c r="M1278">
        <v>4.1500000000000004</v>
      </c>
      <c r="N1278">
        <v>5.13</v>
      </c>
      <c r="O1278">
        <v>21.2</v>
      </c>
    </row>
    <row r="1279" spans="1:15" x14ac:dyDescent="0.35">
      <c r="A1279" s="1">
        <v>45751</v>
      </c>
      <c r="B1279">
        <v>18</v>
      </c>
      <c r="C1279" t="s">
        <v>19</v>
      </c>
      <c r="D1279" t="s">
        <v>20</v>
      </c>
      <c r="E1279">
        <v>320</v>
      </c>
      <c r="F1279">
        <v>77.3</v>
      </c>
      <c r="G1279">
        <v>143.1</v>
      </c>
      <c r="H1279">
        <v>98.8</v>
      </c>
      <c r="I1279">
        <v>31.1</v>
      </c>
      <c r="J1279">
        <v>71.2</v>
      </c>
      <c r="K1279">
        <v>1809.2</v>
      </c>
      <c r="L1279">
        <v>116.4</v>
      </c>
      <c r="M1279">
        <v>3.37</v>
      </c>
      <c r="N1279">
        <v>5.31</v>
      </c>
      <c r="O1279">
        <v>14.2</v>
      </c>
    </row>
    <row r="1280" spans="1:15" x14ac:dyDescent="0.35">
      <c r="A1280" s="1">
        <v>45751</v>
      </c>
      <c r="B1280">
        <v>19</v>
      </c>
      <c r="C1280" t="s">
        <v>27</v>
      </c>
      <c r="D1280" t="s">
        <v>18</v>
      </c>
      <c r="E1280">
        <v>70</v>
      </c>
      <c r="F1280">
        <v>104.4</v>
      </c>
      <c r="G1280">
        <v>155.19999999999999</v>
      </c>
      <c r="H1280">
        <v>106.6</v>
      </c>
      <c r="I1280">
        <v>27.2</v>
      </c>
      <c r="J1280">
        <v>68</v>
      </c>
      <c r="K1280">
        <v>1777.8</v>
      </c>
      <c r="L1280">
        <v>116.5</v>
      </c>
      <c r="M1280">
        <v>4.46</v>
      </c>
      <c r="N1280">
        <v>4.37</v>
      </c>
      <c r="O1280">
        <v>14.5</v>
      </c>
    </row>
    <row r="1281" spans="1:15" x14ac:dyDescent="0.35">
      <c r="A1281" s="1">
        <v>45751</v>
      </c>
      <c r="B1281">
        <v>20</v>
      </c>
      <c r="C1281" t="s">
        <v>17</v>
      </c>
      <c r="D1281" t="s">
        <v>18</v>
      </c>
      <c r="E1281">
        <v>150</v>
      </c>
      <c r="F1281">
        <v>107.8</v>
      </c>
      <c r="G1281">
        <v>191.5</v>
      </c>
      <c r="H1281">
        <v>114.7</v>
      </c>
      <c r="I1281">
        <v>32</v>
      </c>
      <c r="J1281">
        <v>57.1</v>
      </c>
      <c r="K1281">
        <v>2276.9</v>
      </c>
      <c r="L1281">
        <v>147</v>
      </c>
      <c r="M1281">
        <v>5.07</v>
      </c>
      <c r="N1281">
        <v>5.7</v>
      </c>
      <c r="O1281">
        <v>18.100000000000001</v>
      </c>
    </row>
    <row r="1282" spans="1:15" x14ac:dyDescent="0.35">
      <c r="A1282" s="1">
        <v>45751</v>
      </c>
      <c r="B1282">
        <v>22</v>
      </c>
      <c r="C1282" t="s">
        <v>24</v>
      </c>
      <c r="D1282" t="s">
        <v>18</v>
      </c>
      <c r="E1282">
        <v>150</v>
      </c>
      <c r="F1282">
        <v>74.400000000000006</v>
      </c>
      <c r="G1282">
        <v>167.6</v>
      </c>
      <c r="H1282">
        <v>93.5</v>
      </c>
      <c r="I1282">
        <v>31.9</v>
      </c>
      <c r="J1282">
        <v>63.6</v>
      </c>
      <c r="K1282">
        <v>1919.5</v>
      </c>
      <c r="L1282">
        <v>118.1</v>
      </c>
      <c r="M1282">
        <v>4.7</v>
      </c>
      <c r="N1282">
        <v>3.71</v>
      </c>
      <c r="O1282">
        <v>9.1999999999999993</v>
      </c>
    </row>
    <row r="1283" spans="1:15" x14ac:dyDescent="0.35">
      <c r="A1283" s="1">
        <v>45752</v>
      </c>
      <c r="B1283">
        <v>4</v>
      </c>
      <c r="C1283" t="s">
        <v>29</v>
      </c>
      <c r="D1283" t="s">
        <v>20</v>
      </c>
      <c r="E1283">
        <v>100</v>
      </c>
      <c r="F1283">
        <v>68.900000000000006</v>
      </c>
      <c r="G1283">
        <v>150.5</v>
      </c>
      <c r="H1283">
        <v>97.5</v>
      </c>
      <c r="I1283">
        <v>33.700000000000003</v>
      </c>
      <c r="J1283">
        <v>66.900000000000006</v>
      </c>
      <c r="K1283">
        <v>1853.5</v>
      </c>
      <c r="L1283">
        <v>122.4</v>
      </c>
      <c r="M1283">
        <v>5.23</v>
      </c>
      <c r="N1283">
        <v>4.1900000000000004</v>
      </c>
      <c r="O1283">
        <v>23</v>
      </c>
    </row>
    <row r="1284" spans="1:15" x14ac:dyDescent="0.35">
      <c r="A1284" s="1">
        <v>45752</v>
      </c>
      <c r="B1284">
        <v>6</v>
      </c>
      <c r="C1284" t="s">
        <v>15</v>
      </c>
      <c r="D1284" t="s">
        <v>18</v>
      </c>
      <c r="E1284">
        <v>150</v>
      </c>
      <c r="F1284">
        <v>79.3</v>
      </c>
      <c r="G1284">
        <v>169.9</v>
      </c>
      <c r="H1284">
        <v>94.8</v>
      </c>
      <c r="I1284">
        <v>28.9</v>
      </c>
      <c r="J1284">
        <v>56.6</v>
      </c>
      <c r="K1284">
        <v>1368.3</v>
      </c>
      <c r="L1284">
        <v>88.4</v>
      </c>
      <c r="M1284">
        <v>5.38</v>
      </c>
      <c r="N1284">
        <v>4.38</v>
      </c>
      <c r="O1284">
        <v>26.4</v>
      </c>
    </row>
    <row r="1285" spans="1:15" x14ac:dyDescent="0.35">
      <c r="A1285" s="1">
        <v>45752</v>
      </c>
      <c r="B1285">
        <v>8</v>
      </c>
      <c r="C1285" t="s">
        <v>17</v>
      </c>
      <c r="D1285" t="s">
        <v>23</v>
      </c>
      <c r="E1285">
        <v>320</v>
      </c>
      <c r="F1285">
        <v>101.4</v>
      </c>
      <c r="G1285">
        <v>211.1</v>
      </c>
      <c r="H1285">
        <v>134.6</v>
      </c>
      <c r="I1285">
        <v>33.5</v>
      </c>
      <c r="J1285">
        <v>56.2</v>
      </c>
      <c r="K1285">
        <v>2034.3</v>
      </c>
      <c r="L1285">
        <v>130.6</v>
      </c>
      <c r="M1285">
        <v>5.12</v>
      </c>
      <c r="N1285">
        <v>5.65</v>
      </c>
      <c r="O1285">
        <v>15.4</v>
      </c>
    </row>
    <row r="1286" spans="1:15" x14ac:dyDescent="0.35">
      <c r="A1286" s="1">
        <v>45752</v>
      </c>
      <c r="B1286">
        <v>10</v>
      </c>
      <c r="C1286" t="s">
        <v>26</v>
      </c>
      <c r="D1286" t="s">
        <v>22</v>
      </c>
      <c r="E1286">
        <v>120</v>
      </c>
      <c r="F1286">
        <v>84.2</v>
      </c>
      <c r="G1286">
        <v>173.5</v>
      </c>
      <c r="H1286">
        <v>99.8</v>
      </c>
      <c r="I1286">
        <v>28.5</v>
      </c>
      <c r="J1286">
        <v>64.900000000000006</v>
      </c>
      <c r="K1286">
        <v>1657.7</v>
      </c>
      <c r="L1286">
        <v>103.1</v>
      </c>
      <c r="M1286">
        <v>3.71</v>
      </c>
      <c r="N1286">
        <v>5.2</v>
      </c>
      <c r="O1286">
        <v>22.7</v>
      </c>
    </row>
    <row r="1287" spans="1:15" x14ac:dyDescent="0.35">
      <c r="A1287" s="1">
        <v>45752</v>
      </c>
      <c r="B1287">
        <v>11</v>
      </c>
      <c r="C1287" t="s">
        <v>21</v>
      </c>
      <c r="D1287" t="s">
        <v>22</v>
      </c>
      <c r="E1287">
        <v>70</v>
      </c>
      <c r="F1287">
        <v>47</v>
      </c>
      <c r="G1287">
        <v>113.4</v>
      </c>
      <c r="H1287">
        <v>41.1</v>
      </c>
      <c r="I1287">
        <v>34.200000000000003</v>
      </c>
      <c r="J1287">
        <v>65.900000000000006</v>
      </c>
      <c r="K1287">
        <v>1642.1</v>
      </c>
      <c r="L1287">
        <v>106.4</v>
      </c>
      <c r="M1287">
        <v>4.4000000000000004</v>
      </c>
      <c r="N1287">
        <v>2.77</v>
      </c>
      <c r="O1287">
        <v>24.2</v>
      </c>
    </row>
    <row r="1288" spans="1:15" x14ac:dyDescent="0.35">
      <c r="A1288" s="1">
        <v>45752</v>
      </c>
      <c r="B1288">
        <v>12</v>
      </c>
      <c r="C1288" t="s">
        <v>28</v>
      </c>
      <c r="D1288" t="s">
        <v>18</v>
      </c>
      <c r="E1288">
        <v>210</v>
      </c>
      <c r="F1288">
        <v>76.3</v>
      </c>
      <c r="G1288">
        <v>130.30000000000001</v>
      </c>
      <c r="H1288">
        <v>87.1</v>
      </c>
      <c r="I1288">
        <v>28.6</v>
      </c>
      <c r="J1288">
        <v>63</v>
      </c>
      <c r="K1288">
        <v>1541.5</v>
      </c>
      <c r="L1288">
        <v>104.6</v>
      </c>
      <c r="M1288">
        <v>4.1100000000000003</v>
      </c>
      <c r="N1288">
        <v>4.22</v>
      </c>
      <c r="O1288">
        <v>31.8</v>
      </c>
    </row>
    <row r="1289" spans="1:15" x14ac:dyDescent="0.35">
      <c r="A1289" s="1">
        <v>45752</v>
      </c>
      <c r="B1289">
        <v>13</v>
      </c>
      <c r="C1289" t="s">
        <v>26</v>
      </c>
      <c r="D1289" t="s">
        <v>16</v>
      </c>
      <c r="E1289">
        <v>210</v>
      </c>
      <c r="F1289">
        <v>71.400000000000006</v>
      </c>
      <c r="G1289">
        <v>152.19999999999999</v>
      </c>
      <c r="H1289">
        <v>78</v>
      </c>
      <c r="I1289">
        <v>27.6</v>
      </c>
      <c r="J1289">
        <v>65.8</v>
      </c>
      <c r="K1289">
        <v>1612.9</v>
      </c>
      <c r="L1289">
        <v>104.7</v>
      </c>
      <c r="M1289">
        <v>4.5</v>
      </c>
      <c r="N1289">
        <v>6.19</v>
      </c>
      <c r="O1289">
        <v>26.6</v>
      </c>
    </row>
    <row r="1290" spans="1:15" x14ac:dyDescent="0.35">
      <c r="A1290" s="1">
        <v>45752</v>
      </c>
      <c r="B1290">
        <v>14</v>
      </c>
      <c r="C1290" t="s">
        <v>17</v>
      </c>
      <c r="D1290" t="s">
        <v>18</v>
      </c>
      <c r="E1290">
        <v>70</v>
      </c>
      <c r="F1290">
        <v>74.7</v>
      </c>
      <c r="G1290">
        <v>155.19999999999999</v>
      </c>
      <c r="H1290">
        <v>84.9</v>
      </c>
      <c r="I1290">
        <v>27.4</v>
      </c>
      <c r="J1290">
        <v>43.9</v>
      </c>
      <c r="K1290">
        <v>1492.9</v>
      </c>
      <c r="L1290">
        <v>104.5</v>
      </c>
      <c r="M1290">
        <v>3.93</v>
      </c>
      <c r="N1290">
        <v>4.17</v>
      </c>
      <c r="O1290">
        <v>15.7</v>
      </c>
    </row>
    <row r="1291" spans="1:15" x14ac:dyDescent="0.35">
      <c r="A1291" s="1">
        <v>45752</v>
      </c>
      <c r="B1291">
        <v>15</v>
      </c>
      <c r="C1291" t="s">
        <v>17</v>
      </c>
      <c r="D1291" t="s">
        <v>18</v>
      </c>
      <c r="E1291">
        <v>120</v>
      </c>
      <c r="F1291">
        <v>83.2</v>
      </c>
      <c r="G1291">
        <v>137.30000000000001</v>
      </c>
      <c r="H1291">
        <v>85.2</v>
      </c>
      <c r="I1291">
        <v>33.200000000000003</v>
      </c>
      <c r="J1291">
        <v>73.7</v>
      </c>
      <c r="K1291">
        <v>1943.3</v>
      </c>
      <c r="L1291">
        <v>127.2</v>
      </c>
      <c r="M1291">
        <v>4.0999999999999996</v>
      </c>
      <c r="N1291">
        <v>4.26</v>
      </c>
      <c r="O1291">
        <v>21.3</v>
      </c>
    </row>
    <row r="1292" spans="1:15" x14ac:dyDescent="0.35">
      <c r="A1292" s="1">
        <v>45752</v>
      </c>
      <c r="B1292">
        <v>16</v>
      </c>
      <c r="C1292" t="s">
        <v>26</v>
      </c>
      <c r="D1292" t="s">
        <v>20</v>
      </c>
      <c r="E1292">
        <v>70</v>
      </c>
      <c r="F1292">
        <v>84</v>
      </c>
      <c r="G1292">
        <v>122.4</v>
      </c>
      <c r="H1292">
        <v>78.400000000000006</v>
      </c>
      <c r="I1292">
        <v>28.7</v>
      </c>
      <c r="J1292">
        <v>69.400000000000006</v>
      </c>
      <c r="K1292">
        <v>1578.5</v>
      </c>
      <c r="L1292">
        <v>103.3</v>
      </c>
      <c r="M1292">
        <v>5.81</v>
      </c>
      <c r="N1292">
        <v>4.21</v>
      </c>
      <c r="O1292">
        <v>25.1</v>
      </c>
    </row>
    <row r="1293" spans="1:15" x14ac:dyDescent="0.35">
      <c r="A1293" s="1">
        <v>45752</v>
      </c>
      <c r="B1293">
        <v>17</v>
      </c>
      <c r="C1293" t="s">
        <v>29</v>
      </c>
      <c r="D1293" t="s">
        <v>16</v>
      </c>
      <c r="E1293">
        <v>85</v>
      </c>
      <c r="F1293">
        <v>89.3</v>
      </c>
      <c r="G1293">
        <v>150.30000000000001</v>
      </c>
      <c r="H1293">
        <v>93.1</v>
      </c>
      <c r="I1293">
        <v>35.4</v>
      </c>
      <c r="J1293">
        <v>65.599999999999994</v>
      </c>
      <c r="K1293">
        <v>2016.3</v>
      </c>
      <c r="L1293">
        <v>133.4</v>
      </c>
      <c r="M1293">
        <v>5.62</v>
      </c>
      <c r="N1293">
        <v>4.3099999999999996</v>
      </c>
      <c r="O1293">
        <v>21.2</v>
      </c>
    </row>
    <row r="1294" spans="1:15" x14ac:dyDescent="0.35">
      <c r="A1294" s="1">
        <v>45752</v>
      </c>
      <c r="B1294">
        <v>19</v>
      </c>
      <c r="C1294" t="s">
        <v>26</v>
      </c>
      <c r="D1294" t="s">
        <v>18</v>
      </c>
      <c r="E1294">
        <v>130</v>
      </c>
      <c r="F1294">
        <v>86.6</v>
      </c>
      <c r="G1294">
        <v>166.1</v>
      </c>
      <c r="H1294">
        <v>105.4</v>
      </c>
      <c r="I1294">
        <v>31.1</v>
      </c>
      <c r="J1294">
        <v>67.099999999999994</v>
      </c>
      <c r="K1294">
        <v>1837.2</v>
      </c>
      <c r="L1294">
        <v>122.3</v>
      </c>
      <c r="M1294">
        <v>2.2000000000000002</v>
      </c>
      <c r="N1294">
        <v>4.6399999999999997</v>
      </c>
      <c r="O1294">
        <v>26</v>
      </c>
    </row>
    <row r="1295" spans="1:15" x14ac:dyDescent="0.35">
      <c r="A1295" s="1">
        <v>45752</v>
      </c>
      <c r="B1295">
        <v>21</v>
      </c>
      <c r="C1295" t="s">
        <v>27</v>
      </c>
      <c r="D1295" t="s">
        <v>23</v>
      </c>
      <c r="E1295">
        <v>150</v>
      </c>
      <c r="F1295">
        <v>84.6</v>
      </c>
      <c r="G1295">
        <v>164.4</v>
      </c>
      <c r="H1295">
        <v>105</v>
      </c>
      <c r="I1295">
        <v>39.799999999999997</v>
      </c>
      <c r="J1295">
        <v>63.4</v>
      </c>
      <c r="K1295">
        <v>2134.5</v>
      </c>
      <c r="L1295">
        <v>139</v>
      </c>
      <c r="M1295">
        <v>5.2</v>
      </c>
      <c r="N1295">
        <v>3.88</v>
      </c>
      <c r="O1295">
        <v>13.4</v>
      </c>
    </row>
    <row r="1296" spans="1:15" x14ac:dyDescent="0.35">
      <c r="A1296" s="1">
        <v>45753</v>
      </c>
      <c r="B1296">
        <v>0</v>
      </c>
      <c r="C1296" t="s">
        <v>19</v>
      </c>
      <c r="D1296" t="s">
        <v>22</v>
      </c>
      <c r="E1296">
        <v>320</v>
      </c>
      <c r="F1296">
        <v>84.2</v>
      </c>
      <c r="G1296">
        <v>155.80000000000001</v>
      </c>
      <c r="H1296">
        <v>89.9</v>
      </c>
      <c r="I1296">
        <v>27.8</v>
      </c>
      <c r="J1296">
        <v>74.7</v>
      </c>
      <c r="K1296">
        <v>1629.2</v>
      </c>
      <c r="L1296">
        <v>110.8</v>
      </c>
      <c r="M1296">
        <v>4.1100000000000003</v>
      </c>
      <c r="N1296">
        <v>5.43</v>
      </c>
      <c r="O1296">
        <v>15.1</v>
      </c>
    </row>
    <row r="1297" spans="1:15" x14ac:dyDescent="0.35">
      <c r="A1297" s="1">
        <v>45753</v>
      </c>
      <c r="B1297">
        <v>1</v>
      </c>
      <c r="C1297" t="s">
        <v>26</v>
      </c>
      <c r="D1297" t="s">
        <v>23</v>
      </c>
      <c r="E1297">
        <v>130</v>
      </c>
      <c r="F1297">
        <v>66.8</v>
      </c>
      <c r="G1297">
        <v>176.8</v>
      </c>
      <c r="H1297">
        <v>95.1</v>
      </c>
      <c r="I1297">
        <v>33.6</v>
      </c>
      <c r="J1297">
        <v>69.599999999999994</v>
      </c>
      <c r="K1297">
        <v>1676.1</v>
      </c>
      <c r="L1297">
        <v>105.8</v>
      </c>
      <c r="M1297">
        <v>4.9400000000000004</v>
      </c>
      <c r="N1297">
        <v>4.37</v>
      </c>
      <c r="O1297">
        <v>23.1</v>
      </c>
    </row>
    <row r="1298" spans="1:15" x14ac:dyDescent="0.35">
      <c r="A1298" s="1">
        <v>45753</v>
      </c>
      <c r="B1298">
        <v>6</v>
      </c>
      <c r="C1298" t="s">
        <v>26</v>
      </c>
      <c r="D1298" t="s">
        <v>23</v>
      </c>
      <c r="E1298">
        <v>320</v>
      </c>
      <c r="F1298">
        <v>58.6</v>
      </c>
      <c r="G1298">
        <v>139.1</v>
      </c>
      <c r="H1298">
        <v>72.599999999999994</v>
      </c>
      <c r="I1298">
        <v>28.3</v>
      </c>
      <c r="J1298">
        <v>66.8</v>
      </c>
      <c r="K1298">
        <v>1633.7</v>
      </c>
      <c r="L1298">
        <v>108.7</v>
      </c>
      <c r="M1298">
        <v>2.0099999999999998</v>
      </c>
      <c r="N1298">
        <v>4.5599999999999996</v>
      </c>
      <c r="O1298">
        <v>24.2</v>
      </c>
    </row>
    <row r="1299" spans="1:15" x14ac:dyDescent="0.35">
      <c r="A1299" s="1">
        <v>45753</v>
      </c>
      <c r="B1299">
        <v>7</v>
      </c>
      <c r="C1299" t="s">
        <v>21</v>
      </c>
      <c r="D1299" t="s">
        <v>23</v>
      </c>
      <c r="E1299">
        <v>150</v>
      </c>
      <c r="F1299">
        <v>63</v>
      </c>
      <c r="G1299">
        <v>120.4</v>
      </c>
      <c r="H1299">
        <v>74.5</v>
      </c>
      <c r="I1299">
        <v>32.1</v>
      </c>
      <c r="J1299">
        <v>67.900000000000006</v>
      </c>
      <c r="K1299">
        <v>1664.7</v>
      </c>
      <c r="L1299">
        <v>111.5</v>
      </c>
      <c r="M1299">
        <v>3.74</v>
      </c>
      <c r="N1299">
        <v>3.59</v>
      </c>
      <c r="O1299">
        <v>24.6</v>
      </c>
    </row>
    <row r="1300" spans="1:15" x14ac:dyDescent="0.35">
      <c r="A1300" s="1">
        <v>45753</v>
      </c>
      <c r="B1300">
        <v>8</v>
      </c>
      <c r="C1300" t="s">
        <v>19</v>
      </c>
      <c r="D1300" t="s">
        <v>16</v>
      </c>
      <c r="E1300">
        <v>210</v>
      </c>
      <c r="F1300">
        <v>69.599999999999994</v>
      </c>
      <c r="G1300">
        <v>149.80000000000001</v>
      </c>
      <c r="H1300">
        <v>82.1</v>
      </c>
      <c r="I1300">
        <v>34.6</v>
      </c>
      <c r="J1300">
        <v>62.4</v>
      </c>
      <c r="K1300">
        <v>1744.5</v>
      </c>
      <c r="L1300">
        <v>118.8</v>
      </c>
      <c r="M1300">
        <v>4.1900000000000004</v>
      </c>
      <c r="N1300">
        <v>4.67</v>
      </c>
      <c r="O1300">
        <v>18</v>
      </c>
    </row>
    <row r="1301" spans="1:15" x14ac:dyDescent="0.35">
      <c r="A1301" s="1">
        <v>45753</v>
      </c>
      <c r="B1301">
        <v>10</v>
      </c>
      <c r="C1301" t="s">
        <v>15</v>
      </c>
      <c r="D1301" t="s">
        <v>16</v>
      </c>
      <c r="E1301">
        <v>130</v>
      </c>
      <c r="F1301">
        <v>93.5</v>
      </c>
      <c r="G1301">
        <v>132.69999999999999</v>
      </c>
      <c r="H1301">
        <v>76.400000000000006</v>
      </c>
      <c r="I1301">
        <v>27.1</v>
      </c>
      <c r="J1301">
        <v>57.8</v>
      </c>
      <c r="K1301">
        <v>1683.3</v>
      </c>
      <c r="L1301">
        <v>106.4</v>
      </c>
      <c r="M1301">
        <v>4.3099999999999996</v>
      </c>
      <c r="N1301">
        <v>4.88</v>
      </c>
      <c r="O1301">
        <v>27.9</v>
      </c>
    </row>
    <row r="1302" spans="1:15" x14ac:dyDescent="0.35">
      <c r="A1302" s="1">
        <v>45753</v>
      </c>
      <c r="B1302">
        <v>11</v>
      </c>
      <c r="C1302" t="s">
        <v>26</v>
      </c>
      <c r="D1302" t="s">
        <v>16</v>
      </c>
      <c r="E1302">
        <v>70</v>
      </c>
      <c r="F1302">
        <v>71.099999999999994</v>
      </c>
      <c r="G1302">
        <v>141.69999999999999</v>
      </c>
      <c r="H1302">
        <v>84.9</v>
      </c>
      <c r="I1302">
        <v>29.2</v>
      </c>
      <c r="J1302">
        <v>58.8</v>
      </c>
      <c r="K1302">
        <v>1682.5</v>
      </c>
      <c r="L1302">
        <v>115.8</v>
      </c>
      <c r="M1302">
        <v>5.27</v>
      </c>
      <c r="N1302">
        <v>6.01</v>
      </c>
      <c r="O1302">
        <v>23.1</v>
      </c>
    </row>
    <row r="1303" spans="1:15" x14ac:dyDescent="0.35">
      <c r="A1303" s="1">
        <v>45753</v>
      </c>
      <c r="B1303">
        <v>18</v>
      </c>
      <c r="C1303" t="s">
        <v>26</v>
      </c>
      <c r="D1303" t="s">
        <v>22</v>
      </c>
      <c r="E1303">
        <v>100</v>
      </c>
      <c r="F1303">
        <v>87.2</v>
      </c>
      <c r="G1303">
        <v>135.1</v>
      </c>
      <c r="H1303">
        <v>80.7</v>
      </c>
      <c r="I1303">
        <v>30.6</v>
      </c>
      <c r="J1303">
        <v>58.8</v>
      </c>
      <c r="K1303">
        <v>1709.3</v>
      </c>
      <c r="L1303">
        <v>113.4</v>
      </c>
      <c r="M1303">
        <v>3.7</v>
      </c>
      <c r="N1303">
        <v>4.32</v>
      </c>
      <c r="O1303">
        <v>23</v>
      </c>
    </row>
    <row r="1304" spans="1:15" x14ac:dyDescent="0.35">
      <c r="A1304" s="1">
        <v>45753</v>
      </c>
      <c r="B1304">
        <v>19</v>
      </c>
      <c r="C1304" t="s">
        <v>27</v>
      </c>
      <c r="D1304" t="s">
        <v>20</v>
      </c>
      <c r="E1304">
        <v>70</v>
      </c>
      <c r="F1304">
        <v>104.6</v>
      </c>
      <c r="G1304">
        <v>176.6</v>
      </c>
      <c r="H1304">
        <v>106.7</v>
      </c>
      <c r="I1304">
        <v>28.1</v>
      </c>
      <c r="J1304">
        <v>62.1</v>
      </c>
      <c r="K1304">
        <v>1808.9</v>
      </c>
      <c r="L1304">
        <v>114.5</v>
      </c>
      <c r="M1304">
        <v>6.2</v>
      </c>
      <c r="N1304">
        <v>5.88</v>
      </c>
      <c r="O1304">
        <v>14.5</v>
      </c>
    </row>
    <row r="1305" spans="1:15" x14ac:dyDescent="0.35">
      <c r="A1305" s="1">
        <v>45753</v>
      </c>
      <c r="B1305">
        <v>20</v>
      </c>
      <c r="C1305" t="s">
        <v>28</v>
      </c>
      <c r="D1305" t="s">
        <v>18</v>
      </c>
      <c r="E1305">
        <v>130</v>
      </c>
      <c r="F1305">
        <v>91.9</v>
      </c>
      <c r="G1305">
        <v>159.6</v>
      </c>
      <c r="H1305">
        <v>94.2</v>
      </c>
      <c r="I1305">
        <v>33</v>
      </c>
      <c r="J1305">
        <v>59.1</v>
      </c>
      <c r="K1305">
        <v>1851.6</v>
      </c>
      <c r="L1305">
        <v>117.8</v>
      </c>
      <c r="M1305">
        <v>5.61</v>
      </c>
      <c r="N1305">
        <v>5.63</v>
      </c>
      <c r="O1305">
        <v>32.9</v>
      </c>
    </row>
    <row r="1306" spans="1:15" x14ac:dyDescent="0.35">
      <c r="A1306" s="1">
        <v>45753</v>
      </c>
      <c r="B1306">
        <v>21</v>
      </c>
      <c r="C1306" t="s">
        <v>27</v>
      </c>
      <c r="D1306" t="s">
        <v>18</v>
      </c>
      <c r="E1306">
        <v>100</v>
      </c>
      <c r="F1306">
        <v>83.6</v>
      </c>
      <c r="G1306">
        <v>164.7</v>
      </c>
      <c r="H1306">
        <v>107.6</v>
      </c>
      <c r="I1306">
        <v>29.5</v>
      </c>
      <c r="J1306">
        <v>53.5</v>
      </c>
      <c r="K1306">
        <v>1918.7</v>
      </c>
      <c r="L1306">
        <v>131.4</v>
      </c>
      <c r="M1306">
        <v>3.79</v>
      </c>
      <c r="N1306">
        <v>5.68</v>
      </c>
      <c r="O1306">
        <v>17.5</v>
      </c>
    </row>
    <row r="1307" spans="1:15" x14ac:dyDescent="0.35">
      <c r="A1307" s="1">
        <v>45753</v>
      </c>
      <c r="B1307">
        <v>22</v>
      </c>
      <c r="C1307" t="s">
        <v>26</v>
      </c>
      <c r="D1307" t="s">
        <v>20</v>
      </c>
      <c r="E1307">
        <v>120</v>
      </c>
      <c r="F1307">
        <v>77.2</v>
      </c>
      <c r="G1307">
        <v>150</v>
      </c>
      <c r="H1307">
        <v>82.1</v>
      </c>
      <c r="I1307">
        <v>32.1</v>
      </c>
      <c r="J1307">
        <v>63.1</v>
      </c>
      <c r="K1307">
        <v>1727.9</v>
      </c>
      <c r="L1307">
        <v>108.8</v>
      </c>
      <c r="M1307">
        <v>4.43</v>
      </c>
      <c r="N1307">
        <v>5.07</v>
      </c>
      <c r="O1307">
        <v>24</v>
      </c>
    </row>
    <row r="1308" spans="1:15" x14ac:dyDescent="0.35">
      <c r="A1308" s="1">
        <v>45753</v>
      </c>
      <c r="B1308">
        <v>23</v>
      </c>
      <c r="C1308" t="s">
        <v>21</v>
      </c>
      <c r="D1308" t="s">
        <v>18</v>
      </c>
      <c r="E1308">
        <v>210</v>
      </c>
      <c r="F1308">
        <v>48.6</v>
      </c>
      <c r="G1308">
        <v>161.4</v>
      </c>
      <c r="H1308">
        <v>99.2</v>
      </c>
      <c r="I1308">
        <v>31.2</v>
      </c>
      <c r="J1308">
        <v>67.8</v>
      </c>
      <c r="K1308">
        <v>1372.8</v>
      </c>
      <c r="L1308">
        <v>92.5</v>
      </c>
      <c r="M1308">
        <v>4.5599999999999996</v>
      </c>
      <c r="N1308">
        <v>2.5499999999999998</v>
      </c>
      <c r="O1308">
        <v>21.3</v>
      </c>
    </row>
    <row r="1309" spans="1:15" x14ac:dyDescent="0.35">
      <c r="A1309" s="1">
        <v>45754</v>
      </c>
      <c r="B1309">
        <v>0</v>
      </c>
      <c r="C1309" t="s">
        <v>27</v>
      </c>
      <c r="D1309" t="s">
        <v>23</v>
      </c>
      <c r="E1309">
        <v>210</v>
      </c>
      <c r="F1309">
        <v>100.8</v>
      </c>
      <c r="G1309">
        <v>160.5</v>
      </c>
      <c r="H1309">
        <v>100.7</v>
      </c>
      <c r="I1309">
        <v>32.200000000000003</v>
      </c>
      <c r="J1309">
        <v>57.7</v>
      </c>
      <c r="K1309">
        <v>1812</v>
      </c>
      <c r="L1309">
        <v>115.9</v>
      </c>
      <c r="M1309">
        <v>5.03</v>
      </c>
      <c r="N1309">
        <v>4.07</v>
      </c>
      <c r="O1309">
        <v>13.9</v>
      </c>
    </row>
    <row r="1310" spans="1:15" x14ac:dyDescent="0.35">
      <c r="A1310" s="1">
        <v>45754</v>
      </c>
      <c r="B1310">
        <v>4</v>
      </c>
      <c r="C1310" t="s">
        <v>21</v>
      </c>
      <c r="D1310" t="s">
        <v>22</v>
      </c>
      <c r="E1310">
        <v>70</v>
      </c>
      <c r="F1310">
        <v>71.7</v>
      </c>
      <c r="G1310">
        <v>147.19999999999999</v>
      </c>
      <c r="H1310">
        <v>82.6</v>
      </c>
      <c r="I1310">
        <v>28.9</v>
      </c>
      <c r="J1310">
        <v>60.5</v>
      </c>
      <c r="K1310">
        <v>1551.5</v>
      </c>
      <c r="L1310">
        <v>105.3</v>
      </c>
      <c r="M1310">
        <v>4.8899999999999997</v>
      </c>
      <c r="N1310">
        <v>5.69</v>
      </c>
      <c r="O1310">
        <v>19.5</v>
      </c>
    </row>
    <row r="1311" spans="1:15" x14ac:dyDescent="0.35">
      <c r="A1311" s="1">
        <v>45754</v>
      </c>
      <c r="B1311">
        <v>6</v>
      </c>
      <c r="C1311" t="s">
        <v>19</v>
      </c>
      <c r="D1311" t="s">
        <v>18</v>
      </c>
      <c r="E1311">
        <v>70</v>
      </c>
      <c r="F1311">
        <v>65.2</v>
      </c>
      <c r="G1311">
        <v>147.6</v>
      </c>
      <c r="H1311">
        <v>87.1</v>
      </c>
      <c r="I1311">
        <v>32.9</v>
      </c>
      <c r="J1311">
        <v>67.099999999999994</v>
      </c>
      <c r="K1311">
        <v>1656.2</v>
      </c>
      <c r="L1311">
        <v>106.7</v>
      </c>
      <c r="M1311">
        <v>3.86</v>
      </c>
      <c r="N1311">
        <v>4.18</v>
      </c>
      <c r="O1311">
        <v>14.9</v>
      </c>
    </row>
    <row r="1312" spans="1:15" x14ac:dyDescent="0.35">
      <c r="A1312" s="1">
        <v>45754</v>
      </c>
      <c r="B1312">
        <v>7</v>
      </c>
      <c r="C1312" t="s">
        <v>21</v>
      </c>
      <c r="D1312" t="s">
        <v>22</v>
      </c>
      <c r="E1312">
        <v>320</v>
      </c>
      <c r="F1312">
        <v>67.599999999999994</v>
      </c>
      <c r="G1312">
        <v>132.69999999999999</v>
      </c>
      <c r="H1312">
        <v>78</v>
      </c>
      <c r="I1312">
        <v>33.299999999999997</v>
      </c>
      <c r="J1312">
        <v>62.4</v>
      </c>
      <c r="K1312">
        <v>1743.2</v>
      </c>
      <c r="L1312">
        <v>117.5</v>
      </c>
      <c r="M1312">
        <v>4.37</v>
      </c>
      <c r="N1312">
        <v>4.28</v>
      </c>
      <c r="O1312">
        <v>22.8</v>
      </c>
    </row>
    <row r="1313" spans="1:15" x14ac:dyDescent="0.35">
      <c r="A1313" s="1">
        <v>45754</v>
      </c>
      <c r="B1313">
        <v>8</v>
      </c>
      <c r="C1313" t="s">
        <v>29</v>
      </c>
      <c r="D1313" t="s">
        <v>20</v>
      </c>
      <c r="E1313">
        <v>150</v>
      </c>
      <c r="F1313">
        <v>86.6</v>
      </c>
      <c r="G1313">
        <v>193.4</v>
      </c>
      <c r="H1313">
        <v>111.7</v>
      </c>
      <c r="I1313">
        <v>33.6</v>
      </c>
      <c r="J1313">
        <v>67.7</v>
      </c>
      <c r="K1313">
        <v>1808.3</v>
      </c>
      <c r="L1313">
        <v>123.3</v>
      </c>
      <c r="M1313">
        <v>4.75</v>
      </c>
      <c r="N1313">
        <v>5.85</v>
      </c>
      <c r="O1313">
        <v>20.7</v>
      </c>
    </row>
    <row r="1314" spans="1:15" x14ac:dyDescent="0.35">
      <c r="A1314" s="1">
        <v>45754</v>
      </c>
      <c r="B1314">
        <v>10</v>
      </c>
      <c r="C1314" t="s">
        <v>25</v>
      </c>
      <c r="D1314" t="s">
        <v>18</v>
      </c>
      <c r="E1314">
        <v>150</v>
      </c>
      <c r="F1314">
        <v>72.7</v>
      </c>
      <c r="G1314">
        <v>140.5</v>
      </c>
      <c r="H1314">
        <v>65.099999999999994</v>
      </c>
      <c r="I1314">
        <v>29.7</v>
      </c>
      <c r="J1314">
        <v>68.5</v>
      </c>
      <c r="K1314">
        <v>1647.4</v>
      </c>
      <c r="L1314">
        <v>99.2</v>
      </c>
      <c r="M1314">
        <v>2.87</v>
      </c>
      <c r="N1314">
        <v>5.54</v>
      </c>
      <c r="O1314">
        <v>17.399999999999999</v>
      </c>
    </row>
    <row r="1315" spans="1:15" x14ac:dyDescent="0.35">
      <c r="A1315" s="1">
        <v>45754</v>
      </c>
      <c r="B1315">
        <v>11</v>
      </c>
      <c r="C1315" t="s">
        <v>19</v>
      </c>
      <c r="D1315" t="s">
        <v>22</v>
      </c>
      <c r="E1315">
        <v>150</v>
      </c>
      <c r="F1315">
        <v>46.5</v>
      </c>
      <c r="G1315">
        <v>123.1</v>
      </c>
      <c r="H1315">
        <v>70.7</v>
      </c>
      <c r="I1315">
        <v>34.4</v>
      </c>
      <c r="J1315">
        <v>54</v>
      </c>
      <c r="K1315">
        <v>1793.4</v>
      </c>
      <c r="L1315">
        <v>110</v>
      </c>
      <c r="M1315">
        <v>3.58</v>
      </c>
      <c r="N1315">
        <v>4.2</v>
      </c>
      <c r="O1315">
        <v>14.8</v>
      </c>
    </row>
    <row r="1316" spans="1:15" x14ac:dyDescent="0.35">
      <c r="A1316" s="1">
        <v>45754</v>
      </c>
      <c r="B1316">
        <v>12</v>
      </c>
      <c r="C1316" t="s">
        <v>25</v>
      </c>
      <c r="D1316" t="s">
        <v>23</v>
      </c>
      <c r="E1316">
        <v>120</v>
      </c>
      <c r="F1316">
        <v>59.2</v>
      </c>
      <c r="G1316">
        <v>136.9</v>
      </c>
      <c r="H1316">
        <v>71.099999999999994</v>
      </c>
      <c r="I1316">
        <v>33.4</v>
      </c>
      <c r="J1316">
        <v>62.6</v>
      </c>
      <c r="K1316">
        <v>1652.9</v>
      </c>
      <c r="L1316">
        <v>114.3</v>
      </c>
      <c r="M1316">
        <v>4.09</v>
      </c>
      <c r="N1316">
        <v>1.93</v>
      </c>
      <c r="O1316">
        <v>21.2</v>
      </c>
    </row>
    <row r="1317" spans="1:15" x14ac:dyDescent="0.35">
      <c r="A1317" s="1">
        <v>45754</v>
      </c>
      <c r="B1317">
        <v>13</v>
      </c>
      <c r="C1317" t="s">
        <v>26</v>
      </c>
      <c r="D1317" t="s">
        <v>23</v>
      </c>
      <c r="E1317">
        <v>120</v>
      </c>
      <c r="F1317">
        <v>63.6</v>
      </c>
      <c r="G1317">
        <v>150.6</v>
      </c>
      <c r="H1317">
        <v>92.2</v>
      </c>
      <c r="I1317">
        <v>31</v>
      </c>
      <c r="J1317">
        <v>66.8</v>
      </c>
      <c r="K1317">
        <v>1763.9</v>
      </c>
      <c r="L1317">
        <v>115.3</v>
      </c>
      <c r="M1317">
        <v>4.8</v>
      </c>
      <c r="N1317">
        <v>3.36</v>
      </c>
      <c r="O1317">
        <v>22.7</v>
      </c>
    </row>
    <row r="1318" spans="1:15" x14ac:dyDescent="0.35">
      <c r="A1318" s="1">
        <v>45754</v>
      </c>
      <c r="B1318">
        <v>14</v>
      </c>
      <c r="C1318" t="s">
        <v>26</v>
      </c>
      <c r="D1318" t="s">
        <v>20</v>
      </c>
      <c r="E1318">
        <v>320</v>
      </c>
      <c r="F1318">
        <v>61.4</v>
      </c>
      <c r="G1318">
        <v>136.9</v>
      </c>
      <c r="H1318">
        <v>79.3</v>
      </c>
      <c r="I1318">
        <v>32.700000000000003</v>
      </c>
      <c r="J1318">
        <v>55.6</v>
      </c>
      <c r="K1318">
        <v>1680.2</v>
      </c>
      <c r="L1318">
        <v>116.4</v>
      </c>
      <c r="M1318">
        <v>3.8</v>
      </c>
      <c r="N1318">
        <v>3.95</v>
      </c>
      <c r="O1318">
        <v>26</v>
      </c>
    </row>
    <row r="1319" spans="1:15" x14ac:dyDescent="0.35">
      <c r="A1319" s="1">
        <v>45754</v>
      </c>
      <c r="B1319">
        <v>15</v>
      </c>
      <c r="C1319" t="s">
        <v>29</v>
      </c>
      <c r="D1319" t="s">
        <v>16</v>
      </c>
      <c r="E1319">
        <v>130</v>
      </c>
      <c r="F1319">
        <v>70.3</v>
      </c>
      <c r="G1319">
        <v>147.19999999999999</v>
      </c>
      <c r="H1319">
        <v>91.8</v>
      </c>
      <c r="I1319">
        <v>37.6</v>
      </c>
      <c r="J1319">
        <v>49.4</v>
      </c>
      <c r="K1319">
        <v>1820</v>
      </c>
      <c r="L1319">
        <v>120.4</v>
      </c>
      <c r="M1319">
        <v>3.63</v>
      </c>
      <c r="N1319">
        <v>4.53</v>
      </c>
      <c r="O1319">
        <v>21.7</v>
      </c>
    </row>
    <row r="1320" spans="1:15" x14ac:dyDescent="0.35">
      <c r="A1320" s="1">
        <v>45754</v>
      </c>
      <c r="B1320">
        <v>16</v>
      </c>
      <c r="C1320" t="s">
        <v>17</v>
      </c>
      <c r="D1320" t="s">
        <v>18</v>
      </c>
      <c r="E1320">
        <v>210</v>
      </c>
      <c r="F1320">
        <v>86.3</v>
      </c>
      <c r="G1320">
        <v>161.69999999999999</v>
      </c>
      <c r="H1320">
        <v>110.8</v>
      </c>
      <c r="I1320">
        <v>32.4</v>
      </c>
      <c r="J1320">
        <v>61.1</v>
      </c>
      <c r="K1320">
        <v>1772.2</v>
      </c>
      <c r="L1320">
        <v>114.8</v>
      </c>
      <c r="M1320">
        <v>5.26</v>
      </c>
      <c r="N1320">
        <v>4.53</v>
      </c>
      <c r="O1320">
        <v>18.7</v>
      </c>
    </row>
    <row r="1321" spans="1:15" x14ac:dyDescent="0.35">
      <c r="A1321" s="1">
        <v>45754</v>
      </c>
      <c r="B1321">
        <v>18</v>
      </c>
      <c r="C1321" t="s">
        <v>25</v>
      </c>
      <c r="D1321" t="s">
        <v>23</v>
      </c>
      <c r="E1321">
        <v>130</v>
      </c>
      <c r="F1321">
        <v>91.6</v>
      </c>
      <c r="G1321">
        <v>185.9</v>
      </c>
      <c r="H1321">
        <v>118</v>
      </c>
      <c r="I1321">
        <v>36.1</v>
      </c>
      <c r="J1321">
        <v>42.6</v>
      </c>
      <c r="K1321">
        <v>2067.8000000000002</v>
      </c>
      <c r="L1321">
        <v>124.9</v>
      </c>
      <c r="M1321">
        <v>4.91</v>
      </c>
      <c r="N1321">
        <v>5.62</v>
      </c>
      <c r="O1321">
        <v>17</v>
      </c>
    </row>
    <row r="1322" spans="1:15" x14ac:dyDescent="0.35">
      <c r="A1322" s="1">
        <v>45754</v>
      </c>
      <c r="B1322">
        <v>19</v>
      </c>
      <c r="C1322" t="s">
        <v>27</v>
      </c>
      <c r="D1322" t="s">
        <v>23</v>
      </c>
      <c r="E1322">
        <v>210</v>
      </c>
      <c r="F1322">
        <v>107.8</v>
      </c>
      <c r="G1322">
        <v>182.1</v>
      </c>
      <c r="H1322">
        <v>117.1</v>
      </c>
      <c r="I1322">
        <v>30.2</v>
      </c>
      <c r="J1322">
        <v>35.799999999999997</v>
      </c>
      <c r="K1322">
        <v>1718.2</v>
      </c>
      <c r="L1322">
        <v>106.7</v>
      </c>
      <c r="M1322">
        <v>4.78</v>
      </c>
      <c r="N1322">
        <v>4.93</v>
      </c>
      <c r="O1322">
        <v>15</v>
      </c>
    </row>
    <row r="1323" spans="1:15" x14ac:dyDescent="0.35">
      <c r="A1323" s="1">
        <v>45754</v>
      </c>
      <c r="B1323">
        <v>21</v>
      </c>
      <c r="C1323" t="s">
        <v>29</v>
      </c>
      <c r="D1323" t="s">
        <v>20</v>
      </c>
      <c r="E1323">
        <v>320</v>
      </c>
      <c r="F1323">
        <v>69.2</v>
      </c>
      <c r="G1323">
        <v>168.3</v>
      </c>
      <c r="H1323">
        <v>107.1</v>
      </c>
      <c r="I1323">
        <v>35.6</v>
      </c>
      <c r="J1323">
        <v>64.5</v>
      </c>
      <c r="K1323">
        <v>1849.3</v>
      </c>
      <c r="L1323">
        <v>123.8</v>
      </c>
      <c r="M1323">
        <v>5.48</v>
      </c>
      <c r="N1323">
        <v>3.9</v>
      </c>
      <c r="O1323">
        <v>22</v>
      </c>
    </row>
    <row r="1324" spans="1:15" x14ac:dyDescent="0.35">
      <c r="A1324" s="1">
        <v>45755</v>
      </c>
      <c r="B1324">
        <v>0</v>
      </c>
      <c r="C1324" t="s">
        <v>19</v>
      </c>
      <c r="D1324" t="s">
        <v>23</v>
      </c>
      <c r="E1324">
        <v>130</v>
      </c>
      <c r="F1324">
        <v>51.1</v>
      </c>
      <c r="G1324">
        <v>136.80000000000001</v>
      </c>
      <c r="H1324">
        <v>58.9</v>
      </c>
      <c r="I1324">
        <v>29.5</v>
      </c>
      <c r="J1324">
        <v>56.7</v>
      </c>
      <c r="K1324">
        <v>1326.8</v>
      </c>
      <c r="L1324">
        <v>95.9</v>
      </c>
      <c r="M1324">
        <v>3.87</v>
      </c>
      <c r="N1324">
        <v>4.3</v>
      </c>
      <c r="O1324">
        <v>19.399999999999999</v>
      </c>
    </row>
    <row r="1325" spans="1:15" x14ac:dyDescent="0.35">
      <c r="A1325" s="1">
        <v>45755</v>
      </c>
      <c r="B1325">
        <v>1</v>
      </c>
      <c r="C1325" t="s">
        <v>15</v>
      </c>
      <c r="D1325" t="s">
        <v>18</v>
      </c>
      <c r="E1325">
        <v>150</v>
      </c>
      <c r="F1325">
        <v>78.900000000000006</v>
      </c>
      <c r="G1325">
        <v>157.9</v>
      </c>
      <c r="H1325">
        <v>89.3</v>
      </c>
      <c r="I1325">
        <v>27.4</v>
      </c>
      <c r="J1325">
        <v>61.4</v>
      </c>
      <c r="K1325">
        <v>1746.6</v>
      </c>
      <c r="L1325">
        <v>114.3</v>
      </c>
      <c r="M1325">
        <v>4.18</v>
      </c>
      <c r="N1325">
        <v>4.5199999999999996</v>
      </c>
      <c r="O1325">
        <v>24.8</v>
      </c>
    </row>
    <row r="1326" spans="1:15" x14ac:dyDescent="0.35">
      <c r="A1326" s="1">
        <v>45755</v>
      </c>
      <c r="B1326">
        <v>3</v>
      </c>
      <c r="C1326" t="s">
        <v>27</v>
      </c>
      <c r="D1326" t="s">
        <v>20</v>
      </c>
      <c r="E1326">
        <v>120</v>
      </c>
      <c r="F1326">
        <v>91.9</v>
      </c>
      <c r="G1326">
        <v>165.2</v>
      </c>
      <c r="H1326">
        <v>95.7</v>
      </c>
      <c r="I1326">
        <v>32.700000000000003</v>
      </c>
      <c r="J1326">
        <v>63.1</v>
      </c>
      <c r="K1326">
        <v>2050.5</v>
      </c>
      <c r="L1326">
        <v>124.8</v>
      </c>
      <c r="M1326">
        <v>4.3099999999999996</v>
      </c>
      <c r="N1326">
        <v>5.01</v>
      </c>
      <c r="O1326">
        <v>16.600000000000001</v>
      </c>
    </row>
    <row r="1327" spans="1:15" x14ac:dyDescent="0.35">
      <c r="A1327" s="1">
        <v>45755</v>
      </c>
      <c r="B1327">
        <v>4</v>
      </c>
      <c r="C1327" t="s">
        <v>21</v>
      </c>
      <c r="D1327" t="s">
        <v>22</v>
      </c>
      <c r="E1327">
        <v>120</v>
      </c>
      <c r="F1327">
        <v>71.099999999999994</v>
      </c>
      <c r="G1327">
        <v>178</v>
      </c>
      <c r="H1327">
        <v>89.3</v>
      </c>
      <c r="I1327">
        <v>25.1</v>
      </c>
      <c r="J1327">
        <v>64.599999999999994</v>
      </c>
      <c r="K1327">
        <v>1434.7</v>
      </c>
      <c r="L1327">
        <v>103.8</v>
      </c>
      <c r="M1327">
        <v>4.12</v>
      </c>
      <c r="N1327">
        <v>3.68</v>
      </c>
      <c r="O1327">
        <v>20.2</v>
      </c>
    </row>
    <row r="1328" spans="1:15" x14ac:dyDescent="0.35">
      <c r="A1328" s="1">
        <v>45755</v>
      </c>
      <c r="B1328">
        <v>5</v>
      </c>
      <c r="C1328" t="s">
        <v>26</v>
      </c>
      <c r="D1328" t="s">
        <v>20</v>
      </c>
      <c r="E1328">
        <v>120</v>
      </c>
      <c r="F1328">
        <v>52.4</v>
      </c>
      <c r="G1328">
        <v>144</v>
      </c>
      <c r="H1328">
        <v>75.5</v>
      </c>
      <c r="I1328">
        <v>32.799999999999997</v>
      </c>
      <c r="J1328">
        <v>55</v>
      </c>
      <c r="K1328">
        <v>1856.5</v>
      </c>
      <c r="L1328">
        <v>128.30000000000001</v>
      </c>
      <c r="M1328">
        <v>2.99</v>
      </c>
      <c r="N1328">
        <v>3.8</v>
      </c>
      <c r="O1328">
        <v>22.8</v>
      </c>
    </row>
    <row r="1329" spans="1:15" x14ac:dyDescent="0.35">
      <c r="A1329" s="1">
        <v>45755</v>
      </c>
      <c r="B1329">
        <v>6</v>
      </c>
      <c r="C1329" t="s">
        <v>19</v>
      </c>
      <c r="D1329" t="s">
        <v>18</v>
      </c>
      <c r="E1329">
        <v>320</v>
      </c>
      <c r="F1329">
        <v>54.2</v>
      </c>
      <c r="G1329">
        <v>161.9</v>
      </c>
      <c r="H1329">
        <v>70.599999999999994</v>
      </c>
      <c r="I1329">
        <v>31.9</v>
      </c>
      <c r="J1329">
        <v>77.2</v>
      </c>
      <c r="K1329">
        <v>1487</v>
      </c>
      <c r="L1329">
        <v>104.5</v>
      </c>
      <c r="M1329">
        <v>3.91</v>
      </c>
      <c r="N1329">
        <v>3.48</v>
      </c>
      <c r="O1329">
        <v>13.6</v>
      </c>
    </row>
    <row r="1330" spans="1:15" x14ac:dyDescent="0.35">
      <c r="A1330" s="1">
        <v>45755</v>
      </c>
      <c r="B1330">
        <v>7</v>
      </c>
      <c r="C1330" t="s">
        <v>29</v>
      </c>
      <c r="D1330" t="s">
        <v>18</v>
      </c>
      <c r="E1330">
        <v>85</v>
      </c>
      <c r="F1330">
        <v>79.099999999999994</v>
      </c>
      <c r="G1330">
        <v>167.8</v>
      </c>
      <c r="H1330">
        <v>106.9</v>
      </c>
      <c r="I1330">
        <v>38.200000000000003</v>
      </c>
      <c r="J1330">
        <v>57.8</v>
      </c>
      <c r="K1330">
        <v>1874.6</v>
      </c>
      <c r="L1330">
        <v>123.7</v>
      </c>
      <c r="M1330">
        <v>3.89</v>
      </c>
      <c r="N1330">
        <v>4.9000000000000004</v>
      </c>
      <c r="O1330">
        <v>21.4</v>
      </c>
    </row>
    <row r="1331" spans="1:15" x14ac:dyDescent="0.35">
      <c r="A1331" s="1">
        <v>45755</v>
      </c>
      <c r="B1331">
        <v>9</v>
      </c>
      <c r="C1331" t="s">
        <v>25</v>
      </c>
      <c r="D1331" t="s">
        <v>22</v>
      </c>
      <c r="E1331">
        <v>100</v>
      </c>
      <c r="F1331">
        <v>65.400000000000006</v>
      </c>
      <c r="G1331">
        <v>103</v>
      </c>
      <c r="H1331">
        <v>45.7</v>
      </c>
      <c r="I1331">
        <v>35.5</v>
      </c>
      <c r="J1331">
        <v>81.8</v>
      </c>
      <c r="K1331">
        <v>1756.5</v>
      </c>
      <c r="L1331">
        <v>117</v>
      </c>
      <c r="M1331">
        <v>4</v>
      </c>
      <c r="N1331">
        <v>2.7</v>
      </c>
      <c r="O1331">
        <v>18.399999999999999</v>
      </c>
    </row>
    <row r="1332" spans="1:15" x14ac:dyDescent="0.35">
      <c r="A1332" s="1">
        <v>45755</v>
      </c>
      <c r="B1332">
        <v>10</v>
      </c>
      <c r="C1332" t="s">
        <v>25</v>
      </c>
      <c r="D1332" t="s">
        <v>20</v>
      </c>
      <c r="E1332">
        <v>130</v>
      </c>
      <c r="F1332">
        <v>91.5</v>
      </c>
      <c r="G1332">
        <v>198.2</v>
      </c>
      <c r="H1332">
        <v>115.3</v>
      </c>
      <c r="I1332">
        <v>33.4</v>
      </c>
      <c r="J1332">
        <v>53.3</v>
      </c>
      <c r="K1332">
        <v>1612.1</v>
      </c>
      <c r="L1332">
        <v>98.6</v>
      </c>
      <c r="M1332">
        <v>4.9400000000000004</v>
      </c>
      <c r="N1332">
        <v>5.0199999999999996</v>
      </c>
      <c r="O1332">
        <v>17.7</v>
      </c>
    </row>
    <row r="1333" spans="1:15" x14ac:dyDescent="0.35">
      <c r="A1333" s="1">
        <v>45755</v>
      </c>
      <c r="B1333">
        <v>12</v>
      </c>
      <c r="C1333" t="s">
        <v>24</v>
      </c>
      <c r="D1333" t="s">
        <v>18</v>
      </c>
      <c r="E1333">
        <v>85</v>
      </c>
      <c r="F1333">
        <v>86.5</v>
      </c>
      <c r="G1333">
        <v>124.8</v>
      </c>
      <c r="H1333">
        <v>92.1</v>
      </c>
      <c r="I1333">
        <v>28.8</v>
      </c>
      <c r="J1333">
        <v>60.1</v>
      </c>
      <c r="K1333">
        <v>1716.9</v>
      </c>
      <c r="L1333">
        <v>119.1</v>
      </c>
      <c r="M1333">
        <v>5.78</v>
      </c>
      <c r="N1333">
        <v>4.1399999999999997</v>
      </c>
      <c r="O1333">
        <v>16.899999999999999</v>
      </c>
    </row>
    <row r="1334" spans="1:15" x14ac:dyDescent="0.35">
      <c r="A1334" s="1">
        <v>45755</v>
      </c>
      <c r="B1334">
        <v>14</v>
      </c>
      <c r="C1334" t="s">
        <v>26</v>
      </c>
      <c r="D1334" t="s">
        <v>18</v>
      </c>
      <c r="E1334">
        <v>70</v>
      </c>
      <c r="F1334">
        <v>63</v>
      </c>
      <c r="G1334">
        <v>153.5</v>
      </c>
      <c r="H1334">
        <v>87.2</v>
      </c>
      <c r="I1334">
        <v>29.5</v>
      </c>
      <c r="J1334">
        <v>62.9</v>
      </c>
      <c r="K1334">
        <v>1498.7</v>
      </c>
      <c r="L1334">
        <v>107.9</v>
      </c>
      <c r="M1334">
        <v>5.27</v>
      </c>
      <c r="N1334">
        <v>3.69</v>
      </c>
      <c r="O1334">
        <v>23.2</v>
      </c>
    </row>
    <row r="1335" spans="1:15" x14ac:dyDescent="0.35">
      <c r="A1335" s="1">
        <v>45755</v>
      </c>
      <c r="B1335">
        <v>16</v>
      </c>
      <c r="C1335" t="s">
        <v>27</v>
      </c>
      <c r="D1335" t="s">
        <v>22</v>
      </c>
      <c r="E1335">
        <v>85</v>
      </c>
      <c r="F1335">
        <v>77.400000000000006</v>
      </c>
      <c r="G1335">
        <v>177.8</v>
      </c>
      <c r="H1335">
        <v>77.599999999999994</v>
      </c>
      <c r="I1335">
        <v>29.4</v>
      </c>
      <c r="J1335">
        <v>63.4</v>
      </c>
      <c r="K1335">
        <v>1958.8</v>
      </c>
      <c r="L1335">
        <v>131.19999999999999</v>
      </c>
      <c r="M1335">
        <v>3.88</v>
      </c>
      <c r="N1335">
        <v>5.8</v>
      </c>
      <c r="O1335">
        <v>17.3</v>
      </c>
    </row>
    <row r="1336" spans="1:15" x14ac:dyDescent="0.35">
      <c r="A1336" s="1">
        <v>45755</v>
      </c>
      <c r="B1336">
        <v>19</v>
      </c>
      <c r="C1336" t="s">
        <v>21</v>
      </c>
      <c r="D1336" t="s">
        <v>16</v>
      </c>
      <c r="E1336">
        <v>320</v>
      </c>
      <c r="F1336">
        <v>76.2</v>
      </c>
      <c r="G1336">
        <v>145.30000000000001</v>
      </c>
      <c r="H1336">
        <v>95.3</v>
      </c>
      <c r="I1336">
        <v>33.700000000000003</v>
      </c>
      <c r="J1336">
        <v>68.599999999999994</v>
      </c>
      <c r="K1336">
        <v>1674.2</v>
      </c>
      <c r="L1336">
        <v>103.9</v>
      </c>
      <c r="M1336">
        <v>4.7699999999999996</v>
      </c>
      <c r="N1336">
        <v>4.5199999999999996</v>
      </c>
      <c r="O1336">
        <v>24.5</v>
      </c>
    </row>
    <row r="1337" spans="1:15" x14ac:dyDescent="0.35">
      <c r="A1337" s="1">
        <v>45755</v>
      </c>
      <c r="B1337">
        <v>20</v>
      </c>
      <c r="C1337" t="s">
        <v>21</v>
      </c>
      <c r="D1337" t="s">
        <v>20</v>
      </c>
      <c r="E1337">
        <v>100</v>
      </c>
      <c r="F1337">
        <v>62.4</v>
      </c>
      <c r="G1337">
        <v>165.9</v>
      </c>
      <c r="H1337">
        <v>82</v>
      </c>
      <c r="I1337">
        <v>32</v>
      </c>
      <c r="J1337">
        <v>42.9</v>
      </c>
      <c r="K1337">
        <v>1934.8</v>
      </c>
      <c r="L1337">
        <v>129.19999999999999</v>
      </c>
      <c r="M1337">
        <v>4.5</v>
      </c>
      <c r="N1337">
        <v>4.3499999999999996</v>
      </c>
      <c r="O1337">
        <v>20.9</v>
      </c>
    </row>
    <row r="1338" spans="1:15" x14ac:dyDescent="0.35">
      <c r="A1338" s="1">
        <v>45755</v>
      </c>
      <c r="B1338">
        <v>23</v>
      </c>
      <c r="C1338" t="s">
        <v>26</v>
      </c>
      <c r="D1338" t="s">
        <v>18</v>
      </c>
      <c r="E1338">
        <v>130</v>
      </c>
      <c r="F1338">
        <v>75.900000000000006</v>
      </c>
      <c r="G1338">
        <v>169.8</v>
      </c>
      <c r="H1338">
        <v>105.6</v>
      </c>
      <c r="I1338">
        <v>29</v>
      </c>
      <c r="J1338">
        <v>75.2</v>
      </c>
      <c r="K1338">
        <v>1786.1</v>
      </c>
      <c r="L1338">
        <v>114.9</v>
      </c>
      <c r="M1338">
        <v>4.58</v>
      </c>
      <c r="N1338">
        <v>4.2</v>
      </c>
      <c r="O1338">
        <v>26.9</v>
      </c>
    </row>
    <row r="1339" spans="1:15" x14ac:dyDescent="0.35">
      <c r="A1339" s="1">
        <v>45756</v>
      </c>
      <c r="B1339">
        <v>2</v>
      </c>
      <c r="C1339" t="s">
        <v>24</v>
      </c>
      <c r="D1339" t="s">
        <v>23</v>
      </c>
      <c r="E1339">
        <v>100</v>
      </c>
      <c r="F1339">
        <v>69.2</v>
      </c>
      <c r="G1339">
        <v>202.2</v>
      </c>
      <c r="H1339">
        <v>95.8</v>
      </c>
      <c r="I1339">
        <v>33</v>
      </c>
      <c r="J1339">
        <v>46</v>
      </c>
      <c r="K1339">
        <v>1541.6</v>
      </c>
      <c r="L1339">
        <v>102.6</v>
      </c>
      <c r="M1339">
        <v>4.3899999999999997</v>
      </c>
      <c r="N1339">
        <v>4.3</v>
      </c>
      <c r="O1339">
        <v>12.3</v>
      </c>
    </row>
    <row r="1340" spans="1:15" x14ac:dyDescent="0.35">
      <c r="A1340" s="1">
        <v>45756</v>
      </c>
      <c r="B1340">
        <v>5</v>
      </c>
      <c r="C1340" t="s">
        <v>24</v>
      </c>
      <c r="D1340" t="s">
        <v>22</v>
      </c>
      <c r="E1340">
        <v>320</v>
      </c>
      <c r="F1340">
        <v>71.7</v>
      </c>
      <c r="G1340">
        <v>120.5</v>
      </c>
      <c r="H1340">
        <v>71</v>
      </c>
      <c r="I1340">
        <v>30.9</v>
      </c>
      <c r="J1340">
        <v>55.9</v>
      </c>
      <c r="K1340">
        <v>1702.3</v>
      </c>
      <c r="L1340">
        <v>105.7</v>
      </c>
      <c r="M1340">
        <v>5.96</v>
      </c>
      <c r="N1340">
        <v>4.59</v>
      </c>
      <c r="O1340">
        <v>14.7</v>
      </c>
    </row>
    <row r="1341" spans="1:15" x14ac:dyDescent="0.35">
      <c r="A1341" s="1">
        <v>45756</v>
      </c>
      <c r="B1341">
        <v>6</v>
      </c>
      <c r="C1341" t="s">
        <v>27</v>
      </c>
      <c r="D1341" t="s">
        <v>16</v>
      </c>
      <c r="E1341">
        <v>120</v>
      </c>
      <c r="F1341">
        <v>85</v>
      </c>
      <c r="G1341">
        <v>152.30000000000001</v>
      </c>
      <c r="H1341">
        <v>98.2</v>
      </c>
      <c r="I1341">
        <v>28.4</v>
      </c>
      <c r="J1341">
        <v>63.7</v>
      </c>
      <c r="K1341">
        <v>1768.7</v>
      </c>
      <c r="L1341">
        <v>108</v>
      </c>
      <c r="M1341">
        <v>4.29</v>
      </c>
      <c r="N1341">
        <v>4.3899999999999997</v>
      </c>
      <c r="O1341">
        <v>12.1</v>
      </c>
    </row>
    <row r="1342" spans="1:15" x14ac:dyDescent="0.35">
      <c r="A1342" s="1">
        <v>45756</v>
      </c>
      <c r="B1342">
        <v>8</v>
      </c>
      <c r="C1342" t="s">
        <v>24</v>
      </c>
      <c r="D1342" t="s">
        <v>16</v>
      </c>
      <c r="E1342">
        <v>150</v>
      </c>
      <c r="F1342">
        <v>71.5</v>
      </c>
      <c r="G1342">
        <v>150.80000000000001</v>
      </c>
      <c r="H1342">
        <v>99.6</v>
      </c>
      <c r="I1342">
        <v>33.6</v>
      </c>
      <c r="J1342">
        <v>64</v>
      </c>
      <c r="K1342">
        <v>1760.5</v>
      </c>
      <c r="L1342">
        <v>107.5</v>
      </c>
      <c r="M1342">
        <v>3.49</v>
      </c>
      <c r="N1342">
        <v>4.63</v>
      </c>
      <c r="O1342">
        <v>15.1</v>
      </c>
    </row>
    <row r="1343" spans="1:15" x14ac:dyDescent="0.35">
      <c r="A1343" s="1">
        <v>45756</v>
      </c>
      <c r="B1343">
        <v>10</v>
      </c>
      <c r="C1343" t="s">
        <v>29</v>
      </c>
      <c r="D1343" t="s">
        <v>22</v>
      </c>
      <c r="E1343">
        <v>120</v>
      </c>
      <c r="F1343">
        <v>88.2</v>
      </c>
      <c r="G1343">
        <v>160.19999999999999</v>
      </c>
      <c r="H1343">
        <v>93.3</v>
      </c>
      <c r="I1343">
        <v>33.6</v>
      </c>
      <c r="J1343">
        <v>59.1</v>
      </c>
      <c r="K1343">
        <v>1749.8</v>
      </c>
      <c r="L1343">
        <v>112.8</v>
      </c>
      <c r="M1343">
        <v>4.9000000000000004</v>
      </c>
      <c r="N1343">
        <v>5.16</v>
      </c>
      <c r="O1343">
        <v>19.399999999999999</v>
      </c>
    </row>
    <row r="1344" spans="1:15" x14ac:dyDescent="0.35">
      <c r="A1344" s="1">
        <v>45756</v>
      </c>
      <c r="B1344">
        <v>14</v>
      </c>
      <c r="C1344" t="s">
        <v>24</v>
      </c>
      <c r="D1344" t="s">
        <v>16</v>
      </c>
      <c r="E1344">
        <v>85</v>
      </c>
      <c r="F1344">
        <v>75.3</v>
      </c>
      <c r="G1344">
        <v>123.9</v>
      </c>
      <c r="H1344">
        <v>69.400000000000006</v>
      </c>
      <c r="I1344">
        <v>29.1</v>
      </c>
      <c r="J1344">
        <v>59.1</v>
      </c>
      <c r="K1344">
        <v>1518.8</v>
      </c>
      <c r="L1344">
        <v>93.7</v>
      </c>
      <c r="M1344">
        <v>3.86</v>
      </c>
      <c r="N1344">
        <v>5.68</v>
      </c>
      <c r="O1344">
        <v>18.100000000000001</v>
      </c>
    </row>
    <row r="1345" spans="1:15" x14ac:dyDescent="0.35">
      <c r="A1345" s="1">
        <v>45756</v>
      </c>
      <c r="B1345">
        <v>15</v>
      </c>
      <c r="C1345" t="s">
        <v>25</v>
      </c>
      <c r="D1345" t="s">
        <v>18</v>
      </c>
      <c r="E1345">
        <v>120</v>
      </c>
      <c r="F1345">
        <v>56.5</v>
      </c>
      <c r="G1345">
        <v>130.4</v>
      </c>
      <c r="H1345">
        <v>77.400000000000006</v>
      </c>
      <c r="I1345">
        <v>35.1</v>
      </c>
      <c r="J1345">
        <v>60</v>
      </c>
      <c r="K1345">
        <v>1632.1</v>
      </c>
      <c r="L1345">
        <v>104.2</v>
      </c>
      <c r="M1345">
        <v>3.49</v>
      </c>
      <c r="N1345">
        <v>3.36</v>
      </c>
      <c r="O1345">
        <v>20</v>
      </c>
    </row>
    <row r="1346" spans="1:15" x14ac:dyDescent="0.35">
      <c r="A1346" s="1">
        <v>45756</v>
      </c>
      <c r="B1346">
        <v>18</v>
      </c>
      <c r="C1346" t="s">
        <v>28</v>
      </c>
      <c r="D1346" t="s">
        <v>16</v>
      </c>
      <c r="E1346">
        <v>85</v>
      </c>
      <c r="F1346">
        <v>111.3</v>
      </c>
      <c r="G1346">
        <v>171.5</v>
      </c>
      <c r="H1346">
        <v>101.1</v>
      </c>
      <c r="I1346">
        <v>29.4</v>
      </c>
      <c r="J1346">
        <v>59.6</v>
      </c>
      <c r="K1346">
        <v>1894.1</v>
      </c>
      <c r="L1346">
        <v>121.8</v>
      </c>
      <c r="M1346">
        <v>6.01</v>
      </c>
      <c r="N1346">
        <v>7.03</v>
      </c>
      <c r="O1346">
        <v>34.4</v>
      </c>
    </row>
    <row r="1347" spans="1:15" x14ac:dyDescent="0.35">
      <c r="A1347" s="1">
        <v>45756</v>
      </c>
      <c r="B1347">
        <v>20</v>
      </c>
      <c r="C1347" t="s">
        <v>17</v>
      </c>
      <c r="D1347" t="s">
        <v>20</v>
      </c>
      <c r="E1347">
        <v>150</v>
      </c>
      <c r="F1347">
        <v>87.9</v>
      </c>
      <c r="G1347">
        <v>168.3</v>
      </c>
      <c r="H1347">
        <v>94.3</v>
      </c>
      <c r="I1347">
        <v>32.1</v>
      </c>
      <c r="J1347">
        <v>70.099999999999994</v>
      </c>
      <c r="K1347">
        <v>1822.2</v>
      </c>
      <c r="L1347">
        <v>117.6</v>
      </c>
      <c r="M1347">
        <v>5</v>
      </c>
      <c r="N1347">
        <v>4.9000000000000004</v>
      </c>
      <c r="O1347">
        <v>16.8</v>
      </c>
    </row>
    <row r="1348" spans="1:15" x14ac:dyDescent="0.35">
      <c r="A1348" s="1">
        <v>45756</v>
      </c>
      <c r="B1348">
        <v>21</v>
      </c>
      <c r="C1348" t="s">
        <v>25</v>
      </c>
      <c r="D1348" t="s">
        <v>23</v>
      </c>
      <c r="E1348">
        <v>210</v>
      </c>
      <c r="F1348">
        <v>66.8</v>
      </c>
      <c r="G1348">
        <v>104.4</v>
      </c>
      <c r="H1348">
        <v>74</v>
      </c>
      <c r="I1348">
        <v>36.700000000000003</v>
      </c>
      <c r="J1348">
        <v>64.7</v>
      </c>
      <c r="K1348">
        <v>1658.4</v>
      </c>
      <c r="L1348">
        <v>108.4</v>
      </c>
      <c r="M1348">
        <v>3.66</v>
      </c>
      <c r="N1348">
        <v>4.78</v>
      </c>
      <c r="O1348">
        <v>21.6</v>
      </c>
    </row>
    <row r="1349" spans="1:15" x14ac:dyDescent="0.35">
      <c r="A1349" s="1">
        <v>45756</v>
      </c>
      <c r="B1349">
        <v>22</v>
      </c>
      <c r="C1349" t="s">
        <v>25</v>
      </c>
      <c r="D1349" t="s">
        <v>18</v>
      </c>
      <c r="E1349">
        <v>210</v>
      </c>
      <c r="F1349">
        <v>51.7</v>
      </c>
      <c r="G1349">
        <v>144.6</v>
      </c>
      <c r="H1349">
        <v>70.5</v>
      </c>
      <c r="I1349">
        <v>35.700000000000003</v>
      </c>
      <c r="J1349">
        <v>63.2</v>
      </c>
      <c r="K1349">
        <v>1735.7</v>
      </c>
      <c r="L1349">
        <v>112.2</v>
      </c>
      <c r="M1349">
        <v>4.87</v>
      </c>
      <c r="N1349">
        <v>3.63</v>
      </c>
      <c r="O1349">
        <v>22.9</v>
      </c>
    </row>
    <row r="1350" spans="1:15" x14ac:dyDescent="0.35">
      <c r="A1350" s="1">
        <v>45756</v>
      </c>
      <c r="B1350">
        <v>23</v>
      </c>
      <c r="C1350" t="s">
        <v>15</v>
      </c>
      <c r="D1350" t="s">
        <v>22</v>
      </c>
      <c r="E1350">
        <v>85</v>
      </c>
      <c r="F1350">
        <v>78.7</v>
      </c>
      <c r="G1350">
        <v>156.4</v>
      </c>
      <c r="H1350">
        <v>108.3</v>
      </c>
      <c r="I1350">
        <v>28.3</v>
      </c>
      <c r="J1350">
        <v>71.5</v>
      </c>
      <c r="K1350">
        <v>1700.7</v>
      </c>
      <c r="L1350">
        <v>110.3</v>
      </c>
      <c r="M1350">
        <v>3.67</v>
      </c>
      <c r="N1350">
        <v>4.74</v>
      </c>
      <c r="O1350">
        <v>25</v>
      </c>
    </row>
    <row r="1351" spans="1:15" x14ac:dyDescent="0.35">
      <c r="A1351" s="1">
        <v>45757</v>
      </c>
      <c r="B1351">
        <v>1</v>
      </c>
      <c r="C1351" t="s">
        <v>15</v>
      </c>
      <c r="D1351" t="s">
        <v>23</v>
      </c>
      <c r="E1351">
        <v>210</v>
      </c>
      <c r="F1351">
        <v>65</v>
      </c>
      <c r="G1351">
        <v>150.5</v>
      </c>
      <c r="H1351">
        <v>91.4</v>
      </c>
      <c r="I1351">
        <v>23.7</v>
      </c>
      <c r="J1351">
        <v>68.400000000000006</v>
      </c>
      <c r="K1351">
        <v>1233.7</v>
      </c>
      <c r="L1351">
        <v>83.3</v>
      </c>
      <c r="M1351">
        <v>5.52</v>
      </c>
      <c r="N1351">
        <v>5.83</v>
      </c>
      <c r="O1351">
        <v>28.2</v>
      </c>
    </row>
    <row r="1352" spans="1:15" x14ac:dyDescent="0.35">
      <c r="A1352" s="1">
        <v>45757</v>
      </c>
      <c r="B1352">
        <v>3</v>
      </c>
      <c r="C1352" t="s">
        <v>26</v>
      </c>
      <c r="D1352" t="s">
        <v>18</v>
      </c>
      <c r="E1352">
        <v>210</v>
      </c>
      <c r="F1352">
        <v>74.400000000000006</v>
      </c>
      <c r="G1352">
        <v>164.6</v>
      </c>
      <c r="H1352">
        <v>104.4</v>
      </c>
      <c r="I1352">
        <v>33.799999999999997</v>
      </c>
      <c r="J1352">
        <v>58.7</v>
      </c>
      <c r="K1352">
        <v>1862.9</v>
      </c>
      <c r="L1352">
        <v>119.8</v>
      </c>
      <c r="M1352">
        <v>4.79</v>
      </c>
      <c r="N1352">
        <v>6.02</v>
      </c>
      <c r="O1352">
        <v>21.9</v>
      </c>
    </row>
    <row r="1353" spans="1:15" x14ac:dyDescent="0.35">
      <c r="A1353" s="1">
        <v>45757</v>
      </c>
      <c r="B1353">
        <v>4</v>
      </c>
      <c r="C1353" t="s">
        <v>15</v>
      </c>
      <c r="D1353" t="s">
        <v>23</v>
      </c>
      <c r="E1353">
        <v>150</v>
      </c>
      <c r="F1353">
        <v>79.5</v>
      </c>
      <c r="G1353">
        <v>169.7</v>
      </c>
      <c r="H1353">
        <v>99.1</v>
      </c>
      <c r="I1353">
        <v>26.8</v>
      </c>
      <c r="J1353">
        <v>51.2</v>
      </c>
      <c r="K1353">
        <v>1227.4000000000001</v>
      </c>
      <c r="L1353">
        <v>87</v>
      </c>
      <c r="M1353">
        <v>4.24</v>
      </c>
      <c r="N1353">
        <v>6.22</v>
      </c>
      <c r="O1353">
        <v>25.4</v>
      </c>
    </row>
    <row r="1354" spans="1:15" x14ac:dyDescent="0.35">
      <c r="A1354" s="1">
        <v>45757</v>
      </c>
      <c r="B1354">
        <v>10</v>
      </c>
      <c r="C1354" t="s">
        <v>26</v>
      </c>
      <c r="D1354" t="s">
        <v>16</v>
      </c>
      <c r="E1354">
        <v>150</v>
      </c>
      <c r="F1354">
        <v>66.7</v>
      </c>
      <c r="G1354">
        <v>140.1</v>
      </c>
      <c r="H1354">
        <v>88.5</v>
      </c>
      <c r="I1354">
        <v>30.6</v>
      </c>
      <c r="J1354">
        <v>77.099999999999994</v>
      </c>
      <c r="K1354">
        <v>1491.2</v>
      </c>
      <c r="L1354">
        <v>94.8</v>
      </c>
      <c r="M1354">
        <v>4.5999999999999996</v>
      </c>
      <c r="N1354">
        <v>5.38</v>
      </c>
      <c r="O1354">
        <v>25.7</v>
      </c>
    </row>
    <row r="1355" spans="1:15" x14ac:dyDescent="0.35">
      <c r="A1355" s="1">
        <v>45757</v>
      </c>
      <c r="B1355">
        <v>12</v>
      </c>
      <c r="C1355" t="s">
        <v>25</v>
      </c>
      <c r="D1355" t="s">
        <v>22</v>
      </c>
      <c r="E1355">
        <v>120</v>
      </c>
      <c r="F1355">
        <v>63.4</v>
      </c>
      <c r="G1355">
        <v>175.4</v>
      </c>
      <c r="H1355">
        <v>98.9</v>
      </c>
      <c r="I1355">
        <v>32.200000000000003</v>
      </c>
      <c r="J1355">
        <v>70.400000000000006</v>
      </c>
      <c r="K1355">
        <v>1518.4</v>
      </c>
      <c r="L1355">
        <v>106</v>
      </c>
      <c r="M1355">
        <v>3.13</v>
      </c>
      <c r="N1355">
        <v>4.67</v>
      </c>
      <c r="O1355">
        <v>16.3</v>
      </c>
    </row>
    <row r="1356" spans="1:15" x14ac:dyDescent="0.35">
      <c r="A1356" s="1">
        <v>45757</v>
      </c>
      <c r="B1356">
        <v>13</v>
      </c>
      <c r="C1356" t="s">
        <v>17</v>
      </c>
      <c r="D1356" t="s">
        <v>22</v>
      </c>
      <c r="E1356">
        <v>210</v>
      </c>
      <c r="F1356">
        <v>72.8</v>
      </c>
      <c r="G1356">
        <v>119.5</v>
      </c>
      <c r="H1356">
        <v>70.900000000000006</v>
      </c>
      <c r="I1356">
        <v>29.8</v>
      </c>
      <c r="J1356">
        <v>52.9</v>
      </c>
      <c r="K1356">
        <v>1736</v>
      </c>
      <c r="L1356">
        <v>111.4</v>
      </c>
      <c r="M1356">
        <v>4.84</v>
      </c>
      <c r="N1356">
        <v>4.37</v>
      </c>
      <c r="O1356">
        <v>17.5</v>
      </c>
    </row>
    <row r="1357" spans="1:15" x14ac:dyDescent="0.35">
      <c r="A1357" s="1">
        <v>45757</v>
      </c>
      <c r="B1357">
        <v>14</v>
      </c>
      <c r="C1357" t="s">
        <v>27</v>
      </c>
      <c r="D1357" t="s">
        <v>20</v>
      </c>
      <c r="E1357">
        <v>100</v>
      </c>
      <c r="F1357">
        <v>80.400000000000006</v>
      </c>
      <c r="G1357">
        <v>195.4</v>
      </c>
      <c r="H1357">
        <v>112.8</v>
      </c>
      <c r="I1357">
        <v>31.1</v>
      </c>
      <c r="J1357">
        <v>67.8</v>
      </c>
      <c r="K1357">
        <v>1640</v>
      </c>
      <c r="L1357">
        <v>102.2</v>
      </c>
      <c r="M1357">
        <v>5.62</v>
      </c>
      <c r="N1357">
        <v>6.06</v>
      </c>
      <c r="O1357">
        <v>17.100000000000001</v>
      </c>
    </row>
    <row r="1358" spans="1:15" x14ac:dyDescent="0.35">
      <c r="A1358" s="1">
        <v>45757</v>
      </c>
      <c r="B1358">
        <v>15</v>
      </c>
      <c r="C1358" t="s">
        <v>27</v>
      </c>
      <c r="D1358" t="s">
        <v>16</v>
      </c>
      <c r="E1358">
        <v>210</v>
      </c>
      <c r="F1358">
        <v>65.3</v>
      </c>
      <c r="G1358">
        <v>152.5</v>
      </c>
      <c r="H1358">
        <v>91.1</v>
      </c>
      <c r="I1358">
        <v>27.9</v>
      </c>
      <c r="J1358">
        <v>67.2</v>
      </c>
      <c r="K1358">
        <v>1441.4</v>
      </c>
      <c r="L1358">
        <v>98.4</v>
      </c>
      <c r="M1358">
        <v>3.85</v>
      </c>
      <c r="N1358">
        <v>6.09</v>
      </c>
      <c r="O1358">
        <v>14.6</v>
      </c>
    </row>
    <row r="1359" spans="1:15" x14ac:dyDescent="0.35">
      <c r="A1359" s="1">
        <v>45757</v>
      </c>
      <c r="B1359">
        <v>16</v>
      </c>
      <c r="C1359" t="s">
        <v>28</v>
      </c>
      <c r="D1359" t="s">
        <v>20</v>
      </c>
      <c r="E1359">
        <v>320</v>
      </c>
      <c r="F1359">
        <v>82</v>
      </c>
      <c r="G1359">
        <v>175</v>
      </c>
      <c r="H1359">
        <v>106.4</v>
      </c>
      <c r="I1359">
        <v>30</v>
      </c>
      <c r="J1359">
        <v>55</v>
      </c>
      <c r="K1359">
        <v>1819.2</v>
      </c>
      <c r="L1359">
        <v>123</v>
      </c>
      <c r="M1359">
        <v>4.08</v>
      </c>
      <c r="N1359">
        <v>3.35</v>
      </c>
      <c r="O1359">
        <v>32.700000000000003</v>
      </c>
    </row>
    <row r="1360" spans="1:15" x14ac:dyDescent="0.35">
      <c r="A1360" s="1">
        <v>45757</v>
      </c>
      <c r="B1360">
        <v>17</v>
      </c>
      <c r="C1360" t="s">
        <v>19</v>
      </c>
      <c r="D1360" t="s">
        <v>20</v>
      </c>
      <c r="E1360">
        <v>85</v>
      </c>
      <c r="F1360">
        <v>67.400000000000006</v>
      </c>
      <c r="G1360">
        <v>157.6</v>
      </c>
      <c r="H1360">
        <v>80.2</v>
      </c>
      <c r="I1360">
        <v>28.7</v>
      </c>
      <c r="J1360">
        <v>74.3</v>
      </c>
      <c r="K1360">
        <v>1527.7</v>
      </c>
      <c r="L1360">
        <v>95.2</v>
      </c>
      <c r="M1360">
        <v>4.45</v>
      </c>
      <c r="N1360">
        <v>4.6900000000000004</v>
      </c>
      <c r="O1360">
        <v>17</v>
      </c>
    </row>
    <row r="1361" spans="1:15" x14ac:dyDescent="0.35">
      <c r="A1361" s="1">
        <v>45757</v>
      </c>
      <c r="B1361">
        <v>21</v>
      </c>
      <c r="C1361" t="s">
        <v>27</v>
      </c>
      <c r="D1361" t="s">
        <v>16</v>
      </c>
      <c r="E1361">
        <v>85</v>
      </c>
      <c r="F1361">
        <v>79.599999999999994</v>
      </c>
      <c r="G1361">
        <v>145.30000000000001</v>
      </c>
      <c r="H1361">
        <v>85.1</v>
      </c>
      <c r="I1361">
        <v>28.9</v>
      </c>
      <c r="J1361">
        <v>64.400000000000006</v>
      </c>
      <c r="K1361">
        <v>1597.4</v>
      </c>
      <c r="L1361">
        <v>98.6</v>
      </c>
      <c r="M1361">
        <v>4.25</v>
      </c>
      <c r="N1361">
        <v>3.82</v>
      </c>
      <c r="O1361">
        <v>13.7</v>
      </c>
    </row>
    <row r="1362" spans="1:15" x14ac:dyDescent="0.35">
      <c r="A1362" s="1">
        <v>45757</v>
      </c>
      <c r="B1362">
        <v>23</v>
      </c>
      <c r="C1362" t="s">
        <v>19</v>
      </c>
      <c r="D1362" t="s">
        <v>18</v>
      </c>
      <c r="E1362">
        <v>85</v>
      </c>
      <c r="F1362">
        <v>46.2</v>
      </c>
      <c r="G1362">
        <v>162.1</v>
      </c>
      <c r="H1362">
        <v>69</v>
      </c>
      <c r="I1362">
        <v>31.9</v>
      </c>
      <c r="J1362">
        <v>52.4</v>
      </c>
      <c r="K1362">
        <v>1232.4000000000001</v>
      </c>
      <c r="L1362">
        <v>91.3</v>
      </c>
      <c r="M1362">
        <v>3.32</v>
      </c>
      <c r="N1362">
        <v>3.24</v>
      </c>
      <c r="O1362">
        <v>15.8</v>
      </c>
    </row>
    <row r="1363" spans="1:15" x14ac:dyDescent="0.35">
      <c r="A1363" s="1">
        <v>45758</v>
      </c>
      <c r="B1363">
        <v>0</v>
      </c>
      <c r="C1363" t="s">
        <v>24</v>
      </c>
      <c r="D1363" t="s">
        <v>20</v>
      </c>
      <c r="E1363">
        <v>85</v>
      </c>
      <c r="F1363">
        <v>71.5</v>
      </c>
      <c r="G1363">
        <v>131.30000000000001</v>
      </c>
      <c r="H1363">
        <v>73.2</v>
      </c>
      <c r="I1363">
        <v>32.299999999999997</v>
      </c>
      <c r="J1363">
        <v>51.6</v>
      </c>
      <c r="K1363">
        <v>1786.9</v>
      </c>
      <c r="L1363">
        <v>110.8</v>
      </c>
      <c r="M1363">
        <v>3.42</v>
      </c>
      <c r="N1363">
        <v>5.4</v>
      </c>
      <c r="O1363">
        <v>10</v>
      </c>
    </row>
    <row r="1364" spans="1:15" x14ac:dyDescent="0.35">
      <c r="A1364" s="1">
        <v>45758</v>
      </c>
      <c r="B1364">
        <v>1</v>
      </c>
      <c r="C1364" t="s">
        <v>21</v>
      </c>
      <c r="D1364" t="s">
        <v>23</v>
      </c>
      <c r="E1364">
        <v>85</v>
      </c>
      <c r="F1364">
        <v>56.9</v>
      </c>
      <c r="G1364">
        <v>136.69999999999999</v>
      </c>
      <c r="H1364">
        <v>72.599999999999994</v>
      </c>
      <c r="I1364">
        <v>31.6</v>
      </c>
      <c r="J1364">
        <v>65.099999999999994</v>
      </c>
      <c r="K1364">
        <v>1715.7</v>
      </c>
      <c r="L1364">
        <v>106.8</v>
      </c>
      <c r="M1364">
        <v>4.01</v>
      </c>
      <c r="N1364">
        <v>5.2</v>
      </c>
      <c r="O1364">
        <v>24.8</v>
      </c>
    </row>
    <row r="1365" spans="1:15" x14ac:dyDescent="0.35">
      <c r="A1365" s="1">
        <v>45758</v>
      </c>
      <c r="B1365">
        <v>4</v>
      </c>
      <c r="C1365" t="s">
        <v>25</v>
      </c>
      <c r="D1365" t="s">
        <v>18</v>
      </c>
      <c r="E1365">
        <v>85</v>
      </c>
      <c r="F1365">
        <v>61.2</v>
      </c>
      <c r="G1365">
        <v>160.4</v>
      </c>
      <c r="H1365">
        <v>75</v>
      </c>
      <c r="I1365">
        <v>34.700000000000003</v>
      </c>
      <c r="J1365">
        <v>52.5</v>
      </c>
      <c r="K1365">
        <v>1732.2</v>
      </c>
      <c r="L1365">
        <v>115.5</v>
      </c>
      <c r="M1365">
        <v>3.11</v>
      </c>
      <c r="N1365">
        <v>2.86</v>
      </c>
      <c r="O1365">
        <v>22.6</v>
      </c>
    </row>
    <row r="1366" spans="1:15" x14ac:dyDescent="0.35">
      <c r="A1366" s="1">
        <v>45758</v>
      </c>
      <c r="B1366">
        <v>5</v>
      </c>
      <c r="C1366" t="s">
        <v>17</v>
      </c>
      <c r="D1366" t="s">
        <v>16</v>
      </c>
      <c r="E1366">
        <v>70</v>
      </c>
      <c r="F1366">
        <v>92.1</v>
      </c>
      <c r="G1366">
        <v>169.4</v>
      </c>
      <c r="H1366">
        <v>97.3</v>
      </c>
      <c r="I1366">
        <v>36.299999999999997</v>
      </c>
      <c r="J1366">
        <v>53.5</v>
      </c>
      <c r="K1366">
        <v>2154.3000000000002</v>
      </c>
      <c r="L1366">
        <v>130.19999999999999</v>
      </c>
      <c r="M1366">
        <v>3.68</v>
      </c>
      <c r="N1366">
        <v>4.21</v>
      </c>
      <c r="O1366">
        <v>17.399999999999999</v>
      </c>
    </row>
    <row r="1367" spans="1:15" x14ac:dyDescent="0.35">
      <c r="A1367" s="1">
        <v>45758</v>
      </c>
      <c r="B1367">
        <v>6</v>
      </c>
      <c r="C1367" t="s">
        <v>26</v>
      </c>
      <c r="D1367" t="s">
        <v>22</v>
      </c>
      <c r="E1367">
        <v>150</v>
      </c>
      <c r="F1367">
        <v>64</v>
      </c>
      <c r="G1367">
        <v>149.69999999999999</v>
      </c>
      <c r="H1367">
        <v>75</v>
      </c>
      <c r="I1367">
        <v>31</v>
      </c>
      <c r="J1367">
        <v>65.400000000000006</v>
      </c>
      <c r="K1367">
        <v>1653.2</v>
      </c>
      <c r="L1367">
        <v>110.8</v>
      </c>
      <c r="M1367">
        <v>4.49</v>
      </c>
      <c r="N1367">
        <v>4</v>
      </c>
      <c r="O1367">
        <v>25.6</v>
      </c>
    </row>
    <row r="1368" spans="1:15" x14ac:dyDescent="0.35">
      <c r="A1368" s="1">
        <v>45758</v>
      </c>
      <c r="B1368">
        <v>7</v>
      </c>
      <c r="C1368" t="s">
        <v>19</v>
      </c>
      <c r="D1368" t="s">
        <v>18</v>
      </c>
      <c r="E1368">
        <v>320</v>
      </c>
      <c r="F1368">
        <v>88.9</v>
      </c>
      <c r="G1368">
        <v>138.5</v>
      </c>
      <c r="H1368">
        <v>81.599999999999994</v>
      </c>
      <c r="I1368">
        <v>34</v>
      </c>
      <c r="J1368">
        <v>55.2</v>
      </c>
      <c r="K1368">
        <v>1842.6</v>
      </c>
      <c r="L1368">
        <v>121</v>
      </c>
      <c r="M1368">
        <v>3.96</v>
      </c>
      <c r="N1368">
        <v>5.3</v>
      </c>
      <c r="O1368">
        <v>18.2</v>
      </c>
    </row>
    <row r="1369" spans="1:15" x14ac:dyDescent="0.35">
      <c r="A1369" s="1">
        <v>45758</v>
      </c>
      <c r="B1369">
        <v>12</v>
      </c>
      <c r="C1369" t="s">
        <v>28</v>
      </c>
      <c r="D1369" t="s">
        <v>20</v>
      </c>
      <c r="E1369">
        <v>320</v>
      </c>
      <c r="F1369">
        <v>53.8</v>
      </c>
      <c r="G1369">
        <v>112.7</v>
      </c>
      <c r="H1369">
        <v>81.099999999999994</v>
      </c>
      <c r="I1369">
        <v>28.2</v>
      </c>
      <c r="J1369">
        <v>59.6</v>
      </c>
      <c r="K1369">
        <v>1585.9</v>
      </c>
      <c r="L1369">
        <v>98.2</v>
      </c>
      <c r="M1369">
        <v>3.66</v>
      </c>
      <c r="N1369">
        <v>3.17</v>
      </c>
      <c r="O1369">
        <v>32.299999999999997</v>
      </c>
    </row>
    <row r="1370" spans="1:15" x14ac:dyDescent="0.35">
      <c r="A1370" s="1">
        <v>45758</v>
      </c>
      <c r="B1370">
        <v>13</v>
      </c>
      <c r="C1370" t="s">
        <v>27</v>
      </c>
      <c r="D1370" t="s">
        <v>23</v>
      </c>
      <c r="E1370">
        <v>120</v>
      </c>
      <c r="F1370">
        <v>93.9</v>
      </c>
      <c r="G1370">
        <v>164.2</v>
      </c>
      <c r="H1370">
        <v>107</v>
      </c>
      <c r="I1370">
        <v>31.9</v>
      </c>
      <c r="J1370">
        <v>55.2</v>
      </c>
      <c r="K1370">
        <v>2020.9</v>
      </c>
      <c r="L1370">
        <v>120</v>
      </c>
      <c r="M1370">
        <v>5.36</v>
      </c>
      <c r="N1370">
        <v>6.36</v>
      </c>
      <c r="O1370">
        <v>13.9</v>
      </c>
    </row>
    <row r="1371" spans="1:15" x14ac:dyDescent="0.35">
      <c r="A1371" s="1">
        <v>45758</v>
      </c>
      <c r="B1371">
        <v>14</v>
      </c>
      <c r="C1371" t="s">
        <v>29</v>
      </c>
      <c r="D1371" t="s">
        <v>16</v>
      </c>
      <c r="E1371">
        <v>320</v>
      </c>
      <c r="F1371">
        <v>79.900000000000006</v>
      </c>
      <c r="G1371">
        <v>142.9</v>
      </c>
      <c r="H1371">
        <v>81.2</v>
      </c>
      <c r="I1371">
        <v>36.799999999999997</v>
      </c>
      <c r="J1371">
        <v>64.5</v>
      </c>
      <c r="K1371">
        <v>1921.8</v>
      </c>
      <c r="L1371">
        <v>118.5</v>
      </c>
      <c r="M1371">
        <v>5.01</v>
      </c>
      <c r="N1371">
        <v>4.4400000000000004</v>
      </c>
      <c r="O1371">
        <v>16.5</v>
      </c>
    </row>
    <row r="1372" spans="1:15" x14ac:dyDescent="0.35">
      <c r="A1372" s="1">
        <v>45758</v>
      </c>
      <c r="B1372">
        <v>17</v>
      </c>
      <c r="C1372" t="s">
        <v>27</v>
      </c>
      <c r="D1372" t="s">
        <v>22</v>
      </c>
      <c r="E1372">
        <v>85</v>
      </c>
      <c r="F1372">
        <v>114.9</v>
      </c>
      <c r="G1372">
        <v>184.7</v>
      </c>
      <c r="H1372">
        <v>126.8</v>
      </c>
      <c r="I1372">
        <v>32.799999999999997</v>
      </c>
      <c r="J1372">
        <v>71</v>
      </c>
      <c r="K1372">
        <v>2154</v>
      </c>
      <c r="L1372">
        <v>142.19999999999999</v>
      </c>
      <c r="M1372">
        <v>4.67</v>
      </c>
      <c r="N1372">
        <v>6.39</v>
      </c>
      <c r="O1372">
        <v>15</v>
      </c>
    </row>
    <row r="1373" spans="1:15" x14ac:dyDescent="0.35">
      <c r="A1373" s="1">
        <v>45758</v>
      </c>
      <c r="B1373">
        <v>19</v>
      </c>
      <c r="C1373" t="s">
        <v>15</v>
      </c>
      <c r="D1373" t="s">
        <v>23</v>
      </c>
      <c r="E1373">
        <v>100</v>
      </c>
      <c r="F1373">
        <v>119.4</v>
      </c>
      <c r="G1373">
        <v>188.6</v>
      </c>
      <c r="H1373">
        <v>119.8</v>
      </c>
      <c r="I1373">
        <v>24.4</v>
      </c>
      <c r="J1373">
        <v>51.7</v>
      </c>
      <c r="K1373">
        <v>2067.3000000000002</v>
      </c>
      <c r="L1373">
        <v>129.30000000000001</v>
      </c>
      <c r="M1373">
        <v>4.7699999999999996</v>
      </c>
      <c r="N1373">
        <v>6.38</v>
      </c>
      <c r="O1373">
        <v>26.5</v>
      </c>
    </row>
    <row r="1374" spans="1:15" x14ac:dyDescent="0.35">
      <c r="A1374" s="1">
        <v>45758</v>
      </c>
      <c r="B1374">
        <v>20</v>
      </c>
      <c r="C1374" t="s">
        <v>25</v>
      </c>
      <c r="D1374" t="s">
        <v>22</v>
      </c>
      <c r="E1374">
        <v>150</v>
      </c>
      <c r="F1374">
        <v>58.6</v>
      </c>
      <c r="G1374">
        <v>105.4</v>
      </c>
      <c r="H1374">
        <v>67.7</v>
      </c>
      <c r="I1374">
        <v>25.1</v>
      </c>
      <c r="J1374">
        <v>57.1</v>
      </c>
      <c r="K1374">
        <v>1322.7</v>
      </c>
      <c r="L1374">
        <v>86.9</v>
      </c>
      <c r="M1374">
        <v>5.19</v>
      </c>
      <c r="N1374">
        <v>3.09</v>
      </c>
      <c r="O1374">
        <v>19.8</v>
      </c>
    </row>
    <row r="1375" spans="1:15" x14ac:dyDescent="0.35">
      <c r="A1375" s="1">
        <v>45758</v>
      </c>
      <c r="B1375">
        <v>22</v>
      </c>
      <c r="C1375" t="s">
        <v>15</v>
      </c>
      <c r="D1375" t="s">
        <v>16</v>
      </c>
      <c r="E1375">
        <v>150</v>
      </c>
      <c r="F1375">
        <v>55.2</v>
      </c>
      <c r="G1375">
        <v>145</v>
      </c>
      <c r="H1375">
        <v>81.5</v>
      </c>
      <c r="I1375">
        <v>29.4</v>
      </c>
      <c r="J1375">
        <v>44.8</v>
      </c>
      <c r="K1375">
        <v>1596.4</v>
      </c>
      <c r="L1375">
        <v>101.3</v>
      </c>
      <c r="M1375">
        <v>5.1100000000000003</v>
      </c>
      <c r="N1375">
        <v>4.05</v>
      </c>
      <c r="O1375">
        <v>28.9</v>
      </c>
    </row>
    <row r="1376" spans="1:15" x14ac:dyDescent="0.35">
      <c r="A1376" s="1">
        <v>45758</v>
      </c>
      <c r="B1376">
        <v>23</v>
      </c>
      <c r="C1376" t="s">
        <v>27</v>
      </c>
      <c r="D1376" t="s">
        <v>18</v>
      </c>
      <c r="E1376">
        <v>100</v>
      </c>
      <c r="F1376">
        <v>82.6</v>
      </c>
      <c r="G1376">
        <v>150.9</v>
      </c>
      <c r="H1376">
        <v>97.3</v>
      </c>
      <c r="I1376">
        <v>30</v>
      </c>
      <c r="J1376">
        <v>63.5</v>
      </c>
      <c r="K1376">
        <v>1815.8</v>
      </c>
      <c r="L1376">
        <v>119.8</v>
      </c>
      <c r="M1376">
        <v>4.2</v>
      </c>
      <c r="N1376">
        <v>5.16</v>
      </c>
      <c r="O1376">
        <v>14.5</v>
      </c>
    </row>
    <row r="1377" spans="1:15" x14ac:dyDescent="0.35">
      <c r="A1377" s="1">
        <v>45759</v>
      </c>
      <c r="B1377">
        <v>1</v>
      </c>
      <c r="C1377" t="s">
        <v>29</v>
      </c>
      <c r="D1377" t="s">
        <v>20</v>
      </c>
      <c r="E1377">
        <v>320</v>
      </c>
      <c r="F1377">
        <v>49.1</v>
      </c>
      <c r="G1377">
        <v>126.8</v>
      </c>
      <c r="H1377">
        <v>88.1</v>
      </c>
      <c r="I1377">
        <v>34.700000000000003</v>
      </c>
      <c r="J1377">
        <v>61.8</v>
      </c>
      <c r="K1377">
        <v>1660.9</v>
      </c>
      <c r="L1377">
        <v>109.7</v>
      </c>
      <c r="M1377">
        <v>3.94</v>
      </c>
      <c r="N1377">
        <v>3.57</v>
      </c>
      <c r="O1377">
        <v>21.9</v>
      </c>
    </row>
    <row r="1378" spans="1:15" x14ac:dyDescent="0.35">
      <c r="A1378" s="1">
        <v>45759</v>
      </c>
      <c r="B1378">
        <v>5</v>
      </c>
      <c r="C1378" t="s">
        <v>15</v>
      </c>
      <c r="D1378" t="s">
        <v>16</v>
      </c>
      <c r="E1378">
        <v>210</v>
      </c>
      <c r="F1378">
        <v>56</v>
      </c>
      <c r="G1378">
        <v>129.6</v>
      </c>
      <c r="H1378">
        <v>67.7</v>
      </c>
      <c r="I1378">
        <v>28.2</v>
      </c>
      <c r="J1378">
        <v>55.8</v>
      </c>
      <c r="K1378">
        <v>1452.2</v>
      </c>
      <c r="L1378">
        <v>95.2</v>
      </c>
      <c r="M1378">
        <v>4.8499999999999996</v>
      </c>
      <c r="N1378">
        <v>3.81</v>
      </c>
      <c r="O1378">
        <v>25.6</v>
      </c>
    </row>
    <row r="1379" spans="1:15" x14ac:dyDescent="0.35">
      <c r="A1379" s="1">
        <v>45759</v>
      </c>
      <c r="B1379">
        <v>7</v>
      </c>
      <c r="C1379" t="s">
        <v>17</v>
      </c>
      <c r="D1379" t="s">
        <v>23</v>
      </c>
      <c r="E1379">
        <v>85</v>
      </c>
      <c r="F1379">
        <v>93.7</v>
      </c>
      <c r="G1379">
        <v>177.1</v>
      </c>
      <c r="H1379">
        <v>110.2</v>
      </c>
      <c r="I1379">
        <v>32.200000000000003</v>
      </c>
      <c r="J1379">
        <v>57.9</v>
      </c>
      <c r="K1379">
        <v>1633.7</v>
      </c>
      <c r="L1379">
        <v>101.2</v>
      </c>
      <c r="M1379">
        <v>5.53</v>
      </c>
      <c r="N1379">
        <v>3.75</v>
      </c>
      <c r="O1379">
        <v>17.399999999999999</v>
      </c>
    </row>
    <row r="1380" spans="1:15" x14ac:dyDescent="0.35">
      <c r="A1380" s="1">
        <v>45759</v>
      </c>
      <c r="B1380">
        <v>10</v>
      </c>
      <c r="C1380" t="s">
        <v>15</v>
      </c>
      <c r="D1380" t="s">
        <v>18</v>
      </c>
      <c r="E1380">
        <v>130</v>
      </c>
      <c r="F1380">
        <v>89.1</v>
      </c>
      <c r="G1380">
        <v>184.3</v>
      </c>
      <c r="H1380">
        <v>121</v>
      </c>
      <c r="I1380">
        <v>29.4</v>
      </c>
      <c r="J1380">
        <v>66.400000000000006</v>
      </c>
      <c r="K1380">
        <v>1909.7</v>
      </c>
      <c r="L1380">
        <v>124.4</v>
      </c>
      <c r="M1380">
        <v>3.96</v>
      </c>
      <c r="N1380">
        <v>5.83</v>
      </c>
      <c r="O1380">
        <v>25.1</v>
      </c>
    </row>
    <row r="1381" spans="1:15" x14ac:dyDescent="0.35">
      <c r="A1381" s="1">
        <v>45759</v>
      </c>
      <c r="B1381">
        <v>11</v>
      </c>
      <c r="C1381" t="s">
        <v>29</v>
      </c>
      <c r="D1381" t="s">
        <v>22</v>
      </c>
      <c r="E1381">
        <v>85</v>
      </c>
      <c r="F1381">
        <v>51.8</v>
      </c>
      <c r="G1381">
        <v>124</v>
      </c>
      <c r="H1381">
        <v>76.599999999999994</v>
      </c>
      <c r="I1381">
        <v>34.799999999999997</v>
      </c>
      <c r="J1381">
        <v>72.5</v>
      </c>
      <c r="K1381">
        <v>1535.9</v>
      </c>
      <c r="L1381">
        <v>98.9</v>
      </c>
      <c r="M1381">
        <v>3.09</v>
      </c>
      <c r="N1381">
        <v>3.67</v>
      </c>
      <c r="O1381">
        <v>19.3</v>
      </c>
    </row>
    <row r="1382" spans="1:15" x14ac:dyDescent="0.35">
      <c r="A1382" s="1">
        <v>45759</v>
      </c>
      <c r="B1382">
        <v>12</v>
      </c>
      <c r="C1382" t="s">
        <v>15</v>
      </c>
      <c r="D1382" t="s">
        <v>18</v>
      </c>
      <c r="E1382">
        <v>100</v>
      </c>
      <c r="F1382">
        <v>69.8</v>
      </c>
      <c r="G1382">
        <v>119.8</v>
      </c>
      <c r="H1382">
        <v>74.2</v>
      </c>
      <c r="I1382">
        <v>27.7</v>
      </c>
      <c r="J1382">
        <v>57.7</v>
      </c>
      <c r="K1382">
        <v>1598.9</v>
      </c>
      <c r="L1382">
        <v>106.6</v>
      </c>
      <c r="M1382">
        <v>3.62</v>
      </c>
      <c r="N1382">
        <v>4.1100000000000003</v>
      </c>
      <c r="O1382">
        <v>24.2</v>
      </c>
    </row>
    <row r="1383" spans="1:15" x14ac:dyDescent="0.35">
      <c r="A1383" s="1">
        <v>45759</v>
      </c>
      <c r="B1383">
        <v>15</v>
      </c>
      <c r="C1383" t="s">
        <v>19</v>
      </c>
      <c r="D1383" t="s">
        <v>18</v>
      </c>
      <c r="E1383">
        <v>150</v>
      </c>
      <c r="F1383">
        <v>62.5</v>
      </c>
      <c r="G1383">
        <v>159.5</v>
      </c>
      <c r="H1383">
        <v>75.8</v>
      </c>
      <c r="I1383">
        <v>31.1</v>
      </c>
      <c r="J1383">
        <v>62.8</v>
      </c>
      <c r="K1383">
        <v>1546.7</v>
      </c>
      <c r="L1383">
        <v>96.4</v>
      </c>
      <c r="M1383">
        <v>4.33</v>
      </c>
      <c r="N1383">
        <v>1.59</v>
      </c>
      <c r="O1383">
        <v>15.2</v>
      </c>
    </row>
    <row r="1384" spans="1:15" x14ac:dyDescent="0.35">
      <c r="A1384" s="1">
        <v>45759</v>
      </c>
      <c r="B1384">
        <v>17</v>
      </c>
      <c r="C1384" t="s">
        <v>24</v>
      </c>
      <c r="D1384" t="s">
        <v>23</v>
      </c>
      <c r="E1384">
        <v>120</v>
      </c>
      <c r="F1384">
        <v>100.8</v>
      </c>
      <c r="G1384">
        <v>207.3</v>
      </c>
      <c r="H1384">
        <v>127.7</v>
      </c>
      <c r="I1384">
        <v>33.5</v>
      </c>
      <c r="J1384">
        <v>65.099999999999994</v>
      </c>
      <c r="K1384">
        <v>2198.6999999999998</v>
      </c>
      <c r="L1384">
        <v>144.6</v>
      </c>
      <c r="M1384">
        <v>5.13</v>
      </c>
      <c r="N1384">
        <v>5.37</v>
      </c>
      <c r="O1384">
        <v>13.4</v>
      </c>
    </row>
    <row r="1385" spans="1:15" x14ac:dyDescent="0.35">
      <c r="A1385" s="1">
        <v>45759</v>
      </c>
      <c r="B1385">
        <v>18</v>
      </c>
      <c r="C1385" t="s">
        <v>26</v>
      </c>
      <c r="D1385" t="s">
        <v>20</v>
      </c>
      <c r="E1385">
        <v>150</v>
      </c>
      <c r="F1385">
        <v>94.4</v>
      </c>
      <c r="G1385">
        <v>183.8</v>
      </c>
      <c r="H1385">
        <v>123.8</v>
      </c>
      <c r="I1385">
        <v>29.5</v>
      </c>
      <c r="J1385">
        <v>77.099999999999994</v>
      </c>
      <c r="K1385">
        <v>1714.7</v>
      </c>
      <c r="L1385">
        <v>110.7</v>
      </c>
      <c r="M1385">
        <v>7.38</v>
      </c>
      <c r="N1385">
        <v>4.84</v>
      </c>
      <c r="O1385">
        <v>22.9</v>
      </c>
    </row>
    <row r="1386" spans="1:15" x14ac:dyDescent="0.35">
      <c r="A1386" s="1">
        <v>45759</v>
      </c>
      <c r="B1386">
        <v>20</v>
      </c>
      <c r="C1386" t="s">
        <v>27</v>
      </c>
      <c r="D1386" t="s">
        <v>18</v>
      </c>
      <c r="E1386">
        <v>85</v>
      </c>
      <c r="F1386">
        <v>99.3</v>
      </c>
      <c r="G1386">
        <v>161.5</v>
      </c>
      <c r="H1386">
        <v>104.1</v>
      </c>
      <c r="I1386">
        <v>27.2</v>
      </c>
      <c r="J1386">
        <v>67.099999999999994</v>
      </c>
      <c r="K1386">
        <v>1705.6</v>
      </c>
      <c r="L1386">
        <v>113.9</v>
      </c>
      <c r="M1386">
        <v>5.78</v>
      </c>
      <c r="N1386">
        <v>6.38</v>
      </c>
      <c r="O1386">
        <v>13.8</v>
      </c>
    </row>
    <row r="1387" spans="1:15" x14ac:dyDescent="0.35">
      <c r="A1387" s="1">
        <v>45759</v>
      </c>
      <c r="B1387">
        <v>21</v>
      </c>
      <c r="C1387" t="s">
        <v>19</v>
      </c>
      <c r="D1387" t="s">
        <v>18</v>
      </c>
      <c r="E1387">
        <v>150</v>
      </c>
      <c r="F1387">
        <v>67</v>
      </c>
      <c r="G1387">
        <v>124.2</v>
      </c>
      <c r="H1387">
        <v>78.2</v>
      </c>
      <c r="I1387">
        <v>28.2</v>
      </c>
      <c r="J1387">
        <v>78.7</v>
      </c>
      <c r="K1387">
        <v>1804.4</v>
      </c>
      <c r="L1387">
        <v>120.2</v>
      </c>
      <c r="M1387">
        <v>5.47</v>
      </c>
      <c r="N1387">
        <v>4.13</v>
      </c>
      <c r="O1387">
        <v>15.7</v>
      </c>
    </row>
    <row r="1388" spans="1:15" x14ac:dyDescent="0.35">
      <c r="A1388" s="1">
        <v>45759</v>
      </c>
      <c r="B1388">
        <v>22</v>
      </c>
      <c r="C1388" t="s">
        <v>26</v>
      </c>
      <c r="D1388" t="s">
        <v>20</v>
      </c>
      <c r="E1388">
        <v>150</v>
      </c>
      <c r="F1388">
        <v>83.2</v>
      </c>
      <c r="G1388">
        <v>169.1</v>
      </c>
      <c r="H1388">
        <v>105.5</v>
      </c>
      <c r="I1388">
        <v>29.7</v>
      </c>
      <c r="J1388">
        <v>51.1</v>
      </c>
      <c r="K1388">
        <v>1822.8</v>
      </c>
      <c r="L1388">
        <v>109.4</v>
      </c>
      <c r="M1388">
        <v>5.65</v>
      </c>
      <c r="N1388">
        <v>4.83</v>
      </c>
      <c r="O1388">
        <v>24</v>
      </c>
    </row>
    <row r="1389" spans="1:15" x14ac:dyDescent="0.35">
      <c r="A1389" s="1">
        <v>45759</v>
      </c>
      <c r="B1389">
        <v>23</v>
      </c>
      <c r="C1389" t="s">
        <v>24</v>
      </c>
      <c r="D1389" t="s">
        <v>20</v>
      </c>
      <c r="E1389">
        <v>150</v>
      </c>
      <c r="F1389">
        <v>75.900000000000006</v>
      </c>
      <c r="G1389">
        <v>162.9</v>
      </c>
      <c r="H1389">
        <v>82</v>
      </c>
      <c r="I1389">
        <v>35.700000000000003</v>
      </c>
      <c r="J1389">
        <v>62.9</v>
      </c>
      <c r="K1389">
        <v>1801.9</v>
      </c>
      <c r="L1389">
        <v>112</v>
      </c>
      <c r="M1389">
        <v>5.12</v>
      </c>
      <c r="N1389">
        <v>4.9000000000000004</v>
      </c>
      <c r="O1389">
        <v>17.899999999999999</v>
      </c>
    </row>
    <row r="1390" spans="1:15" x14ac:dyDescent="0.35">
      <c r="A1390" s="1">
        <v>45760</v>
      </c>
      <c r="B1390">
        <v>0</v>
      </c>
      <c r="C1390" t="s">
        <v>19</v>
      </c>
      <c r="D1390" t="s">
        <v>22</v>
      </c>
      <c r="E1390">
        <v>130</v>
      </c>
      <c r="F1390">
        <v>50.4</v>
      </c>
      <c r="G1390">
        <v>141.69999999999999</v>
      </c>
      <c r="H1390">
        <v>73.5</v>
      </c>
      <c r="I1390">
        <v>31.3</v>
      </c>
      <c r="J1390">
        <v>59.7</v>
      </c>
      <c r="K1390">
        <v>1489.3</v>
      </c>
      <c r="L1390">
        <v>100.1</v>
      </c>
      <c r="M1390">
        <v>3.33</v>
      </c>
      <c r="N1390">
        <v>4.3499999999999996</v>
      </c>
      <c r="O1390">
        <v>15.7</v>
      </c>
    </row>
    <row r="1391" spans="1:15" x14ac:dyDescent="0.35">
      <c r="A1391" s="1">
        <v>45760</v>
      </c>
      <c r="B1391">
        <v>1</v>
      </c>
      <c r="C1391" t="s">
        <v>28</v>
      </c>
      <c r="D1391" t="s">
        <v>22</v>
      </c>
      <c r="E1391">
        <v>320</v>
      </c>
      <c r="F1391">
        <v>67.599999999999994</v>
      </c>
      <c r="G1391">
        <v>125.8</v>
      </c>
      <c r="H1391">
        <v>54.3</v>
      </c>
      <c r="I1391">
        <v>27.3</v>
      </c>
      <c r="J1391">
        <v>63.7</v>
      </c>
      <c r="K1391">
        <v>1576.3</v>
      </c>
      <c r="L1391">
        <v>94.1</v>
      </c>
      <c r="M1391">
        <v>5.17</v>
      </c>
      <c r="N1391">
        <v>4.41</v>
      </c>
      <c r="O1391">
        <v>32.700000000000003</v>
      </c>
    </row>
    <row r="1392" spans="1:15" x14ac:dyDescent="0.35">
      <c r="A1392" s="1">
        <v>45760</v>
      </c>
      <c r="B1392">
        <v>2</v>
      </c>
      <c r="C1392" t="s">
        <v>19</v>
      </c>
      <c r="D1392" t="s">
        <v>20</v>
      </c>
      <c r="E1392">
        <v>210</v>
      </c>
      <c r="F1392">
        <v>42.5</v>
      </c>
      <c r="G1392">
        <v>129.19999999999999</v>
      </c>
      <c r="H1392">
        <v>84.3</v>
      </c>
      <c r="I1392">
        <v>31.5</v>
      </c>
      <c r="J1392">
        <v>52</v>
      </c>
      <c r="K1392">
        <v>1361.5</v>
      </c>
      <c r="L1392">
        <v>86.8</v>
      </c>
      <c r="M1392">
        <v>4.3600000000000003</v>
      </c>
      <c r="N1392">
        <v>1.9</v>
      </c>
      <c r="O1392">
        <v>14.2</v>
      </c>
    </row>
    <row r="1393" spans="1:15" x14ac:dyDescent="0.35">
      <c r="A1393" s="1">
        <v>45760</v>
      </c>
      <c r="B1393">
        <v>4</v>
      </c>
      <c r="C1393" t="s">
        <v>17</v>
      </c>
      <c r="D1393" t="s">
        <v>16</v>
      </c>
      <c r="E1393">
        <v>70</v>
      </c>
      <c r="F1393">
        <v>74.5</v>
      </c>
      <c r="G1393">
        <v>150.30000000000001</v>
      </c>
      <c r="H1393">
        <v>94.8</v>
      </c>
      <c r="I1393">
        <v>30.4</v>
      </c>
      <c r="J1393">
        <v>72.099999999999994</v>
      </c>
      <c r="K1393">
        <v>1621.9</v>
      </c>
      <c r="L1393">
        <v>111.4</v>
      </c>
      <c r="M1393">
        <v>3.36</v>
      </c>
      <c r="N1393">
        <v>4.3499999999999996</v>
      </c>
      <c r="O1393">
        <v>17.399999999999999</v>
      </c>
    </row>
    <row r="1394" spans="1:15" x14ac:dyDescent="0.35">
      <c r="A1394" s="1">
        <v>45760</v>
      </c>
      <c r="B1394">
        <v>5</v>
      </c>
      <c r="C1394" t="s">
        <v>29</v>
      </c>
      <c r="D1394" t="s">
        <v>20</v>
      </c>
      <c r="E1394">
        <v>100</v>
      </c>
      <c r="F1394">
        <v>76.099999999999994</v>
      </c>
      <c r="G1394">
        <v>154.80000000000001</v>
      </c>
      <c r="H1394">
        <v>87.3</v>
      </c>
      <c r="I1394">
        <v>33.5</v>
      </c>
      <c r="J1394">
        <v>65.400000000000006</v>
      </c>
      <c r="K1394">
        <v>1789.1</v>
      </c>
      <c r="L1394">
        <v>118.2</v>
      </c>
      <c r="M1394">
        <v>2.5299999999999998</v>
      </c>
      <c r="N1394">
        <v>4.8499999999999996</v>
      </c>
      <c r="O1394">
        <v>20.5</v>
      </c>
    </row>
    <row r="1395" spans="1:15" x14ac:dyDescent="0.35">
      <c r="A1395" s="1">
        <v>45760</v>
      </c>
      <c r="B1395">
        <v>7</v>
      </c>
      <c r="C1395" t="s">
        <v>27</v>
      </c>
      <c r="D1395" t="s">
        <v>22</v>
      </c>
      <c r="E1395">
        <v>150</v>
      </c>
      <c r="F1395">
        <v>103.5</v>
      </c>
      <c r="G1395">
        <v>151.69999999999999</v>
      </c>
      <c r="H1395">
        <v>117.6</v>
      </c>
      <c r="I1395">
        <v>29</v>
      </c>
      <c r="J1395">
        <v>64.7</v>
      </c>
      <c r="K1395">
        <v>1903.1</v>
      </c>
      <c r="L1395">
        <v>123.7</v>
      </c>
      <c r="M1395">
        <v>5.32</v>
      </c>
      <c r="N1395">
        <v>4.8899999999999997</v>
      </c>
      <c r="O1395">
        <v>13.2</v>
      </c>
    </row>
    <row r="1396" spans="1:15" x14ac:dyDescent="0.35">
      <c r="A1396" s="1">
        <v>45760</v>
      </c>
      <c r="B1396">
        <v>8</v>
      </c>
      <c r="C1396" t="s">
        <v>25</v>
      </c>
      <c r="D1396" t="s">
        <v>23</v>
      </c>
      <c r="E1396">
        <v>320</v>
      </c>
      <c r="F1396">
        <v>85</v>
      </c>
      <c r="G1396">
        <v>161.30000000000001</v>
      </c>
      <c r="H1396">
        <v>105.2</v>
      </c>
      <c r="I1396">
        <v>29.7</v>
      </c>
      <c r="J1396">
        <v>48.9</v>
      </c>
      <c r="K1396">
        <v>1819.8</v>
      </c>
      <c r="L1396">
        <v>122.6</v>
      </c>
      <c r="M1396">
        <v>4.5199999999999996</v>
      </c>
      <c r="N1396">
        <v>4.43</v>
      </c>
      <c r="O1396">
        <v>19.7</v>
      </c>
    </row>
    <row r="1397" spans="1:15" x14ac:dyDescent="0.35">
      <c r="A1397" s="1">
        <v>45760</v>
      </c>
      <c r="B1397">
        <v>9</v>
      </c>
      <c r="C1397" t="s">
        <v>26</v>
      </c>
      <c r="D1397" t="s">
        <v>23</v>
      </c>
      <c r="E1397">
        <v>150</v>
      </c>
      <c r="F1397">
        <v>66.8</v>
      </c>
      <c r="G1397">
        <v>112</v>
      </c>
      <c r="H1397">
        <v>65.099999999999994</v>
      </c>
      <c r="I1397">
        <v>33.700000000000003</v>
      </c>
      <c r="J1397">
        <v>67.900000000000006</v>
      </c>
      <c r="K1397">
        <v>1549.7</v>
      </c>
      <c r="L1397">
        <v>108.7</v>
      </c>
      <c r="M1397">
        <v>5.51</v>
      </c>
      <c r="N1397">
        <v>6.1</v>
      </c>
      <c r="O1397">
        <v>26.8</v>
      </c>
    </row>
    <row r="1398" spans="1:15" x14ac:dyDescent="0.35">
      <c r="A1398" s="1">
        <v>45760</v>
      </c>
      <c r="B1398">
        <v>10</v>
      </c>
      <c r="C1398" t="s">
        <v>15</v>
      </c>
      <c r="D1398" t="s">
        <v>18</v>
      </c>
      <c r="E1398">
        <v>100</v>
      </c>
      <c r="F1398">
        <v>101</v>
      </c>
      <c r="G1398">
        <v>185.4</v>
      </c>
      <c r="H1398">
        <v>100.5</v>
      </c>
      <c r="I1398">
        <v>27.1</v>
      </c>
      <c r="J1398">
        <v>58.7</v>
      </c>
      <c r="K1398">
        <v>1711.9</v>
      </c>
      <c r="L1398">
        <v>117.3</v>
      </c>
      <c r="M1398">
        <v>3.33</v>
      </c>
      <c r="N1398">
        <v>5.5</v>
      </c>
      <c r="O1398">
        <v>24.5</v>
      </c>
    </row>
    <row r="1399" spans="1:15" x14ac:dyDescent="0.35">
      <c r="A1399" s="1">
        <v>45760</v>
      </c>
      <c r="B1399">
        <v>11</v>
      </c>
      <c r="C1399" t="s">
        <v>27</v>
      </c>
      <c r="D1399" t="s">
        <v>23</v>
      </c>
      <c r="E1399">
        <v>85</v>
      </c>
      <c r="F1399">
        <v>76.5</v>
      </c>
      <c r="G1399">
        <v>163.4</v>
      </c>
      <c r="H1399">
        <v>87.3</v>
      </c>
      <c r="I1399">
        <v>29.9</v>
      </c>
      <c r="J1399">
        <v>56.3</v>
      </c>
      <c r="K1399">
        <v>1695.2</v>
      </c>
      <c r="L1399">
        <v>110.6</v>
      </c>
      <c r="M1399">
        <v>3.91</v>
      </c>
      <c r="N1399">
        <v>6.18</v>
      </c>
      <c r="O1399">
        <v>12.6</v>
      </c>
    </row>
    <row r="1400" spans="1:15" x14ac:dyDescent="0.35">
      <c r="A1400" s="1">
        <v>45760</v>
      </c>
      <c r="B1400">
        <v>15</v>
      </c>
      <c r="C1400" t="s">
        <v>25</v>
      </c>
      <c r="D1400" t="s">
        <v>22</v>
      </c>
      <c r="E1400">
        <v>70</v>
      </c>
      <c r="F1400">
        <v>59.8</v>
      </c>
      <c r="G1400">
        <v>128.4</v>
      </c>
      <c r="H1400">
        <v>61.9</v>
      </c>
      <c r="I1400">
        <v>34.700000000000003</v>
      </c>
      <c r="J1400">
        <v>48.1</v>
      </c>
      <c r="K1400">
        <v>1870.4</v>
      </c>
      <c r="L1400">
        <v>113.6</v>
      </c>
      <c r="M1400">
        <v>3.37</v>
      </c>
      <c r="N1400">
        <v>3.59</v>
      </c>
      <c r="O1400">
        <v>20.5</v>
      </c>
    </row>
    <row r="1401" spans="1:15" x14ac:dyDescent="0.35">
      <c r="A1401" s="1">
        <v>45760</v>
      </c>
      <c r="B1401">
        <v>16</v>
      </c>
      <c r="C1401" t="s">
        <v>24</v>
      </c>
      <c r="D1401" t="s">
        <v>23</v>
      </c>
      <c r="E1401">
        <v>85</v>
      </c>
      <c r="F1401">
        <v>66.7</v>
      </c>
      <c r="G1401">
        <v>140.69999999999999</v>
      </c>
      <c r="H1401">
        <v>79.5</v>
      </c>
      <c r="I1401">
        <v>32.9</v>
      </c>
      <c r="J1401">
        <v>58.4</v>
      </c>
      <c r="K1401">
        <v>1720</v>
      </c>
      <c r="L1401">
        <v>108.4</v>
      </c>
      <c r="M1401">
        <v>2.62</v>
      </c>
      <c r="N1401">
        <v>4.66</v>
      </c>
      <c r="O1401">
        <v>13.7</v>
      </c>
    </row>
    <row r="1402" spans="1:15" x14ac:dyDescent="0.35">
      <c r="A1402" s="1">
        <v>45760</v>
      </c>
      <c r="B1402">
        <v>17</v>
      </c>
      <c r="C1402" t="s">
        <v>19</v>
      </c>
      <c r="D1402" t="s">
        <v>16</v>
      </c>
      <c r="E1402">
        <v>130</v>
      </c>
      <c r="F1402">
        <v>92.1</v>
      </c>
      <c r="G1402">
        <v>171.6</v>
      </c>
      <c r="H1402">
        <v>98.5</v>
      </c>
      <c r="I1402">
        <v>31.2</v>
      </c>
      <c r="J1402">
        <v>57.5</v>
      </c>
      <c r="K1402">
        <v>1962</v>
      </c>
      <c r="L1402">
        <v>123.9</v>
      </c>
      <c r="M1402">
        <v>5.0199999999999996</v>
      </c>
      <c r="N1402">
        <v>5.38</v>
      </c>
      <c r="O1402">
        <v>14.3</v>
      </c>
    </row>
    <row r="1403" spans="1:15" x14ac:dyDescent="0.35">
      <c r="A1403" s="1">
        <v>45760</v>
      </c>
      <c r="B1403">
        <v>19</v>
      </c>
      <c r="C1403" t="s">
        <v>25</v>
      </c>
      <c r="D1403" t="s">
        <v>20</v>
      </c>
      <c r="E1403">
        <v>130</v>
      </c>
      <c r="F1403">
        <v>70.7</v>
      </c>
      <c r="G1403">
        <v>138</v>
      </c>
      <c r="H1403">
        <v>80</v>
      </c>
      <c r="I1403">
        <v>32.4</v>
      </c>
      <c r="J1403">
        <v>72</v>
      </c>
      <c r="K1403">
        <v>1656.8</v>
      </c>
      <c r="L1403">
        <v>111.6</v>
      </c>
      <c r="M1403">
        <v>3.54</v>
      </c>
      <c r="N1403">
        <v>4.2300000000000004</v>
      </c>
      <c r="O1403">
        <v>20.5</v>
      </c>
    </row>
    <row r="1404" spans="1:15" x14ac:dyDescent="0.35">
      <c r="A1404" s="1">
        <v>45760</v>
      </c>
      <c r="B1404">
        <v>22</v>
      </c>
      <c r="C1404" t="s">
        <v>28</v>
      </c>
      <c r="D1404" t="s">
        <v>20</v>
      </c>
      <c r="E1404">
        <v>210</v>
      </c>
      <c r="F1404">
        <v>67</v>
      </c>
      <c r="G1404">
        <v>153.30000000000001</v>
      </c>
      <c r="H1404">
        <v>77.5</v>
      </c>
      <c r="I1404">
        <v>30.8</v>
      </c>
      <c r="J1404">
        <v>54.1</v>
      </c>
      <c r="K1404">
        <v>1782.6</v>
      </c>
      <c r="L1404">
        <v>108.8</v>
      </c>
      <c r="M1404">
        <v>2.86</v>
      </c>
      <c r="N1404">
        <v>3.91</v>
      </c>
      <c r="O1404">
        <v>28.9</v>
      </c>
    </row>
    <row r="1405" spans="1:15" x14ac:dyDescent="0.35">
      <c r="A1405" s="1">
        <v>45760</v>
      </c>
      <c r="B1405">
        <v>23</v>
      </c>
      <c r="C1405" t="s">
        <v>27</v>
      </c>
      <c r="D1405" t="s">
        <v>22</v>
      </c>
      <c r="E1405">
        <v>130</v>
      </c>
      <c r="F1405">
        <v>68.8</v>
      </c>
      <c r="G1405">
        <v>131.6</v>
      </c>
      <c r="H1405">
        <v>82.7</v>
      </c>
      <c r="I1405">
        <v>30</v>
      </c>
      <c r="J1405">
        <v>56.8</v>
      </c>
      <c r="K1405">
        <v>1600.7</v>
      </c>
      <c r="L1405">
        <v>108.3</v>
      </c>
      <c r="M1405">
        <v>4.8600000000000003</v>
      </c>
      <c r="N1405">
        <v>4.8899999999999997</v>
      </c>
      <c r="O1405">
        <v>11.6</v>
      </c>
    </row>
    <row r="1406" spans="1:15" x14ac:dyDescent="0.35">
      <c r="A1406" s="1">
        <v>45761</v>
      </c>
      <c r="B1406">
        <v>1</v>
      </c>
      <c r="C1406" t="s">
        <v>27</v>
      </c>
      <c r="D1406" t="s">
        <v>18</v>
      </c>
      <c r="E1406">
        <v>120</v>
      </c>
      <c r="F1406">
        <v>91.7</v>
      </c>
      <c r="G1406">
        <v>129.19999999999999</v>
      </c>
      <c r="H1406">
        <v>82.7</v>
      </c>
      <c r="I1406">
        <v>30.4</v>
      </c>
      <c r="J1406">
        <v>57.6</v>
      </c>
      <c r="K1406">
        <v>1932.8</v>
      </c>
      <c r="L1406">
        <v>124.2</v>
      </c>
      <c r="M1406">
        <v>5.83</v>
      </c>
      <c r="N1406">
        <v>5.41</v>
      </c>
      <c r="O1406">
        <v>15.9</v>
      </c>
    </row>
    <row r="1407" spans="1:15" x14ac:dyDescent="0.35">
      <c r="A1407" s="1">
        <v>45761</v>
      </c>
      <c r="B1407">
        <v>2</v>
      </c>
      <c r="C1407" t="s">
        <v>27</v>
      </c>
      <c r="D1407" t="s">
        <v>20</v>
      </c>
      <c r="E1407">
        <v>210</v>
      </c>
      <c r="F1407">
        <v>83.3</v>
      </c>
      <c r="G1407">
        <v>171.1</v>
      </c>
      <c r="H1407">
        <v>106.2</v>
      </c>
      <c r="I1407">
        <v>32.799999999999997</v>
      </c>
      <c r="J1407">
        <v>54.6</v>
      </c>
      <c r="K1407">
        <v>1830.6</v>
      </c>
      <c r="L1407">
        <v>117.5</v>
      </c>
      <c r="M1407">
        <v>3.99</v>
      </c>
      <c r="N1407">
        <v>3.67</v>
      </c>
      <c r="O1407">
        <v>12.5</v>
      </c>
    </row>
    <row r="1408" spans="1:15" x14ac:dyDescent="0.35">
      <c r="A1408" s="1">
        <v>45761</v>
      </c>
      <c r="B1408">
        <v>5</v>
      </c>
      <c r="C1408" t="s">
        <v>29</v>
      </c>
      <c r="D1408" t="s">
        <v>23</v>
      </c>
      <c r="E1408">
        <v>130</v>
      </c>
      <c r="F1408">
        <v>59</v>
      </c>
      <c r="G1408">
        <v>149.19999999999999</v>
      </c>
      <c r="H1408">
        <v>82.9</v>
      </c>
      <c r="I1408">
        <v>36.9</v>
      </c>
      <c r="J1408">
        <v>48.4</v>
      </c>
      <c r="K1408">
        <v>1895.8</v>
      </c>
      <c r="L1408">
        <v>134.1</v>
      </c>
      <c r="M1408">
        <v>2.66</v>
      </c>
      <c r="N1408">
        <v>4.87</v>
      </c>
      <c r="O1408">
        <v>17.8</v>
      </c>
    </row>
    <row r="1409" spans="1:15" x14ac:dyDescent="0.35">
      <c r="A1409" s="1">
        <v>45761</v>
      </c>
      <c r="B1409">
        <v>6</v>
      </c>
      <c r="C1409" t="s">
        <v>24</v>
      </c>
      <c r="D1409" t="s">
        <v>16</v>
      </c>
      <c r="E1409">
        <v>210</v>
      </c>
      <c r="F1409">
        <v>74.8</v>
      </c>
      <c r="G1409">
        <v>167.5</v>
      </c>
      <c r="H1409">
        <v>86.7</v>
      </c>
      <c r="I1409">
        <v>32.700000000000003</v>
      </c>
      <c r="J1409">
        <v>66.400000000000006</v>
      </c>
      <c r="K1409">
        <v>1735.5</v>
      </c>
      <c r="L1409">
        <v>109.1</v>
      </c>
      <c r="M1409">
        <v>4.55</v>
      </c>
      <c r="N1409">
        <v>4.9000000000000004</v>
      </c>
      <c r="O1409">
        <v>14.2</v>
      </c>
    </row>
    <row r="1410" spans="1:15" x14ac:dyDescent="0.35">
      <c r="A1410" s="1">
        <v>45761</v>
      </c>
      <c r="B1410">
        <v>8</v>
      </c>
      <c r="C1410" t="s">
        <v>29</v>
      </c>
      <c r="D1410" t="s">
        <v>18</v>
      </c>
      <c r="E1410">
        <v>70</v>
      </c>
      <c r="F1410">
        <v>79.7</v>
      </c>
      <c r="G1410">
        <v>146.5</v>
      </c>
      <c r="H1410">
        <v>94.6</v>
      </c>
      <c r="I1410">
        <v>34.299999999999997</v>
      </c>
      <c r="J1410">
        <v>59</v>
      </c>
      <c r="K1410">
        <v>1903</v>
      </c>
      <c r="L1410">
        <v>125.6</v>
      </c>
      <c r="M1410">
        <v>5.32</v>
      </c>
      <c r="N1410">
        <v>4.92</v>
      </c>
      <c r="O1410">
        <v>23.8</v>
      </c>
    </row>
    <row r="1411" spans="1:15" x14ac:dyDescent="0.35">
      <c r="A1411" s="1">
        <v>45761</v>
      </c>
      <c r="B1411">
        <v>9</v>
      </c>
      <c r="C1411" t="s">
        <v>27</v>
      </c>
      <c r="D1411" t="s">
        <v>18</v>
      </c>
      <c r="E1411">
        <v>70</v>
      </c>
      <c r="F1411">
        <v>108.3</v>
      </c>
      <c r="G1411">
        <v>181.8</v>
      </c>
      <c r="H1411">
        <v>115.2</v>
      </c>
      <c r="I1411">
        <v>31.6</v>
      </c>
      <c r="J1411">
        <v>57.4</v>
      </c>
      <c r="K1411">
        <v>1993.2</v>
      </c>
      <c r="L1411">
        <v>124.8</v>
      </c>
      <c r="M1411">
        <v>5.35</v>
      </c>
      <c r="N1411">
        <v>5.92</v>
      </c>
      <c r="O1411">
        <v>17.5</v>
      </c>
    </row>
    <row r="1412" spans="1:15" x14ac:dyDescent="0.35">
      <c r="A1412" s="1">
        <v>45761</v>
      </c>
      <c r="B1412">
        <v>11</v>
      </c>
      <c r="C1412" t="s">
        <v>28</v>
      </c>
      <c r="D1412" t="s">
        <v>18</v>
      </c>
      <c r="E1412">
        <v>120</v>
      </c>
      <c r="F1412">
        <v>88.3</v>
      </c>
      <c r="G1412">
        <v>193.9</v>
      </c>
      <c r="H1412">
        <v>123.5</v>
      </c>
      <c r="I1412">
        <v>28.4</v>
      </c>
      <c r="J1412">
        <v>58.1</v>
      </c>
      <c r="K1412">
        <v>1741.7</v>
      </c>
      <c r="L1412">
        <v>117.3</v>
      </c>
      <c r="M1412">
        <v>3.13</v>
      </c>
      <c r="N1412">
        <v>5.3</v>
      </c>
      <c r="O1412">
        <v>34.700000000000003</v>
      </c>
    </row>
    <row r="1413" spans="1:15" x14ac:dyDescent="0.35">
      <c r="A1413" s="1">
        <v>45761</v>
      </c>
      <c r="B1413">
        <v>12</v>
      </c>
      <c r="C1413" t="s">
        <v>15</v>
      </c>
      <c r="D1413" t="s">
        <v>20</v>
      </c>
      <c r="E1413">
        <v>320</v>
      </c>
      <c r="F1413">
        <v>62.7</v>
      </c>
      <c r="G1413">
        <v>125.2</v>
      </c>
      <c r="H1413">
        <v>74.099999999999994</v>
      </c>
      <c r="I1413">
        <v>27.4</v>
      </c>
      <c r="J1413">
        <v>64.8</v>
      </c>
      <c r="K1413">
        <v>1572.2</v>
      </c>
      <c r="L1413">
        <v>97.1</v>
      </c>
      <c r="M1413">
        <v>2.52</v>
      </c>
      <c r="N1413">
        <v>2.91</v>
      </c>
      <c r="O1413">
        <v>29.9</v>
      </c>
    </row>
    <row r="1414" spans="1:15" x14ac:dyDescent="0.35">
      <c r="A1414" s="1">
        <v>45761</v>
      </c>
      <c r="B1414">
        <v>13</v>
      </c>
      <c r="C1414" t="s">
        <v>28</v>
      </c>
      <c r="D1414" t="s">
        <v>18</v>
      </c>
      <c r="E1414">
        <v>130</v>
      </c>
      <c r="F1414">
        <v>82</v>
      </c>
      <c r="G1414">
        <v>173.1</v>
      </c>
      <c r="H1414">
        <v>99.6</v>
      </c>
      <c r="I1414">
        <v>28.8</v>
      </c>
      <c r="J1414">
        <v>57.9</v>
      </c>
      <c r="K1414">
        <v>1780</v>
      </c>
      <c r="L1414">
        <v>114.1</v>
      </c>
      <c r="M1414">
        <v>3.2</v>
      </c>
      <c r="N1414">
        <v>4.45</v>
      </c>
      <c r="O1414">
        <v>31.7</v>
      </c>
    </row>
    <row r="1415" spans="1:15" x14ac:dyDescent="0.35">
      <c r="A1415" s="1">
        <v>45761</v>
      </c>
      <c r="B1415">
        <v>14</v>
      </c>
      <c r="C1415" t="s">
        <v>26</v>
      </c>
      <c r="D1415" t="s">
        <v>22</v>
      </c>
      <c r="E1415">
        <v>85</v>
      </c>
      <c r="F1415">
        <v>77.2</v>
      </c>
      <c r="G1415">
        <v>108.5</v>
      </c>
      <c r="H1415">
        <v>64</v>
      </c>
      <c r="I1415">
        <v>28.5</v>
      </c>
      <c r="J1415">
        <v>62.7</v>
      </c>
      <c r="K1415">
        <v>1482.6</v>
      </c>
      <c r="L1415">
        <v>98.6</v>
      </c>
      <c r="M1415">
        <v>4.1399999999999997</v>
      </c>
      <c r="N1415">
        <v>6.58</v>
      </c>
      <c r="O1415">
        <v>25.5</v>
      </c>
    </row>
    <row r="1416" spans="1:15" x14ac:dyDescent="0.35">
      <c r="A1416" s="1">
        <v>45761</v>
      </c>
      <c r="B1416">
        <v>15</v>
      </c>
      <c r="C1416" t="s">
        <v>24</v>
      </c>
      <c r="D1416" t="s">
        <v>23</v>
      </c>
      <c r="E1416">
        <v>130</v>
      </c>
      <c r="F1416">
        <v>70.7</v>
      </c>
      <c r="G1416">
        <v>153.6</v>
      </c>
      <c r="H1416">
        <v>91.7</v>
      </c>
      <c r="I1416">
        <v>37.9</v>
      </c>
      <c r="J1416">
        <v>62.4</v>
      </c>
      <c r="K1416">
        <v>2054.1</v>
      </c>
      <c r="L1416">
        <v>133.80000000000001</v>
      </c>
      <c r="M1416">
        <v>3.59</v>
      </c>
      <c r="N1416">
        <v>4.42</v>
      </c>
      <c r="O1416">
        <v>15.3</v>
      </c>
    </row>
    <row r="1417" spans="1:15" x14ac:dyDescent="0.35">
      <c r="A1417" s="1">
        <v>45761</v>
      </c>
      <c r="B1417">
        <v>16</v>
      </c>
      <c r="C1417" t="s">
        <v>19</v>
      </c>
      <c r="D1417" t="s">
        <v>16</v>
      </c>
      <c r="E1417">
        <v>100</v>
      </c>
      <c r="F1417">
        <v>62.1</v>
      </c>
      <c r="G1417">
        <v>144.19999999999999</v>
      </c>
      <c r="H1417">
        <v>76.8</v>
      </c>
      <c r="I1417">
        <v>30</v>
      </c>
      <c r="J1417">
        <v>65.3</v>
      </c>
      <c r="K1417">
        <v>1414.2</v>
      </c>
      <c r="L1417">
        <v>93.6</v>
      </c>
      <c r="M1417">
        <v>4.3099999999999996</v>
      </c>
      <c r="N1417">
        <v>3.98</v>
      </c>
      <c r="O1417">
        <v>17.8</v>
      </c>
    </row>
    <row r="1418" spans="1:15" x14ac:dyDescent="0.35">
      <c r="A1418" s="1">
        <v>45761</v>
      </c>
      <c r="B1418">
        <v>20</v>
      </c>
      <c r="C1418" t="s">
        <v>27</v>
      </c>
      <c r="D1418" t="s">
        <v>23</v>
      </c>
      <c r="E1418">
        <v>130</v>
      </c>
      <c r="F1418">
        <v>106.4</v>
      </c>
      <c r="G1418">
        <v>194</v>
      </c>
      <c r="H1418">
        <v>120.1</v>
      </c>
      <c r="I1418">
        <v>31.2</v>
      </c>
      <c r="J1418">
        <v>73.400000000000006</v>
      </c>
      <c r="K1418">
        <v>2010.4</v>
      </c>
      <c r="L1418">
        <v>131</v>
      </c>
      <c r="M1418">
        <v>5.59</v>
      </c>
      <c r="N1418">
        <v>5.96</v>
      </c>
      <c r="O1418">
        <v>13.1</v>
      </c>
    </row>
    <row r="1419" spans="1:15" x14ac:dyDescent="0.35">
      <c r="A1419" s="1">
        <v>45761</v>
      </c>
      <c r="B1419">
        <v>23</v>
      </c>
      <c r="C1419" t="s">
        <v>25</v>
      </c>
      <c r="D1419" t="s">
        <v>22</v>
      </c>
      <c r="E1419">
        <v>150</v>
      </c>
      <c r="F1419">
        <v>61.6</v>
      </c>
      <c r="G1419">
        <v>150.4</v>
      </c>
      <c r="H1419">
        <v>84.3</v>
      </c>
      <c r="I1419">
        <v>33</v>
      </c>
      <c r="J1419">
        <v>68.8</v>
      </c>
      <c r="K1419">
        <v>1531.9</v>
      </c>
      <c r="L1419">
        <v>94.2</v>
      </c>
      <c r="M1419">
        <v>3.64</v>
      </c>
      <c r="N1419">
        <v>3.81</v>
      </c>
      <c r="O1419">
        <v>20.9</v>
      </c>
    </row>
    <row r="1420" spans="1:15" x14ac:dyDescent="0.35">
      <c r="A1420" s="1">
        <v>45762</v>
      </c>
      <c r="B1420">
        <v>2</v>
      </c>
      <c r="C1420" t="s">
        <v>15</v>
      </c>
      <c r="D1420" t="s">
        <v>22</v>
      </c>
      <c r="E1420">
        <v>70</v>
      </c>
      <c r="F1420">
        <v>71.099999999999994</v>
      </c>
      <c r="G1420">
        <v>134.1</v>
      </c>
      <c r="H1420">
        <v>88.5</v>
      </c>
      <c r="I1420">
        <v>29.7</v>
      </c>
      <c r="J1420">
        <v>65.3</v>
      </c>
      <c r="K1420">
        <v>1767.4</v>
      </c>
      <c r="L1420">
        <v>115.3</v>
      </c>
      <c r="M1420">
        <v>3.72</v>
      </c>
      <c r="N1420">
        <v>4.71</v>
      </c>
      <c r="O1420">
        <v>25.5</v>
      </c>
    </row>
    <row r="1421" spans="1:15" x14ac:dyDescent="0.35">
      <c r="A1421" s="1">
        <v>45762</v>
      </c>
      <c r="B1421">
        <v>3</v>
      </c>
      <c r="C1421" t="s">
        <v>19</v>
      </c>
      <c r="D1421" t="s">
        <v>23</v>
      </c>
      <c r="E1421">
        <v>120</v>
      </c>
      <c r="F1421">
        <v>62</v>
      </c>
      <c r="G1421">
        <v>162.6</v>
      </c>
      <c r="H1421">
        <v>84</v>
      </c>
      <c r="I1421">
        <v>30</v>
      </c>
      <c r="J1421">
        <v>65.5</v>
      </c>
      <c r="K1421">
        <v>1691.4</v>
      </c>
      <c r="L1421">
        <v>109.7</v>
      </c>
      <c r="M1421">
        <v>4.46</v>
      </c>
      <c r="N1421">
        <v>5.77</v>
      </c>
      <c r="O1421">
        <v>18.8</v>
      </c>
    </row>
    <row r="1422" spans="1:15" x14ac:dyDescent="0.35">
      <c r="A1422" s="1">
        <v>45762</v>
      </c>
      <c r="B1422">
        <v>4</v>
      </c>
      <c r="C1422" t="s">
        <v>21</v>
      </c>
      <c r="D1422" t="s">
        <v>20</v>
      </c>
      <c r="E1422">
        <v>100</v>
      </c>
      <c r="F1422">
        <v>52.7</v>
      </c>
      <c r="G1422">
        <v>148.4</v>
      </c>
      <c r="H1422">
        <v>86.1</v>
      </c>
      <c r="I1422">
        <v>30.5</v>
      </c>
      <c r="J1422">
        <v>77.900000000000006</v>
      </c>
      <c r="K1422">
        <v>1537.4</v>
      </c>
      <c r="L1422">
        <v>104.9</v>
      </c>
      <c r="M1422">
        <v>3.56</v>
      </c>
      <c r="N1422">
        <v>3.59</v>
      </c>
      <c r="O1422">
        <v>21</v>
      </c>
    </row>
    <row r="1423" spans="1:15" x14ac:dyDescent="0.35">
      <c r="A1423" s="1">
        <v>45762</v>
      </c>
      <c r="B1423">
        <v>5</v>
      </c>
      <c r="C1423" t="s">
        <v>28</v>
      </c>
      <c r="D1423" t="s">
        <v>22</v>
      </c>
      <c r="E1423">
        <v>320</v>
      </c>
      <c r="F1423">
        <v>78</v>
      </c>
      <c r="G1423">
        <v>130.9</v>
      </c>
      <c r="H1423">
        <v>90.4</v>
      </c>
      <c r="I1423">
        <v>26.9</v>
      </c>
      <c r="J1423">
        <v>57.7</v>
      </c>
      <c r="K1423">
        <v>1502.9</v>
      </c>
      <c r="L1423">
        <v>107.1</v>
      </c>
      <c r="M1423">
        <v>2.99</v>
      </c>
      <c r="N1423">
        <v>5.68</v>
      </c>
      <c r="O1423">
        <v>35.299999999999997</v>
      </c>
    </row>
    <row r="1424" spans="1:15" x14ac:dyDescent="0.35">
      <c r="A1424" s="1">
        <v>45762</v>
      </c>
      <c r="B1424">
        <v>7</v>
      </c>
      <c r="C1424" t="s">
        <v>15</v>
      </c>
      <c r="D1424" t="s">
        <v>18</v>
      </c>
      <c r="E1424">
        <v>85</v>
      </c>
      <c r="F1424">
        <v>85.4</v>
      </c>
      <c r="G1424">
        <v>142.69999999999999</v>
      </c>
      <c r="H1424">
        <v>95.7</v>
      </c>
      <c r="I1424">
        <v>31</v>
      </c>
      <c r="J1424">
        <v>66</v>
      </c>
      <c r="K1424">
        <v>2070.3000000000002</v>
      </c>
      <c r="L1424">
        <v>130.9</v>
      </c>
      <c r="M1424">
        <v>4.93</v>
      </c>
      <c r="N1424">
        <v>4.3899999999999997</v>
      </c>
      <c r="O1424">
        <v>22.9</v>
      </c>
    </row>
    <row r="1425" spans="1:15" x14ac:dyDescent="0.35">
      <c r="A1425" s="1">
        <v>45762</v>
      </c>
      <c r="B1425">
        <v>11</v>
      </c>
      <c r="C1425" t="s">
        <v>21</v>
      </c>
      <c r="D1425" t="s">
        <v>16</v>
      </c>
      <c r="E1425">
        <v>120</v>
      </c>
      <c r="F1425">
        <v>78.900000000000006</v>
      </c>
      <c r="G1425">
        <v>150.19999999999999</v>
      </c>
      <c r="H1425">
        <v>105.3</v>
      </c>
      <c r="I1425">
        <v>31.7</v>
      </c>
      <c r="J1425">
        <v>54.8</v>
      </c>
      <c r="K1425">
        <v>1726.7</v>
      </c>
      <c r="L1425">
        <v>114.2</v>
      </c>
      <c r="M1425">
        <v>2.9</v>
      </c>
      <c r="N1425">
        <v>3.44</v>
      </c>
      <c r="O1425">
        <v>23.5</v>
      </c>
    </row>
    <row r="1426" spans="1:15" x14ac:dyDescent="0.35">
      <c r="A1426" s="1">
        <v>45762</v>
      </c>
      <c r="B1426">
        <v>12</v>
      </c>
      <c r="C1426" t="s">
        <v>29</v>
      </c>
      <c r="D1426" t="s">
        <v>16</v>
      </c>
      <c r="E1426">
        <v>70</v>
      </c>
      <c r="F1426">
        <v>58.6</v>
      </c>
      <c r="G1426">
        <v>127.5</v>
      </c>
      <c r="H1426">
        <v>81.8</v>
      </c>
      <c r="I1426">
        <v>30.5</v>
      </c>
      <c r="J1426">
        <v>68.900000000000006</v>
      </c>
      <c r="K1426">
        <v>1487.1</v>
      </c>
      <c r="L1426">
        <v>95.5</v>
      </c>
      <c r="M1426">
        <v>3.95</v>
      </c>
      <c r="N1426">
        <v>4.3600000000000003</v>
      </c>
      <c r="O1426">
        <v>21.4</v>
      </c>
    </row>
    <row r="1427" spans="1:15" x14ac:dyDescent="0.35">
      <c r="A1427" s="1">
        <v>45762</v>
      </c>
      <c r="B1427">
        <v>13</v>
      </c>
      <c r="C1427" t="s">
        <v>21</v>
      </c>
      <c r="D1427" t="s">
        <v>22</v>
      </c>
      <c r="E1427">
        <v>130</v>
      </c>
      <c r="F1427">
        <v>86.3</v>
      </c>
      <c r="G1427">
        <v>151.80000000000001</v>
      </c>
      <c r="H1427">
        <v>91.6</v>
      </c>
      <c r="I1427">
        <v>30</v>
      </c>
      <c r="J1427">
        <v>67.599999999999994</v>
      </c>
      <c r="K1427">
        <v>1334.4</v>
      </c>
      <c r="L1427">
        <v>86.6</v>
      </c>
      <c r="M1427">
        <v>4.1900000000000004</v>
      </c>
      <c r="N1427">
        <v>4.28</v>
      </c>
      <c r="O1427">
        <v>24.9</v>
      </c>
    </row>
    <row r="1428" spans="1:15" x14ac:dyDescent="0.35">
      <c r="A1428" s="1">
        <v>45762</v>
      </c>
      <c r="B1428">
        <v>14</v>
      </c>
      <c r="C1428" t="s">
        <v>19</v>
      </c>
      <c r="D1428" t="s">
        <v>18</v>
      </c>
      <c r="E1428">
        <v>320</v>
      </c>
      <c r="F1428">
        <v>51.5</v>
      </c>
      <c r="G1428">
        <v>105.4</v>
      </c>
      <c r="H1428">
        <v>79.099999999999994</v>
      </c>
      <c r="I1428">
        <v>27.5</v>
      </c>
      <c r="J1428">
        <v>61.8</v>
      </c>
      <c r="K1428">
        <v>1219</v>
      </c>
      <c r="L1428">
        <v>86.4</v>
      </c>
      <c r="M1428">
        <v>4.12</v>
      </c>
      <c r="N1428">
        <v>4.2300000000000004</v>
      </c>
      <c r="O1428">
        <v>17.399999999999999</v>
      </c>
    </row>
    <row r="1429" spans="1:15" x14ac:dyDescent="0.35">
      <c r="A1429" s="1">
        <v>45762</v>
      </c>
      <c r="B1429">
        <v>16</v>
      </c>
      <c r="C1429" t="s">
        <v>24</v>
      </c>
      <c r="D1429" t="s">
        <v>23</v>
      </c>
      <c r="E1429">
        <v>130</v>
      </c>
      <c r="F1429">
        <v>81.8</v>
      </c>
      <c r="G1429">
        <v>171.4</v>
      </c>
      <c r="H1429">
        <v>94.9</v>
      </c>
      <c r="I1429">
        <v>30</v>
      </c>
      <c r="J1429">
        <v>72.900000000000006</v>
      </c>
      <c r="K1429">
        <v>1884.4</v>
      </c>
      <c r="L1429">
        <v>123.3</v>
      </c>
      <c r="M1429">
        <v>4.45</v>
      </c>
      <c r="N1429">
        <v>4.8499999999999996</v>
      </c>
      <c r="O1429">
        <v>12.4</v>
      </c>
    </row>
    <row r="1430" spans="1:15" x14ac:dyDescent="0.35">
      <c r="A1430" s="1">
        <v>45762</v>
      </c>
      <c r="B1430">
        <v>17</v>
      </c>
      <c r="C1430" t="s">
        <v>28</v>
      </c>
      <c r="D1430" t="s">
        <v>16</v>
      </c>
      <c r="E1430">
        <v>210</v>
      </c>
      <c r="F1430">
        <v>99.9</v>
      </c>
      <c r="G1430">
        <v>176.8</v>
      </c>
      <c r="H1430">
        <v>93.8</v>
      </c>
      <c r="I1430">
        <v>31.3</v>
      </c>
      <c r="J1430">
        <v>62.3</v>
      </c>
      <c r="K1430">
        <v>1895.7</v>
      </c>
      <c r="L1430">
        <v>117.2</v>
      </c>
      <c r="M1430">
        <v>5.17</v>
      </c>
      <c r="N1430">
        <v>6.56</v>
      </c>
      <c r="O1430">
        <v>29.7</v>
      </c>
    </row>
    <row r="1431" spans="1:15" x14ac:dyDescent="0.35">
      <c r="A1431" s="1">
        <v>45762</v>
      </c>
      <c r="B1431">
        <v>18</v>
      </c>
      <c r="C1431" t="s">
        <v>15</v>
      </c>
      <c r="D1431" t="s">
        <v>18</v>
      </c>
      <c r="E1431">
        <v>150</v>
      </c>
      <c r="F1431">
        <v>99.8</v>
      </c>
      <c r="G1431">
        <v>199.8</v>
      </c>
      <c r="H1431">
        <v>116.3</v>
      </c>
      <c r="I1431">
        <v>21.8</v>
      </c>
      <c r="J1431">
        <v>69.3</v>
      </c>
      <c r="K1431">
        <v>1640.4</v>
      </c>
      <c r="L1431">
        <v>105.9</v>
      </c>
      <c r="M1431">
        <v>4.26</v>
      </c>
      <c r="N1431">
        <v>6.49</v>
      </c>
      <c r="O1431">
        <v>26.2</v>
      </c>
    </row>
    <row r="1432" spans="1:15" x14ac:dyDescent="0.35">
      <c r="A1432" s="1">
        <v>45762</v>
      </c>
      <c r="B1432">
        <v>19</v>
      </c>
      <c r="C1432" t="s">
        <v>21</v>
      </c>
      <c r="D1432" t="s">
        <v>18</v>
      </c>
      <c r="E1432">
        <v>100</v>
      </c>
      <c r="F1432">
        <v>91.2</v>
      </c>
      <c r="G1432">
        <v>142.6</v>
      </c>
      <c r="H1432">
        <v>97.2</v>
      </c>
      <c r="I1432">
        <v>32.6</v>
      </c>
      <c r="J1432">
        <v>48.3</v>
      </c>
      <c r="K1432">
        <v>1976.2</v>
      </c>
      <c r="L1432">
        <v>125.3</v>
      </c>
      <c r="M1432">
        <v>5.44</v>
      </c>
      <c r="N1432">
        <v>4.5599999999999996</v>
      </c>
      <c r="O1432">
        <v>22.3</v>
      </c>
    </row>
    <row r="1433" spans="1:15" x14ac:dyDescent="0.35">
      <c r="A1433" s="1">
        <v>45762</v>
      </c>
      <c r="B1433">
        <v>20</v>
      </c>
      <c r="C1433" t="s">
        <v>28</v>
      </c>
      <c r="D1433" t="s">
        <v>20</v>
      </c>
      <c r="E1433">
        <v>320</v>
      </c>
      <c r="F1433">
        <v>84</v>
      </c>
      <c r="G1433">
        <v>149.1</v>
      </c>
      <c r="H1433">
        <v>78.2</v>
      </c>
      <c r="I1433">
        <v>29.9</v>
      </c>
      <c r="J1433">
        <v>80.5</v>
      </c>
      <c r="K1433">
        <v>1666.3</v>
      </c>
      <c r="L1433">
        <v>110.5</v>
      </c>
      <c r="M1433">
        <v>4.32</v>
      </c>
      <c r="N1433">
        <v>5.24</v>
      </c>
      <c r="O1433">
        <v>29.6</v>
      </c>
    </row>
    <row r="1434" spans="1:15" x14ac:dyDescent="0.35">
      <c r="A1434" s="1">
        <v>45762</v>
      </c>
      <c r="B1434">
        <v>21</v>
      </c>
      <c r="C1434" t="s">
        <v>15</v>
      </c>
      <c r="D1434" t="s">
        <v>22</v>
      </c>
      <c r="E1434">
        <v>100</v>
      </c>
      <c r="F1434">
        <v>63.7</v>
      </c>
      <c r="G1434">
        <v>142.1</v>
      </c>
      <c r="H1434">
        <v>66.599999999999994</v>
      </c>
      <c r="I1434">
        <v>27.8</v>
      </c>
      <c r="J1434">
        <v>55.3</v>
      </c>
      <c r="K1434">
        <v>1356.2</v>
      </c>
      <c r="L1434">
        <v>96.3</v>
      </c>
      <c r="M1434">
        <v>4.21</v>
      </c>
      <c r="N1434">
        <v>4.08</v>
      </c>
      <c r="O1434">
        <v>26.7</v>
      </c>
    </row>
    <row r="1435" spans="1:15" x14ac:dyDescent="0.35">
      <c r="A1435" s="1">
        <v>45762</v>
      </c>
      <c r="B1435">
        <v>22</v>
      </c>
      <c r="C1435" t="s">
        <v>15</v>
      </c>
      <c r="D1435" t="s">
        <v>18</v>
      </c>
      <c r="E1435">
        <v>120</v>
      </c>
      <c r="F1435">
        <v>76.5</v>
      </c>
      <c r="G1435">
        <v>194.1</v>
      </c>
      <c r="H1435">
        <v>99</v>
      </c>
      <c r="I1435">
        <v>30.2</v>
      </c>
      <c r="J1435">
        <v>52.5</v>
      </c>
      <c r="K1435">
        <v>1749.3</v>
      </c>
      <c r="L1435">
        <v>111.5</v>
      </c>
      <c r="M1435">
        <v>5.0999999999999996</v>
      </c>
      <c r="N1435">
        <v>5.32</v>
      </c>
      <c r="O1435">
        <v>27.8</v>
      </c>
    </row>
    <row r="1436" spans="1:15" x14ac:dyDescent="0.35">
      <c r="A1436" s="1">
        <v>45762</v>
      </c>
      <c r="B1436">
        <v>23</v>
      </c>
      <c r="C1436" t="s">
        <v>19</v>
      </c>
      <c r="D1436" t="s">
        <v>23</v>
      </c>
      <c r="E1436">
        <v>100</v>
      </c>
      <c r="F1436">
        <v>62.7</v>
      </c>
      <c r="G1436">
        <v>128.4</v>
      </c>
      <c r="H1436">
        <v>85.3</v>
      </c>
      <c r="I1436">
        <v>37.799999999999997</v>
      </c>
      <c r="J1436">
        <v>63.6</v>
      </c>
      <c r="K1436">
        <v>1907.8</v>
      </c>
      <c r="L1436">
        <v>119.3</v>
      </c>
      <c r="M1436">
        <v>3.81</v>
      </c>
      <c r="N1436">
        <v>4.8600000000000003</v>
      </c>
      <c r="O1436">
        <v>17.899999999999999</v>
      </c>
    </row>
    <row r="1437" spans="1:15" x14ac:dyDescent="0.35">
      <c r="A1437" s="1">
        <v>45763</v>
      </c>
      <c r="B1437">
        <v>2</v>
      </c>
      <c r="C1437" t="s">
        <v>28</v>
      </c>
      <c r="D1437" t="s">
        <v>16</v>
      </c>
      <c r="E1437">
        <v>210</v>
      </c>
      <c r="F1437">
        <v>62.2</v>
      </c>
      <c r="G1437">
        <v>153.1</v>
      </c>
      <c r="H1437">
        <v>80.3</v>
      </c>
      <c r="I1437">
        <v>25.7</v>
      </c>
      <c r="J1437">
        <v>66</v>
      </c>
      <c r="K1437">
        <v>1493.7</v>
      </c>
      <c r="L1437">
        <v>101.8</v>
      </c>
      <c r="M1437">
        <v>4.3099999999999996</v>
      </c>
      <c r="N1437">
        <v>5.3</v>
      </c>
      <c r="O1437">
        <v>34.700000000000003</v>
      </c>
    </row>
    <row r="1438" spans="1:15" x14ac:dyDescent="0.35">
      <c r="A1438" s="1">
        <v>45763</v>
      </c>
      <c r="B1438">
        <v>3</v>
      </c>
      <c r="C1438" t="s">
        <v>19</v>
      </c>
      <c r="D1438" t="s">
        <v>20</v>
      </c>
      <c r="E1438">
        <v>120</v>
      </c>
      <c r="F1438">
        <v>57.9</v>
      </c>
      <c r="G1438">
        <v>139.80000000000001</v>
      </c>
      <c r="H1438">
        <v>82.3</v>
      </c>
      <c r="I1438">
        <v>35.200000000000003</v>
      </c>
      <c r="J1438">
        <v>47.6</v>
      </c>
      <c r="K1438">
        <v>1511.5</v>
      </c>
      <c r="L1438">
        <v>96</v>
      </c>
      <c r="M1438">
        <v>4.29</v>
      </c>
      <c r="N1438">
        <v>2.87</v>
      </c>
      <c r="O1438">
        <v>16.600000000000001</v>
      </c>
    </row>
    <row r="1439" spans="1:15" x14ac:dyDescent="0.35">
      <c r="A1439" s="1">
        <v>45763</v>
      </c>
      <c r="B1439">
        <v>5</v>
      </c>
      <c r="C1439" t="s">
        <v>21</v>
      </c>
      <c r="D1439" t="s">
        <v>23</v>
      </c>
      <c r="E1439">
        <v>70</v>
      </c>
      <c r="F1439">
        <v>44.9</v>
      </c>
      <c r="G1439">
        <v>143.30000000000001</v>
      </c>
      <c r="H1439">
        <v>75</v>
      </c>
      <c r="I1439">
        <v>32.4</v>
      </c>
      <c r="J1439">
        <v>54.4</v>
      </c>
      <c r="K1439">
        <v>1612.5</v>
      </c>
      <c r="L1439">
        <v>107.8</v>
      </c>
      <c r="M1439">
        <v>4.2</v>
      </c>
      <c r="N1439">
        <v>2.58</v>
      </c>
      <c r="O1439">
        <v>21.5</v>
      </c>
    </row>
    <row r="1440" spans="1:15" x14ac:dyDescent="0.35">
      <c r="A1440" s="1">
        <v>45763</v>
      </c>
      <c r="B1440">
        <v>6</v>
      </c>
      <c r="C1440" t="s">
        <v>26</v>
      </c>
      <c r="D1440" t="s">
        <v>16</v>
      </c>
      <c r="E1440">
        <v>210</v>
      </c>
      <c r="F1440">
        <v>67.5</v>
      </c>
      <c r="G1440">
        <v>151.19999999999999</v>
      </c>
      <c r="H1440">
        <v>94.9</v>
      </c>
      <c r="I1440">
        <v>29.2</v>
      </c>
      <c r="J1440">
        <v>59.6</v>
      </c>
      <c r="K1440">
        <v>1654.9</v>
      </c>
      <c r="L1440">
        <v>107</v>
      </c>
      <c r="M1440">
        <v>5.17</v>
      </c>
      <c r="N1440">
        <v>3.75</v>
      </c>
      <c r="O1440">
        <v>22.9</v>
      </c>
    </row>
    <row r="1441" spans="1:15" x14ac:dyDescent="0.35">
      <c r="A1441" s="1">
        <v>45763</v>
      </c>
      <c r="B1441">
        <v>7</v>
      </c>
      <c r="C1441" t="s">
        <v>24</v>
      </c>
      <c r="D1441" t="s">
        <v>22</v>
      </c>
      <c r="E1441">
        <v>150</v>
      </c>
      <c r="F1441">
        <v>87.7</v>
      </c>
      <c r="G1441">
        <v>181</v>
      </c>
      <c r="H1441">
        <v>109.3</v>
      </c>
      <c r="I1441">
        <v>33.299999999999997</v>
      </c>
      <c r="J1441">
        <v>54.9</v>
      </c>
      <c r="K1441">
        <v>1934.2</v>
      </c>
      <c r="L1441">
        <v>140</v>
      </c>
      <c r="M1441">
        <v>4.33</v>
      </c>
      <c r="N1441">
        <v>5.19</v>
      </c>
      <c r="O1441">
        <v>17</v>
      </c>
    </row>
    <row r="1442" spans="1:15" x14ac:dyDescent="0.35">
      <c r="A1442" s="1">
        <v>45763</v>
      </c>
      <c r="B1442">
        <v>8</v>
      </c>
      <c r="C1442" t="s">
        <v>26</v>
      </c>
      <c r="D1442" t="s">
        <v>23</v>
      </c>
      <c r="E1442">
        <v>150</v>
      </c>
      <c r="F1442">
        <v>84.8</v>
      </c>
      <c r="G1442">
        <v>185.8</v>
      </c>
      <c r="H1442">
        <v>92</v>
      </c>
      <c r="I1442">
        <v>28.2</v>
      </c>
      <c r="J1442">
        <v>65</v>
      </c>
      <c r="K1442">
        <v>1742.8</v>
      </c>
      <c r="L1442">
        <v>112.8</v>
      </c>
      <c r="M1442">
        <v>4.0999999999999996</v>
      </c>
      <c r="N1442">
        <v>4.0599999999999996</v>
      </c>
      <c r="O1442">
        <v>23.2</v>
      </c>
    </row>
    <row r="1443" spans="1:15" x14ac:dyDescent="0.35">
      <c r="A1443" s="1">
        <v>45763</v>
      </c>
      <c r="B1443">
        <v>11</v>
      </c>
      <c r="C1443" t="s">
        <v>17</v>
      </c>
      <c r="D1443" t="s">
        <v>16</v>
      </c>
      <c r="E1443">
        <v>130</v>
      </c>
      <c r="F1443">
        <v>79.2</v>
      </c>
      <c r="G1443">
        <v>115.1</v>
      </c>
      <c r="H1443">
        <v>67.3</v>
      </c>
      <c r="I1443">
        <v>31.8</v>
      </c>
      <c r="J1443">
        <v>69.099999999999994</v>
      </c>
      <c r="K1443">
        <v>1822.1</v>
      </c>
      <c r="L1443">
        <v>117.7</v>
      </c>
      <c r="M1443">
        <v>4.68</v>
      </c>
      <c r="N1443">
        <v>3.7</v>
      </c>
      <c r="O1443">
        <v>20.8</v>
      </c>
    </row>
    <row r="1444" spans="1:15" x14ac:dyDescent="0.35">
      <c r="A1444" s="1">
        <v>45763</v>
      </c>
      <c r="B1444">
        <v>12</v>
      </c>
      <c r="C1444" t="s">
        <v>27</v>
      </c>
      <c r="D1444" t="s">
        <v>20</v>
      </c>
      <c r="E1444">
        <v>150</v>
      </c>
      <c r="F1444">
        <v>72.599999999999994</v>
      </c>
      <c r="G1444">
        <v>128.69999999999999</v>
      </c>
      <c r="H1444">
        <v>85.4</v>
      </c>
      <c r="I1444">
        <v>24.7</v>
      </c>
      <c r="J1444">
        <v>82.7</v>
      </c>
      <c r="K1444">
        <v>1380.2</v>
      </c>
      <c r="L1444">
        <v>93.4</v>
      </c>
      <c r="M1444">
        <v>5.18</v>
      </c>
      <c r="N1444">
        <v>5.66</v>
      </c>
      <c r="O1444">
        <v>10.199999999999999</v>
      </c>
    </row>
    <row r="1445" spans="1:15" x14ac:dyDescent="0.35">
      <c r="A1445" s="1">
        <v>45763</v>
      </c>
      <c r="B1445">
        <v>13</v>
      </c>
      <c r="C1445" t="s">
        <v>26</v>
      </c>
      <c r="D1445" t="s">
        <v>16</v>
      </c>
      <c r="E1445">
        <v>150</v>
      </c>
      <c r="F1445">
        <v>66.5</v>
      </c>
      <c r="G1445">
        <v>169.8</v>
      </c>
      <c r="H1445">
        <v>112.8</v>
      </c>
      <c r="I1445">
        <v>27.6</v>
      </c>
      <c r="J1445">
        <v>51.4</v>
      </c>
      <c r="K1445">
        <v>1389.6</v>
      </c>
      <c r="L1445">
        <v>100.3</v>
      </c>
      <c r="M1445">
        <v>4.2699999999999996</v>
      </c>
      <c r="N1445">
        <v>4.21</v>
      </c>
      <c r="O1445">
        <v>23.7</v>
      </c>
    </row>
    <row r="1446" spans="1:15" x14ac:dyDescent="0.35">
      <c r="A1446" s="1">
        <v>45763</v>
      </c>
      <c r="B1446">
        <v>14</v>
      </c>
      <c r="C1446" t="s">
        <v>29</v>
      </c>
      <c r="D1446" t="s">
        <v>18</v>
      </c>
      <c r="E1446">
        <v>130</v>
      </c>
      <c r="F1446">
        <v>64.8</v>
      </c>
      <c r="G1446">
        <v>165.1</v>
      </c>
      <c r="H1446">
        <v>92.6</v>
      </c>
      <c r="I1446">
        <v>35</v>
      </c>
      <c r="J1446">
        <v>59.5</v>
      </c>
      <c r="K1446">
        <v>1856.4</v>
      </c>
      <c r="L1446">
        <v>123.2</v>
      </c>
      <c r="M1446">
        <v>3.34</v>
      </c>
      <c r="N1446">
        <v>4.5199999999999996</v>
      </c>
      <c r="O1446">
        <v>19.2</v>
      </c>
    </row>
    <row r="1447" spans="1:15" x14ac:dyDescent="0.35">
      <c r="A1447" s="1">
        <v>45763</v>
      </c>
      <c r="B1447">
        <v>16</v>
      </c>
      <c r="C1447" t="s">
        <v>24</v>
      </c>
      <c r="D1447" t="s">
        <v>20</v>
      </c>
      <c r="E1447">
        <v>150</v>
      </c>
      <c r="F1447">
        <v>83.2</v>
      </c>
      <c r="G1447">
        <v>164.5</v>
      </c>
      <c r="H1447">
        <v>92.5</v>
      </c>
      <c r="I1447">
        <v>33.200000000000003</v>
      </c>
      <c r="J1447">
        <v>61.6</v>
      </c>
      <c r="K1447">
        <v>1828.9</v>
      </c>
      <c r="L1447">
        <v>120.1</v>
      </c>
      <c r="M1447">
        <v>3.97</v>
      </c>
      <c r="N1447">
        <v>5.76</v>
      </c>
      <c r="O1447">
        <v>14</v>
      </c>
    </row>
    <row r="1448" spans="1:15" x14ac:dyDescent="0.35">
      <c r="A1448" s="1">
        <v>45763</v>
      </c>
      <c r="B1448">
        <v>18</v>
      </c>
      <c r="C1448" t="s">
        <v>27</v>
      </c>
      <c r="D1448" t="s">
        <v>23</v>
      </c>
      <c r="E1448">
        <v>100</v>
      </c>
      <c r="F1448">
        <v>113.4</v>
      </c>
      <c r="G1448">
        <v>153.80000000000001</v>
      </c>
      <c r="H1448">
        <v>114.9</v>
      </c>
      <c r="I1448">
        <v>31.1</v>
      </c>
      <c r="J1448">
        <v>62.5</v>
      </c>
      <c r="K1448">
        <v>2230.8000000000002</v>
      </c>
      <c r="L1448">
        <v>142.69999999999999</v>
      </c>
      <c r="M1448">
        <v>3.73</v>
      </c>
      <c r="N1448">
        <v>7.08</v>
      </c>
      <c r="O1448">
        <v>16.899999999999999</v>
      </c>
    </row>
    <row r="1449" spans="1:15" x14ac:dyDescent="0.35">
      <c r="A1449" s="1">
        <v>45763</v>
      </c>
      <c r="B1449">
        <v>20</v>
      </c>
      <c r="C1449" t="s">
        <v>21</v>
      </c>
      <c r="D1449" t="s">
        <v>22</v>
      </c>
      <c r="E1449">
        <v>120</v>
      </c>
      <c r="F1449">
        <v>82.1</v>
      </c>
      <c r="G1449">
        <v>175.4</v>
      </c>
      <c r="H1449">
        <v>111.9</v>
      </c>
      <c r="I1449">
        <v>31.6</v>
      </c>
      <c r="J1449">
        <v>63.3</v>
      </c>
      <c r="K1449">
        <v>1731.7</v>
      </c>
      <c r="L1449">
        <v>107</v>
      </c>
      <c r="M1449">
        <v>5.15</v>
      </c>
      <c r="N1449">
        <v>3.86</v>
      </c>
      <c r="O1449">
        <v>25.5</v>
      </c>
    </row>
    <row r="1450" spans="1:15" x14ac:dyDescent="0.35">
      <c r="A1450" s="1">
        <v>45763</v>
      </c>
      <c r="B1450">
        <v>22</v>
      </c>
      <c r="C1450" t="s">
        <v>19</v>
      </c>
      <c r="D1450" t="s">
        <v>20</v>
      </c>
      <c r="E1450">
        <v>100</v>
      </c>
      <c r="F1450">
        <v>56</v>
      </c>
      <c r="G1450">
        <v>131.4</v>
      </c>
      <c r="H1450">
        <v>63.4</v>
      </c>
      <c r="I1450">
        <v>31.3</v>
      </c>
      <c r="J1450">
        <v>62.5</v>
      </c>
      <c r="K1450">
        <v>1571.4</v>
      </c>
      <c r="L1450">
        <v>105.3</v>
      </c>
      <c r="M1450">
        <v>3.02</v>
      </c>
      <c r="N1450">
        <v>3.43</v>
      </c>
      <c r="O1450">
        <v>19.100000000000001</v>
      </c>
    </row>
    <row r="1451" spans="1:15" x14ac:dyDescent="0.35">
      <c r="A1451" s="1">
        <v>45763</v>
      </c>
      <c r="B1451">
        <v>23</v>
      </c>
      <c r="C1451" t="s">
        <v>29</v>
      </c>
      <c r="D1451" t="s">
        <v>20</v>
      </c>
      <c r="E1451">
        <v>85</v>
      </c>
      <c r="F1451">
        <v>77.5</v>
      </c>
      <c r="G1451">
        <v>171.7</v>
      </c>
      <c r="H1451">
        <v>102</v>
      </c>
      <c r="I1451">
        <v>35.700000000000003</v>
      </c>
      <c r="J1451">
        <v>68.900000000000006</v>
      </c>
      <c r="K1451">
        <v>1743.8</v>
      </c>
      <c r="L1451">
        <v>116.5</v>
      </c>
      <c r="M1451">
        <v>5.38</v>
      </c>
      <c r="N1451">
        <v>4.3600000000000003</v>
      </c>
      <c r="O1451">
        <v>20.9</v>
      </c>
    </row>
    <row r="1452" spans="1:15" x14ac:dyDescent="0.35">
      <c r="A1452" s="1">
        <v>45764</v>
      </c>
      <c r="B1452">
        <v>0</v>
      </c>
      <c r="C1452" t="s">
        <v>27</v>
      </c>
      <c r="D1452" t="s">
        <v>20</v>
      </c>
      <c r="E1452">
        <v>210</v>
      </c>
      <c r="F1452">
        <v>91.5</v>
      </c>
      <c r="G1452">
        <v>154.1</v>
      </c>
      <c r="H1452">
        <v>86.9</v>
      </c>
      <c r="I1452">
        <v>32.700000000000003</v>
      </c>
      <c r="J1452">
        <v>64.3</v>
      </c>
      <c r="K1452">
        <v>1766</v>
      </c>
      <c r="L1452">
        <v>114.4</v>
      </c>
      <c r="M1452">
        <v>3.7</v>
      </c>
      <c r="N1452">
        <v>5.8</v>
      </c>
      <c r="O1452">
        <v>12.6</v>
      </c>
    </row>
    <row r="1453" spans="1:15" x14ac:dyDescent="0.35">
      <c r="A1453" s="1">
        <v>45764</v>
      </c>
      <c r="B1453">
        <v>1</v>
      </c>
      <c r="C1453" t="s">
        <v>27</v>
      </c>
      <c r="D1453" t="s">
        <v>16</v>
      </c>
      <c r="E1453">
        <v>85</v>
      </c>
      <c r="F1453">
        <v>97.5</v>
      </c>
      <c r="G1453">
        <v>208.9</v>
      </c>
      <c r="H1453">
        <v>120.5</v>
      </c>
      <c r="I1453">
        <v>30.6</v>
      </c>
      <c r="J1453">
        <v>50.1</v>
      </c>
      <c r="K1453">
        <v>1798.7</v>
      </c>
      <c r="L1453">
        <v>121</v>
      </c>
      <c r="M1453">
        <v>5.59</v>
      </c>
      <c r="N1453">
        <v>4.66</v>
      </c>
      <c r="O1453">
        <v>14.3</v>
      </c>
    </row>
    <row r="1454" spans="1:15" x14ac:dyDescent="0.35">
      <c r="A1454" s="1">
        <v>45764</v>
      </c>
      <c r="B1454">
        <v>2</v>
      </c>
      <c r="C1454" t="s">
        <v>15</v>
      </c>
      <c r="D1454" t="s">
        <v>18</v>
      </c>
      <c r="E1454">
        <v>85</v>
      </c>
      <c r="F1454">
        <v>73.5</v>
      </c>
      <c r="G1454">
        <v>148.30000000000001</v>
      </c>
      <c r="H1454">
        <v>88.5</v>
      </c>
      <c r="I1454">
        <v>26.9</v>
      </c>
      <c r="J1454">
        <v>53.5</v>
      </c>
      <c r="K1454">
        <v>1418.3</v>
      </c>
      <c r="L1454">
        <v>97.1</v>
      </c>
      <c r="M1454">
        <v>2.88</v>
      </c>
      <c r="N1454">
        <v>4.1399999999999997</v>
      </c>
      <c r="O1454">
        <v>27</v>
      </c>
    </row>
    <row r="1455" spans="1:15" x14ac:dyDescent="0.35">
      <c r="A1455" s="1">
        <v>45764</v>
      </c>
      <c r="B1455">
        <v>4</v>
      </c>
      <c r="C1455" t="s">
        <v>17</v>
      </c>
      <c r="D1455" t="s">
        <v>22</v>
      </c>
      <c r="E1455">
        <v>130</v>
      </c>
      <c r="F1455">
        <v>65.400000000000006</v>
      </c>
      <c r="G1455">
        <v>166.8</v>
      </c>
      <c r="H1455">
        <v>96.6</v>
      </c>
      <c r="I1455">
        <v>32.6</v>
      </c>
      <c r="J1455">
        <v>68.400000000000006</v>
      </c>
      <c r="K1455">
        <v>1806.1</v>
      </c>
      <c r="L1455">
        <v>120.6</v>
      </c>
      <c r="M1455">
        <v>3.87</v>
      </c>
      <c r="N1455">
        <v>4.9400000000000004</v>
      </c>
      <c r="O1455">
        <v>15</v>
      </c>
    </row>
    <row r="1456" spans="1:15" x14ac:dyDescent="0.35">
      <c r="A1456" s="1">
        <v>45764</v>
      </c>
      <c r="B1456">
        <v>5</v>
      </c>
      <c r="C1456" t="s">
        <v>19</v>
      </c>
      <c r="D1456" t="s">
        <v>22</v>
      </c>
      <c r="E1456">
        <v>210</v>
      </c>
      <c r="F1456">
        <v>64.599999999999994</v>
      </c>
      <c r="G1456">
        <v>125.7</v>
      </c>
      <c r="H1456">
        <v>78.900000000000006</v>
      </c>
      <c r="I1456">
        <v>28.9</v>
      </c>
      <c r="J1456">
        <v>67</v>
      </c>
      <c r="K1456">
        <v>1667.6</v>
      </c>
      <c r="L1456">
        <v>111.1</v>
      </c>
      <c r="M1456">
        <v>5.57</v>
      </c>
      <c r="N1456">
        <v>4.58</v>
      </c>
      <c r="O1456">
        <v>15.6</v>
      </c>
    </row>
    <row r="1457" spans="1:15" x14ac:dyDescent="0.35">
      <c r="A1457" s="1">
        <v>45764</v>
      </c>
      <c r="B1457">
        <v>8</v>
      </c>
      <c r="C1457" t="s">
        <v>21</v>
      </c>
      <c r="D1457" t="s">
        <v>18</v>
      </c>
      <c r="E1457">
        <v>120</v>
      </c>
      <c r="F1457">
        <v>91.8</v>
      </c>
      <c r="G1457">
        <v>218.9</v>
      </c>
      <c r="H1457">
        <v>127.6</v>
      </c>
      <c r="I1457">
        <v>32.1</v>
      </c>
      <c r="J1457">
        <v>59.2</v>
      </c>
      <c r="K1457">
        <v>1621.7</v>
      </c>
      <c r="L1457">
        <v>112.6</v>
      </c>
      <c r="M1457">
        <v>3.87</v>
      </c>
      <c r="N1457">
        <v>5.98</v>
      </c>
      <c r="O1457">
        <v>26.3</v>
      </c>
    </row>
    <row r="1458" spans="1:15" x14ac:dyDescent="0.35">
      <c r="A1458" s="1">
        <v>45764</v>
      </c>
      <c r="B1458">
        <v>9</v>
      </c>
      <c r="C1458" t="s">
        <v>28</v>
      </c>
      <c r="D1458" t="s">
        <v>16</v>
      </c>
      <c r="E1458">
        <v>150</v>
      </c>
      <c r="F1458">
        <v>86.7</v>
      </c>
      <c r="G1458">
        <v>151.6</v>
      </c>
      <c r="H1458">
        <v>104.2</v>
      </c>
      <c r="I1458">
        <v>25</v>
      </c>
      <c r="J1458">
        <v>68.8</v>
      </c>
      <c r="K1458">
        <v>1474.3</v>
      </c>
      <c r="L1458">
        <v>101.4</v>
      </c>
      <c r="M1458">
        <v>3.87</v>
      </c>
      <c r="N1458">
        <v>5.31</v>
      </c>
      <c r="O1458">
        <v>31.2</v>
      </c>
    </row>
    <row r="1459" spans="1:15" x14ac:dyDescent="0.35">
      <c r="A1459" s="1">
        <v>45764</v>
      </c>
      <c r="B1459">
        <v>10</v>
      </c>
      <c r="C1459" t="s">
        <v>26</v>
      </c>
      <c r="D1459" t="s">
        <v>16</v>
      </c>
      <c r="E1459">
        <v>210</v>
      </c>
      <c r="F1459">
        <v>82.5</v>
      </c>
      <c r="G1459">
        <v>161.80000000000001</v>
      </c>
      <c r="H1459">
        <v>104.6</v>
      </c>
      <c r="I1459">
        <v>30.6</v>
      </c>
      <c r="J1459">
        <v>67.099999999999994</v>
      </c>
      <c r="K1459">
        <v>1687.9</v>
      </c>
      <c r="L1459">
        <v>103.8</v>
      </c>
      <c r="M1459">
        <v>5.18</v>
      </c>
      <c r="N1459">
        <v>4.57</v>
      </c>
      <c r="O1459">
        <v>25.2</v>
      </c>
    </row>
    <row r="1460" spans="1:15" x14ac:dyDescent="0.35">
      <c r="A1460" s="1">
        <v>45764</v>
      </c>
      <c r="B1460">
        <v>12</v>
      </c>
      <c r="C1460" t="s">
        <v>24</v>
      </c>
      <c r="D1460" t="s">
        <v>18</v>
      </c>
      <c r="E1460">
        <v>130</v>
      </c>
      <c r="F1460">
        <v>90</v>
      </c>
      <c r="G1460">
        <v>185.1</v>
      </c>
      <c r="H1460">
        <v>117.2</v>
      </c>
      <c r="I1460">
        <v>33.4</v>
      </c>
      <c r="J1460">
        <v>68.900000000000006</v>
      </c>
      <c r="K1460">
        <v>1971.9</v>
      </c>
      <c r="L1460">
        <v>130.1</v>
      </c>
      <c r="M1460">
        <v>4.51</v>
      </c>
      <c r="N1460">
        <v>5.34</v>
      </c>
      <c r="O1460">
        <v>12.4</v>
      </c>
    </row>
    <row r="1461" spans="1:15" x14ac:dyDescent="0.35">
      <c r="A1461" s="1">
        <v>45764</v>
      </c>
      <c r="B1461">
        <v>14</v>
      </c>
      <c r="C1461" t="s">
        <v>17</v>
      </c>
      <c r="D1461" t="s">
        <v>18</v>
      </c>
      <c r="E1461">
        <v>70</v>
      </c>
      <c r="F1461">
        <v>67.2</v>
      </c>
      <c r="G1461">
        <v>165.9</v>
      </c>
      <c r="H1461">
        <v>106.4</v>
      </c>
      <c r="I1461">
        <v>30.4</v>
      </c>
      <c r="J1461">
        <v>60.4</v>
      </c>
      <c r="K1461">
        <v>1581.3</v>
      </c>
      <c r="L1461">
        <v>109.8</v>
      </c>
      <c r="M1461">
        <v>4.72</v>
      </c>
      <c r="N1461">
        <v>4.41</v>
      </c>
      <c r="O1461">
        <v>16.5</v>
      </c>
    </row>
    <row r="1462" spans="1:15" x14ac:dyDescent="0.35">
      <c r="A1462" s="1">
        <v>45764</v>
      </c>
      <c r="B1462">
        <v>15</v>
      </c>
      <c r="C1462" t="s">
        <v>15</v>
      </c>
      <c r="D1462" t="s">
        <v>23</v>
      </c>
      <c r="E1462">
        <v>85</v>
      </c>
      <c r="F1462">
        <v>73</v>
      </c>
      <c r="G1462">
        <v>158.5</v>
      </c>
      <c r="H1462">
        <v>88.1</v>
      </c>
      <c r="I1462">
        <v>24.5</v>
      </c>
      <c r="J1462">
        <v>71.599999999999994</v>
      </c>
      <c r="K1462">
        <v>1134.2</v>
      </c>
      <c r="L1462">
        <v>78.8</v>
      </c>
      <c r="M1462">
        <v>5.26</v>
      </c>
      <c r="N1462">
        <v>4.42</v>
      </c>
      <c r="O1462">
        <v>26.6</v>
      </c>
    </row>
    <row r="1463" spans="1:15" x14ac:dyDescent="0.35">
      <c r="A1463" s="1">
        <v>45764</v>
      </c>
      <c r="B1463">
        <v>18</v>
      </c>
      <c r="C1463" t="s">
        <v>15</v>
      </c>
      <c r="D1463" t="s">
        <v>16</v>
      </c>
      <c r="E1463">
        <v>320</v>
      </c>
      <c r="F1463">
        <v>91.6</v>
      </c>
      <c r="G1463">
        <v>150.6</v>
      </c>
      <c r="H1463">
        <v>106.2</v>
      </c>
      <c r="I1463">
        <v>22.3</v>
      </c>
      <c r="J1463">
        <v>65.3</v>
      </c>
      <c r="K1463">
        <v>1445</v>
      </c>
      <c r="L1463">
        <v>97.4</v>
      </c>
      <c r="M1463">
        <v>4.92</v>
      </c>
      <c r="N1463">
        <v>6.2</v>
      </c>
      <c r="O1463">
        <v>25.3</v>
      </c>
    </row>
    <row r="1464" spans="1:15" x14ac:dyDescent="0.35">
      <c r="A1464" s="1">
        <v>45764</v>
      </c>
      <c r="B1464">
        <v>20</v>
      </c>
      <c r="C1464" t="s">
        <v>27</v>
      </c>
      <c r="D1464" t="s">
        <v>20</v>
      </c>
      <c r="E1464">
        <v>100</v>
      </c>
      <c r="F1464">
        <v>104.3</v>
      </c>
      <c r="G1464">
        <v>157.19999999999999</v>
      </c>
      <c r="H1464">
        <v>116.7</v>
      </c>
      <c r="I1464">
        <v>29.3</v>
      </c>
      <c r="J1464">
        <v>51.1</v>
      </c>
      <c r="K1464">
        <v>2063.1</v>
      </c>
      <c r="L1464">
        <v>134.5</v>
      </c>
      <c r="M1464">
        <v>5.21</v>
      </c>
      <c r="N1464">
        <v>5.65</v>
      </c>
      <c r="O1464">
        <v>15.7</v>
      </c>
    </row>
    <row r="1465" spans="1:15" x14ac:dyDescent="0.35">
      <c r="A1465" s="1">
        <v>45765</v>
      </c>
      <c r="B1465">
        <v>1</v>
      </c>
      <c r="C1465" t="s">
        <v>25</v>
      </c>
      <c r="D1465" t="s">
        <v>22</v>
      </c>
      <c r="E1465">
        <v>150</v>
      </c>
      <c r="F1465">
        <v>72.400000000000006</v>
      </c>
      <c r="G1465">
        <v>156.6</v>
      </c>
      <c r="H1465">
        <v>104.8</v>
      </c>
      <c r="I1465">
        <v>30.1</v>
      </c>
      <c r="J1465">
        <v>65.5</v>
      </c>
      <c r="K1465">
        <v>1568.7</v>
      </c>
      <c r="L1465">
        <v>104.8</v>
      </c>
      <c r="M1465">
        <v>3.54</v>
      </c>
      <c r="N1465">
        <v>4.01</v>
      </c>
      <c r="O1465">
        <v>21.3</v>
      </c>
    </row>
    <row r="1466" spans="1:15" x14ac:dyDescent="0.35">
      <c r="A1466" s="1">
        <v>45765</v>
      </c>
      <c r="B1466">
        <v>2</v>
      </c>
      <c r="C1466" t="s">
        <v>26</v>
      </c>
      <c r="D1466" t="s">
        <v>16</v>
      </c>
      <c r="E1466">
        <v>70</v>
      </c>
      <c r="F1466">
        <v>52.6</v>
      </c>
      <c r="G1466">
        <v>166.6</v>
      </c>
      <c r="H1466">
        <v>86.5</v>
      </c>
      <c r="I1466">
        <v>33.200000000000003</v>
      </c>
      <c r="J1466">
        <v>71</v>
      </c>
      <c r="K1466">
        <v>1671.4</v>
      </c>
      <c r="L1466">
        <v>110.7</v>
      </c>
      <c r="M1466">
        <v>3.78</v>
      </c>
      <c r="N1466">
        <v>3.5</v>
      </c>
      <c r="O1466">
        <v>26.2</v>
      </c>
    </row>
    <row r="1467" spans="1:15" x14ac:dyDescent="0.35">
      <c r="A1467" s="1">
        <v>45765</v>
      </c>
      <c r="B1467">
        <v>3</v>
      </c>
      <c r="C1467" t="s">
        <v>17</v>
      </c>
      <c r="D1467" t="s">
        <v>18</v>
      </c>
      <c r="E1467">
        <v>320</v>
      </c>
      <c r="F1467">
        <v>88.3</v>
      </c>
      <c r="G1467">
        <v>114.2</v>
      </c>
      <c r="H1467">
        <v>80.8</v>
      </c>
      <c r="I1467">
        <v>29.1</v>
      </c>
      <c r="J1467">
        <v>69.2</v>
      </c>
      <c r="K1467">
        <v>1846.9</v>
      </c>
      <c r="L1467">
        <v>129.1</v>
      </c>
      <c r="M1467">
        <v>4.57</v>
      </c>
      <c r="N1467">
        <v>5.22</v>
      </c>
      <c r="O1467">
        <v>19.3</v>
      </c>
    </row>
    <row r="1468" spans="1:15" x14ac:dyDescent="0.35">
      <c r="A1468" s="1">
        <v>45765</v>
      </c>
      <c r="B1468">
        <v>6</v>
      </c>
      <c r="C1468" t="s">
        <v>27</v>
      </c>
      <c r="D1468" t="s">
        <v>20</v>
      </c>
      <c r="E1468">
        <v>70</v>
      </c>
      <c r="F1468">
        <v>73.7</v>
      </c>
      <c r="G1468">
        <v>143.5</v>
      </c>
      <c r="H1468">
        <v>75</v>
      </c>
      <c r="I1468">
        <v>31.3</v>
      </c>
      <c r="J1468">
        <v>71.400000000000006</v>
      </c>
      <c r="K1468">
        <v>1539.3</v>
      </c>
      <c r="L1468">
        <v>102.6</v>
      </c>
      <c r="M1468">
        <v>4.3</v>
      </c>
      <c r="N1468">
        <v>5.18</v>
      </c>
      <c r="O1468">
        <v>14.4</v>
      </c>
    </row>
    <row r="1469" spans="1:15" x14ac:dyDescent="0.35">
      <c r="A1469" s="1">
        <v>45765</v>
      </c>
      <c r="B1469">
        <v>8</v>
      </c>
      <c r="C1469" t="s">
        <v>17</v>
      </c>
      <c r="D1469" t="s">
        <v>23</v>
      </c>
      <c r="E1469">
        <v>210</v>
      </c>
      <c r="F1469">
        <v>100.4</v>
      </c>
      <c r="G1469">
        <v>201.8</v>
      </c>
      <c r="H1469">
        <v>119.5</v>
      </c>
      <c r="I1469">
        <v>29.7</v>
      </c>
      <c r="J1469">
        <v>64</v>
      </c>
      <c r="K1469">
        <v>1860.6</v>
      </c>
      <c r="L1469">
        <v>120.2</v>
      </c>
      <c r="M1469">
        <v>4.55</v>
      </c>
      <c r="N1469">
        <v>6.2</v>
      </c>
      <c r="O1469">
        <v>20</v>
      </c>
    </row>
    <row r="1470" spans="1:15" x14ac:dyDescent="0.35">
      <c r="A1470" s="1">
        <v>45765</v>
      </c>
      <c r="B1470">
        <v>9</v>
      </c>
      <c r="C1470" t="s">
        <v>29</v>
      </c>
      <c r="D1470" t="s">
        <v>23</v>
      </c>
      <c r="E1470">
        <v>210</v>
      </c>
      <c r="F1470">
        <v>65.2</v>
      </c>
      <c r="G1470">
        <v>171.7</v>
      </c>
      <c r="H1470">
        <v>103.7</v>
      </c>
      <c r="I1470">
        <v>30.2</v>
      </c>
      <c r="J1470">
        <v>55.6</v>
      </c>
      <c r="K1470">
        <v>1812</v>
      </c>
      <c r="L1470">
        <v>116.9</v>
      </c>
      <c r="M1470">
        <v>4.66</v>
      </c>
      <c r="N1470">
        <v>4.21</v>
      </c>
      <c r="O1470">
        <v>21.5</v>
      </c>
    </row>
    <row r="1471" spans="1:15" x14ac:dyDescent="0.35">
      <c r="A1471" s="1">
        <v>45765</v>
      </c>
      <c r="B1471">
        <v>10</v>
      </c>
      <c r="C1471" t="s">
        <v>19</v>
      </c>
      <c r="D1471" t="s">
        <v>20</v>
      </c>
      <c r="E1471">
        <v>120</v>
      </c>
      <c r="F1471">
        <v>52.5</v>
      </c>
      <c r="G1471">
        <v>115.3</v>
      </c>
      <c r="H1471">
        <v>69.2</v>
      </c>
      <c r="I1471">
        <v>28</v>
      </c>
      <c r="J1471">
        <v>65</v>
      </c>
      <c r="K1471">
        <v>1463.2</v>
      </c>
      <c r="L1471">
        <v>99.2</v>
      </c>
      <c r="M1471">
        <v>4.1100000000000003</v>
      </c>
      <c r="N1471">
        <v>3.03</v>
      </c>
      <c r="O1471">
        <v>13</v>
      </c>
    </row>
    <row r="1472" spans="1:15" x14ac:dyDescent="0.35">
      <c r="A1472" s="1">
        <v>45765</v>
      </c>
      <c r="B1472">
        <v>11</v>
      </c>
      <c r="C1472" t="s">
        <v>24</v>
      </c>
      <c r="D1472" t="s">
        <v>20</v>
      </c>
      <c r="E1472">
        <v>130</v>
      </c>
      <c r="F1472">
        <v>72.5</v>
      </c>
      <c r="G1472">
        <v>149.30000000000001</v>
      </c>
      <c r="H1472">
        <v>96</v>
      </c>
      <c r="I1472">
        <v>34.700000000000003</v>
      </c>
      <c r="J1472">
        <v>57.2</v>
      </c>
      <c r="K1472">
        <v>1832.2</v>
      </c>
      <c r="L1472">
        <v>116.3</v>
      </c>
      <c r="M1472">
        <v>5.3</v>
      </c>
      <c r="N1472">
        <v>4.4800000000000004</v>
      </c>
      <c r="O1472">
        <v>15.6</v>
      </c>
    </row>
    <row r="1473" spans="1:15" x14ac:dyDescent="0.35">
      <c r="A1473" s="1">
        <v>45765</v>
      </c>
      <c r="B1473">
        <v>14</v>
      </c>
      <c r="C1473" t="s">
        <v>26</v>
      </c>
      <c r="D1473" t="s">
        <v>18</v>
      </c>
      <c r="E1473">
        <v>100</v>
      </c>
      <c r="F1473">
        <v>77.7</v>
      </c>
      <c r="G1473">
        <v>167.4</v>
      </c>
      <c r="H1473">
        <v>88.3</v>
      </c>
      <c r="I1473">
        <v>28</v>
      </c>
      <c r="J1473">
        <v>66.099999999999994</v>
      </c>
      <c r="K1473">
        <v>1623.8</v>
      </c>
      <c r="L1473">
        <v>110.6</v>
      </c>
      <c r="M1473">
        <v>5.16</v>
      </c>
      <c r="N1473">
        <v>2.67</v>
      </c>
      <c r="O1473">
        <v>26.9</v>
      </c>
    </row>
    <row r="1474" spans="1:15" x14ac:dyDescent="0.35">
      <c r="A1474" s="1">
        <v>45765</v>
      </c>
      <c r="B1474">
        <v>15</v>
      </c>
      <c r="C1474" t="s">
        <v>15</v>
      </c>
      <c r="D1474" t="s">
        <v>18</v>
      </c>
      <c r="E1474">
        <v>130</v>
      </c>
      <c r="F1474">
        <v>86.6</v>
      </c>
      <c r="G1474">
        <v>166.3</v>
      </c>
      <c r="H1474">
        <v>102</v>
      </c>
      <c r="I1474">
        <v>30.9</v>
      </c>
      <c r="J1474">
        <v>62.5</v>
      </c>
      <c r="K1474">
        <v>1943.7</v>
      </c>
      <c r="L1474">
        <v>117.7</v>
      </c>
      <c r="M1474">
        <v>4.0999999999999996</v>
      </c>
      <c r="N1474">
        <v>4.91</v>
      </c>
      <c r="O1474">
        <v>23.7</v>
      </c>
    </row>
    <row r="1475" spans="1:15" x14ac:dyDescent="0.35">
      <c r="A1475" s="1">
        <v>45765</v>
      </c>
      <c r="B1475">
        <v>16</v>
      </c>
      <c r="C1475" t="s">
        <v>25</v>
      </c>
      <c r="D1475" t="s">
        <v>22</v>
      </c>
      <c r="E1475">
        <v>320</v>
      </c>
      <c r="F1475">
        <v>46.1</v>
      </c>
      <c r="G1475">
        <v>122.7</v>
      </c>
      <c r="H1475">
        <v>61.5</v>
      </c>
      <c r="I1475">
        <v>33.5</v>
      </c>
      <c r="J1475">
        <v>69</v>
      </c>
      <c r="K1475">
        <v>1825.8</v>
      </c>
      <c r="L1475">
        <v>120.1</v>
      </c>
      <c r="M1475">
        <v>2.88</v>
      </c>
      <c r="N1475">
        <v>3.42</v>
      </c>
      <c r="O1475">
        <v>18.5</v>
      </c>
    </row>
    <row r="1476" spans="1:15" x14ac:dyDescent="0.35">
      <c r="A1476" s="1">
        <v>45765</v>
      </c>
      <c r="B1476">
        <v>17</v>
      </c>
      <c r="C1476" t="s">
        <v>21</v>
      </c>
      <c r="D1476" t="s">
        <v>22</v>
      </c>
      <c r="E1476">
        <v>130</v>
      </c>
      <c r="F1476">
        <v>91.1</v>
      </c>
      <c r="G1476">
        <v>158.6</v>
      </c>
      <c r="H1476">
        <v>95.9</v>
      </c>
      <c r="I1476">
        <v>28.7</v>
      </c>
      <c r="J1476">
        <v>52.1</v>
      </c>
      <c r="K1476">
        <v>1508.9</v>
      </c>
      <c r="L1476">
        <v>103.5</v>
      </c>
      <c r="M1476">
        <v>5.21</v>
      </c>
      <c r="N1476">
        <v>6.04</v>
      </c>
      <c r="O1476">
        <v>20</v>
      </c>
    </row>
    <row r="1477" spans="1:15" x14ac:dyDescent="0.35">
      <c r="A1477" s="1">
        <v>45765</v>
      </c>
      <c r="B1477">
        <v>18</v>
      </c>
      <c r="C1477" t="s">
        <v>28</v>
      </c>
      <c r="D1477" t="s">
        <v>23</v>
      </c>
      <c r="E1477">
        <v>210</v>
      </c>
      <c r="F1477">
        <v>95.3</v>
      </c>
      <c r="G1477">
        <v>170.9</v>
      </c>
      <c r="H1477">
        <v>103</v>
      </c>
      <c r="I1477">
        <v>26.4</v>
      </c>
      <c r="J1477">
        <v>45.6</v>
      </c>
      <c r="K1477">
        <v>1985</v>
      </c>
      <c r="L1477">
        <v>125.6</v>
      </c>
      <c r="M1477">
        <v>5.31</v>
      </c>
      <c r="N1477">
        <v>6.72</v>
      </c>
      <c r="O1477">
        <v>36.1</v>
      </c>
    </row>
    <row r="1478" spans="1:15" x14ac:dyDescent="0.35">
      <c r="A1478" s="1">
        <v>45765</v>
      </c>
      <c r="B1478">
        <v>20</v>
      </c>
      <c r="C1478" t="s">
        <v>19</v>
      </c>
      <c r="D1478" t="s">
        <v>20</v>
      </c>
      <c r="E1478">
        <v>210</v>
      </c>
      <c r="F1478">
        <v>81.400000000000006</v>
      </c>
      <c r="G1478">
        <v>165.9</v>
      </c>
      <c r="H1478">
        <v>99.1</v>
      </c>
      <c r="I1478">
        <v>35.799999999999997</v>
      </c>
      <c r="J1478">
        <v>60.2</v>
      </c>
      <c r="K1478">
        <v>1996.6</v>
      </c>
      <c r="L1478">
        <v>123.7</v>
      </c>
      <c r="M1478">
        <v>5.52</v>
      </c>
      <c r="N1478">
        <v>5.53</v>
      </c>
      <c r="O1478">
        <v>16.399999999999999</v>
      </c>
    </row>
    <row r="1479" spans="1:15" x14ac:dyDescent="0.35">
      <c r="A1479" s="1">
        <v>45765</v>
      </c>
      <c r="B1479">
        <v>21</v>
      </c>
      <c r="C1479" t="s">
        <v>26</v>
      </c>
      <c r="D1479" t="s">
        <v>23</v>
      </c>
      <c r="E1479">
        <v>120</v>
      </c>
      <c r="F1479">
        <v>87.9</v>
      </c>
      <c r="G1479">
        <v>200.9</v>
      </c>
      <c r="H1479">
        <v>119</v>
      </c>
      <c r="I1479">
        <v>29.5</v>
      </c>
      <c r="J1479">
        <v>59.9</v>
      </c>
      <c r="K1479">
        <v>1851.6</v>
      </c>
      <c r="L1479">
        <v>122.6</v>
      </c>
      <c r="M1479">
        <v>4.2699999999999996</v>
      </c>
      <c r="N1479">
        <v>5.65</v>
      </c>
      <c r="O1479">
        <v>25.3</v>
      </c>
    </row>
    <row r="1480" spans="1:15" x14ac:dyDescent="0.35">
      <c r="A1480" s="1">
        <v>45766</v>
      </c>
      <c r="B1480">
        <v>0</v>
      </c>
      <c r="C1480" t="s">
        <v>29</v>
      </c>
      <c r="D1480" t="s">
        <v>18</v>
      </c>
      <c r="E1480">
        <v>320</v>
      </c>
      <c r="F1480">
        <v>63.8</v>
      </c>
      <c r="G1480">
        <v>125.2</v>
      </c>
      <c r="H1480">
        <v>72.599999999999994</v>
      </c>
      <c r="I1480">
        <v>32.5</v>
      </c>
      <c r="J1480">
        <v>57.1</v>
      </c>
      <c r="K1480">
        <v>1633.2</v>
      </c>
      <c r="L1480">
        <v>114.6</v>
      </c>
      <c r="M1480">
        <v>3.05</v>
      </c>
      <c r="N1480">
        <v>4.21</v>
      </c>
      <c r="O1480">
        <v>19.7</v>
      </c>
    </row>
    <row r="1481" spans="1:15" x14ac:dyDescent="0.35">
      <c r="A1481" s="1">
        <v>45766</v>
      </c>
      <c r="B1481">
        <v>1</v>
      </c>
      <c r="C1481" t="s">
        <v>26</v>
      </c>
      <c r="D1481" t="s">
        <v>16</v>
      </c>
      <c r="E1481">
        <v>150</v>
      </c>
      <c r="F1481">
        <v>74.7</v>
      </c>
      <c r="G1481">
        <v>159.6</v>
      </c>
      <c r="H1481">
        <v>108</v>
      </c>
      <c r="I1481">
        <v>34.6</v>
      </c>
      <c r="J1481">
        <v>54.5</v>
      </c>
      <c r="K1481">
        <v>2065.6</v>
      </c>
      <c r="L1481">
        <v>119.6</v>
      </c>
      <c r="M1481">
        <v>3.23</v>
      </c>
      <c r="N1481">
        <v>4.46</v>
      </c>
      <c r="O1481">
        <v>22.3</v>
      </c>
    </row>
    <row r="1482" spans="1:15" x14ac:dyDescent="0.35">
      <c r="A1482" s="1">
        <v>45766</v>
      </c>
      <c r="B1482">
        <v>3</v>
      </c>
      <c r="C1482" t="s">
        <v>21</v>
      </c>
      <c r="D1482" t="s">
        <v>18</v>
      </c>
      <c r="E1482">
        <v>120</v>
      </c>
      <c r="F1482">
        <v>58.4</v>
      </c>
      <c r="G1482">
        <v>150.30000000000001</v>
      </c>
      <c r="H1482">
        <v>87.3</v>
      </c>
      <c r="I1482">
        <v>34.1</v>
      </c>
      <c r="J1482">
        <v>60.2</v>
      </c>
      <c r="K1482">
        <v>1683.3</v>
      </c>
      <c r="L1482">
        <v>114.2</v>
      </c>
      <c r="M1482">
        <v>3.58</v>
      </c>
      <c r="N1482">
        <v>4.09</v>
      </c>
      <c r="O1482">
        <v>18.899999999999999</v>
      </c>
    </row>
    <row r="1483" spans="1:15" x14ac:dyDescent="0.35">
      <c r="A1483" s="1">
        <v>45766</v>
      </c>
      <c r="B1483">
        <v>4</v>
      </c>
      <c r="C1483" t="s">
        <v>24</v>
      </c>
      <c r="D1483" t="s">
        <v>16</v>
      </c>
      <c r="E1483">
        <v>85</v>
      </c>
      <c r="F1483">
        <v>90.3</v>
      </c>
      <c r="G1483">
        <v>158.19999999999999</v>
      </c>
      <c r="H1483">
        <v>95.6</v>
      </c>
      <c r="I1483">
        <v>31.7</v>
      </c>
      <c r="J1483">
        <v>65</v>
      </c>
      <c r="K1483">
        <v>1865.1</v>
      </c>
      <c r="L1483">
        <v>125.2</v>
      </c>
      <c r="M1483">
        <v>5.78</v>
      </c>
      <c r="N1483">
        <v>5.31</v>
      </c>
      <c r="O1483">
        <v>14.8</v>
      </c>
    </row>
    <row r="1484" spans="1:15" x14ac:dyDescent="0.35">
      <c r="A1484" s="1">
        <v>45766</v>
      </c>
      <c r="B1484">
        <v>10</v>
      </c>
      <c r="C1484" t="s">
        <v>24</v>
      </c>
      <c r="D1484" t="s">
        <v>20</v>
      </c>
      <c r="E1484">
        <v>85</v>
      </c>
      <c r="F1484">
        <v>95.5</v>
      </c>
      <c r="G1484">
        <v>164</v>
      </c>
      <c r="H1484">
        <v>99</v>
      </c>
      <c r="I1484">
        <v>35</v>
      </c>
      <c r="J1484">
        <v>64.400000000000006</v>
      </c>
      <c r="K1484">
        <v>1910.8</v>
      </c>
      <c r="L1484">
        <v>118.9</v>
      </c>
      <c r="M1484">
        <v>4.45</v>
      </c>
      <c r="N1484">
        <v>5.13</v>
      </c>
      <c r="O1484">
        <v>16.399999999999999</v>
      </c>
    </row>
    <row r="1485" spans="1:15" x14ac:dyDescent="0.35">
      <c r="A1485" s="1">
        <v>45766</v>
      </c>
      <c r="B1485">
        <v>13</v>
      </c>
      <c r="C1485" t="s">
        <v>17</v>
      </c>
      <c r="D1485" t="s">
        <v>20</v>
      </c>
      <c r="E1485">
        <v>130</v>
      </c>
      <c r="F1485">
        <v>72.8</v>
      </c>
      <c r="G1485">
        <v>162.6</v>
      </c>
      <c r="H1485">
        <v>72.599999999999994</v>
      </c>
      <c r="I1485">
        <v>31.5</v>
      </c>
      <c r="J1485">
        <v>39</v>
      </c>
      <c r="K1485">
        <v>1563.8</v>
      </c>
      <c r="L1485">
        <v>110.1</v>
      </c>
      <c r="M1485">
        <v>6.11</v>
      </c>
      <c r="N1485">
        <v>5.23</v>
      </c>
      <c r="O1485">
        <v>20.8</v>
      </c>
    </row>
    <row r="1486" spans="1:15" x14ac:dyDescent="0.35">
      <c r="A1486" s="1">
        <v>45766</v>
      </c>
      <c r="B1486">
        <v>16</v>
      </c>
      <c r="C1486" t="s">
        <v>27</v>
      </c>
      <c r="D1486" t="s">
        <v>20</v>
      </c>
      <c r="E1486">
        <v>130</v>
      </c>
      <c r="F1486">
        <v>75.5</v>
      </c>
      <c r="G1486">
        <v>133.80000000000001</v>
      </c>
      <c r="H1486">
        <v>81.7</v>
      </c>
      <c r="I1486">
        <v>35.6</v>
      </c>
      <c r="J1486">
        <v>58.9</v>
      </c>
      <c r="K1486">
        <v>1756.2</v>
      </c>
      <c r="L1486">
        <v>114.7</v>
      </c>
      <c r="M1486">
        <v>2.93</v>
      </c>
      <c r="N1486">
        <v>4.96</v>
      </c>
      <c r="O1486">
        <v>8.4</v>
      </c>
    </row>
    <row r="1487" spans="1:15" x14ac:dyDescent="0.35">
      <c r="A1487" s="1">
        <v>45766</v>
      </c>
      <c r="B1487">
        <v>17</v>
      </c>
      <c r="C1487" t="s">
        <v>24</v>
      </c>
      <c r="D1487" t="s">
        <v>22</v>
      </c>
      <c r="E1487">
        <v>130</v>
      </c>
      <c r="F1487">
        <v>98.3</v>
      </c>
      <c r="G1487">
        <v>165</v>
      </c>
      <c r="H1487">
        <v>89.3</v>
      </c>
      <c r="I1487">
        <v>28.7</v>
      </c>
      <c r="J1487">
        <v>48.9</v>
      </c>
      <c r="K1487">
        <v>1945.7</v>
      </c>
      <c r="L1487">
        <v>118.7</v>
      </c>
      <c r="M1487">
        <v>6.15</v>
      </c>
      <c r="N1487">
        <v>5.33</v>
      </c>
      <c r="O1487">
        <v>17</v>
      </c>
    </row>
    <row r="1488" spans="1:15" x14ac:dyDescent="0.35">
      <c r="A1488" s="1">
        <v>45766</v>
      </c>
      <c r="B1488">
        <v>19</v>
      </c>
      <c r="C1488" t="s">
        <v>25</v>
      </c>
      <c r="D1488" t="s">
        <v>22</v>
      </c>
      <c r="E1488">
        <v>85</v>
      </c>
      <c r="F1488">
        <v>76.099999999999994</v>
      </c>
      <c r="G1488">
        <v>151.9</v>
      </c>
      <c r="H1488">
        <v>93.2</v>
      </c>
      <c r="I1488">
        <v>30.7</v>
      </c>
      <c r="J1488">
        <v>69.3</v>
      </c>
      <c r="K1488">
        <v>1855.8</v>
      </c>
      <c r="L1488">
        <v>121.7</v>
      </c>
      <c r="M1488">
        <v>5.05</v>
      </c>
      <c r="N1488">
        <v>6.18</v>
      </c>
      <c r="O1488">
        <v>20.8</v>
      </c>
    </row>
    <row r="1489" spans="1:15" x14ac:dyDescent="0.35">
      <c r="A1489" s="1">
        <v>45766</v>
      </c>
      <c r="B1489">
        <v>21</v>
      </c>
      <c r="C1489" t="s">
        <v>28</v>
      </c>
      <c r="D1489" t="s">
        <v>16</v>
      </c>
      <c r="E1489">
        <v>85</v>
      </c>
      <c r="F1489">
        <v>38.9</v>
      </c>
      <c r="G1489">
        <v>128.80000000000001</v>
      </c>
      <c r="H1489">
        <v>59.7</v>
      </c>
      <c r="I1489">
        <v>32.299999999999997</v>
      </c>
      <c r="J1489">
        <v>66.3</v>
      </c>
      <c r="K1489">
        <v>1583.8</v>
      </c>
      <c r="L1489">
        <v>106.1</v>
      </c>
      <c r="M1489">
        <v>4.3099999999999996</v>
      </c>
      <c r="N1489">
        <v>4.84</v>
      </c>
      <c r="O1489">
        <v>34.1</v>
      </c>
    </row>
    <row r="1490" spans="1:15" x14ac:dyDescent="0.35">
      <c r="A1490" s="1">
        <v>45766</v>
      </c>
      <c r="B1490">
        <v>22</v>
      </c>
      <c r="C1490" t="s">
        <v>29</v>
      </c>
      <c r="D1490" t="s">
        <v>23</v>
      </c>
      <c r="E1490">
        <v>70</v>
      </c>
      <c r="F1490">
        <v>83.2</v>
      </c>
      <c r="G1490">
        <v>153.1</v>
      </c>
      <c r="H1490">
        <v>87.8</v>
      </c>
      <c r="I1490">
        <v>33.299999999999997</v>
      </c>
      <c r="J1490">
        <v>52.3</v>
      </c>
      <c r="K1490">
        <v>1844.2</v>
      </c>
      <c r="L1490">
        <v>116.7</v>
      </c>
      <c r="M1490">
        <v>4.96</v>
      </c>
      <c r="N1490">
        <v>6.41</v>
      </c>
      <c r="O1490">
        <v>16.899999999999999</v>
      </c>
    </row>
    <row r="1491" spans="1:15" x14ac:dyDescent="0.35">
      <c r="A1491" s="1">
        <v>45766</v>
      </c>
      <c r="B1491">
        <v>23</v>
      </c>
      <c r="C1491" t="s">
        <v>21</v>
      </c>
      <c r="D1491" t="s">
        <v>23</v>
      </c>
      <c r="E1491">
        <v>85</v>
      </c>
      <c r="F1491">
        <v>69.3</v>
      </c>
      <c r="G1491">
        <v>173.7</v>
      </c>
      <c r="H1491">
        <v>101.7</v>
      </c>
      <c r="I1491">
        <v>33.4</v>
      </c>
      <c r="J1491">
        <v>61.5</v>
      </c>
      <c r="K1491">
        <v>1858</v>
      </c>
      <c r="L1491">
        <v>126.2</v>
      </c>
      <c r="M1491">
        <v>4.7699999999999996</v>
      </c>
      <c r="N1491">
        <v>3.5</v>
      </c>
      <c r="O1491">
        <v>20.399999999999999</v>
      </c>
    </row>
    <row r="1492" spans="1:15" x14ac:dyDescent="0.35">
      <c r="A1492" s="1">
        <v>45767</v>
      </c>
      <c r="B1492">
        <v>0</v>
      </c>
      <c r="C1492" t="s">
        <v>15</v>
      </c>
      <c r="D1492" t="s">
        <v>16</v>
      </c>
      <c r="E1492">
        <v>320</v>
      </c>
      <c r="F1492">
        <v>76</v>
      </c>
      <c r="G1492">
        <v>165.2</v>
      </c>
      <c r="H1492">
        <v>92.4</v>
      </c>
      <c r="I1492">
        <v>26.8</v>
      </c>
      <c r="J1492">
        <v>48.1</v>
      </c>
      <c r="K1492">
        <v>1480</v>
      </c>
      <c r="L1492">
        <v>98.3</v>
      </c>
      <c r="M1492">
        <v>3.5</v>
      </c>
      <c r="N1492">
        <v>5.03</v>
      </c>
      <c r="O1492">
        <v>26.3</v>
      </c>
    </row>
    <row r="1493" spans="1:15" x14ac:dyDescent="0.35">
      <c r="A1493" s="1">
        <v>45767</v>
      </c>
      <c r="B1493">
        <v>3</v>
      </c>
      <c r="C1493" t="s">
        <v>24</v>
      </c>
      <c r="D1493" t="s">
        <v>22</v>
      </c>
      <c r="E1493">
        <v>150</v>
      </c>
      <c r="F1493">
        <v>81.099999999999994</v>
      </c>
      <c r="G1493">
        <v>155</v>
      </c>
      <c r="H1493">
        <v>99.9</v>
      </c>
      <c r="I1493">
        <v>33.6</v>
      </c>
      <c r="J1493">
        <v>64.2</v>
      </c>
      <c r="K1493">
        <v>1849.3</v>
      </c>
      <c r="L1493">
        <v>121.8</v>
      </c>
      <c r="M1493">
        <v>4.57</v>
      </c>
      <c r="N1493">
        <v>3.68</v>
      </c>
      <c r="O1493">
        <v>18.8</v>
      </c>
    </row>
    <row r="1494" spans="1:15" x14ac:dyDescent="0.35">
      <c r="A1494" s="1">
        <v>45767</v>
      </c>
      <c r="B1494">
        <v>4</v>
      </c>
      <c r="C1494" t="s">
        <v>15</v>
      </c>
      <c r="D1494" t="s">
        <v>18</v>
      </c>
      <c r="E1494">
        <v>85</v>
      </c>
      <c r="F1494">
        <v>83.7</v>
      </c>
      <c r="G1494">
        <v>141.9</v>
      </c>
      <c r="H1494">
        <v>111</v>
      </c>
      <c r="I1494">
        <v>26.3</v>
      </c>
      <c r="J1494">
        <v>68</v>
      </c>
      <c r="K1494">
        <v>1548</v>
      </c>
      <c r="L1494">
        <v>101.3</v>
      </c>
      <c r="M1494">
        <v>3.6</v>
      </c>
      <c r="N1494">
        <v>5.2</v>
      </c>
      <c r="O1494">
        <v>25.1</v>
      </c>
    </row>
    <row r="1495" spans="1:15" x14ac:dyDescent="0.35">
      <c r="A1495" s="1">
        <v>45767</v>
      </c>
      <c r="B1495">
        <v>5</v>
      </c>
      <c r="C1495" t="s">
        <v>24</v>
      </c>
      <c r="D1495" t="s">
        <v>16</v>
      </c>
      <c r="E1495">
        <v>120</v>
      </c>
      <c r="F1495">
        <v>74.5</v>
      </c>
      <c r="G1495">
        <v>153.1</v>
      </c>
      <c r="H1495">
        <v>77.900000000000006</v>
      </c>
      <c r="I1495">
        <v>31.8</v>
      </c>
      <c r="J1495">
        <v>67.7</v>
      </c>
      <c r="K1495">
        <v>1648.5</v>
      </c>
      <c r="L1495">
        <v>106.5</v>
      </c>
      <c r="M1495">
        <v>4.34</v>
      </c>
      <c r="N1495">
        <v>5.51</v>
      </c>
      <c r="O1495">
        <v>12</v>
      </c>
    </row>
    <row r="1496" spans="1:15" x14ac:dyDescent="0.35">
      <c r="A1496" s="1">
        <v>45767</v>
      </c>
      <c r="B1496">
        <v>6</v>
      </c>
      <c r="C1496" t="s">
        <v>25</v>
      </c>
      <c r="D1496" t="s">
        <v>23</v>
      </c>
      <c r="E1496">
        <v>70</v>
      </c>
      <c r="F1496">
        <v>44.6</v>
      </c>
      <c r="G1496">
        <v>90.9</v>
      </c>
      <c r="H1496">
        <v>67.099999999999994</v>
      </c>
      <c r="I1496">
        <v>29.8</v>
      </c>
      <c r="J1496">
        <v>67.599999999999994</v>
      </c>
      <c r="K1496">
        <v>1447.3</v>
      </c>
      <c r="L1496">
        <v>93.1</v>
      </c>
      <c r="M1496">
        <v>4.0999999999999996</v>
      </c>
      <c r="N1496">
        <v>2.56</v>
      </c>
      <c r="O1496">
        <v>19.100000000000001</v>
      </c>
    </row>
    <row r="1497" spans="1:15" x14ac:dyDescent="0.35">
      <c r="A1497" s="1">
        <v>45767</v>
      </c>
      <c r="B1497">
        <v>9</v>
      </c>
      <c r="C1497" t="s">
        <v>15</v>
      </c>
      <c r="D1497" t="s">
        <v>16</v>
      </c>
      <c r="E1497">
        <v>130</v>
      </c>
      <c r="F1497">
        <v>97.5</v>
      </c>
      <c r="G1497">
        <v>179</v>
      </c>
      <c r="H1497">
        <v>120.9</v>
      </c>
      <c r="I1497">
        <v>27.9</v>
      </c>
      <c r="J1497">
        <v>59.3</v>
      </c>
      <c r="K1497">
        <v>1851</v>
      </c>
      <c r="L1497">
        <v>126.5</v>
      </c>
      <c r="M1497">
        <v>4.6399999999999997</v>
      </c>
      <c r="N1497">
        <v>6.33</v>
      </c>
      <c r="O1497">
        <v>26.2</v>
      </c>
    </row>
    <row r="1498" spans="1:15" x14ac:dyDescent="0.35">
      <c r="A1498" s="1">
        <v>45767</v>
      </c>
      <c r="B1498">
        <v>10</v>
      </c>
      <c r="C1498" t="s">
        <v>27</v>
      </c>
      <c r="D1498" t="s">
        <v>16</v>
      </c>
      <c r="E1498">
        <v>120</v>
      </c>
      <c r="F1498">
        <v>97.4</v>
      </c>
      <c r="G1498">
        <v>138.4</v>
      </c>
      <c r="H1498">
        <v>90.2</v>
      </c>
      <c r="I1498">
        <v>27.8</v>
      </c>
      <c r="J1498">
        <v>55.4</v>
      </c>
      <c r="K1498">
        <v>1742.5</v>
      </c>
      <c r="L1498">
        <v>115.8</v>
      </c>
      <c r="M1498">
        <v>5.05</v>
      </c>
      <c r="N1498">
        <v>6.49</v>
      </c>
      <c r="O1498">
        <v>16.2</v>
      </c>
    </row>
    <row r="1499" spans="1:15" x14ac:dyDescent="0.35">
      <c r="A1499" s="1">
        <v>45767</v>
      </c>
      <c r="B1499">
        <v>11</v>
      </c>
      <c r="C1499" t="s">
        <v>29</v>
      </c>
      <c r="D1499" t="s">
        <v>20</v>
      </c>
      <c r="E1499">
        <v>120</v>
      </c>
      <c r="F1499">
        <v>90.1</v>
      </c>
      <c r="G1499">
        <v>184.4</v>
      </c>
      <c r="H1499">
        <v>105.5</v>
      </c>
      <c r="I1499">
        <v>39.200000000000003</v>
      </c>
      <c r="J1499">
        <v>52.3</v>
      </c>
      <c r="K1499">
        <v>2192.1999999999998</v>
      </c>
      <c r="L1499">
        <v>135.9</v>
      </c>
      <c r="M1499">
        <v>4.78</v>
      </c>
      <c r="N1499">
        <v>4.8</v>
      </c>
      <c r="O1499">
        <v>18.5</v>
      </c>
    </row>
    <row r="1500" spans="1:15" x14ac:dyDescent="0.35">
      <c r="A1500" s="1">
        <v>45767</v>
      </c>
      <c r="B1500">
        <v>12</v>
      </c>
      <c r="C1500" t="s">
        <v>28</v>
      </c>
      <c r="D1500" t="s">
        <v>22</v>
      </c>
      <c r="E1500">
        <v>100</v>
      </c>
      <c r="F1500">
        <v>74.599999999999994</v>
      </c>
      <c r="G1500">
        <v>199.8</v>
      </c>
      <c r="H1500">
        <v>109</v>
      </c>
      <c r="I1500">
        <v>28.2</v>
      </c>
      <c r="J1500">
        <v>62.4</v>
      </c>
      <c r="K1500">
        <v>1606.7</v>
      </c>
      <c r="L1500">
        <v>106.9</v>
      </c>
      <c r="M1500">
        <v>4.3</v>
      </c>
      <c r="N1500">
        <v>4.26</v>
      </c>
      <c r="O1500">
        <v>28.9</v>
      </c>
    </row>
    <row r="1501" spans="1:15" x14ac:dyDescent="0.35">
      <c r="A1501" s="1">
        <v>45767</v>
      </c>
      <c r="B1501">
        <v>13</v>
      </c>
      <c r="C1501" t="s">
        <v>25</v>
      </c>
      <c r="D1501" t="s">
        <v>20</v>
      </c>
      <c r="E1501">
        <v>320</v>
      </c>
      <c r="F1501">
        <v>68.599999999999994</v>
      </c>
      <c r="G1501">
        <v>124.3</v>
      </c>
      <c r="H1501">
        <v>63.6</v>
      </c>
      <c r="I1501">
        <v>30</v>
      </c>
      <c r="J1501">
        <v>52.4</v>
      </c>
      <c r="K1501">
        <v>1375.2</v>
      </c>
      <c r="L1501">
        <v>98.2</v>
      </c>
      <c r="M1501">
        <v>4.71</v>
      </c>
      <c r="N1501">
        <v>2.62</v>
      </c>
      <c r="O1501">
        <v>17.600000000000001</v>
      </c>
    </row>
    <row r="1502" spans="1:15" x14ac:dyDescent="0.35">
      <c r="A1502" s="1">
        <v>45767</v>
      </c>
      <c r="B1502">
        <v>15</v>
      </c>
      <c r="C1502" t="s">
        <v>27</v>
      </c>
      <c r="D1502" t="s">
        <v>22</v>
      </c>
      <c r="E1502">
        <v>100</v>
      </c>
      <c r="F1502">
        <v>96.9</v>
      </c>
      <c r="G1502">
        <v>187.5</v>
      </c>
      <c r="H1502">
        <v>125.3</v>
      </c>
      <c r="I1502">
        <v>31.7</v>
      </c>
      <c r="J1502">
        <v>58.9</v>
      </c>
      <c r="K1502">
        <v>1800</v>
      </c>
      <c r="L1502">
        <v>116.6</v>
      </c>
      <c r="M1502">
        <v>5.26</v>
      </c>
      <c r="N1502">
        <v>7.25</v>
      </c>
      <c r="O1502">
        <v>14.5</v>
      </c>
    </row>
    <row r="1503" spans="1:15" x14ac:dyDescent="0.35">
      <c r="A1503" s="1">
        <v>45767</v>
      </c>
      <c r="B1503">
        <v>17</v>
      </c>
      <c r="C1503" t="s">
        <v>28</v>
      </c>
      <c r="D1503" t="s">
        <v>16</v>
      </c>
      <c r="E1503">
        <v>150</v>
      </c>
      <c r="F1503">
        <v>91.1</v>
      </c>
      <c r="G1503">
        <v>168.5</v>
      </c>
      <c r="H1503">
        <v>112.9</v>
      </c>
      <c r="I1503">
        <v>26</v>
      </c>
      <c r="J1503">
        <v>61.7</v>
      </c>
      <c r="K1503">
        <v>1713.2</v>
      </c>
      <c r="L1503">
        <v>114.4</v>
      </c>
      <c r="M1503">
        <v>4.9000000000000004</v>
      </c>
      <c r="N1503">
        <v>4.83</v>
      </c>
      <c r="O1503">
        <v>32.4</v>
      </c>
    </row>
    <row r="1504" spans="1:15" x14ac:dyDescent="0.35">
      <c r="A1504" s="1">
        <v>45767</v>
      </c>
      <c r="B1504">
        <v>19</v>
      </c>
      <c r="C1504" t="s">
        <v>27</v>
      </c>
      <c r="D1504" t="s">
        <v>22</v>
      </c>
      <c r="E1504">
        <v>150</v>
      </c>
      <c r="F1504">
        <v>120</v>
      </c>
      <c r="G1504">
        <v>203.1</v>
      </c>
      <c r="H1504">
        <v>128.5</v>
      </c>
      <c r="I1504">
        <v>32.200000000000003</v>
      </c>
      <c r="J1504">
        <v>70.3</v>
      </c>
      <c r="K1504">
        <v>2167.1</v>
      </c>
      <c r="L1504">
        <v>134.30000000000001</v>
      </c>
      <c r="M1504">
        <v>6.01</v>
      </c>
      <c r="N1504">
        <v>5.41</v>
      </c>
      <c r="O1504">
        <v>14.2</v>
      </c>
    </row>
    <row r="1505" spans="1:15" x14ac:dyDescent="0.35">
      <c r="A1505" s="1">
        <v>45767</v>
      </c>
      <c r="B1505">
        <v>20</v>
      </c>
      <c r="C1505" t="s">
        <v>27</v>
      </c>
      <c r="D1505" t="s">
        <v>23</v>
      </c>
      <c r="E1505">
        <v>210</v>
      </c>
      <c r="F1505">
        <v>93.8</v>
      </c>
      <c r="G1505">
        <v>166.8</v>
      </c>
      <c r="H1505">
        <v>120</v>
      </c>
      <c r="I1505">
        <v>28.6</v>
      </c>
      <c r="J1505">
        <v>67</v>
      </c>
      <c r="K1505">
        <v>1716.5</v>
      </c>
      <c r="L1505">
        <v>112.4</v>
      </c>
      <c r="M1505">
        <v>5.77</v>
      </c>
      <c r="N1505">
        <v>5.04</v>
      </c>
      <c r="O1505">
        <v>17.7</v>
      </c>
    </row>
    <row r="1506" spans="1:15" x14ac:dyDescent="0.35">
      <c r="A1506" s="1">
        <v>45767</v>
      </c>
      <c r="B1506">
        <v>21</v>
      </c>
      <c r="C1506" t="s">
        <v>27</v>
      </c>
      <c r="D1506" t="s">
        <v>20</v>
      </c>
      <c r="E1506">
        <v>320</v>
      </c>
      <c r="F1506">
        <v>80.900000000000006</v>
      </c>
      <c r="G1506">
        <v>138.80000000000001</v>
      </c>
      <c r="H1506">
        <v>99.7</v>
      </c>
      <c r="I1506">
        <v>29.9</v>
      </c>
      <c r="J1506">
        <v>56.8</v>
      </c>
      <c r="K1506">
        <v>1607.8</v>
      </c>
      <c r="L1506">
        <v>99.2</v>
      </c>
      <c r="M1506">
        <v>5.36</v>
      </c>
      <c r="N1506">
        <v>5.0199999999999996</v>
      </c>
      <c r="O1506">
        <v>14.6</v>
      </c>
    </row>
    <row r="1507" spans="1:15" x14ac:dyDescent="0.35">
      <c r="A1507" s="1">
        <v>45767</v>
      </c>
      <c r="B1507">
        <v>22</v>
      </c>
      <c r="C1507" t="s">
        <v>17</v>
      </c>
      <c r="D1507" t="s">
        <v>16</v>
      </c>
      <c r="E1507">
        <v>130</v>
      </c>
      <c r="F1507">
        <v>91.4</v>
      </c>
      <c r="G1507">
        <v>143.19999999999999</v>
      </c>
      <c r="H1507">
        <v>92.3</v>
      </c>
      <c r="I1507">
        <v>32.5</v>
      </c>
      <c r="J1507">
        <v>63.6</v>
      </c>
      <c r="K1507">
        <v>2058.8000000000002</v>
      </c>
      <c r="L1507">
        <v>130.80000000000001</v>
      </c>
      <c r="M1507">
        <v>6.62</v>
      </c>
      <c r="N1507">
        <v>6.14</v>
      </c>
      <c r="O1507">
        <v>15.6</v>
      </c>
    </row>
    <row r="1508" spans="1:15" x14ac:dyDescent="0.35">
      <c r="A1508" s="1">
        <v>45768</v>
      </c>
      <c r="B1508">
        <v>0</v>
      </c>
      <c r="C1508" t="s">
        <v>28</v>
      </c>
      <c r="D1508" t="s">
        <v>23</v>
      </c>
      <c r="E1508">
        <v>320</v>
      </c>
      <c r="F1508">
        <v>55.7</v>
      </c>
      <c r="G1508">
        <v>126.4</v>
      </c>
      <c r="H1508">
        <v>72.5</v>
      </c>
      <c r="I1508">
        <v>28.4</v>
      </c>
      <c r="J1508">
        <v>66.7</v>
      </c>
      <c r="K1508">
        <v>1549.8</v>
      </c>
      <c r="L1508">
        <v>100.5</v>
      </c>
      <c r="M1508">
        <v>4.24</v>
      </c>
      <c r="N1508">
        <v>3.28</v>
      </c>
      <c r="O1508">
        <v>32.799999999999997</v>
      </c>
    </row>
    <row r="1509" spans="1:15" x14ac:dyDescent="0.35">
      <c r="A1509" s="1">
        <v>45768</v>
      </c>
      <c r="B1509">
        <v>1</v>
      </c>
      <c r="C1509" t="s">
        <v>27</v>
      </c>
      <c r="D1509" t="s">
        <v>22</v>
      </c>
      <c r="E1509">
        <v>150</v>
      </c>
      <c r="F1509">
        <v>78.5</v>
      </c>
      <c r="G1509">
        <v>122.6</v>
      </c>
      <c r="H1509">
        <v>91.5</v>
      </c>
      <c r="I1509">
        <v>30.2</v>
      </c>
      <c r="J1509">
        <v>48.5</v>
      </c>
      <c r="K1509">
        <v>1472.1</v>
      </c>
      <c r="L1509">
        <v>104.1</v>
      </c>
      <c r="M1509">
        <v>3.25</v>
      </c>
      <c r="N1509">
        <v>4.88</v>
      </c>
      <c r="O1509">
        <v>9.6</v>
      </c>
    </row>
    <row r="1510" spans="1:15" x14ac:dyDescent="0.35">
      <c r="A1510" s="1">
        <v>45768</v>
      </c>
      <c r="B1510">
        <v>7</v>
      </c>
      <c r="C1510" t="s">
        <v>19</v>
      </c>
      <c r="D1510" t="s">
        <v>22</v>
      </c>
      <c r="E1510">
        <v>85</v>
      </c>
      <c r="F1510">
        <v>77.900000000000006</v>
      </c>
      <c r="G1510">
        <v>193.7</v>
      </c>
      <c r="H1510">
        <v>103</v>
      </c>
      <c r="I1510">
        <v>29.3</v>
      </c>
      <c r="J1510">
        <v>79.400000000000006</v>
      </c>
      <c r="K1510">
        <v>1687.6</v>
      </c>
      <c r="L1510">
        <v>108.2</v>
      </c>
      <c r="M1510">
        <v>4.3099999999999996</v>
      </c>
      <c r="N1510">
        <v>5.28</v>
      </c>
      <c r="O1510">
        <v>18.600000000000001</v>
      </c>
    </row>
    <row r="1511" spans="1:15" x14ac:dyDescent="0.35">
      <c r="A1511" s="1">
        <v>45768</v>
      </c>
      <c r="B1511">
        <v>8</v>
      </c>
      <c r="C1511" t="s">
        <v>19</v>
      </c>
      <c r="D1511" t="s">
        <v>23</v>
      </c>
      <c r="E1511">
        <v>70</v>
      </c>
      <c r="F1511">
        <v>78.3</v>
      </c>
      <c r="G1511">
        <v>138.19999999999999</v>
      </c>
      <c r="H1511">
        <v>85.3</v>
      </c>
      <c r="I1511">
        <v>28.3</v>
      </c>
      <c r="J1511">
        <v>61.9</v>
      </c>
      <c r="K1511">
        <v>1648.7</v>
      </c>
      <c r="L1511">
        <v>105.2</v>
      </c>
      <c r="M1511">
        <v>5</v>
      </c>
      <c r="N1511">
        <v>4.03</v>
      </c>
      <c r="O1511">
        <v>18.100000000000001</v>
      </c>
    </row>
    <row r="1512" spans="1:15" x14ac:dyDescent="0.35">
      <c r="A1512" s="1">
        <v>45768</v>
      </c>
      <c r="B1512">
        <v>10</v>
      </c>
      <c r="C1512" t="s">
        <v>24</v>
      </c>
      <c r="D1512" t="s">
        <v>22</v>
      </c>
      <c r="E1512">
        <v>85</v>
      </c>
      <c r="F1512">
        <v>85.6</v>
      </c>
      <c r="G1512">
        <v>151.30000000000001</v>
      </c>
      <c r="H1512">
        <v>100.6</v>
      </c>
      <c r="I1512">
        <v>32.1</v>
      </c>
      <c r="J1512">
        <v>54.2</v>
      </c>
      <c r="K1512">
        <v>1747.7</v>
      </c>
      <c r="L1512">
        <v>117.3</v>
      </c>
      <c r="M1512">
        <v>4.33</v>
      </c>
      <c r="N1512">
        <v>5.2</v>
      </c>
      <c r="O1512">
        <v>11.5</v>
      </c>
    </row>
    <row r="1513" spans="1:15" x14ac:dyDescent="0.35">
      <c r="A1513" s="1">
        <v>45768</v>
      </c>
      <c r="B1513">
        <v>11</v>
      </c>
      <c r="C1513" t="s">
        <v>29</v>
      </c>
      <c r="D1513" t="s">
        <v>20</v>
      </c>
      <c r="E1513">
        <v>70</v>
      </c>
      <c r="F1513">
        <v>84.6</v>
      </c>
      <c r="G1513">
        <v>174.9</v>
      </c>
      <c r="H1513">
        <v>99.1</v>
      </c>
      <c r="I1513">
        <v>33</v>
      </c>
      <c r="J1513">
        <v>61.2</v>
      </c>
      <c r="K1513">
        <v>1834</v>
      </c>
      <c r="L1513">
        <v>115.8</v>
      </c>
      <c r="M1513">
        <v>4.79</v>
      </c>
      <c r="N1513">
        <v>5</v>
      </c>
      <c r="O1513">
        <v>22.8</v>
      </c>
    </row>
    <row r="1514" spans="1:15" x14ac:dyDescent="0.35">
      <c r="A1514" s="1">
        <v>45768</v>
      </c>
      <c r="B1514">
        <v>12</v>
      </c>
      <c r="C1514" t="s">
        <v>15</v>
      </c>
      <c r="D1514" t="s">
        <v>18</v>
      </c>
      <c r="E1514">
        <v>210</v>
      </c>
      <c r="F1514">
        <v>66</v>
      </c>
      <c r="G1514">
        <v>127.8</v>
      </c>
      <c r="H1514">
        <v>86.2</v>
      </c>
      <c r="I1514">
        <v>24.8</v>
      </c>
      <c r="J1514">
        <v>57.7</v>
      </c>
      <c r="K1514">
        <v>1270.5</v>
      </c>
      <c r="L1514">
        <v>88.1</v>
      </c>
      <c r="M1514">
        <v>4.12</v>
      </c>
      <c r="N1514">
        <v>4.6100000000000003</v>
      </c>
      <c r="O1514">
        <v>23.8</v>
      </c>
    </row>
    <row r="1515" spans="1:15" x14ac:dyDescent="0.35">
      <c r="A1515" s="1">
        <v>45768</v>
      </c>
      <c r="B1515">
        <v>15</v>
      </c>
      <c r="C1515" t="s">
        <v>24</v>
      </c>
      <c r="D1515" t="s">
        <v>22</v>
      </c>
      <c r="E1515">
        <v>130</v>
      </c>
      <c r="F1515">
        <v>76.2</v>
      </c>
      <c r="G1515">
        <v>158.1</v>
      </c>
      <c r="H1515">
        <v>99.4</v>
      </c>
      <c r="I1515">
        <v>33.5</v>
      </c>
      <c r="J1515">
        <v>46.7</v>
      </c>
      <c r="K1515">
        <v>1907.7</v>
      </c>
      <c r="L1515">
        <v>122.3</v>
      </c>
      <c r="M1515">
        <v>5.16</v>
      </c>
      <c r="N1515">
        <v>2.95</v>
      </c>
      <c r="O1515">
        <v>16.3</v>
      </c>
    </row>
    <row r="1516" spans="1:15" x14ac:dyDescent="0.35">
      <c r="A1516" s="1">
        <v>45768</v>
      </c>
      <c r="B1516">
        <v>16</v>
      </c>
      <c r="C1516" t="s">
        <v>17</v>
      </c>
      <c r="D1516" t="s">
        <v>16</v>
      </c>
      <c r="E1516">
        <v>120</v>
      </c>
      <c r="F1516">
        <v>71.400000000000006</v>
      </c>
      <c r="G1516">
        <v>149.69999999999999</v>
      </c>
      <c r="H1516">
        <v>83.9</v>
      </c>
      <c r="I1516">
        <v>33</v>
      </c>
      <c r="J1516">
        <v>65.5</v>
      </c>
      <c r="K1516">
        <v>1925.3</v>
      </c>
      <c r="L1516">
        <v>123.1</v>
      </c>
      <c r="M1516">
        <v>4.96</v>
      </c>
      <c r="N1516">
        <v>4.74</v>
      </c>
      <c r="O1516">
        <v>17.600000000000001</v>
      </c>
    </row>
    <row r="1517" spans="1:15" x14ac:dyDescent="0.35">
      <c r="A1517" s="1">
        <v>45768</v>
      </c>
      <c r="B1517">
        <v>22</v>
      </c>
      <c r="C1517" t="s">
        <v>19</v>
      </c>
      <c r="D1517" t="s">
        <v>22</v>
      </c>
      <c r="E1517">
        <v>100</v>
      </c>
      <c r="F1517">
        <v>36.6</v>
      </c>
      <c r="G1517">
        <v>94.8</v>
      </c>
      <c r="H1517">
        <v>51.6</v>
      </c>
      <c r="I1517">
        <v>28.3</v>
      </c>
      <c r="J1517">
        <v>63.7</v>
      </c>
      <c r="K1517">
        <v>1202</v>
      </c>
      <c r="L1517">
        <v>80.2</v>
      </c>
      <c r="M1517">
        <v>3.43</v>
      </c>
      <c r="N1517">
        <v>3.33</v>
      </c>
      <c r="O1517">
        <v>17.3</v>
      </c>
    </row>
    <row r="1518" spans="1:15" x14ac:dyDescent="0.35">
      <c r="A1518" s="1">
        <v>45768</v>
      </c>
      <c r="B1518">
        <v>23</v>
      </c>
      <c r="C1518" t="s">
        <v>28</v>
      </c>
      <c r="D1518" t="s">
        <v>16</v>
      </c>
      <c r="E1518">
        <v>320</v>
      </c>
      <c r="F1518">
        <v>61</v>
      </c>
      <c r="G1518">
        <v>139.1</v>
      </c>
      <c r="H1518">
        <v>79.3</v>
      </c>
      <c r="I1518">
        <v>28.4</v>
      </c>
      <c r="J1518">
        <v>65.400000000000006</v>
      </c>
      <c r="K1518">
        <v>1479.2</v>
      </c>
      <c r="L1518">
        <v>103.5</v>
      </c>
      <c r="M1518">
        <v>4.74</v>
      </c>
      <c r="N1518">
        <v>4.0599999999999996</v>
      </c>
      <c r="O1518">
        <v>31.6</v>
      </c>
    </row>
    <row r="1519" spans="1:15" x14ac:dyDescent="0.35">
      <c r="A1519" s="1">
        <v>45769</v>
      </c>
      <c r="B1519">
        <v>0</v>
      </c>
      <c r="C1519" t="s">
        <v>29</v>
      </c>
      <c r="D1519" t="s">
        <v>22</v>
      </c>
      <c r="E1519">
        <v>85</v>
      </c>
      <c r="F1519">
        <v>66.8</v>
      </c>
      <c r="G1519">
        <v>131.9</v>
      </c>
      <c r="H1519">
        <v>64.8</v>
      </c>
      <c r="I1519">
        <v>33.6</v>
      </c>
      <c r="J1519">
        <v>47.1</v>
      </c>
      <c r="K1519">
        <v>1604</v>
      </c>
      <c r="L1519">
        <v>103.4</v>
      </c>
      <c r="M1519">
        <v>4.0599999999999996</v>
      </c>
      <c r="N1519">
        <v>3.05</v>
      </c>
      <c r="O1519">
        <v>22.5</v>
      </c>
    </row>
    <row r="1520" spans="1:15" x14ac:dyDescent="0.35">
      <c r="A1520" s="1">
        <v>45769</v>
      </c>
      <c r="B1520">
        <v>2</v>
      </c>
      <c r="C1520" t="s">
        <v>29</v>
      </c>
      <c r="D1520" t="s">
        <v>22</v>
      </c>
      <c r="E1520">
        <v>150</v>
      </c>
      <c r="F1520">
        <v>57</v>
      </c>
      <c r="G1520">
        <v>139.80000000000001</v>
      </c>
      <c r="H1520">
        <v>84.7</v>
      </c>
      <c r="I1520">
        <v>31.4</v>
      </c>
      <c r="J1520">
        <v>65.400000000000006</v>
      </c>
      <c r="K1520">
        <v>1531.3</v>
      </c>
      <c r="L1520">
        <v>104</v>
      </c>
      <c r="M1520">
        <v>3</v>
      </c>
      <c r="N1520">
        <v>4.13</v>
      </c>
      <c r="O1520">
        <v>16.100000000000001</v>
      </c>
    </row>
    <row r="1521" spans="1:15" x14ac:dyDescent="0.35">
      <c r="A1521" s="1">
        <v>45769</v>
      </c>
      <c r="B1521">
        <v>9</v>
      </c>
      <c r="C1521" t="s">
        <v>15</v>
      </c>
      <c r="D1521" t="s">
        <v>16</v>
      </c>
      <c r="E1521">
        <v>85</v>
      </c>
      <c r="F1521">
        <v>106.4</v>
      </c>
      <c r="G1521">
        <v>217.4</v>
      </c>
      <c r="H1521">
        <v>120.4</v>
      </c>
      <c r="I1521">
        <v>35.9</v>
      </c>
      <c r="J1521">
        <v>57.7</v>
      </c>
      <c r="K1521">
        <v>2212.3000000000002</v>
      </c>
      <c r="L1521">
        <v>141.19999999999999</v>
      </c>
      <c r="M1521">
        <v>5.93</v>
      </c>
      <c r="N1521">
        <v>4.8600000000000003</v>
      </c>
      <c r="O1521">
        <v>23.3</v>
      </c>
    </row>
    <row r="1522" spans="1:15" x14ac:dyDescent="0.35">
      <c r="A1522" s="1">
        <v>45769</v>
      </c>
      <c r="B1522">
        <v>11</v>
      </c>
      <c r="C1522" t="s">
        <v>28</v>
      </c>
      <c r="D1522" t="s">
        <v>20</v>
      </c>
      <c r="E1522">
        <v>85</v>
      </c>
      <c r="F1522">
        <v>69.7</v>
      </c>
      <c r="G1522">
        <v>148.9</v>
      </c>
      <c r="H1522">
        <v>88.8</v>
      </c>
      <c r="I1522">
        <v>29</v>
      </c>
      <c r="J1522">
        <v>53</v>
      </c>
      <c r="K1522">
        <v>1577.4</v>
      </c>
      <c r="L1522">
        <v>107.3</v>
      </c>
      <c r="M1522">
        <v>4.3</v>
      </c>
      <c r="N1522">
        <v>3.92</v>
      </c>
      <c r="O1522">
        <v>35.9</v>
      </c>
    </row>
    <row r="1523" spans="1:15" x14ac:dyDescent="0.35">
      <c r="A1523" s="1">
        <v>45769</v>
      </c>
      <c r="B1523">
        <v>12</v>
      </c>
      <c r="C1523" t="s">
        <v>21</v>
      </c>
      <c r="D1523" t="s">
        <v>18</v>
      </c>
      <c r="E1523">
        <v>130</v>
      </c>
      <c r="F1523">
        <v>61</v>
      </c>
      <c r="G1523">
        <v>124</v>
      </c>
      <c r="H1523">
        <v>64.599999999999994</v>
      </c>
      <c r="I1523">
        <v>29.5</v>
      </c>
      <c r="J1523">
        <v>55.5</v>
      </c>
      <c r="K1523">
        <v>1632.8</v>
      </c>
      <c r="L1523">
        <v>105.8</v>
      </c>
      <c r="M1523">
        <v>4.74</v>
      </c>
      <c r="N1523">
        <v>4.5</v>
      </c>
      <c r="O1523">
        <v>24.2</v>
      </c>
    </row>
    <row r="1524" spans="1:15" x14ac:dyDescent="0.35">
      <c r="A1524" s="1">
        <v>45769</v>
      </c>
      <c r="B1524">
        <v>13</v>
      </c>
      <c r="C1524" t="s">
        <v>15</v>
      </c>
      <c r="D1524" t="s">
        <v>18</v>
      </c>
      <c r="E1524">
        <v>130</v>
      </c>
      <c r="F1524">
        <v>75.099999999999994</v>
      </c>
      <c r="G1524">
        <v>141</v>
      </c>
      <c r="H1524">
        <v>81.5</v>
      </c>
      <c r="I1524">
        <v>34.1</v>
      </c>
      <c r="J1524">
        <v>73</v>
      </c>
      <c r="K1524">
        <v>2092.8000000000002</v>
      </c>
      <c r="L1524">
        <v>131.19999999999999</v>
      </c>
      <c r="M1524">
        <v>4.54</v>
      </c>
      <c r="N1524">
        <v>3.99</v>
      </c>
      <c r="O1524">
        <v>24.7</v>
      </c>
    </row>
    <row r="1525" spans="1:15" x14ac:dyDescent="0.35">
      <c r="A1525" s="1">
        <v>45769</v>
      </c>
      <c r="B1525">
        <v>14</v>
      </c>
      <c r="C1525" t="s">
        <v>29</v>
      </c>
      <c r="D1525" t="s">
        <v>20</v>
      </c>
      <c r="E1525">
        <v>320</v>
      </c>
      <c r="F1525">
        <v>68.900000000000006</v>
      </c>
      <c r="G1525">
        <v>171.5</v>
      </c>
      <c r="H1525">
        <v>105.8</v>
      </c>
      <c r="I1525">
        <v>35.1</v>
      </c>
      <c r="J1525">
        <v>56.4</v>
      </c>
      <c r="K1525">
        <v>1734.3</v>
      </c>
      <c r="L1525">
        <v>115.7</v>
      </c>
      <c r="M1525">
        <v>4.29</v>
      </c>
      <c r="N1525">
        <v>2.6</v>
      </c>
      <c r="O1525">
        <v>21.9</v>
      </c>
    </row>
    <row r="1526" spans="1:15" x14ac:dyDescent="0.35">
      <c r="A1526" s="1">
        <v>45769</v>
      </c>
      <c r="B1526">
        <v>16</v>
      </c>
      <c r="C1526" t="s">
        <v>17</v>
      </c>
      <c r="D1526" t="s">
        <v>22</v>
      </c>
      <c r="E1526">
        <v>130</v>
      </c>
      <c r="F1526">
        <v>83.7</v>
      </c>
      <c r="G1526">
        <v>152.4</v>
      </c>
      <c r="H1526">
        <v>96.1</v>
      </c>
      <c r="I1526">
        <v>36</v>
      </c>
      <c r="J1526">
        <v>71.7</v>
      </c>
      <c r="K1526">
        <v>1975.1</v>
      </c>
      <c r="L1526">
        <v>124</v>
      </c>
      <c r="M1526">
        <v>5</v>
      </c>
      <c r="N1526">
        <v>6.01</v>
      </c>
      <c r="O1526">
        <v>12.3</v>
      </c>
    </row>
    <row r="1527" spans="1:15" x14ac:dyDescent="0.35">
      <c r="A1527" s="1">
        <v>45769</v>
      </c>
      <c r="B1527">
        <v>18</v>
      </c>
      <c r="C1527" t="s">
        <v>25</v>
      </c>
      <c r="D1527" t="s">
        <v>18</v>
      </c>
      <c r="E1527">
        <v>320</v>
      </c>
      <c r="F1527">
        <v>79</v>
      </c>
      <c r="G1527">
        <v>185.8</v>
      </c>
      <c r="H1527">
        <v>102.3</v>
      </c>
      <c r="I1527">
        <v>33.200000000000003</v>
      </c>
      <c r="J1527">
        <v>53.2</v>
      </c>
      <c r="K1527">
        <v>1772.8</v>
      </c>
      <c r="L1527">
        <v>113.5</v>
      </c>
      <c r="M1527">
        <v>3.53</v>
      </c>
      <c r="N1527">
        <v>5.77</v>
      </c>
      <c r="O1527">
        <v>21.7</v>
      </c>
    </row>
    <row r="1528" spans="1:15" x14ac:dyDescent="0.35">
      <c r="A1528" s="1">
        <v>45769</v>
      </c>
      <c r="B1528">
        <v>19</v>
      </c>
      <c r="C1528" t="s">
        <v>25</v>
      </c>
      <c r="D1528" t="s">
        <v>20</v>
      </c>
      <c r="E1528">
        <v>210</v>
      </c>
      <c r="F1528">
        <v>61.4</v>
      </c>
      <c r="G1528">
        <v>199.2</v>
      </c>
      <c r="H1528">
        <v>112.1</v>
      </c>
      <c r="I1528">
        <v>33.200000000000003</v>
      </c>
      <c r="J1528">
        <v>56.3</v>
      </c>
      <c r="K1528">
        <v>1762.4</v>
      </c>
      <c r="L1528">
        <v>113.2</v>
      </c>
      <c r="M1528">
        <v>3.6</v>
      </c>
      <c r="N1528">
        <v>3.69</v>
      </c>
      <c r="O1528">
        <v>18.399999999999999</v>
      </c>
    </row>
    <row r="1529" spans="1:15" x14ac:dyDescent="0.35">
      <c r="A1529" s="1">
        <v>45769</v>
      </c>
      <c r="B1529">
        <v>20</v>
      </c>
      <c r="C1529" t="s">
        <v>19</v>
      </c>
      <c r="D1529" t="s">
        <v>20</v>
      </c>
      <c r="E1529">
        <v>85</v>
      </c>
      <c r="F1529">
        <v>58.5</v>
      </c>
      <c r="G1529">
        <v>145.30000000000001</v>
      </c>
      <c r="H1529">
        <v>75.2</v>
      </c>
      <c r="I1529">
        <v>28.9</v>
      </c>
      <c r="J1529">
        <v>59.7</v>
      </c>
      <c r="K1529">
        <v>1511.1</v>
      </c>
      <c r="L1529">
        <v>100.7</v>
      </c>
      <c r="M1529">
        <v>3.37</v>
      </c>
      <c r="N1529">
        <v>4.09</v>
      </c>
      <c r="O1529">
        <v>18.600000000000001</v>
      </c>
    </row>
    <row r="1530" spans="1:15" x14ac:dyDescent="0.35">
      <c r="A1530" s="1">
        <v>45769</v>
      </c>
      <c r="B1530">
        <v>21</v>
      </c>
      <c r="C1530" t="s">
        <v>29</v>
      </c>
      <c r="D1530" t="s">
        <v>18</v>
      </c>
      <c r="E1530">
        <v>320</v>
      </c>
      <c r="F1530">
        <v>73.099999999999994</v>
      </c>
      <c r="G1530">
        <v>161.30000000000001</v>
      </c>
      <c r="H1530">
        <v>96.5</v>
      </c>
      <c r="I1530">
        <v>35.700000000000003</v>
      </c>
      <c r="J1530">
        <v>65.900000000000006</v>
      </c>
      <c r="K1530">
        <v>1886.9</v>
      </c>
      <c r="L1530">
        <v>120.4</v>
      </c>
      <c r="M1530">
        <v>3.12</v>
      </c>
      <c r="N1530">
        <v>4.1399999999999997</v>
      </c>
      <c r="O1530">
        <v>21.2</v>
      </c>
    </row>
    <row r="1531" spans="1:15" x14ac:dyDescent="0.35">
      <c r="A1531" s="1">
        <v>45769</v>
      </c>
      <c r="B1531">
        <v>22</v>
      </c>
      <c r="C1531" t="s">
        <v>17</v>
      </c>
      <c r="D1531" t="s">
        <v>16</v>
      </c>
      <c r="E1531">
        <v>100</v>
      </c>
      <c r="F1531">
        <v>75.2</v>
      </c>
      <c r="G1531">
        <v>147</v>
      </c>
      <c r="H1531">
        <v>90.5</v>
      </c>
      <c r="I1531">
        <v>37.6</v>
      </c>
      <c r="J1531">
        <v>60.7</v>
      </c>
      <c r="K1531">
        <v>1945.5</v>
      </c>
      <c r="L1531">
        <v>124.5</v>
      </c>
      <c r="M1531">
        <v>4.5599999999999996</v>
      </c>
      <c r="N1531">
        <v>4.6399999999999997</v>
      </c>
      <c r="O1531">
        <v>16.399999999999999</v>
      </c>
    </row>
    <row r="1532" spans="1:15" x14ac:dyDescent="0.35">
      <c r="A1532" s="1">
        <v>45770</v>
      </c>
      <c r="B1532">
        <v>0</v>
      </c>
      <c r="C1532" t="s">
        <v>15</v>
      </c>
      <c r="D1532" t="s">
        <v>23</v>
      </c>
      <c r="E1532">
        <v>100</v>
      </c>
      <c r="F1532">
        <v>102.6</v>
      </c>
      <c r="G1532">
        <v>181.3</v>
      </c>
      <c r="H1532">
        <v>120.1</v>
      </c>
      <c r="I1532">
        <v>31.9</v>
      </c>
      <c r="J1532">
        <v>62.9</v>
      </c>
      <c r="K1532">
        <v>1953.4</v>
      </c>
      <c r="L1532">
        <v>121.4</v>
      </c>
      <c r="M1532">
        <v>4.78</v>
      </c>
      <c r="N1532">
        <v>5.97</v>
      </c>
      <c r="O1532">
        <v>23.3</v>
      </c>
    </row>
    <row r="1533" spans="1:15" x14ac:dyDescent="0.35">
      <c r="A1533" s="1">
        <v>45770</v>
      </c>
      <c r="B1533">
        <v>1</v>
      </c>
      <c r="C1533" t="s">
        <v>17</v>
      </c>
      <c r="D1533" t="s">
        <v>16</v>
      </c>
      <c r="E1533">
        <v>130</v>
      </c>
      <c r="F1533">
        <v>87</v>
      </c>
      <c r="G1533">
        <v>207</v>
      </c>
      <c r="H1533">
        <v>107.8</v>
      </c>
      <c r="I1533">
        <v>30</v>
      </c>
      <c r="J1533">
        <v>70.8</v>
      </c>
      <c r="K1533">
        <v>1818.1</v>
      </c>
      <c r="L1533">
        <v>118.1</v>
      </c>
      <c r="M1533">
        <v>4.66</v>
      </c>
      <c r="N1533">
        <v>5.6</v>
      </c>
      <c r="O1533">
        <v>20.7</v>
      </c>
    </row>
    <row r="1534" spans="1:15" x14ac:dyDescent="0.35">
      <c r="A1534" s="1">
        <v>45770</v>
      </c>
      <c r="B1534">
        <v>3</v>
      </c>
      <c r="C1534" t="s">
        <v>26</v>
      </c>
      <c r="D1534" t="s">
        <v>22</v>
      </c>
      <c r="E1534">
        <v>100</v>
      </c>
      <c r="F1534">
        <v>69</v>
      </c>
      <c r="G1534">
        <v>152.19999999999999</v>
      </c>
      <c r="H1534">
        <v>93.5</v>
      </c>
      <c r="I1534">
        <v>35.6</v>
      </c>
      <c r="J1534">
        <v>64.5</v>
      </c>
      <c r="K1534">
        <v>1845.2</v>
      </c>
      <c r="L1534">
        <v>123</v>
      </c>
      <c r="M1534">
        <v>5.2</v>
      </c>
      <c r="N1534">
        <v>6.15</v>
      </c>
      <c r="O1534">
        <v>26</v>
      </c>
    </row>
    <row r="1535" spans="1:15" x14ac:dyDescent="0.35">
      <c r="A1535" s="1">
        <v>45770</v>
      </c>
      <c r="B1535">
        <v>4</v>
      </c>
      <c r="C1535" t="s">
        <v>15</v>
      </c>
      <c r="D1535" t="s">
        <v>16</v>
      </c>
      <c r="E1535">
        <v>150</v>
      </c>
      <c r="F1535">
        <v>59.8</v>
      </c>
      <c r="G1535">
        <v>133.1</v>
      </c>
      <c r="H1535">
        <v>97</v>
      </c>
      <c r="I1535">
        <v>25.9</v>
      </c>
      <c r="J1535">
        <v>53.7</v>
      </c>
      <c r="K1535">
        <v>1548.7</v>
      </c>
      <c r="L1535">
        <v>100.2</v>
      </c>
      <c r="M1535">
        <v>4.55</v>
      </c>
      <c r="N1535">
        <v>2.75</v>
      </c>
      <c r="O1535">
        <v>26.2</v>
      </c>
    </row>
    <row r="1536" spans="1:15" x14ac:dyDescent="0.35">
      <c r="A1536" s="1">
        <v>45770</v>
      </c>
      <c r="B1536">
        <v>6</v>
      </c>
      <c r="C1536" t="s">
        <v>27</v>
      </c>
      <c r="D1536" t="s">
        <v>23</v>
      </c>
      <c r="E1536">
        <v>120</v>
      </c>
      <c r="F1536">
        <v>75.400000000000006</v>
      </c>
      <c r="G1536">
        <v>170.3</v>
      </c>
      <c r="H1536">
        <v>84.2</v>
      </c>
      <c r="I1536">
        <v>27.6</v>
      </c>
      <c r="J1536">
        <v>71.3</v>
      </c>
      <c r="K1536">
        <v>1575.5</v>
      </c>
      <c r="L1536">
        <v>106.7</v>
      </c>
      <c r="M1536">
        <v>4.53</v>
      </c>
      <c r="N1536">
        <v>5.79</v>
      </c>
      <c r="O1536">
        <v>14.8</v>
      </c>
    </row>
    <row r="1537" spans="1:15" x14ac:dyDescent="0.35">
      <c r="A1537" s="1">
        <v>45770</v>
      </c>
      <c r="B1537">
        <v>9</v>
      </c>
      <c r="C1537" t="s">
        <v>15</v>
      </c>
      <c r="D1537" t="s">
        <v>23</v>
      </c>
      <c r="E1537">
        <v>150</v>
      </c>
      <c r="F1537">
        <v>103.9</v>
      </c>
      <c r="G1537">
        <v>159.5</v>
      </c>
      <c r="H1537">
        <v>114.8</v>
      </c>
      <c r="I1537">
        <v>25.8</v>
      </c>
      <c r="J1537">
        <v>56</v>
      </c>
      <c r="K1537">
        <v>1966.7</v>
      </c>
      <c r="L1537">
        <v>134.1</v>
      </c>
      <c r="M1537">
        <v>4.6100000000000003</v>
      </c>
      <c r="N1537">
        <v>5.19</v>
      </c>
      <c r="O1537">
        <v>24.9</v>
      </c>
    </row>
    <row r="1538" spans="1:15" x14ac:dyDescent="0.35">
      <c r="A1538" s="1">
        <v>45770</v>
      </c>
      <c r="B1538">
        <v>10</v>
      </c>
      <c r="C1538" t="s">
        <v>19</v>
      </c>
      <c r="D1538" t="s">
        <v>20</v>
      </c>
      <c r="E1538">
        <v>120</v>
      </c>
      <c r="F1538">
        <v>75.099999999999994</v>
      </c>
      <c r="G1538">
        <v>139.4</v>
      </c>
      <c r="H1538">
        <v>91.9</v>
      </c>
      <c r="I1538">
        <v>30</v>
      </c>
      <c r="J1538">
        <v>70.400000000000006</v>
      </c>
      <c r="K1538">
        <v>1701.4</v>
      </c>
      <c r="L1538">
        <v>106.7</v>
      </c>
      <c r="M1538">
        <v>4.43</v>
      </c>
      <c r="N1538">
        <v>3.78</v>
      </c>
      <c r="O1538">
        <v>18.2</v>
      </c>
    </row>
    <row r="1539" spans="1:15" x14ac:dyDescent="0.35">
      <c r="A1539" s="1">
        <v>45770</v>
      </c>
      <c r="B1539">
        <v>11</v>
      </c>
      <c r="C1539" t="s">
        <v>25</v>
      </c>
      <c r="D1539" t="s">
        <v>22</v>
      </c>
      <c r="E1539">
        <v>320</v>
      </c>
      <c r="F1539">
        <v>52.5</v>
      </c>
      <c r="G1539">
        <v>120.9</v>
      </c>
      <c r="H1539">
        <v>62.8</v>
      </c>
      <c r="I1539">
        <v>28.2</v>
      </c>
      <c r="J1539">
        <v>66.900000000000006</v>
      </c>
      <c r="K1539">
        <v>1706</v>
      </c>
      <c r="L1539">
        <v>111.3</v>
      </c>
      <c r="M1539">
        <v>4.7300000000000004</v>
      </c>
      <c r="N1539">
        <v>3.72</v>
      </c>
      <c r="O1539">
        <v>16.8</v>
      </c>
    </row>
    <row r="1540" spans="1:15" x14ac:dyDescent="0.35">
      <c r="A1540" s="1">
        <v>45770</v>
      </c>
      <c r="B1540">
        <v>13</v>
      </c>
      <c r="C1540" t="s">
        <v>15</v>
      </c>
      <c r="D1540" t="s">
        <v>20</v>
      </c>
      <c r="E1540">
        <v>150</v>
      </c>
      <c r="F1540">
        <v>64.2</v>
      </c>
      <c r="G1540">
        <v>148.6</v>
      </c>
      <c r="H1540">
        <v>86.2</v>
      </c>
      <c r="I1540">
        <v>28.1</v>
      </c>
      <c r="J1540">
        <v>68</v>
      </c>
      <c r="K1540">
        <v>1682.4</v>
      </c>
      <c r="L1540">
        <v>111.2</v>
      </c>
      <c r="M1540">
        <v>3.62</v>
      </c>
      <c r="N1540">
        <v>4.67</v>
      </c>
      <c r="O1540">
        <v>25.7</v>
      </c>
    </row>
    <row r="1541" spans="1:15" x14ac:dyDescent="0.35">
      <c r="A1541" s="1">
        <v>45770</v>
      </c>
      <c r="B1541">
        <v>15</v>
      </c>
      <c r="C1541" t="s">
        <v>27</v>
      </c>
      <c r="D1541" t="s">
        <v>16</v>
      </c>
      <c r="E1541">
        <v>210</v>
      </c>
      <c r="F1541">
        <v>87.4</v>
      </c>
      <c r="G1541">
        <v>180.5</v>
      </c>
      <c r="H1541">
        <v>114.2</v>
      </c>
      <c r="I1541">
        <v>29.4</v>
      </c>
      <c r="J1541">
        <v>59.3</v>
      </c>
      <c r="K1541">
        <v>1741.4</v>
      </c>
      <c r="L1541">
        <v>112.9</v>
      </c>
      <c r="M1541">
        <v>5.41</v>
      </c>
      <c r="N1541">
        <v>3.71</v>
      </c>
      <c r="O1541">
        <v>14.3</v>
      </c>
    </row>
    <row r="1542" spans="1:15" x14ac:dyDescent="0.35">
      <c r="A1542" s="1">
        <v>45770</v>
      </c>
      <c r="B1542">
        <v>16</v>
      </c>
      <c r="C1542" t="s">
        <v>26</v>
      </c>
      <c r="D1542" t="s">
        <v>16</v>
      </c>
      <c r="E1542">
        <v>120</v>
      </c>
      <c r="F1542">
        <v>58.6</v>
      </c>
      <c r="G1542">
        <v>122.3</v>
      </c>
      <c r="H1542">
        <v>60.8</v>
      </c>
      <c r="I1542">
        <v>31.1</v>
      </c>
      <c r="J1542">
        <v>53.3</v>
      </c>
      <c r="K1542">
        <v>1547.3</v>
      </c>
      <c r="L1542">
        <v>98.3</v>
      </c>
      <c r="M1542">
        <v>3.34</v>
      </c>
      <c r="N1542">
        <v>4.13</v>
      </c>
      <c r="O1542">
        <v>26.2</v>
      </c>
    </row>
    <row r="1543" spans="1:15" x14ac:dyDescent="0.35">
      <c r="A1543" s="1">
        <v>45770</v>
      </c>
      <c r="B1543">
        <v>17</v>
      </c>
      <c r="C1543" t="s">
        <v>17</v>
      </c>
      <c r="D1543" t="s">
        <v>18</v>
      </c>
      <c r="E1543">
        <v>85</v>
      </c>
      <c r="F1543">
        <v>95.4</v>
      </c>
      <c r="G1543">
        <v>176.4</v>
      </c>
      <c r="H1543">
        <v>118.8</v>
      </c>
      <c r="I1543">
        <v>31.8</v>
      </c>
      <c r="J1543">
        <v>60.4</v>
      </c>
      <c r="K1543">
        <v>1748.7</v>
      </c>
      <c r="L1543">
        <v>114.5</v>
      </c>
      <c r="M1543">
        <v>4.16</v>
      </c>
      <c r="N1543">
        <v>5.04</v>
      </c>
      <c r="O1543">
        <v>19</v>
      </c>
    </row>
    <row r="1544" spans="1:15" x14ac:dyDescent="0.35">
      <c r="A1544" s="1">
        <v>45770</v>
      </c>
      <c r="B1544">
        <v>19</v>
      </c>
      <c r="C1544" t="s">
        <v>28</v>
      </c>
      <c r="D1544" t="s">
        <v>20</v>
      </c>
      <c r="E1544">
        <v>210</v>
      </c>
      <c r="F1544">
        <v>88</v>
      </c>
      <c r="G1544">
        <v>148.6</v>
      </c>
      <c r="H1544">
        <v>106.9</v>
      </c>
      <c r="I1544">
        <v>25</v>
      </c>
      <c r="J1544">
        <v>67.3</v>
      </c>
      <c r="K1544">
        <v>1786.5</v>
      </c>
      <c r="L1544">
        <v>113.6</v>
      </c>
      <c r="M1544">
        <v>6.1</v>
      </c>
      <c r="N1544">
        <v>4.3</v>
      </c>
      <c r="O1544">
        <v>31.4</v>
      </c>
    </row>
    <row r="1545" spans="1:15" x14ac:dyDescent="0.35">
      <c r="A1545" s="1">
        <v>45770</v>
      </c>
      <c r="B1545">
        <v>21</v>
      </c>
      <c r="C1545" t="s">
        <v>25</v>
      </c>
      <c r="D1545" t="s">
        <v>20</v>
      </c>
      <c r="E1545">
        <v>320</v>
      </c>
      <c r="F1545">
        <v>75.900000000000006</v>
      </c>
      <c r="G1545">
        <v>163.69999999999999</v>
      </c>
      <c r="H1545">
        <v>103.7</v>
      </c>
      <c r="I1545">
        <v>32.299999999999997</v>
      </c>
      <c r="J1545">
        <v>65.900000000000006</v>
      </c>
      <c r="K1545">
        <v>2023.6</v>
      </c>
      <c r="L1545">
        <v>131.5</v>
      </c>
      <c r="M1545">
        <v>3.82</v>
      </c>
      <c r="N1545">
        <v>4.16</v>
      </c>
      <c r="O1545">
        <v>19.8</v>
      </c>
    </row>
    <row r="1546" spans="1:15" x14ac:dyDescent="0.35">
      <c r="A1546" s="1">
        <v>45771</v>
      </c>
      <c r="B1546">
        <v>0</v>
      </c>
      <c r="C1546" t="s">
        <v>17</v>
      </c>
      <c r="D1546" t="s">
        <v>20</v>
      </c>
      <c r="E1546">
        <v>100</v>
      </c>
      <c r="F1546">
        <v>75.599999999999994</v>
      </c>
      <c r="G1546">
        <v>137.5</v>
      </c>
      <c r="H1546">
        <v>91.6</v>
      </c>
      <c r="I1546">
        <v>36.1</v>
      </c>
      <c r="J1546">
        <v>55.3</v>
      </c>
      <c r="K1546">
        <v>1812.4</v>
      </c>
      <c r="L1546">
        <v>125.9</v>
      </c>
      <c r="M1546">
        <v>4.16</v>
      </c>
      <c r="N1546">
        <v>4.3</v>
      </c>
      <c r="O1546">
        <v>17</v>
      </c>
    </row>
    <row r="1547" spans="1:15" x14ac:dyDescent="0.35">
      <c r="A1547" s="1">
        <v>45771</v>
      </c>
      <c r="B1547">
        <v>2</v>
      </c>
      <c r="C1547" t="s">
        <v>26</v>
      </c>
      <c r="D1547" t="s">
        <v>20</v>
      </c>
      <c r="E1547">
        <v>85</v>
      </c>
      <c r="F1547">
        <v>79</v>
      </c>
      <c r="G1547">
        <v>211.3</v>
      </c>
      <c r="H1547">
        <v>130</v>
      </c>
      <c r="I1547">
        <v>28.5</v>
      </c>
      <c r="J1547">
        <v>57.9</v>
      </c>
      <c r="K1547">
        <v>1655.3</v>
      </c>
      <c r="L1547">
        <v>109.6</v>
      </c>
      <c r="M1547">
        <v>4.2</v>
      </c>
      <c r="N1547">
        <v>7.05</v>
      </c>
      <c r="O1547">
        <v>21.3</v>
      </c>
    </row>
    <row r="1548" spans="1:15" x14ac:dyDescent="0.35">
      <c r="A1548" s="1">
        <v>45771</v>
      </c>
      <c r="B1548">
        <v>3</v>
      </c>
      <c r="C1548" t="s">
        <v>28</v>
      </c>
      <c r="D1548" t="s">
        <v>23</v>
      </c>
      <c r="E1548">
        <v>210</v>
      </c>
      <c r="F1548">
        <v>64.099999999999994</v>
      </c>
      <c r="G1548">
        <v>143.1</v>
      </c>
      <c r="H1548">
        <v>88.4</v>
      </c>
      <c r="I1548">
        <v>26.8</v>
      </c>
      <c r="J1548">
        <v>61.6</v>
      </c>
      <c r="K1548">
        <v>1512.1</v>
      </c>
      <c r="L1548">
        <v>107.6</v>
      </c>
      <c r="M1548">
        <v>4.07</v>
      </c>
      <c r="N1548">
        <v>2.95</v>
      </c>
      <c r="O1548">
        <v>33.9</v>
      </c>
    </row>
    <row r="1549" spans="1:15" x14ac:dyDescent="0.35">
      <c r="A1549" s="1">
        <v>45771</v>
      </c>
      <c r="B1549">
        <v>6</v>
      </c>
      <c r="C1549" t="s">
        <v>29</v>
      </c>
      <c r="D1549" t="s">
        <v>18</v>
      </c>
      <c r="E1549">
        <v>210</v>
      </c>
      <c r="F1549">
        <v>55.5</v>
      </c>
      <c r="G1549">
        <v>138.69999999999999</v>
      </c>
      <c r="H1549">
        <v>80</v>
      </c>
      <c r="I1549">
        <v>35.1</v>
      </c>
      <c r="J1549">
        <v>66.3</v>
      </c>
      <c r="K1549">
        <v>1710.7</v>
      </c>
      <c r="L1549">
        <v>108</v>
      </c>
      <c r="M1549">
        <v>3.08</v>
      </c>
      <c r="N1549">
        <v>3.4</v>
      </c>
      <c r="O1549">
        <v>21.4</v>
      </c>
    </row>
    <row r="1550" spans="1:15" x14ac:dyDescent="0.35">
      <c r="A1550" s="1">
        <v>45771</v>
      </c>
      <c r="B1550">
        <v>10</v>
      </c>
      <c r="C1550" t="s">
        <v>24</v>
      </c>
      <c r="D1550" t="s">
        <v>22</v>
      </c>
      <c r="E1550">
        <v>150</v>
      </c>
      <c r="F1550">
        <v>89.3</v>
      </c>
      <c r="G1550">
        <v>187.6</v>
      </c>
      <c r="H1550">
        <v>101.8</v>
      </c>
      <c r="I1550">
        <v>28.9</v>
      </c>
      <c r="J1550">
        <v>48.6</v>
      </c>
      <c r="K1550">
        <v>1638.5</v>
      </c>
      <c r="L1550">
        <v>109.1</v>
      </c>
      <c r="M1550">
        <v>4.3600000000000003</v>
      </c>
      <c r="N1550">
        <v>4.12</v>
      </c>
      <c r="O1550">
        <v>15.8</v>
      </c>
    </row>
    <row r="1551" spans="1:15" x14ac:dyDescent="0.35">
      <c r="A1551" s="1">
        <v>45771</v>
      </c>
      <c r="B1551">
        <v>12</v>
      </c>
      <c r="C1551" t="s">
        <v>19</v>
      </c>
      <c r="D1551" t="s">
        <v>22</v>
      </c>
      <c r="E1551">
        <v>210</v>
      </c>
      <c r="F1551">
        <v>54.9</v>
      </c>
      <c r="G1551">
        <v>130.30000000000001</v>
      </c>
      <c r="H1551">
        <v>67</v>
      </c>
      <c r="I1551">
        <v>31.6</v>
      </c>
      <c r="J1551">
        <v>59.5</v>
      </c>
      <c r="K1551">
        <v>1708.3</v>
      </c>
      <c r="L1551">
        <v>113.8</v>
      </c>
      <c r="M1551">
        <v>5.27</v>
      </c>
      <c r="N1551">
        <v>3.38</v>
      </c>
      <c r="O1551">
        <v>14.6</v>
      </c>
    </row>
    <row r="1552" spans="1:15" x14ac:dyDescent="0.35">
      <c r="A1552" s="1">
        <v>45771</v>
      </c>
      <c r="B1552">
        <v>14</v>
      </c>
      <c r="C1552" t="s">
        <v>17</v>
      </c>
      <c r="D1552" t="s">
        <v>22</v>
      </c>
      <c r="E1552">
        <v>85</v>
      </c>
      <c r="F1552">
        <v>61.9</v>
      </c>
      <c r="G1552">
        <v>126.8</v>
      </c>
      <c r="H1552">
        <v>77.5</v>
      </c>
      <c r="I1552">
        <v>34.1</v>
      </c>
      <c r="J1552">
        <v>54.9</v>
      </c>
      <c r="K1552">
        <v>1720.2</v>
      </c>
      <c r="L1552">
        <v>108.1</v>
      </c>
      <c r="M1552">
        <v>4.4000000000000004</v>
      </c>
      <c r="N1552">
        <v>4.66</v>
      </c>
      <c r="O1552">
        <v>15.7</v>
      </c>
    </row>
    <row r="1553" spans="1:15" x14ac:dyDescent="0.35">
      <c r="A1553" s="1">
        <v>45771</v>
      </c>
      <c r="B1553">
        <v>15</v>
      </c>
      <c r="C1553" t="s">
        <v>21</v>
      </c>
      <c r="D1553" t="s">
        <v>23</v>
      </c>
      <c r="E1553">
        <v>70</v>
      </c>
      <c r="F1553">
        <v>47.7</v>
      </c>
      <c r="G1553">
        <v>121.7</v>
      </c>
      <c r="H1553">
        <v>66.400000000000006</v>
      </c>
      <c r="I1553">
        <v>28.6</v>
      </c>
      <c r="J1553">
        <v>67.2</v>
      </c>
      <c r="K1553">
        <v>1665.6</v>
      </c>
      <c r="L1553">
        <v>104.2</v>
      </c>
      <c r="M1553">
        <v>4.96</v>
      </c>
      <c r="N1553">
        <v>2.35</v>
      </c>
      <c r="O1553">
        <v>20.8</v>
      </c>
    </row>
    <row r="1554" spans="1:15" x14ac:dyDescent="0.35">
      <c r="A1554" s="1">
        <v>45771</v>
      </c>
      <c r="B1554">
        <v>17</v>
      </c>
      <c r="C1554" t="s">
        <v>28</v>
      </c>
      <c r="D1554" t="s">
        <v>18</v>
      </c>
      <c r="E1554">
        <v>100</v>
      </c>
      <c r="F1554">
        <v>95.7</v>
      </c>
      <c r="G1554">
        <v>183.1</v>
      </c>
      <c r="H1554">
        <v>115.5</v>
      </c>
      <c r="I1554">
        <v>27.1</v>
      </c>
      <c r="J1554">
        <v>72.5</v>
      </c>
      <c r="K1554">
        <v>1712.7</v>
      </c>
      <c r="L1554">
        <v>111.2</v>
      </c>
      <c r="M1554">
        <v>5.27</v>
      </c>
      <c r="N1554">
        <v>4.6900000000000004</v>
      </c>
      <c r="O1554">
        <v>33</v>
      </c>
    </row>
    <row r="1555" spans="1:15" x14ac:dyDescent="0.35">
      <c r="A1555" s="1">
        <v>45771</v>
      </c>
      <c r="B1555">
        <v>18</v>
      </c>
      <c r="C1555" t="s">
        <v>29</v>
      </c>
      <c r="D1555" t="s">
        <v>18</v>
      </c>
      <c r="E1555">
        <v>70</v>
      </c>
      <c r="F1555">
        <v>87.1</v>
      </c>
      <c r="G1555">
        <v>186.7</v>
      </c>
      <c r="H1555">
        <v>110.7</v>
      </c>
      <c r="I1555">
        <v>30.5</v>
      </c>
      <c r="J1555">
        <v>49.2</v>
      </c>
      <c r="K1555">
        <v>1794.4</v>
      </c>
      <c r="L1555">
        <v>108.4</v>
      </c>
      <c r="M1555">
        <v>3.14</v>
      </c>
      <c r="N1555">
        <v>4.7300000000000004</v>
      </c>
      <c r="O1555">
        <v>24.7</v>
      </c>
    </row>
    <row r="1556" spans="1:15" x14ac:dyDescent="0.35">
      <c r="A1556" s="1">
        <v>45771</v>
      </c>
      <c r="B1556">
        <v>19</v>
      </c>
      <c r="C1556" t="s">
        <v>21</v>
      </c>
      <c r="D1556" t="s">
        <v>23</v>
      </c>
      <c r="E1556">
        <v>120</v>
      </c>
      <c r="F1556">
        <v>88.4</v>
      </c>
      <c r="G1556">
        <v>182.6</v>
      </c>
      <c r="H1556">
        <v>115.4</v>
      </c>
      <c r="I1556">
        <v>28</v>
      </c>
      <c r="J1556">
        <v>66</v>
      </c>
      <c r="K1556">
        <v>1655.3</v>
      </c>
      <c r="L1556">
        <v>112.8</v>
      </c>
      <c r="M1556">
        <v>4.41</v>
      </c>
      <c r="N1556">
        <v>5.41</v>
      </c>
      <c r="O1556">
        <v>23.5</v>
      </c>
    </row>
    <row r="1557" spans="1:15" x14ac:dyDescent="0.35">
      <c r="A1557" s="1">
        <v>45771</v>
      </c>
      <c r="B1557">
        <v>20</v>
      </c>
      <c r="C1557" t="s">
        <v>24</v>
      </c>
      <c r="D1557" t="s">
        <v>20</v>
      </c>
      <c r="E1557">
        <v>130</v>
      </c>
      <c r="F1557">
        <v>82.1</v>
      </c>
      <c r="G1557">
        <v>143.69999999999999</v>
      </c>
      <c r="H1557">
        <v>93.1</v>
      </c>
      <c r="I1557">
        <v>33.4</v>
      </c>
      <c r="J1557">
        <v>67.900000000000006</v>
      </c>
      <c r="K1557">
        <v>1664.7</v>
      </c>
      <c r="L1557">
        <v>107.3</v>
      </c>
      <c r="M1557">
        <v>4.8600000000000003</v>
      </c>
      <c r="N1557">
        <v>4.71</v>
      </c>
      <c r="O1557">
        <v>11.6</v>
      </c>
    </row>
    <row r="1558" spans="1:15" x14ac:dyDescent="0.35">
      <c r="A1558" s="1">
        <v>45771</v>
      </c>
      <c r="B1558">
        <v>21</v>
      </c>
      <c r="C1558" t="s">
        <v>24</v>
      </c>
      <c r="D1558" t="s">
        <v>16</v>
      </c>
      <c r="E1558">
        <v>320</v>
      </c>
      <c r="F1558">
        <v>65.599999999999994</v>
      </c>
      <c r="G1558">
        <v>144.5</v>
      </c>
      <c r="H1558">
        <v>67.2</v>
      </c>
      <c r="I1558">
        <v>34.1</v>
      </c>
      <c r="J1558">
        <v>52.6</v>
      </c>
      <c r="K1558">
        <v>1734.9</v>
      </c>
      <c r="L1558">
        <v>115</v>
      </c>
      <c r="M1558">
        <v>5.64</v>
      </c>
      <c r="N1558">
        <v>4.8600000000000003</v>
      </c>
      <c r="O1558">
        <v>18</v>
      </c>
    </row>
    <row r="1559" spans="1:15" x14ac:dyDescent="0.35">
      <c r="A1559" s="1">
        <v>45772</v>
      </c>
      <c r="B1559">
        <v>1</v>
      </c>
      <c r="C1559" t="s">
        <v>25</v>
      </c>
      <c r="D1559" t="s">
        <v>20</v>
      </c>
      <c r="E1559">
        <v>120</v>
      </c>
      <c r="F1559">
        <v>69.3</v>
      </c>
      <c r="G1559">
        <v>144</v>
      </c>
      <c r="H1559">
        <v>97.1</v>
      </c>
      <c r="I1559">
        <v>33.200000000000003</v>
      </c>
      <c r="J1559">
        <v>68.7</v>
      </c>
      <c r="K1559">
        <v>1648.4</v>
      </c>
      <c r="L1559">
        <v>110.9</v>
      </c>
      <c r="M1559">
        <v>4.78</v>
      </c>
      <c r="N1559">
        <v>5.0999999999999996</v>
      </c>
      <c r="O1559">
        <v>16.600000000000001</v>
      </c>
    </row>
    <row r="1560" spans="1:15" x14ac:dyDescent="0.35">
      <c r="A1560" s="1">
        <v>45772</v>
      </c>
      <c r="B1560">
        <v>3</v>
      </c>
      <c r="C1560" t="s">
        <v>21</v>
      </c>
      <c r="D1560" t="s">
        <v>22</v>
      </c>
      <c r="E1560">
        <v>130</v>
      </c>
      <c r="F1560">
        <v>59.1</v>
      </c>
      <c r="G1560">
        <v>137.69999999999999</v>
      </c>
      <c r="H1560">
        <v>68.7</v>
      </c>
      <c r="I1560">
        <v>28.5</v>
      </c>
      <c r="J1560">
        <v>55.3</v>
      </c>
      <c r="K1560">
        <v>1618.7</v>
      </c>
      <c r="L1560">
        <v>106.9</v>
      </c>
      <c r="M1560">
        <v>4.1500000000000004</v>
      </c>
      <c r="N1560">
        <v>3.93</v>
      </c>
      <c r="O1560">
        <v>23.5</v>
      </c>
    </row>
    <row r="1561" spans="1:15" x14ac:dyDescent="0.35">
      <c r="A1561" s="1">
        <v>45772</v>
      </c>
      <c r="B1561">
        <v>6</v>
      </c>
      <c r="C1561" t="s">
        <v>25</v>
      </c>
      <c r="D1561" t="s">
        <v>20</v>
      </c>
      <c r="E1561">
        <v>210</v>
      </c>
      <c r="F1561">
        <v>45.2</v>
      </c>
      <c r="G1561">
        <v>151</v>
      </c>
      <c r="H1561">
        <v>84</v>
      </c>
      <c r="I1561">
        <v>33.200000000000003</v>
      </c>
      <c r="J1561">
        <v>65.599999999999994</v>
      </c>
      <c r="K1561">
        <v>1532.5</v>
      </c>
      <c r="L1561">
        <v>96.9</v>
      </c>
      <c r="M1561">
        <v>4.29</v>
      </c>
      <c r="N1561">
        <v>3.22</v>
      </c>
      <c r="O1561">
        <v>19.2</v>
      </c>
    </row>
    <row r="1562" spans="1:15" x14ac:dyDescent="0.35">
      <c r="A1562" s="1">
        <v>45772</v>
      </c>
      <c r="B1562">
        <v>8</v>
      </c>
      <c r="C1562" t="s">
        <v>25</v>
      </c>
      <c r="D1562" t="s">
        <v>23</v>
      </c>
      <c r="E1562">
        <v>85</v>
      </c>
      <c r="F1562">
        <v>82.6</v>
      </c>
      <c r="G1562">
        <v>169.3</v>
      </c>
      <c r="H1562">
        <v>104.9</v>
      </c>
      <c r="I1562">
        <v>31</v>
      </c>
      <c r="J1562">
        <v>71.400000000000006</v>
      </c>
      <c r="K1562">
        <v>1685.1</v>
      </c>
      <c r="L1562">
        <v>105.1</v>
      </c>
      <c r="M1562">
        <v>4.63</v>
      </c>
      <c r="N1562">
        <v>5.61</v>
      </c>
      <c r="O1562">
        <v>16.3</v>
      </c>
    </row>
    <row r="1563" spans="1:15" x14ac:dyDescent="0.35">
      <c r="A1563" s="1">
        <v>45772</v>
      </c>
      <c r="B1563">
        <v>10</v>
      </c>
      <c r="C1563" t="s">
        <v>25</v>
      </c>
      <c r="D1563" t="s">
        <v>22</v>
      </c>
      <c r="E1563">
        <v>320</v>
      </c>
      <c r="F1563">
        <v>94.2</v>
      </c>
      <c r="G1563">
        <v>164.6</v>
      </c>
      <c r="H1563">
        <v>112.3</v>
      </c>
      <c r="I1563">
        <v>33.4</v>
      </c>
      <c r="J1563">
        <v>54.7</v>
      </c>
      <c r="K1563">
        <v>1755.6</v>
      </c>
      <c r="L1563">
        <v>114.7</v>
      </c>
      <c r="M1563">
        <v>4.41</v>
      </c>
      <c r="N1563">
        <v>5.49</v>
      </c>
      <c r="O1563">
        <v>22.4</v>
      </c>
    </row>
    <row r="1564" spans="1:15" x14ac:dyDescent="0.35">
      <c r="A1564" s="1">
        <v>45772</v>
      </c>
      <c r="B1564">
        <v>12</v>
      </c>
      <c r="C1564" t="s">
        <v>25</v>
      </c>
      <c r="D1564" t="s">
        <v>16</v>
      </c>
      <c r="E1564">
        <v>210</v>
      </c>
      <c r="F1564">
        <v>60.1</v>
      </c>
      <c r="G1564">
        <v>93.2</v>
      </c>
      <c r="H1564">
        <v>72.099999999999994</v>
      </c>
      <c r="I1564">
        <v>34.9</v>
      </c>
      <c r="J1564">
        <v>58</v>
      </c>
      <c r="K1564">
        <v>1811.2</v>
      </c>
      <c r="L1564">
        <v>112</v>
      </c>
      <c r="M1564">
        <v>3.86</v>
      </c>
      <c r="N1564">
        <v>4.16</v>
      </c>
      <c r="O1564">
        <v>21.5</v>
      </c>
    </row>
    <row r="1565" spans="1:15" x14ac:dyDescent="0.35">
      <c r="A1565" s="1">
        <v>45772</v>
      </c>
      <c r="B1565">
        <v>14</v>
      </c>
      <c r="C1565" t="s">
        <v>29</v>
      </c>
      <c r="D1565" t="s">
        <v>22</v>
      </c>
      <c r="E1565">
        <v>70</v>
      </c>
      <c r="F1565">
        <v>64.400000000000006</v>
      </c>
      <c r="G1565">
        <v>118.9</v>
      </c>
      <c r="H1565">
        <v>80.8</v>
      </c>
      <c r="I1565">
        <v>32.799999999999997</v>
      </c>
      <c r="J1565">
        <v>70</v>
      </c>
      <c r="K1565">
        <v>1614.1</v>
      </c>
      <c r="L1565">
        <v>103.1</v>
      </c>
      <c r="M1565">
        <v>2.97</v>
      </c>
      <c r="N1565">
        <v>2.65</v>
      </c>
      <c r="O1565">
        <v>23.1</v>
      </c>
    </row>
    <row r="1566" spans="1:15" x14ac:dyDescent="0.35">
      <c r="A1566" s="1">
        <v>45772</v>
      </c>
      <c r="B1566">
        <v>15</v>
      </c>
      <c r="C1566" t="s">
        <v>19</v>
      </c>
      <c r="D1566" t="s">
        <v>20</v>
      </c>
      <c r="E1566">
        <v>210</v>
      </c>
      <c r="F1566">
        <v>65.400000000000006</v>
      </c>
      <c r="G1566">
        <v>143.69999999999999</v>
      </c>
      <c r="H1566">
        <v>76.5</v>
      </c>
      <c r="I1566">
        <v>29</v>
      </c>
      <c r="J1566">
        <v>44.1</v>
      </c>
      <c r="K1566">
        <v>1615</v>
      </c>
      <c r="L1566">
        <v>104.6</v>
      </c>
      <c r="M1566">
        <v>5.66</v>
      </c>
      <c r="N1566">
        <v>3.45</v>
      </c>
      <c r="O1566">
        <v>15.8</v>
      </c>
    </row>
    <row r="1567" spans="1:15" x14ac:dyDescent="0.35">
      <c r="A1567" s="1">
        <v>45772</v>
      </c>
      <c r="B1567">
        <v>17</v>
      </c>
      <c r="C1567" t="s">
        <v>15</v>
      </c>
      <c r="D1567" t="s">
        <v>18</v>
      </c>
      <c r="E1567">
        <v>85</v>
      </c>
      <c r="F1567">
        <v>92.3</v>
      </c>
      <c r="G1567">
        <v>192.4</v>
      </c>
      <c r="H1567">
        <v>118.5</v>
      </c>
      <c r="I1567">
        <v>26.8</v>
      </c>
      <c r="J1567">
        <v>68</v>
      </c>
      <c r="K1567">
        <v>1756.6</v>
      </c>
      <c r="L1567">
        <v>108.6</v>
      </c>
      <c r="M1567">
        <v>5.45</v>
      </c>
      <c r="N1567">
        <v>5.57</v>
      </c>
      <c r="O1567">
        <v>28.3</v>
      </c>
    </row>
    <row r="1568" spans="1:15" x14ac:dyDescent="0.35">
      <c r="A1568" s="1">
        <v>45772</v>
      </c>
      <c r="B1568">
        <v>18</v>
      </c>
      <c r="C1568" t="s">
        <v>29</v>
      </c>
      <c r="D1568" t="s">
        <v>18</v>
      </c>
      <c r="E1568">
        <v>210</v>
      </c>
      <c r="F1568">
        <v>97.6</v>
      </c>
      <c r="G1568">
        <v>186.1</v>
      </c>
      <c r="H1568">
        <v>98.4</v>
      </c>
      <c r="I1568">
        <v>36.700000000000003</v>
      </c>
      <c r="J1568">
        <v>73.5</v>
      </c>
      <c r="K1568">
        <v>2181.8000000000002</v>
      </c>
      <c r="L1568">
        <v>140</v>
      </c>
      <c r="M1568">
        <v>5.05</v>
      </c>
      <c r="N1568">
        <v>7.16</v>
      </c>
      <c r="O1568">
        <v>17.7</v>
      </c>
    </row>
    <row r="1569" spans="1:15" x14ac:dyDescent="0.35">
      <c r="A1569" s="1">
        <v>45772</v>
      </c>
      <c r="B1569">
        <v>19</v>
      </c>
      <c r="C1569" t="s">
        <v>26</v>
      </c>
      <c r="D1569" t="s">
        <v>18</v>
      </c>
      <c r="E1569">
        <v>70</v>
      </c>
      <c r="F1569">
        <v>84.1</v>
      </c>
      <c r="G1569">
        <v>173</v>
      </c>
      <c r="H1569">
        <v>106.4</v>
      </c>
      <c r="I1569">
        <v>38</v>
      </c>
      <c r="J1569">
        <v>34.700000000000003</v>
      </c>
      <c r="K1569">
        <v>1895.9</v>
      </c>
      <c r="L1569">
        <v>121.4</v>
      </c>
      <c r="M1569">
        <v>4.8499999999999996</v>
      </c>
      <c r="N1569">
        <v>4.42</v>
      </c>
      <c r="O1569">
        <v>22.8</v>
      </c>
    </row>
    <row r="1570" spans="1:15" x14ac:dyDescent="0.35">
      <c r="A1570" s="1">
        <v>45772</v>
      </c>
      <c r="B1570">
        <v>20</v>
      </c>
      <c r="C1570" t="s">
        <v>25</v>
      </c>
      <c r="D1570" t="s">
        <v>22</v>
      </c>
      <c r="E1570">
        <v>150</v>
      </c>
      <c r="F1570">
        <v>73.400000000000006</v>
      </c>
      <c r="G1570">
        <v>168</v>
      </c>
      <c r="H1570">
        <v>102</v>
      </c>
      <c r="I1570">
        <v>34.6</v>
      </c>
      <c r="J1570">
        <v>68.8</v>
      </c>
      <c r="K1570">
        <v>1913.5</v>
      </c>
      <c r="L1570">
        <v>127.9</v>
      </c>
      <c r="M1570">
        <v>5.63</v>
      </c>
      <c r="N1570">
        <v>4.37</v>
      </c>
      <c r="O1570">
        <v>17.3</v>
      </c>
    </row>
    <row r="1571" spans="1:15" x14ac:dyDescent="0.35">
      <c r="A1571" s="1">
        <v>45772</v>
      </c>
      <c r="B1571">
        <v>22</v>
      </c>
      <c r="C1571" t="s">
        <v>28</v>
      </c>
      <c r="D1571" t="s">
        <v>18</v>
      </c>
      <c r="E1571">
        <v>130</v>
      </c>
      <c r="F1571">
        <v>62.3</v>
      </c>
      <c r="G1571">
        <v>132.80000000000001</v>
      </c>
      <c r="H1571">
        <v>81.099999999999994</v>
      </c>
      <c r="I1571">
        <v>28.8</v>
      </c>
      <c r="J1571">
        <v>69.7</v>
      </c>
      <c r="K1571">
        <v>1484.2</v>
      </c>
      <c r="L1571">
        <v>107</v>
      </c>
      <c r="M1571">
        <v>5.19</v>
      </c>
      <c r="N1571">
        <v>3.93</v>
      </c>
      <c r="O1571">
        <v>28.8</v>
      </c>
    </row>
    <row r="1572" spans="1:15" x14ac:dyDescent="0.35">
      <c r="A1572" s="1">
        <v>45772</v>
      </c>
      <c r="B1572">
        <v>23</v>
      </c>
      <c r="C1572" t="s">
        <v>28</v>
      </c>
      <c r="D1572" t="s">
        <v>23</v>
      </c>
      <c r="E1572">
        <v>210</v>
      </c>
      <c r="F1572">
        <v>45.5</v>
      </c>
      <c r="G1572">
        <v>149</v>
      </c>
      <c r="H1572">
        <v>91</v>
      </c>
      <c r="I1572">
        <v>26.6</v>
      </c>
      <c r="J1572">
        <v>63.8</v>
      </c>
      <c r="K1572">
        <v>1356.8</v>
      </c>
      <c r="L1572">
        <v>87.6</v>
      </c>
      <c r="M1572">
        <v>4.1900000000000004</v>
      </c>
      <c r="N1572">
        <v>3.77</v>
      </c>
      <c r="O1572">
        <v>30.5</v>
      </c>
    </row>
    <row r="1573" spans="1:15" x14ac:dyDescent="0.35">
      <c r="A1573" s="1">
        <v>45773</v>
      </c>
      <c r="B1573">
        <v>0</v>
      </c>
      <c r="C1573" t="s">
        <v>21</v>
      </c>
      <c r="D1573" t="s">
        <v>16</v>
      </c>
      <c r="E1573">
        <v>210</v>
      </c>
      <c r="F1573">
        <v>65.900000000000006</v>
      </c>
      <c r="G1573">
        <v>155.6</v>
      </c>
      <c r="H1573">
        <v>91.8</v>
      </c>
      <c r="I1573">
        <v>27.4</v>
      </c>
      <c r="J1573">
        <v>67.099999999999994</v>
      </c>
      <c r="K1573">
        <v>1491.8</v>
      </c>
      <c r="L1573">
        <v>91</v>
      </c>
      <c r="M1573">
        <v>4.4400000000000004</v>
      </c>
      <c r="N1573">
        <v>3.68</v>
      </c>
      <c r="O1573">
        <v>19.899999999999999</v>
      </c>
    </row>
    <row r="1574" spans="1:15" x14ac:dyDescent="0.35">
      <c r="A1574" s="1">
        <v>45773</v>
      </c>
      <c r="B1574">
        <v>2</v>
      </c>
      <c r="C1574" t="s">
        <v>21</v>
      </c>
      <c r="D1574" t="s">
        <v>18</v>
      </c>
      <c r="E1574">
        <v>85</v>
      </c>
      <c r="F1574">
        <v>64.7</v>
      </c>
      <c r="G1574">
        <v>142.69999999999999</v>
      </c>
      <c r="H1574">
        <v>58.9</v>
      </c>
      <c r="I1574">
        <v>31.1</v>
      </c>
      <c r="J1574">
        <v>63.9</v>
      </c>
      <c r="K1574">
        <v>1777.6</v>
      </c>
      <c r="L1574">
        <v>114.4</v>
      </c>
      <c r="M1574">
        <v>3.98</v>
      </c>
      <c r="N1574">
        <v>4.05</v>
      </c>
      <c r="O1574">
        <v>20.6</v>
      </c>
    </row>
    <row r="1575" spans="1:15" x14ac:dyDescent="0.35">
      <c r="A1575" s="1">
        <v>45773</v>
      </c>
      <c r="B1575">
        <v>4</v>
      </c>
      <c r="C1575" t="s">
        <v>26</v>
      </c>
      <c r="D1575" t="s">
        <v>23</v>
      </c>
      <c r="E1575">
        <v>150</v>
      </c>
      <c r="F1575">
        <v>67.400000000000006</v>
      </c>
      <c r="G1575">
        <v>158.4</v>
      </c>
      <c r="H1575">
        <v>89.8</v>
      </c>
      <c r="I1575">
        <v>29.1</v>
      </c>
      <c r="J1575">
        <v>58.6</v>
      </c>
      <c r="K1575">
        <v>1624.5</v>
      </c>
      <c r="L1575">
        <v>107.2</v>
      </c>
      <c r="M1575">
        <v>3.92</v>
      </c>
      <c r="N1575">
        <v>5.24</v>
      </c>
      <c r="O1575">
        <v>24.9</v>
      </c>
    </row>
    <row r="1576" spans="1:15" x14ac:dyDescent="0.35">
      <c r="A1576" s="1">
        <v>45773</v>
      </c>
      <c r="B1576">
        <v>6</v>
      </c>
      <c r="C1576" t="s">
        <v>29</v>
      </c>
      <c r="D1576" t="s">
        <v>23</v>
      </c>
      <c r="E1576">
        <v>150</v>
      </c>
      <c r="F1576">
        <v>64</v>
      </c>
      <c r="G1576">
        <v>126.9</v>
      </c>
      <c r="H1576">
        <v>72.3</v>
      </c>
      <c r="I1576">
        <v>36.6</v>
      </c>
      <c r="J1576">
        <v>69.099999999999994</v>
      </c>
      <c r="K1576">
        <v>1842.1</v>
      </c>
      <c r="L1576">
        <v>113.1</v>
      </c>
      <c r="M1576">
        <v>3.43</v>
      </c>
      <c r="N1576">
        <v>4.76</v>
      </c>
      <c r="O1576">
        <v>17</v>
      </c>
    </row>
    <row r="1577" spans="1:15" x14ac:dyDescent="0.35">
      <c r="A1577" s="1">
        <v>45773</v>
      </c>
      <c r="B1577">
        <v>8</v>
      </c>
      <c r="C1577" t="s">
        <v>28</v>
      </c>
      <c r="D1577" t="s">
        <v>22</v>
      </c>
      <c r="E1577">
        <v>210</v>
      </c>
      <c r="F1577">
        <v>93.8</v>
      </c>
      <c r="G1577">
        <v>155.9</v>
      </c>
      <c r="H1577">
        <v>101.1</v>
      </c>
      <c r="I1577">
        <v>27.5</v>
      </c>
      <c r="J1577">
        <v>63.7</v>
      </c>
      <c r="K1577">
        <v>2072.9</v>
      </c>
      <c r="L1577">
        <v>133.1</v>
      </c>
      <c r="M1577">
        <v>2.95</v>
      </c>
      <c r="N1577">
        <v>5.37</v>
      </c>
      <c r="O1577">
        <v>29.2</v>
      </c>
    </row>
    <row r="1578" spans="1:15" x14ac:dyDescent="0.35">
      <c r="A1578" s="1">
        <v>45773</v>
      </c>
      <c r="B1578">
        <v>9</v>
      </c>
      <c r="C1578" t="s">
        <v>27</v>
      </c>
      <c r="D1578" t="s">
        <v>22</v>
      </c>
      <c r="E1578">
        <v>210</v>
      </c>
      <c r="F1578">
        <v>106.2</v>
      </c>
      <c r="G1578">
        <v>164.7</v>
      </c>
      <c r="H1578">
        <v>128.1</v>
      </c>
      <c r="I1578">
        <v>33.6</v>
      </c>
      <c r="J1578">
        <v>63.9</v>
      </c>
      <c r="K1578">
        <v>2256</v>
      </c>
      <c r="L1578">
        <v>140.5</v>
      </c>
      <c r="M1578">
        <v>5.8</v>
      </c>
      <c r="N1578">
        <v>5.79</v>
      </c>
      <c r="O1578">
        <v>10.5</v>
      </c>
    </row>
    <row r="1579" spans="1:15" x14ac:dyDescent="0.35">
      <c r="A1579" s="1">
        <v>45773</v>
      </c>
      <c r="B1579">
        <v>10</v>
      </c>
      <c r="C1579" t="s">
        <v>27</v>
      </c>
      <c r="D1579" t="s">
        <v>16</v>
      </c>
      <c r="E1579">
        <v>210</v>
      </c>
      <c r="F1579">
        <v>107.9</v>
      </c>
      <c r="G1579">
        <v>152.1</v>
      </c>
      <c r="H1579">
        <v>105.9</v>
      </c>
      <c r="I1579">
        <v>29</v>
      </c>
      <c r="J1579">
        <v>55.3</v>
      </c>
      <c r="K1579">
        <v>1843.7</v>
      </c>
      <c r="L1579">
        <v>125.5</v>
      </c>
      <c r="M1579">
        <v>4.5999999999999996</v>
      </c>
      <c r="N1579">
        <v>6.19</v>
      </c>
      <c r="O1579">
        <v>13.5</v>
      </c>
    </row>
    <row r="1580" spans="1:15" x14ac:dyDescent="0.35">
      <c r="A1580" s="1">
        <v>45773</v>
      </c>
      <c r="B1580">
        <v>11</v>
      </c>
      <c r="C1580" t="s">
        <v>15</v>
      </c>
      <c r="D1580" t="s">
        <v>16</v>
      </c>
      <c r="E1580">
        <v>70</v>
      </c>
      <c r="F1580">
        <v>79.900000000000006</v>
      </c>
      <c r="G1580">
        <v>165.1</v>
      </c>
      <c r="H1580">
        <v>104.8</v>
      </c>
      <c r="I1580">
        <v>30.8</v>
      </c>
      <c r="J1580">
        <v>43.4</v>
      </c>
      <c r="K1580">
        <v>1678.8</v>
      </c>
      <c r="L1580">
        <v>107.2</v>
      </c>
      <c r="M1580">
        <v>5.66</v>
      </c>
      <c r="N1580">
        <v>5.27</v>
      </c>
      <c r="O1580">
        <v>24.8</v>
      </c>
    </row>
    <row r="1581" spans="1:15" x14ac:dyDescent="0.35">
      <c r="A1581" s="1">
        <v>45773</v>
      </c>
      <c r="B1581">
        <v>17</v>
      </c>
      <c r="C1581" t="s">
        <v>27</v>
      </c>
      <c r="D1581" t="s">
        <v>20</v>
      </c>
      <c r="E1581">
        <v>210</v>
      </c>
      <c r="F1581">
        <v>101.6</v>
      </c>
      <c r="G1581">
        <v>176.8</v>
      </c>
      <c r="H1581">
        <v>110.3</v>
      </c>
      <c r="I1581">
        <v>31.7</v>
      </c>
      <c r="J1581">
        <v>52.2</v>
      </c>
      <c r="K1581">
        <v>1923.6</v>
      </c>
      <c r="L1581">
        <v>117.1</v>
      </c>
      <c r="M1581">
        <v>5.57</v>
      </c>
      <c r="N1581">
        <v>7.44</v>
      </c>
      <c r="O1581">
        <v>13.4</v>
      </c>
    </row>
    <row r="1582" spans="1:15" x14ac:dyDescent="0.35">
      <c r="A1582" s="1">
        <v>45773</v>
      </c>
      <c r="B1582">
        <v>21</v>
      </c>
      <c r="C1582" t="s">
        <v>17</v>
      </c>
      <c r="D1582" t="s">
        <v>16</v>
      </c>
      <c r="E1582">
        <v>320</v>
      </c>
      <c r="F1582">
        <v>75.8</v>
      </c>
      <c r="G1582">
        <v>141.6</v>
      </c>
      <c r="H1582">
        <v>91</v>
      </c>
      <c r="I1582">
        <v>35.1</v>
      </c>
      <c r="J1582">
        <v>74.599999999999994</v>
      </c>
      <c r="K1582">
        <v>1871.9</v>
      </c>
      <c r="L1582">
        <v>113.1</v>
      </c>
      <c r="M1582">
        <v>3.06</v>
      </c>
      <c r="N1582">
        <v>3.81</v>
      </c>
      <c r="O1582">
        <v>19.399999999999999</v>
      </c>
    </row>
    <row r="1583" spans="1:15" x14ac:dyDescent="0.35">
      <c r="A1583" s="1">
        <v>45774</v>
      </c>
      <c r="B1583">
        <v>0</v>
      </c>
      <c r="C1583" t="s">
        <v>25</v>
      </c>
      <c r="D1583" t="s">
        <v>22</v>
      </c>
      <c r="E1583">
        <v>320</v>
      </c>
      <c r="F1583">
        <v>41.9</v>
      </c>
      <c r="G1583">
        <v>127</v>
      </c>
      <c r="H1583">
        <v>52.3</v>
      </c>
      <c r="I1583">
        <v>32.799999999999997</v>
      </c>
      <c r="J1583">
        <v>66.2</v>
      </c>
      <c r="K1583">
        <v>1358</v>
      </c>
      <c r="L1583">
        <v>88.1</v>
      </c>
      <c r="M1583">
        <v>3.69</v>
      </c>
      <c r="N1583">
        <v>3.01</v>
      </c>
      <c r="O1583">
        <v>16.899999999999999</v>
      </c>
    </row>
    <row r="1584" spans="1:15" x14ac:dyDescent="0.35">
      <c r="A1584" s="1">
        <v>45774</v>
      </c>
      <c r="B1584">
        <v>4</v>
      </c>
      <c r="C1584" t="s">
        <v>26</v>
      </c>
      <c r="D1584" t="s">
        <v>23</v>
      </c>
      <c r="E1584">
        <v>70</v>
      </c>
      <c r="F1584">
        <v>52.7</v>
      </c>
      <c r="G1584">
        <v>132.80000000000001</v>
      </c>
      <c r="H1584">
        <v>61.8</v>
      </c>
      <c r="I1584">
        <v>29.3</v>
      </c>
      <c r="J1584">
        <v>59.4</v>
      </c>
      <c r="K1584">
        <v>1588.2</v>
      </c>
      <c r="L1584">
        <v>108.9</v>
      </c>
      <c r="M1584">
        <v>4.18</v>
      </c>
      <c r="N1584">
        <v>4.24</v>
      </c>
      <c r="O1584">
        <v>23.9</v>
      </c>
    </row>
    <row r="1585" spans="1:15" x14ac:dyDescent="0.35">
      <c r="A1585" s="1">
        <v>45774</v>
      </c>
      <c r="B1585">
        <v>6</v>
      </c>
      <c r="C1585" t="s">
        <v>21</v>
      </c>
      <c r="D1585" t="s">
        <v>20</v>
      </c>
      <c r="E1585">
        <v>85</v>
      </c>
      <c r="F1585">
        <v>62.3</v>
      </c>
      <c r="G1585">
        <v>164.4</v>
      </c>
      <c r="H1585">
        <v>93.7</v>
      </c>
      <c r="I1585">
        <v>32.5</v>
      </c>
      <c r="J1585">
        <v>65.8</v>
      </c>
      <c r="K1585">
        <v>1596</v>
      </c>
      <c r="L1585">
        <v>107.2</v>
      </c>
      <c r="M1585">
        <v>5.53</v>
      </c>
      <c r="N1585">
        <v>4.12</v>
      </c>
      <c r="O1585">
        <v>21</v>
      </c>
    </row>
    <row r="1586" spans="1:15" x14ac:dyDescent="0.35">
      <c r="A1586" s="1">
        <v>45774</v>
      </c>
      <c r="B1586">
        <v>7</v>
      </c>
      <c r="C1586" t="s">
        <v>17</v>
      </c>
      <c r="D1586" t="s">
        <v>16</v>
      </c>
      <c r="E1586">
        <v>130</v>
      </c>
      <c r="F1586">
        <v>111.3</v>
      </c>
      <c r="G1586">
        <v>196.2</v>
      </c>
      <c r="H1586">
        <v>112.6</v>
      </c>
      <c r="I1586">
        <v>37.5</v>
      </c>
      <c r="J1586">
        <v>62.1</v>
      </c>
      <c r="K1586">
        <v>2398.3000000000002</v>
      </c>
      <c r="L1586">
        <v>149.69999999999999</v>
      </c>
      <c r="M1586">
        <v>5.76</v>
      </c>
      <c r="N1586">
        <v>4.0599999999999996</v>
      </c>
      <c r="O1586">
        <v>20</v>
      </c>
    </row>
    <row r="1587" spans="1:15" x14ac:dyDescent="0.35">
      <c r="A1587" s="1">
        <v>45774</v>
      </c>
      <c r="B1587">
        <v>9</v>
      </c>
      <c r="C1587" t="s">
        <v>19</v>
      </c>
      <c r="D1587" t="s">
        <v>23</v>
      </c>
      <c r="E1587">
        <v>70</v>
      </c>
      <c r="F1587">
        <v>81.3</v>
      </c>
      <c r="G1587">
        <v>172.8</v>
      </c>
      <c r="H1587">
        <v>91</v>
      </c>
      <c r="I1587">
        <v>28.5</v>
      </c>
      <c r="J1587">
        <v>48.8</v>
      </c>
      <c r="K1587">
        <v>1762.6</v>
      </c>
      <c r="L1587">
        <v>113.1</v>
      </c>
      <c r="M1587">
        <v>4.1100000000000003</v>
      </c>
      <c r="N1587">
        <v>4.6900000000000004</v>
      </c>
      <c r="O1587">
        <v>17.600000000000001</v>
      </c>
    </row>
    <row r="1588" spans="1:15" x14ac:dyDescent="0.35">
      <c r="A1588" s="1">
        <v>45774</v>
      </c>
      <c r="B1588">
        <v>10</v>
      </c>
      <c r="C1588" t="s">
        <v>25</v>
      </c>
      <c r="D1588" t="s">
        <v>22</v>
      </c>
      <c r="E1588">
        <v>150</v>
      </c>
      <c r="F1588">
        <v>77.5</v>
      </c>
      <c r="G1588">
        <v>149.80000000000001</v>
      </c>
      <c r="H1588">
        <v>93.4</v>
      </c>
      <c r="I1588">
        <v>34.200000000000003</v>
      </c>
      <c r="J1588">
        <v>67.2</v>
      </c>
      <c r="K1588">
        <v>1732.5</v>
      </c>
      <c r="L1588">
        <v>114.4</v>
      </c>
      <c r="M1588">
        <v>4.67</v>
      </c>
      <c r="N1588">
        <v>5.57</v>
      </c>
      <c r="O1588">
        <v>19.899999999999999</v>
      </c>
    </row>
    <row r="1589" spans="1:15" x14ac:dyDescent="0.35">
      <c r="A1589" s="1">
        <v>45774</v>
      </c>
      <c r="B1589">
        <v>12</v>
      </c>
      <c r="C1589" t="s">
        <v>28</v>
      </c>
      <c r="D1589" t="s">
        <v>18</v>
      </c>
      <c r="E1589">
        <v>120</v>
      </c>
      <c r="F1589">
        <v>59.8</v>
      </c>
      <c r="G1589">
        <v>139.30000000000001</v>
      </c>
      <c r="H1589">
        <v>83.9</v>
      </c>
      <c r="I1589">
        <v>30.2</v>
      </c>
      <c r="J1589">
        <v>47.1</v>
      </c>
      <c r="K1589">
        <v>1543.8</v>
      </c>
      <c r="L1589">
        <v>99.6</v>
      </c>
      <c r="M1589">
        <v>3.04</v>
      </c>
      <c r="N1589">
        <v>5.44</v>
      </c>
      <c r="O1589">
        <v>32.700000000000003</v>
      </c>
    </row>
    <row r="1590" spans="1:15" x14ac:dyDescent="0.35">
      <c r="A1590" s="1">
        <v>45774</v>
      </c>
      <c r="B1590">
        <v>13</v>
      </c>
      <c r="C1590" t="s">
        <v>25</v>
      </c>
      <c r="D1590" t="s">
        <v>20</v>
      </c>
      <c r="E1590">
        <v>130</v>
      </c>
      <c r="F1590">
        <v>68.900000000000006</v>
      </c>
      <c r="G1590">
        <v>172.3</v>
      </c>
      <c r="H1590">
        <v>107.7</v>
      </c>
      <c r="I1590">
        <v>33.4</v>
      </c>
      <c r="J1590">
        <v>55.8</v>
      </c>
      <c r="K1590">
        <v>1551.4</v>
      </c>
      <c r="L1590">
        <v>108.4</v>
      </c>
      <c r="M1590">
        <v>4.8499999999999996</v>
      </c>
      <c r="N1590">
        <v>6.23</v>
      </c>
      <c r="O1590">
        <v>15.6</v>
      </c>
    </row>
    <row r="1591" spans="1:15" x14ac:dyDescent="0.35">
      <c r="A1591" s="1">
        <v>45774</v>
      </c>
      <c r="B1591">
        <v>14</v>
      </c>
      <c r="C1591" t="s">
        <v>21</v>
      </c>
      <c r="D1591" t="s">
        <v>23</v>
      </c>
      <c r="E1591">
        <v>85</v>
      </c>
      <c r="F1591">
        <v>59.8</v>
      </c>
      <c r="G1591">
        <v>143.5</v>
      </c>
      <c r="H1591">
        <v>86.6</v>
      </c>
      <c r="I1591">
        <v>33.6</v>
      </c>
      <c r="J1591">
        <v>52.9</v>
      </c>
      <c r="K1591">
        <v>1728.9</v>
      </c>
      <c r="L1591">
        <v>107.3</v>
      </c>
      <c r="M1591">
        <v>4.01</v>
      </c>
      <c r="N1591">
        <v>3.38</v>
      </c>
      <c r="O1591">
        <v>24.4</v>
      </c>
    </row>
    <row r="1592" spans="1:15" x14ac:dyDescent="0.35">
      <c r="A1592" s="1">
        <v>45774</v>
      </c>
      <c r="B1592">
        <v>17</v>
      </c>
      <c r="C1592" t="s">
        <v>24</v>
      </c>
      <c r="D1592" t="s">
        <v>22</v>
      </c>
      <c r="E1592">
        <v>70</v>
      </c>
      <c r="F1592">
        <v>87.8</v>
      </c>
      <c r="G1592">
        <v>179.4</v>
      </c>
      <c r="H1592">
        <v>133.9</v>
      </c>
      <c r="I1592">
        <v>30.1</v>
      </c>
      <c r="J1592">
        <v>64.099999999999994</v>
      </c>
      <c r="K1592">
        <v>1659.4</v>
      </c>
      <c r="L1592">
        <v>111.5</v>
      </c>
      <c r="M1592">
        <v>4.29</v>
      </c>
      <c r="N1592">
        <v>5.95</v>
      </c>
      <c r="O1592">
        <v>12.9</v>
      </c>
    </row>
    <row r="1593" spans="1:15" x14ac:dyDescent="0.35">
      <c r="A1593" s="1">
        <v>45774</v>
      </c>
      <c r="B1593">
        <v>18</v>
      </c>
      <c r="C1593" t="s">
        <v>24</v>
      </c>
      <c r="D1593" t="s">
        <v>22</v>
      </c>
      <c r="E1593">
        <v>100</v>
      </c>
      <c r="F1593">
        <v>98.3</v>
      </c>
      <c r="G1593">
        <v>190.7</v>
      </c>
      <c r="H1593">
        <v>116.5</v>
      </c>
      <c r="I1593">
        <v>34.700000000000003</v>
      </c>
      <c r="J1593">
        <v>61.8</v>
      </c>
      <c r="K1593">
        <v>2034.1</v>
      </c>
      <c r="L1593">
        <v>128.30000000000001</v>
      </c>
      <c r="M1593">
        <v>5.74</v>
      </c>
      <c r="N1593">
        <v>5.99</v>
      </c>
      <c r="O1593">
        <v>16.3</v>
      </c>
    </row>
    <row r="1594" spans="1:15" x14ac:dyDescent="0.35">
      <c r="A1594" s="1">
        <v>45774</v>
      </c>
      <c r="B1594">
        <v>20</v>
      </c>
      <c r="C1594" t="s">
        <v>17</v>
      </c>
      <c r="D1594" t="s">
        <v>20</v>
      </c>
      <c r="E1594">
        <v>150</v>
      </c>
      <c r="F1594">
        <v>107.6</v>
      </c>
      <c r="G1594">
        <v>164</v>
      </c>
      <c r="H1594">
        <v>98.9</v>
      </c>
      <c r="I1594">
        <v>32.299999999999997</v>
      </c>
      <c r="J1594">
        <v>37.299999999999997</v>
      </c>
      <c r="K1594">
        <v>1957.5</v>
      </c>
      <c r="L1594">
        <v>131.80000000000001</v>
      </c>
      <c r="M1594">
        <v>3.64</v>
      </c>
      <c r="N1594">
        <v>5.32</v>
      </c>
      <c r="O1594">
        <v>19.5</v>
      </c>
    </row>
    <row r="1595" spans="1:15" x14ac:dyDescent="0.35">
      <c r="A1595" s="1">
        <v>45774</v>
      </c>
      <c r="B1595">
        <v>21</v>
      </c>
      <c r="C1595" t="s">
        <v>29</v>
      </c>
      <c r="D1595" t="s">
        <v>20</v>
      </c>
      <c r="E1595">
        <v>150</v>
      </c>
      <c r="F1595">
        <v>54</v>
      </c>
      <c r="G1595">
        <v>157.5</v>
      </c>
      <c r="H1595">
        <v>78.599999999999994</v>
      </c>
      <c r="I1595">
        <v>28.2</v>
      </c>
      <c r="J1595">
        <v>73.3</v>
      </c>
      <c r="K1595">
        <v>1605.4</v>
      </c>
      <c r="L1595">
        <v>102.8</v>
      </c>
      <c r="M1595">
        <v>4.08</v>
      </c>
      <c r="N1595">
        <v>3.72</v>
      </c>
      <c r="O1595">
        <v>17.899999999999999</v>
      </c>
    </row>
    <row r="1596" spans="1:15" x14ac:dyDescent="0.35">
      <c r="A1596" s="1">
        <v>45774</v>
      </c>
      <c r="B1596">
        <v>23</v>
      </c>
      <c r="C1596" t="s">
        <v>28</v>
      </c>
      <c r="D1596" t="s">
        <v>16</v>
      </c>
      <c r="E1596">
        <v>100</v>
      </c>
      <c r="F1596">
        <v>67</v>
      </c>
      <c r="G1596">
        <v>160.69999999999999</v>
      </c>
      <c r="H1596">
        <v>114.5</v>
      </c>
      <c r="I1596">
        <v>25.4</v>
      </c>
      <c r="J1596">
        <v>65.3</v>
      </c>
      <c r="K1596">
        <v>1436.6</v>
      </c>
      <c r="L1596">
        <v>95.7</v>
      </c>
      <c r="M1596">
        <v>4.55</v>
      </c>
      <c r="N1596">
        <v>4.25</v>
      </c>
      <c r="O1596">
        <v>30.5</v>
      </c>
    </row>
    <row r="1597" spans="1:15" x14ac:dyDescent="0.35">
      <c r="A1597" s="1">
        <v>45775</v>
      </c>
      <c r="B1597">
        <v>4</v>
      </c>
      <c r="C1597" t="s">
        <v>21</v>
      </c>
      <c r="D1597" t="s">
        <v>16</v>
      </c>
      <c r="E1597">
        <v>85</v>
      </c>
      <c r="F1597">
        <v>70.8</v>
      </c>
      <c r="G1597">
        <v>190.8</v>
      </c>
      <c r="H1597">
        <v>111.2</v>
      </c>
      <c r="I1597">
        <v>30.1</v>
      </c>
      <c r="J1597">
        <v>70.2</v>
      </c>
      <c r="K1597">
        <v>1897.1</v>
      </c>
      <c r="L1597">
        <v>117.2</v>
      </c>
      <c r="M1597">
        <v>3.27</v>
      </c>
      <c r="N1597">
        <v>4.68</v>
      </c>
      <c r="O1597">
        <v>18</v>
      </c>
    </row>
    <row r="1598" spans="1:15" x14ac:dyDescent="0.35">
      <c r="A1598" s="1">
        <v>45775</v>
      </c>
      <c r="B1598">
        <v>5</v>
      </c>
      <c r="C1598" t="s">
        <v>21</v>
      </c>
      <c r="D1598" t="s">
        <v>20</v>
      </c>
      <c r="E1598">
        <v>210</v>
      </c>
      <c r="F1598">
        <v>68.400000000000006</v>
      </c>
      <c r="G1598">
        <v>197.5</v>
      </c>
      <c r="H1598">
        <v>100.9</v>
      </c>
      <c r="I1598">
        <v>33.1</v>
      </c>
      <c r="J1598">
        <v>61.2</v>
      </c>
      <c r="K1598">
        <v>1455.1</v>
      </c>
      <c r="L1598">
        <v>97.6</v>
      </c>
      <c r="M1598">
        <v>3.41</v>
      </c>
      <c r="N1598">
        <v>6.13</v>
      </c>
      <c r="O1598">
        <v>22.8</v>
      </c>
    </row>
    <row r="1599" spans="1:15" x14ac:dyDescent="0.35">
      <c r="A1599" s="1">
        <v>45775</v>
      </c>
      <c r="B1599">
        <v>6</v>
      </c>
      <c r="C1599" t="s">
        <v>21</v>
      </c>
      <c r="D1599" t="s">
        <v>20</v>
      </c>
      <c r="E1599">
        <v>130</v>
      </c>
      <c r="F1599">
        <v>57.8</v>
      </c>
      <c r="G1599">
        <v>105.7</v>
      </c>
      <c r="H1599">
        <v>59.2</v>
      </c>
      <c r="I1599">
        <v>32.700000000000003</v>
      </c>
      <c r="J1599">
        <v>62.6</v>
      </c>
      <c r="K1599">
        <v>1554.8</v>
      </c>
      <c r="L1599">
        <v>107.3</v>
      </c>
      <c r="M1599">
        <v>5</v>
      </c>
      <c r="N1599">
        <v>5.05</v>
      </c>
      <c r="O1599">
        <v>26.2</v>
      </c>
    </row>
    <row r="1600" spans="1:15" x14ac:dyDescent="0.35">
      <c r="A1600" s="1">
        <v>45775</v>
      </c>
      <c r="B1600">
        <v>7</v>
      </c>
      <c r="C1600" t="s">
        <v>27</v>
      </c>
      <c r="D1600" t="s">
        <v>23</v>
      </c>
      <c r="E1600">
        <v>120</v>
      </c>
      <c r="F1600">
        <v>90</v>
      </c>
      <c r="G1600">
        <v>178.7</v>
      </c>
      <c r="H1600">
        <v>119.2</v>
      </c>
      <c r="I1600">
        <v>30.3</v>
      </c>
      <c r="J1600">
        <v>50.9</v>
      </c>
      <c r="K1600">
        <v>2092.5</v>
      </c>
      <c r="L1600">
        <v>132.30000000000001</v>
      </c>
      <c r="M1600">
        <v>3.98</v>
      </c>
      <c r="N1600">
        <v>5.36</v>
      </c>
      <c r="O1600">
        <v>14.2</v>
      </c>
    </row>
    <row r="1601" spans="1:15" x14ac:dyDescent="0.35">
      <c r="A1601" s="1">
        <v>45775</v>
      </c>
      <c r="B1601">
        <v>8</v>
      </c>
      <c r="C1601" t="s">
        <v>21</v>
      </c>
      <c r="D1601" t="s">
        <v>16</v>
      </c>
      <c r="E1601">
        <v>100</v>
      </c>
      <c r="F1601">
        <v>61.8</v>
      </c>
      <c r="G1601">
        <v>139.1</v>
      </c>
      <c r="H1601">
        <v>74.900000000000006</v>
      </c>
      <c r="I1601">
        <v>27.1</v>
      </c>
      <c r="J1601">
        <v>57.7</v>
      </c>
      <c r="K1601">
        <v>1425.2</v>
      </c>
      <c r="L1601">
        <v>98.8</v>
      </c>
      <c r="M1601">
        <v>4.63</v>
      </c>
      <c r="N1601">
        <v>3.79</v>
      </c>
      <c r="O1601">
        <v>22.3</v>
      </c>
    </row>
    <row r="1602" spans="1:15" x14ac:dyDescent="0.35">
      <c r="A1602" s="1">
        <v>45775</v>
      </c>
      <c r="B1602">
        <v>10</v>
      </c>
      <c r="C1602" t="s">
        <v>24</v>
      </c>
      <c r="D1602" t="s">
        <v>22</v>
      </c>
      <c r="E1602">
        <v>100</v>
      </c>
      <c r="F1602">
        <v>100.9</v>
      </c>
      <c r="G1602">
        <v>188.3</v>
      </c>
      <c r="H1602">
        <v>114.3</v>
      </c>
      <c r="I1602">
        <v>29</v>
      </c>
      <c r="J1602">
        <v>61.3</v>
      </c>
      <c r="K1602">
        <v>1934.5</v>
      </c>
      <c r="L1602">
        <v>119.3</v>
      </c>
      <c r="M1602">
        <v>5.22</v>
      </c>
      <c r="N1602">
        <v>5.94</v>
      </c>
      <c r="O1602">
        <v>16.899999999999999</v>
      </c>
    </row>
    <row r="1603" spans="1:15" x14ac:dyDescent="0.35">
      <c r="A1603" s="1">
        <v>45775</v>
      </c>
      <c r="B1603">
        <v>12</v>
      </c>
      <c r="C1603" t="s">
        <v>19</v>
      </c>
      <c r="D1603" t="s">
        <v>16</v>
      </c>
      <c r="E1603">
        <v>120</v>
      </c>
      <c r="F1603">
        <v>49.7</v>
      </c>
      <c r="G1603">
        <v>102.3</v>
      </c>
      <c r="H1603">
        <v>73.3</v>
      </c>
      <c r="I1603">
        <v>32.1</v>
      </c>
      <c r="J1603">
        <v>67</v>
      </c>
      <c r="K1603">
        <v>1430.8</v>
      </c>
      <c r="L1603">
        <v>105.1</v>
      </c>
      <c r="M1603">
        <v>2.66</v>
      </c>
      <c r="N1603">
        <v>3.19</v>
      </c>
      <c r="O1603">
        <v>17.5</v>
      </c>
    </row>
    <row r="1604" spans="1:15" x14ac:dyDescent="0.35">
      <c r="A1604" s="1">
        <v>45775</v>
      </c>
      <c r="B1604">
        <v>15</v>
      </c>
      <c r="C1604" t="s">
        <v>26</v>
      </c>
      <c r="D1604" t="s">
        <v>16</v>
      </c>
      <c r="E1604">
        <v>85</v>
      </c>
      <c r="F1604">
        <v>71.3</v>
      </c>
      <c r="G1604">
        <v>160.9</v>
      </c>
      <c r="H1604">
        <v>85.1</v>
      </c>
      <c r="I1604">
        <v>30.9</v>
      </c>
      <c r="J1604">
        <v>58.4</v>
      </c>
      <c r="K1604">
        <v>1963.3</v>
      </c>
      <c r="L1604">
        <v>125.7</v>
      </c>
      <c r="M1604">
        <v>5.04</v>
      </c>
      <c r="N1604">
        <v>4.0599999999999996</v>
      </c>
      <c r="O1604">
        <v>23.4</v>
      </c>
    </row>
    <row r="1605" spans="1:15" x14ac:dyDescent="0.35">
      <c r="A1605" s="1">
        <v>45775</v>
      </c>
      <c r="B1605">
        <v>16</v>
      </c>
      <c r="C1605" t="s">
        <v>25</v>
      </c>
      <c r="D1605" t="s">
        <v>20</v>
      </c>
      <c r="E1605">
        <v>85</v>
      </c>
      <c r="F1605">
        <v>73.599999999999994</v>
      </c>
      <c r="G1605">
        <v>125.2</v>
      </c>
      <c r="H1605">
        <v>89.1</v>
      </c>
      <c r="I1605">
        <v>35.4</v>
      </c>
      <c r="J1605">
        <v>54</v>
      </c>
      <c r="K1605">
        <v>1818.3</v>
      </c>
      <c r="L1605">
        <v>113.6</v>
      </c>
      <c r="M1605">
        <v>4.21</v>
      </c>
      <c r="N1605">
        <v>3.84</v>
      </c>
      <c r="O1605">
        <v>20.5</v>
      </c>
    </row>
    <row r="1606" spans="1:15" x14ac:dyDescent="0.35">
      <c r="A1606" s="1">
        <v>45775</v>
      </c>
      <c r="B1606">
        <v>17</v>
      </c>
      <c r="C1606" t="s">
        <v>26</v>
      </c>
      <c r="D1606" t="s">
        <v>20</v>
      </c>
      <c r="E1606">
        <v>150</v>
      </c>
      <c r="F1606">
        <v>79.3</v>
      </c>
      <c r="G1606">
        <v>165.4</v>
      </c>
      <c r="H1606">
        <v>89.7</v>
      </c>
      <c r="I1606">
        <v>30.2</v>
      </c>
      <c r="J1606">
        <v>55.2</v>
      </c>
      <c r="K1606">
        <v>1565.5</v>
      </c>
      <c r="L1606">
        <v>99.5</v>
      </c>
      <c r="M1606">
        <v>4.43</v>
      </c>
      <c r="N1606">
        <v>5.43</v>
      </c>
      <c r="O1606">
        <v>22.6</v>
      </c>
    </row>
    <row r="1607" spans="1:15" x14ac:dyDescent="0.35">
      <c r="A1607" s="1">
        <v>45775</v>
      </c>
      <c r="B1607">
        <v>18</v>
      </c>
      <c r="C1607" t="s">
        <v>24</v>
      </c>
      <c r="D1607" t="s">
        <v>16</v>
      </c>
      <c r="E1607">
        <v>320</v>
      </c>
      <c r="F1607">
        <v>92.6</v>
      </c>
      <c r="G1607">
        <v>115.4</v>
      </c>
      <c r="H1607">
        <v>81.599999999999994</v>
      </c>
      <c r="I1607">
        <v>30.1</v>
      </c>
      <c r="J1607">
        <v>65.3</v>
      </c>
      <c r="K1607">
        <v>1805.7</v>
      </c>
      <c r="L1607">
        <v>115.2</v>
      </c>
      <c r="M1607">
        <v>4.3899999999999997</v>
      </c>
      <c r="N1607">
        <v>4.95</v>
      </c>
      <c r="O1607">
        <v>15.8</v>
      </c>
    </row>
    <row r="1608" spans="1:15" x14ac:dyDescent="0.35">
      <c r="A1608" s="1">
        <v>45775</v>
      </c>
      <c r="B1608">
        <v>21</v>
      </c>
      <c r="C1608" t="s">
        <v>24</v>
      </c>
      <c r="D1608" t="s">
        <v>18</v>
      </c>
      <c r="E1608">
        <v>70</v>
      </c>
      <c r="F1608">
        <v>85.5</v>
      </c>
      <c r="G1608">
        <v>136.5</v>
      </c>
      <c r="H1608">
        <v>84.4</v>
      </c>
      <c r="I1608">
        <v>31.3</v>
      </c>
      <c r="J1608">
        <v>61.1</v>
      </c>
      <c r="K1608">
        <v>1662.9</v>
      </c>
      <c r="L1608">
        <v>102.8</v>
      </c>
      <c r="M1608">
        <v>5.03</v>
      </c>
      <c r="N1608">
        <v>5.37</v>
      </c>
      <c r="O1608">
        <v>14.6</v>
      </c>
    </row>
    <row r="1609" spans="1:15" x14ac:dyDescent="0.35">
      <c r="A1609" s="1">
        <v>45775</v>
      </c>
      <c r="B1609">
        <v>22</v>
      </c>
      <c r="C1609" t="s">
        <v>19</v>
      </c>
      <c r="D1609" t="s">
        <v>18</v>
      </c>
      <c r="E1609">
        <v>130</v>
      </c>
      <c r="F1609">
        <v>53.1</v>
      </c>
      <c r="G1609">
        <v>158.4</v>
      </c>
      <c r="H1609">
        <v>81.8</v>
      </c>
      <c r="I1609">
        <v>31</v>
      </c>
      <c r="J1609">
        <v>55</v>
      </c>
      <c r="K1609">
        <v>1380.2</v>
      </c>
      <c r="L1609">
        <v>91.6</v>
      </c>
      <c r="M1609">
        <v>4.5599999999999996</v>
      </c>
      <c r="N1609">
        <v>3</v>
      </c>
      <c r="O1609">
        <v>14.7</v>
      </c>
    </row>
    <row r="1610" spans="1:15" x14ac:dyDescent="0.35">
      <c r="A1610" s="1">
        <v>45776</v>
      </c>
      <c r="B1610">
        <v>1</v>
      </c>
      <c r="C1610" t="s">
        <v>15</v>
      </c>
      <c r="D1610" t="s">
        <v>16</v>
      </c>
      <c r="E1610">
        <v>130</v>
      </c>
      <c r="F1610">
        <v>81.8</v>
      </c>
      <c r="G1610">
        <v>169.6</v>
      </c>
      <c r="H1610">
        <v>112.9</v>
      </c>
      <c r="I1610">
        <v>22.9</v>
      </c>
      <c r="J1610">
        <v>64.5</v>
      </c>
      <c r="K1610">
        <v>1352.9</v>
      </c>
      <c r="L1610">
        <v>94.9</v>
      </c>
      <c r="M1610">
        <v>2.96</v>
      </c>
      <c r="N1610">
        <v>3.61</v>
      </c>
      <c r="O1610">
        <v>25.5</v>
      </c>
    </row>
    <row r="1611" spans="1:15" x14ac:dyDescent="0.35">
      <c r="A1611" s="1">
        <v>45776</v>
      </c>
      <c r="B1611">
        <v>3</v>
      </c>
      <c r="C1611" t="s">
        <v>17</v>
      </c>
      <c r="D1611" t="s">
        <v>18</v>
      </c>
      <c r="E1611">
        <v>100</v>
      </c>
      <c r="F1611">
        <v>74.7</v>
      </c>
      <c r="G1611">
        <v>172</v>
      </c>
      <c r="H1611">
        <v>92.2</v>
      </c>
      <c r="I1611">
        <v>34.200000000000003</v>
      </c>
      <c r="J1611">
        <v>54.4</v>
      </c>
      <c r="K1611">
        <v>1713.9</v>
      </c>
      <c r="L1611">
        <v>110.6</v>
      </c>
      <c r="M1611">
        <v>4.95</v>
      </c>
      <c r="N1611">
        <v>4.18</v>
      </c>
      <c r="O1611">
        <v>15.6</v>
      </c>
    </row>
    <row r="1612" spans="1:15" x14ac:dyDescent="0.35">
      <c r="A1612" s="1">
        <v>45776</v>
      </c>
      <c r="B1612">
        <v>4</v>
      </c>
      <c r="C1612" t="s">
        <v>27</v>
      </c>
      <c r="D1612" t="s">
        <v>16</v>
      </c>
      <c r="E1612">
        <v>320</v>
      </c>
      <c r="F1612">
        <v>70.400000000000006</v>
      </c>
      <c r="G1612">
        <v>160.80000000000001</v>
      </c>
      <c r="H1612">
        <v>96</v>
      </c>
      <c r="I1612">
        <v>30.4</v>
      </c>
      <c r="J1612">
        <v>54.5</v>
      </c>
      <c r="K1612">
        <v>1718.4</v>
      </c>
      <c r="L1612">
        <v>115.5</v>
      </c>
      <c r="M1612">
        <v>4.43</v>
      </c>
      <c r="N1612">
        <v>3.51</v>
      </c>
      <c r="O1612">
        <v>13.6</v>
      </c>
    </row>
    <row r="1613" spans="1:15" x14ac:dyDescent="0.35">
      <c r="A1613" s="1">
        <v>45776</v>
      </c>
      <c r="B1613">
        <v>5</v>
      </c>
      <c r="C1613" t="s">
        <v>29</v>
      </c>
      <c r="D1613" t="s">
        <v>20</v>
      </c>
      <c r="E1613">
        <v>320</v>
      </c>
      <c r="F1613">
        <v>75.2</v>
      </c>
      <c r="G1613">
        <v>151.19999999999999</v>
      </c>
      <c r="H1613">
        <v>86.7</v>
      </c>
      <c r="I1613">
        <v>36.4</v>
      </c>
      <c r="J1613">
        <v>46.5</v>
      </c>
      <c r="K1613">
        <v>2085</v>
      </c>
      <c r="L1613">
        <v>137.1</v>
      </c>
      <c r="M1613">
        <v>3.82</v>
      </c>
      <c r="N1613">
        <v>4.49</v>
      </c>
      <c r="O1613">
        <v>17.600000000000001</v>
      </c>
    </row>
    <row r="1614" spans="1:15" x14ac:dyDescent="0.35">
      <c r="A1614" s="1">
        <v>45776</v>
      </c>
      <c r="B1614">
        <v>8</v>
      </c>
      <c r="C1614" t="s">
        <v>21</v>
      </c>
      <c r="D1614" t="s">
        <v>20</v>
      </c>
      <c r="E1614">
        <v>100</v>
      </c>
      <c r="F1614">
        <v>91.2</v>
      </c>
      <c r="G1614">
        <v>156.9</v>
      </c>
      <c r="H1614">
        <v>99.2</v>
      </c>
      <c r="I1614">
        <v>32</v>
      </c>
      <c r="J1614">
        <v>50.7</v>
      </c>
      <c r="K1614">
        <v>1979.2</v>
      </c>
      <c r="L1614">
        <v>121.8</v>
      </c>
      <c r="M1614">
        <v>4.78</v>
      </c>
      <c r="N1614">
        <v>5.28</v>
      </c>
      <c r="O1614">
        <v>23.5</v>
      </c>
    </row>
    <row r="1615" spans="1:15" x14ac:dyDescent="0.35">
      <c r="A1615" s="1">
        <v>45776</v>
      </c>
      <c r="B1615">
        <v>14</v>
      </c>
      <c r="C1615" t="s">
        <v>21</v>
      </c>
      <c r="D1615" t="s">
        <v>20</v>
      </c>
      <c r="E1615">
        <v>150</v>
      </c>
      <c r="F1615">
        <v>62.1</v>
      </c>
      <c r="G1615">
        <v>121.8</v>
      </c>
      <c r="H1615">
        <v>75.099999999999994</v>
      </c>
      <c r="I1615">
        <v>32.700000000000003</v>
      </c>
      <c r="J1615">
        <v>60.7</v>
      </c>
      <c r="K1615">
        <v>1735.9</v>
      </c>
      <c r="L1615">
        <v>110.9</v>
      </c>
      <c r="M1615">
        <v>5.28</v>
      </c>
      <c r="N1615">
        <v>3.61</v>
      </c>
      <c r="O1615">
        <v>22.2</v>
      </c>
    </row>
    <row r="1616" spans="1:15" x14ac:dyDescent="0.35">
      <c r="A1616" s="1">
        <v>45776</v>
      </c>
      <c r="B1616">
        <v>15</v>
      </c>
      <c r="C1616" t="s">
        <v>19</v>
      </c>
      <c r="D1616" t="s">
        <v>22</v>
      </c>
      <c r="E1616">
        <v>100</v>
      </c>
      <c r="F1616">
        <v>61.2</v>
      </c>
      <c r="G1616">
        <v>147.6</v>
      </c>
      <c r="H1616">
        <v>61.4</v>
      </c>
      <c r="I1616">
        <v>35.200000000000003</v>
      </c>
      <c r="J1616">
        <v>43.7</v>
      </c>
      <c r="K1616">
        <v>1740.9</v>
      </c>
      <c r="L1616">
        <v>108.1</v>
      </c>
      <c r="M1616">
        <v>3.83</v>
      </c>
      <c r="N1616">
        <v>4.88</v>
      </c>
      <c r="O1616">
        <v>15.4</v>
      </c>
    </row>
    <row r="1617" spans="1:15" x14ac:dyDescent="0.35">
      <c r="A1617" s="1">
        <v>45776</v>
      </c>
      <c r="B1617">
        <v>16</v>
      </c>
      <c r="C1617" t="s">
        <v>15</v>
      </c>
      <c r="D1617" t="s">
        <v>20</v>
      </c>
      <c r="E1617">
        <v>320</v>
      </c>
      <c r="F1617">
        <v>82.3</v>
      </c>
      <c r="G1617">
        <v>169.3</v>
      </c>
      <c r="H1617">
        <v>102.4</v>
      </c>
      <c r="I1617">
        <v>28.3</v>
      </c>
      <c r="J1617">
        <v>56.6</v>
      </c>
      <c r="K1617">
        <v>1680.6</v>
      </c>
      <c r="L1617">
        <v>113.8</v>
      </c>
      <c r="M1617">
        <v>5.23</v>
      </c>
      <c r="N1617">
        <v>3.25</v>
      </c>
      <c r="O1617">
        <v>23.5</v>
      </c>
    </row>
    <row r="1618" spans="1:15" x14ac:dyDescent="0.35">
      <c r="A1618" s="1">
        <v>45776</v>
      </c>
      <c r="B1618">
        <v>21</v>
      </c>
      <c r="C1618" t="s">
        <v>21</v>
      </c>
      <c r="D1618" t="s">
        <v>20</v>
      </c>
      <c r="E1618">
        <v>70</v>
      </c>
      <c r="F1618">
        <v>74.599999999999994</v>
      </c>
      <c r="G1618">
        <v>130.19999999999999</v>
      </c>
      <c r="H1618">
        <v>89.6</v>
      </c>
      <c r="I1618">
        <v>24.5</v>
      </c>
      <c r="J1618">
        <v>70.400000000000006</v>
      </c>
      <c r="K1618">
        <v>1369.3</v>
      </c>
      <c r="L1618">
        <v>92.8</v>
      </c>
      <c r="M1618">
        <v>5.31</v>
      </c>
      <c r="N1618">
        <v>5.04</v>
      </c>
      <c r="O1618">
        <v>21.4</v>
      </c>
    </row>
    <row r="1619" spans="1:15" x14ac:dyDescent="0.35">
      <c r="A1619" s="1">
        <v>45776</v>
      </c>
      <c r="B1619">
        <v>23</v>
      </c>
      <c r="C1619" t="s">
        <v>27</v>
      </c>
      <c r="D1619" t="s">
        <v>16</v>
      </c>
      <c r="E1619">
        <v>130</v>
      </c>
      <c r="F1619">
        <v>78.8</v>
      </c>
      <c r="G1619">
        <v>183.5</v>
      </c>
      <c r="H1619">
        <v>108.5</v>
      </c>
      <c r="I1619">
        <v>32.200000000000003</v>
      </c>
      <c r="J1619">
        <v>69.3</v>
      </c>
      <c r="K1619">
        <v>1828.2</v>
      </c>
      <c r="L1619">
        <v>125.2</v>
      </c>
      <c r="M1619">
        <v>5.0199999999999996</v>
      </c>
      <c r="N1619">
        <v>5.43</v>
      </c>
      <c r="O1619">
        <v>13.5</v>
      </c>
    </row>
    <row r="1620" spans="1:15" x14ac:dyDescent="0.35">
      <c r="A1620" s="1">
        <v>45777</v>
      </c>
      <c r="B1620">
        <v>0</v>
      </c>
      <c r="C1620" t="s">
        <v>17</v>
      </c>
      <c r="D1620" t="s">
        <v>18</v>
      </c>
      <c r="E1620">
        <v>150</v>
      </c>
      <c r="F1620">
        <v>55.8</v>
      </c>
      <c r="G1620">
        <v>124.2</v>
      </c>
      <c r="H1620">
        <v>84.1</v>
      </c>
      <c r="I1620">
        <v>36</v>
      </c>
      <c r="J1620">
        <v>62.5</v>
      </c>
      <c r="K1620">
        <v>1677.2</v>
      </c>
      <c r="L1620">
        <v>112.6</v>
      </c>
      <c r="M1620">
        <v>4.0199999999999996</v>
      </c>
      <c r="N1620">
        <v>3.61</v>
      </c>
      <c r="O1620">
        <v>17.600000000000001</v>
      </c>
    </row>
    <row r="1621" spans="1:15" x14ac:dyDescent="0.35">
      <c r="A1621" s="1">
        <v>45777</v>
      </c>
      <c r="B1621">
        <v>1</v>
      </c>
      <c r="C1621" t="s">
        <v>27</v>
      </c>
      <c r="D1621" t="s">
        <v>18</v>
      </c>
      <c r="E1621">
        <v>210</v>
      </c>
      <c r="F1621">
        <v>94.6</v>
      </c>
      <c r="G1621">
        <v>178.7</v>
      </c>
      <c r="H1621">
        <v>113.6</v>
      </c>
      <c r="I1621">
        <v>29.4</v>
      </c>
      <c r="J1621">
        <v>69.3</v>
      </c>
      <c r="K1621">
        <v>1829</v>
      </c>
      <c r="L1621">
        <v>118.3</v>
      </c>
      <c r="M1621">
        <v>6.25</v>
      </c>
      <c r="N1621">
        <v>5.66</v>
      </c>
      <c r="O1621">
        <v>14.4</v>
      </c>
    </row>
    <row r="1622" spans="1:15" x14ac:dyDescent="0.35">
      <c r="A1622" s="1">
        <v>45777</v>
      </c>
      <c r="B1622">
        <v>2</v>
      </c>
      <c r="C1622" t="s">
        <v>15</v>
      </c>
      <c r="D1622" t="s">
        <v>20</v>
      </c>
      <c r="E1622">
        <v>70</v>
      </c>
      <c r="F1622">
        <v>61.3</v>
      </c>
      <c r="G1622">
        <v>124.3</v>
      </c>
      <c r="H1622">
        <v>81.8</v>
      </c>
      <c r="I1622">
        <v>23</v>
      </c>
      <c r="J1622">
        <v>66.2</v>
      </c>
      <c r="K1622">
        <v>1421.3</v>
      </c>
      <c r="L1622">
        <v>100.5</v>
      </c>
      <c r="M1622">
        <v>4.88</v>
      </c>
      <c r="N1622">
        <v>4.87</v>
      </c>
      <c r="O1622">
        <v>25.7</v>
      </c>
    </row>
    <row r="1623" spans="1:15" x14ac:dyDescent="0.35">
      <c r="A1623" s="1">
        <v>45777</v>
      </c>
      <c r="B1623">
        <v>3</v>
      </c>
      <c r="C1623" t="s">
        <v>24</v>
      </c>
      <c r="D1623" t="s">
        <v>20</v>
      </c>
      <c r="E1623">
        <v>320</v>
      </c>
      <c r="F1623">
        <v>69.2</v>
      </c>
      <c r="G1623">
        <v>116.8</v>
      </c>
      <c r="H1623">
        <v>70.2</v>
      </c>
      <c r="I1623">
        <v>34.6</v>
      </c>
      <c r="J1623">
        <v>51.8</v>
      </c>
      <c r="K1623">
        <v>1840.8</v>
      </c>
      <c r="L1623">
        <v>125.8</v>
      </c>
      <c r="M1623">
        <v>4.21</v>
      </c>
      <c r="N1623">
        <v>4.53</v>
      </c>
      <c r="O1623">
        <v>17.399999999999999</v>
      </c>
    </row>
    <row r="1624" spans="1:15" x14ac:dyDescent="0.35">
      <c r="A1624" s="1">
        <v>45777</v>
      </c>
      <c r="B1624">
        <v>4</v>
      </c>
      <c r="C1624" t="s">
        <v>27</v>
      </c>
      <c r="D1624" t="s">
        <v>20</v>
      </c>
      <c r="E1624">
        <v>210</v>
      </c>
      <c r="F1624">
        <v>74</v>
      </c>
      <c r="G1624">
        <v>142.80000000000001</v>
      </c>
      <c r="H1624">
        <v>78.7</v>
      </c>
      <c r="I1624">
        <v>30</v>
      </c>
      <c r="J1624">
        <v>68</v>
      </c>
      <c r="K1624">
        <v>1662.2</v>
      </c>
      <c r="L1624">
        <v>108.4</v>
      </c>
      <c r="M1624">
        <v>4.59</v>
      </c>
      <c r="N1624">
        <v>4.57</v>
      </c>
      <c r="O1624">
        <v>10.9</v>
      </c>
    </row>
    <row r="1625" spans="1:15" x14ac:dyDescent="0.35">
      <c r="A1625" s="1">
        <v>45777</v>
      </c>
      <c r="B1625">
        <v>5</v>
      </c>
      <c r="C1625" t="s">
        <v>26</v>
      </c>
      <c r="D1625" t="s">
        <v>16</v>
      </c>
      <c r="E1625">
        <v>85</v>
      </c>
      <c r="F1625">
        <v>57.1</v>
      </c>
      <c r="G1625">
        <v>138.69999999999999</v>
      </c>
      <c r="H1625">
        <v>74.400000000000006</v>
      </c>
      <c r="I1625">
        <v>27.7</v>
      </c>
      <c r="J1625">
        <v>67.599999999999994</v>
      </c>
      <c r="K1625">
        <v>1549.1</v>
      </c>
      <c r="L1625">
        <v>101.4</v>
      </c>
      <c r="M1625">
        <v>4.67</v>
      </c>
      <c r="N1625">
        <v>3.89</v>
      </c>
      <c r="O1625">
        <v>25.5</v>
      </c>
    </row>
    <row r="1626" spans="1:15" x14ac:dyDescent="0.35">
      <c r="A1626" s="1">
        <v>45777</v>
      </c>
      <c r="B1626">
        <v>6</v>
      </c>
      <c r="C1626" t="s">
        <v>27</v>
      </c>
      <c r="D1626" t="s">
        <v>16</v>
      </c>
      <c r="E1626">
        <v>120</v>
      </c>
      <c r="F1626">
        <v>91.1</v>
      </c>
      <c r="G1626">
        <v>162.80000000000001</v>
      </c>
      <c r="H1626">
        <v>115</v>
      </c>
      <c r="I1626">
        <v>29.3</v>
      </c>
      <c r="J1626">
        <v>58.5</v>
      </c>
      <c r="K1626">
        <v>1675.7</v>
      </c>
      <c r="L1626">
        <v>109.3</v>
      </c>
      <c r="M1626">
        <v>5.04</v>
      </c>
      <c r="N1626">
        <v>5.38</v>
      </c>
      <c r="O1626">
        <v>13.6</v>
      </c>
    </row>
    <row r="1627" spans="1:15" x14ac:dyDescent="0.35">
      <c r="A1627" s="1">
        <v>45777</v>
      </c>
      <c r="B1627">
        <v>8</v>
      </c>
      <c r="C1627" t="s">
        <v>24</v>
      </c>
      <c r="D1627" t="s">
        <v>16</v>
      </c>
      <c r="E1627">
        <v>120</v>
      </c>
      <c r="F1627">
        <v>99</v>
      </c>
      <c r="G1627">
        <v>186.7</v>
      </c>
      <c r="H1627">
        <v>117.3</v>
      </c>
      <c r="I1627">
        <v>32</v>
      </c>
      <c r="J1627">
        <v>56.5</v>
      </c>
      <c r="K1627">
        <v>1789.9</v>
      </c>
      <c r="L1627">
        <v>111.5</v>
      </c>
      <c r="M1627">
        <v>5.42</v>
      </c>
      <c r="N1627">
        <v>5.24</v>
      </c>
      <c r="O1627">
        <v>14.7</v>
      </c>
    </row>
    <row r="1628" spans="1:15" x14ac:dyDescent="0.35">
      <c r="A1628" s="1">
        <v>45777</v>
      </c>
      <c r="B1628">
        <v>9</v>
      </c>
      <c r="C1628" t="s">
        <v>21</v>
      </c>
      <c r="D1628" t="s">
        <v>18</v>
      </c>
      <c r="E1628">
        <v>210</v>
      </c>
      <c r="F1628">
        <v>67.5</v>
      </c>
      <c r="G1628">
        <v>158.19999999999999</v>
      </c>
      <c r="H1628">
        <v>116.7</v>
      </c>
      <c r="I1628">
        <v>29.3</v>
      </c>
      <c r="J1628">
        <v>62.5</v>
      </c>
      <c r="K1628">
        <v>1416.6</v>
      </c>
      <c r="L1628">
        <v>97</v>
      </c>
      <c r="M1628">
        <v>3.55</v>
      </c>
      <c r="N1628">
        <v>4.4800000000000004</v>
      </c>
      <c r="O1628">
        <v>20.100000000000001</v>
      </c>
    </row>
    <row r="1629" spans="1:15" x14ac:dyDescent="0.35">
      <c r="A1629" s="1">
        <v>45777</v>
      </c>
      <c r="B1629">
        <v>11</v>
      </c>
      <c r="C1629" t="s">
        <v>25</v>
      </c>
      <c r="D1629" t="s">
        <v>22</v>
      </c>
      <c r="E1629">
        <v>210</v>
      </c>
      <c r="F1629">
        <v>74.400000000000006</v>
      </c>
      <c r="G1629">
        <v>156.80000000000001</v>
      </c>
      <c r="H1629">
        <v>78.3</v>
      </c>
      <c r="I1629">
        <v>31.7</v>
      </c>
      <c r="J1629">
        <v>70.7</v>
      </c>
      <c r="K1629">
        <v>1763.9</v>
      </c>
      <c r="L1629">
        <v>115.1</v>
      </c>
      <c r="M1629">
        <v>5.3</v>
      </c>
      <c r="N1629">
        <v>4.4800000000000004</v>
      </c>
      <c r="O1629">
        <v>23.2</v>
      </c>
    </row>
    <row r="1630" spans="1:15" x14ac:dyDescent="0.35">
      <c r="A1630" s="1">
        <v>45777</v>
      </c>
      <c r="B1630">
        <v>12</v>
      </c>
      <c r="C1630" t="s">
        <v>25</v>
      </c>
      <c r="D1630" t="s">
        <v>18</v>
      </c>
      <c r="E1630">
        <v>120</v>
      </c>
      <c r="F1630">
        <v>59.5</v>
      </c>
      <c r="G1630">
        <v>153.6</v>
      </c>
      <c r="H1630">
        <v>90</v>
      </c>
      <c r="I1630">
        <v>35.4</v>
      </c>
      <c r="J1630">
        <v>56.8</v>
      </c>
      <c r="K1630">
        <v>1770.3</v>
      </c>
      <c r="L1630">
        <v>111.7</v>
      </c>
      <c r="M1630">
        <v>4.0599999999999996</v>
      </c>
      <c r="N1630">
        <v>4.6399999999999997</v>
      </c>
      <c r="O1630">
        <v>22.2</v>
      </c>
    </row>
    <row r="1631" spans="1:15" x14ac:dyDescent="0.35">
      <c r="A1631" s="1">
        <v>45777</v>
      </c>
      <c r="B1631">
        <v>14</v>
      </c>
      <c r="C1631" t="s">
        <v>25</v>
      </c>
      <c r="D1631" t="s">
        <v>16</v>
      </c>
      <c r="E1631">
        <v>100</v>
      </c>
      <c r="F1631">
        <v>80.7</v>
      </c>
      <c r="G1631">
        <v>142.4</v>
      </c>
      <c r="H1631">
        <v>80.599999999999994</v>
      </c>
      <c r="I1631">
        <v>36.4</v>
      </c>
      <c r="J1631">
        <v>35</v>
      </c>
      <c r="K1631">
        <v>1932.7</v>
      </c>
      <c r="L1631">
        <v>130.1</v>
      </c>
      <c r="M1631">
        <v>4.8899999999999997</v>
      </c>
      <c r="N1631">
        <v>5.45</v>
      </c>
      <c r="O1631">
        <v>20.7</v>
      </c>
    </row>
    <row r="1632" spans="1:15" x14ac:dyDescent="0.35">
      <c r="A1632" s="1">
        <v>45777</v>
      </c>
      <c r="B1632">
        <v>16</v>
      </c>
      <c r="C1632" t="s">
        <v>21</v>
      </c>
      <c r="D1632" t="s">
        <v>23</v>
      </c>
      <c r="E1632">
        <v>85</v>
      </c>
      <c r="F1632">
        <v>54.2</v>
      </c>
      <c r="G1632">
        <v>138.19999999999999</v>
      </c>
      <c r="H1632">
        <v>87.7</v>
      </c>
      <c r="I1632">
        <v>34.799999999999997</v>
      </c>
      <c r="J1632">
        <v>63.6</v>
      </c>
      <c r="K1632">
        <v>1722.9</v>
      </c>
      <c r="L1632">
        <v>112.4</v>
      </c>
      <c r="M1632">
        <v>4.1100000000000003</v>
      </c>
      <c r="N1632">
        <v>5.17</v>
      </c>
      <c r="O1632">
        <v>18.7</v>
      </c>
    </row>
    <row r="1633" spans="1:15" x14ac:dyDescent="0.35">
      <c r="A1633" s="1">
        <v>45777</v>
      </c>
      <c r="B1633">
        <v>17</v>
      </c>
      <c r="C1633" t="s">
        <v>19</v>
      </c>
      <c r="D1633" t="s">
        <v>22</v>
      </c>
      <c r="E1633">
        <v>130</v>
      </c>
      <c r="F1633">
        <v>72.5</v>
      </c>
      <c r="G1633">
        <v>143.4</v>
      </c>
      <c r="H1633">
        <v>91.3</v>
      </c>
      <c r="I1633">
        <v>28.5</v>
      </c>
      <c r="J1633">
        <v>54.4</v>
      </c>
      <c r="K1633">
        <v>1770.9</v>
      </c>
      <c r="L1633">
        <v>121.2</v>
      </c>
      <c r="M1633">
        <v>3.77</v>
      </c>
      <c r="N1633">
        <v>5.09</v>
      </c>
      <c r="O1633">
        <v>17.7</v>
      </c>
    </row>
    <row r="1634" spans="1:15" x14ac:dyDescent="0.35">
      <c r="A1634" s="1">
        <v>45777</v>
      </c>
      <c r="B1634">
        <v>18</v>
      </c>
      <c r="C1634" t="s">
        <v>17</v>
      </c>
      <c r="D1634" t="s">
        <v>20</v>
      </c>
      <c r="E1634">
        <v>130</v>
      </c>
      <c r="F1634">
        <v>96.4</v>
      </c>
      <c r="G1634">
        <v>165</v>
      </c>
      <c r="H1634">
        <v>89.1</v>
      </c>
      <c r="I1634">
        <v>36.299999999999997</v>
      </c>
      <c r="J1634">
        <v>62.9</v>
      </c>
      <c r="K1634">
        <v>1814.3</v>
      </c>
      <c r="L1634">
        <v>118.3</v>
      </c>
      <c r="M1634">
        <v>4.97</v>
      </c>
      <c r="N1634">
        <v>4.46</v>
      </c>
      <c r="O1634">
        <v>17.100000000000001</v>
      </c>
    </row>
    <row r="1635" spans="1:15" x14ac:dyDescent="0.35">
      <c r="A1635" s="1">
        <v>45777</v>
      </c>
      <c r="B1635">
        <v>20</v>
      </c>
      <c r="C1635" t="s">
        <v>17</v>
      </c>
      <c r="D1635" t="s">
        <v>18</v>
      </c>
      <c r="E1635">
        <v>70</v>
      </c>
      <c r="F1635">
        <v>91</v>
      </c>
      <c r="G1635">
        <v>173.3</v>
      </c>
      <c r="H1635">
        <v>102.4</v>
      </c>
      <c r="I1635">
        <v>33.5</v>
      </c>
      <c r="J1635">
        <v>64</v>
      </c>
      <c r="K1635">
        <v>1866.5</v>
      </c>
      <c r="L1635">
        <v>119.1</v>
      </c>
      <c r="M1635">
        <v>3.6</v>
      </c>
      <c r="N1635">
        <v>5.48</v>
      </c>
      <c r="O1635">
        <v>18.600000000000001</v>
      </c>
    </row>
    <row r="1636" spans="1:15" x14ac:dyDescent="0.35">
      <c r="A1636" s="1">
        <v>45777</v>
      </c>
      <c r="B1636">
        <v>21</v>
      </c>
      <c r="C1636" t="s">
        <v>21</v>
      </c>
      <c r="D1636" t="s">
        <v>22</v>
      </c>
      <c r="E1636">
        <v>150</v>
      </c>
      <c r="F1636">
        <v>63.6</v>
      </c>
      <c r="G1636">
        <v>180.3</v>
      </c>
      <c r="H1636">
        <v>101.2</v>
      </c>
      <c r="I1636">
        <v>30.9</v>
      </c>
      <c r="J1636">
        <v>74.3</v>
      </c>
      <c r="K1636">
        <v>1522.9</v>
      </c>
      <c r="L1636">
        <v>100.6</v>
      </c>
      <c r="M1636">
        <v>4.49</v>
      </c>
      <c r="N1636">
        <v>3.31</v>
      </c>
      <c r="O1636">
        <v>20.3</v>
      </c>
    </row>
    <row r="1637" spans="1:15" x14ac:dyDescent="0.35">
      <c r="A1637" s="1">
        <v>45777</v>
      </c>
      <c r="B1637">
        <v>22</v>
      </c>
      <c r="C1637" t="s">
        <v>27</v>
      </c>
      <c r="D1637" t="s">
        <v>23</v>
      </c>
      <c r="E1637">
        <v>320</v>
      </c>
      <c r="F1637">
        <v>75.2</v>
      </c>
      <c r="G1637">
        <v>144.4</v>
      </c>
      <c r="H1637">
        <v>91.6</v>
      </c>
      <c r="I1637">
        <v>33</v>
      </c>
      <c r="J1637">
        <v>60.2</v>
      </c>
      <c r="K1637">
        <v>1676.7</v>
      </c>
      <c r="L1637">
        <v>107.6</v>
      </c>
      <c r="M1637">
        <v>4.88</v>
      </c>
      <c r="N1637">
        <v>3.66</v>
      </c>
      <c r="O1637">
        <v>16.3</v>
      </c>
    </row>
    <row r="1638" spans="1:15" x14ac:dyDescent="0.35">
      <c r="A1638" s="1">
        <v>45777</v>
      </c>
      <c r="B1638">
        <v>23</v>
      </c>
      <c r="C1638" t="s">
        <v>29</v>
      </c>
      <c r="D1638" t="s">
        <v>22</v>
      </c>
      <c r="E1638">
        <v>85</v>
      </c>
      <c r="F1638">
        <v>67.3</v>
      </c>
      <c r="G1638">
        <v>150.80000000000001</v>
      </c>
      <c r="H1638">
        <v>90.6</v>
      </c>
      <c r="I1638">
        <v>33.9</v>
      </c>
      <c r="J1638">
        <v>64.5</v>
      </c>
      <c r="K1638">
        <v>1832.1</v>
      </c>
      <c r="L1638">
        <v>122.3</v>
      </c>
      <c r="M1638">
        <v>5.07</v>
      </c>
      <c r="N1638">
        <v>5.83</v>
      </c>
      <c r="O1638">
        <v>22.5</v>
      </c>
    </row>
    <row r="1639" spans="1:15" x14ac:dyDescent="0.35">
      <c r="A1639" s="1">
        <v>45778</v>
      </c>
      <c r="B1639">
        <v>0</v>
      </c>
      <c r="C1639" t="s">
        <v>17</v>
      </c>
      <c r="D1639" t="s">
        <v>18</v>
      </c>
      <c r="E1639">
        <v>70</v>
      </c>
      <c r="F1639">
        <v>82.8</v>
      </c>
      <c r="G1639">
        <v>177.3</v>
      </c>
      <c r="H1639">
        <v>106.7</v>
      </c>
      <c r="I1639">
        <v>31.9</v>
      </c>
      <c r="J1639">
        <v>62.6</v>
      </c>
      <c r="K1639">
        <v>1800.4</v>
      </c>
      <c r="L1639">
        <v>122.3</v>
      </c>
      <c r="M1639">
        <v>4.3099999999999996</v>
      </c>
      <c r="N1639">
        <v>3.73</v>
      </c>
      <c r="O1639">
        <v>16.2</v>
      </c>
    </row>
    <row r="1640" spans="1:15" x14ac:dyDescent="0.35">
      <c r="A1640" s="1">
        <v>45778</v>
      </c>
      <c r="B1640">
        <v>2</v>
      </c>
      <c r="C1640" t="s">
        <v>26</v>
      </c>
      <c r="D1640" t="s">
        <v>16</v>
      </c>
      <c r="E1640">
        <v>130</v>
      </c>
      <c r="F1640">
        <v>84.8</v>
      </c>
      <c r="G1640">
        <v>155</v>
      </c>
      <c r="H1640">
        <v>94.3</v>
      </c>
      <c r="I1640">
        <v>28.6</v>
      </c>
      <c r="J1640">
        <v>70.2</v>
      </c>
      <c r="K1640">
        <v>1658.7</v>
      </c>
      <c r="L1640">
        <v>103.7</v>
      </c>
      <c r="M1640">
        <v>3.76</v>
      </c>
      <c r="N1640">
        <v>4.99</v>
      </c>
      <c r="O1640">
        <v>26.3</v>
      </c>
    </row>
    <row r="1641" spans="1:15" x14ac:dyDescent="0.35">
      <c r="A1641" s="1">
        <v>45778</v>
      </c>
      <c r="B1641">
        <v>4</v>
      </c>
      <c r="C1641" t="s">
        <v>26</v>
      </c>
      <c r="D1641" t="s">
        <v>20</v>
      </c>
      <c r="E1641">
        <v>100</v>
      </c>
      <c r="F1641">
        <v>58.3</v>
      </c>
      <c r="G1641">
        <v>165.2</v>
      </c>
      <c r="H1641">
        <v>94.5</v>
      </c>
      <c r="I1641">
        <v>27.4</v>
      </c>
      <c r="J1641">
        <v>35.4</v>
      </c>
      <c r="K1641">
        <v>1548.8</v>
      </c>
      <c r="L1641">
        <v>103.5</v>
      </c>
      <c r="M1641">
        <v>3.31</v>
      </c>
      <c r="N1641">
        <v>3.35</v>
      </c>
      <c r="O1641">
        <v>21.9</v>
      </c>
    </row>
    <row r="1642" spans="1:15" x14ac:dyDescent="0.35">
      <c r="A1642" s="1">
        <v>45778</v>
      </c>
      <c r="B1642">
        <v>5</v>
      </c>
      <c r="C1642" t="s">
        <v>28</v>
      </c>
      <c r="D1642" t="s">
        <v>16</v>
      </c>
      <c r="E1642">
        <v>120</v>
      </c>
      <c r="F1642">
        <v>62.6</v>
      </c>
      <c r="G1642">
        <v>139.9</v>
      </c>
      <c r="H1642">
        <v>86</v>
      </c>
      <c r="I1642">
        <v>26.7</v>
      </c>
      <c r="J1642">
        <v>58.7</v>
      </c>
      <c r="K1642">
        <v>1689.2</v>
      </c>
      <c r="L1642">
        <v>112.1</v>
      </c>
      <c r="M1642">
        <v>4.05</v>
      </c>
      <c r="N1642">
        <v>5.85</v>
      </c>
      <c r="O1642">
        <v>35.700000000000003</v>
      </c>
    </row>
    <row r="1643" spans="1:15" x14ac:dyDescent="0.35">
      <c r="A1643" s="1">
        <v>45778</v>
      </c>
      <c r="B1643">
        <v>6</v>
      </c>
      <c r="C1643" t="s">
        <v>26</v>
      </c>
      <c r="D1643" t="s">
        <v>16</v>
      </c>
      <c r="E1643">
        <v>150</v>
      </c>
      <c r="F1643">
        <v>58.9</v>
      </c>
      <c r="G1643">
        <v>140.19999999999999</v>
      </c>
      <c r="H1643">
        <v>94.3</v>
      </c>
      <c r="I1643">
        <v>30.8</v>
      </c>
      <c r="J1643">
        <v>60.1</v>
      </c>
      <c r="K1643">
        <v>1624.7</v>
      </c>
      <c r="L1643">
        <v>105.3</v>
      </c>
      <c r="M1643">
        <v>5.29</v>
      </c>
      <c r="N1643">
        <v>4.5999999999999996</v>
      </c>
      <c r="O1643">
        <v>25.1</v>
      </c>
    </row>
    <row r="1644" spans="1:15" x14ac:dyDescent="0.35">
      <c r="A1644" s="1">
        <v>45778</v>
      </c>
      <c r="B1644">
        <v>8</v>
      </c>
      <c r="C1644" t="s">
        <v>17</v>
      </c>
      <c r="D1644" t="s">
        <v>18</v>
      </c>
      <c r="E1644">
        <v>320</v>
      </c>
      <c r="F1644">
        <v>100.5</v>
      </c>
      <c r="G1644">
        <v>188.2</v>
      </c>
      <c r="H1644">
        <v>115</v>
      </c>
      <c r="I1644">
        <v>32.200000000000003</v>
      </c>
      <c r="J1644">
        <v>61.8</v>
      </c>
      <c r="K1644">
        <v>1872</v>
      </c>
      <c r="L1644">
        <v>119.2</v>
      </c>
      <c r="M1644">
        <v>3.87</v>
      </c>
      <c r="N1644">
        <v>7.17</v>
      </c>
      <c r="O1644">
        <v>18.399999999999999</v>
      </c>
    </row>
    <row r="1645" spans="1:15" x14ac:dyDescent="0.35">
      <c r="A1645" s="1">
        <v>45778</v>
      </c>
      <c r="B1645">
        <v>9</v>
      </c>
      <c r="C1645" t="s">
        <v>29</v>
      </c>
      <c r="D1645" t="s">
        <v>16</v>
      </c>
      <c r="E1645">
        <v>85</v>
      </c>
      <c r="F1645">
        <v>83.2</v>
      </c>
      <c r="G1645">
        <v>140</v>
      </c>
      <c r="H1645">
        <v>97.3</v>
      </c>
      <c r="I1645">
        <v>32.4</v>
      </c>
      <c r="J1645">
        <v>51.6</v>
      </c>
      <c r="K1645">
        <v>1781.4</v>
      </c>
      <c r="L1645">
        <v>119.3</v>
      </c>
      <c r="M1645">
        <v>4.6900000000000004</v>
      </c>
      <c r="N1645">
        <v>4.24</v>
      </c>
      <c r="O1645">
        <v>19.3</v>
      </c>
    </row>
    <row r="1646" spans="1:15" x14ac:dyDescent="0.35">
      <c r="A1646" s="1">
        <v>45778</v>
      </c>
      <c r="B1646">
        <v>12</v>
      </c>
      <c r="C1646" t="s">
        <v>24</v>
      </c>
      <c r="D1646" t="s">
        <v>16</v>
      </c>
      <c r="E1646">
        <v>320</v>
      </c>
      <c r="F1646">
        <v>65.099999999999994</v>
      </c>
      <c r="G1646">
        <v>168.8</v>
      </c>
      <c r="H1646">
        <v>76.7</v>
      </c>
      <c r="I1646">
        <v>30.5</v>
      </c>
      <c r="J1646">
        <v>64.599999999999994</v>
      </c>
      <c r="K1646">
        <v>1727.2</v>
      </c>
      <c r="L1646">
        <v>108.8</v>
      </c>
      <c r="M1646">
        <v>2.78</v>
      </c>
      <c r="N1646">
        <v>3.07</v>
      </c>
      <c r="O1646">
        <v>14.9</v>
      </c>
    </row>
    <row r="1647" spans="1:15" x14ac:dyDescent="0.35">
      <c r="A1647" s="1">
        <v>45778</v>
      </c>
      <c r="B1647">
        <v>13</v>
      </c>
      <c r="C1647" t="s">
        <v>25</v>
      </c>
      <c r="D1647" t="s">
        <v>18</v>
      </c>
      <c r="E1647">
        <v>120</v>
      </c>
      <c r="F1647">
        <v>63</v>
      </c>
      <c r="G1647">
        <v>151.80000000000001</v>
      </c>
      <c r="H1647">
        <v>92.8</v>
      </c>
      <c r="I1647">
        <v>35</v>
      </c>
      <c r="J1647">
        <v>67.099999999999994</v>
      </c>
      <c r="K1647">
        <v>1696.6</v>
      </c>
      <c r="L1647">
        <v>103.7</v>
      </c>
      <c r="M1647">
        <v>3.67</v>
      </c>
      <c r="N1647">
        <v>4.3600000000000003</v>
      </c>
      <c r="O1647">
        <v>21.5</v>
      </c>
    </row>
    <row r="1648" spans="1:15" x14ac:dyDescent="0.35">
      <c r="A1648" s="1">
        <v>45778</v>
      </c>
      <c r="B1648">
        <v>14</v>
      </c>
      <c r="C1648" t="s">
        <v>27</v>
      </c>
      <c r="D1648" t="s">
        <v>18</v>
      </c>
      <c r="E1648">
        <v>120</v>
      </c>
      <c r="F1648">
        <v>87.8</v>
      </c>
      <c r="G1648">
        <v>154</v>
      </c>
      <c r="H1648">
        <v>95.7</v>
      </c>
      <c r="I1648">
        <v>29.8</v>
      </c>
      <c r="J1648">
        <v>57.1</v>
      </c>
      <c r="K1648">
        <v>1790.8</v>
      </c>
      <c r="L1648">
        <v>119.3</v>
      </c>
      <c r="M1648">
        <v>3.92</v>
      </c>
      <c r="N1648">
        <v>5.04</v>
      </c>
      <c r="O1648">
        <v>13.3</v>
      </c>
    </row>
    <row r="1649" spans="1:15" x14ac:dyDescent="0.35">
      <c r="A1649" s="1">
        <v>45778</v>
      </c>
      <c r="B1649">
        <v>18</v>
      </c>
      <c r="C1649" t="s">
        <v>24</v>
      </c>
      <c r="D1649" t="s">
        <v>23</v>
      </c>
      <c r="E1649">
        <v>210</v>
      </c>
      <c r="F1649">
        <v>91.2</v>
      </c>
      <c r="G1649">
        <v>166</v>
      </c>
      <c r="H1649">
        <v>98</v>
      </c>
      <c r="I1649">
        <v>28.8</v>
      </c>
      <c r="J1649">
        <v>55.3</v>
      </c>
      <c r="K1649">
        <v>1760.2</v>
      </c>
      <c r="L1649">
        <v>112.6</v>
      </c>
      <c r="M1649">
        <v>4.38</v>
      </c>
      <c r="N1649">
        <v>5.0199999999999996</v>
      </c>
      <c r="O1649">
        <v>14.9</v>
      </c>
    </row>
    <row r="1650" spans="1:15" x14ac:dyDescent="0.35">
      <c r="A1650" s="1">
        <v>45778</v>
      </c>
      <c r="B1650">
        <v>19</v>
      </c>
      <c r="C1650" t="s">
        <v>29</v>
      </c>
      <c r="D1650" t="s">
        <v>16</v>
      </c>
      <c r="E1650">
        <v>70</v>
      </c>
      <c r="F1650">
        <v>93</v>
      </c>
      <c r="G1650">
        <v>146.6</v>
      </c>
      <c r="H1650">
        <v>78.7</v>
      </c>
      <c r="I1650">
        <v>33.5</v>
      </c>
      <c r="J1650">
        <v>63.9</v>
      </c>
      <c r="K1650">
        <v>2125.6999999999998</v>
      </c>
      <c r="L1650">
        <v>139.9</v>
      </c>
      <c r="M1650">
        <v>5.3</v>
      </c>
      <c r="N1650">
        <v>6.24</v>
      </c>
      <c r="O1650">
        <v>19.899999999999999</v>
      </c>
    </row>
    <row r="1651" spans="1:15" x14ac:dyDescent="0.35">
      <c r="A1651" s="1">
        <v>45778</v>
      </c>
      <c r="B1651">
        <v>20</v>
      </c>
      <c r="C1651" t="s">
        <v>19</v>
      </c>
      <c r="D1651" t="s">
        <v>22</v>
      </c>
      <c r="E1651">
        <v>150</v>
      </c>
      <c r="F1651">
        <v>79.599999999999994</v>
      </c>
      <c r="G1651">
        <v>139.5</v>
      </c>
      <c r="H1651">
        <v>84.2</v>
      </c>
      <c r="I1651">
        <v>31.9</v>
      </c>
      <c r="J1651">
        <v>62.8</v>
      </c>
      <c r="K1651">
        <v>1689.7</v>
      </c>
      <c r="L1651">
        <v>110</v>
      </c>
      <c r="M1651">
        <v>4.3</v>
      </c>
      <c r="N1651">
        <v>4.6500000000000004</v>
      </c>
      <c r="O1651">
        <v>17.8</v>
      </c>
    </row>
    <row r="1652" spans="1:15" x14ac:dyDescent="0.35">
      <c r="A1652" s="1">
        <v>45778</v>
      </c>
      <c r="B1652">
        <v>21</v>
      </c>
      <c r="C1652" t="s">
        <v>25</v>
      </c>
      <c r="D1652" t="s">
        <v>20</v>
      </c>
      <c r="E1652">
        <v>85</v>
      </c>
      <c r="F1652">
        <v>62</v>
      </c>
      <c r="G1652">
        <v>137.1</v>
      </c>
      <c r="H1652">
        <v>73.2</v>
      </c>
      <c r="I1652">
        <v>34.700000000000003</v>
      </c>
      <c r="J1652">
        <v>62</v>
      </c>
      <c r="K1652">
        <v>1565.5</v>
      </c>
      <c r="L1652">
        <v>106.3</v>
      </c>
      <c r="M1652">
        <v>2.63</v>
      </c>
      <c r="N1652">
        <v>3.09</v>
      </c>
      <c r="O1652">
        <v>16.2</v>
      </c>
    </row>
    <row r="1653" spans="1:15" x14ac:dyDescent="0.35">
      <c r="A1653" s="1">
        <v>45778</v>
      </c>
      <c r="B1653">
        <v>22</v>
      </c>
      <c r="C1653" t="s">
        <v>28</v>
      </c>
      <c r="D1653" t="s">
        <v>20</v>
      </c>
      <c r="E1653">
        <v>210</v>
      </c>
      <c r="F1653">
        <v>71.2</v>
      </c>
      <c r="G1653">
        <v>141.4</v>
      </c>
      <c r="H1653">
        <v>86.4</v>
      </c>
      <c r="I1653">
        <v>29.7</v>
      </c>
      <c r="J1653">
        <v>51</v>
      </c>
      <c r="K1653">
        <v>1570.3</v>
      </c>
      <c r="L1653">
        <v>106.9</v>
      </c>
      <c r="M1653">
        <v>3.86</v>
      </c>
      <c r="N1653">
        <v>4.29</v>
      </c>
      <c r="O1653">
        <v>34.200000000000003</v>
      </c>
    </row>
    <row r="1654" spans="1:15" x14ac:dyDescent="0.35">
      <c r="A1654" s="1">
        <v>45778</v>
      </c>
      <c r="B1654">
        <v>23</v>
      </c>
      <c r="C1654" t="s">
        <v>19</v>
      </c>
      <c r="D1654" t="s">
        <v>18</v>
      </c>
      <c r="E1654">
        <v>320</v>
      </c>
      <c r="F1654">
        <v>46.5</v>
      </c>
      <c r="G1654">
        <v>160</v>
      </c>
      <c r="H1654">
        <v>79.7</v>
      </c>
      <c r="I1654">
        <v>32.5</v>
      </c>
      <c r="J1654">
        <v>83.2</v>
      </c>
      <c r="K1654">
        <v>1482.4</v>
      </c>
      <c r="L1654">
        <v>98.9</v>
      </c>
      <c r="M1654">
        <v>3.64</v>
      </c>
      <c r="N1654">
        <v>4.09</v>
      </c>
      <c r="O1654">
        <v>15.7</v>
      </c>
    </row>
    <row r="1655" spans="1:15" x14ac:dyDescent="0.35">
      <c r="A1655" s="1">
        <v>45779</v>
      </c>
      <c r="B1655">
        <v>2</v>
      </c>
      <c r="C1655" t="s">
        <v>17</v>
      </c>
      <c r="D1655" t="s">
        <v>18</v>
      </c>
      <c r="E1655">
        <v>100</v>
      </c>
      <c r="F1655">
        <v>67.5</v>
      </c>
      <c r="G1655">
        <v>150.4</v>
      </c>
      <c r="H1655">
        <v>76.3</v>
      </c>
      <c r="I1655">
        <v>33.6</v>
      </c>
      <c r="J1655">
        <v>41</v>
      </c>
      <c r="K1655">
        <v>1691.2</v>
      </c>
      <c r="L1655">
        <v>109.1</v>
      </c>
      <c r="M1655">
        <v>4.3499999999999996</v>
      </c>
      <c r="N1655">
        <v>5.0599999999999996</v>
      </c>
      <c r="O1655">
        <v>18.100000000000001</v>
      </c>
    </row>
    <row r="1656" spans="1:15" x14ac:dyDescent="0.35">
      <c r="A1656" s="1">
        <v>45779</v>
      </c>
      <c r="B1656">
        <v>3</v>
      </c>
      <c r="C1656" t="s">
        <v>29</v>
      </c>
      <c r="D1656" t="s">
        <v>23</v>
      </c>
      <c r="E1656">
        <v>150</v>
      </c>
      <c r="F1656">
        <v>62</v>
      </c>
      <c r="G1656">
        <v>129.30000000000001</v>
      </c>
      <c r="H1656">
        <v>75.7</v>
      </c>
      <c r="I1656">
        <v>28.3</v>
      </c>
      <c r="J1656">
        <v>70.3</v>
      </c>
      <c r="K1656">
        <v>1438.4</v>
      </c>
      <c r="L1656">
        <v>93.4</v>
      </c>
      <c r="M1656">
        <v>4.18</v>
      </c>
      <c r="N1656">
        <v>3.11</v>
      </c>
      <c r="O1656">
        <v>22</v>
      </c>
    </row>
    <row r="1657" spans="1:15" x14ac:dyDescent="0.35">
      <c r="A1657" s="1">
        <v>45779</v>
      </c>
      <c r="B1657">
        <v>4</v>
      </c>
      <c r="C1657" t="s">
        <v>25</v>
      </c>
      <c r="D1657" t="s">
        <v>16</v>
      </c>
      <c r="E1657">
        <v>150</v>
      </c>
      <c r="F1657">
        <v>38.6</v>
      </c>
      <c r="G1657">
        <v>136.30000000000001</v>
      </c>
      <c r="H1657">
        <v>80.400000000000006</v>
      </c>
      <c r="I1657">
        <v>31.9</v>
      </c>
      <c r="J1657">
        <v>55.8</v>
      </c>
      <c r="K1657">
        <v>1476.7</v>
      </c>
      <c r="L1657">
        <v>101.7</v>
      </c>
      <c r="M1657">
        <v>2.83</v>
      </c>
      <c r="N1657">
        <v>2.4</v>
      </c>
      <c r="O1657">
        <v>21.9</v>
      </c>
    </row>
    <row r="1658" spans="1:15" x14ac:dyDescent="0.35">
      <c r="A1658" s="1">
        <v>45779</v>
      </c>
      <c r="B1658">
        <v>5</v>
      </c>
      <c r="C1658" t="s">
        <v>28</v>
      </c>
      <c r="D1658" t="s">
        <v>18</v>
      </c>
      <c r="E1658">
        <v>85</v>
      </c>
      <c r="F1658">
        <v>56.1</v>
      </c>
      <c r="G1658">
        <v>146.4</v>
      </c>
      <c r="H1658">
        <v>91.4</v>
      </c>
      <c r="I1658">
        <v>28.1</v>
      </c>
      <c r="J1658">
        <v>87.6</v>
      </c>
      <c r="K1658">
        <v>1324.9</v>
      </c>
      <c r="L1658">
        <v>99.9</v>
      </c>
      <c r="M1658">
        <v>4.24</v>
      </c>
      <c r="N1658">
        <v>3.18</v>
      </c>
      <c r="O1658">
        <v>33.299999999999997</v>
      </c>
    </row>
    <row r="1659" spans="1:15" x14ac:dyDescent="0.35">
      <c r="A1659" s="1">
        <v>45779</v>
      </c>
      <c r="B1659">
        <v>6</v>
      </c>
      <c r="C1659" t="s">
        <v>27</v>
      </c>
      <c r="D1659" t="s">
        <v>18</v>
      </c>
      <c r="E1659">
        <v>70</v>
      </c>
      <c r="F1659">
        <v>89</v>
      </c>
      <c r="G1659">
        <v>163</v>
      </c>
      <c r="H1659">
        <v>99.1</v>
      </c>
      <c r="I1659">
        <v>34.4</v>
      </c>
      <c r="J1659">
        <v>63.8</v>
      </c>
      <c r="K1659">
        <v>2159.4</v>
      </c>
      <c r="L1659">
        <v>139.1</v>
      </c>
      <c r="M1659">
        <v>3.78</v>
      </c>
      <c r="N1659">
        <v>5</v>
      </c>
      <c r="O1659">
        <v>11.5</v>
      </c>
    </row>
    <row r="1660" spans="1:15" x14ac:dyDescent="0.35">
      <c r="A1660" s="1">
        <v>45779</v>
      </c>
      <c r="B1660">
        <v>9</v>
      </c>
      <c r="C1660" t="s">
        <v>27</v>
      </c>
      <c r="D1660" t="s">
        <v>20</v>
      </c>
      <c r="E1660">
        <v>210</v>
      </c>
      <c r="F1660">
        <v>106.7</v>
      </c>
      <c r="G1660">
        <v>184.1</v>
      </c>
      <c r="H1660">
        <v>110.3</v>
      </c>
      <c r="I1660">
        <v>31.2</v>
      </c>
      <c r="J1660">
        <v>70.400000000000006</v>
      </c>
      <c r="K1660">
        <v>1940.2</v>
      </c>
      <c r="L1660">
        <v>126.7</v>
      </c>
      <c r="M1660">
        <v>5.93</v>
      </c>
      <c r="N1660">
        <v>5.9</v>
      </c>
      <c r="O1660">
        <v>16.3</v>
      </c>
    </row>
    <row r="1661" spans="1:15" x14ac:dyDescent="0.35">
      <c r="A1661" s="1">
        <v>45779</v>
      </c>
      <c r="B1661">
        <v>12</v>
      </c>
      <c r="C1661" t="s">
        <v>21</v>
      </c>
      <c r="D1661" t="s">
        <v>16</v>
      </c>
      <c r="E1661">
        <v>85</v>
      </c>
      <c r="F1661">
        <v>44.9</v>
      </c>
      <c r="G1661">
        <v>124.9</v>
      </c>
      <c r="H1661">
        <v>56.4</v>
      </c>
      <c r="I1661">
        <v>28.6</v>
      </c>
      <c r="J1661">
        <v>67.2</v>
      </c>
      <c r="K1661">
        <v>1346.2</v>
      </c>
      <c r="L1661">
        <v>88.4</v>
      </c>
      <c r="M1661">
        <v>2.39</v>
      </c>
      <c r="N1661">
        <v>5.22</v>
      </c>
      <c r="O1661">
        <v>15.8</v>
      </c>
    </row>
    <row r="1662" spans="1:15" x14ac:dyDescent="0.35">
      <c r="A1662" s="1">
        <v>45779</v>
      </c>
      <c r="B1662">
        <v>14</v>
      </c>
      <c r="C1662" t="s">
        <v>17</v>
      </c>
      <c r="D1662" t="s">
        <v>23</v>
      </c>
      <c r="E1662">
        <v>130</v>
      </c>
      <c r="F1662">
        <v>60.9</v>
      </c>
      <c r="G1662">
        <v>148.1</v>
      </c>
      <c r="H1662">
        <v>83.7</v>
      </c>
      <c r="I1662">
        <v>30.4</v>
      </c>
      <c r="J1662">
        <v>42.7</v>
      </c>
      <c r="K1662">
        <v>1602.2</v>
      </c>
      <c r="L1662">
        <v>109.3</v>
      </c>
      <c r="M1662">
        <v>5.09</v>
      </c>
      <c r="N1662">
        <v>3.77</v>
      </c>
      <c r="O1662">
        <v>17.3</v>
      </c>
    </row>
    <row r="1663" spans="1:15" x14ac:dyDescent="0.35">
      <c r="A1663" s="1">
        <v>45779</v>
      </c>
      <c r="B1663">
        <v>15</v>
      </c>
      <c r="C1663" t="s">
        <v>26</v>
      </c>
      <c r="D1663" t="s">
        <v>18</v>
      </c>
      <c r="E1663">
        <v>320</v>
      </c>
      <c r="F1663">
        <v>65.2</v>
      </c>
      <c r="G1663">
        <v>170.7</v>
      </c>
      <c r="H1663">
        <v>102.3</v>
      </c>
      <c r="I1663">
        <v>29.5</v>
      </c>
      <c r="J1663">
        <v>63.7</v>
      </c>
      <c r="K1663">
        <v>1555.7</v>
      </c>
      <c r="L1663">
        <v>108.6</v>
      </c>
      <c r="M1663">
        <v>5.19</v>
      </c>
      <c r="N1663">
        <v>4.93</v>
      </c>
      <c r="O1663">
        <v>23.7</v>
      </c>
    </row>
    <row r="1664" spans="1:15" x14ac:dyDescent="0.35">
      <c r="A1664" s="1">
        <v>45779</v>
      </c>
      <c r="B1664">
        <v>17</v>
      </c>
      <c r="C1664" t="s">
        <v>29</v>
      </c>
      <c r="D1664" t="s">
        <v>18</v>
      </c>
      <c r="E1664">
        <v>130</v>
      </c>
      <c r="F1664">
        <v>97.3</v>
      </c>
      <c r="G1664">
        <v>167.2</v>
      </c>
      <c r="H1664">
        <v>102.9</v>
      </c>
      <c r="I1664">
        <v>31.3</v>
      </c>
      <c r="J1664">
        <v>64.7</v>
      </c>
      <c r="K1664">
        <v>1859.9</v>
      </c>
      <c r="L1664">
        <v>119.4</v>
      </c>
      <c r="M1664">
        <v>3.27</v>
      </c>
      <c r="N1664">
        <v>4.2699999999999996</v>
      </c>
      <c r="O1664">
        <v>18.7</v>
      </c>
    </row>
    <row r="1665" spans="1:15" x14ac:dyDescent="0.35">
      <c r="A1665" s="1">
        <v>45779</v>
      </c>
      <c r="B1665">
        <v>18</v>
      </c>
      <c r="C1665" t="s">
        <v>28</v>
      </c>
      <c r="D1665" t="s">
        <v>18</v>
      </c>
      <c r="E1665">
        <v>320</v>
      </c>
      <c r="F1665">
        <v>82.1</v>
      </c>
      <c r="G1665">
        <v>177.4</v>
      </c>
      <c r="H1665">
        <v>98.6</v>
      </c>
      <c r="I1665">
        <v>33.799999999999997</v>
      </c>
      <c r="J1665">
        <v>64.400000000000006</v>
      </c>
      <c r="K1665">
        <v>2008.9</v>
      </c>
      <c r="L1665">
        <v>126.5</v>
      </c>
      <c r="M1665">
        <v>4.6500000000000004</v>
      </c>
      <c r="N1665">
        <v>4.22</v>
      </c>
      <c r="O1665">
        <v>29</v>
      </c>
    </row>
    <row r="1666" spans="1:15" x14ac:dyDescent="0.35">
      <c r="A1666" s="1">
        <v>45779</v>
      </c>
      <c r="B1666">
        <v>19</v>
      </c>
      <c r="C1666" t="s">
        <v>28</v>
      </c>
      <c r="D1666" t="s">
        <v>20</v>
      </c>
      <c r="E1666">
        <v>85</v>
      </c>
      <c r="F1666">
        <v>84.1</v>
      </c>
      <c r="G1666">
        <v>165.1</v>
      </c>
      <c r="H1666">
        <v>104.4</v>
      </c>
      <c r="I1666">
        <v>28.3</v>
      </c>
      <c r="J1666">
        <v>72.8</v>
      </c>
      <c r="K1666">
        <v>1730.3</v>
      </c>
      <c r="L1666">
        <v>112</v>
      </c>
      <c r="M1666">
        <v>4.49</v>
      </c>
      <c r="N1666">
        <v>5.0599999999999996</v>
      </c>
      <c r="O1666">
        <v>33.799999999999997</v>
      </c>
    </row>
    <row r="1667" spans="1:15" x14ac:dyDescent="0.35">
      <c r="A1667" s="1">
        <v>45779</v>
      </c>
      <c r="B1667">
        <v>20</v>
      </c>
      <c r="C1667" t="s">
        <v>26</v>
      </c>
      <c r="D1667" t="s">
        <v>18</v>
      </c>
      <c r="E1667">
        <v>210</v>
      </c>
      <c r="F1667">
        <v>94.8</v>
      </c>
      <c r="G1667">
        <v>192.3</v>
      </c>
      <c r="H1667">
        <v>98.5</v>
      </c>
      <c r="I1667">
        <v>32.4</v>
      </c>
      <c r="J1667">
        <v>63.1</v>
      </c>
      <c r="K1667">
        <v>1924.2</v>
      </c>
      <c r="L1667">
        <v>121</v>
      </c>
      <c r="M1667">
        <v>5.72</v>
      </c>
      <c r="N1667">
        <v>4.0199999999999996</v>
      </c>
      <c r="O1667">
        <v>22.4</v>
      </c>
    </row>
    <row r="1668" spans="1:15" x14ac:dyDescent="0.35">
      <c r="A1668" s="1">
        <v>45779</v>
      </c>
      <c r="B1668">
        <v>22</v>
      </c>
      <c r="C1668" t="s">
        <v>26</v>
      </c>
      <c r="D1668" t="s">
        <v>18</v>
      </c>
      <c r="E1668">
        <v>120</v>
      </c>
      <c r="F1668">
        <v>81.8</v>
      </c>
      <c r="G1668">
        <v>167.2</v>
      </c>
      <c r="H1668">
        <v>84.1</v>
      </c>
      <c r="I1668">
        <v>31.6</v>
      </c>
      <c r="J1668">
        <v>68.099999999999994</v>
      </c>
      <c r="K1668">
        <v>1684</v>
      </c>
      <c r="L1668">
        <v>117.7</v>
      </c>
      <c r="M1668">
        <v>4.43</v>
      </c>
      <c r="N1668">
        <v>5.95</v>
      </c>
      <c r="O1668">
        <v>22.3</v>
      </c>
    </row>
    <row r="1669" spans="1:15" x14ac:dyDescent="0.35">
      <c r="A1669" s="1">
        <v>45779</v>
      </c>
      <c r="B1669">
        <v>23</v>
      </c>
      <c r="C1669" t="s">
        <v>19</v>
      </c>
      <c r="D1669" t="s">
        <v>20</v>
      </c>
      <c r="E1669">
        <v>320</v>
      </c>
      <c r="F1669">
        <v>49.1</v>
      </c>
      <c r="G1669">
        <v>110.4</v>
      </c>
      <c r="H1669">
        <v>56.2</v>
      </c>
      <c r="I1669">
        <v>32</v>
      </c>
      <c r="J1669">
        <v>55.4</v>
      </c>
      <c r="K1669">
        <v>1524</v>
      </c>
      <c r="L1669">
        <v>110</v>
      </c>
      <c r="M1669">
        <v>4.92</v>
      </c>
      <c r="N1669">
        <v>2.59</v>
      </c>
      <c r="O1669">
        <v>16.7</v>
      </c>
    </row>
    <row r="1670" spans="1:15" x14ac:dyDescent="0.35">
      <c r="A1670" s="1">
        <v>45780</v>
      </c>
      <c r="B1670">
        <v>0</v>
      </c>
      <c r="C1670" t="s">
        <v>25</v>
      </c>
      <c r="D1670" t="s">
        <v>18</v>
      </c>
      <c r="E1670">
        <v>210</v>
      </c>
      <c r="F1670">
        <v>67.599999999999994</v>
      </c>
      <c r="G1670">
        <v>162.30000000000001</v>
      </c>
      <c r="H1670">
        <v>98.9</v>
      </c>
      <c r="I1670">
        <v>30.1</v>
      </c>
      <c r="J1670">
        <v>48.3</v>
      </c>
      <c r="K1670">
        <v>1437.8</v>
      </c>
      <c r="L1670">
        <v>99.7</v>
      </c>
      <c r="M1670">
        <v>4.8899999999999997</v>
      </c>
      <c r="N1670">
        <v>4.17</v>
      </c>
      <c r="O1670">
        <v>17.7</v>
      </c>
    </row>
    <row r="1671" spans="1:15" x14ac:dyDescent="0.35">
      <c r="A1671" s="1">
        <v>45780</v>
      </c>
      <c r="B1671">
        <v>1</v>
      </c>
      <c r="C1671" t="s">
        <v>19</v>
      </c>
      <c r="D1671" t="s">
        <v>16</v>
      </c>
      <c r="E1671">
        <v>130</v>
      </c>
      <c r="F1671">
        <v>54.6</v>
      </c>
      <c r="G1671">
        <v>87.1</v>
      </c>
      <c r="H1671">
        <v>71.599999999999994</v>
      </c>
      <c r="I1671">
        <v>33.700000000000003</v>
      </c>
      <c r="J1671">
        <v>53.3</v>
      </c>
      <c r="K1671">
        <v>1711.3</v>
      </c>
      <c r="L1671">
        <v>114.3</v>
      </c>
      <c r="M1671">
        <v>3.29</v>
      </c>
      <c r="N1671">
        <v>4.8099999999999996</v>
      </c>
      <c r="O1671">
        <v>16.8</v>
      </c>
    </row>
    <row r="1672" spans="1:15" x14ac:dyDescent="0.35">
      <c r="A1672" s="1">
        <v>45780</v>
      </c>
      <c r="B1672">
        <v>2</v>
      </c>
      <c r="C1672" t="s">
        <v>15</v>
      </c>
      <c r="D1672" t="s">
        <v>16</v>
      </c>
      <c r="E1672">
        <v>85</v>
      </c>
      <c r="F1672">
        <v>86.9</v>
      </c>
      <c r="G1672">
        <v>161.80000000000001</v>
      </c>
      <c r="H1672">
        <v>113.4</v>
      </c>
      <c r="I1672">
        <v>27.1</v>
      </c>
      <c r="J1672">
        <v>58</v>
      </c>
      <c r="K1672">
        <v>1802.1</v>
      </c>
      <c r="L1672">
        <v>114</v>
      </c>
      <c r="M1672">
        <v>5.14</v>
      </c>
      <c r="N1672">
        <v>4.8899999999999997</v>
      </c>
      <c r="O1672">
        <v>29.1</v>
      </c>
    </row>
    <row r="1673" spans="1:15" x14ac:dyDescent="0.35">
      <c r="A1673" s="1">
        <v>45780</v>
      </c>
      <c r="B1673">
        <v>4</v>
      </c>
      <c r="C1673" t="s">
        <v>15</v>
      </c>
      <c r="D1673" t="s">
        <v>20</v>
      </c>
      <c r="E1673">
        <v>320</v>
      </c>
      <c r="F1673">
        <v>64.7</v>
      </c>
      <c r="G1673">
        <v>141.1</v>
      </c>
      <c r="H1673">
        <v>85</v>
      </c>
      <c r="I1673">
        <v>31.1</v>
      </c>
      <c r="J1673">
        <v>54.6</v>
      </c>
      <c r="K1673">
        <v>1722.9</v>
      </c>
      <c r="L1673">
        <v>113.8</v>
      </c>
      <c r="M1673">
        <v>4.34</v>
      </c>
      <c r="N1673">
        <v>2.79</v>
      </c>
      <c r="O1673">
        <v>25.4</v>
      </c>
    </row>
    <row r="1674" spans="1:15" x14ac:dyDescent="0.35">
      <c r="A1674" s="1">
        <v>45780</v>
      </c>
      <c r="B1674">
        <v>6</v>
      </c>
      <c r="C1674" t="s">
        <v>17</v>
      </c>
      <c r="D1674" t="s">
        <v>16</v>
      </c>
      <c r="E1674">
        <v>130</v>
      </c>
      <c r="F1674">
        <v>78.2</v>
      </c>
      <c r="G1674">
        <v>176.7</v>
      </c>
      <c r="H1674">
        <v>115.7</v>
      </c>
      <c r="I1674">
        <v>33.4</v>
      </c>
      <c r="J1674">
        <v>51</v>
      </c>
      <c r="K1674">
        <v>1761.6</v>
      </c>
      <c r="L1674">
        <v>112.2</v>
      </c>
      <c r="M1674">
        <v>4.88</v>
      </c>
      <c r="N1674">
        <v>5.4</v>
      </c>
      <c r="O1674">
        <v>17.399999999999999</v>
      </c>
    </row>
    <row r="1675" spans="1:15" x14ac:dyDescent="0.35">
      <c r="A1675" s="1">
        <v>45780</v>
      </c>
      <c r="B1675">
        <v>7</v>
      </c>
      <c r="C1675" t="s">
        <v>21</v>
      </c>
      <c r="D1675" t="s">
        <v>23</v>
      </c>
      <c r="E1675">
        <v>210</v>
      </c>
      <c r="F1675">
        <v>69.5</v>
      </c>
      <c r="G1675">
        <v>139.19999999999999</v>
      </c>
      <c r="H1675">
        <v>70.8</v>
      </c>
      <c r="I1675">
        <v>33.700000000000003</v>
      </c>
      <c r="J1675">
        <v>53</v>
      </c>
      <c r="K1675">
        <v>1551.6</v>
      </c>
      <c r="L1675">
        <v>103.9</v>
      </c>
      <c r="M1675">
        <v>4.32</v>
      </c>
      <c r="N1675">
        <v>5.45</v>
      </c>
      <c r="O1675">
        <v>24.8</v>
      </c>
    </row>
    <row r="1676" spans="1:15" x14ac:dyDescent="0.35">
      <c r="A1676" s="1">
        <v>45780</v>
      </c>
      <c r="B1676">
        <v>9</v>
      </c>
      <c r="C1676" t="s">
        <v>29</v>
      </c>
      <c r="D1676" t="s">
        <v>18</v>
      </c>
      <c r="E1676">
        <v>150</v>
      </c>
      <c r="F1676">
        <v>87.4</v>
      </c>
      <c r="G1676">
        <v>190.4</v>
      </c>
      <c r="H1676">
        <v>112.1</v>
      </c>
      <c r="I1676">
        <v>34.799999999999997</v>
      </c>
      <c r="J1676">
        <v>56.6</v>
      </c>
      <c r="K1676">
        <v>1912.2</v>
      </c>
      <c r="L1676">
        <v>130.80000000000001</v>
      </c>
      <c r="M1676">
        <v>5.38</v>
      </c>
      <c r="N1676">
        <v>4.88</v>
      </c>
      <c r="O1676">
        <v>20.9</v>
      </c>
    </row>
    <row r="1677" spans="1:15" x14ac:dyDescent="0.35">
      <c r="A1677" s="1">
        <v>45780</v>
      </c>
      <c r="B1677">
        <v>15</v>
      </c>
      <c r="C1677" t="s">
        <v>28</v>
      </c>
      <c r="D1677" t="s">
        <v>23</v>
      </c>
      <c r="E1677">
        <v>150</v>
      </c>
      <c r="F1677">
        <v>76.8</v>
      </c>
      <c r="G1677">
        <v>126.8</v>
      </c>
      <c r="H1677">
        <v>88.2</v>
      </c>
      <c r="I1677">
        <v>27.9</v>
      </c>
      <c r="J1677">
        <v>55.4</v>
      </c>
      <c r="K1677">
        <v>1750.6</v>
      </c>
      <c r="L1677">
        <v>112.3</v>
      </c>
      <c r="M1677">
        <v>4.63</v>
      </c>
      <c r="N1677">
        <v>4.46</v>
      </c>
      <c r="O1677">
        <v>33.6</v>
      </c>
    </row>
    <row r="1678" spans="1:15" x14ac:dyDescent="0.35">
      <c r="A1678" s="1">
        <v>45780</v>
      </c>
      <c r="B1678">
        <v>16</v>
      </c>
      <c r="C1678" t="s">
        <v>25</v>
      </c>
      <c r="D1678" t="s">
        <v>16</v>
      </c>
      <c r="E1678">
        <v>210</v>
      </c>
      <c r="F1678">
        <v>61.8</v>
      </c>
      <c r="G1678">
        <v>108.3</v>
      </c>
      <c r="H1678">
        <v>65.599999999999994</v>
      </c>
      <c r="I1678">
        <v>35.799999999999997</v>
      </c>
      <c r="J1678">
        <v>80.099999999999994</v>
      </c>
      <c r="K1678">
        <v>1816.9</v>
      </c>
      <c r="L1678">
        <v>118</v>
      </c>
      <c r="M1678">
        <v>4.37</v>
      </c>
      <c r="N1678">
        <v>4.9800000000000004</v>
      </c>
      <c r="O1678">
        <v>19.100000000000001</v>
      </c>
    </row>
    <row r="1679" spans="1:15" x14ac:dyDescent="0.35">
      <c r="A1679" s="1">
        <v>45780</v>
      </c>
      <c r="B1679">
        <v>17</v>
      </c>
      <c r="C1679" t="s">
        <v>27</v>
      </c>
      <c r="D1679" t="s">
        <v>20</v>
      </c>
      <c r="E1679">
        <v>85</v>
      </c>
      <c r="F1679">
        <v>96.4</v>
      </c>
      <c r="G1679">
        <v>144.30000000000001</v>
      </c>
      <c r="H1679">
        <v>99.7</v>
      </c>
      <c r="I1679">
        <v>29.7</v>
      </c>
      <c r="J1679">
        <v>51.5</v>
      </c>
      <c r="K1679">
        <v>1835.9</v>
      </c>
      <c r="L1679">
        <v>116.1</v>
      </c>
      <c r="M1679">
        <v>4.8600000000000003</v>
      </c>
      <c r="N1679">
        <v>4.03</v>
      </c>
      <c r="O1679">
        <v>12.4</v>
      </c>
    </row>
    <row r="1680" spans="1:15" x14ac:dyDescent="0.35">
      <c r="A1680" s="1">
        <v>45780</v>
      </c>
      <c r="B1680">
        <v>19</v>
      </c>
      <c r="C1680" t="s">
        <v>27</v>
      </c>
      <c r="D1680" t="s">
        <v>20</v>
      </c>
      <c r="E1680">
        <v>100</v>
      </c>
      <c r="F1680">
        <v>113.1</v>
      </c>
      <c r="G1680">
        <v>129.69999999999999</v>
      </c>
      <c r="H1680">
        <v>87.7</v>
      </c>
      <c r="I1680">
        <v>30.7</v>
      </c>
      <c r="J1680">
        <v>65.7</v>
      </c>
      <c r="K1680">
        <v>2072.1</v>
      </c>
      <c r="L1680">
        <v>130.80000000000001</v>
      </c>
      <c r="M1680">
        <v>4.92</v>
      </c>
      <c r="N1680">
        <v>6.82</v>
      </c>
      <c r="O1680">
        <v>10.9</v>
      </c>
    </row>
    <row r="1681" spans="1:15" x14ac:dyDescent="0.35">
      <c r="A1681" s="1">
        <v>45780</v>
      </c>
      <c r="B1681">
        <v>20</v>
      </c>
      <c r="C1681" t="s">
        <v>24</v>
      </c>
      <c r="D1681" t="s">
        <v>23</v>
      </c>
      <c r="E1681">
        <v>70</v>
      </c>
      <c r="F1681">
        <v>101.1</v>
      </c>
      <c r="G1681">
        <v>152</v>
      </c>
      <c r="H1681">
        <v>89.1</v>
      </c>
      <c r="I1681">
        <v>31.6</v>
      </c>
      <c r="J1681">
        <v>57.4</v>
      </c>
      <c r="K1681">
        <v>1897.5</v>
      </c>
      <c r="L1681">
        <v>122.9</v>
      </c>
      <c r="M1681">
        <v>4.34</v>
      </c>
      <c r="N1681">
        <v>6.31</v>
      </c>
      <c r="O1681">
        <v>15</v>
      </c>
    </row>
    <row r="1682" spans="1:15" x14ac:dyDescent="0.35">
      <c r="A1682" s="1">
        <v>45780</v>
      </c>
      <c r="B1682">
        <v>22</v>
      </c>
      <c r="C1682" t="s">
        <v>26</v>
      </c>
      <c r="D1682" t="s">
        <v>16</v>
      </c>
      <c r="E1682">
        <v>120</v>
      </c>
      <c r="F1682">
        <v>67.400000000000006</v>
      </c>
      <c r="G1682">
        <v>172.7</v>
      </c>
      <c r="H1682">
        <v>94.3</v>
      </c>
      <c r="I1682">
        <v>29</v>
      </c>
      <c r="J1682">
        <v>67.3</v>
      </c>
      <c r="K1682">
        <v>1570.8</v>
      </c>
      <c r="L1682">
        <v>103</v>
      </c>
      <c r="M1682">
        <v>4.6399999999999997</v>
      </c>
      <c r="N1682">
        <v>3.29</v>
      </c>
      <c r="O1682">
        <v>24.7</v>
      </c>
    </row>
    <row r="1683" spans="1:15" x14ac:dyDescent="0.35">
      <c r="A1683" s="1">
        <v>45781</v>
      </c>
      <c r="B1683">
        <v>0</v>
      </c>
      <c r="C1683" t="s">
        <v>17</v>
      </c>
      <c r="D1683" t="s">
        <v>18</v>
      </c>
      <c r="E1683">
        <v>210</v>
      </c>
      <c r="F1683">
        <v>66</v>
      </c>
      <c r="G1683">
        <v>165.4</v>
      </c>
      <c r="H1683">
        <v>83.5</v>
      </c>
      <c r="I1683">
        <v>31.9</v>
      </c>
      <c r="J1683">
        <v>59.6</v>
      </c>
      <c r="K1683">
        <v>1753.3</v>
      </c>
      <c r="L1683">
        <v>118</v>
      </c>
      <c r="M1683">
        <v>4.16</v>
      </c>
      <c r="N1683">
        <v>3.67</v>
      </c>
      <c r="O1683">
        <v>19.899999999999999</v>
      </c>
    </row>
    <row r="1684" spans="1:15" x14ac:dyDescent="0.35">
      <c r="A1684" s="1">
        <v>45781</v>
      </c>
      <c r="B1684">
        <v>2</v>
      </c>
      <c r="C1684" t="s">
        <v>24</v>
      </c>
      <c r="D1684" t="s">
        <v>16</v>
      </c>
      <c r="E1684">
        <v>210</v>
      </c>
      <c r="F1684">
        <v>78.900000000000006</v>
      </c>
      <c r="G1684">
        <v>185</v>
      </c>
      <c r="H1684">
        <v>102</v>
      </c>
      <c r="I1684">
        <v>33.1</v>
      </c>
      <c r="J1684">
        <v>67.8</v>
      </c>
      <c r="K1684">
        <v>1738.6</v>
      </c>
      <c r="L1684">
        <v>110.7</v>
      </c>
      <c r="M1684">
        <v>3.93</v>
      </c>
      <c r="N1684">
        <v>3.01</v>
      </c>
      <c r="O1684">
        <v>14.5</v>
      </c>
    </row>
    <row r="1685" spans="1:15" x14ac:dyDescent="0.35">
      <c r="A1685" s="1">
        <v>45781</v>
      </c>
      <c r="B1685">
        <v>3</v>
      </c>
      <c r="C1685" t="s">
        <v>24</v>
      </c>
      <c r="D1685" t="s">
        <v>16</v>
      </c>
      <c r="E1685">
        <v>320</v>
      </c>
      <c r="F1685">
        <v>67.5</v>
      </c>
      <c r="G1685">
        <v>124.7</v>
      </c>
      <c r="H1685">
        <v>89.4</v>
      </c>
      <c r="I1685">
        <v>33.799999999999997</v>
      </c>
      <c r="J1685">
        <v>57.4</v>
      </c>
      <c r="K1685">
        <v>1690.2</v>
      </c>
      <c r="L1685">
        <v>109.5</v>
      </c>
      <c r="M1685">
        <v>4.28</v>
      </c>
      <c r="N1685">
        <v>3.16</v>
      </c>
      <c r="O1685">
        <v>16.7</v>
      </c>
    </row>
    <row r="1686" spans="1:15" x14ac:dyDescent="0.35">
      <c r="A1686" s="1">
        <v>45781</v>
      </c>
      <c r="B1686">
        <v>4</v>
      </c>
      <c r="C1686" t="s">
        <v>21</v>
      </c>
      <c r="D1686" t="s">
        <v>20</v>
      </c>
      <c r="E1686">
        <v>210</v>
      </c>
      <c r="F1686">
        <v>48.1</v>
      </c>
      <c r="G1686">
        <v>125.1</v>
      </c>
      <c r="H1686">
        <v>71.5</v>
      </c>
      <c r="I1686">
        <v>24.3</v>
      </c>
      <c r="J1686">
        <v>66.099999999999994</v>
      </c>
      <c r="K1686">
        <v>1423</v>
      </c>
      <c r="L1686">
        <v>96.4</v>
      </c>
      <c r="M1686">
        <v>4.0999999999999996</v>
      </c>
      <c r="N1686">
        <v>5.08</v>
      </c>
      <c r="O1686">
        <v>21</v>
      </c>
    </row>
    <row r="1687" spans="1:15" x14ac:dyDescent="0.35">
      <c r="A1687" s="1">
        <v>45781</v>
      </c>
      <c r="B1687">
        <v>5</v>
      </c>
      <c r="C1687" t="s">
        <v>29</v>
      </c>
      <c r="D1687" t="s">
        <v>22</v>
      </c>
      <c r="E1687">
        <v>100</v>
      </c>
      <c r="F1687">
        <v>60.8</v>
      </c>
      <c r="G1687">
        <v>156.30000000000001</v>
      </c>
      <c r="H1687">
        <v>90</v>
      </c>
      <c r="I1687">
        <v>34.1</v>
      </c>
      <c r="J1687">
        <v>42.8</v>
      </c>
      <c r="K1687">
        <v>1623.1</v>
      </c>
      <c r="L1687">
        <v>108.3</v>
      </c>
      <c r="M1687">
        <v>4.12</v>
      </c>
      <c r="N1687">
        <v>4.32</v>
      </c>
      <c r="O1687">
        <v>19.2</v>
      </c>
    </row>
    <row r="1688" spans="1:15" x14ac:dyDescent="0.35">
      <c r="A1688" s="1">
        <v>45781</v>
      </c>
      <c r="B1688">
        <v>7</v>
      </c>
      <c r="C1688" t="s">
        <v>28</v>
      </c>
      <c r="D1688" t="s">
        <v>18</v>
      </c>
      <c r="E1688">
        <v>130</v>
      </c>
      <c r="F1688">
        <v>91.8</v>
      </c>
      <c r="G1688">
        <v>160.4</v>
      </c>
      <c r="H1688">
        <v>86.1</v>
      </c>
      <c r="I1688">
        <v>28.1</v>
      </c>
      <c r="J1688">
        <v>52.4</v>
      </c>
      <c r="K1688">
        <v>1554.7</v>
      </c>
      <c r="L1688">
        <v>110.7</v>
      </c>
      <c r="M1688">
        <v>3.38</v>
      </c>
      <c r="N1688">
        <v>5.41</v>
      </c>
      <c r="O1688">
        <v>31.7</v>
      </c>
    </row>
    <row r="1689" spans="1:15" x14ac:dyDescent="0.35">
      <c r="A1689" s="1">
        <v>45781</v>
      </c>
      <c r="B1689">
        <v>8</v>
      </c>
      <c r="C1689" t="s">
        <v>25</v>
      </c>
      <c r="D1689" t="s">
        <v>18</v>
      </c>
      <c r="E1689">
        <v>210</v>
      </c>
      <c r="F1689">
        <v>84.6</v>
      </c>
      <c r="G1689">
        <v>137.1</v>
      </c>
      <c r="H1689">
        <v>108.9</v>
      </c>
      <c r="I1689">
        <v>28.9</v>
      </c>
      <c r="J1689">
        <v>50.6</v>
      </c>
      <c r="K1689">
        <v>1558.5</v>
      </c>
      <c r="L1689">
        <v>109.2</v>
      </c>
      <c r="M1689">
        <v>4.1399999999999997</v>
      </c>
      <c r="N1689">
        <v>5.45</v>
      </c>
      <c r="O1689">
        <v>19.899999999999999</v>
      </c>
    </row>
    <row r="1690" spans="1:15" x14ac:dyDescent="0.35">
      <c r="A1690" s="1">
        <v>45781</v>
      </c>
      <c r="B1690">
        <v>11</v>
      </c>
      <c r="C1690" t="s">
        <v>27</v>
      </c>
      <c r="D1690" t="s">
        <v>20</v>
      </c>
      <c r="E1690">
        <v>85</v>
      </c>
      <c r="F1690">
        <v>82.2</v>
      </c>
      <c r="G1690">
        <v>148.69999999999999</v>
      </c>
      <c r="H1690">
        <v>95.9</v>
      </c>
      <c r="I1690">
        <v>31.5</v>
      </c>
      <c r="J1690">
        <v>73.900000000000006</v>
      </c>
      <c r="K1690">
        <v>1820.6</v>
      </c>
      <c r="L1690">
        <v>110.8</v>
      </c>
      <c r="M1690">
        <v>5.87</v>
      </c>
      <c r="N1690">
        <v>4.8099999999999996</v>
      </c>
      <c r="O1690">
        <v>15.1</v>
      </c>
    </row>
    <row r="1691" spans="1:15" x14ac:dyDescent="0.35">
      <c r="A1691" s="1">
        <v>45781</v>
      </c>
      <c r="B1691">
        <v>14</v>
      </c>
      <c r="C1691" t="s">
        <v>27</v>
      </c>
      <c r="D1691" t="s">
        <v>16</v>
      </c>
      <c r="E1691">
        <v>320</v>
      </c>
      <c r="F1691">
        <v>60.5</v>
      </c>
      <c r="G1691">
        <v>166.2</v>
      </c>
      <c r="H1691">
        <v>82</v>
      </c>
      <c r="I1691">
        <v>33.799999999999997</v>
      </c>
      <c r="J1691">
        <v>68</v>
      </c>
      <c r="K1691">
        <v>1827.5</v>
      </c>
      <c r="L1691">
        <v>113.4</v>
      </c>
      <c r="M1691">
        <v>4.72</v>
      </c>
      <c r="N1691">
        <v>2.97</v>
      </c>
      <c r="O1691">
        <v>16.600000000000001</v>
      </c>
    </row>
    <row r="1692" spans="1:15" x14ac:dyDescent="0.35">
      <c r="A1692" s="1">
        <v>45781</v>
      </c>
      <c r="B1692">
        <v>16</v>
      </c>
      <c r="C1692" t="s">
        <v>27</v>
      </c>
      <c r="D1692" t="s">
        <v>20</v>
      </c>
      <c r="E1692">
        <v>70</v>
      </c>
      <c r="F1692">
        <v>92.8</v>
      </c>
      <c r="G1692">
        <v>188.8</v>
      </c>
      <c r="H1692">
        <v>121.9</v>
      </c>
      <c r="I1692">
        <v>33</v>
      </c>
      <c r="J1692">
        <v>62.5</v>
      </c>
      <c r="K1692">
        <v>2185.5</v>
      </c>
      <c r="L1692">
        <v>133.30000000000001</v>
      </c>
      <c r="M1692">
        <v>4.2300000000000004</v>
      </c>
      <c r="N1692">
        <v>5.26</v>
      </c>
      <c r="O1692">
        <v>14.8</v>
      </c>
    </row>
    <row r="1693" spans="1:15" x14ac:dyDescent="0.35">
      <c r="A1693" s="1">
        <v>45781</v>
      </c>
      <c r="B1693">
        <v>18</v>
      </c>
      <c r="C1693" t="s">
        <v>15</v>
      </c>
      <c r="D1693" t="s">
        <v>16</v>
      </c>
      <c r="E1693">
        <v>120</v>
      </c>
      <c r="F1693">
        <v>106.5</v>
      </c>
      <c r="G1693">
        <v>185.2</v>
      </c>
      <c r="H1693">
        <v>99.6</v>
      </c>
      <c r="I1693">
        <v>21.5</v>
      </c>
      <c r="J1693">
        <v>75.099999999999994</v>
      </c>
      <c r="K1693">
        <v>1671.4</v>
      </c>
      <c r="L1693">
        <v>110.6</v>
      </c>
      <c r="M1693">
        <v>5.03</v>
      </c>
      <c r="N1693">
        <v>6.7</v>
      </c>
      <c r="O1693">
        <v>29.2</v>
      </c>
    </row>
    <row r="1694" spans="1:15" x14ac:dyDescent="0.35">
      <c r="A1694" s="1">
        <v>45781</v>
      </c>
      <c r="B1694">
        <v>21</v>
      </c>
      <c r="C1694" t="s">
        <v>29</v>
      </c>
      <c r="D1694" t="s">
        <v>22</v>
      </c>
      <c r="E1694">
        <v>120</v>
      </c>
      <c r="F1694">
        <v>64.5</v>
      </c>
      <c r="G1694">
        <v>163.1</v>
      </c>
      <c r="H1694">
        <v>89.6</v>
      </c>
      <c r="I1694">
        <v>34.1</v>
      </c>
      <c r="J1694">
        <v>52.3</v>
      </c>
      <c r="K1694">
        <v>1517</v>
      </c>
      <c r="L1694">
        <v>101.2</v>
      </c>
      <c r="M1694">
        <v>3.92</v>
      </c>
      <c r="N1694">
        <v>2.92</v>
      </c>
      <c r="O1694">
        <v>23</v>
      </c>
    </row>
    <row r="1695" spans="1:15" x14ac:dyDescent="0.35">
      <c r="A1695" s="1">
        <v>45781</v>
      </c>
      <c r="B1695">
        <v>22</v>
      </c>
      <c r="C1695" t="s">
        <v>17</v>
      </c>
      <c r="D1695" t="s">
        <v>22</v>
      </c>
      <c r="E1695">
        <v>150</v>
      </c>
      <c r="F1695">
        <v>91.6</v>
      </c>
      <c r="G1695">
        <v>147.80000000000001</v>
      </c>
      <c r="H1695">
        <v>92.9</v>
      </c>
      <c r="I1695">
        <v>30.7</v>
      </c>
      <c r="J1695">
        <v>74</v>
      </c>
      <c r="K1695">
        <v>2069.8000000000002</v>
      </c>
      <c r="L1695">
        <v>142.4</v>
      </c>
      <c r="M1695">
        <v>2.93</v>
      </c>
      <c r="N1695">
        <v>3.79</v>
      </c>
      <c r="O1695">
        <v>14.6</v>
      </c>
    </row>
    <row r="1696" spans="1:15" x14ac:dyDescent="0.35">
      <c r="A1696" s="1">
        <v>45782</v>
      </c>
      <c r="B1696">
        <v>0</v>
      </c>
      <c r="C1696" t="s">
        <v>27</v>
      </c>
      <c r="D1696" t="s">
        <v>23</v>
      </c>
      <c r="E1696">
        <v>210</v>
      </c>
      <c r="F1696">
        <v>72.2</v>
      </c>
      <c r="G1696">
        <v>180.6</v>
      </c>
      <c r="H1696">
        <v>106.6</v>
      </c>
      <c r="I1696">
        <v>28.2</v>
      </c>
      <c r="J1696">
        <v>64.2</v>
      </c>
      <c r="K1696">
        <v>1700.8</v>
      </c>
      <c r="L1696">
        <v>113.2</v>
      </c>
      <c r="M1696">
        <v>5.82</v>
      </c>
      <c r="N1696">
        <v>4.59</v>
      </c>
      <c r="O1696">
        <v>16</v>
      </c>
    </row>
    <row r="1697" spans="1:15" x14ac:dyDescent="0.35">
      <c r="A1697" s="1">
        <v>45782</v>
      </c>
      <c r="B1697">
        <v>1</v>
      </c>
      <c r="C1697" t="s">
        <v>21</v>
      </c>
      <c r="D1697" t="s">
        <v>16</v>
      </c>
      <c r="E1697">
        <v>85</v>
      </c>
      <c r="F1697">
        <v>58.9</v>
      </c>
      <c r="G1697">
        <v>182.8</v>
      </c>
      <c r="H1697">
        <v>101.2</v>
      </c>
      <c r="I1697">
        <v>28.7</v>
      </c>
      <c r="J1697">
        <v>61.2</v>
      </c>
      <c r="K1697">
        <v>1471.9</v>
      </c>
      <c r="L1697">
        <v>96.9</v>
      </c>
      <c r="M1697">
        <v>4.12</v>
      </c>
      <c r="N1697">
        <v>3.72</v>
      </c>
      <c r="O1697">
        <v>24.2</v>
      </c>
    </row>
    <row r="1698" spans="1:15" x14ac:dyDescent="0.35">
      <c r="A1698" s="1">
        <v>45782</v>
      </c>
      <c r="B1698">
        <v>4</v>
      </c>
      <c r="C1698" t="s">
        <v>27</v>
      </c>
      <c r="D1698" t="s">
        <v>20</v>
      </c>
      <c r="E1698">
        <v>85</v>
      </c>
      <c r="F1698">
        <v>83.1</v>
      </c>
      <c r="G1698">
        <v>168</v>
      </c>
      <c r="H1698">
        <v>107.3</v>
      </c>
      <c r="I1698">
        <v>23.8</v>
      </c>
      <c r="J1698">
        <v>73.7</v>
      </c>
      <c r="K1698">
        <v>1517.3</v>
      </c>
      <c r="L1698">
        <v>101.2</v>
      </c>
      <c r="M1698">
        <v>5.0999999999999996</v>
      </c>
      <c r="N1698">
        <v>4.68</v>
      </c>
      <c r="O1698">
        <v>15</v>
      </c>
    </row>
    <row r="1699" spans="1:15" x14ac:dyDescent="0.35">
      <c r="A1699" s="1">
        <v>45782</v>
      </c>
      <c r="B1699">
        <v>5</v>
      </c>
      <c r="C1699" t="s">
        <v>17</v>
      </c>
      <c r="D1699" t="s">
        <v>20</v>
      </c>
      <c r="E1699">
        <v>150</v>
      </c>
      <c r="F1699">
        <v>80.400000000000006</v>
      </c>
      <c r="G1699">
        <v>164.4</v>
      </c>
      <c r="H1699">
        <v>108.7</v>
      </c>
      <c r="I1699">
        <v>27.2</v>
      </c>
      <c r="J1699">
        <v>71.5</v>
      </c>
      <c r="K1699">
        <v>1575.9</v>
      </c>
      <c r="L1699">
        <v>104.2</v>
      </c>
      <c r="M1699">
        <v>6.41</v>
      </c>
      <c r="N1699">
        <v>4.9400000000000004</v>
      </c>
      <c r="O1699">
        <v>18.7</v>
      </c>
    </row>
    <row r="1700" spans="1:15" x14ac:dyDescent="0.35">
      <c r="A1700" s="1">
        <v>45782</v>
      </c>
      <c r="B1700">
        <v>6</v>
      </c>
      <c r="C1700" t="s">
        <v>15</v>
      </c>
      <c r="D1700" t="s">
        <v>20</v>
      </c>
      <c r="E1700">
        <v>120</v>
      </c>
      <c r="F1700">
        <v>62.1</v>
      </c>
      <c r="G1700">
        <v>98.3</v>
      </c>
      <c r="H1700">
        <v>55.7</v>
      </c>
      <c r="I1700">
        <v>27.5</v>
      </c>
      <c r="J1700">
        <v>52.4</v>
      </c>
      <c r="K1700">
        <v>1451.9</v>
      </c>
      <c r="L1700">
        <v>97.2</v>
      </c>
      <c r="M1700">
        <v>5.43</v>
      </c>
      <c r="N1700">
        <v>3.91</v>
      </c>
      <c r="O1700">
        <v>26.4</v>
      </c>
    </row>
    <row r="1701" spans="1:15" x14ac:dyDescent="0.35">
      <c r="A1701" s="1">
        <v>45782</v>
      </c>
      <c r="B1701">
        <v>8</v>
      </c>
      <c r="C1701" t="s">
        <v>21</v>
      </c>
      <c r="D1701" t="s">
        <v>23</v>
      </c>
      <c r="E1701">
        <v>85</v>
      </c>
      <c r="F1701">
        <v>60.3</v>
      </c>
      <c r="G1701">
        <v>147.5</v>
      </c>
      <c r="H1701">
        <v>73.599999999999994</v>
      </c>
      <c r="I1701">
        <v>29.9</v>
      </c>
      <c r="J1701">
        <v>69.400000000000006</v>
      </c>
      <c r="K1701">
        <v>1582.4</v>
      </c>
      <c r="L1701">
        <v>100</v>
      </c>
      <c r="M1701">
        <v>4.38</v>
      </c>
      <c r="N1701">
        <v>4.92</v>
      </c>
      <c r="O1701">
        <v>19.7</v>
      </c>
    </row>
    <row r="1702" spans="1:15" x14ac:dyDescent="0.35">
      <c r="A1702" s="1">
        <v>45782</v>
      </c>
      <c r="B1702">
        <v>10</v>
      </c>
      <c r="C1702" t="s">
        <v>24</v>
      </c>
      <c r="D1702" t="s">
        <v>18</v>
      </c>
      <c r="E1702">
        <v>210</v>
      </c>
      <c r="F1702">
        <v>91.1</v>
      </c>
      <c r="G1702">
        <v>182.4</v>
      </c>
      <c r="H1702">
        <v>103.4</v>
      </c>
      <c r="I1702">
        <v>30.8</v>
      </c>
      <c r="J1702">
        <v>60.7</v>
      </c>
      <c r="K1702">
        <v>1880.8</v>
      </c>
      <c r="L1702">
        <v>117.5</v>
      </c>
      <c r="M1702">
        <v>5.0999999999999996</v>
      </c>
      <c r="N1702">
        <v>4.5</v>
      </c>
      <c r="O1702">
        <v>12</v>
      </c>
    </row>
    <row r="1703" spans="1:15" x14ac:dyDescent="0.35">
      <c r="A1703" s="1">
        <v>45782</v>
      </c>
      <c r="B1703">
        <v>12</v>
      </c>
      <c r="C1703" t="s">
        <v>17</v>
      </c>
      <c r="D1703" t="s">
        <v>20</v>
      </c>
      <c r="E1703">
        <v>130</v>
      </c>
      <c r="F1703">
        <v>69.2</v>
      </c>
      <c r="G1703">
        <v>142.30000000000001</v>
      </c>
      <c r="H1703">
        <v>91.6</v>
      </c>
      <c r="I1703">
        <v>29.2</v>
      </c>
      <c r="J1703">
        <v>65.099999999999994</v>
      </c>
      <c r="K1703">
        <v>1715.7</v>
      </c>
      <c r="L1703">
        <v>115.6</v>
      </c>
      <c r="M1703">
        <v>5.44</v>
      </c>
      <c r="N1703">
        <v>3.91</v>
      </c>
      <c r="O1703">
        <v>16.2</v>
      </c>
    </row>
    <row r="1704" spans="1:15" x14ac:dyDescent="0.35">
      <c r="A1704" s="1">
        <v>45782</v>
      </c>
      <c r="B1704">
        <v>15</v>
      </c>
      <c r="C1704" t="s">
        <v>24</v>
      </c>
      <c r="D1704" t="s">
        <v>22</v>
      </c>
      <c r="E1704">
        <v>320</v>
      </c>
      <c r="F1704">
        <v>77.3</v>
      </c>
      <c r="G1704">
        <v>131.69999999999999</v>
      </c>
      <c r="H1704">
        <v>87.3</v>
      </c>
      <c r="I1704">
        <v>30.3</v>
      </c>
      <c r="J1704">
        <v>59</v>
      </c>
      <c r="K1704">
        <v>1656.1</v>
      </c>
      <c r="L1704">
        <v>110</v>
      </c>
      <c r="M1704">
        <v>3.68</v>
      </c>
      <c r="N1704">
        <v>5.32</v>
      </c>
      <c r="O1704">
        <v>18.5</v>
      </c>
    </row>
    <row r="1705" spans="1:15" x14ac:dyDescent="0.35">
      <c r="A1705" s="1">
        <v>45782</v>
      </c>
      <c r="B1705">
        <v>16</v>
      </c>
      <c r="C1705" t="s">
        <v>26</v>
      </c>
      <c r="D1705" t="s">
        <v>20</v>
      </c>
      <c r="E1705">
        <v>130</v>
      </c>
      <c r="F1705">
        <v>66.3</v>
      </c>
      <c r="G1705">
        <v>130.9</v>
      </c>
      <c r="H1705">
        <v>78</v>
      </c>
      <c r="I1705">
        <v>33.9</v>
      </c>
      <c r="J1705">
        <v>51.8</v>
      </c>
      <c r="K1705">
        <v>1893</v>
      </c>
      <c r="L1705">
        <v>117.5</v>
      </c>
      <c r="M1705">
        <v>3.85</v>
      </c>
      <c r="N1705">
        <v>4.58</v>
      </c>
      <c r="O1705">
        <v>26.6</v>
      </c>
    </row>
    <row r="1706" spans="1:15" x14ac:dyDescent="0.35">
      <c r="A1706" s="1">
        <v>45782</v>
      </c>
      <c r="B1706">
        <v>17</v>
      </c>
      <c r="C1706" t="s">
        <v>19</v>
      </c>
      <c r="D1706" t="s">
        <v>20</v>
      </c>
      <c r="E1706">
        <v>210</v>
      </c>
      <c r="F1706">
        <v>90.3</v>
      </c>
      <c r="G1706">
        <v>152.80000000000001</v>
      </c>
      <c r="H1706">
        <v>92.6</v>
      </c>
      <c r="I1706">
        <v>29.4</v>
      </c>
      <c r="J1706">
        <v>52</v>
      </c>
      <c r="K1706">
        <v>1718.4</v>
      </c>
      <c r="L1706">
        <v>114</v>
      </c>
      <c r="M1706">
        <v>3.25</v>
      </c>
      <c r="N1706">
        <v>5.7</v>
      </c>
      <c r="O1706">
        <v>17.5</v>
      </c>
    </row>
    <row r="1707" spans="1:15" x14ac:dyDescent="0.35">
      <c r="A1707" s="1">
        <v>45782</v>
      </c>
      <c r="B1707">
        <v>19</v>
      </c>
      <c r="C1707" t="s">
        <v>27</v>
      </c>
      <c r="D1707" t="s">
        <v>20</v>
      </c>
      <c r="E1707">
        <v>150</v>
      </c>
      <c r="F1707">
        <v>117</v>
      </c>
      <c r="G1707">
        <v>202</v>
      </c>
      <c r="H1707">
        <v>123</v>
      </c>
      <c r="I1707">
        <v>28.1</v>
      </c>
      <c r="J1707">
        <v>58.5</v>
      </c>
      <c r="K1707">
        <v>1991.6</v>
      </c>
      <c r="L1707">
        <v>128.1</v>
      </c>
      <c r="M1707">
        <v>6.02</v>
      </c>
      <c r="N1707">
        <v>5.31</v>
      </c>
      <c r="O1707">
        <v>14.2</v>
      </c>
    </row>
    <row r="1708" spans="1:15" x14ac:dyDescent="0.35">
      <c r="A1708" s="1">
        <v>45782</v>
      </c>
      <c r="B1708">
        <v>20</v>
      </c>
      <c r="C1708" t="s">
        <v>17</v>
      </c>
      <c r="D1708" t="s">
        <v>18</v>
      </c>
      <c r="E1708">
        <v>100</v>
      </c>
      <c r="F1708">
        <v>100.5</v>
      </c>
      <c r="G1708">
        <v>188.8</v>
      </c>
      <c r="H1708">
        <v>100</v>
      </c>
      <c r="I1708">
        <v>35.4</v>
      </c>
      <c r="J1708">
        <v>63.3</v>
      </c>
      <c r="K1708">
        <v>1838.5</v>
      </c>
      <c r="L1708">
        <v>124.1</v>
      </c>
      <c r="M1708">
        <v>5.04</v>
      </c>
      <c r="N1708">
        <v>5.0199999999999996</v>
      </c>
      <c r="O1708">
        <v>20.5</v>
      </c>
    </row>
    <row r="1709" spans="1:15" x14ac:dyDescent="0.35">
      <c r="A1709" s="1">
        <v>45782</v>
      </c>
      <c r="B1709">
        <v>21</v>
      </c>
      <c r="C1709" t="s">
        <v>19</v>
      </c>
      <c r="D1709" t="s">
        <v>20</v>
      </c>
      <c r="E1709">
        <v>130</v>
      </c>
      <c r="F1709">
        <v>69.900000000000006</v>
      </c>
      <c r="G1709">
        <v>114.2</v>
      </c>
      <c r="H1709">
        <v>64.7</v>
      </c>
      <c r="I1709">
        <v>29.8</v>
      </c>
      <c r="J1709">
        <v>64.599999999999994</v>
      </c>
      <c r="K1709">
        <v>1549.1</v>
      </c>
      <c r="L1709">
        <v>111.1</v>
      </c>
      <c r="M1709">
        <v>5.36</v>
      </c>
      <c r="N1709">
        <v>5.0599999999999996</v>
      </c>
      <c r="O1709">
        <v>17</v>
      </c>
    </row>
    <row r="1710" spans="1:15" x14ac:dyDescent="0.35">
      <c r="A1710" s="1">
        <v>45782</v>
      </c>
      <c r="B1710">
        <v>22</v>
      </c>
      <c r="C1710" t="s">
        <v>25</v>
      </c>
      <c r="D1710" t="s">
        <v>18</v>
      </c>
      <c r="E1710">
        <v>85</v>
      </c>
      <c r="F1710">
        <v>64.099999999999994</v>
      </c>
      <c r="G1710">
        <v>131.69999999999999</v>
      </c>
      <c r="H1710">
        <v>49.5</v>
      </c>
      <c r="I1710">
        <v>34</v>
      </c>
      <c r="J1710">
        <v>62.1</v>
      </c>
      <c r="K1710">
        <v>1764.7</v>
      </c>
      <c r="L1710">
        <v>107.9</v>
      </c>
      <c r="M1710">
        <v>4.58</v>
      </c>
      <c r="N1710">
        <v>4.4400000000000004</v>
      </c>
      <c r="O1710">
        <v>24.2</v>
      </c>
    </row>
    <row r="1711" spans="1:15" x14ac:dyDescent="0.35">
      <c r="A1711" s="1">
        <v>45783</v>
      </c>
      <c r="B1711">
        <v>0</v>
      </c>
      <c r="C1711" t="s">
        <v>21</v>
      </c>
      <c r="D1711" t="s">
        <v>18</v>
      </c>
      <c r="E1711">
        <v>210</v>
      </c>
      <c r="F1711">
        <v>57.6</v>
      </c>
      <c r="G1711">
        <v>131.69999999999999</v>
      </c>
      <c r="H1711">
        <v>85.3</v>
      </c>
      <c r="I1711">
        <v>30.5</v>
      </c>
      <c r="J1711">
        <v>68.599999999999994</v>
      </c>
      <c r="K1711">
        <v>1418.2</v>
      </c>
      <c r="L1711">
        <v>95.1</v>
      </c>
      <c r="M1711">
        <v>3.54</v>
      </c>
      <c r="N1711">
        <v>3.95</v>
      </c>
      <c r="O1711">
        <v>21.9</v>
      </c>
    </row>
    <row r="1712" spans="1:15" x14ac:dyDescent="0.35">
      <c r="A1712" s="1">
        <v>45783</v>
      </c>
      <c r="B1712">
        <v>2</v>
      </c>
      <c r="C1712" t="s">
        <v>29</v>
      </c>
      <c r="D1712" t="s">
        <v>23</v>
      </c>
      <c r="E1712">
        <v>130</v>
      </c>
      <c r="F1712">
        <v>87.1</v>
      </c>
      <c r="G1712">
        <v>176.5</v>
      </c>
      <c r="H1712">
        <v>101.7</v>
      </c>
      <c r="I1712">
        <v>31.1</v>
      </c>
      <c r="J1712">
        <v>61.5</v>
      </c>
      <c r="K1712">
        <v>1707.2</v>
      </c>
      <c r="L1712">
        <v>112.1</v>
      </c>
      <c r="M1712">
        <v>5.62</v>
      </c>
      <c r="N1712">
        <v>5.76</v>
      </c>
      <c r="O1712">
        <v>21.8</v>
      </c>
    </row>
    <row r="1713" spans="1:15" x14ac:dyDescent="0.35">
      <c r="A1713" s="1">
        <v>45783</v>
      </c>
      <c r="B1713">
        <v>3</v>
      </c>
      <c r="C1713" t="s">
        <v>26</v>
      </c>
      <c r="D1713" t="s">
        <v>22</v>
      </c>
      <c r="E1713">
        <v>100</v>
      </c>
      <c r="F1713">
        <v>55.5</v>
      </c>
      <c r="G1713">
        <v>159.30000000000001</v>
      </c>
      <c r="H1713">
        <v>78.7</v>
      </c>
      <c r="I1713">
        <v>27.9</v>
      </c>
      <c r="J1713">
        <v>78.7</v>
      </c>
      <c r="K1713">
        <v>1536.5</v>
      </c>
      <c r="L1713">
        <v>103</v>
      </c>
      <c r="M1713">
        <v>4.03</v>
      </c>
      <c r="N1713">
        <v>4.09</v>
      </c>
      <c r="O1713">
        <v>21.8</v>
      </c>
    </row>
    <row r="1714" spans="1:15" x14ac:dyDescent="0.35">
      <c r="A1714" s="1">
        <v>45783</v>
      </c>
      <c r="B1714">
        <v>6</v>
      </c>
      <c r="C1714" t="s">
        <v>25</v>
      </c>
      <c r="D1714" t="s">
        <v>20</v>
      </c>
      <c r="E1714">
        <v>130</v>
      </c>
      <c r="F1714">
        <v>46.5</v>
      </c>
      <c r="G1714">
        <v>129.4</v>
      </c>
      <c r="H1714">
        <v>82.2</v>
      </c>
      <c r="I1714">
        <v>29</v>
      </c>
      <c r="J1714">
        <v>66</v>
      </c>
      <c r="K1714">
        <v>1243.2</v>
      </c>
      <c r="L1714">
        <v>96.1</v>
      </c>
      <c r="M1714">
        <v>3.85</v>
      </c>
      <c r="N1714">
        <v>2.5499999999999998</v>
      </c>
      <c r="O1714">
        <v>16.899999999999999</v>
      </c>
    </row>
    <row r="1715" spans="1:15" x14ac:dyDescent="0.35">
      <c r="A1715" s="1">
        <v>45783</v>
      </c>
      <c r="B1715">
        <v>7</v>
      </c>
      <c r="C1715" t="s">
        <v>25</v>
      </c>
      <c r="D1715" t="s">
        <v>20</v>
      </c>
      <c r="E1715">
        <v>320</v>
      </c>
      <c r="F1715">
        <v>77.7</v>
      </c>
      <c r="G1715">
        <v>118.2</v>
      </c>
      <c r="H1715">
        <v>73.7</v>
      </c>
      <c r="I1715">
        <v>29.8</v>
      </c>
      <c r="J1715">
        <v>54.7</v>
      </c>
      <c r="K1715">
        <v>1717.5</v>
      </c>
      <c r="L1715">
        <v>104.5</v>
      </c>
      <c r="M1715">
        <v>5.28</v>
      </c>
      <c r="N1715">
        <v>4.3099999999999996</v>
      </c>
      <c r="O1715">
        <v>20</v>
      </c>
    </row>
    <row r="1716" spans="1:15" x14ac:dyDescent="0.35">
      <c r="A1716" s="1">
        <v>45783</v>
      </c>
      <c r="B1716">
        <v>11</v>
      </c>
      <c r="C1716" t="s">
        <v>26</v>
      </c>
      <c r="D1716" t="s">
        <v>20</v>
      </c>
      <c r="E1716">
        <v>210</v>
      </c>
      <c r="F1716">
        <v>66.900000000000006</v>
      </c>
      <c r="G1716">
        <v>147.6</v>
      </c>
      <c r="H1716">
        <v>82.3</v>
      </c>
      <c r="I1716">
        <v>32.4</v>
      </c>
      <c r="J1716">
        <v>50.6</v>
      </c>
      <c r="K1716">
        <v>1846.4</v>
      </c>
      <c r="L1716">
        <v>119.5</v>
      </c>
      <c r="M1716">
        <v>3.68</v>
      </c>
      <c r="N1716">
        <v>4.75</v>
      </c>
      <c r="O1716">
        <v>25.8</v>
      </c>
    </row>
    <row r="1717" spans="1:15" x14ac:dyDescent="0.35">
      <c r="A1717" s="1">
        <v>45783</v>
      </c>
      <c r="B1717">
        <v>12</v>
      </c>
      <c r="C1717" t="s">
        <v>24</v>
      </c>
      <c r="D1717" t="s">
        <v>18</v>
      </c>
      <c r="E1717">
        <v>210</v>
      </c>
      <c r="F1717">
        <v>80.3</v>
      </c>
      <c r="G1717">
        <v>196.3</v>
      </c>
      <c r="H1717">
        <v>113</v>
      </c>
      <c r="I1717">
        <v>29.3</v>
      </c>
      <c r="J1717">
        <v>65.5</v>
      </c>
      <c r="K1717">
        <v>1815.4</v>
      </c>
      <c r="L1717">
        <v>120.2</v>
      </c>
      <c r="M1717">
        <v>4.54</v>
      </c>
      <c r="N1717">
        <v>5.7</v>
      </c>
      <c r="O1717">
        <v>13.1</v>
      </c>
    </row>
    <row r="1718" spans="1:15" x14ac:dyDescent="0.35">
      <c r="A1718" s="1">
        <v>45783</v>
      </c>
      <c r="B1718">
        <v>13</v>
      </c>
      <c r="C1718" t="s">
        <v>17</v>
      </c>
      <c r="D1718" t="s">
        <v>16</v>
      </c>
      <c r="E1718">
        <v>320</v>
      </c>
      <c r="F1718">
        <v>66.599999999999994</v>
      </c>
      <c r="G1718">
        <v>139.69999999999999</v>
      </c>
      <c r="H1718">
        <v>80.3</v>
      </c>
      <c r="I1718">
        <v>32</v>
      </c>
      <c r="J1718">
        <v>59.8</v>
      </c>
      <c r="K1718">
        <v>1930.3</v>
      </c>
      <c r="L1718">
        <v>124.2</v>
      </c>
      <c r="M1718">
        <v>3.53</v>
      </c>
      <c r="N1718">
        <v>3.61</v>
      </c>
      <c r="O1718">
        <v>20.9</v>
      </c>
    </row>
    <row r="1719" spans="1:15" x14ac:dyDescent="0.35">
      <c r="A1719" s="1">
        <v>45783</v>
      </c>
      <c r="B1719">
        <v>14</v>
      </c>
      <c r="C1719" t="s">
        <v>28</v>
      </c>
      <c r="D1719" t="s">
        <v>22</v>
      </c>
      <c r="E1719">
        <v>70</v>
      </c>
      <c r="F1719">
        <v>66.400000000000006</v>
      </c>
      <c r="G1719">
        <v>157</v>
      </c>
      <c r="H1719">
        <v>81.599999999999994</v>
      </c>
      <c r="I1719">
        <v>27.6</v>
      </c>
      <c r="J1719">
        <v>54.4</v>
      </c>
      <c r="K1719">
        <v>1527</v>
      </c>
      <c r="L1719">
        <v>102.4</v>
      </c>
      <c r="M1719">
        <v>4.62</v>
      </c>
      <c r="N1719">
        <v>2.58</v>
      </c>
      <c r="O1719">
        <v>34.299999999999997</v>
      </c>
    </row>
    <row r="1720" spans="1:15" x14ac:dyDescent="0.35">
      <c r="A1720" s="1">
        <v>45783</v>
      </c>
      <c r="B1720">
        <v>15</v>
      </c>
      <c r="C1720" t="s">
        <v>27</v>
      </c>
      <c r="D1720" t="s">
        <v>20</v>
      </c>
      <c r="E1720">
        <v>150</v>
      </c>
      <c r="F1720">
        <v>69.8</v>
      </c>
      <c r="G1720">
        <v>174.2</v>
      </c>
      <c r="H1720">
        <v>99.2</v>
      </c>
      <c r="I1720">
        <v>30.3</v>
      </c>
      <c r="J1720">
        <v>61.1</v>
      </c>
      <c r="K1720">
        <v>1707.4</v>
      </c>
      <c r="L1720">
        <v>112.8</v>
      </c>
      <c r="M1720">
        <v>4.4400000000000004</v>
      </c>
      <c r="N1720">
        <v>5.13</v>
      </c>
      <c r="O1720">
        <v>10.6</v>
      </c>
    </row>
    <row r="1721" spans="1:15" x14ac:dyDescent="0.35">
      <c r="A1721" s="1">
        <v>45783</v>
      </c>
      <c r="B1721">
        <v>16</v>
      </c>
      <c r="C1721" t="s">
        <v>21</v>
      </c>
      <c r="D1721" t="s">
        <v>16</v>
      </c>
      <c r="E1721">
        <v>100</v>
      </c>
      <c r="F1721">
        <v>55.1</v>
      </c>
      <c r="G1721">
        <v>112.3</v>
      </c>
      <c r="H1721">
        <v>73.3</v>
      </c>
      <c r="I1721">
        <v>25.9</v>
      </c>
      <c r="J1721">
        <v>60.1</v>
      </c>
      <c r="K1721">
        <v>1404.2</v>
      </c>
      <c r="L1721">
        <v>96.9</v>
      </c>
      <c r="M1721">
        <v>4.13</v>
      </c>
      <c r="N1721">
        <v>4.92</v>
      </c>
      <c r="O1721">
        <v>24.5</v>
      </c>
    </row>
    <row r="1722" spans="1:15" x14ac:dyDescent="0.35">
      <c r="A1722" s="1">
        <v>45783</v>
      </c>
      <c r="B1722">
        <v>17</v>
      </c>
      <c r="C1722" t="s">
        <v>15</v>
      </c>
      <c r="D1722" t="s">
        <v>16</v>
      </c>
      <c r="E1722">
        <v>100</v>
      </c>
      <c r="F1722">
        <v>111.4</v>
      </c>
      <c r="G1722">
        <v>161.19999999999999</v>
      </c>
      <c r="H1722">
        <v>96.7</v>
      </c>
      <c r="I1722">
        <v>30.1</v>
      </c>
      <c r="J1722">
        <v>58.9</v>
      </c>
      <c r="K1722">
        <v>2013.8</v>
      </c>
      <c r="L1722">
        <v>129.80000000000001</v>
      </c>
      <c r="M1722">
        <v>5.3</v>
      </c>
      <c r="N1722">
        <v>7.89</v>
      </c>
      <c r="O1722">
        <v>25.9</v>
      </c>
    </row>
    <row r="1723" spans="1:15" x14ac:dyDescent="0.35">
      <c r="A1723" s="1">
        <v>45783</v>
      </c>
      <c r="B1723">
        <v>18</v>
      </c>
      <c r="C1723" t="s">
        <v>17</v>
      </c>
      <c r="D1723" t="s">
        <v>16</v>
      </c>
      <c r="E1723">
        <v>120</v>
      </c>
      <c r="F1723">
        <v>101.5</v>
      </c>
      <c r="G1723">
        <v>192.1</v>
      </c>
      <c r="H1723">
        <v>110.6</v>
      </c>
      <c r="I1723">
        <v>35.9</v>
      </c>
      <c r="J1723">
        <v>70.400000000000006</v>
      </c>
      <c r="K1723">
        <v>2140.6999999999998</v>
      </c>
      <c r="L1723">
        <v>132.30000000000001</v>
      </c>
      <c r="M1723">
        <v>5.18</v>
      </c>
      <c r="N1723">
        <v>5.27</v>
      </c>
      <c r="O1723">
        <v>17.2</v>
      </c>
    </row>
    <row r="1724" spans="1:15" x14ac:dyDescent="0.35">
      <c r="A1724" s="1">
        <v>45783</v>
      </c>
      <c r="B1724">
        <v>19</v>
      </c>
      <c r="C1724" t="s">
        <v>27</v>
      </c>
      <c r="D1724" t="s">
        <v>22</v>
      </c>
      <c r="E1724">
        <v>100</v>
      </c>
      <c r="F1724">
        <v>94.5</v>
      </c>
      <c r="G1724">
        <v>150.1</v>
      </c>
      <c r="H1724">
        <v>98.9</v>
      </c>
      <c r="I1724">
        <v>29.3</v>
      </c>
      <c r="J1724">
        <v>68.599999999999994</v>
      </c>
      <c r="K1724">
        <v>1654.6</v>
      </c>
      <c r="L1724">
        <v>108.5</v>
      </c>
      <c r="M1724">
        <v>3.35</v>
      </c>
      <c r="N1724">
        <v>5.48</v>
      </c>
      <c r="O1724">
        <v>12.8</v>
      </c>
    </row>
    <row r="1725" spans="1:15" x14ac:dyDescent="0.35">
      <c r="A1725" s="1">
        <v>45783</v>
      </c>
      <c r="B1725">
        <v>21</v>
      </c>
      <c r="C1725" t="s">
        <v>17</v>
      </c>
      <c r="D1725" t="s">
        <v>16</v>
      </c>
      <c r="E1725">
        <v>150</v>
      </c>
      <c r="F1725">
        <v>58.3</v>
      </c>
      <c r="G1725">
        <v>114.3</v>
      </c>
      <c r="H1725">
        <v>65.400000000000006</v>
      </c>
      <c r="I1725">
        <v>26.7</v>
      </c>
      <c r="J1725">
        <v>72.5</v>
      </c>
      <c r="K1725">
        <v>1456.8</v>
      </c>
      <c r="L1725">
        <v>99.5</v>
      </c>
      <c r="M1725">
        <v>3.68</v>
      </c>
      <c r="N1725">
        <v>3.74</v>
      </c>
      <c r="O1725">
        <v>18.600000000000001</v>
      </c>
    </row>
    <row r="1726" spans="1:15" x14ac:dyDescent="0.35">
      <c r="A1726" s="1">
        <v>45783</v>
      </c>
      <c r="B1726">
        <v>22</v>
      </c>
      <c r="C1726" t="s">
        <v>25</v>
      </c>
      <c r="D1726" t="s">
        <v>20</v>
      </c>
      <c r="E1726">
        <v>210</v>
      </c>
      <c r="F1726">
        <v>58.3</v>
      </c>
      <c r="G1726">
        <v>178.7</v>
      </c>
      <c r="H1726">
        <v>97</v>
      </c>
      <c r="I1726">
        <v>30.2</v>
      </c>
      <c r="J1726">
        <v>76.099999999999994</v>
      </c>
      <c r="K1726">
        <v>1759.9</v>
      </c>
      <c r="L1726">
        <v>111.5</v>
      </c>
      <c r="M1726">
        <v>4.05</v>
      </c>
      <c r="N1726">
        <v>3.87</v>
      </c>
      <c r="O1726">
        <v>17.8</v>
      </c>
    </row>
    <row r="1727" spans="1:15" x14ac:dyDescent="0.35">
      <c r="A1727" s="1">
        <v>45783</v>
      </c>
      <c r="B1727">
        <v>23</v>
      </c>
      <c r="C1727" t="s">
        <v>28</v>
      </c>
      <c r="D1727" t="s">
        <v>20</v>
      </c>
      <c r="E1727">
        <v>120</v>
      </c>
      <c r="F1727">
        <v>67.8</v>
      </c>
      <c r="G1727">
        <v>149.69999999999999</v>
      </c>
      <c r="H1727">
        <v>88.8</v>
      </c>
      <c r="I1727">
        <v>29.1</v>
      </c>
      <c r="J1727">
        <v>63.9</v>
      </c>
      <c r="K1727">
        <v>1663.5</v>
      </c>
      <c r="L1727">
        <v>108.3</v>
      </c>
      <c r="M1727">
        <v>3.89</v>
      </c>
      <c r="N1727">
        <v>4.3099999999999996</v>
      </c>
      <c r="O1727">
        <v>36.6</v>
      </c>
    </row>
    <row r="1728" spans="1:15" x14ac:dyDescent="0.35">
      <c r="A1728" s="1">
        <v>45784</v>
      </c>
      <c r="B1728">
        <v>0</v>
      </c>
      <c r="C1728" t="s">
        <v>15</v>
      </c>
      <c r="D1728" t="s">
        <v>23</v>
      </c>
      <c r="E1728">
        <v>70</v>
      </c>
      <c r="F1728">
        <v>76</v>
      </c>
      <c r="G1728">
        <v>176.6</v>
      </c>
      <c r="H1728">
        <v>104.3</v>
      </c>
      <c r="I1728">
        <v>28.3</v>
      </c>
      <c r="J1728">
        <v>65.400000000000006</v>
      </c>
      <c r="K1728">
        <v>1555.5</v>
      </c>
      <c r="L1728">
        <v>95.9</v>
      </c>
      <c r="M1728">
        <v>4.37</v>
      </c>
      <c r="N1728">
        <v>5.68</v>
      </c>
      <c r="O1728">
        <v>24.9</v>
      </c>
    </row>
    <row r="1729" spans="1:15" x14ac:dyDescent="0.35">
      <c r="A1729" s="1">
        <v>45784</v>
      </c>
      <c r="B1729">
        <v>1</v>
      </c>
      <c r="C1729" t="s">
        <v>17</v>
      </c>
      <c r="D1729" t="s">
        <v>18</v>
      </c>
      <c r="E1729">
        <v>100</v>
      </c>
      <c r="F1729">
        <v>64.8</v>
      </c>
      <c r="G1729">
        <v>99</v>
      </c>
      <c r="H1729">
        <v>65.5</v>
      </c>
      <c r="I1729">
        <v>31.7</v>
      </c>
      <c r="J1729">
        <v>64.3</v>
      </c>
      <c r="K1729">
        <v>1750.1</v>
      </c>
      <c r="L1729">
        <v>114.7</v>
      </c>
      <c r="M1729">
        <v>4.6500000000000004</v>
      </c>
      <c r="N1729">
        <v>5.0999999999999996</v>
      </c>
      <c r="O1729">
        <v>23</v>
      </c>
    </row>
    <row r="1730" spans="1:15" x14ac:dyDescent="0.35">
      <c r="A1730" s="1">
        <v>45784</v>
      </c>
      <c r="B1730">
        <v>2</v>
      </c>
      <c r="C1730" t="s">
        <v>27</v>
      </c>
      <c r="D1730" t="s">
        <v>16</v>
      </c>
      <c r="E1730">
        <v>70</v>
      </c>
      <c r="F1730">
        <v>83.9</v>
      </c>
      <c r="G1730">
        <v>167.7</v>
      </c>
      <c r="H1730">
        <v>95.3</v>
      </c>
      <c r="I1730">
        <v>32.1</v>
      </c>
      <c r="J1730">
        <v>70.3</v>
      </c>
      <c r="K1730">
        <v>1602.3</v>
      </c>
      <c r="L1730">
        <v>103.4</v>
      </c>
      <c r="M1730">
        <v>5.41</v>
      </c>
      <c r="N1730">
        <v>6.7</v>
      </c>
      <c r="O1730">
        <v>15</v>
      </c>
    </row>
    <row r="1731" spans="1:15" x14ac:dyDescent="0.35">
      <c r="A1731" s="1">
        <v>45784</v>
      </c>
      <c r="B1731">
        <v>3</v>
      </c>
      <c r="C1731" t="s">
        <v>15</v>
      </c>
      <c r="D1731" t="s">
        <v>18</v>
      </c>
      <c r="E1731">
        <v>85</v>
      </c>
      <c r="F1731">
        <v>58.1</v>
      </c>
      <c r="G1731">
        <v>143.80000000000001</v>
      </c>
      <c r="H1731">
        <v>91.1</v>
      </c>
      <c r="I1731">
        <v>25.9</v>
      </c>
      <c r="J1731">
        <v>73</v>
      </c>
      <c r="K1731">
        <v>1458.9</v>
      </c>
      <c r="L1731">
        <v>100.8</v>
      </c>
      <c r="M1731">
        <v>3.01</v>
      </c>
      <c r="N1731">
        <v>4.8099999999999996</v>
      </c>
      <c r="O1731">
        <v>26.9</v>
      </c>
    </row>
    <row r="1732" spans="1:15" x14ac:dyDescent="0.35">
      <c r="A1732" s="1">
        <v>45784</v>
      </c>
      <c r="B1732">
        <v>5</v>
      </c>
      <c r="C1732" t="s">
        <v>15</v>
      </c>
      <c r="D1732" t="s">
        <v>18</v>
      </c>
      <c r="E1732">
        <v>100</v>
      </c>
      <c r="F1732">
        <v>77.2</v>
      </c>
      <c r="G1732">
        <v>139.4</v>
      </c>
      <c r="H1732">
        <v>98.3</v>
      </c>
      <c r="I1732">
        <v>29.8</v>
      </c>
      <c r="J1732">
        <v>57.9</v>
      </c>
      <c r="K1732">
        <v>1421.4</v>
      </c>
      <c r="L1732">
        <v>93.8</v>
      </c>
      <c r="M1732">
        <v>5.23</v>
      </c>
      <c r="N1732">
        <v>4.82</v>
      </c>
      <c r="O1732">
        <v>27.9</v>
      </c>
    </row>
    <row r="1733" spans="1:15" x14ac:dyDescent="0.35">
      <c r="A1733" s="1">
        <v>45784</v>
      </c>
      <c r="B1733">
        <v>6</v>
      </c>
      <c r="C1733" t="s">
        <v>29</v>
      </c>
      <c r="D1733" t="s">
        <v>18</v>
      </c>
      <c r="E1733">
        <v>85</v>
      </c>
      <c r="F1733">
        <v>68.5</v>
      </c>
      <c r="G1733">
        <v>161.6</v>
      </c>
      <c r="H1733">
        <v>100.3</v>
      </c>
      <c r="I1733">
        <v>33.299999999999997</v>
      </c>
      <c r="J1733">
        <v>51.7</v>
      </c>
      <c r="K1733">
        <v>1597.8</v>
      </c>
      <c r="L1733">
        <v>112</v>
      </c>
      <c r="M1733">
        <v>5.01</v>
      </c>
      <c r="N1733">
        <v>3.52</v>
      </c>
      <c r="O1733">
        <v>20.9</v>
      </c>
    </row>
    <row r="1734" spans="1:15" x14ac:dyDescent="0.35">
      <c r="A1734" s="1">
        <v>45784</v>
      </c>
      <c r="B1734">
        <v>7</v>
      </c>
      <c r="C1734" t="s">
        <v>21</v>
      </c>
      <c r="D1734" t="s">
        <v>18</v>
      </c>
      <c r="E1734">
        <v>85</v>
      </c>
      <c r="F1734">
        <v>82.6</v>
      </c>
      <c r="G1734">
        <v>166.8</v>
      </c>
      <c r="H1734">
        <v>90.9</v>
      </c>
      <c r="I1734">
        <v>27.9</v>
      </c>
      <c r="J1734">
        <v>54.9</v>
      </c>
      <c r="K1734">
        <v>1579.9</v>
      </c>
      <c r="L1734">
        <v>105.3</v>
      </c>
      <c r="M1734">
        <v>5.39</v>
      </c>
      <c r="N1734">
        <v>5.8</v>
      </c>
      <c r="O1734">
        <v>23.2</v>
      </c>
    </row>
    <row r="1735" spans="1:15" x14ac:dyDescent="0.35">
      <c r="A1735" s="1">
        <v>45784</v>
      </c>
      <c r="B1735">
        <v>8</v>
      </c>
      <c r="C1735" t="s">
        <v>25</v>
      </c>
      <c r="D1735" t="s">
        <v>18</v>
      </c>
      <c r="E1735">
        <v>150</v>
      </c>
      <c r="F1735">
        <v>91</v>
      </c>
      <c r="G1735">
        <v>184.2</v>
      </c>
      <c r="H1735">
        <v>104.7</v>
      </c>
      <c r="I1735">
        <v>34.200000000000003</v>
      </c>
      <c r="J1735">
        <v>60.8</v>
      </c>
      <c r="K1735">
        <v>1834</v>
      </c>
      <c r="L1735">
        <v>121.6</v>
      </c>
      <c r="M1735">
        <v>5.43</v>
      </c>
      <c r="N1735">
        <v>4.95</v>
      </c>
      <c r="O1735">
        <v>21.1</v>
      </c>
    </row>
    <row r="1736" spans="1:15" x14ac:dyDescent="0.35">
      <c r="A1736" s="1">
        <v>45784</v>
      </c>
      <c r="B1736">
        <v>9</v>
      </c>
      <c r="C1736" t="s">
        <v>29</v>
      </c>
      <c r="D1736" t="s">
        <v>20</v>
      </c>
      <c r="E1736">
        <v>120</v>
      </c>
      <c r="F1736">
        <v>64.7</v>
      </c>
      <c r="G1736">
        <v>146.5</v>
      </c>
      <c r="H1736">
        <v>84.8</v>
      </c>
      <c r="I1736">
        <v>33.200000000000003</v>
      </c>
      <c r="J1736">
        <v>51</v>
      </c>
      <c r="K1736">
        <v>1796.8</v>
      </c>
      <c r="L1736">
        <v>115.5</v>
      </c>
      <c r="M1736">
        <v>5.38</v>
      </c>
      <c r="N1736">
        <v>4.49</v>
      </c>
      <c r="O1736">
        <v>25.2</v>
      </c>
    </row>
    <row r="1737" spans="1:15" x14ac:dyDescent="0.35">
      <c r="A1737" s="1">
        <v>45784</v>
      </c>
      <c r="B1737">
        <v>10</v>
      </c>
      <c r="C1737" t="s">
        <v>27</v>
      </c>
      <c r="D1737" t="s">
        <v>22</v>
      </c>
      <c r="E1737">
        <v>320</v>
      </c>
      <c r="F1737">
        <v>106.7</v>
      </c>
      <c r="G1737">
        <v>179.4</v>
      </c>
      <c r="H1737">
        <v>118.9</v>
      </c>
      <c r="I1737">
        <v>31.5</v>
      </c>
      <c r="J1737">
        <v>64.599999999999994</v>
      </c>
      <c r="K1737">
        <v>1910.9</v>
      </c>
      <c r="L1737">
        <v>125.1</v>
      </c>
      <c r="M1737">
        <v>4.62</v>
      </c>
      <c r="N1737">
        <v>6.66</v>
      </c>
      <c r="O1737">
        <v>15.6</v>
      </c>
    </row>
    <row r="1738" spans="1:15" x14ac:dyDescent="0.35">
      <c r="A1738" s="1">
        <v>45784</v>
      </c>
      <c r="B1738">
        <v>11</v>
      </c>
      <c r="C1738" t="s">
        <v>27</v>
      </c>
      <c r="D1738" t="s">
        <v>16</v>
      </c>
      <c r="E1738">
        <v>70</v>
      </c>
      <c r="F1738">
        <v>92.6</v>
      </c>
      <c r="G1738">
        <v>146.5</v>
      </c>
      <c r="H1738">
        <v>103.5</v>
      </c>
      <c r="I1738">
        <v>36.6</v>
      </c>
      <c r="J1738">
        <v>42.2</v>
      </c>
      <c r="K1738">
        <v>1880.5</v>
      </c>
      <c r="L1738">
        <v>123.8</v>
      </c>
      <c r="M1738">
        <v>4.5999999999999996</v>
      </c>
      <c r="N1738">
        <v>5.03</v>
      </c>
      <c r="O1738">
        <v>14.6</v>
      </c>
    </row>
    <row r="1739" spans="1:15" x14ac:dyDescent="0.35">
      <c r="A1739" s="1">
        <v>45784</v>
      </c>
      <c r="B1739">
        <v>13</v>
      </c>
      <c r="C1739" t="s">
        <v>24</v>
      </c>
      <c r="D1739" t="s">
        <v>16</v>
      </c>
      <c r="E1739">
        <v>100</v>
      </c>
      <c r="F1739">
        <v>80.900000000000006</v>
      </c>
      <c r="G1739">
        <v>165.2</v>
      </c>
      <c r="H1739">
        <v>92.7</v>
      </c>
      <c r="I1739">
        <v>29</v>
      </c>
      <c r="J1739">
        <v>78</v>
      </c>
      <c r="K1739">
        <v>1627.3</v>
      </c>
      <c r="L1739">
        <v>103</v>
      </c>
      <c r="M1739">
        <v>4.33</v>
      </c>
      <c r="N1739">
        <v>3.98</v>
      </c>
      <c r="O1739">
        <v>14.7</v>
      </c>
    </row>
    <row r="1740" spans="1:15" x14ac:dyDescent="0.35">
      <c r="A1740" s="1">
        <v>45784</v>
      </c>
      <c r="B1740">
        <v>14</v>
      </c>
      <c r="C1740" t="s">
        <v>17</v>
      </c>
      <c r="D1740" t="s">
        <v>20</v>
      </c>
      <c r="E1740">
        <v>130</v>
      </c>
      <c r="F1740">
        <v>72.599999999999994</v>
      </c>
      <c r="G1740">
        <v>160.80000000000001</v>
      </c>
      <c r="H1740">
        <v>97.6</v>
      </c>
      <c r="I1740">
        <v>34.5</v>
      </c>
      <c r="J1740">
        <v>49.3</v>
      </c>
      <c r="K1740">
        <v>1779.4</v>
      </c>
      <c r="L1740">
        <v>110.8</v>
      </c>
      <c r="M1740">
        <v>3.92</v>
      </c>
      <c r="N1740">
        <v>5.07</v>
      </c>
      <c r="O1740">
        <v>19</v>
      </c>
    </row>
    <row r="1741" spans="1:15" x14ac:dyDescent="0.35">
      <c r="A1741" s="1">
        <v>45784</v>
      </c>
      <c r="B1741">
        <v>15</v>
      </c>
      <c r="C1741" t="s">
        <v>17</v>
      </c>
      <c r="D1741" t="s">
        <v>20</v>
      </c>
      <c r="E1741">
        <v>100</v>
      </c>
      <c r="F1741">
        <v>89</v>
      </c>
      <c r="G1741">
        <v>172.3</v>
      </c>
      <c r="H1741">
        <v>109</v>
      </c>
      <c r="I1741">
        <v>33.9</v>
      </c>
      <c r="J1741">
        <v>55.3</v>
      </c>
      <c r="K1741">
        <v>1946.6</v>
      </c>
      <c r="L1741">
        <v>118.3</v>
      </c>
      <c r="M1741">
        <v>5.32</v>
      </c>
      <c r="N1741">
        <v>6.17</v>
      </c>
      <c r="O1741">
        <v>19.899999999999999</v>
      </c>
    </row>
    <row r="1742" spans="1:15" x14ac:dyDescent="0.35">
      <c r="A1742" s="1">
        <v>45784</v>
      </c>
      <c r="B1742">
        <v>18</v>
      </c>
      <c r="C1742" t="s">
        <v>24</v>
      </c>
      <c r="D1742" t="s">
        <v>18</v>
      </c>
      <c r="E1742">
        <v>100</v>
      </c>
      <c r="F1742">
        <v>90.4</v>
      </c>
      <c r="G1742">
        <v>165.2</v>
      </c>
      <c r="H1742">
        <v>105.1</v>
      </c>
      <c r="I1742">
        <v>35.799999999999997</v>
      </c>
      <c r="J1742">
        <v>55</v>
      </c>
      <c r="K1742">
        <v>1931.9</v>
      </c>
      <c r="L1742">
        <v>127.7</v>
      </c>
      <c r="M1742">
        <v>5.39</v>
      </c>
      <c r="N1742">
        <v>5.04</v>
      </c>
      <c r="O1742">
        <v>13</v>
      </c>
    </row>
    <row r="1743" spans="1:15" x14ac:dyDescent="0.35">
      <c r="A1743" s="1">
        <v>45784</v>
      </c>
      <c r="B1743">
        <v>19</v>
      </c>
      <c r="C1743" t="s">
        <v>19</v>
      </c>
      <c r="D1743" t="s">
        <v>22</v>
      </c>
      <c r="E1743">
        <v>120</v>
      </c>
      <c r="F1743">
        <v>66.2</v>
      </c>
      <c r="G1743">
        <v>152.19999999999999</v>
      </c>
      <c r="H1743">
        <v>77.7</v>
      </c>
      <c r="I1743">
        <v>32.6</v>
      </c>
      <c r="J1743">
        <v>72.900000000000006</v>
      </c>
      <c r="K1743">
        <v>1809.9</v>
      </c>
      <c r="L1743">
        <v>114.5</v>
      </c>
      <c r="M1743">
        <v>4.58</v>
      </c>
      <c r="N1743">
        <v>3.32</v>
      </c>
      <c r="O1743">
        <v>17.8</v>
      </c>
    </row>
    <row r="1744" spans="1:15" x14ac:dyDescent="0.35">
      <c r="A1744" s="1">
        <v>45784</v>
      </c>
      <c r="B1744">
        <v>20</v>
      </c>
      <c r="C1744" t="s">
        <v>26</v>
      </c>
      <c r="D1744" t="s">
        <v>16</v>
      </c>
      <c r="E1744">
        <v>320</v>
      </c>
      <c r="F1744">
        <v>86.8</v>
      </c>
      <c r="G1744">
        <v>171.6</v>
      </c>
      <c r="H1744">
        <v>96.8</v>
      </c>
      <c r="I1744">
        <v>34.299999999999997</v>
      </c>
      <c r="J1744">
        <v>60.3</v>
      </c>
      <c r="K1744">
        <v>1957.2</v>
      </c>
      <c r="L1744">
        <v>127.3</v>
      </c>
      <c r="M1744">
        <v>4.32</v>
      </c>
      <c r="N1744">
        <v>4.5999999999999996</v>
      </c>
      <c r="O1744">
        <v>27.6</v>
      </c>
    </row>
    <row r="1745" spans="1:15" x14ac:dyDescent="0.35">
      <c r="A1745" s="1">
        <v>45784</v>
      </c>
      <c r="B1745">
        <v>21</v>
      </c>
      <c r="C1745" t="s">
        <v>17</v>
      </c>
      <c r="D1745" t="s">
        <v>23</v>
      </c>
      <c r="E1745">
        <v>210</v>
      </c>
      <c r="F1745">
        <v>76.8</v>
      </c>
      <c r="G1745">
        <v>149.1</v>
      </c>
      <c r="H1745">
        <v>73.400000000000006</v>
      </c>
      <c r="I1745">
        <v>29.9</v>
      </c>
      <c r="J1745">
        <v>54</v>
      </c>
      <c r="K1745">
        <v>1648.4</v>
      </c>
      <c r="L1745">
        <v>109</v>
      </c>
      <c r="M1745">
        <v>5.19</v>
      </c>
      <c r="N1745">
        <v>3.01</v>
      </c>
      <c r="O1745">
        <v>17</v>
      </c>
    </row>
    <row r="1746" spans="1:15" x14ac:dyDescent="0.35">
      <c r="A1746" s="1">
        <v>45784</v>
      </c>
      <c r="B1746">
        <v>23</v>
      </c>
      <c r="C1746" t="s">
        <v>26</v>
      </c>
      <c r="D1746" t="s">
        <v>20</v>
      </c>
      <c r="E1746">
        <v>85</v>
      </c>
      <c r="F1746">
        <v>73.7</v>
      </c>
      <c r="G1746">
        <v>158.5</v>
      </c>
      <c r="H1746">
        <v>85.1</v>
      </c>
      <c r="I1746">
        <v>27.1</v>
      </c>
      <c r="J1746">
        <v>63.4</v>
      </c>
      <c r="K1746">
        <v>1677.8</v>
      </c>
      <c r="L1746">
        <v>107.8</v>
      </c>
      <c r="M1746">
        <v>3.83</v>
      </c>
      <c r="N1746">
        <v>4.01</v>
      </c>
      <c r="O1746">
        <v>22.9</v>
      </c>
    </row>
    <row r="1747" spans="1:15" x14ac:dyDescent="0.35">
      <c r="A1747" s="1">
        <v>45785</v>
      </c>
      <c r="B1747">
        <v>0</v>
      </c>
      <c r="C1747" t="s">
        <v>17</v>
      </c>
      <c r="D1747" t="s">
        <v>23</v>
      </c>
      <c r="E1747">
        <v>210</v>
      </c>
      <c r="F1747">
        <v>71.2</v>
      </c>
      <c r="G1747">
        <v>146.6</v>
      </c>
      <c r="H1747">
        <v>89</v>
      </c>
      <c r="I1747">
        <v>30</v>
      </c>
      <c r="J1747">
        <v>62.9</v>
      </c>
      <c r="K1747">
        <v>1923.6</v>
      </c>
      <c r="L1747">
        <v>119.7</v>
      </c>
      <c r="M1747">
        <v>2.94</v>
      </c>
      <c r="N1747">
        <v>4.4800000000000004</v>
      </c>
      <c r="O1747">
        <v>16.899999999999999</v>
      </c>
    </row>
    <row r="1748" spans="1:15" x14ac:dyDescent="0.35">
      <c r="A1748" s="1">
        <v>45785</v>
      </c>
      <c r="B1748">
        <v>1</v>
      </c>
      <c r="C1748" t="s">
        <v>21</v>
      </c>
      <c r="D1748" t="s">
        <v>16</v>
      </c>
      <c r="E1748">
        <v>70</v>
      </c>
      <c r="F1748">
        <v>59.4</v>
      </c>
      <c r="G1748">
        <v>147.69999999999999</v>
      </c>
      <c r="H1748">
        <v>91.7</v>
      </c>
      <c r="I1748">
        <v>28.9</v>
      </c>
      <c r="J1748">
        <v>66.099999999999994</v>
      </c>
      <c r="K1748">
        <v>1513.4</v>
      </c>
      <c r="L1748">
        <v>102.6</v>
      </c>
      <c r="M1748">
        <v>3.04</v>
      </c>
      <c r="N1748">
        <v>4.97</v>
      </c>
      <c r="O1748">
        <v>20.8</v>
      </c>
    </row>
    <row r="1749" spans="1:15" x14ac:dyDescent="0.35">
      <c r="A1749" s="1">
        <v>45785</v>
      </c>
      <c r="B1749">
        <v>2</v>
      </c>
      <c r="C1749" t="s">
        <v>19</v>
      </c>
      <c r="D1749" t="s">
        <v>20</v>
      </c>
      <c r="E1749">
        <v>130</v>
      </c>
      <c r="F1749">
        <v>43.5</v>
      </c>
      <c r="G1749">
        <v>115.6</v>
      </c>
      <c r="H1749">
        <v>58.9</v>
      </c>
      <c r="I1749">
        <v>33.799999999999997</v>
      </c>
      <c r="J1749">
        <v>51.8</v>
      </c>
      <c r="K1749">
        <v>1326.8</v>
      </c>
      <c r="L1749">
        <v>89.6</v>
      </c>
      <c r="M1749">
        <v>4.47</v>
      </c>
      <c r="N1749">
        <v>3.57</v>
      </c>
      <c r="O1749">
        <v>18</v>
      </c>
    </row>
    <row r="1750" spans="1:15" x14ac:dyDescent="0.35">
      <c r="A1750" s="1">
        <v>45785</v>
      </c>
      <c r="B1750">
        <v>5</v>
      </c>
      <c r="C1750" t="s">
        <v>28</v>
      </c>
      <c r="D1750" t="s">
        <v>16</v>
      </c>
      <c r="E1750">
        <v>320</v>
      </c>
      <c r="F1750">
        <v>81.400000000000006</v>
      </c>
      <c r="G1750">
        <v>153.9</v>
      </c>
      <c r="H1750">
        <v>91.5</v>
      </c>
      <c r="I1750">
        <v>32.299999999999997</v>
      </c>
      <c r="J1750">
        <v>68.400000000000006</v>
      </c>
      <c r="K1750">
        <v>1793.1</v>
      </c>
      <c r="L1750">
        <v>112.4</v>
      </c>
      <c r="M1750">
        <v>4.57</v>
      </c>
      <c r="N1750">
        <v>4.55</v>
      </c>
      <c r="O1750">
        <v>32.200000000000003</v>
      </c>
    </row>
    <row r="1751" spans="1:15" x14ac:dyDescent="0.35">
      <c r="A1751" s="1">
        <v>45785</v>
      </c>
      <c r="B1751">
        <v>7</v>
      </c>
      <c r="C1751" t="s">
        <v>19</v>
      </c>
      <c r="D1751" t="s">
        <v>20</v>
      </c>
      <c r="E1751">
        <v>100</v>
      </c>
      <c r="F1751">
        <v>78.900000000000006</v>
      </c>
      <c r="G1751">
        <v>183.1</v>
      </c>
      <c r="H1751">
        <v>105.8</v>
      </c>
      <c r="I1751">
        <v>29.4</v>
      </c>
      <c r="J1751">
        <v>63.8</v>
      </c>
      <c r="K1751">
        <v>1866.6</v>
      </c>
      <c r="L1751">
        <v>118.3</v>
      </c>
      <c r="M1751">
        <v>4.09</v>
      </c>
      <c r="N1751">
        <v>5.3</v>
      </c>
      <c r="O1751">
        <v>14.2</v>
      </c>
    </row>
    <row r="1752" spans="1:15" x14ac:dyDescent="0.35">
      <c r="A1752" s="1">
        <v>45785</v>
      </c>
      <c r="B1752">
        <v>9</v>
      </c>
      <c r="C1752" t="s">
        <v>27</v>
      </c>
      <c r="D1752" t="s">
        <v>16</v>
      </c>
      <c r="E1752">
        <v>320</v>
      </c>
      <c r="F1752">
        <v>77.3</v>
      </c>
      <c r="G1752">
        <v>175.2</v>
      </c>
      <c r="H1752">
        <v>109.6</v>
      </c>
      <c r="I1752">
        <v>29</v>
      </c>
      <c r="J1752">
        <v>74.7</v>
      </c>
      <c r="K1752">
        <v>1612.7</v>
      </c>
      <c r="L1752">
        <v>99.7</v>
      </c>
      <c r="M1752">
        <v>6.12</v>
      </c>
      <c r="N1752">
        <v>4.3899999999999997</v>
      </c>
      <c r="O1752">
        <v>14.6</v>
      </c>
    </row>
    <row r="1753" spans="1:15" x14ac:dyDescent="0.35">
      <c r="A1753" s="1">
        <v>45785</v>
      </c>
      <c r="B1753">
        <v>10</v>
      </c>
      <c r="C1753" t="s">
        <v>24</v>
      </c>
      <c r="D1753" t="s">
        <v>23</v>
      </c>
      <c r="E1753">
        <v>100</v>
      </c>
      <c r="F1753">
        <v>103.9</v>
      </c>
      <c r="G1753">
        <v>175.3</v>
      </c>
      <c r="H1753">
        <v>110.5</v>
      </c>
      <c r="I1753">
        <v>28.4</v>
      </c>
      <c r="J1753">
        <v>61.9</v>
      </c>
      <c r="K1753">
        <v>1863.8</v>
      </c>
      <c r="L1753">
        <v>125.7</v>
      </c>
      <c r="M1753">
        <v>5.64</v>
      </c>
      <c r="N1753">
        <v>6.76</v>
      </c>
      <c r="O1753">
        <v>17.600000000000001</v>
      </c>
    </row>
    <row r="1754" spans="1:15" x14ac:dyDescent="0.35">
      <c r="A1754" s="1">
        <v>45785</v>
      </c>
      <c r="B1754">
        <v>11</v>
      </c>
      <c r="C1754" t="s">
        <v>27</v>
      </c>
      <c r="D1754" t="s">
        <v>22</v>
      </c>
      <c r="E1754">
        <v>120</v>
      </c>
      <c r="F1754">
        <v>83.6</v>
      </c>
      <c r="G1754">
        <v>177.1</v>
      </c>
      <c r="H1754">
        <v>105.7</v>
      </c>
      <c r="I1754">
        <v>29.5</v>
      </c>
      <c r="J1754">
        <v>62.1</v>
      </c>
      <c r="K1754">
        <v>1556.7</v>
      </c>
      <c r="L1754">
        <v>105.9</v>
      </c>
      <c r="M1754">
        <v>5.76</v>
      </c>
      <c r="N1754">
        <v>5.44</v>
      </c>
      <c r="O1754">
        <v>11.3</v>
      </c>
    </row>
    <row r="1755" spans="1:15" x14ac:dyDescent="0.35">
      <c r="A1755" s="1">
        <v>45785</v>
      </c>
      <c r="B1755">
        <v>12</v>
      </c>
      <c r="C1755" t="s">
        <v>28</v>
      </c>
      <c r="D1755" t="s">
        <v>20</v>
      </c>
      <c r="E1755">
        <v>70</v>
      </c>
      <c r="F1755">
        <v>68.900000000000006</v>
      </c>
      <c r="G1755">
        <v>145.19999999999999</v>
      </c>
      <c r="H1755">
        <v>76.900000000000006</v>
      </c>
      <c r="I1755">
        <v>27.8</v>
      </c>
      <c r="J1755">
        <v>62.3</v>
      </c>
      <c r="K1755">
        <v>1609.1</v>
      </c>
      <c r="L1755">
        <v>109.2</v>
      </c>
      <c r="M1755">
        <v>3.22</v>
      </c>
      <c r="N1755">
        <v>4.76</v>
      </c>
      <c r="O1755">
        <v>27.7</v>
      </c>
    </row>
    <row r="1756" spans="1:15" x14ac:dyDescent="0.35">
      <c r="A1756" s="1">
        <v>45785</v>
      </c>
      <c r="B1756">
        <v>13</v>
      </c>
      <c r="C1756" t="s">
        <v>29</v>
      </c>
      <c r="D1756" t="s">
        <v>23</v>
      </c>
      <c r="E1756">
        <v>150</v>
      </c>
      <c r="F1756">
        <v>88</v>
      </c>
      <c r="G1756">
        <v>158.80000000000001</v>
      </c>
      <c r="H1756">
        <v>104.4</v>
      </c>
      <c r="I1756">
        <v>32.799999999999997</v>
      </c>
      <c r="J1756">
        <v>71.099999999999994</v>
      </c>
      <c r="K1756">
        <v>1771.6</v>
      </c>
      <c r="L1756">
        <v>117.1</v>
      </c>
      <c r="M1756">
        <v>5.3</v>
      </c>
      <c r="N1756">
        <v>3.51</v>
      </c>
      <c r="O1756">
        <v>22.9</v>
      </c>
    </row>
    <row r="1757" spans="1:15" x14ac:dyDescent="0.35">
      <c r="A1757" s="1">
        <v>45785</v>
      </c>
      <c r="B1757">
        <v>15</v>
      </c>
      <c r="C1757" t="s">
        <v>27</v>
      </c>
      <c r="D1757" t="s">
        <v>16</v>
      </c>
      <c r="E1757">
        <v>130</v>
      </c>
      <c r="F1757">
        <v>65.599999999999994</v>
      </c>
      <c r="G1757">
        <v>141.30000000000001</v>
      </c>
      <c r="H1757">
        <v>84.6</v>
      </c>
      <c r="I1757">
        <v>32.299999999999997</v>
      </c>
      <c r="J1757">
        <v>66.8</v>
      </c>
      <c r="K1757">
        <v>1814.4</v>
      </c>
      <c r="L1757">
        <v>123.3</v>
      </c>
      <c r="M1757">
        <v>3.67</v>
      </c>
      <c r="N1757">
        <v>5.61</v>
      </c>
      <c r="O1757">
        <v>11.6</v>
      </c>
    </row>
    <row r="1758" spans="1:15" x14ac:dyDescent="0.35">
      <c r="A1758" s="1">
        <v>45785</v>
      </c>
      <c r="B1758">
        <v>16</v>
      </c>
      <c r="C1758" t="s">
        <v>27</v>
      </c>
      <c r="D1758" t="s">
        <v>23</v>
      </c>
      <c r="E1758">
        <v>85</v>
      </c>
      <c r="F1758">
        <v>86.3</v>
      </c>
      <c r="G1758">
        <v>135.30000000000001</v>
      </c>
      <c r="H1758">
        <v>86.5</v>
      </c>
      <c r="I1758">
        <v>30.3</v>
      </c>
      <c r="J1758">
        <v>56.5</v>
      </c>
      <c r="K1758">
        <v>1694.9</v>
      </c>
      <c r="L1758">
        <v>111.1</v>
      </c>
      <c r="M1758">
        <v>5.53</v>
      </c>
      <c r="N1758">
        <v>5.15</v>
      </c>
      <c r="O1758">
        <v>17.8</v>
      </c>
    </row>
    <row r="1759" spans="1:15" x14ac:dyDescent="0.35">
      <c r="A1759" s="1">
        <v>45785</v>
      </c>
      <c r="B1759">
        <v>17</v>
      </c>
      <c r="C1759" t="s">
        <v>27</v>
      </c>
      <c r="D1759" t="s">
        <v>20</v>
      </c>
      <c r="E1759">
        <v>70</v>
      </c>
      <c r="F1759">
        <v>100.4</v>
      </c>
      <c r="G1759">
        <v>175.2</v>
      </c>
      <c r="H1759">
        <v>117.2</v>
      </c>
      <c r="I1759">
        <v>26.1</v>
      </c>
      <c r="J1759">
        <v>85.9</v>
      </c>
      <c r="K1759">
        <v>1541.4</v>
      </c>
      <c r="L1759">
        <v>99.7</v>
      </c>
      <c r="M1759">
        <v>3.88</v>
      </c>
      <c r="N1759">
        <v>6.15</v>
      </c>
      <c r="O1759">
        <v>12.6</v>
      </c>
    </row>
    <row r="1760" spans="1:15" x14ac:dyDescent="0.35">
      <c r="A1760" s="1">
        <v>45785</v>
      </c>
      <c r="B1760">
        <v>18</v>
      </c>
      <c r="C1760" t="s">
        <v>15</v>
      </c>
      <c r="D1760" t="s">
        <v>23</v>
      </c>
      <c r="E1760">
        <v>320</v>
      </c>
      <c r="F1760">
        <v>88.9</v>
      </c>
      <c r="G1760">
        <v>178.1</v>
      </c>
      <c r="H1760">
        <v>96.4</v>
      </c>
      <c r="I1760">
        <v>21</v>
      </c>
      <c r="J1760">
        <v>61.9</v>
      </c>
      <c r="K1760">
        <v>1649.8</v>
      </c>
      <c r="L1760">
        <v>105.9</v>
      </c>
      <c r="M1760">
        <v>3.96</v>
      </c>
      <c r="N1760">
        <v>6.43</v>
      </c>
      <c r="O1760">
        <v>23.6</v>
      </c>
    </row>
    <row r="1761" spans="1:15" x14ac:dyDescent="0.35">
      <c r="A1761" s="1">
        <v>45785</v>
      </c>
      <c r="B1761">
        <v>20</v>
      </c>
      <c r="C1761" t="s">
        <v>26</v>
      </c>
      <c r="D1761" t="s">
        <v>16</v>
      </c>
      <c r="E1761">
        <v>100</v>
      </c>
      <c r="F1761">
        <v>100.4</v>
      </c>
      <c r="G1761">
        <v>211.5</v>
      </c>
      <c r="H1761">
        <v>130.9</v>
      </c>
      <c r="I1761">
        <v>31.7</v>
      </c>
      <c r="J1761">
        <v>57.4</v>
      </c>
      <c r="K1761">
        <v>1879.7</v>
      </c>
      <c r="L1761">
        <v>124.7</v>
      </c>
      <c r="M1761">
        <v>5.93</v>
      </c>
      <c r="N1761">
        <v>5.59</v>
      </c>
      <c r="O1761">
        <v>21.7</v>
      </c>
    </row>
    <row r="1762" spans="1:15" x14ac:dyDescent="0.35">
      <c r="A1762" s="1">
        <v>45785</v>
      </c>
      <c r="B1762">
        <v>21</v>
      </c>
      <c r="C1762" t="s">
        <v>19</v>
      </c>
      <c r="D1762" t="s">
        <v>18</v>
      </c>
      <c r="E1762">
        <v>210</v>
      </c>
      <c r="F1762">
        <v>46.2</v>
      </c>
      <c r="G1762">
        <v>132.4</v>
      </c>
      <c r="H1762">
        <v>63.6</v>
      </c>
      <c r="I1762">
        <v>30.9</v>
      </c>
      <c r="J1762">
        <v>69.8</v>
      </c>
      <c r="K1762">
        <v>1306.2</v>
      </c>
      <c r="L1762">
        <v>84.6</v>
      </c>
      <c r="M1762">
        <v>2.59</v>
      </c>
      <c r="N1762">
        <v>1.72</v>
      </c>
      <c r="O1762">
        <v>13.4</v>
      </c>
    </row>
    <row r="1763" spans="1:15" x14ac:dyDescent="0.35">
      <c r="A1763" s="1">
        <v>45785</v>
      </c>
      <c r="B1763">
        <v>22</v>
      </c>
      <c r="C1763" t="s">
        <v>29</v>
      </c>
      <c r="D1763" t="s">
        <v>22</v>
      </c>
      <c r="E1763">
        <v>210</v>
      </c>
      <c r="F1763">
        <v>64.099999999999994</v>
      </c>
      <c r="G1763">
        <v>133.30000000000001</v>
      </c>
      <c r="H1763">
        <v>62.7</v>
      </c>
      <c r="I1763">
        <v>34.299999999999997</v>
      </c>
      <c r="J1763">
        <v>59.1</v>
      </c>
      <c r="K1763">
        <v>1836.9</v>
      </c>
      <c r="L1763">
        <v>123.4</v>
      </c>
      <c r="M1763">
        <v>5.28</v>
      </c>
      <c r="N1763">
        <v>4.08</v>
      </c>
      <c r="O1763">
        <v>21</v>
      </c>
    </row>
    <row r="1764" spans="1:15" x14ac:dyDescent="0.35">
      <c r="A1764" s="1">
        <v>45785</v>
      </c>
      <c r="B1764">
        <v>23</v>
      </c>
      <c r="C1764" t="s">
        <v>19</v>
      </c>
      <c r="D1764" t="s">
        <v>22</v>
      </c>
      <c r="E1764">
        <v>150</v>
      </c>
      <c r="F1764">
        <v>58</v>
      </c>
      <c r="G1764">
        <v>103.3</v>
      </c>
      <c r="H1764">
        <v>78.5</v>
      </c>
      <c r="I1764">
        <v>30.9</v>
      </c>
      <c r="J1764">
        <v>53.4</v>
      </c>
      <c r="K1764">
        <v>1539.5</v>
      </c>
      <c r="L1764">
        <v>101.2</v>
      </c>
      <c r="M1764">
        <v>5.12</v>
      </c>
      <c r="N1764">
        <v>4.18</v>
      </c>
      <c r="O1764">
        <v>16.7</v>
      </c>
    </row>
    <row r="1765" spans="1:15" x14ac:dyDescent="0.35">
      <c r="A1765" s="1">
        <v>45786</v>
      </c>
      <c r="B1765">
        <v>1</v>
      </c>
      <c r="C1765" t="s">
        <v>21</v>
      </c>
      <c r="D1765" t="s">
        <v>18</v>
      </c>
      <c r="E1765">
        <v>85</v>
      </c>
      <c r="F1765">
        <v>70</v>
      </c>
      <c r="G1765">
        <v>159</v>
      </c>
      <c r="H1765">
        <v>97.7</v>
      </c>
      <c r="I1765">
        <v>26.5</v>
      </c>
      <c r="J1765">
        <v>74.099999999999994</v>
      </c>
      <c r="K1765">
        <v>1640.8</v>
      </c>
      <c r="L1765">
        <v>112</v>
      </c>
      <c r="M1765">
        <v>4.42</v>
      </c>
      <c r="N1765">
        <v>4.07</v>
      </c>
      <c r="O1765">
        <v>22.9</v>
      </c>
    </row>
    <row r="1766" spans="1:15" x14ac:dyDescent="0.35">
      <c r="A1766" s="1">
        <v>45786</v>
      </c>
      <c r="B1766">
        <v>4</v>
      </c>
      <c r="C1766" t="s">
        <v>26</v>
      </c>
      <c r="D1766" t="s">
        <v>20</v>
      </c>
      <c r="E1766">
        <v>120</v>
      </c>
      <c r="F1766">
        <v>61.8</v>
      </c>
      <c r="G1766">
        <v>144.80000000000001</v>
      </c>
      <c r="H1766">
        <v>80.2</v>
      </c>
      <c r="I1766">
        <v>29.9</v>
      </c>
      <c r="J1766">
        <v>78.599999999999994</v>
      </c>
      <c r="K1766">
        <v>1500.8</v>
      </c>
      <c r="L1766">
        <v>100.9</v>
      </c>
      <c r="M1766">
        <v>3.32</v>
      </c>
      <c r="N1766">
        <v>4.6500000000000004</v>
      </c>
      <c r="O1766">
        <v>22.5</v>
      </c>
    </row>
    <row r="1767" spans="1:15" x14ac:dyDescent="0.35">
      <c r="A1767" s="1">
        <v>45786</v>
      </c>
      <c r="B1767">
        <v>5</v>
      </c>
      <c r="C1767" t="s">
        <v>29</v>
      </c>
      <c r="D1767" t="s">
        <v>23</v>
      </c>
      <c r="E1767">
        <v>210</v>
      </c>
      <c r="F1767">
        <v>78.099999999999994</v>
      </c>
      <c r="G1767">
        <v>149.5</v>
      </c>
      <c r="H1767">
        <v>98.1</v>
      </c>
      <c r="I1767">
        <v>32.6</v>
      </c>
      <c r="J1767">
        <v>53</v>
      </c>
      <c r="K1767">
        <v>1749.8</v>
      </c>
      <c r="L1767">
        <v>112</v>
      </c>
      <c r="M1767">
        <v>5.08</v>
      </c>
      <c r="N1767">
        <v>3.94</v>
      </c>
      <c r="O1767">
        <v>19</v>
      </c>
    </row>
    <row r="1768" spans="1:15" x14ac:dyDescent="0.35">
      <c r="A1768" s="1">
        <v>45786</v>
      </c>
      <c r="B1768">
        <v>6</v>
      </c>
      <c r="C1768" t="s">
        <v>21</v>
      </c>
      <c r="D1768" t="s">
        <v>23</v>
      </c>
      <c r="E1768">
        <v>150</v>
      </c>
      <c r="F1768">
        <v>74.8</v>
      </c>
      <c r="G1768">
        <v>143.6</v>
      </c>
      <c r="H1768">
        <v>102.1</v>
      </c>
      <c r="I1768">
        <v>29.1</v>
      </c>
      <c r="J1768">
        <v>72.7</v>
      </c>
      <c r="K1768">
        <v>1703.5</v>
      </c>
      <c r="L1768">
        <v>117.5</v>
      </c>
      <c r="M1768">
        <v>5.0999999999999996</v>
      </c>
      <c r="N1768">
        <v>5.01</v>
      </c>
      <c r="O1768">
        <v>22.5</v>
      </c>
    </row>
    <row r="1769" spans="1:15" x14ac:dyDescent="0.35">
      <c r="A1769" s="1">
        <v>45786</v>
      </c>
      <c r="B1769">
        <v>7</v>
      </c>
      <c r="C1769" t="s">
        <v>25</v>
      </c>
      <c r="D1769" t="s">
        <v>18</v>
      </c>
      <c r="E1769">
        <v>210</v>
      </c>
      <c r="F1769">
        <v>97.7</v>
      </c>
      <c r="G1769">
        <v>164.9</v>
      </c>
      <c r="H1769">
        <v>103.7</v>
      </c>
      <c r="I1769">
        <v>34.5</v>
      </c>
      <c r="J1769">
        <v>56.3</v>
      </c>
      <c r="K1769">
        <v>2086.6</v>
      </c>
      <c r="L1769">
        <v>132.80000000000001</v>
      </c>
      <c r="M1769">
        <v>5.42</v>
      </c>
      <c r="N1769">
        <v>4.72</v>
      </c>
      <c r="O1769">
        <v>20.6</v>
      </c>
    </row>
    <row r="1770" spans="1:15" x14ac:dyDescent="0.35">
      <c r="A1770" s="1">
        <v>45786</v>
      </c>
      <c r="B1770">
        <v>8</v>
      </c>
      <c r="C1770" t="s">
        <v>15</v>
      </c>
      <c r="D1770" t="s">
        <v>18</v>
      </c>
      <c r="E1770">
        <v>150</v>
      </c>
      <c r="F1770">
        <v>106.4</v>
      </c>
      <c r="G1770">
        <v>225.7</v>
      </c>
      <c r="H1770">
        <v>144.6</v>
      </c>
      <c r="I1770">
        <v>25.9</v>
      </c>
      <c r="J1770">
        <v>47.9</v>
      </c>
      <c r="K1770">
        <v>1659.3</v>
      </c>
      <c r="L1770">
        <v>104.6</v>
      </c>
      <c r="M1770">
        <v>3.89</v>
      </c>
      <c r="N1770">
        <v>5.65</v>
      </c>
      <c r="O1770">
        <v>24.5</v>
      </c>
    </row>
    <row r="1771" spans="1:15" x14ac:dyDescent="0.35">
      <c r="A1771" s="1">
        <v>45786</v>
      </c>
      <c r="B1771">
        <v>10</v>
      </c>
      <c r="C1771" t="s">
        <v>27</v>
      </c>
      <c r="D1771" t="s">
        <v>16</v>
      </c>
      <c r="E1771">
        <v>130</v>
      </c>
      <c r="F1771">
        <v>112.4</v>
      </c>
      <c r="G1771">
        <v>198.6</v>
      </c>
      <c r="H1771">
        <v>117.4</v>
      </c>
      <c r="I1771">
        <v>26.4</v>
      </c>
      <c r="J1771">
        <v>69.5</v>
      </c>
      <c r="K1771">
        <v>1840.1</v>
      </c>
      <c r="L1771">
        <v>115.2</v>
      </c>
      <c r="M1771">
        <v>5.04</v>
      </c>
      <c r="N1771">
        <v>6.58</v>
      </c>
      <c r="O1771">
        <v>14.4</v>
      </c>
    </row>
    <row r="1772" spans="1:15" x14ac:dyDescent="0.35">
      <c r="A1772" s="1">
        <v>45786</v>
      </c>
      <c r="B1772">
        <v>15</v>
      </c>
      <c r="C1772" t="s">
        <v>15</v>
      </c>
      <c r="D1772" t="s">
        <v>16</v>
      </c>
      <c r="E1772">
        <v>120</v>
      </c>
      <c r="F1772">
        <v>85.8</v>
      </c>
      <c r="G1772">
        <v>168.1</v>
      </c>
      <c r="H1772">
        <v>120.5</v>
      </c>
      <c r="I1772">
        <v>30.7</v>
      </c>
      <c r="J1772">
        <v>47.2</v>
      </c>
      <c r="K1772">
        <v>2112.8000000000002</v>
      </c>
      <c r="L1772">
        <v>135</v>
      </c>
      <c r="M1772">
        <v>4.59</v>
      </c>
      <c r="N1772">
        <v>5.0199999999999996</v>
      </c>
      <c r="O1772">
        <v>27.3</v>
      </c>
    </row>
    <row r="1773" spans="1:15" x14ac:dyDescent="0.35">
      <c r="A1773" s="1">
        <v>45786</v>
      </c>
      <c r="B1773">
        <v>16</v>
      </c>
      <c r="C1773" t="s">
        <v>19</v>
      </c>
      <c r="D1773" t="s">
        <v>22</v>
      </c>
      <c r="E1773">
        <v>150</v>
      </c>
      <c r="F1773">
        <v>41.7</v>
      </c>
      <c r="G1773">
        <v>143.80000000000001</v>
      </c>
      <c r="H1773">
        <v>77.5</v>
      </c>
      <c r="I1773">
        <v>28.5</v>
      </c>
      <c r="J1773">
        <v>57.4</v>
      </c>
      <c r="K1773">
        <v>1566.1</v>
      </c>
      <c r="L1773">
        <v>100.4</v>
      </c>
      <c r="M1773">
        <v>3.39</v>
      </c>
      <c r="N1773">
        <v>2.4900000000000002</v>
      </c>
      <c r="O1773">
        <v>16.600000000000001</v>
      </c>
    </row>
    <row r="1774" spans="1:15" x14ac:dyDescent="0.35">
      <c r="A1774" s="1">
        <v>45786</v>
      </c>
      <c r="B1774">
        <v>18</v>
      </c>
      <c r="C1774" t="s">
        <v>29</v>
      </c>
      <c r="D1774" t="s">
        <v>20</v>
      </c>
      <c r="E1774">
        <v>130</v>
      </c>
      <c r="F1774">
        <v>96.1</v>
      </c>
      <c r="G1774">
        <v>175.3</v>
      </c>
      <c r="H1774">
        <v>126.9</v>
      </c>
      <c r="I1774">
        <v>36.200000000000003</v>
      </c>
      <c r="J1774">
        <v>57.2</v>
      </c>
      <c r="K1774">
        <v>2114.1999999999998</v>
      </c>
      <c r="L1774">
        <v>133.30000000000001</v>
      </c>
      <c r="M1774">
        <v>5.36</v>
      </c>
      <c r="N1774">
        <v>5.32</v>
      </c>
      <c r="O1774">
        <v>16.7</v>
      </c>
    </row>
    <row r="1775" spans="1:15" x14ac:dyDescent="0.35">
      <c r="A1775" s="1">
        <v>45786</v>
      </c>
      <c r="B1775">
        <v>19</v>
      </c>
      <c r="C1775" t="s">
        <v>21</v>
      </c>
      <c r="D1775" t="s">
        <v>20</v>
      </c>
      <c r="E1775">
        <v>150</v>
      </c>
      <c r="F1775">
        <v>84.3</v>
      </c>
      <c r="G1775">
        <v>178.4</v>
      </c>
      <c r="H1775">
        <v>107.5</v>
      </c>
      <c r="I1775">
        <v>34.700000000000003</v>
      </c>
      <c r="J1775">
        <v>59.9</v>
      </c>
      <c r="K1775">
        <v>2185.1</v>
      </c>
      <c r="L1775">
        <v>138.19999999999999</v>
      </c>
      <c r="M1775">
        <v>3.58</v>
      </c>
      <c r="N1775">
        <v>4.1900000000000004</v>
      </c>
      <c r="O1775">
        <v>25.4</v>
      </c>
    </row>
    <row r="1776" spans="1:15" x14ac:dyDescent="0.35">
      <c r="A1776" s="1">
        <v>45786</v>
      </c>
      <c r="B1776">
        <v>22</v>
      </c>
      <c r="C1776" t="s">
        <v>28</v>
      </c>
      <c r="D1776" t="s">
        <v>18</v>
      </c>
      <c r="E1776">
        <v>150</v>
      </c>
      <c r="F1776">
        <v>73.8</v>
      </c>
      <c r="G1776">
        <v>150.1</v>
      </c>
      <c r="H1776">
        <v>97</v>
      </c>
      <c r="I1776">
        <v>32.1</v>
      </c>
      <c r="J1776">
        <v>70.2</v>
      </c>
      <c r="K1776">
        <v>1770.6</v>
      </c>
      <c r="L1776">
        <v>113.9</v>
      </c>
      <c r="M1776">
        <v>3.65</v>
      </c>
      <c r="N1776">
        <v>3.35</v>
      </c>
      <c r="O1776">
        <v>32.299999999999997</v>
      </c>
    </row>
    <row r="1777" spans="1:15" x14ac:dyDescent="0.35">
      <c r="A1777" s="1">
        <v>45786</v>
      </c>
      <c r="B1777">
        <v>23</v>
      </c>
      <c r="C1777" t="s">
        <v>21</v>
      </c>
      <c r="D1777" t="s">
        <v>22</v>
      </c>
      <c r="E1777">
        <v>85</v>
      </c>
      <c r="F1777">
        <v>49.3</v>
      </c>
      <c r="G1777">
        <v>130</v>
      </c>
      <c r="H1777">
        <v>62.5</v>
      </c>
      <c r="I1777">
        <v>31</v>
      </c>
      <c r="J1777">
        <v>57.1</v>
      </c>
      <c r="K1777">
        <v>1411.9</v>
      </c>
      <c r="L1777">
        <v>103</v>
      </c>
      <c r="M1777">
        <v>3.68</v>
      </c>
      <c r="N1777">
        <v>3.51</v>
      </c>
      <c r="O1777">
        <v>24.8</v>
      </c>
    </row>
    <row r="1778" spans="1:15" x14ac:dyDescent="0.35">
      <c r="A1778" s="1">
        <v>45787</v>
      </c>
      <c r="B1778">
        <v>2</v>
      </c>
      <c r="C1778" t="s">
        <v>15</v>
      </c>
      <c r="D1778" t="s">
        <v>22</v>
      </c>
      <c r="E1778">
        <v>150</v>
      </c>
      <c r="F1778">
        <v>81.8</v>
      </c>
      <c r="G1778">
        <v>161.30000000000001</v>
      </c>
      <c r="H1778">
        <v>93.1</v>
      </c>
      <c r="I1778">
        <v>26.8</v>
      </c>
      <c r="J1778">
        <v>75.2</v>
      </c>
      <c r="K1778">
        <v>1778.3</v>
      </c>
      <c r="L1778">
        <v>119.9</v>
      </c>
      <c r="M1778">
        <v>3.24</v>
      </c>
      <c r="N1778">
        <v>4.58</v>
      </c>
      <c r="O1778">
        <v>24.4</v>
      </c>
    </row>
    <row r="1779" spans="1:15" x14ac:dyDescent="0.35">
      <c r="A1779" s="1">
        <v>45787</v>
      </c>
      <c r="B1779">
        <v>3</v>
      </c>
      <c r="C1779" t="s">
        <v>27</v>
      </c>
      <c r="D1779" t="s">
        <v>16</v>
      </c>
      <c r="E1779">
        <v>85</v>
      </c>
      <c r="F1779">
        <v>92.2</v>
      </c>
      <c r="G1779">
        <v>182.2</v>
      </c>
      <c r="H1779">
        <v>93.1</v>
      </c>
      <c r="I1779">
        <v>31.6</v>
      </c>
      <c r="J1779">
        <v>61</v>
      </c>
      <c r="K1779">
        <v>1689.7</v>
      </c>
      <c r="L1779">
        <v>106.9</v>
      </c>
      <c r="M1779">
        <v>4.1399999999999997</v>
      </c>
      <c r="N1779">
        <v>5.5</v>
      </c>
      <c r="O1779">
        <v>14.7</v>
      </c>
    </row>
    <row r="1780" spans="1:15" x14ac:dyDescent="0.35">
      <c r="A1780" s="1">
        <v>45787</v>
      </c>
      <c r="B1780">
        <v>4</v>
      </c>
      <c r="C1780" t="s">
        <v>28</v>
      </c>
      <c r="D1780" t="s">
        <v>23</v>
      </c>
      <c r="E1780">
        <v>150</v>
      </c>
      <c r="F1780">
        <v>70.8</v>
      </c>
      <c r="G1780">
        <v>155.30000000000001</v>
      </c>
      <c r="H1780">
        <v>91.9</v>
      </c>
      <c r="I1780">
        <v>28.3</v>
      </c>
      <c r="J1780">
        <v>54.7</v>
      </c>
      <c r="K1780">
        <v>1474.9</v>
      </c>
      <c r="L1780">
        <v>100.7</v>
      </c>
      <c r="M1780">
        <v>4.7</v>
      </c>
      <c r="N1780">
        <v>4.87</v>
      </c>
      <c r="O1780">
        <v>32.9</v>
      </c>
    </row>
    <row r="1781" spans="1:15" x14ac:dyDescent="0.35">
      <c r="A1781" s="1">
        <v>45787</v>
      </c>
      <c r="B1781">
        <v>5</v>
      </c>
      <c r="C1781" t="s">
        <v>19</v>
      </c>
      <c r="D1781" t="s">
        <v>20</v>
      </c>
      <c r="E1781">
        <v>100</v>
      </c>
      <c r="F1781">
        <v>44.4</v>
      </c>
      <c r="G1781">
        <v>151.4</v>
      </c>
      <c r="H1781">
        <v>82.6</v>
      </c>
      <c r="I1781">
        <v>33.9</v>
      </c>
      <c r="J1781">
        <v>65.3</v>
      </c>
      <c r="K1781">
        <v>1580.8</v>
      </c>
      <c r="L1781">
        <v>109.9</v>
      </c>
      <c r="M1781">
        <v>5.05</v>
      </c>
      <c r="N1781">
        <v>2.73</v>
      </c>
      <c r="O1781">
        <v>16.399999999999999</v>
      </c>
    </row>
    <row r="1782" spans="1:15" x14ac:dyDescent="0.35">
      <c r="A1782" s="1">
        <v>45787</v>
      </c>
      <c r="B1782">
        <v>6</v>
      </c>
      <c r="C1782" t="s">
        <v>28</v>
      </c>
      <c r="D1782" t="s">
        <v>22</v>
      </c>
      <c r="E1782">
        <v>120</v>
      </c>
      <c r="F1782">
        <v>62.1</v>
      </c>
      <c r="G1782">
        <v>158.6</v>
      </c>
      <c r="H1782">
        <v>86.2</v>
      </c>
      <c r="I1782">
        <v>29.9</v>
      </c>
      <c r="J1782">
        <v>76.900000000000006</v>
      </c>
      <c r="K1782">
        <v>1740.3</v>
      </c>
      <c r="L1782">
        <v>110.7</v>
      </c>
      <c r="M1782">
        <v>5.33</v>
      </c>
      <c r="N1782">
        <v>4.08</v>
      </c>
      <c r="O1782">
        <v>35.700000000000003</v>
      </c>
    </row>
    <row r="1783" spans="1:15" x14ac:dyDescent="0.35">
      <c r="A1783" s="1">
        <v>45787</v>
      </c>
      <c r="B1783">
        <v>9</v>
      </c>
      <c r="C1783" t="s">
        <v>26</v>
      </c>
      <c r="D1783" t="s">
        <v>16</v>
      </c>
      <c r="E1783">
        <v>210</v>
      </c>
      <c r="F1783">
        <v>87</v>
      </c>
      <c r="G1783">
        <v>166.9</v>
      </c>
      <c r="H1783">
        <v>107.9</v>
      </c>
      <c r="I1783">
        <v>31.3</v>
      </c>
      <c r="J1783">
        <v>58.2</v>
      </c>
      <c r="K1783">
        <v>1966.1</v>
      </c>
      <c r="L1783">
        <v>120.6</v>
      </c>
      <c r="M1783">
        <v>4.82</v>
      </c>
      <c r="N1783">
        <v>6.42</v>
      </c>
      <c r="O1783">
        <v>25.4</v>
      </c>
    </row>
    <row r="1784" spans="1:15" x14ac:dyDescent="0.35">
      <c r="A1784" s="1">
        <v>45787</v>
      </c>
      <c r="B1784">
        <v>10</v>
      </c>
      <c r="C1784" t="s">
        <v>25</v>
      </c>
      <c r="D1784" t="s">
        <v>16</v>
      </c>
      <c r="E1784">
        <v>210</v>
      </c>
      <c r="F1784">
        <v>81.5</v>
      </c>
      <c r="G1784">
        <v>193.1</v>
      </c>
      <c r="H1784">
        <v>110.1</v>
      </c>
      <c r="I1784">
        <v>32.5</v>
      </c>
      <c r="J1784">
        <v>52.9</v>
      </c>
      <c r="K1784">
        <v>1652.8</v>
      </c>
      <c r="L1784">
        <v>112</v>
      </c>
      <c r="M1784">
        <v>4.96</v>
      </c>
      <c r="N1784">
        <v>4.29</v>
      </c>
      <c r="O1784">
        <v>20.2</v>
      </c>
    </row>
    <row r="1785" spans="1:15" x14ac:dyDescent="0.35">
      <c r="A1785" s="1">
        <v>45787</v>
      </c>
      <c r="B1785">
        <v>11</v>
      </c>
      <c r="C1785" t="s">
        <v>27</v>
      </c>
      <c r="D1785" t="s">
        <v>16</v>
      </c>
      <c r="E1785">
        <v>100</v>
      </c>
      <c r="F1785">
        <v>67.7</v>
      </c>
      <c r="G1785">
        <v>176.6</v>
      </c>
      <c r="H1785">
        <v>78.900000000000006</v>
      </c>
      <c r="I1785">
        <v>28.1</v>
      </c>
      <c r="J1785">
        <v>58.8</v>
      </c>
      <c r="K1785">
        <v>1429.4</v>
      </c>
      <c r="L1785">
        <v>95.5</v>
      </c>
      <c r="M1785">
        <v>3.18</v>
      </c>
      <c r="N1785">
        <v>4.43</v>
      </c>
      <c r="O1785">
        <v>13.3</v>
      </c>
    </row>
    <row r="1786" spans="1:15" x14ac:dyDescent="0.35">
      <c r="A1786" s="1">
        <v>45787</v>
      </c>
      <c r="B1786">
        <v>12</v>
      </c>
      <c r="C1786" t="s">
        <v>15</v>
      </c>
      <c r="D1786" t="s">
        <v>23</v>
      </c>
      <c r="E1786">
        <v>210</v>
      </c>
      <c r="F1786">
        <v>79.3</v>
      </c>
      <c r="G1786">
        <v>163.5</v>
      </c>
      <c r="H1786">
        <v>102</v>
      </c>
      <c r="I1786">
        <v>27.3</v>
      </c>
      <c r="J1786">
        <v>49.9</v>
      </c>
      <c r="K1786">
        <v>1475.7</v>
      </c>
      <c r="L1786">
        <v>96.8</v>
      </c>
      <c r="M1786">
        <v>4.4800000000000004</v>
      </c>
      <c r="N1786">
        <v>5.56</v>
      </c>
      <c r="O1786">
        <v>27</v>
      </c>
    </row>
    <row r="1787" spans="1:15" x14ac:dyDescent="0.35">
      <c r="A1787" s="1">
        <v>45787</v>
      </c>
      <c r="B1787">
        <v>14</v>
      </c>
      <c r="C1787" t="s">
        <v>29</v>
      </c>
      <c r="D1787" t="s">
        <v>22</v>
      </c>
      <c r="E1787">
        <v>70</v>
      </c>
      <c r="F1787">
        <v>59</v>
      </c>
      <c r="G1787">
        <v>146.9</v>
      </c>
      <c r="H1787">
        <v>95.2</v>
      </c>
      <c r="I1787">
        <v>34.1</v>
      </c>
      <c r="J1787">
        <v>62.9</v>
      </c>
      <c r="K1787">
        <v>1688.3</v>
      </c>
      <c r="L1787">
        <v>113.2</v>
      </c>
      <c r="M1787">
        <v>2.87</v>
      </c>
      <c r="N1787">
        <v>5.19</v>
      </c>
      <c r="O1787">
        <v>19.7</v>
      </c>
    </row>
    <row r="1788" spans="1:15" x14ac:dyDescent="0.35">
      <c r="A1788" s="1">
        <v>45787</v>
      </c>
      <c r="B1788">
        <v>15</v>
      </c>
      <c r="C1788" t="s">
        <v>24</v>
      </c>
      <c r="D1788" t="s">
        <v>18</v>
      </c>
      <c r="E1788">
        <v>100</v>
      </c>
      <c r="F1788">
        <v>63.9</v>
      </c>
      <c r="G1788">
        <v>121.4</v>
      </c>
      <c r="H1788">
        <v>92.8</v>
      </c>
      <c r="I1788">
        <v>30.7</v>
      </c>
      <c r="J1788">
        <v>49.7</v>
      </c>
      <c r="K1788">
        <v>1634.9</v>
      </c>
      <c r="L1788">
        <v>107.4</v>
      </c>
      <c r="M1788">
        <v>4.8899999999999997</v>
      </c>
      <c r="N1788">
        <v>4.4000000000000004</v>
      </c>
      <c r="O1788">
        <v>16.2</v>
      </c>
    </row>
    <row r="1789" spans="1:15" x14ac:dyDescent="0.35">
      <c r="A1789" s="1">
        <v>45787</v>
      </c>
      <c r="B1789">
        <v>19</v>
      </c>
      <c r="C1789" t="s">
        <v>28</v>
      </c>
      <c r="D1789" t="s">
        <v>18</v>
      </c>
      <c r="E1789">
        <v>85</v>
      </c>
      <c r="F1789">
        <v>78.8</v>
      </c>
      <c r="G1789">
        <v>213.4</v>
      </c>
      <c r="H1789">
        <v>113.1</v>
      </c>
      <c r="I1789">
        <v>29.1</v>
      </c>
      <c r="J1789">
        <v>68.099999999999994</v>
      </c>
      <c r="K1789">
        <v>1633</v>
      </c>
      <c r="L1789">
        <v>109.6</v>
      </c>
      <c r="M1789">
        <v>5.32</v>
      </c>
      <c r="N1789">
        <v>3.29</v>
      </c>
      <c r="O1789">
        <v>30.5</v>
      </c>
    </row>
    <row r="1790" spans="1:15" x14ac:dyDescent="0.35">
      <c r="A1790" s="1">
        <v>45787</v>
      </c>
      <c r="B1790">
        <v>20</v>
      </c>
      <c r="C1790" t="s">
        <v>17</v>
      </c>
      <c r="D1790" t="s">
        <v>16</v>
      </c>
      <c r="E1790">
        <v>70</v>
      </c>
      <c r="F1790">
        <v>85.2</v>
      </c>
      <c r="G1790">
        <v>197.3</v>
      </c>
      <c r="H1790">
        <v>114.3</v>
      </c>
      <c r="I1790">
        <v>34.799999999999997</v>
      </c>
      <c r="J1790">
        <v>58</v>
      </c>
      <c r="K1790">
        <v>1855.8</v>
      </c>
      <c r="L1790">
        <v>127.6</v>
      </c>
      <c r="M1790">
        <v>3.3</v>
      </c>
      <c r="N1790">
        <v>5.51</v>
      </c>
      <c r="O1790">
        <v>18.100000000000001</v>
      </c>
    </row>
    <row r="1791" spans="1:15" x14ac:dyDescent="0.35">
      <c r="A1791" s="1">
        <v>45787</v>
      </c>
      <c r="B1791">
        <v>22</v>
      </c>
      <c r="C1791" t="s">
        <v>24</v>
      </c>
      <c r="D1791" t="s">
        <v>16</v>
      </c>
      <c r="E1791">
        <v>320</v>
      </c>
      <c r="F1791">
        <v>52.6</v>
      </c>
      <c r="G1791">
        <v>127.1</v>
      </c>
      <c r="H1791">
        <v>64.5</v>
      </c>
      <c r="I1791">
        <v>32</v>
      </c>
      <c r="J1791">
        <v>67</v>
      </c>
      <c r="K1791">
        <v>1480.4</v>
      </c>
      <c r="L1791">
        <v>105.5</v>
      </c>
      <c r="M1791">
        <v>3.56</v>
      </c>
      <c r="N1791">
        <v>3.93</v>
      </c>
      <c r="O1791">
        <v>15.5</v>
      </c>
    </row>
    <row r="1792" spans="1:15" x14ac:dyDescent="0.35">
      <c r="A1792" s="1">
        <v>45788</v>
      </c>
      <c r="B1792">
        <v>0</v>
      </c>
      <c r="C1792" t="s">
        <v>19</v>
      </c>
      <c r="D1792" t="s">
        <v>23</v>
      </c>
      <c r="E1792">
        <v>320</v>
      </c>
      <c r="F1792">
        <v>41.4</v>
      </c>
      <c r="G1792">
        <v>133.80000000000001</v>
      </c>
      <c r="H1792">
        <v>61.7</v>
      </c>
      <c r="I1792">
        <v>29</v>
      </c>
      <c r="J1792">
        <v>60.9</v>
      </c>
      <c r="K1792">
        <v>1547.2</v>
      </c>
      <c r="L1792">
        <v>107.9</v>
      </c>
      <c r="M1792">
        <v>3.49</v>
      </c>
      <c r="N1792">
        <v>3.44</v>
      </c>
      <c r="O1792">
        <v>18.8</v>
      </c>
    </row>
    <row r="1793" spans="1:15" x14ac:dyDescent="0.35">
      <c r="A1793" s="1">
        <v>45788</v>
      </c>
      <c r="B1793">
        <v>3</v>
      </c>
      <c r="C1793" t="s">
        <v>17</v>
      </c>
      <c r="D1793" t="s">
        <v>16</v>
      </c>
      <c r="E1793">
        <v>70</v>
      </c>
      <c r="F1793">
        <v>79.5</v>
      </c>
      <c r="G1793">
        <v>149.80000000000001</v>
      </c>
      <c r="H1793">
        <v>101.9</v>
      </c>
      <c r="I1793">
        <v>25.4</v>
      </c>
      <c r="J1793">
        <v>68.7</v>
      </c>
      <c r="K1793">
        <v>1455.7</v>
      </c>
      <c r="L1793">
        <v>104</v>
      </c>
      <c r="M1793">
        <v>4.28</v>
      </c>
      <c r="N1793">
        <v>4.46</v>
      </c>
      <c r="O1793">
        <v>20.3</v>
      </c>
    </row>
    <row r="1794" spans="1:15" x14ac:dyDescent="0.35">
      <c r="A1794" s="1">
        <v>45788</v>
      </c>
      <c r="B1794">
        <v>5</v>
      </c>
      <c r="C1794" t="s">
        <v>17</v>
      </c>
      <c r="D1794" t="s">
        <v>22</v>
      </c>
      <c r="E1794">
        <v>100</v>
      </c>
      <c r="F1794">
        <v>80.2</v>
      </c>
      <c r="G1794">
        <v>179.3</v>
      </c>
      <c r="H1794">
        <v>95.5</v>
      </c>
      <c r="I1794">
        <v>35.4</v>
      </c>
      <c r="J1794">
        <v>51.9</v>
      </c>
      <c r="K1794">
        <v>1728.8</v>
      </c>
      <c r="L1794">
        <v>117.5</v>
      </c>
      <c r="M1794">
        <v>3.22</v>
      </c>
      <c r="N1794">
        <v>4.16</v>
      </c>
      <c r="O1794">
        <v>14.8</v>
      </c>
    </row>
    <row r="1795" spans="1:15" x14ac:dyDescent="0.35">
      <c r="A1795" s="1">
        <v>45788</v>
      </c>
      <c r="B1795">
        <v>6</v>
      </c>
      <c r="C1795" t="s">
        <v>17</v>
      </c>
      <c r="D1795" t="s">
        <v>16</v>
      </c>
      <c r="E1795">
        <v>120</v>
      </c>
      <c r="F1795">
        <v>74.7</v>
      </c>
      <c r="G1795">
        <v>128.1</v>
      </c>
      <c r="H1795">
        <v>65.2</v>
      </c>
      <c r="I1795">
        <v>32.1</v>
      </c>
      <c r="J1795">
        <v>63.7</v>
      </c>
      <c r="K1795">
        <v>2019.5</v>
      </c>
      <c r="L1795">
        <v>132.5</v>
      </c>
      <c r="M1795">
        <v>4.96</v>
      </c>
      <c r="N1795">
        <v>4.1900000000000004</v>
      </c>
      <c r="O1795">
        <v>16.8</v>
      </c>
    </row>
    <row r="1796" spans="1:15" x14ac:dyDescent="0.35">
      <c r="A1796" s="1">
        <v>45788</v>
      </c>
      <c r="B1796">
        <v>7</v>
      </c>
      <c r="C1796" t="s">
        <v>21</v>
      </c>
      <c r="D1796" t="s">
        <v>16</v>
      </c>
      <c r="E1796">
        <v>130</v>
      </c>
      <c r="F1796">
        <v>72.7</v>
      </c>
      <c r="G1796">
        <v>115.3</v>
      </c>
      <c r="H1796">
        <v>60.6</v>
      </c>
      <c r="I1796">
        <v>29.8</v>
      </c>
      <c r="J1796">
        <v>57.3</v>
      </c>
      <c r="K1796">
        <v>1648.5</v>
      </c>
      <c r="L1796">
        <v>109</v>
      </c>
      <c r="M1796">
        <v>4.6500000000000004</v>
      </c>
      <c r="N1796">
        <v>3.82</v>
      </c>
      <c r="O1796">
        <v>23.5</v>
      </c>
    </row>
    <row r="1797" spans="1:15" x14ac:dyDescent="0.35">
      <c r="A1797" s="1">
        <v>45788</v>
      </c>
      <c r="B1797">
        <v>8</v>
      </c>
      <c r="C1797" t="s">
        <v>24</v>
      </c>
      <c r="D1797" t="s">
        <v>22</v>
      </c>
      <c r="E1797">
        <v>320</v>
      </c>
      <c r="F1797">
        <v>92.5</v>
      </c>
      <c r="G1797">
        <v>144.9</v>
      </c>
      <c r="H1797">
        <v>81.099999999999994</v>
      </c>
      <c r="I1797">
        <v>32.700000000000003</v>
      </c>
      <c r="J1797">
        <v>66</v>
      </c>
      <c r="K1797">
        <v>1951.1</v>
      </c>
      <c r="L1797">
        <v>124.2</v>
      </c>
      <c r="M1797">
        <v>5.1100000000000003</v>
      </c>
      <c r="N1797">
        <v>5.38</v>
      </c>
      <c r="O1797">
        <v>15.5</v>
      </c>
    </row>
    <row r="1798" spans="1:15" x14ac:dyDescent="0.35">
      <c r="A1798" s="1">
        <v>45788</v>
      </c>
      <c r="B1798">
        <v>10</v>
      </c>
      <c r="C1798" t="s">
        <v>19</v>
      </c>
      <c r="D1798" t="s">
        <v>20</v>
      </c>
      <c r="E1798">
        <v>130</v>
      </c>
      <c r="F1798">
        <v>66.5</v>
      </c>
      <c r="G1798">
        <v>148</v>
      </c>
      <c r="H1798">
        <v>96.5</v>
      </c>
      <c r="I1798">
        <v>31.7</v>
      </c>
      <c r="J1798">
        <v>60.5</v>
      </c>
      <c r="K1798">
        <v>1572.4</v>
      </c>
      <c r="L1798">
        <v>107.5</v>
      </c>
      <c r="M1798">
        <v>3.13</v>
      </c>
      <c r="N1798">
        <v>4.99</v>
      </c>
      <c r="O1798">
        <v>16.5</v>
      </c>
    </row>
    <row r="1799" spans="1:15" x14ac:dyDescent="0.35">
      <c r="A1799" s="1">
        <v>45788</v>
      </c>
      <c r="B1799">
        <v>11</v>
      </c>
      <c r="C1799" t="s">
        <v>15</v>
      </c>
      <c r="D1799" t="s">
        <v>18</v>
      </c>
      <c r="E1799">
        <v>100</v>
      </c>
      <c r="F1799">
        <v>68.7</v>
      </c>
      <c r="G1799">
        <v>144.6</v>
      </c>
      <c r="H1799">
        <v>92.5</v>
      </c>
      <c r="I1799">
        <v>29.2</v>
      </c>
      <c r="J1799">
        <v>71.7</v>
      </c>
      <c r="K1799">
        <v>1616.8</v>
      </c>
      <c r="L1799">
        <v>101.4</v>
      </c>
      <c r="M1799">
        <v>2.41</v>
      </c>
      <c r="N1799">
        <v>4.58</v>
      </c>
      <c r="O1799">
        <v>27.1</v>
      </c>
    </row>
    <row r="1800" spans="1:15" x14ac:dyDescent="0.35">
      <c r="A1800" s="1">
        <v>45788</v>
      </c>
      <c r="B1800">
        <v>12</v>
      </c>
      <c r="C1800" t="s">
        <v>25</v>
      </c>
      <c r="D1800" t="s">
        <v>16</v>
      </c>
      <c r="E1800">
        <v>210</v>
      </c>
      <c r="F1800">
        <v>64.7</v>
      </c>
      <c r="G1800">
        <v>123.2</v>
      </c>
      <c r="H1800">
        <v>80</v>
      </c>
      <c r="I1800">
        <v>34.9</v>
      </c>
      <c r="J1800">
        <v>58.1</v>
      </c>
      <c r="K1800">
        <v>1649.8</v>
      </c>
      <c r="L1800">
        <v>106.9</v>
      </c>
      <c r="M1800">
        <v>3.82</v>
      </c>
      <c r="N1800">
        <v>3.1</v>
      </c>
      <c r="O1800">
        <v>18.5</v>
      </c>
    </row>
    <row r="1801" spans="1:15" x14ac:dyDescent="0.35">
      <c r="A1801" s="1">
        <v>45788</v>
      </c>
      <c r="B1801">
        <v>13</v>
      </c>
      <c r="C1801" t="s">
        <v>19</v>
      </c>
      <c r="D1801" t="s">
        <v>22</v>
      </c>
      <c r="E1801">
        <v>100</v>
      </c>
      <c r="F1801">
        <v>66.2</v>
      </c>
      <c r="G1801">
        <v>141.5</v>
      </c>
      <c r="H1801">
        <v>77.099999999999994</v>
      </c>
      <c r="I1801">
        <v>32.200000000000003</v>
      </c>
      <c r="J1801">
        <v>55.4</v>
      </c>
      <c r="K1801">
        <v>1558.8</v>
      </c>
      <c r="L1801">
        <v>102.7</v>
      </c>
      <c r="M1801">
        <v>3.88</v>
      </c>
      <c r="N1801">
        <v>4.6100000000000003</v>
      </c>
      <c r="O1801">
        <v>17.5</v>
      </c>
    </row>
    <row r="1802" spans="1:15" x14ac:dyDescent="0.35">
      <c r="A1802" s="1">
        <v>45788</v>
      </c>
      <c r="B1802">
        <v>19</v>
      </c>
      <c r="C1802" t="s">
        <v>15</v>
      </c>
      <c r="D1802" t="s">
        <v>18</v>
      </c>
      <c r="E1802">
        <v>120</v>
      </c>
      <c r="F1802">
        <v>89.4</v>
      </c>
      <c r="G1802">
        <v>182.1</v>
      </c>
      <c r="H1802">
        <v>113</v>
      </c>
      <c r="I1802">
        <v>19.5</v>
      </c>
      <c r="J1802">
        <v>68.8</v>
      </c>
      <c r="K1802">
        <v>1528.2</v>
      </c>
      <c r="L1802">
        <v>105.3</v>
      </c>
      <c r="M1802">
        <v>4.3600000000000003</v>
      </c>
      <c r="N1802">
        <v>4.57</v>
      </c>
      <c r="O1802">
        <v>25.9</v>
      </c>
    </row>
    <row r="1803" spans="1:15" x14ac:dyDescent="0.35">
      <c r="A1803" s="1">
        <v>45788</v>
      </c>
      <c r="B1803">
        <v>22</v>
      </c>
      <c r="C1803" t="s">
        <v>15</v>
      </c>
      <c r="D1803" t="s">
        <v>23</v>
      </c>
      <c r="E1803">
        <v>100</v>
      </c>
      <c r="F1803">
        <v>76.900000000000006</v>
      </c>
      <c r="G1803">
        <v>141.1</v>
      </c>
      <c r="H1803">
        <v>103.3</v>
      </c>
      <c r="I1803">
        <v>28.3</v>
      </c>
      <c r="J1803">
        <v>82.1</v>
      </c>
      <c r="K1803">
        <v>1512.4</v>
      </c>
      <c r="L1803">
        <v>100.7</v>
      </c>
      <c r="M1803">
        <v>3.28</v>
      </c>
      <c r="N1803">
        <v>2.79</v>
      </c>
      <c r="O1803">
        <v>30.7</v>
      </c>
    </row>
    <row r="1804" spans="1:15" x14ac:dyDescent="0.35">
      <c r="A1804" s="1">
        <v>45788</v>
      </c>
      <c r="B1804">
        <v>23</v>
      </c>
      <c r="C1804" t="s">
        <v>17</v>
      </c>
      <c r="D1804" t="s">
        <v>20</v>
      </c>
      <c r="E1804">
        <v>320</v>
      </c>
      <c r="F1804">
        <v>68.400000000000006</v>
      </c>
      <c r="G1804">
        <v>106.3</v>
      </c>
      <c r="H1804">
        <v>69.099999999999994</v>
      </c>
      <c r="I1804">
        <v>33</v>
      </c>
      <c r="J1804">
        <v>69.599999999999994</v>
      </c>
      <c r="K1804">
        <v>1865.3</v>
      </c>
      <c r="L1804">
        <v>124.4</v>
      </c>
      <c r="M1804">
        <v>4.2699999999999996</v>
      </c>
      <c r="N1804">
        <v>4.59</v>
      </c>
      <c r="O1804">
        <v>20.100000000000001</v>
      </c>
    </row>
    <row r="1805" spans="1:15" x14ac:dyDescent="0.35">
      <c r="A1805" s="1">
        <v>45789</v>
      </c>
      <c r="B1805">
        <v>1</v>
      </c>
      <c r="C1805" t="s">
        <v>27</v>
      </c>
      <c r="D1805" t="s">
        <v>16</v>
      </c>
      <c r="E1805">
        <v>70</v>
      </c>
      <c r="F1805">
        <v>86.4</v>
      </c>
      <c r="G1805">
        <v>165.7</v>
      </c>
      <c r="H1805">
        <v>88.1</v>
      </c>
      <c r="I1805">
        <v>28.7</v>
      </c>
      <c r="J1805">
        <v>56.7</v>
      </c>
      <c r="K1805">
        <v>1714.1</v>
      </c>
      <c r="L1805">
        <v>112.1</v>
      </c>
      <c r="M1805">
        <v>4.9000000000000004</v>
      </c>
      <c r="N1805">
        <v>4.5999999999999996</v>
      </c>
      <c r="O1805">
        <v>12.5</v>
      </c>
    </row>
    <row r="1806" spans="1:15" x14ac:dyDescent="0.35">
      <c r="A1806" s="1">
        <v>45789</v>
      </c>
      <c r="B1806">
        <v>2</v>
      </c>
      <c r="C1806" t="s">
        <v>24</v>
      </c>
      <c r="D1806" t="s">
        <v>20</v>
      </c>
      <c r="E1806">
        <v>100</v>
      </c>
      <c r="F1806">
        <v>99.1</v>
      </c>
      <c r="G1806">
        <v>180.9</v>
      </c>
      <c r="H1806">
        <v>105.1</v>
      </c>
      <c r="I1806">
        <v>32.5</v>
      </c>
      <c r="J1806">
        <v>61.2</v>
      </c>
      <c r="K1806">
        <v>2094.6</v>
      </c>
      <c r="L1806">
        <v>125.5</v>
      </c>
      <c r="M1806">
        <v>3.85</v>
      </c>
      <c r="N1806">
        <v>5.21</v>
      </c>
      <c r="O1806">
        <v>16.5</v>
      </c>
    </row>
    <row r="1807" spans="1:15" x14ac:dyDescent="0.35">
      <c r="A1807" s="1">
        <v>45789</v>
      </c>
      <c r="B1807">
        <v>3</v>
      </c>
      <c r="C1807" t="s">
        <v>15</v>
      </c>
      <c r="D1807" t="s">
        <v>16</v>
      </c>
      <c r="E1807">
        <v>120</v>
      </c>
      <c r="F1807">
        <v>81.900000000000006</v>
      </c>
      <c r="G1807">
        <v>147.5</v>
      </c>
      <c r="H1807">
        <v>90.1</v>
      </c>
      <c r="I1807">
        <v>27.4</v>
      </c>
      <c r="J1807">
        <v>58.5</v>
      </c>
      <c r="K1807">
        <v>1705.7</v>
      </c>
      <c r="L1807">
        <v>115.3</v>
      </c>
      <c r="M1807">
        <v>4.24</v>
      </c>
      <c r="N1807">
        <v>4.83</v>
      </c>
      <c r="O1807">
        <v>27</v>
      </c>
    </row>
    <row r="1808" spans="1:15" x14ac:dyDescent="0.35">
      <c r="A1808" s="1">
        <v>45789</v>
      </c>
      <c r="B1808">
        <v>4</v>
      </c>
      <c r="C1808" t="s">
        <v>24</v>
      </c>
      <c r="D1808" t="s">
        <v>16</v>
      </c>
      <c r="E1808">
        <v>150</v>
      </c>
      <c r="F1808">
        <v>77.900000000000006</v>
      </c>
      <c r="G1808">
        <v>165.9</v>
      </c>
      <c r="H1808">
        <v>89.3</v>
      </c>
      <c r="I1808">
        <v>29.9</v>
      </c>
      <c r="J1808">
        <v>55.6</v>
      </c>
      <c r="K1808">
        <v>2027.5</v>
      </c>
      <c r="L1808">
        <v>127.2</v>
      </c>
      <c r="M1808">
        <v>4.9400000000000004</v>
      </c>
      <c r="N1808">
        <v>4.1100000000000003</v>
      </c>
      <c r="O1808">
        <v>12.6</v>
      </c>
    </row>
    <row r="1809" spans="1:15" x14ac:dyDescent="0.35">
      <c r="A1809" s="1">
        <v>45789</v>
      </c>
      <c r="B1809">
        <v>5</v>
      </c>
      <c r="C1809" t="s">
        <v>26</v>
      </c>
      <c r="D1809" t="s">
        <v>16</v>
      </c>
      <c r="E1809">
        <v>120</v>
      </c>
      <c r="F1809">
        <v>69.3</v>
      </c>
      <c r="G1809">
        <v>116.3</v>
      </c>
      <c r="H1809">
        <v>79.8</v>
      </c>
      <c r="I1809">
        <v>33.4</v>
      </c>
      <c r="J1809">
        <v>60.9</v>
      </c>
      <c r="K1809">
        <v>1690</v>
      </c>
      <c r="L1809">
        <v>105.9</v>
      </c>
      <c r="M1809">
        <v>5.21</v>
      </c>
      <c r="N1809">
        <v>5.28</v>
      </c>
      <c r="O1809">
        <v>25.1</v>
      </c>
    </row>
    <row r="1810" spans="1:15" x14ac:dyDescent="0.35">
      <c r="A1810" s="1">
        <v>45789</v>
      </c>
      <c r="B1810">
        <v>7</v>
      </c>
      <c r="C1810" t="s">
        <v>21</v>
      </c>
      <c r="D1810" t="s">
        <v>20</v>
      </c>
      <c r="E1810">
        <v>120</v>
      </c>
      <c r="F1810">
        <v>77.5</v>
      </c>
      <c r="G1810">
        <v>160.1</v>
      </c>
      <c r="H1810">
        <v>83.5</v>
      </c>
      <c r="I1810">
        <v>30.2</v>
      </c>
      <c r="J1810">
        <v>60.3</v>
      </c>
      <c r="K1810">
        <v>1626</v>
      </c>
      <c r="L1810">
        <v>110.4</v>
      </c>
      <c r="M1810">
        <v>5.8</v>
      </c>
      <c r="N1810">
        <v>3.51</v>
      </c>
      <c r="O1810">
        <v>19.2</v>
      </c>
    </row>
    <row r="1811" spans="1:15" x14ac:dyDescent="0.35">
      <c r="A1811" s="1">
        <v>45789</v>
      </c>
      <c r="B1811">
        <v>10</v>
      </c>
      <c r="C1811" t="s">
        <v>25</v>
      </c>
      <c r="D1811" t="s">
        <v>23</v>
      </c>
      <c r="E1811">
        <v>120</v>
      </c>
      <c r="F1811">
        <v>77.099999999999994</v>
      </c>
      <c r="G1811">
        <v>122.8</v>
      </c>
      <c r="H1811">
        <v>96.5</v>
      </c>
      <c r="I1811">
        <v>32.799999999999997</v>
      </c>
      <c r="J1811">
        <v>52.8</v>
      </c>
      <c r="K1811">
        <v>1859</v>
      </c>
      <c r="L1811">
        <v>112.3</v>
      </c>
      <c r="M1811">
        <v>3.27</v>
      </c>
      <c r="N1811">
        <v>3.75</v>
      </c>
      <c r="O1811">
        <v>19.8</v>
      </c>
    </row>
    <row r="1812" spans="1:15" x14ac:dyDescent="0.35">
      <c r="A1812" s="1">
        <v>45789</v>
      </c>
      <c r="B1812">
        <v>13</v>
      </c>
      <c r="C1812" t="s">
        <v>26</v>
      </c>
      <c r="D1812" t="s">
        <v>22</v>
      </c>
      <c r="E1812">
        <v>320</v>
      </c>
      <c r="F1812">
        <v>51.9</v>
      </c>
      <c r="G1812">
        <v>137.4</v>
      </c>
      <c r="H1812">
        <v>77.7</v>
      </c>
      <c r="I1812">
        <v>25.1</v>
      </c>
      <c r="J1812">
        <v>59.7</v>
      </c>
      <c r="K1812">
        <v>1388.7</v>
      </c>
      <c r="L1812">
        <v>94.4</v>
      </c>
      <c r="M1812">
        <v>5.21</v>
      </c>
      <c r="N1812">
        <v>4.04</v>
      </c>
      <c r="O1812">
        <v>24.5</v>
      </c>
    </row>
    <row r="1813" spans="1:15" x14ac:dyDescent="0.35">
      <c r="A1813" s="1">
        <v>45789</v>
      </c>
      <c r="B1813">
        <v>16</v>
      </c>
      <c r="C1813" t="s">
        <v>15</v>
      </c>
      <c r="D1813" t="s">
        <v>22</v>
      </c>
      <c r="E1813">
        <v>130</v>
      </c>
      <c r="F1813">
        <v>76</v>
      </c>
      <c r="G1813">
        <v>143.19999999999999</v>
      </c>
      <c r="H1813">
        <v>68.3</v>
      </c>
      <c r="I1813">
        <v>32.700000000000003</v>
      </c>
      <c r="J1813">
        <v>61.6</v>
      </c>
      <c r="K1813">
        <v>1733.7</v>
      </c>
      <c r="L1813">
        <v>114</v>
      </c>
      <c r="M1813">
        <v>5.76</v>
      </c>
      <c r="N1813">
        <v>5.2</v>
      </c>
      <c r="O1813">
        <v>27.4</v>
      </c>
    </row>
    <row r="1814" spans="1:15" x14ac:dyDescent="0.35">
      <c r="A1814" s="1">
        <v>45789</v>
      </c>
      <c r="B1814">
        <v>21</v>
      </c>
      <c r="C1814" t="s">
        <v>19</v>
      </c>
      <c r="D1814" t="s">
        <v>23</v>
      </c>
      <c r="E1814">
        <v>120</v>
      </c>
      <c r="F1814">
        <v>54.2</v>
      </c>
      <c r="G1814">
        <v>133.4</v>
      </c>
      <c r="H1814">
        <v>67.7</v>
      </c>
      <c r="I1814">
        <v>25.7</v>
      </c>
      <c r="J1814">
        <v>60</v>
      </c>
      <c r="K1814">
        <v>1428.1</v>
      </c>
      <c r="L1814">
        <v>100.3</v>
      </c>
      <c r="M1814">
        <v>3.81</v>
      </c>
      <c r="N1814">
        <v>3.15</v>
      </c>
      <c r="O1814">
        <v>14.8</v>
      </c>
    </row>
    <row r="1815" spans="1:15" x14ac:dyDescent="0.35">
      <c r="A1815" s="1">
        <v>45789</v>
      </c>
      <c r="B1815">
        <v>22</v>
      </c>
      <c r="C1815" t="s">
        <v>24</v>
      </c>
      <c r="D1815" t="s">
        <v>23</v>
      </c>
      <c r="E1815">
        <v>320</v>
      </c>
      <c r="F1815">
        <v>72.7</v>
      </c>
      <c r="G1815">
        <v>144.69999999999999</v>
      </c>
      <c r="H1815">
        <v>67</v>
      </c>
      <c r="I1815">
        <v>32.6</v>
      </c>
      <c r="J1815">
        <v>61.1</v>
      </c>
      <c r="K1815">
        <v>1605.9</v>
      </c>
      <c r="L1815">
        <v>100.1</v>
      </c>
      <c r="M1815">
        <v>6.14</v>
      </c>
      <c r="N1815">
        <v>4.0999999999999996</v>
      </c>
      <c r="O1815">
        <v>14.6</v>
      </c>
    </row>
    <row r="1816" spans="1:15" x14ac:dyDescent="0.35">
      <c r="A1816" s="1">
        <v>45790</v>
      </c>
      <c r="B1816">
        <v>1</v>
      </c>
      <c r="C1816" t="s">
        <v>26</v>
      </c>
      <c r="D1816" t="s">
        <v>16</v>
      </c>
      <c r="E1816">
        <v>150</v>
      </c>
      <c r="F1816">
        <v>67.3</v>
      </c>
      <c r="G1816">
        <v>166</v>
      </c>
      <c r="H1816">
        <v>103.6</v>
      </c>
      <c r="I1816">
        <v>32.1</v>
      </c>
      <c r="J1816">
        <v>55.9</v>
      </c>
      <c r="K1816">
        <v>1738.5</v>
      </c>
      <c r="L1816">
        <v>115.3</v>
      </c>
      <c r="M1816">
        <v>3.7</v>
      </c>
      <c r="N1816">
        <v>4.3</v>
      </c>
      <c r="O1816">
        <v>22.7</v>
      </c>
    </row>
    <row r="1817" spans="1:15" x14ac:dyDescent="0.35">
      <c r="A1817" s="1">
        <v>45790</v>
      </c>
      <c r="B1817">
        <v>4</v>
      </c>
      <c r="C1817" t="s">
        <v>24</v>
      </c>
      <c r="D1817" t="s">
        <v>16</v>
      </c>
      <c r="E1817">
        <v>130</v>
      </c>
      <c r="F1817">
        <v>79.5</v>
      </c>
      <c r="G1817">
        <v>158.19999999999999</v>
      </c>
      <c r="H1817">
        <v>94.9</v>
      </c>
      <c r="I1817">
        <v>35.4</v>
      </c>
      <c r="J1817">
        <v>63.5</v>
      </c>
      <c r="K1817">
        <v>1812.7</v>
      </c>
      <c r="L1817">
        <v>122.4</v>
      </c>
      <c r="M1817">
        <v>5.68</v>
      </c>
      <c r="N1817">
        <v>4.95</v>
      </c>
      <c r="O1817">
        <v>15.5</v>
      </c>
    </row>
    <row r="1818" spans="1:15" x14ac:dyDescent="0.35">
      <c r="A1818" s="1">
        <v>45790</v>
      </c>
      <c r="B1818">
        <v>13</v>
      </c>
      <c r="C1818" t="s">
        <v>21</v>
      </c>
      <c r="D1818" t="s">
        <v>22</v>
      </c>
      <c r="E1818">
        <v>85</v>
      </c>
      <c r="F1818">
        <v>62.1</v>
      </c>
      <c r="G1818">
        <v>156.9</v>
      </c>
      <c r="H1818">
        <v>76.8</v>
      </c>
      <c r="I1818">
        <v>26.9</v>
      </c>
      <c r="J1818">
        <v>58.5</v>
      </c>
      <c r="K1818">
        <v>1423.6</v>
      </c>
      <c r="L1818">
        <v>93.8</v>
      </c>
      <c r="M1818">
        <v>3.82</v>
      </c>
      <c r="N1818">
        <v>4.72</v>
      </c>
      <c r="O1818">
        <v>21.8</v>
      </c>
    </row>
    <row r="1819" spans="1:15" x14ac:dyDescent="0.35">
      <c r="A1819" s="1">
        <v>45790</v>
      </c>
      <c r="B1819">
        <v>14</v>
      </c>
      <c r="C1819" t="s">
        <v>19</v>
      </c>
      <c r="D1819" t="s">
        <v>16</v>
      </c>
      <c r="E1819">
        <v>120</v>
      </c>
      <c r="F1819">
        <v>52.3</v>
      </c>
      <c r="G1819">
        <v>158.19999999999999</v>
      </c>
      <c r="H1819">
        <v>80.3</v>
      </c>
      <c r="I1819">
        <v>28.3</v>
      </c>
      <c r="J1819">
        <v>68.400000000000006</v>
      </c>
      <c r="K1819">
        <v>1309.8</v>
      </c>
      <c r="L1819">
        <v>87.7</v>
      </c>
      <c r="M1819">
        <v>3.33</v>
      </c>
      <c r="N1819">
        <v>3.15</v>
      </c>
      <c r="O1819">
        <v>18.600000000000001</v>
      </c>
    </row>
    <row r="1820" spans="1:15" x14ac:dyDescent="0.35">
      <c r="A1820" s="1">
        <v>45790</v>
      </c>
      <c r="B1820">
        <v>16</v>
      </c>
      <c r="C1820" t="s">
        <v>26</v>
      </c>
      <c r="D1820" t="s">
        <v>16</v>
      </c>
      <c r="E1820">
        <v>70</v>
      </c>
      <c r="F1820">
        <v>69.099999999999994</v>
      </c>
      <c r="G1820">
        <v>158.69999999999999</v>
      </c>
      <c r="H1820">
        <v>99.8</v>
      </c>
      <c r="I1820">
        <v>32.299999999999997</v>
      </c>
      <c r="J1820">
        <v>59</v>
      </c>
      <c r="K1820">
        <v>1629.5</v>
      </c>
      <c r="L1820">
        <v>110.6</v>
      </c>
      <c r="M1820">
        <v>3.71</v>
      </c>
      <c r="N1820">
        <v>4.8</v>
      </c>
      <c r="O1820">
        <v>25</v>
      </c>
    </row>
    <row r="1821" spans="1:15" x14ac:dyDescent="0.35">
      <c r="A1821" s="1">
        <v>45790</v>
      </c>
      <c r="B1821">
        <v>17</v>
      </c>
      <c r="C1821" t="s">
        <v>24</v>
      </c>
      <c r="D1821" t="s">
        <v>23</v>
      </c>
      <c r="E1821">
        <v>120</v>
      </c>
      <c r="F1821">
        <v>88.1</v>
      </c>
      <c r="G1821">
        <v>143.69999999999999</v>
      </c>
      <c r="H1821">
        <v>76.3</v>
      </c>
      <c r="I1821">
        <v>33</v>
      </c>
      <c r="J1821">
        <v>43.9</v>
      </c>
      <c r="K1821">
        <v>1777.8</v>
      </c>
      <c r="L1821">
        <v>117.6</v>
      </c>
      <c r="M1821">
        <v>3.87</v>
      </c>
      <c r="N1821">
        <v>5.36</v>
      </c>
      <c r="O1821">
        <v>13.6</v>
      </c>
    </row>
    <row r="1822" spans="1:15" x14ac:dyDescent="0.35">
      <c r="A1822" s="1">
        <v>45790</v>
      </c>
      <c r="B1822">
        <v>19</v>
      </c>
      <c r="C1822" t="s">
        <v>19</v>
      </c>
      <c r="D1822" t="s">
        <v>20</v>
      </c>
      <c r="E1822">
        <v>70</v>
      </c>
      <c r="F1822">
        <v>60.9</v>
      </c>
      <c r="G1822">
        <v>120.5</v>
      </c>
      <c r="H1822">
        <v>70.400000000000006</v>
      </c>
      <c r="I1822">
        <v>34.6</v>
      </c>
      <c r="J1822">
        <v>58.1</v>
      </c>
      <c r="K1822">
        <v>1783.9</v>
      </c>
      <c r="L1822">
        <v>113.9</v>
      </c>
      <c r="M1822">
        <v>3.21</v>
      </c>
      <c r="N1822">
        <v>3.89</v>
      </c>
      <c r="O1822">
        <v>18.600000000000001</v>
      </c>
    </row>
    <row r="1823" spans="1:15" x14ac:dyDescent="0.35">
      <c r="A1823" s="1">
        <v>45790</v>
      </c>
      <c r="B1823">
        <v>21</v>
      </c>
      <c r="C1823" t="s">
        <v>17</v>
      </c>
      <c r="D1823" t="s">
        <v>18</v>
      </c>
      <c r="E1823">
        <v>320</v>
      </c>
      <c r="F1823">
        <v>72.8</v>
      </c>
      <c r="G1823">
        <v>172.1</v>
      </c>
      <c r="H1823">
        <v>90</v>
      </c>
      <c r="I1823">
        <v>35</v>
      </c>
      <c r="J1823">
        <v>64</v>
      </c>
      <c r="K1823">
        <v>2043.2</v>
      </c>
      <c r="L1823">
        <v>131.5</v>
      </c>
      <c r="M1823">
        <v>4.2699999999999996</v>
      </c>
      <c r="N1823">
        <v>4.2</v>
      </c>
      <c r="O1823">
        <v>17.8</v>
      </c>
    </row>
    <row r="1824" spans="1:15" x14ac:dyDescent="0.35">
      <c r="A1824" s="1">
        <v>45790</v>
      </c>
      <c r="B1824">
        <v>22</v>
      </c>
      <c r="C1824" t="s">
        <v>28</v>
      </c>
      <c r="D1824" t="s">
        <v>18</v>
      </c>
      <c r="E1824">
        <v>150</v>
      </c>
      <c r="F1824">
        <v>68.099999999999994</v>
      </c>
      <c r="G1824">
        <v>131.9</v>
      </c>
      <c r="H1824">
        <v>71.7</v>
      </c>
      <c r="I1824">
        <v>27.5</v>
      </c>
      <c r="J1824">
        <v>59.3</v>
      </c>
      <c r="K1824">
        <v>1346.3</v>
      </c>
      <c r="L1824">
        <v>96.8</v>
      </c>
      <c r="M1824">
        <v>4.68</v>
      </c>
      <c r="N1824">
        <v>4.75</v>
      </c>
      <c r="O1824">
        <v>31.8</v>
      </c>
    </row>
    <row r="1825" spans="1:15" x14ac:dyDescent="0.35">
      <c r="A1825" s="1">
        <v>45791</v>
      </c>
      <c r="B1825">
        <v>1</v>
      </c>
      <c r="C1825" t="s">
        <v>17</v>
      </c>
      <c r="D1825" t="s">
        <v>16</v>
      </c>
      <c r="E1825">
        <v>100</v>
      </c>
      <c r="F1825">
        <v>60.8</v>
      </c>
      <c r="G1825">
        <v>139</v>
      </c>
      <c r="H1825">
        <v>72.400000000000006</v>
      </c>
      <c r="I1825">
        <v>32.1</v>
      </c>
      <c r="J1825">
        <v>59.9</v>
      </c>
      <c r="K1825">
        <v>1720.9</v>
      </c>
      <c r="L1825">
        <v>108.1</v>
      </c>
      <c r="M1825">
        <v>5.37</v>
      </c>
      <c r="N1825">
        <v>4.67</v>
      </c>
      <c r="O1825">
        <v>17.600000000000001</v>
      </c>
    </row>
    <row r="1826" spans="1:15" x14ac:dyDescent="0.35">
      <c r="A1826" s="1">
        <v>45791</v>
      </c>
      <c r="B1826">
        <v>2</v>
      </c>
      <c r="C1826" t="s">
        <v>25</v>
      </c>
      <c r="D1826" t="s">
        <v>16</v>
      </c>
      <c r="E1826">
        <v>100</v>
      </c>
      <c r="F1826">
        <v>63</v>
      </c>
      <c r="G1826">
        <v>117.2</v>
      </c>
      <c r="H1826">
        <v>61.4</v>
      </c>
      <c r="I1826">
        <v>33.6</v>
      </c>
      <c r="J1826">
        <v>65.7</v>
      </c>
      <c r="K1826">
        <v>1818.8</v>
      </c>
      <c r="L1826">
        <v>116.8</v>
      </c>
      <c r="M1826">
        <v>4.42</v>
      </c>
      <c r="N1826">
        <v>4.95</v>
      </c>
      <c r="O1826">
        <v>21.7</v>
      </c>
    </row>
    <row r="1827" spans="1:15" x14ac:dyDescent="0.35">
      <c r="A1827" s="1">
        <v>45791</v>
      </c>
      <c r="B1827">
        <v>4</v>
      </c>
      <c r="C1827" t="s">
        <v>15</v>
      </c>
      <c r="D1827" t="s">
        <v>18</v>
      </c>
      <c r="E1827">
        <v>150</v>
      </c>
      <c r="F1827">
        <v>77.8</v>
      </c>
      <c r="G1827">
        <v>98.4</v>
      </c>
      <c r="H1827">
        <v>84.5</v>
      </c>
      <c r="I1827">
        <v>23.5</v>
      </c>
      <c r="J1827">
        <v>77.900000000000006</v>
      </c>
      <c r="K1827">
        <v>1492.4</v>
      </c>
      <c r="L1827">
        <v>107.3</v>
      </c>
      <c r="M1827">
        <v>3.75</v>
      </c>
      <c r="N1827">
        <v>5.91</v>
      </c>
      <c r="O1827">
        <v>25.9</v>
      </c>
    </row>
    <row r="1828" spans="1:15" x14ac:dyDescent="0.35">
      <c r="A1828" s="1">
        <v>45791</v>
      </c>
      <c r="B1828">
        <v>10</v>
      </c>
      <c r="C1828" t="s">
        <v>27</v>
      </c>
      <c r="D1828" t="s">
        <v>23</v>
      </c>
      <c r="E1828">
        <v>130</v>
      </c>
      <c r="F1828">
        <v>108.2</v>
      </c>
      <c r="G1828">
        <v>159.69999999999999</v>
      </c>
      <c r="H1828">
        <v>107.7</v>
      </c>
      <c r="I1828">
        <v>30.7</v>
      </c>
      <c r="J1828">
        <v>71.400000000000006</v>
      </c>
      <c r="K1828">
        <v>1823.6</v>
      </c>
      <c r="L1828">
        <v>116.1</v>
      </c>
      <c r="M1828">
        <v>5.88</v>
      </c>
      <c r="N1828">
        <v>5.54</v>
      </c>
      <c r="O1828">
        <v>12.8</v>
      </c>
    </row>
    <row r="1829" spans="1:15" x14ac:dyDescent="0.35">
      <c r="A1829" s="1">
        <v>45791</v>
      </c>
      <c r="B1829">
        <v>12</v>
      </c>
      <c r="C1829" t="s">
        <v>28</v>
      </c>
      <c r="D1829" t="s">
        <v>18</v>
      </c>
      <c r="E1829">
        <v>70</v>
      </c>
      <c r="F1829">
        <v>71.599999999999994</v>
      </c>
      <c r="G1829">
        <v>152.19999999999999</v>
      </c>
      <c r="H1829">
        <v>108.6</v>
      </c>
      <c r="I1829">
        <v>29.9</v>
      </c>
      <c r="J1829">
        <v>63.4</v>
      </c>
      <c r="K1829">
        <v>1531.5</v>
      </c>
      <c r="L1829">
        <v>101.1</v>
      </c>
      <c r="M1829">
        <v>4.54</v>
      </c>
      <c r="N1829">
        <v>5.16</v>
      </c>
      <c r="O1829">
        <v>32.6</v>
      </c>
    </row>
    <row r="1830" spans="1:15" x14ac:dyDescent="0.35">
      <c r="A1830" s="1">
        <v>45791</v>
      </c>
      <c r="B1830">
        <v>13</v>
      </c>
      <c r="C1830" t="s">
        <v>15</v>
      </c>
      <c r="D1830" t="s">
        <v>18</v>
      </c>
      <c r="E1830">
        <v>150</v>
      </c>
      <c r="F1830">
        <v>62.8</v>
      </c>
      <c r="G1830">
        <v>158.80000000000001</v>
      </c>
      <c r="H1830">
        <v>90.8</v>
      </c>
      <c r="I1830">
        <v>25.3</v>
      </c>
      <c r="J1830">
        <v>69.3</v>
      </c>
      <c r="K1830">
        <v>1489.2</v>
      </c>
      <c r="L1830">
        <v>104.2</v>
      </c>
      <c r="M1830">
        <v>4.46</v>
      </c>
      <c r="N1830">
        <v>3.71</v>
      </c>
      <c r="O1830">
        <v>23.8</v>
      </c>
    </row>
    <row r="1831" spans="1:15" x14ac:dyDescent="0.35">
      <c r="A1831" s="1">
        <v>45791</v>
      </c>
      <c r="B1831">
        <v>14</v>
      </c>
      <c r="C1831" t="s">
        <v>26</v>
      </c>
      <c r="D1831" t="s">
        <v>18</v>
      </c>
      <c r="E1831">
        <v>210</v>
      </c>
      <c r="F1831">
        <v>68</v>
      </c>
      <c r="G1831">
        <v>93.8</v>
      </c>
      <c r="H1831">
        <v>70.099999999999994</v>
      </c>
      <c r="I1831">
        <v>29.8</v>
      </c>
      <c r="J1831">
        <v>63.3</v>
      </c>
      <c r="K1831">
        <v>1535.5</v>
      </c>
      <c r="L1831">
        <v>96</v>
      </c>
      <c r="M1831">
        <v>3.16</v>
      </c>
      <c r="N1831">
        <v>5.31</v>
      </c>
      <c r="O1831">
        <v>25.6</v>
      </c>
    </row>
    <row r="1832" spans="1:15" x14ac:dyDescent="0.35">
      <c r="A1832" s="1">
        <v>45791</v>
      </c>
      <c r="B1832">
        <v>15</v>
      </c>
      <c r="C1832" t="s">
        <v>25</v>
      </c>
      <c r="D1832" t="s">
        <v>16</v>
      </c>
      <c r="E1832">
        <v>150</v>
      </c>
      <c r="F1832">
        <v>62.3</v>
      </c>
      <c r="G1832">
        <v>139.6</v>
      </c>
      <c r="H1832">
        <v>74.2</v>
      </c>
      <c r="I1832">
        <v>27.4</v>
      </c>
      <c r="J1832">
        <v>51.8</v>
      </c>
      <c r="K1832">
        <v>1460.4</v>
      </c>
      <c r="L1832">
        <v>96.5</v>
      </c>
      <c r="M1832">
        <v>3.76</v>
      </c>
      <c r="N1832">
        <v>3.83</v>
      </c>
      <c r="O1832">
        <v>22.7</v>
      </c>
    </row>
    <row r="1833" spans="1:15" x14ac:dyDescent="0.35">
      <c r="A1833" s="1">
        <v>45791</v>
      </c>
      <c r="B1833">
        <v>16</v>
      </c>
      <c r="C1833" t="s">
        <v>21</v>
      </c>
      <c r="D1833" t="s">
        <v>16</v>
      </c>
      <c r="E1833">
        <v>70</v>
      </c>
      <c r="F1833">
        <v>62.2</v>
      </c>
      <c r="G1833">
        <v>134.1</v>
      </c>
      <c r="H1833">
        <v>86.9</v>
      </c>
      <c r="I1833">
        <v>31.7</v>
      </c>
      <c r="J1833">
        <v>71.8</v>
      </c>
      <c r="K1833">
        <v>1429.4</v>
      </c>
      <c r="L1833">
        <v>99.2</v>
      </c>
      <c r="M1833">
        <v>4.5199999999999996</v>
      </c>
      <c r="N1833">
        <v>4.46</v>
      </c>
      <c r="O1833">
        <v>22.7</v>
      </c>
    </row>
    <row r="1834" spans="1:15" x14ac:dyDescent="0.35">
      <c r="A1834" s="1">
        <v>45791</v>
      </c>
      <c r="B1834">
        <v>17</v>
      </c>
      <c r="C1834" t="s">
        <v>25</v>
      </c>
      <c r="D1834" t="s">
        <v>18</v>
      </c>
      <c r="E1834">
        <v>100</v>
      </c>
      <c r="F1834">
        <v>94.6</v>
      </c>
      <c r="G1834">
        <v>168</v>
      </c>
      <c r="H1834">
        <v>97.9</v>
      </c>
      <c r="I1834">
        <v>33.4</v>
      </c>
      <c r="J1834">
        <v>71.3</v>
      </c>
      <c r="K1834">
        <v>2005.5</v>
      </c>
      <c r="L1834">
        <v>124.3</v>
      </c>
      <c r="M1834">
        <v>4.25</v>
      </c>
      <c r="N1834">
        <v>4.22</v>
      </c>
      <c r="O1834">
        <v>20</v>
      </c>
    </row>
    <row r="1835" spans="1:15" x14ac:dyDescent="0.35">
      <c r="A1835" s="1">
        <v>45791</v>
      </c>
      <c r="B1835">
        <v>18</v>
      </c>
      <c r="C1835" t="s">
        <v>24</v>
      </c>
      <c r="D1835" t="s">
        <v>16</v>
      </c>
      <c r="E1835">
        <v>100</v>
      </c>
      <c r="F1835">
        <v>89</v>
      </c>
      <c r="G1835">
        <v>156.80000000000001</v>
      </c>
      <c r="H1835">
        <v>92.5</v>
      </c>
      <c r="I1835">
        <v>28.1</v>
      </c>
      <c r="J1835">
        <v>50.1</v>
      </c>
      <c r="K1835">
        <v>1840.6</v>
      </c>
      <c r="L1835">
        <v>120.6</v>
      </c>
      <c r="M1835">
        <v>3.99</v>
      </c>
      <c r="N1835">
        <v>5.7</v>
      </c>
      <c r="O1835">
        <v>11.2</v>
      </c>
    </row>
    <row r="1836" spans="1:15" x14ac:dyDescent="0.35">
      <c r="A1836" s="1">
        <v>45791</v>
      </c>
      <c r="B1836">
        <v>21</v>
      </c>
      <c r="C1836" t="s">
        <v>25</v>
      </c>
      <c r="D1836" t="s">
        <v>18</v>
      </c>
      <c r="E1836">
        <v>320</v>
      </c>
      <c r="F1836">
        <v>59</v>
      </c>
      <c r="G1836">
        <v>162</v>
      </c>
      <c r="H1836">
        <v>98.8</v>
      </c>
      <c r="I1836">
        <v>29.7</v>
      </c>
      <c r="J1836">
        <v>59.6</v>
      </c>
      <c r="K1836">
        <v>1422.4</v>
      </c>
      <c r="L1836">
        <v>94.2</v>
      </c>
      <c r="M1836">
        <v>4.53</v>
      </c>
      <c r="N1836">
        <v>4.3099999999999996</v>
      </c>
      <c r="O1836">
        <v>21.7</v>
      </c>
    </row>
    <row r="1837" spans="1:15" x14ac:dyDescent="0.35">
      <c r="A1837" s="1">
        <v>45791</v>
      </c>
      <c r="B1837">
        <v>22</v>
      </c>
      <c r="C1837" t="s">
        <v>26</v>
      </c>
      <c r="D1837" t="s">
        <v>23</v>
      </c>
      <c r="E1837">
        <v>120</v>
      </c>
      <c r="F1837">
        <v>64.8</v>
      </c>
      <c r="G1837">
        <v>147.19999999999999</v>
      </c>
      <c r="H1837">
        <v>70.7</v>
      </c>
      <c r="I1837">
        <v>29.2</v>
      </c>
      <c r="J1837">
        <v>75.2</v>
      </c>
      <c r="K1837">
        <v>1496.7</v>
      </c>
      <c r="L1837">
        <v>94.2</v>
      </c>
      <c r="M1837">
        <v>4.59</v>
      </c>
      <c r="N1837">
        <v>4.74</v>
      </c>
      <c r="O1837">
        <v>24.5</v>
      </c>
    </row>
    <row r="1838" spans="1:15" x14ac:dyDescent="0.35">
      <c r="A1838" s="1">
        <v>45791</v>
      </c>
      <c r="B1838">
        <v>23</v>
      </c>
      <c r="C1838" t="s">
        <v>21</v>
      </c>
      <c r="D1838" t="s">
        <v>16</v>
      </c>
      <c r="E1838">
        <v>210</v>
      </c>
      <c r="F1838">
        <v>53.4</v>
      </c>
      <c r="G1838">
        <v>180.8</v>
      </c>
      <c r="H1838">
        <v>100.4</v>
      </c>
      <c r="I1838">
        <v>31.5</v>
      </c>
      <c r="J1838">
        <v>63.5</v>
      </c>
      <c r="K1838">
        <v>1376.4</v>
      </c>
      <c r="L1838">
        <v>87</v>
      </c>
      <c r="M1838">
        <v>4.17</v>
      </c>
      <c r="N1838">
        <v>4.12</v>
      </c>
      <c r="O1838">
        <v>20.100000000000001</v>
      </c>
    </row>
    <row r="1839" spans="1:15" x14ac:dyDescent="0.35">
      <c r="A1839" s="1">
        <v>45792</v>
      </c>
      <c r="B1839">
        <v>2</v>
      </c>
      <c r="C1839" t="s">
        <v>21</v>
      </c>
      <c r="D1839" t="s">
        <v>20</v>
      </c>
      <c r="E1839">
        <v>130</v>
      </c>
      <c r="F1839">
        <v>38.6</v>
      </c>
      <c r="G1839">
        <v>125.1</v>
      </c>
      <c r="H1839">
        <v>48.3</v>
      </c>
      <c r="I1839">
        <v>30.6</v>
      </c>
      <c r="J1839">
        <v>54.2</v>
      </c>
      <c r="K1839">
        <v>1364.9</v>
      </c>
      <c r="L1839">
        <v>85.3</v>
      </c>
      <c r="M1839">
        <v>3.4</v>
      </c>
      <c r="N1839">
        <v>3.67</v>
      </c>
      <c r="O1839">
        <v>21.1</v>
      </c>
    </row>
    <row r="1840" spans="1:15" x14ac:dyDescent="0.35">
      <c r="A1840" s="1">
        <v>45792</v>
      </c>
      <c r="B1840">
        <v>3</v>
      </c>
      <c r="C1840" t="s">
        <v>29</v>
      </c>
      <c r="D1840" t="s">
        <v>16</v>
      </c>
      <c r="E1840">
        <v>70</v>
      </c>
      <c r="F1840">
        <v>78.599999999999994</v>
      </c>
      <c r="G1840">
        <v>119.5</v>
      </c>
      <c r="H1840">
        <v>70</v>
      </c>
      <c r="I1840">
        <v>31.3</v>
      </c>
      <c r="J1840">
        <v>71.599999999999994</v>
      </c>
      <c r="K1840">
        <v>1758.8</v>
      </c>
      <c r="L1840">
        <v>116</v>
      </c>
      <c r="M1840">
        <v>5.63</v>
      </c>
      <c r="N1840">
        <v>5.97</v>
      </c>
      <c r="O1840">
        <v>20</v>
      </c>
    </row>
    <row r="1841" spans="1:15" x14ac:dyDescent="0.35">
      <c r="A1841" s="1">
        <v>45792</v>
      </c>
      <c r="B1841">
        <v>5</v>
      </c>
      <c r="C1841" t="s">
        <v>25</v>
      </c>
      <c r="D1841" t="s">
        <v>23</v>
      </c>
      <c r="E1841">
        <v>85</v>
      </c>
      <c r="F1841">
        <v>40.9</v>
      </c>
      <c r="G1841">
        <v>131.1</v>
      </c>
      <c r="H1841">
        <v>85.6</v>
      </c>
      <c r="I1841">
        <v>30.8</v>
      </c>
      <c r="J1841">
        <v>63</v>
      </c>
      <c r="K1841">
        <v>1452.4</v>
      </c>
      <c r="L1841">
        <v>97.8</v>
      </c>
      <c r="M1841">
        <v>2.86</v>
      </c>
      <c r="N1841">
        <v>2.85</v>
      </c>
      <c r="O1841">
        <v>17.8</v>
      </c>
    </row>
    <row r="1842" spans="1:15" x14ac:dyDescent="0.35">
      <c r="A1842" s="1">
        <v>45792</v>
      </c>
      <c r="B1842">
        <v>6</v>
      </c>
      <c r="C1842" t="s">
        <v>17</v>
      </c>
      <c r="D1842" t="s">
        <v>23</v>
      </c>
      <c r="E1842">
        <v>150</v>
      </c>
      <c r="F1842">
        <v>80.900000000000006</v>
      </c>
      <c r="G1842">
        <v>181.3</v>
      </c>
      <c r="H1842">
        <v>100.7</v>
      </c>
      <c r="I1842">
        <v>32.5</v>
      </c>
      <c r="J1842">
        <v>71.599999999999994</v>
      </c>
      <c r="K1842">
        <v>1941.5</v>
      </c>
      <c r="L1842">
        <v>120.8</v>
      </c>
      <c r="M1842">
        <v>3.41</v>
      </c>
      <c r="N1842">
        <v>5.05</v>
      </c>
      <c r="O1842">
        <v>19.5</v>
      </c>
    </row>
    <row r="1843" spans="1:15" x14ac:dyDescent="0.35">
      <c r="A1843" s="1">
        <v>45792</v>
      </c>
      <c r="B1843">
        <v>7</v>
      </c>
      <c r="C1843" t="s">
        <v>29</v>
      </c>
      <c r="D1843" t="s">
        <v>16</v>
      </c>
      <c r="E1843">
        <v>85</v>
      </c>
      <c r="F1843">
        <v>75.2</v>
      </c>
      <c r="G1843">
        <v>142.69999999999999</v>
      </c>
      <c r="H1843">
        <v>89.8</v>
      </c>
      <c r="I1843">
        <v>31.3</v>
      </c>
      <c r="J1843">
        <v>62.5</v>
      </c>
      <c r="K1843">
        <v>1864</v>
      </c>
      <c r="L1843">
        <v>122.4</v>
      </c>
      <c r="M1843">
        <v>3.51</v>
      </c>
      <c r="N1843">
        <v>4.2</v>
      </c>
      <c r="O1843">
        <v>20.3</v>
      </c>
    </row>
    <row r="1844" spans="1:15" x14ac:dyDescent="0.35">
      <c r="A1844" s="1">
        <v>45792</v>
      </c>
      <c r="B1844">
        <v>13</v>
      </c>
      <c r="C1844" t="s">
        <v>29</v>
      </c>
      <c r="D1844" t="s">
        <v>22</v>
      </c>
      <c r="E1844">
        <v>130</v>
      </c>
      <c r="F1844">
        <v>59.9</v>
      </c>
      <c r="G1844">
        <v>123.6</v>
      </c>
      <c r="H1844">
        <v>82.7</v>
      </c>
      <c r="I1844">
        <v>32</v>
      </c>
      <c r="J1844">
        <v>44.2</v>
      </c>
      <c r="K1844">
        <v>1684.3</v>
      </c>
      <c r="L1844">
        <v>110.9</v>
      </c>
      <c r="M1844">
        <v>4.8099999999999996</v>
      </c>
      <c r="N1844">
        <v>4.29</v>
      </c>
      <c r="O1844">
        <v>18</v>
      </c>
    </row>
    <row r="1845" spans="1:15" x14ac:dyDescent="0.35">
      <c r="A1845" s="1">
        <v>45792</v>
      </c>
      <c r="B1845">
        <v>15</v>
      </c>
      <c r="C1845" t="s">
        <v>26</v>
      </c>
      <c r="D1845" t="s">
        <v>18</v>
      </c>
      <c r="E1845">
        <v>85</v>
      </c>
      <c r="F1845">
        <v>71.2</v>
      </c>
      <c r="G1845">
        <v>115.7</v>
      </c>
      <c r="H1845">
        <v>73</v>
      </c>
      <c r="I1845">
        <v>32.1</v>
      </c>
      <c r="J1845">
        <v>75.900000000000006</v>
      </c>
      <c r="K1845">
        <v>1528</v>
      </c>
      <c r="L1845">
        <v>104.9</v>
      </c>
      <c r="M1845">
        <v>4.47</v>
      </c>
      <c r="N1845">
        <v>3.18</v>
      </c>
      <c r="O1845">
        <v>20.6</v>
      </c>
    </row>
    <row r="1846" spans="1:15" x14ac:dyDescent="0.35">
      <c r="A1846" s="1">
        <v>45792</v>
      </c>
      <c r="B1846">
        <v>16</v>
      </c>
      <c r="C1846" t="s">
        <v>28</v>
      </c>
      <c r="D1846" t="s">
        <v>18</v>
      </c>
      <c r="E1846">
        <v>150</v>
      </c>
      <c r="F1846">
        <v>80.5</v>
      </c>
      <c r="G1846">
        <v>153.9</v>
      </c>
      <c r="H1846">
        <v>88.2</v>
      </c>
      <c r="I1846">
        <v>25.3</v>
      </c>
      <c r="J1846">
        <v>56</v>
      </c>
      <c r="K1846">
        <v>1610.7</v>
      </c>
      <c r="L1846">
        <v>108.6</v>
      </c>
      <c r="M1846">
        <v>5.67</v>
      </c>
      <c r="N1846">
        <v>5.14</v>
      </c>
      <c r="O1846">
        <v>28.7</v>
      </c>
    </row>
    <row r="1847" spans="1:15" x14ac:dyDescent="0.35">
      <c r="A1847" s="1">
        <v>45792</v>
      </c>
      <c r="B1847">
        <v>17</v>
      </c>
      <c r="C1847" t="s">
        <v>17</v>
      </c>
      <c r="D1847" t="s">
        <v>23</v>
      </c>
      <c r="E1847">
        <v>210</v>
      </c>
      <c r="F1847">
        <v>103.2</v>
      </c>
      <c r="G1847">
        <v>188.7</v>
      </c>
      <c r="H1847">
        <v>123.6</v>
      </c>
      <c r="I1847">
        <v>32</v>
      </c>
      <c r="J1847">
        <v>58</v>
      </c>
      <c r="K1847">
        <v>1807.4</v>
      </c>
      <c r="L1847">
        <v>119.5</v>
      </c>
      <c r="M1847">
        <v>6.62</v>
      </c>
      <c r="N1847">
        <v>4.83</v>
      </c>
      <c r="O1847">
        <v>18.100000000000001</v>
      </c>
    </row>
    <row r="1848" spans="1:15" x14ac:dyDescent="0.35">
      <c r="A1848" s="1">
        <v>45792</v>
      </c>
      <c r="B1848">
        <v>18</v>
      </c>
      <c r="C1848" t="s">
        <v>21</v>
      </c>
      <c r="D1848" t="s">
        <v>16</v>
      </c>
      <c r="E1848">
        <v>320</v>
      </c>
      <c r="F1848">
        <v>77.3</v>
      </c>
      <c r="G1848">
        <v>165.5</v>
      </c>
      <c r="H1848">
        <v>86.3</v>
      </c>
      <c r="I1848">
        <v>28.8</v>
      </c>
      <c r="J1848">
        <v>72.7</v>
      </c>
      <c r="K1848">
        <v>1638.7</v>
      </c>
      <c r="L1848">
        <v>113.4</v>
      </c>
      <c r="M1848">
        <v>4.96</v>
      </c>
      <c r="N1848">
        <v>4.5999999999999996</v>
      </c>
      <c r="O1848">
        <v>20.7</v>
      </c>
    </row>
    <row r="1849" spans="1:15" x14ac:dyDescent="0.35">
      <c r="A1849" s="1">
        <v>45792</v>
      </c>
      <c r="B1849">
        <v>22</v>
      </c>
      <c r="C1849" t="s">
        <v>25</v>
      </c>
      <c r="D1849" t="s">
        <v>22</v>
      </c>
      <c r="E1849">
        <v>100</v>
      </c>
      <c r="F1849">
        <v>60.3</v>
      </c>
      <c r="G1849">
        <v>115</v>
      </c>
      <c r="H1849">
        <v>74.2</v>
      </c>
      <c r="I1849">
        <v>32.200000000000003</v>
      </c>
      <c r="J1849">
        <v>79.599999999999994</v>
      </c>
      <c r="K1849">
        <v>1670.1</v>
      </c>
      <c r="L1849">
        <v>110.7</v>
      </c>
      <c r="M1849">
        <v>4.01</v>
      </c>
      <c r="N1849">
        <v>2.6</v>
      </c>
      <c r="O1849">
        <v>16.5</v>
      </c>
    </row>
    <row r="1850" spans="1:15" x14ac:dyDescent="0.35">
      <c r="A1850" s="1">
        <v>45793</v>
      </c>
      <c r="B1850">
        <v>1</v>
      </c>
      <c r="C1850" t="s">
        <v>29</v>
      </c>
      <c r="D1850" t="s">
        <v>20</v>
      </c>
      <c r="E1850">
        <v>320</v>
      </c>
      <c r="F1850">
        <v>82.6</v>
      </c>
      <c r="G1850">
        <v>154.9</v>
      </c>
      <c r="H1850">
        <v>110.8</v>
      </c>
      <c r="I1850">
        <v>34</v>
      </c>
      <c r="J1850">
        <v>60</v>
      </c>
      <c r="K1850">
        <v>1828</v>
      </c>
      <c r="L1850">
        <v>119</v>
      </c>
      <c r="M1850">
        <v>4.2699999999999996</v>
      </c>
      <c r="N1850">
        <v>4.7699999999999996</v>
      </c>
      <c r="O1850">
        <v>22.3</v>
      </c>
    </row>
    <row r="1851" spans="1:15" x14ac:dyDescent="0.35">
      <c r="A1851" s="1">
        <v>45793</v>
      </c>
      <c r="B1851">
        <v>2</v>
      </c>
      <c r="C1851" t="s">
        <v>15</v>
      </c>
      <c r="D1851" t="s">
        <v>18</v>
      </c>
      <c r="E1851">
        <v>150</v>
      </c>
      <c r="F1851">
        <v>87.8</v>
      </c>
      <c r="G1851">
        <v>162</v>
      </c>
      <c r="H1851">
        <v>100.9</v>
      </c>
      <c r="I1851">
        <v>28.9</v>
      </c>
      <c r="J1851">
        <v>65.900000000000006</v>
      </c>
      <c r="K1851">
        <v>1922.2</v>
      </c>
      <c r="L1851">
        <v>124.3</v>
      </c>
      <c r="M1851">
        <v>5.69</v>
      </c>
      <c r="N1851">
        <v>4.76</v>
      </c>
      <c r="O1851">
        <v>26.5</v>
      </c>
    </row>
    <row r="1852" spans="1:15" x14ac:dyDescent="0.35">
      <c r="A1852" s="1">
        <v>45793</v>
      </c>
      <c r="B1852">
        <v>4</v>
      </c>
      <c r="C1852" t="s">
        <v>15</v>
      </c>
      <c r="D1852" t="s">
        <v>22</v>
      </c>
      <c r="E1852">
        <v>120</v>
      </c>
      <c r="F1852">
        <v>81</v>
      </c>
      <c r="G1852">
        <v>134.69999999999999</v>
      </c>
      <c r="H1852">
        <v>99.2</v>
      </c>
      <c r="I1852">
        <v>29.3</v>
      </c>
      <c r="J1852">
        <v>53.4</v>
      </c>
      <c r="K1852">
        <v>1664.2</v>
      </c>
      <c r="L1852">
        <v>114.3</v>
      </c>
      <c r="M1852">
        <v>3.75</v>
      </c>
      <c r="N1852">
        <v>5.3</v>
      </c>
      <c r="O1852">
        <v>23.2</v>
      </c>
    </row>
    <row r="1853" spans="1:15" x14ac:dyDescent="0.35">
      <c r="A1853" s="1">
        <v>45793</v>
      </c>
      <c r="B1853">
        <v>5</v>
      </c>
      <c r="C1853" t="s">
        <v>29</v>
      </c>
      <c r="D1853" t="s">
        <v>18</v>
      </c>
      <c r="E1853">
        <v>210</v>
      </c>
      <c r="F1853">
        <v>81.8</v>
      </c>
      <c r="G1853">
        <v>133.6</v>
      </c>
      <c r="H1853">
        <v>79.2</v>
      </c>
      <c r="I1853">
        <v>32.5</v>
      </c>
      <c r="J1853">
        <v>59.1</v>
      </c>
      <c r="K1853">
        <v>1833.1</v>
      </c>
      <c r="L1853">
        <v>126</v>
      </c>
      <c r="M1853">
        <v>4.42</v>
      </c>
      <c r="N1853">
        <v>5.05</v>
      </c>
      <c r="O1853">
        <v>17.2</v>
      </c>
    </row>
    <row r="1854" spans="1:15" x14ac:dyDescent="0.35">
      <c r="A1854" s="1">
        <v>45793</v>
      </c>
      <c r="B1854">
        <v>7</v>
      </c>
      <c r="C1854" t="s">
        <v>24</v>
      </c>
      <c r="D1854" t="s">
        <v>16</v>
      </c>
      <c r="E1854">
        <v>100</v>
      </c>
      <c r="F1854">
        <v>87.3</v>
      </c>
      <c r="G1854">
        <v>180</v>
      </c>
      <c r="H1854">
        <v>101.8</v>
      </c>
      <c r="I1854">
        <v>31</v>
      </c>
      <c r="J1854">
        <v>70.8</v>
      </c>
      <c r="K1854">
        <v>1971.8</v>
      </c>
      <c r="L1854">
        <v>123.1</v>
      </c>
      <c r="M1854">
        <v>4.83</v>
      </c>
      <c r="N1854">
        <v>3.82</v>
      </c>
      <c r="O1854">
        <v>15.6</v>
      </c>
    </row>
    <row r="1855" spans="1:15" x14ac:dyDescent="0.35">
      <c r="A1855" s="1">
        <v>45793</v>
      </c>
      <c r="B1855">
        <v>8</v>
      </c>
      <c r="C1855" t="s">
        <v>25</v>
      </c>
      <c r="D1855" t="s">
        <v>18</v>
      </c>
      <c r="E1855">
        <v>320</v>
      </c>
      <c r="F1855">
        <v>87</v>
      </c>
      <c r="G1855">
        <v>216.6</v>
      </c>
      <c r="H1855">
        <v>117.3</v>
      </c>
      <c r="I1855">
        <v>33.200000000000003</v>
      </c>
      <c r="J1855">
        <v>63.4</v>
      </c>
      <c r="K1855">
        <v>1784</v>
      </c>
      <c r="L1855">
        <v>115.8</v>
      </c>
      <c r="M1855">
        <v>4.6100000000000003</v>
      </c>
      <c r="N1855">
        <v>6.59</v>
      </c>
      <c r="O1855">
        <v>17.600000000000001</v>
      </c>
    </row>
    <row r="1856" spans="1:15" x14ac:dyDescent="0.35">
      <c r="A1856" s="1">
        <v>45793</v>
      </c>
      <c r="B1856">
        <v>10</v>
      </c>
      <c r="C1856" t="s">
        <v>26</v>
      </c>
      <c r="D1856" t="s">
        <v>20</v>
      </c>
      <c r="E1856">
        <v>210</v>
      </c>
      <c r="F1856">
        <v>70.2</v>
      </c>
      <c r="G1856">
        <v>121.9</v>
      </c>
      <c r="H1856">
        <v>67.900000000000006</v>
      </c>
      <c r="I1856">
        <v>30.8</v>
      </c>
      <c r="J1856">
        <v>76</v>
      </c>
      <c r="K1856">
        <v>1631.3</v>
      </c>
      <c r="L1856">
        <v>116.8</v>
      </c>
      <c r="M1856">
        <v>4.84</v>
      </c>
      <c r="N1856">
        <v>4.49</v>
      </c>
      <c r="O1856">
        <v>26.3</v>
      </c>
    </row>
    <row r="1857" spans="1:15" x14ac:dyDescent="0.35">
      <c r="A1857" s="1">
        <v>45793</v>
      </c>
      <c r="B1857">
        <v>11</v>
      </c>
      <c r="C1857" t="s">
        <v>21</v>
      </c>
      <c r="D1857" t="s">
        <v>16</v>
      </c>
      <c r="E1857">
        <v>100</v>
      </c>
      <c r="F1857">
        <v>53</v>
      </c>
      <c r="G1857">
        <v>113.8</v>
      </c>
      <c r="H1857">
        <v>61.9</v>
      </c>
      <c r="I1857">
        <v>30.8</v>
      </c>
      <c r="J1857">
        <v>50.9</v>
      </c>
      <c r="K1857">
        <v>1661.4</v>
      </c>
      <c r="L1857">
        <v>107.8</v>
      </c>
      <c r="M1857">
        <v>3.83</v>
      </c>
      <c r="N1857">
        <v>4.9000000000000004</v>
      </c>
      <c r="O1857">
        <v>24.6</v>
      </c>
    </row>
    <row r="1858" spans="1:15" x14ac:dyDescent="0.35">
      <c r="A1858" s="1">
        <v>45793</v>
      </c>
      <c r="B1858">
        <v>14</v>
      </c>
      <c r="C1858" t="s">
        <v>29</v>
      </c>
      <c r="D1858" t="s">
        <v>23</v>
      </c>
      <c r="E1858">
        <v>320</v>
      </c>
      <c r="F1858">
        <v>66.099999999999994</v>
      </c>
      <c r="G1858">
        <v>164.1</v>
      </c>
      <c r="H1858">
        <v>97.8</v>
      </c>
      <c r="I1858">
        <v>34.5</v>
      </c>
      <c r="J1858">
        <v>48.8</v>
      </c>
      <c r="K1858">
        <v>1820.1</v>
      </c>
      <c r="L1858">
        <v>109.2</v>
      </c>
      <c r="M1858">
        <v>1.78</v>
      </c>
      <c r="N1858">
        <v>4.57</v>
      </c>
      <c r="O1858">
        <v>20.3</v>
      </c>
    </row>
    <row r="1859" spans="1:15" x14ac:dyDescent="0.35">
      <c r="A1859" s="1">
        <v>45793</v>
      </c>
      <c r="B1859">
        <v>16</v>
      </c>
      <c r="C1859" t="s">
        <v>17</v>
      </c>
      <c r="D1859" t="s">
        <v>22</v>
      </c>
      <c r="E1859">
        <v>130</v>
      </c>
      <c r="F1859">
        <v>89.5</v>
      </c>
      <c r="G1859">
        <v>182.2</v>
      </c>
      <c r="H1859">
        <v>106.4</v>
      </c>
      <c r="I1859">
        <v>30.3</v>
      </c>
      <c r="J1859">
        <v>56.9</v>
      </c>
      <c r="K1859">
        <v>1807.5</v>
      </c>
      <c r="L1859">
        <v>112.2</v>
      </c>
      <c r="M1859">
        <v>3.59</v>
      </c>
      <c r="N1859">
        <v>5.74</v>
      </c>
      <c r="O1859">
        <v>19.2</v>
      </c>
    </row>
    <row r="1860" spans="1:15" x14ac:dyDescent="0.35">
      <c r="A1860" s="1">
        <v>45793</v>
      </c>
      <c r="B1860">
        <v>20</v>
      </c>
      <c r="C1860" t="s">
        <v>29</v>
      </c>
      <c r="D1860" t="s">
        <v>18</v>
      </c>
      <c r="E1860">
        <v>100</v>
      </c>
      <c r="F1860">
        <v>89.9</v>
      </c>
      <c r="G1860">
        <v>171.8</v>
      </c>
      <c r="H1860">
        <v>91.9</v>
      </c>
      <c r="I1860">
        <v>38</v>
      </c>
      <c r="J1860">
        <v>53.4</v>
      </c>
      <c r="K1860">
        <v>1888.1</v>
      </c>
      <c r="L1860">
        <v>119.2</v>
      </c>
      <c r="M1860">
        <v>4.1100000000000003</v>
      </c>
      <c r="N1860">
        <v>5.25</v>
      </c>
      <c r="O1860">
        <v>25.2</v>
      </c>
    </row>
    <row r="1861" spans="1:15" x14ac:dyDescent="0.35">
      <c r="A1861" s="1">
        <v>45793</v>
      </c>
      <c r="B1861">
        <v>23</v>
      </c>
      <c r="C1861" t="s">
        <v>19</v>
      </c>
      <c r="D1861" t="s">
        <v>16</v>
      </c>
      <c r="E1861">
        <v>130</v>
      </c>
      <c r="F1861">
        <v>64.5</v>
      </c>
      <c r="G1861">
        <v>136.30000000000001</v>
      </c>
      <c r="H1861">
        <v>83.5</v>
      </c>
      <c r="I1861">
        <v>30.3</v>
      </c>
      <c r="J1861">
        <v>70</v>
      </c>
      <c r="K1861">
        <v>1571.2</v>
      </c>
      <c r="L1861">
        <v>99.3</v>
      </c>
      <c r="M1861">
        <v>4.72</v>
      </c>
      <c r="N1861">
        <v>3.86</v>
      </c>
      <c r="O1861">
        <v>13.6</v>
      </c>
    </row>
    <row r="1862" spans="1:15" x14ac:dyDescent="0.35">
      <c r="A1862" s="1">
        <v>45794</v>
      </c>
      <c r="B1862">
        <v>0</v>
      </c>
      <c r="C1862" t="s">
        <v>21</v>
      </c>
      <c r="D1862" t="s">
        <v>16</v>
      </c>
      <c r="E1862">
        <v>320</v>
      </c>
      <c r="F1862">
        <v>52.3</v>
      </c>
      <c r="G1862">
        <v>146.80000000000001</v>
      </c>
      <c r="H1862">
        <v>70.400000000000006</v>
      </c>
      <c r="I1862">
        <v>31.1</v>
      </c>
      <c r="J1862">
        <v>58.7</v>
      </c>
      <c r="K1862">
        <v>1386</v>
      </c>
      <c r="L1862">
        <v>98</v>
      </c>
      <c r="M1862">
        <v>3.06</v>
      </c>
      <c r="N1862">
        <v>4.03</v>
      </c>
      <c r="O1862">
        <v>20</v>
      </c>
    </row>
    <row r="1863" spans="1:15" x14ac:dyDescent="0.35">
      <c r="A1863" s="1">
        <v>45794</v>
      </c>
      <c r="B1863">
        <v>1</v>
      </c>
      <c r="C1863" t="s">
        <v>28</v>
      </c>
      <c r="D1863" t="s">
        <v>18</v>
      </c>
      <c r="E1863">
        <v>130</v>
      </c>
      <c r="F1863">
        <v>75.5</v>
      </c>
      <c r="G1863">
        <v>115.7</v>
      </c>
      <c r="H1863">
        <v>63.8</v>
      </c>
      <c r="I1863">
        <v>29.9</v>
      </c>
      <c r="J1863">
        <v>53.1</v>
      </c>
      <c r="K1863">
        <v>1773.2</v>
      </c>
      <c r="L1863">
        <v>119.8</v>
      </c>
      <c r="M1863">
        <v>5.45</v>
      </c>
      <c r="N1863">
        <v>2.58</v>
      </c>
      <c r="O1863">
        <v>34</v>
      </c>
    </row>
    <row r="1864" spans="1:15" x14ac:dyDescent="0.35">
      <c r="A1864" s="1">
        <v>45794</v>
      </c>
      <c r="B1864">
        <v>4</v>
      </c>
      <c r="C1864" t="s">
        <v>21</v>
      </c>
      <c r="D1864" t="s">
        <v>23</v>
      </c>
      <c r="E1864">
        <v>70</v>
      </c>
      <c r="F1864">
        <v>63.4</v>
      </c>
      <c r="G1864">
        <v>170.5</v>
      </c>
      <c r="H1864">
        <v>84</v>
      </c>
      <c r="I1864">
        <v>30</v>
      </c>
      <c r="J1864">
        <v>65.7</v>
      </c>
      <c r="K1864">
        <v>1587.4</v>
      </c>
      <c r="L1864">
        <v>102</v>
      </c>
      <c r="M1864">
        <v>4.3499999999999996</v>
      </c>
      <c r="N1864">
        <v>5.15</v>
      </c>
      <c r="O1864">
        <v>22.8</v>
      </c>
    </row>
    <row r="1865" spans="1:15" x14ac:dyDescent="0.35">
      <c r="A1865" s="1">
        <v>45794</v>
      </c>
      <c r="B1865">
        <v>5</v>
      </c>
      <c r="C1865" t="s">
        <v>17</v>
      </c>
      <c r="D1865" t="s">
        <v>18</v>
      </c>
      <c r="E1865">
        <v>210</v>
      </c>
      <c r="F1865">
        <v>55.9</v>
      </c>
      <c r="G1865">
        <v>130.4</v>
      </c>
      <c r="H1865">
        <v>57.6</v>
      </c>
      <c r="I1865">
        <v>33</v>
      </c>
      <c r="J1865">
        <v>54.9</v>
      </c>
      <c r="K1865">
        <v>1416.6</v>
      </c>
      <c r="L1865">
        <v>96.1</v>
      </c>
      <c r="M1865">
        <v>3.66</v>
      </c>
      <c r="N1865">
        <v>4.33</v>
      </c>
      <c r="O1865">
        <v>20.2</v>
      </c>
    </row>
    <row r="1866" spans="1:15" x14ac:dyDescent="0.35">
      <c r="A1866" s="1">
        <v>45794</v>
      </c>
      <c r="B1866">
        <v>6</v>
      </c>
      <c r="C1866" t="s">
        <v>19</v>
      </c>
      <c r="D1866" t="s">
        <v>23</v>
      </c>
      <c r="E1866">
        <v>150</v>
      </c>
      <c r="F1866">
        <v>65</v>
      </c>
      <c r="G1866">
        <v>136.80000000000001</v>
      </c>
      <c r="H1866">
        <v>86.1</v>
      </c>
      <c r="I1866">
        <v>32.6</v>
      </c>
      <c r="J1866">
        <v>52.4</v>
      </c>
      <c r="K1866">
        <v>1468.8</v>
      </c>
      <c r="L1866">
        <v>92.9</v>
      </c>
      <c r="M1866">
        <v>4.3899999999999997</v>
      </c>
      <c r="N1866">
        <v>3.85</v>
      </c>
      <c r="O1866">
        <v>15.2</v>
      </c>
    </row>
    <row r="1867" spans="1:15" x14ac:dyDescent="0.35">
      <c r="A1867" s="1">
        <v>45794</v>
      </c>
      <c r="B1867">
        <v>8</v>
      </c>
      <c r="C1867" t="s">
        <v>28</v>
      </c>
      <c r="D1867" t="s">
        <v>18</v>
      </c>
      <c r="E1867">
        <v>320</v>
      </c>
      <c r="F1867">
        <v>80.599999999999994</v>
      </c>
      <c r="G1867">
        <v>141.19999999999999</v>
      </c>
      <c r="H1867">
        <v>77.8</v>
      </c>
      <c r="I1867">
        <v>27.8</v>
      </c>
      <c r="J1867">
        <v>72.099999999999994</v>
      </c>
      <c r="K1867">
        <v>1558.3</v>
      </c>
      <c r="L1867">
        <v>106.8</v>
      </c>
      <c r="M1867">
        <v>4.53</v>
      </c>
      <c r="N1867">
        <v>3.81</v>
      </c>
      <c r="O1867">
        <v>29.3</v>
      </c>
    </row>
    <row r="1868" spans="1:15" x14ac:dyDescent="0.35">
      <c r="A1868" s="1">
        <v>45794</v>
      </c>
      <c r="B1868">
        <v>10</v>
      </c>
      <c r="C1868" t="s">
        <v>27</v>
      </c>
      <c r="D1868" t="s">
        <v>16</v>
      </c>
      <c r="E1868">
        <v>120</v>
      </c>
      <c r="F1868">
        <v>87.7</v>
      </c>
      <c r="G1868">
        <v>172.9</v>
      </c>
      <c r="H1868">
        <v>112.6</v>
      </c>
      <c r="I1868">
        <v>31.3</v>
      </c>
      <c r="J1868">
        <v>72.2</v>
      </c>
      <c r="K1868">
        <v>1657.4</v>
      </c>
      <c r="L1868">
        <v>112</v>
      </c>
      <c r="M1868">
        <v>5.45</v>
      </c>
      <c r="N1868">
        <v>5.08</v>
      </c>
      <c r="O1868">
        <v>12.8</v>
      </c>
    </row>
    <row r="1869" spans="1:15" x14ac:dyDescent="0.35">
      <c r="A1869" s="1">
        <v>45794</v>
      </c>
      <c r="B1869">
        <v>11</v>
      </c>
      <c r="C1869" t="s">
        <v>17</v>
      </c>
      <c r="D1869" t="s">
        <v>20</v>
      </c>
      <c r="E1869">
        <v>130</v>
      </c>
      <c r="F1869">
        <v>69.2</v>
      </c>
      <c r="G1869">
        <v>158.5</v>
      </c>
      <c r="H1869">
        <v>86.7</v>
      </c>
      <c r="I1869">
        <v>33.6</v>
      </c>
      <c r="J1869">
        <v>68.5</v>
      </c>
      <c r="K1869">
        <v>1685</v>
      </c>
      <c r="L1869">
        <v>106.1</v>
      </c>
      <c r="M1869">
        <v>5.8</v>
      </c>
      <c r="N1869">
        <v>3.54</v>
      </c>
      <c r="O1869">
        <v>16.3</v>
      </c>
    </row>
    <row r="1870" spans="1:15" x14ac:dyDescent="0.35">
      <c r="A1870" s="1">
        <v>45794</v>
      </c>
      <c r="B1870">
        <v>15</v>
      </c>
      <c r="C1870" t="s">
        <v>15</v>
      </c>
      <c r="D1870" t="s">
        <v>20</v>
      </c>
      <c r="E1870">
        <v>210</v>
      </c>
      <c r="F1870">
        <v>70.400000000000006</v>
      </c>
      <c r="G1870">
        <v>129.5</v>
      </c>
      <c r="H1870">
        <v>73</v>
      </c>
      <c r="I1870">
        <v>30.3</v>
      </c>
      <c r="J1870">
        <v>55.7</v>
      </c>
      <c r="K1870">
        <v>1710.5</v>
      </c>
      <c r="L1870">
        <v>116.3</v>
      </c>
      <c r="M1870">
        <v>4.16</v>
      </c>
      <c r="N1870">
        <v>3.99</v>
      </c>
      <c r="O1870">
        <v>26.8</v>
      </c>
    </row>
    <row r="1871" spans="1:15" x14ac:dyDescent="0.35">
      <c r="A1871" s="1">
        <v>45794</v>
      </c>
      <c r="B1871">
        <v>16</v>
      </c>
      <c r="C1871" t="s">
        <v>24</v>
      </c>
      <c r="D1871" t="s">
        <v>16</v>
      </c>
      <c r="E1871">
        <v>85</v>
      </c>
      <c r="F1871">
        <v>65.599999999999994</v>
      </c>
      <c r="G1871">
        <v>119.3</v>
      </c>
      <c r="H1871">
        <v>69.8</v>
      </c>
      <c r="I1871">
        <v>30.1</v>
      </c>
      <c r="J1871">
        <v>57.7</v>
      </c>
      <c r="K1871">
        <v>1491.4</v>
      </c>
      <c r="L1871">
        <v>98.1</v>
      </c>
      <c r="M1871">
        <v>4.12</v>
      </c>
      <c r="N1871">
        <v>4.41</v>
      </c>
      <c r="O1871">
        <v>16</v>
      </c>
    </row>
    <row r="1872" spans="1:15" x14ac:dyDescent="0.35">
      <c r="A1872" s="1">
        <v>45794</v>
      </c>
      <c r="B1872">
        <v>17</v>
      </c>
      <c r="C1872" t="s">
        <v>21</v>
      </c>
      <c r="D1872" t="s">
        <v>20</v>
      </c>
      <c r="E1872">
        <v>85</v>
      </c>
      <c r="F1872">
        <v>71.2</v>
      </c>
      <c r="G1872">
        <v>151</v>
      </c>
      <c r="H1872">
        <v>80.8</v>
      </c>
      <c r="I1872">
        <v>29.5</v>
      </c>
      <c r="J1872">
        <v>67.099999999999994</v>
      </c>
      <c r="K1872">
        <v>1715.7</v>
      </c>
      <c r="L1872">
        <v>110.6</v>
      </c>
      <c r="M1872">
        <v>4.7300000000000004</v>
      </c>
      <c r="N1872">
        <v>3.27</v>
      </c>
      <c r="O1872">
        <v>23.2</v>
      </c>
    </row>
    <row r="1873" spans="1:15" x14ac:dyDescent="0.35">
      <c r="A1873" s="1">
        <v>45794</v>
      </c>
      <c r="B1873">
        <v>18</v>
      </c>
      <c r="C1873" t="s">
        <v>27</v>
      </c>
      <c r="D1873" t="s">
        <v>23</v>
      </c>
      <c r="E1873">
        <v>130</v>
      </c>
      <c r="F1873">
        <v>101.5</v>
      </c>
      <c r="G1873">
        <v>182.9</v>
      </c>
      <c r="H1873">
        <v>111.1</v>
      </c>
      <c r="I1873">
        <v>27.2</v>
      </c>
      <c r="J1873">
        <v>69.8</v>
      </c>
      <c r="K1873">
        <v>1725.4</v>
      </c>
      <c r="L1873">
        <v>109.7</v>
      </c>
      <c r="M1873">
        <v>5.35</v>
      </c>
      <c r="N1873">
        <v>5.29</v>
      </c>
      <c r="O1873">
        <v>12.1</v>
      </c>
    </row>
    <row r="1874" spans="1:15" x14ac:dyDescent="0.35">
      <c r="A1874" s="1">
        <v>45794</v>
      </c>
      <c r="B1874">
        <v>19</v>
      </c>
      <c r="C1874" t="s">
        <v>19</v>
      </c>
      <c r="D1874" t="s">
        <v>16</v>
      </c>
      <c r="E1874">
        <v>120</v>
      </c>
      <c r="F1874">
        <v>81.3</v>
      </c>
      <c r="G1874">
        <v>136.69999999999999</v>
      </c>
      <c r="H1874">
        <v>92.2</v>
      </c>
      <c r="I1874">
        <v>33.1</v>
      </c>
      <c r="J1874">
        <v>59.1</v>
      </c>
      <c r="K1874">
        <v>1872.1</v>
      </c>
      <c r="L1874">
        <v>119</v>
      </c>
      <c r="M1874">
        <v>3.94</v>
      </c>
      <c r="N1874">
        <v>6.6</v>
      </c>
      <c r="O1874">
        <v>17.7</v>
      </c>
    </row>
    <row r="1875" spans="1:15" x14ac:dyDescent="0.35">
      <c r="A1875" s="1">
        <v>45794</v>
      </c>
      <c r="B1875">
        <v>20</v>
      </c>
      <c r="C1875" t="s">
        <v>27</v>
      </c>
      <c r="D1875" t="s">
        <v>23</v>
      </c>
      <c r="E1875">
        <v>70</v>
      </c>
      <c r="F1875">
        <v>115.6</v>
      </c>
      <c r="G1875">
        <v>215.8</v>
      </c>
      <c r="H1875">
        <v>126.4</v>
      </c>
      <c r="I1875">
        <v>27.5</v>
      </c>
      <c r="J1875">
        <v>73.400000000000006</v>
      </c>
      <c r="K1875">
        <v>1719.7</v>
      </c>
      <c r="L1875">
        <v>107.4</v>
      </c>
      <c r="M1875">
        <v>6.55</v>
      </c>
      <c r="N1875">
        <v>6.66</v>
      </c>
      <c r="O1875">
        <v>13.4</v>
      </c>
    </row>
    <row r="1876" spans="1:15" x14ac:dyDescent="0.35">
      <c r="A1876" s="1">
        <v>45794</v>
      </c>
      <c r="B1876">
        <v>21</v>
      </c>
      <c r="C1876" t="s">
        <v>26</v>
      </c>
      <c r="D1876" t="s">
        <v>16</v>
      </c>
      <c r="E1876">
        <v>100</v>
      </c>
      <c r="F1876">
        <v>81</v>
      </c>
      <c r="G1876">
        <v>174.2</v>
      </c>
      <c r="H1876">
        <v>96.2</v>
      </c>
      <c r="I1876">
        <v>31.2</v>
      </c>
      <c r="J1876">
        <v>45.6</v>
      </c>
      <c r="K1876">
        <v>1877.8</v>
      </c>
      <c r="L1876">
        <v>114.6</v>
      </c>
      <c r="M1876">
        <v>4.41</v>
      </c>
      <c r="N1876">
        <v>4.68</v>
      </c>
      <c r="O1876">
        <v>23.9</v>
      </c>
    </row>
    <row r="1877" spans="1:15" x14ac:dyDescent="0.35">
      <c r="A1877" s="1">
        <v>45794</v>
      </c>
      <c r="B1877">
        <v>22</v>
      </c>
      <c r="C1877" t="s">
        <v>25</v>
      </c>
      <c r="D1877" t="s">
        <v>23</v>
      </c>
      <c r="E1877">
        <v>120</v>
      </c>
      <c r="F1877">
        <v>84.1</v>
      </c>
      <c r="G1877">
        <v>186.8</v>
      </c>
      <c r="H1877">
        <v>108.9</v>
      </c>
      <c r="I1877">
        <v>31.2</v>
      </c>
      <c r="J1877">
        <v>57.3</v>
      </c>
      <c r="K1877">
        <v>1947.2</v>
      </c>
      <c r="L1877">
        <v>127.1</v>
      </c>
      <c r="M1877">
        <v>4.3</v>
      </c>
      <c r="N1877">
        <v>3.11</v>
      </c>
      <c r="O1877">
        <v>20.5</v>
      </c>
    </row>
    <row r="1878" spans="1:15" x14ac:dyDescent="0.35">
      <c r="A1878" s="1">
        <v>45794</v>
      </c>
      <c r="B1878">
        <v>23</v>
      </c>
      <c r="C1878" t="s">
        <v>21</v>
      </c>
      <c r="D1878" t="s">
        <v>23</v>
      </c>
      <c r="E1878">
        <v>320</v>
      </c>
      <c r="F1878">
        <v>61.1</v>
      </c>
      <c r="G1878">
        <v>171.8</v>
      </c>
      <c r="H1878">
        <v>108.4</v>
      </c>
      <c r="I1878">
        <v>32.200000000000003</v>
      </c>
      <c r="J1878">
        <v>79.099999999999994</v>
      </c>
      <c r="K1878">
        <v>1600</v>
      </c>
      <c r="L1878">
        <v>110.6</v>
      </c>
      <c r="M1878">
        <v>2.75</v>
      </c>
      <c r="N1878">
        <v>3.84</v>
      </c>
      <c r="O1878">
        <v>20.2</v>
      </c>
    </row>
    <row r="1879" spans="1:15" x14ac:dyDescent="0.35">
      <c r="A1879" s="1">
        <v>45795</v>
      </c>
      <c r="B1879">
        <v>0</v>
      </c>
      <c r="C1879" t="s">
        <v>25</v>
      </c>
      <c r="D1879" t="s">
        <v>20</v>
      </c>
      <c r="E1879">
        <v>85</v>
      </c>
      <c r="F1879">
        <v>60.5</v>
      </c>
      <c r="G1879">
        <v>122.7</v>
      </c>
      <c r="H1879">
        <v>77.599999999999994</v>
      </c>
      <c r="I1879">
        <v>32.200000000000003</v>
      </c>
      <c r="J1879">
        <v>61.3</v>
      </c>
      <c r="K1879">
        <v>1566.3</v>
      </c>
      <c r="L1879">
        <v>101.6</v>
      </c>
      <c r="M1879">
        <v>4.7</v>
      </c>
      <c r="N1879">
        <v>4.2699999999999996</v>
      </c>
      <c r="O1879">
        <v>19.2</v>
      </c>
    </row>
    <row r="1880" spans="1:15" x14ac:dyDescent="0.35">
      <c r="A1880" s="1">
        <v>45795</v>
      </c>
      <c r="B1880">
        <v>1</v>
      </c>
      <c r="C1880" t="s">
        <v>15</v>
      </c>
      <c r="D1880" t="s">
        <v>16</v>
      </c>
      <c r="E1880">
        <v>70</v>
      </c>
      <c r="F1880">
        <v>83.2</v>
      </c>
      <c r="G1880">
        <v>177</v>
      </c>
      <c r="H1880">
        <v>95.2</v>
      </c>
      <c r="I1880">
        <v>29</v>
      </c>
      <c r="J1880">
        <v>59.2</v>
      </c>
      <c r="K1880">
        <v>1709.7</v>
      </c>
      <c r="L1880">
        <v>112.6</v>
      </c>
      <c r="M1880">
        <v>4.5599999999999996</v>
      </c>
      <c r="N1880">
        <v>4.7300000000000004</v>
      </c>
      <c r="O1880">
        <v>27.1</v>
      </c>
    </row>
    <row r="1881" spans="1:15" x14ac:dyDescent="0.35">
      <c r="A1881" s="1">
        <v>45795</v>
      </c>
      <c r="B1881">
        <v>2</v>
      </c>
      <c r="C1881" t="s">
        <v>27</v>
      </c>
      <c r="D1881" t="s">
        <v>18</v>
      </c>
      <c r="E1881">
        <v>100</v>
      </c>
      <c r="F1881">
        <v>70.599999999999994</v>
      </c>
      <c r="G1881">
        <v>147.19999999999999</v>
      </c>
      <c r="H1881">
        <v>93.4</v>
      </c>
      <c r="I1881">
        <v>26.6</v>
      </c>
      <c r="J1881">
        <v>68</v>
      </c>
      <c r="K1881">
        <v>1491</v>
      </c>
      <c r="L1881">
        <v>94.9</v>
      </c>
      <c r="M1881">
        <v>5.45</v>
      </c>
      <c r="N1881">
        <v>4.1399999999999997</v>
      </c>
      <c r="O1881">
        <v>14.5</v>
      </c>
    </row>
    <row r="1882" spans="1:15" x14ac:dyDescent="0.35">
      <c r="A1882" s="1">
        <v>45795</v>
      </c>
      <c r="B1882">
        <v>5</v>
      </c>
      <c r="C1882" t="s">
        <v>19</v>
      </c>
      <c r="D1882" t="s">
        <v>20</v>
      </c>
      <c r="E1882">
        <v>70</v>
      </c>
      <c r="F1882">
        <v>52.7</v>
      </c>
      <c r="G1882">
        <v>111.5</v>
      </c>
      <c r="H1882">
        <v>64.5</v>
      </c>
      <c r="I1882">
        <v>28.8</v>
      </c>
      <c r="J1882">
        <v>55.5</v>
      </c>
      <c r="K1882">
        <v>1394.1</v>
      </c>
      <c r="L1882">
        <v>90.3</v>
      </c>
      <c r="M1882">
        <v>3.87</v>
      </c>
      <c r="N1882">
        <v>3.36</v>
      </c>
      <c r="O1882">
        <v>16.3</v>
      </c>
    </row>
    <row r="1883" spans="1:15" x14ac:dyDescent="0.35">
      <c r="A1883" s="1">
        <v>45795</v>
      </c>
      <c r="B1883">
        <v>7</v>
      </c>
      <c r="C1883" t="s">
        <v>15</v>
      </c>
      <c r="D1883" t="s">
        <v>23</v>
      </c>
      <c r="E1883">
        <v>320</v>
      </c>
      <c r="F1883">
        <v>98</v>
      </c>
      <c r="G1883">
        <v>156.19999999999999</v>
      </c>
      <c r="H1883">
        <v>89.9</v>
      </c>
      <c r="I1883">
        <v>28.8</v>
      </c>
      <c r="J1883">
        <v>44.4</v>
      </c>
      <c r="K1883">
        <v>2100.3000000000002</v>
      </c>
      <c r="L1883">
        <v>134.5</v>
      </c>
      <c r="M1883">
        <v>4.55</v>
      </c>
      <c r="N1883">
        <v>5.33</v>
      </c>
      <c r="O1883">
        <v>24.8</v>
      </c>
    </row>
    <row r="1884" spans="1:15" x14ac:dyDescent="0.35">
      <c r="A1884" s="1">
        <v>45795</v>
      </c>
      <c r="B1884">
        <v>9</v>
      </c>
      <c r="C1884" t="s">
        <v>25</v>
      </c>
      <c r="D1884" t="s">
        <v>23</v>
      </c>
      <c r="E1884">
        <v>130</v>
      </c>
      <c r="F1884">
        <v>70.599999999999994</v>
      </c>
      <c r="G1884">
        <v>116.3</v>
      </c>
      <c r="H1884">
        <v>81.099999999999994</v>
      </c>
      <c r="I1884">
        <v>35.6</v>
      </c>
      <c r="J1884">
        <v>83.7</v>
      </c>
      <c r="K1884">
        <v>1954.4</v>
      </c>
      <c r="L1884">
        <v>121.7</v>
      </c>
      <c r="M1884">
        <v>3.56</v>
      </c>
      <c r="N1884">
        <v>4.6399999999999997</v>
      </c>
      <c r="O1884">
        <v>20.8</v>
      </c>
    </row>
    <row r="1885" spans="1:15" x14ac:dyDescent="0.35">
      <c r="A1885" s="1">
        <v>45795</v>
      </c>
      <c r="B1885">
        <v>10</v>
      </c>
      <c r="C1885" t="s">
        <v>27</v>
      </c>
      <c r="D1885" t="s">
        <v>18</v>
      </c>
      <c r="E1885">
        <v>120</v>
      </c>
      <c r="F1885">
        <v>109.8</v>
      </c>
      <c r="G1885">
        <v>188.4</v>
      </c>
      <c r="H1885">
        <v>116.5</v>
      </c>
      <c r="I1885">
        <v>30.6</v>
      </c>
      <c r="J1885">
        <v>55.3</v>
      </c>
      <c r="K1885">
        <v>2022.1</v>
      </c>
      <c r="L1885">
        <v>131.80000000000001</v>
      </c>
      <c r="M1885">
        <v>5.14</v>
      </c>
      <c r="N1885">
        <v>5.76</v>
      </c>
      <c r="O1885">
        <v>11.3</v>
      </c>
    </row>
    <row r="1886" spans="1:15" x14ac:dyDescent="0.35">
      <c r="A1886" s="1">
        <v>45795</v>
      </c>
      <c r="B1886">
        <v>11</v>
      </c>
      <c r="C1886" t="s">
        <v>15</v>
      </c>
      <c r="D1886" t="s">
        <v>18</v>
      </c>
      <c r="E1886">
        <v>130</v>
      </c>
      <c r="F1886">
        <v>80.7</v>
      </c>
      <c r="G1886">
        <v>151.9</v>
      </c>
      <c r="H1886">
        <v>98.6</v>
      </c>
      <c r="I1886">
        <v>33.299999999999997</v>
      </c>
      <c r="J1886">
        <v>62.6</v>
      </c>
      <c r="K1886">
        <v>1866.5</v>
      </c>
      <c r="L1886">
        <v>117.4</v>
      </c>
      <c r="M1886">
        <v>5.63</v>
      </c>
      <c r="N1886">
        <v>5.56</v>
      </c>
      <c r="O1886">
        <v>23.6</v>
      </c>
    </row>
    <row r="1887" spans="1:15" x14ac:dyDescent="0.35">
      <c r="A1887" s="1">
        <v>45795</v>
      </c>
      <c r="B1887">
        <v>13</v>
      </c>
      <c r="C1887" t="s">
        <v>17</v>
      </c>
      <c r="D1887" t="s">
        <v>23</v>
      </c>
      <c r="E1887">
        <v>70</v>
      </c>
      <c r="F1887">
        <v>74.3</v>
      </c>
      <c r="G1887">
        <v>179.6</v>
      </c>
      <c r="H1887">
        <v>114.9</v>
      </c>
      <c r="I1887">
        <v>34.299999999999997</v>
      </c>
      <c r="J1887">
        <v>61.7</v>
      </c>
      <c r="K1887">
        <v>1621.7</v>
      </c>
      <c r="L1887">
        <v>113.6</v>
      </c>
      <c r="M1887">
        <v>4.1399999999999997</v>
      </c>
      <c r="N1887">
        <v>4.63</v>
      </c>
      <c r="O1887">
        <v>17.5</v>
      </c>
    </row>
    <row r="1888" spans="1:15" x14ac:dyDescent="0.35">
      <c r="A1888" s="1">
        <v>45795</v>
      </c>
      <c r="B1888">
        <v>17</v>
      </c>
      <c r="C1888" t="s">
        <v>29</v>
      </c>
      <c r="D1888" t="s">
        <v>18</v>
      </c>
      <c r="E1888">
        <v>210</v>
      </c>
      <c r="F1888">
        <v>96.1</v>
      </c>
      <c r="G1888">
        <v>163.30000000000001</v>
      </c>
      <c r="H1888">
        <v>88.1</v>
      </c>
      <c r="I1888">
        <v>33.4</v>
      </c>
      <c r="J1888">
        <v>64.8</v>
      </c>
      <c r="K1888">
        <v>1916.1</v>
      </c>
      <c r="L1888">
        <v>128.80000000000001</v>
      </c>
      <c r="M1888">
        <v>4.68</v>
      </c>
      <c r="N1888">
        <v>4.8600000000000003</v>
      </c>
      <c r="O1888">
        <v>20</v>
      </c>
    </row>
    <row r="1889" spans="1:15" x14ac:dyDescent="0.35">
      <c r="A1889" s="1">
        <v>45795</v>
      </c>
      <c r="B1889">
        <v>19</v>
      </c>
      <c r="C1889" t="s">
        <v>24</v>
      </c>
      <c r="D1889" t="s">
        <v>22</v>
      </c>
      <c r="E1889">
        <v>100</v>
      </c>
      <c r="F1889">
        <v>93.8</v>
      </c>
      <c r="G1889">
        <v>193.1</v>
      </c>
      <c r="H1889">
        <v>108</v>
      </c>
      <c r="I1889">
        <v>30.5</v>
      </c>
      <c r="J1889">
        <v>55.9</v>
      </c>
      <c r="K1889">
        <v>1781.7</v>
      </c>
      <c r="L1889">
        <v>123.3</v>
      </c>
      <c r="M1889">
        <v>4.5</v>
      </c>
      <c r="N1889">
        <v>5.72</v>
      </c>
      <c r="O1889">
        <v>11.2</v>
      </c>
    </row>
    <row r="1890" spans="1:15" x14ac:dyDescent="0.35">
      <c r="A1890" s="1">
        <v>45795</v>
      </c>
      <c r="B1890">
        <v>22</v>
      </c>
      <c r="C1890" t="s">
        <v>28</v>
      </c>
      <c r="D1890" t="s">
        <v>20</v>
      </c>
      <c r="E1890">
        <v>150</v>
      </c>
      <c r="F1890">
        <v>50.6</v>
      </c>
      <c r="G1890">
        <v>143.1</v>
      </c>
      <c r="H1890">
        <v>66.599999999999994</v>
      </c>
      <c r="I1890">
        <v>32.9</v>
      </c>
      <c r="J1890">
        <v>40.4</v>
      </c>
      <c r="K1890">
        <v>1711.1</v>
      </c>
      <c r="L1890">
        <v>114.7</v>
      </c>
      <c r="M1890">
        <v>3.73</v>
      </c>
      <c r="N1890">
        <v>3.57</v>
      </c>
      <c r="O1890">
        <v>32.299999999999997</v>
      </c>
    </row>
    <row r="1891" spans="1:15" x14ac:dyDescent="0.35">
      <c r="A1891" s="1">
        <v>45796</v>
      </c>
      <c r="B1891">
        <v>0</v>
      </c>
      <c r="C1891" t="s">
        <v>17</v>
      </c>
      <c r="D1891" t="s">
        <v>16</v>
      </c>
      <c r="E1891">
        <v>70</v>
      </c>
      <c r="F1891">
        <v>89</v>
      </c>
      <c r="G1891">
        <v>203</v>
      </c>
      <c r="H1891">
        <v>114.6</v>
      </c>
      <c r="I1891">
        <v>34.299999999999997</v>
      </c>
      <c r="J1891">
        <v>55.1</v>
      </c>
      <c r="K1891">
        <v>1818.3</v>
      </c>
      <c r="L1891">
        <v>111.6</v>
      </c>
      <c r="M1891">
        <v>4.9000000000000004</v>
      </c>
      <c r="N1891">
        <v>6.27</v>
      </c>
      <c r="O1891">
        <v>15.2</v>
      </c>
    </row>
    <row r="1892" spans="1:15" x14ac:dyDescent="0.35">
      <c r="A1892" s="1">
        <v>45796</v>
      </c>
      <c r="B1892">
        <v>2</v>
      </c>
      <c r="C1892" t="s">
        <v>15</v>
      </c>
      <c r="D1892" t="s">
        <v>18</v>
      </c>
      <c r="E1892">
        <v>210</v>
      </c>
      <c r="F1892">
        <v>75.3</v>
      </c>
      <c r="G1892">
        <v>138.30000000000001</v>
      </c>
      <c r="H1892">
        <v>77.3</v>
      </c>
      <c r="I1892">
        <v>26</v>
      </c>
      <c r="J1892">
        <v>64.7</v>
      </c>
      <c r="K1892">
        <v>1592.9</v>
      </c>
      <c r="L1892">
        <v>107.3</v>
      </c>
      <c r="M1892">
        <v>4.4000000000000004</v>
      </c>
      <c r="N1892">
        <v>3.72</v>
      </c>
      <c r="O1892">
        <v>24</v>
      </c>
    </row>
    <row r="1893" spans="1:15" x14ac:dyDescent="0.35">
      <c r="A1893" s="1">
        <v>45796</v>
      </c>
      <c r="B1893">
        <v>3</v>
      </c>
      <c r="C1893" t="s">
        <v>19</v>
      </c>
      <c r="D1893" t="s">
        <v>18</v>
      </c>
      <c r="E1893">
        <v>320</v>
      </c>
      <c r="F1893">
        <v>57.9</v>
      </c>
      <c r="G1893">
        <v>114.9</v>
      </c>
      <c r="H1893">
        <v>87.5</v>
      </c>
      <c r="I1893">
        <v>28.7</v>
      </c>
      <c r="J1893">
        <v>64</v>
      </c>
      <c r="K1893">
        <v>1394.9</v>
      </c>
      <c r="L1893">
        <v>95.8</v>
      </c>
      <c r="M1893">
        <v>4.9800000000000004</v>
      </c>
      <c r="N1893">
        <v>2.65</v>
      </c>
      <c r="O1893">
        <v>16.3</v>
      </c>
    </row>
    <row r="1894" spans="1:15" x14ac:dyDescent="0.35">
      <c r="A1894" s="1">
        <v>45796</v>
      </c>
      <c r="B1894">
        <v>4</v>
      </c>
      <c r="C1894" t="s">
        <v>26</v>
      </c>
      <c r="D1894" t="s">
        <v>22</v>
      </c>
      <c r="E1894">
        <v>85</v>
      </c>
      <c r="F1894">
        <v>71.5</v>
      </c>
      <c r="G1894">
        <v>143.1</v>
      </c>
      <c r="H1894">
        <v>83.6</v>
      </c>
      <c r="I1894">
        <v>28.7</v>
      </c>
      <c r="J1894">
        <v>75.7</v>
      </c>
      <c r="K1894">
        <v>1633.9</v>
      </c>
      <c r="L1894">
        <v>106.7</v>
      </c>
      <c r="M1894">
        <v>4.13</v>
      </c>
      <c r="N1894">
        <v>5.6</v>
      </c>
      <c r="O1894">
        <v>22.8</v>
      </c>
    </row>
    <row r="1895" spans="1:15" x14ac:dyDescent="0.35">
      <c r="A1895" s="1">
        <v>45796</v>
      </c>
      <c r="B1895">
        <v>5</v>
      </c>
      <c r="C1895" t="s">
        <v>29</v>
      </c>
      <c r="D1895" t="s">
        <v>16</v>
      </c>
      <c r="E1895">
        <v>210</v>
      </c>
      <c r="F1895">
        <v>51.8</v>
      </c>
      <c r="G1895">
        <v>157.1</v>
      </c>
      <c r="H1895">
        <v>84.5</v>
      </c>
      <c r="I1895">
        <v>34.6</v>
      </c>
      <c r="J1895">
        <v>57.9</v>
      </c>
      <c r="K1895">
        <v>1575.5</v>
      </c>
      <c r="L1895">
        <v>102.6</v>
      </c>
      <c r="M1895">
        <v>3.69</v>
      </c>
      <c r="N1895">
        <v>2.96</v>
      </c>
      <c r="O1895">
        <v>21.1</v>
      </c>
    </row>
    <row r="1896" spans="1:15" x14ac:dyDescent="0.35">
      <c r="A1896" s="1">
        <v>45796</v>
      </c>
      <c r="B1896">
        <v>7</v>
      </c>
      <c r="C1896" t="s">
        <v>28</v>
      </c>
      <c r="D1896" t="s">
        <v>22</v>
      </c>
      <c r="E1896">
        <v>150</v>
      </c>
      <c r="F1896">
        <v>84.7</v>
      </c>
      <c r="G1896">
        <v>154</v>
      </c>
      <c r="H1896">
        <v>98.3</v>
      </c>
      <c r="I1896">
        <v>24.5</v>
      </c>
      <c r="J1896">
        <v>66.900000000000006</v>
      </c>
      <c r="K1896">
        <v>1602.9</v>
      </c>
      <c r="L1896">
        <v>104.7</v>
      </c>
      <c r="M1896">
        <v>4.54</v>
      </c>
      <c r="N1896">
        <v>4.9000000000000004</v>
      </c>
      <c r="O1896">
        <v>31.7</v>
      </c>
    </row>
    <row r="1897" spans="1:15" x14ac:dyDescent="0.35">
      <c r="A1897" s="1">
        <v>45796</v>
      </c>
      <c r="B1897">
        <v>8</v>
      </c>
      <c r="C1897" t="s">
        <v>17</v>
      </c>
      <c r="D1897" t="s">
        <v>16</v>
      </c>
      <c r="E1897">
        <v>120</v>
      </c>
      <c r="F1897">
        <v>88.8</v>
      </c>
      <c r="G1897">
        <v>171.6</v>
      </c>
      <c r="H1897">
        <v>110.8</v>
      </c>
      <c r="I1897">
        <v>31.1</v>
      </c>
      <c r="J1897">
        <v>55.6</v>
      </c>
      <c r="K1897">
        <v>1840.6</v>
      </c>
      <c r="L1897">
        <v>114.9</v>
      </c>
      <c r="M1897">
        <v>6.06</v>
      </c>
      <c r="N1897">
        <v>5.57</v>
      </c>
      <c r="O1897">
        <v>18</v>
      </c>
    </row>
    <row r="1898" spans="1:15" x14ac:dyDescent="0.35">
      <c r="A1898" s="1">
        <v>45796</v>
      </c>
      <c r="B1898">
        <v>10</v>
      </c>
      <c r="C1898" t="s">
        <v>26</v>
      </c>
      <c r="D1898" t="s">
        <v>20</v>
      </c>
      <c r="E1898">
        <v>70</v>
      </c>
      <c r="F1898">
        <v>97</v>
      </c>
      <c r="G1898">
        <v>159.6</v>
      </c>
      <c r="H1898">
        <v>111.3</v>
      </c>
      <c r="I1898">
        <v>31.1</v>
      </c>
      <c r="J1898">
        <v>57.2</v>
      </c>
      <c r="K1898">
        <v>1942.3</v>
      </c>
      <c r="L1898">
        <v>124.3</v>
      </c>
      <c r="M1898">
        <v>5.27</v>
      </c>
      <c r="N1898">
        <v>6.22</v>
      </c>
      <c r="O1898">
        <v>22.2</v>
      </c>
    </row>
    <row r="1899" spans="1:15" x14ac:dyDescent="0.35">
      <c r="A1899" s="1">
        <v>45796</v>
      </c>
      <c r="B1899">
        <v>11</v>
      </c>
      <c r="C1899" t="s">
        <v>26</v>
      </c>
      <c r="D1899" t="s">
        <v>18</v>
      </c>
      <c r="E1899">
        <v>210</v>
      </c>
      <c r="F1899">
        <v>64.5</v>
      </c>
      <c r="G1899">
        <v>144.6</v>
      </c>
      <c r="H1899">
        <v>73.099999999999994</v>
      </c>
      <c r="I1899">
        <v>30.4</v>
      </c>
      <c r="J1899">
        <v>78.3</v>
      </c>
      <c r="K1899">
        <v>1732.6</v>
      </c>
      <c r="L1899">
        <v>109.5</v>
      </c>
      <c r="M1899">
        <v>3.35</v>
      </c>
      <c r="N1899">
        <v>4.49</v>
      </c>
      <c r="O1899">
        <v>22.8</v>
      </c>
    </row>
    <row r="1900" spans="1:15" x14ac:dyDescent="0.35">
      <c r="A1900" s="1">
        <v>45796</v>
      </c>
      <c r="B1900">
        <v>12</v>
      </c>
      <c r="C1900" t="s">
        <v>26</v>
      </c>
      <c r="D1900" t="s">
        <v>20</v>
      </c>
      <c r="E1900">
        <v>100</v>
      </c>
      <c r="F1900">
        <v>63.5</v>
      </c>
      <c r="G1900">
        <v>105.9</v>
      </c>
      <c r="H1900">
        <v>57.4</v>
      </c>
      <c r="I1900">
        <v>29.2</v>
      </c>
      <c r="J1900">
        <v>57.2</v>
      </c>
      <c r="K1900">
        <v>1637.8</v>
      </c>
      <c r="L1900">
        <v>102.8</v>
      </c>
      <c r="M1900">
        <v>3.7</v>
      </c>
      <c r="N1900">
        <v>3.56</v>
      </c>
      <c r="O1900">
        <v>24.8</v>
      </c>
    </row>
    <row r="1901" spans="1:15" x14ac:dyDescent="0.35">
      <c r="A1901" s="1">
        <v>45796</v>
      </c>
      <c r="B1901">
        <v>13</v>
      </c>
      <c r="C1901" t="s">
        <v>29</v>
      </c>
      <c r="D1901" t="s">
        <v>16</v>
      </c>
      <c r="E1901">
        <v>70</v>
      </c>
      <c r="F1901">
        <v>65.900000000000006</v>
      </c>
      <c r="G1901">
        <v>163.1</v>
      </c>
      <c r="H1901">
        <v>102</v>
      </c>
      <c r="I1901">
        <v>35.1</v>
      </c>
      <c r="J1901">
        <v>56.9</v>
      </c>
      <c r="K1901">
        <v>1888.2</v>
      </c>
      <c r="L1901">
        <v>118.9</v>
      </c>
      <c r="M1901">
        <v>3.25</v>
      </c>
      <c r="N1901">
        <v>3.89</v>
      </c>
      <c r="O1901">
        <v>15.7</v>
      </c>
    </row>
    <row r="1902" spans="1:15" x14ac:dyDescent="0.35">
      <c r="A1902" s="1">
        <v>45796</v>
      </c>
      <c r="B1902">
        <v>16</v>
      </c>
      <c r="C1902" t="s">
        <v>27</v>
      </c>
      <c r="D1902" t="s">
        <v>18</v>
      </c>
      <c r="E1902">
        <v>85</v>
      </c>
      <c r="F1902">
        <v>97.7</v>
      </c>
      <c r="G1902">
        <v>180.3</v>
      </c>
      <c r="H1902">
        <v>105.8</v>
      </c>
      <c r="I1902">
        <v>31.1</v>
      </c>
      <c r="J1902">
        <v>70.7</v>
      </c>
      <c r="K1902">
        <v>2070.6999999999998</v>
      </c>
      <c r="L1902">
        <v>129.69999999999999</v>
      </c>
      <c r="M1902">
        <v>5.09</v>
      </c>
      <c r="N1902">
        <v>6.24</v>
      </c>
      <c r="O1902">
        <v>14.7</v>
      </c>
    </row>
    <row r="1903" spans="1:15" x14ac:dyDescent="0.35">
      <c r="A1903" s="1">
        <v>45796</v>
      </c>
      <c r="B1903">
        <v>17</v>
      </c>
      <c r="C1903" t="s">
        <v>17</v>
      </c>
      <c r="D1903" t="s">
        <v>22</v>
      </c>
      <c r="E1903">
        <v>210</v>
      </c>
      <c r="F1903">
        <v>92.8</v>
      </c>
      <c r="G1903">
        <v>188.7</v>
      </c>
      <c r="H1903">
        <v>121.7</v>
      </c>
      <c r="I1903">
        <v>31.8</v>
      </c>
      <c r="J1903">
        <v>76.900000000000006</v>
      </c>
      <c r="K1903">
        <v>1863.7</v>
      </c>
      <c r="L1903">
        <v>120.3</v>
      </c>
      <c r="M1903">
        <v>3.16</v>
      </c>
      <c r="N1903">
        <v>4.26</v>
      </c>
      <c r="O1903">
        <v>16</v>
      </c>
    </row>
    <row r="1904" spans="1:15" x14ac:dyDescent="0.35">
      <c r="A1904" s="1">
        <v>45796</v>
      </c>
      <c r="B1904">
        <v>21</v>
      </c>
      <c r="C1904" t="s">
        <v>27</v>
      </c>
      <c r="D1904" t="s">
        <v>23</v>
      </c>
      <c r="E1904">
        <v>70</v>
      </c>
      <c r="F1904">
        <v>71.8</v>
      </c>
      <c r="G1904">
        <v>176.1</v>
      </c>
      <c r="H1904">
        <v>89.1</v>
      </c>
      <c r="I1904">
        <v>28</v>
      </c>
      <c r="J1904">
        <v>70</v>
      </c>
      <c r="K1904">
        <v>1576.7</v>
      </c>
      <c r="L1904">
        <v>107.2</v>
      </c>
      <c r="M1904">
        <v>5.12</v>
      </c>
      <c r="N1904">
        <v>3.16</v>
      </c>
      <c r="O1904">
        <v>13.7</v>
      </c>
    </row>
    <row r="1905" spans="1:15" x14ac:dyDescent="0.35">
      <c r="A1905" s="1">
        <v>45796</v>
      </c>
      <c r="B1905">
        <v>22</v>
      </c>
      <c r="C1905" t="s">
        <v>21</v>
      </c>
      <c r="D1905" t="s">
        <v>22</v>
      </c>
      <c r="E1905">
        <v>130</v>
      </c>
      <c r="F1905">
        <v>49.8</v>
      </c>
      <c r="G1905">
        <v>142</v>
      </c>
      <c r="H1905">
        <v>85</v>
      </c>
      <c r="I1905">
        <v>31.5</v>
      </c>
      <c r="J1905">
        <v>68.3</v>
      </c>
      <c r="K1905">
        <v>1389.9</v>
      </c>
      <c r="L1905">
        <v>85.8</v>
      </c>
      <c r="M1905">
        <v>4.91</v>
      </c>
      <c r="N1905">
        <v>3.97</v>
      </c>
      <c r="O1905">
        <v>24.2</v>
      </c>
    </row>
    <row r="1906" spans="1:15" x14ac:dyDescent="0.35">
      <c r="A1906" s="1">
        <v>45796</v>
      </c>
      <c r="B1906">
        <v>23</v>
      </c>
      <c r="C1906" t="s">
        <v>29</v>
      </c>
      <c r="D1906" t="s">
        <v>23</v>
      </c>
      <c r="E1906">
        <v>70</v>
      </c>
      <c r="F1906">
        <v>63.7</v>
      </c>
      <c r="G1906">
        <v>103.3</v>
      </c>
      <c r="H1906">
        <v>69.900000000000006</v>
      </c>
      <c r="I1906">
        <v>32.9</v>
      </c>
      <c r="J1906">
        <v>51</v>
      </c>
      <c r="K1906">
        <v>1620.8</v>
      </c>
      <c r="L1906">
        <v>111.1</v>
      </c>
      <c r="M1906">
        <v>3.03</v>
      </c>
      <c r="N1906">
        <v>4.38</v>
      </c>
      <c r="O1906">
        <v>19.8</v>
      </c>
    </row>
    <row r="1907" spans="1:15" x14ac:dyDescent="0.35">
      <c r="A1907" s="1">
        <v>45797</v>
      </c>
      <c r="B1907">
        <v>0</v>
      </c>
      <c r="C1907" t="s">
        <v>26</v>
      </c>
      <c r="D1907" t="s">
        <v>22</v>
      </c>
      <c r="E1907">
        <v>70</v>
      </c>
      <c r="F1907">
        <v>64.599999999999994</v>
      </c>
      <c r="G1907">
        <v>159.5</v>
      </c>
      <c r="H1907">
        <v>86.2</v>
      </c>
      <c r="I1907">
        <v>30.4</v>
      </c>
      <c r="J1907">
        <v>66.400000000000006</v>
      </c>
      <c r="K1907">
        <v>1359.5</v>
      </c>
      <c r="L1907">
        <v>101.6</v>
      </c>
      <c r="M1907">
        <v>3.71</v>
      </c>
      <c r="N1907">
        <v>5.19</v>
      </c>
      <c r="O1907">
        <v>25.5</v>
      </c>
    </row>
    <row r="1908" spans="1:15" x14ac:dyDescent="0.35">
      <c r="A1908" s="1">
        <v>45797</v>
      </c>
      <c r="B1908">
        <v>1</v>
      </c>
      <c r="C1908" t="s">
        <v>26</v>
      </c>
      <c r="D1908" t="s">
        <v>16</v>
      </c>
      <c r="E1908">
        <v>320</v>
      </c>
      <c r="F1908">
        <v>71.900000000000006</v>
      </c>
      <c r="G1908">
        <v>195.4</v>
      </c>
      <c r="H1908">
        <v>126.1</v>
      </c>
      <c r="I1908">
        <v>32.299999999999997</v>
      </c>
      <c r="J1908">
        <v>58.9</v>
      </c>
      <c r="K1908">
        <v>1846.9</v>
      </c>
      <c r="L1908">
        <v>128.6</v>
      </c>
      <c r="M1908">
        <v>4.62</v>
      </c>
      <c r="N1908">
        <v>5.9</v>
      </c>
      <c r="O1908">
        <v>29.6</v>
      </c>
    </row>
    <row r="1909" spans="1:15" x14ac:dyDescent="0.35">
      <c r="A1909" s="1">
        <v>45797</v>
      </c>
      <c r="B1909">
        <v>2</v>
      </c>
      <c r="C1909" t="s">
        <v>29</v>
      </c>
      <c r="D1909" t="s">
        <v>20</v>
      </c>
      <c r="E1909">
        <v>120</v>
      </c>
      <c r="F1909">
        <v>61.8</v>
      </c>
      <c r="G1909">
        <v>141.30000000000001</v>
      </c>
      <c r="H1909">
        <v>70.2</v>
      </c>
      <c r="I1909">
        <v>30.6</v>
      </c>
      <c r="J1909">
        <v>66</v>
      </c>
      <c r="K1909">
        <v>1544.3</v>
      </c>
      <c r="L1909">
        <v>98</v>
      </c>
      <c r="M1909">
        <v>3.37</v>
      </c>
      <c r="N1909">
        <v>4.26</v>
      </c>
      <c r="O1909">
        <v>22.3</v>
      </c>
    </row>
    <row r="1910" spans="1:15" x14ac:dyDescent="0.35">
      <c r="A1910" s="1">
        <v>45797</v>
      </c>
      <c r="B1910">
        <v>5</v>
      </c>
      <c r="C1910" t="s">
        <v>21</v>
      </c>
      <c r="D1910" t="s">
        <v>23</v>
      </c>
      <c r="E1910">
        <v>320</v>
      </c>
      <c r="F1910">
        <v>72.8</v>
      </c>
      <c r="G1910">
        <v>155.1</v>
      </c>
      <c r="H1910">
        <v>97</v>
      </c>
      <c r="I1910">
        <v>28</v>
      </c>
      <c r="J1910">
        <v>61.2</v>
      </c>
      <c r="K1910">
        <v>1760.3</v>
      </c>
      <c r="L1910">
        <v>113.8</v>
      </c>
      <c r="M1910">
        <v>2.5</v>
      </c>
      <c r="N1910">
        <v>5.51</v>
      </c>
      <c r="O1910">
        <v>20.8</v>
      </c>
    </row>
    <row r="1911" spans="1:15" x14ac:dyDescent="0.35">
      <c r="A1911" s="1">
        <v>45797</v>
      </c>
      <c r="B1911">
        <v>8</v>
      </c>
      <c r="C1911" t="s">
        <v>24</v>
      </c>
      <c r="D1911" t="s">
        <v>16</v>
      </c>
      <c r="E1911">
        <v>210</v>
      </c>
      <c r="F1911">
        <v>95.1</v>
      </c>
      <c r="G1911">
        <v>176</v>
      </c>
      <c r="H1911">
        <v>105.5</v>
      </c>
      <c r="I1911">
        <v>30.7</v>
      </c>
      <c r="J1911">
        <v>57.6</v>
      </c>
      <c r="K1911">
        <v>1884.8</v>
      </c>
      <c r="L1911">
        <v>119.4</v>
      </c>
      <c r="M1911">
        <v>6.65</v>
      </c>
      <c r="N1911">
        <v>5.0599999999999996</v>
      </c>
      <c r="O1911">
        <v>14.1</v>
      </c>
    </row>
    <row r="1912" spans="1:15" x14ac:dyDescent="0.35">
      <c r="A1912" s="1">
        <v>45797</v>
      </c>
      <c r="B1912">
        <v>9</v>
      </c>
      <c r="C1912" t="s">
        <v>19</v>
      </c>
      <c r="D1912" t="s">
        <v>20</v>
      </c>
      <c r="E1912">
        <v>210</v>
      </c>
      <c r="F1912">
        <v>58.6</v>
      </c>
      <c r="G1912">
        <v>140.80000000000001</v>
      </c>
      <c r="H1912">
        <v>82.4</v>
      </c>
      <c r="I1912">
        <v>35.1</v>
      </c>
      <c r="J1912">
        <v>48.3</v>
      </c>
      <c r="K1912">
        <v>1623.6</v>
      </c>
      <c r="L1912">
        <v>107.2</v>
      </c>
      <c r="M1912">
        <v>2.89</v>
      </c>
      <c r="N1912">
        <v>3.98</v>
      </c>
      <c r="O1912">
        <v>15.6</v>
      </c>
    </row>
    <row r="1913" spans="1:15" x14ac:dyDescent="0.35">
      <c r="A1913" s="1">
        <v>45797</v>
      </c>
      <c r="B1913">
        <v>11</v>
      </c>
      <c r="C1913" t="s">
        <v>24</v>
      </c>
      <c r="D1913" t="s">
        <v>20</v>
      </c>
      <c r="E1913">
        <v>210</v>
      </c>
      <c r="F1913">
        <v>54.8</v>
      </c>
      <c r="G1913">
        <v>116</v>
      </c>
      <c r="H1913">
        <v>77.2</v>
      </c>
      <c r="I1913">
        <v>28.2</v>
      </c>
      <c r="J1913">
        <v>62.7</v>
      </c>
      <c r="K1913">
        <v>1261.5999999999999</v>
      </c>
      <c r="L1913">
        <v>96.7</v>
      </c>
      <c r="M1913">
        <v>3.2</v>
      </c>
      <c r="N1913">
        <v>3.85</v>
      </c>
      <c r="O1913">
        <v>11.2</v>
      </c>
    </row>
    <row r="1914" spans="1:15" x14ac:dyDescent="0.35">
      <c r="A1914" s="1">
        <v>45797</v>
      </c>
      <c r="B1914">
        <v>13</v>
      </c>
      <c r="C1914" t="s">
        <v>27</v>
      </c>
      <c r="D1914" t="s">
        <v>18</v>
      </c>
      <c r="E1914">
        <v>70</v>
      </c>
      <c r="F1914">
        <v>82.2</v>
      </c>
      <c r="G1914">
        <v>146.69999999999999</v>
      </c>
      <c r="H1914">
        <v>75.5</v>
      </c>
      <c r="I1914">
        <v>29.4</v>
      </c>
      <c r="J1914">
        <v>64.2</v>
      </c>
      <c r="K1914">
        <v>1456.2</v>
      </c>
      <c r="L1914">
        <v>95.5</v>
      </c>
      <c r="M1914">
        <v>4.7300000000000004</v>
      </c>
      <c r="N1914">
        <v>3.88</v>
      </c>
      <c r="O1914">
        <v>8.6</v>
      </c>
    </row>
    <row r="1915" spans="1:15" x14ac:dyDescent="0.35">
      <c r="A1915" s="1">
        <v>45797</v>
      </c>
      <c r="B1915">
        <v>14</v>
      </c>
      <c r="C1915" t="s">
        <v>29</v>
      </c>
      <c r="D1915" t="s">
        <v>18</v>
      </c>
      <c r="E1915">
        <v>130</v>
      </c>
      <c r="F1915">
        <v>63.3</v>
      </c>
      <c r="G1915">
        <v>157.6</v>
      </c>
      <c r="H1915">
        <v>86.3</v>
      </c>
      <c r="I1915">
        <v>31.1</v>
      </c>
      <c r="J1915">
        <v>45.2</v>
      </c>
      <c r="K1915">
        <v>1465.3</v>
      </c>
      <c r="L1915">
        <v>93.6</v>
      </c>
      <c r="M1915">
        <v>4.6900000000000004</v>
      </c>
      <c r="N1915">
        <v>5.35</v>
      </c>
      <c r="O1915">
        <v>19</v>
      </c>
    </row>
    <row r="1916" spans="1:15" x14ac:dyDescent="0.35">
      <c r="A1916" s="1">
        <v>45797</v>
      </c>
      <c r="B1916">
        <v>15</v>
      </c>
      <c r="C1916" t="s">
        <v>19</v>
      </c>
      <c r="D1916" t="s">
        <v>18</v>
      </c>
      <c r="E1916">
        <v>70</v>
      </c>
      <c r="F1916">
        <v>46.2</v>
      </c>
      <c r="G1916">
        <v>149.80000000000001</v>
      </c>
      <c r="H1916">
        <v>73.400000000000006</v>
      </c>
      <c r="I1916">
        <v>36.1</v>
      </c>
      <c r="J1916">
        <v>54.5</v>
      </c>
      <c r="K1916">
        <v>1716</v>
      </c>
      <c r="L1916">
        <v>116.8</v>
      </c>
      <c r="M1916">
        <v>4.26</v>
      </c>
      <c r="N1916">
        <v>3.97</v>
      </c>
      <c r="O1916">
        <v>19.2</v>
      </c>
    </row>
    <row r="1917" spans="1:15" x14ac:dyDescent="0.35">
      <c r="A1917" s="1">
        <v>45797</v>
      </c>
      <c r="B1917">
        <v>16</v>
      </c>
      <c r="C1917" t="s">
        <v>24</v>
      </c>
      <c r="D1917" t="s">
        <v>23</v>
      </c>
      <c r="E1917">
        <v>210</v>
      </c>
      <c r="F1917">
        <v>67.900000000000006</v>
      </c>
      <c r="G1917">
        <v>133.9</v>
      </c>
      <c r="H1917">
        <v>105.2</v>
      </c>
      <c r="I1917">
        <v>32</v>
      </c>
      <c r="J1917">
        <v>59.4</v>
      </c>
      <c r="K1917">
        <v>1764.6</v>
      </c>
      <c r="L1917">
        <v>117.1</v>
      </c>
      <c r="M1917">
        <v>3.32</v>
      </c>
      <c r="N1917">
        <v>3.81</v>
      </c>
      <c r="O1917">
        <v>10.5</v>
      </c>
    </row>
    <row r="1918" spans="1:15" x14ac:dyDescent="0.35">
      <c r="A1918" s="1">
        <v>45797</v>
      </c>
      <c r="B1918">
        <v>17</v>
      </c>
      <c r="C1918" t="s">
        <v>27</v>
      </c>
      <c r="D1918" t="s">
        <v>23</v>
      </c>
      <c r="E1918">
        <v>210</v>
      </c>
      <c r="F1918">
        <v>98</v>
      </c>
      <c r="G1918">
        <v>158.9</v>
      </c>
      <c r="H1918">
        <v>94.8</v>
      </c>
      <c r="I1918">
        <v>26.9</v>
      </c>
      <c r="J1918">
        <v>68.599999999999994</v>
      </c>
      <c r="K1918">
        <v>1768.6</v>
      </c>
      <c r="L1918">
        <v>114.3</v>
      </c>
      <c r="M1918">
        <v>5.56</v>
      </c>
      <c r="N1918">
        <v>5.43</v>
      </c>
      <c r="O1918">
        <v>14.1</v>
      </c>
    </row>
    <row r="1919" spans="1:15" x14ac:dyDescent="0.35">
      <c r="A1919" s="1">
        <v>45797</v>
      </c>
      <c r="B1919">
        <v>19</v>
      </c>
      <c r="C1919" t="s">
        <v>15</v>
      </c>
      <c r="D1919" t="s">
        <v>20</v>
      </c>
      <c r="E1919">
        <v>120</v>
      </c>
      <c r="F1919">
        <v>100.5</v>
      </c>
      <c r="G1919">
        <v>174.1</v>
      </c>
      <c r="H1919">
        <v>113.9</v>
      </c>
      <c r="I1919">
        <v>23.2</v>
      </c>
      <c r="J1919">
        <v>61.2</v>
      </c>
      <c r="K1919">
        <v>1731</v>
      </c>
      <c r="L1919">
        <v>114.1</v>
      </c>
      <c r="M1919">
        <v>4.42</v>
      </c>
      <c r="N1919">
        <v>5.34</v>
      </c>
      <c r="O1919">
        <v>28</v>
      </c>
    </row>
    <row r="1920" spans="1:15" x14ac:dyDescent="0.35">
      <c r="A1920" s="1">
        <v>45798</v>
      </c>
      <c r="B1920">
        <v>2</v>
      </c>
      <c r="C1920" t="s">
        <v>25</v>
      </c>
      <c r="D1920" t="s">
        <v>23</v>
      </c>
      <c r="E1920">
        <v>100</v>
      </c>
      <c r="F1920">
        <v>66.599999999999994</v>
      </c>
      <c r="G1920">
        <v>146.30000000000001</v>
      </c>
      <c r="H1920">
        <v>71.599999999999994</v>
      </c>
      <c r="I1920">
        <v>33.9</v>
      </c>
      <c r="J1920">
        <v>65.599999999999994</v>
      </c>
      <c r="K1920">
        <v>1585.1</v>
      </c>
      <c r="L1920">
        <v>112.5</v>
      </c>
      <c r="M1920">
        <v>2.56</v>
      </c>
      <c r="N1920">
        <v>3.41</v>
      </c>
      <c r="O1920">
        <v>20.6</v>
      </c>
    </row>
    <row r="1921" spans="1:15" x14ac:dyDescent="0.35">
      <c r="A1921" s="1">
        <v>45798</v>
      </c>
      <c r="B1921">
        <v>6</v>
      </c>
      <c r="C1921" t="s">
        <v>19</v>
      </c>
      <c r="D1921" t="s">
        <v>20</v>
      </c>
      <c r="E1921">
        <v>130</v>
      </c>
      <c r="F1921">
        <v>54</v>
      </c>
      <c r="G1921">
        <v>153.5</v>
      </c>
      <c r="H1921">
        <v>88.3</v>
      </c>
      <c r="I1921">
        <v>30.8</v>
      </c>
      <c r="J1921">
        <v>64.3</v>
      </c>
      <c r="K1921">
        <v>1413.6</v>
      </c>
      <c r="L1921">
        <v>95.9</v>
      </c>
      <c r="M1921">
        <v>5.32</v>
      </c>
      <c r="N1921">
        <v>3.9</v>
      </c>
      <c r="O1921">
        <v>14.1</v>
      </c>
    </row>
    <row r="1922" spans="1:15" x14ac:dyDescent="0.35">
      <c r="A1922" s="1">
        <v>45798</v>
      </c>
      <c r="B1922">
        <v>7</v>
      </c>
      <c r="C1922" t="s">
        <v>28</v>
      </c>
      <c r="D1922" t="s">
        <v>16</v>
      </c>
      <c r="E1922">
        <v>320</v>
      </c>
      <c r="F1922">
        <v>88.2</v>
      </c>
      <c r="G1922">
        <v>172</v>
      </c>
      <c r="H1922">
        <v>111</v>
      </c>
      <c r="I1922">
        <v>29.9</v>
      </c>
      <c r="J1922">
        <v>69.5</v>
      </c>
      <c r="K1922">
        <v>1684.7</v>
      </c>
      <c r="L1922">
        <v>110.2</v>
      </c>
      <c r="M1922">
        <v>5.39</v>
      </c>
      <c r="N1922">
        <v>5.48</v>
      </c>
      <c r="O1922">
        <v>32</v>
      </c>
    </row>
    <row r="1923" spans="1:15" x14ac:dyDescent="0.35">
      <c r="A1923" s="1">
        <v>45798</v>
      </c>
      <c r="B1923">
        <v>9</v>
      </c>
      <c r="C1923" t="s">
        <v>19</v>
      </c>
      <c r="D1923" t="s">
        <v>22</v>
      </c>
      <c r="E1923">
        <v>120</v>
      </c>
      <c r="F1923">
        <v>63</v>
      </c>
      <c r="G1923">
        <v>165</v>
      </c>
      <c r="H1923">
        <v>79.099999999999994</v>
      </c>
      <c r="I1923">
        <v>27.8</v>
      </c>
      <c r="J1923">
        <v>59.4</v>
      </c>
      <c r="K1923">
        <v>1549.1</v>
      </c>
      <c r="L1923">
        <v>98.9</v>
      </c>
      <c r="M1923">
        <v>4.3600000000000003</v>
      </c>
      <c r="N1923">
        <v>6.25</v>
      </c>
      <c r="O1923">
        <v>13.2</v>
      </c>
    </row>
    <row r="1924" spans="1:15" x14ac:dyDescent="0.35">
      <c r="A1924" s="1">
        <v>45798</v>
      </c>
      <c r="B1924">
        <v>10</v>
      </c>
      <c r="C1924" t="s">
        <v>27</v>
      </c>
      <c r="D1924" t="s">
        <v>20</v>
      </c>
      <c r="E1924">
        <v>210</v>
      </c>
      <c r="F1924">
        <v>96.6</v>
      </c>
      <c r="G1924">
        <v>184.2</v>
      </c>
      <c r="H1924">
        <v>91.3</v>
      </c>
      <c r="I1924">
        <v>34</v>
      </c>
      <c r="J1924">
        <v>58.2</v>
      </c>
      <c r="K1924">
        <v>1839.9</v>
      </c>
      <c r="L1924">
        <v>119.7</v>
      </c>
      <c r="M1924">
        <v>6.24</v>
      </c>
      <c r="N1924">
        <v>6.32</v>
      </c>
      <c r="O1924">
        <v>13</v>
      </c>
    </row>
    <row r="1925" spans="1:15" x14ac:dyDescent="0.35">
      <c r="A1925" s="1">
        <v>45798</v>
      </c>
      <c r="B1925">
        <v>11</v>
      </c>
      <c r="C1925" t="s">
        <v>26</v>
      </c>
      <c r="D1925" t="s">
        <v>20</v>
      </c>
      <c r="E1925">
        <v>150</v>
      </c>
      <c r="F1925">
        <v>66.8</v>
      </c>
      <c r="G1925">
        <v>172</v>
      </c>
      <c r="H1925">
        <v>86</v>
      </c>
      <c r="I1925">
        <v>30.5</v>
      </c>
      <c r="J1925">
        <v>66.8</v>
      </c>
      <c r="K1925">
        <v>1700.1</v>
      </c>
      <c r="L1925">
        <v>108.4</v>
      </c>
      <c r="M1925">
        <v>3.49</v>
      </c>
      <c r="N1925">
        <v>4.34</v>
      </c>
      <c r="O1925">
        <v>22.3</v>
      </c>
    </row>
    <row r="1926" spans="1:15" x14ac:dyDescent="0.35">
      <c r="A1926" s="1">
        <v>45798</v>
      </c>
      <c r="B1926">
        <v>12</v>
      </c>
      <c r="C1926" t="s">
        <v>27</v>
      </c>
      <c r="D1926" t="s">
        <v>16</v>
      </c>
      <c r="E1926">
        <v>210</v>
      </c>
      <c r="F1926">
        <v>82.2</v>
      </c>
      <c r="G1926">
        <v>173.2</v>
      </c>
      <c r="H1926">
        <v>102.4</v>
      </c>
      <c r="I1926">
        <v>30.4</v>
      </c>
      <c r="J1926">
        <v>54.1</v>
      </c>
      <c r="K1926">
        <v>1599.5</v>
      </c>
      <c r="L1926">
        <v>103.9</v>
      </c>
      <c r="M1926">
        <v>3.45</v>
      </c>
      <c r="N1926">
        <v>6.04</v>
      </c>
      <c r="O1926">
        <v>11.8</v>
      </c>
    </row>
    <row r="1927" spans="1:15" x14ac:dyDescent="0.35">
      <c r="A1927" s="1">
        <v>45798</v>
      </c>
      <c r="B1927">
        <v>15</v>
      </c>
      <c r="C1927" t="s">
        <v>17</v>
      </c>
      <c r="D1927" t="s">
        <v>18</v>
      </c>
      <c r="E1927">
        <v>210</v>
      </c>
      <c r="F1927">
        <v>85.5</v>
      </c>
      <c r="G1927">
        <v>172.4</v>
      </c>
      <c r="H1927">
        <v>112.2</v>
      </c>
      <c r="I1927">
        <v>33.9</v>
      </c>
      <c r="J1927">
        <v>60</v>
      </c>
      <c r="K1927">
        <v>2026.2</v>
      </c>
      <c r="L1927">
        <v>130.30000000000001</v>
      </c>
      <c r="M1927">
        <v>3.55</v>
      </c>
      <c r="N1927">
        <v>2.7</v>
      </c>
      <c r="O1927">
        <v>14.9</v>
      </c>
    </row>
    <row r="1928" spans="1:15" x14ac:dyDescent="0.35">
      <c r="A1928" s="1">
        <v>45798</v>
      </c>
      <c r="B1928">
        <v>16</v>
      </c>
      <c r="C1928" t="s">
        <v>26</v>
      </c>
      <c r="D1928" t="s">
        <v>18</v>
      </c>
      <c r="E1928">
        <v>210</v>
      </c>
      <c r="F1928">
        <v>65.7</v>
      </c>
      <c r="G1928">
        <v>160.9</v>
      </c>
      <c r="H1928">
        <v>69.7</v>
      </c>
      <c r="I1928">
        <v>30.6</v>
      </c>
      <c r="J1928">
        <v>70.099999999999994</v>
      </c>
      <c r="K1928">
        <v>1502.5</v>
      </c>
      <c r="L1928">
        <v>102.5</v>
      </c>
      <c r="M1928">
        <v>4.28</v>
      </c>
      <c r="N1928">
        <v>3.67</v>
      </c>
      <c r="O1928">
        <v>22.2</v>
      </c>
    </row>
    <row r="1929" spans="1:15" x14ac:dyDescent="0.35">
      <c r="A1929" s="1">
        <v>45798</v>
      </c>
      <c r="B1929">
        <v>17</v>
      </c>
      <c r="C1929" t="s">
        <v>27</v>
      </c>
      <c r="D1929" t="s">
        <v>18</v>
      </c>
      <c r="E1929">
        <v>70</v>
      </c>
      <c r="F1929">
        <v>83.6</v>
      </c>
      <c r="G1929">
        <v>168.4</v>
      </c>
      <c r="H1929">
        <v>85</v>
      </c>
      <c r="I1929">
        <v>32.6</v>
      </c>
      <c r="J1929">
        <v>55.9</v>
      </c>
      <c r="K1929">
        <v>1721</v>
      </c>
      <c r="L1929">
        <v>112.8</v>
      </c>
      <c r="M1929">
        <v>5.56</v>
      </c>
      <c r="N1929">
        <v>4.0599999999999996</v>
      </c>
      <c r="O1929">
        <v>13.7</v>
      </c>
    </row>
    <row r="1930" spans="1:15" x14ac:dyDescent="0.35">
      <c r="A1930" s="1">
        <v>45798</v>
      </c>
      <c r="B1930">
        <v>18</v>
      </c>
      <c r="C1930" t="s">
        <v>24</v>
      </c>
      <c r="D1930" t="s">
        <v>20</v>
      </c>
      <c r="E1930">
        <v>210</v>
      </c>
      <c r="F1930">
        <v>90.2</v>
      </c>
      <c r="G1930">
        <v>167.3</v>
      </c>
      <c r="H1930">
        <v>90.5</v>
      </c>
      <c r="I1930">
        <v>30</v>
      </c>
      <c r="J1930">
        <v>65.099999999999994</v>
      </c>
      <c r="K1930">
        <v>1881.4</v>
      </c>
      <c r="L1930">
        <v>128.6</v>
      </c>
      <c r="M1930">
        <v>3.71</v>
      </c>
      <c r="N1930">
        <v>4.41</v>
      </c>
      <c r="O1930">
        <v>17</v>
      </c>
    </row>
    <row r="1931" spans="1:15" x14ac:dyDescent="0.35">
      <c r="A1931" s="1">
        <v>45798</v>
      </c>
      <c r="B1931">
        <v>19</v>
      </c>
      <c r="C1931" t="s">
        <v>25</v>
      </c>
      <c r="D1931" t="s">
        <v>20</v>
      </c>
      <c r="E1931">
        <v>70</v>
      </c>
      <c r="F1931">
        <v>99.9</v>
      </c>
      <c r="G1931">
        <v>167.8</v>
      </c>
      <c r="H1931">
        <v>107.2</v>
      </c>
      <c r="I1931">
        <v>34.9</v>
      </c>
      <c r="J1931">
        <v>60</v>
      </c>
      <c r="K1931">
        <v>2046.5</v>
      </c>
      <c r="L1931">
        <v>132.1</v>
      </c>
      <c r="M1931">
        <v>4.66</v>
      </c>
      <c r="N1931">
        <v>5.65</v>
      </c>
      <c r="O1931">
        <v>18.100000000000001</v>
      </c>
    </row>
    <row r="1932" spans="1:15" x14ac:dyDescent="0.35">
      <c r="A1932" s="1">
        <v>45798</v>
      </c>
      <c r="B1932">
        <v>21</v>
      </c>
      <c r="C1932" t="s">
        <v>27</v>
      </c>
      <c r="D1932" t="s">
        <v>23</v>
      </c>
      <c r="E1932">
        <v>210</v>
      </c>
      <c r="F1932">
        <v>75.8</v>
      </c>
      <c r="G1932">
        <v>132.1</v>
      </c>
      <c r="H1932">
        <v>86.1</v>
      </c>
      <c r="I1932">
        <v>32.700000000000003</v>
      </c>
      <c r="J1932">
        <v>72.900000000000006</v>
      </c>
      <c r="K1932">
        <v>1782.2</v>
      </c>
      <c r="L1932">
        <v>113.8</v>
      </c>
      <c r="M1932">
        <v>4.82</v>
      </c>
      <c r="N1932">
        <v>4.1399999999999997</v>
      </c>
      <c r="O1932">
        <v>15.6</v>
      </c>
    </row>
    <row r="1933" spans="1:15" x14ac:dyDescent="0.35">
      <c r="A1933" s="1">
        <v>45798</v>
      </c>
      <c r="B1933">
        <v>22</v>
      </c>
      <c r="C1933" t="s">
        <v>24</v>
      </c>
      <c r="D1933" t="s">
        <v>23</v>
      </c>
      <c r="E1933">
        <v>85</v>
      </c>
      <c r="F1933">
        <v>71.8</v>
      </c>
      <c r="G1933">
        <v>145.9</v>
      </c>
      <c r="H1933">
        <v>99.2</v>
      </c>
      <c r="I1933">
        <v>33.9</v>
      </c>
      <c r="J1933">
        <v>61.2</v>
      </c>
      <c r="K1933">
        <v>1863.6</v>
      </c>
      <c r="L1933">
        <v>124</v>
      </c>
      <c r="M1933">
        <v>5.26</v>
      </c>
      <c r="N1933">
        <v>4.3099999999999996</v>
      </c>
      <c r="O1933">
        <v>15</v>
      </c>
    </row>
    <row r="1934" spans="1:15" x14ac:dyDescent="0.35">
      <c r="A1934" s="1">
        <v>45798</v>
      </c>
      <c r="B1934">
        <v>23</v>
      </c>
      <c r="C1934" t="s">
        <v>28</v>
      </c>
      <c r="D1934" t="s">
        <v>22</v>
      </c>
      <c r="E1934">
        <v>100</v>
      </c>
      <c r="F1934">
        <v>46.5</v>
      </c>
      <c r="G1934">
        <v>139</v>
      </c>
      <c r="H1934">
        <v>77.099999999999994</v>
      </c>
      <c r="I1934">
        <v>31.9</v>
      </c>
      <c r="J1934">
        <v>65.8</v>
      </c>
      <c r="K1934">
        <v>1516.2</v>
      </c>
      <c r="L1934">
        <v>105.8</v>
      </c>
      <c r="M1934">
        <v>3.27</v>
      </c>
      <c r="N1934">
        <v>3.75</v>
      </c>
      <c r="O1934">
        <v>31.9</v>
      </c>
    </row>
    <row r="1935" spans="1:15" x14ac:dyDescent="0.35">
      <c r="A1935" s="1">
        <v>45799</v>
      </c>
      <c r="B1935">
        <v>1</v>
      </c>
      <c r="C1935" t="s">
        <v>17</v>
      </c>
      <c r="D1935" t="s">
        <v>22</v>
      </c>
      <c r="E1935">
        <v>120</v>
      </c>
      <c r="F1935">
        <v>67.400000000000006</v>
      </c>
      <c r="G1935">
        <v>167.4</v>
      </c>
      <c r="H1935">
        <v>94.9</v>
      </c>
      <c r="I1935">
        <v>30.5</v>
      </c>
      <c r="J1935">
        <v>60.9</v>
      </c>
      <c r="K1935">
        <v>1764.6</v>
      </c>
      <c r="L1935">
        <v>112.5</v>
      </c>
      <c r="M1935">
        <v>5.54</v>
      </c>
      <c r="N1935">
        <v>5.16</v>
      </c>
      <c r="O1935">
        <v>19.100000000000001</v>
      </c>
    </row>
    <row r="1936" spans="1:15" x14ac:dyDescent="0.35">
      <c r="A1936" s="1">
        <v>45799</v>
      </c>
      <c r="B1936">
        <v>2</v>
      </c>
      <c r="C1936" t="s">
        <v>15</v>
      </c>
      <c r="D1936" t="s">
        <v>23</v>
      </c>
      <c r="E1936">
        <v>210</v>
      </c>
      <c r="F1936">
        <v>68.8</v>
      </c>
      <c r="G1936">
        <v>137</v>
      </c>
      <c r="H1936">
        <v>101.3</v>
      </c>
      <c r="I1936">
        <v>28.6</v>
      </c>
      <c r="J1936">
        <v>59.1</v>
      </c>
      <c r="K1936">
        <v>1507.8</v>
      </c>
      <c r="L1936">
        <v>104.9</v>
      </c>
      <c r="M1936">
        <v>5.0999999999999996</v>
      </c>
      <c r="N1936">
        <v>5.78</v>
      </c>
      <c r="O1936">
        <v>28.4</v>
      </c>
    </row>
    <row r="1937" spans="1:15" x14ac:dyDescent="0.35">
      <c r="A1937" s="1">
        <v>45799</v>
      </c>
      <c r="B1937">
        <v>3</v>
      </c>
      <c r="C1937" t="s">
        <v>17</v>
      </c>
      <c r="D1937" t="s">
        <v>20</v>
      </c>
      <c r="E1937">
        <v>150</v>
      </c>
      <c r="F1937">
        <v>97.2</v>
      </c>
      <c r="G1937">
        <v>168.9</v>
      </c>
      <c r="H1937">
        <v>90.2</v>
      </c>
      <c r="I1937">
        <v>33.4</v>
      </c>
      <c r="J1937">
        <v>62.6</v>
      </c>
      <c r="K1937">
        <v>1969.7</v>
      </c>
      <c r="L1937">
        <v>125.5</v>
      </c>
      <c r="M1937">
        <v>4.18</v>
      </c>
      <c r="N1937">
        <v>5.56</v>
      </c>
      <c r="O1937">
        <v>19.2</v>
      </c>
    </row>
    <row r="1938" spans="1:15" x14ac:dyDescent="0.35">
      <c r="A1938" s="1">
        <v>45799</v>
      </c>
      <c r="B1938">
        <v>4</v>
      </c>
      <c r="C1938" t="s">
        <v>26</v>
      </c>
      <c r="D1938" t="s">
        <v>16</v>
      </c>
      <c r="E1938">
        <v>320</v>
      </c>
      <c r="F1938">
        <v>64.900000000000006</v>
      </c>
      <c r="G1938">
        <v>121.8</v>
      </c>
      <c r="H1938">
        <v>82.2</v>
      </c>
      <c r="I1938">
        <v>30.5</v>
      </c>
      <c r="J1938">
        <v>57.7</v>
      </c>
      <c r="K1938">
        <v>1701.7</v>
      </c>
      <c r="L1938">
        <v>111.9</v>
      </c>
      <c r="M1938">
        <v>4.32</v>
      </c>
      <c r="N1938">
        <v>3.87</v>
      </c>
      <c r="O1938">
        <v>22.9</v>
      </c>
    </row>
    <row r="1939" spans="1:15" x14ac:dyDescent="0.35">
      <c r="A1939" s="1">
        <v>45799</v>
      </c>
      <c r="B1939">
        <v>8</v>
      </c>
      <c r="C1939" t="s">
        <v>25</v>
      </c>
      <c r="D1939" t="s">
        <v>23</v>
      </c>
      <c r="E1939">
        <v>120</v>
      </c>
      <c r="F1939">
        <v>78.3</v>
      </c>
      <c r="G1939">
        <v>156.9</v>
      </c>
      <c r="H1939">
        <v>96.1</v>
      </c>
      <c r="I1939">
        <v>33.9</v>
      </c>
      <c r="J1939">
        <v>68.8</v>
      </c>
      <c r="K1939">
        <v>1996.5</v>
      </c>
      <c r="L1939">
        <v>124.4</v>
      </c>
      <c r="M1939">
        <v>3.94</v>
      </c>
      <c r="N1939">
        <v>4</v>
      </c>
      <c r="O1939">
        <v>21</v>
      </c>
    </row>
    <row r="1940" spans="1:15" x14ac:dyDescent="0.35">
      <c r="A1940" s="1">
        <v>45799</v>
      </c>
      <c r="B1940">
        <v>9</v>
      </c>
      <c r="C1940" t="s">
        <v>17</v>
      </c>
      <c r="D1940" t="s">
        <v>20</v>
      </c>
      <c r="E1940">
        <v>130</v>
      </c>
      <c r="F1940">
        <v>92.7</v>
      </c>
      <c r="G1940">
        <v>178.5</v>
      </c>
      <c r="H1940">
        <v>95.4</v>
      </c>
      <c r="I1940">
        <v>35.299999999999997</v>
      </c>
      <c r="J1940">
        <v>69.2</v>
      </c>
      <c r="K1940">
        <v>1884.5</v>
      </c>
      <c r="L1940">
        <v>111.3</v>
      </c>
      <c r="M1940">
        <v>4.4800000000000004</v>
      </c>
      <c r="N1940">
        <v>5.25</v>
      </c>
      <c r="O1940">
        <v>19</v>
      </c>
    </row>
    <row r="1941" spans="1:15" x14ac:dyDescent="0.35">
      <c r="A1941" s="1">
        <v>45799</v>
      </c>
      <c r="B1941">
        <v>10</v>
      </c>
      <c r="C1941" t="s">
        <v>19</v>
      </c>
      <c r="D1941" t="s">
        <v>23</v>
      </c>
      <c r="E1941">
        <v>150</v>
      </c>
      <c r="F1941">
        <v>59.9</v>
      </c>
      <c r="G1941">
        <v>175.1</v>
      </c>
      <c r="H1941">
        <v>79.7</v>
      </c>
      <c r="I1941">
        <v>28.5</v>
      </c>
      <c r="J1941">
        <v>63.8</v>
      </c>
      <c r="K1941">
        <v>1457.6</v>
      </c>
      <c r="L1941">
        <v>102.2</v>
      </c>
      <c r="M1941">
        <v>5.33</v>
      </c>
      <c r="N1941">
        <v>3.24</v>
      </c>
      <c r="O1941">
        <v>17.7</v>
      </c>
    </row>
    <row r="1942" spans="1:15" x14ac:dyDescent="0.35">
      <c r="A1942" s="1">
        <v>45799</v>
      </c>
      <c r="B1942">
        <v>11</v>
      </c>
      <c r="C1942" t="s">
        <v>15</v>
      </c>
      <c r="D1942" t="s">
        <v>18</v>
      </c>
      <c r="E1942">
        <v>320</v>
      </c>
      <c r="F1942">
        <v>86.6</v>
      </c>
      <c r="G1942">
        <v>173</v>
      </c>
      <c r="H1942">
        <v>105.2</v>
      </c>
      <c r="I1942">
        <v>24.3</v>
      </c>
      <c r="J1942">
        <v>61.8</v>
      </c>
      <c r="K1942">
        <v>1588.8</v>
      </c>
      <c r="L1942">
        <v>102.6</v>
      </c>
      <c r="M1942">
        <v>4.66</v>
      </c>
      <c r="N1942">
        <v>4.53</v>
      </c>
      <c r="O1942">
        <v>23.8</v>
      </c>
    </row>
    <row r="1943" spans="1:15" x14ac:dyDescent="0.35">
      <c r="A1943" s="1">
        <v>45799</v>
      </c>
      <c r="B1943">
        <v>12</v>
      </c>
      <c r="C1943" t="s">
        <v>26</v>
      </c>
      <c r="D1943" t="s">
        <v>23</v>
      </c>
      <c r="E1943">
        <v>320</v>
      </c>
      <c r="F1943">
        <v>47.5</v>
      </c>
      <c r="G1943">
        <v>122.3</v>
      </c>
      <c r="H1943">
        <v>64.7</v>
      </c>
      <c r="I1943">
        <v>29.8</v>
      </c>
      <c r="J1943">
        <v>64.400000000000006</v>
      </c>
      <c r="K1943">
        <v>1449.8</v>
      </c>
      <c r="L1943">
        <v>98.5</v>
      </c>
      <c r="M1943">
        <v>4.3499999999999996</v>
      </c>
      <c r="N1943">
        <v>3.27</v>
      </c>
      <c r="O1943">
        <v>20.9</v>
      </c>
    </row>
    <row r="1944" spans="1:15" x14ac:dyDescent="0.35">
      <c r="A1944" s="1">
        <v>45799</v>
      </c>
      <c r="B1944">
        <v>13</v>
      </c>
      <c r="C1944" t="s">
        <v>19</v>
      </c>
      <c r="D1944" t="s">
        <v>18</v>
      </c>
      <c r="E1944">
        <v>150</v>
      </c>
      <c r="F1944">
        <v>53.6</v>
      </c>
      <c r="G1944">
        <v>134.9</v>
      </c>
      <c r="H1944">
        <v>75.099999999999994</v>
      </c>
      <c r="I1944">
        <v>24.1</v>
      </c>
      <c r="J1944">
        <v>55.2</v>
      </c>
      <c r="K1944">
        <v>1363.2</v>
      </c>
      <c r="L1944">
        <v>94.4</v>
      </c>
      <c r="M1944">
        <v>4.3099999999999996</v>
      </c>
      <c r="N1944">
        <v>4.17</v>
      </c>
      <c r="O1944">
        <v>16.899999999999999</v>
      </c>
    </row>
    <row r="1945" spans="1:15" x14ac:dyDescent="0.35">
      <c r="A1945" s="1">
        <v>45799</v>
      </c>
      <c r="B1945">
        <v>15</v>
      </c>
      <c r="C1945" t="s">
        <v>26</v>
      </c>
      <c r="D1945" t="s">
        <v>20</v>
      </c>
      <c r="E1945">
        <v>85</v>
      </c>
      <c r="F1945">
        <v>43.6</v>
      </c>
      <c r="G1945">
        <v>120.7</v>
      </c>
      <c r="H1945">
        <v>63</v>
      </c>
      <c r="I1945">
        <v>30.2</v>
      </c>
      <c r="J1945">
        <v>56.4</v>
      </c>
      <c r="K1945">
        <v>1546.3</v>
      </c>
      <c r="L1945">
        <v>106.4</v>
      </c>
      <c r="M1945">
        <v>5.0599999999999996</v>
      </c>
      <c r="N1945">
        <v>2.23</v>
      </c>
      <c r="O1945">
        <v>22.6</v>
      </c>
    </row>
    <row r="1946" spans="1:15" x14ac:dyDescent="0.35">
      <c r="A1946" s="1">
        <v>45799</v>
      </c>
      <c r="B1946">
        <v>16</v>
      </c>
      <c r="C1946" t="s">
        <v>19</v>
      </c>
      <c r="D1946" t="s">
        <v>18</v>
      </c>
      <c r="E1946">
        <v>70</v>
      </c>
      <c r="F1946">
        <v>49.1</v>
      </c>
      <c r="G1946">
        <v>152</v>
      </c>
      <c r="H1946">
        <v>78.099999999999994</v>
      </c>
      <c r="I1946">
        <v>33.9</v>
      </c>
      <c r="J1946">
        <v>51.8</v>
      </c>
      <c r="K1946">
        <v>1648.6</v>
      </c>
      <c r="L1946">
        <v>104.6</v>
      </c>
      <c r="M1946">
        <v>3.47</v>
      </c>
      <c r="N1946">
        <v>3.11</v>
      </c>
      <c r="O1946">
        <v>18</v>
      </c>
    </row>
    <row r="1947" spans="1:15" x14ac:dyDescent="0.35">
      <c r="A1947" s="1">
        <v>45799</v>
      </c>
      <c r="B1947">
        <v>17</v>
      </c>
      <c r="C1947" t="s">
        <v>21</v>
      </c>
      <c r="D1947" t="s">
        <v>23</v>
      </c>
      <c r="E1947">
        <v>70</v>
      </c>
      <c r="F1947">
        <v>56.8</v>
      </c>
      <c r="G1947">
        <v>142.80000000000001</v>
      </c>
      <c r="H1947">
        <v>88.5</v>
      </c>
      <c r="I1947">
        <v>25.8</v>
      </c>
      <c r="J1947">
        <v>58.7</v>
      </c>
      <c r="K1947">
        <v>1333</v>
      </c>
      <c r="L1947">
        <v>89.1</v>
      </c>
      <c r="M1947">
        <v>4.03</v>
      </c>
      <c r="N1947">
        <v>3.89</v>
      </c>
      <c r="O1947">
        <v>23</v>
      </c>
    </row>
    <row r="1948" spans="1:15" x14ac:dyDescent="0.35">
      <c r="A1948" s="1">
        <v>45799</v>
      </c>
      <c r="B1948">
        <v>18</v>
      </c>
      <c r="C1948" t="s">
        <v>25</v>
      </c>
      <c r="D1948" t="s">
        <v>18</v>
      </c>
      <c r="E1948">
        <v>85</v>
      </c>
      <c r="F1948">
        <v>75.900000000000006</v>
      </c>
      <c r="G1948">
        <v>153.30000000000001</v>
      </c>
      <c r="H1948">
        <v>97.9</v>
      </c>
      <c r="I1948">
        <v>31.3</v>
      </c>
      <c r="J1948">
        <v>57</v>
      </c>
      <c r="K1948">
        <v>1812.2</v>
      </c>
      <c r="L1948">
        <v>119</v>
      </c>
      <c r="M1948">
        <v>4.6399999999999997</v>
      </c>
      <c r="N1948">
        <v>3.22</v>
      </c>
      <c r="O1948">
        <v>21</v>
      </c>
    </row>
    <row r="1949" spans="1:15" x14ac:dyDescent="0.35">
      <c r="A1949" s="1">
        <v>45799</v>
      </c>
      <c r="B1949">
        <v>19</v>
      </c>
      <c r="C1949" t="s">
        <v>24</v>
      </c>
      <c r="D1949" t="s">
        <v>16</v>
      </c>
      <c r="E1949">
        <v>150</v>
      </c>
      <c r="F1949">
        <v>105</v>
      </c>
      <c r="G1949">
        <v>190.3</v>
      </c>
      <c r="H1949">
        <v>130.6</v>
      </c>
      <c r="I1949">
        <v>28.5</v>
      </c>
      <c r="J1949">
        <v>53</v>
      </c>
      <c r="K1949">
        <v>2146.6999999999998</v>
      </c>
      <c r="L1949">
        <v>139.9</v>
      </c>
      <c r="M1949">
        <v>3.77</v>
      </c>
      <c r="N1949">
        <v>5.22</v>
      </c>
      <c r="O1949">
        <v>16.8</v>
      </c>
    </row>
    <row r="1950" spans="1:15" x14ac:dyDescent="0.35">
      <c r="A1950" s="1">
        <v>45799</v>
      </c>
      <c r="B1950">
        <v>20</v>
      </c>
      <c r="C1950" t="s">
        <v>17</v>
      </c>
      <c r="D1950" t="s">
        <v>18</v>
      </c>
      <c r="E1950">
        <v>70</v>
      </c>
      <c r="F1950">
        <v>85.3</v>
      </c>
      <c r="G1950">
        <v>143.5</v>
      </c>
      <c r="H1950">
        <v>67.900000000000006</v>
      </c>
      <c r="I1950">
        <v>33.299999999999997</v>
      </c>
      <c r="J1950">
        <v>58.7</v>
      </c>
      <c r="K1950">
        <v>1823.3</v>
      </c>
      <c r="L1950">
        <v>121</v>
      </c>
      <c r="M1950">
        <v>2.9</v>
      </c>
      <c r="N1950">
        <v>4.28</v>
      </c>
      <c r="O1950">
        <v>20</v>
      </c>
    </row>
    <row r="1951" spans="1:15" x14ac:dyDescent="0.35">
      <c r="A1951" s="1">
        <v>45799</v>
      </c>
      <c r="B1951">
        <v>21</v>
      </c>
      <c r="C1951" t="s">
        <v>28</v>
      </c>
      <c r="D1951" t="s">
        <v>18</v>
      </c>
      <c r="E1951">
        <v>130</v>
      </c>
      <c r="F1951">
        <v>62</v>
      </c>
      <c r="G1951">
        <v>145.19999999999999</v>
      </c>
      <c r="H1951">
        <v>76.599999999999994</v>
      </c>
      <c r="I1951">
        <v>29.9</v>
      </c>
      <c r="J1951">
        <v>61</v>
      </c>
      <c r="K1951">
        <v>1494.3</v>
      </c>
      <c r="L1951">
        <v>96.2</v>
      </c>
      <c r="M1951">
        <v>3.73</v>
      </c>
      <c r="N1951">
        <v>3.92</v>
      </c>
      <c r="O1951">
        <v>32.5</v>
      </c>
    </row>
    <row r="1952" spans="1:15" x14ac:dyDescent="0.35">
      <c r="A1952" s="1">
        <v>45799</v>
      </c>
      <c r="B1952">
        <v>23</v>
      </c>
      <c r="C1952" t="s">
        <v>19</v>
      </c>
      <c r="D1952" t="s">
        <v>22</v>
      </c>
      <c r="E1952">
        <v>150</v>
      </c>
      <c r="F1952">
        <v>63.8</v>
      </c>
      <c r="G1952">
        <v>135.9</v>
      </c>
      <c r="H1952">
        <v>70.099999999999994</v>
      </c>
      <c r="I1952">
        <v>30.4</v>
      </c>
      <c r="J1952">
        <v>66.900000000000006</v>
      </c>
      <c r="K1952">
        <v>1472.2</v>
      </c>
      <c r="L1952">
        <v>101.1</v>
      </c>
      <c r="M1952">
        <v>5.65</v>
      </c>
      <c r="N1952">
        <v>4.37</v>
      </c>
      <c r="O1952">
        <v>15</v>
      </c>
    </row>
    <row r="1953" spans="1:15" x14ac:dyDescent="0.35">
      <c r="A1953" s="1">
        <v>45800</v>
      </c>
      <c r="B1953">
        <v>1</v>
      </c>
      <c r="C1953" t="s">
        <v>21</v>
      </c>
      <c r="D1953" t="s">
        <v>16</v>
      </c>
      <c r="E1953">
        <v>70</v>
      </c>
      <c r="F1953">
        <v>79.7</v>
      </c>
      <c r="G1953">
        <v>209</v>
      </c>
      <c r="H1953">
        <v>113.9</v>
      </c>
      <c r="I1953">
        <v>27.6</v>
      </c>
      <c r="J1953">
        <v>64.5</v>
      </c>
      <c r="K1953">
        <v>1789.4</v>
      </c>
      <c r="L1953">
        <v>115.1</v>
      </c>
      <c r="M1953">
        <v>3.11</v>
      </c>
      <c r="N1953">
        <v>4.37</v>
      </c>
      <c r="O1953">
        <v>25.1</v>
      </c>
    </row>
    <row r="1954" spans="1:15" x14ac:dyDescent="0.35">
      <c r="A1954" s="1">
        <v>45800</v>
      </c>
      <c r="B1954">
        <v>2</v>
      </c>
      <c r="C1954" t="s">
        <v>25</v>
      </c>
      <c r="D1954" t="s">
        <v>20</v>
      </c>
      <c r="E1954">
        <v>70</v>
      </c>
      <c r="F1954">
        <v>64.3</v>
      </c>
      <c r="G1954">
        <v>139.69999999999999</v>
      </c>
      <c r="H1954">
        <v>69.599999999999994</v>
      </c>
      <c r="I1954">
        <v>32.799999999999997</v>
      </c>
      <c r="J1954">
        <v>72.400000000000006</v>
      </c>
      <c r="K1954">
        <v>1560.9</v>
      </c>
      <c r="L1954">
        <v>107</v>
      </c>
      <c r="M1954">
        <v>5.1100000000000003</v>
      </c>
      <c r="N1954">
        <v>4.37</v>
      </c>
      <c r="O1954">
        <v>20.2</v>
      </c>
    </row>
    <row r="1955" spans="1:15" x14ac:dyDescent="0.35">
      <c r="A1955" s="1">
        <v>45800</v>
      </c>
      <c r="B1955">
        <v>3</v>
      </c>
      <c r="C1955" t="s">
        <v>28</v>
      </c>
      <c r="D1955" t="s">
        <v>18</v>
      </c>
      <c r="E1955">
        <v>100</v>
      </c>
      <c r="F1955">
        <v>63.2</v>
      </c>
      <c r="G1955">
        <v>196</v>
      </c>
      <c r="H1955">
        <v>100.2</v>
      </c>
      <c r="I1955">
        <v>31.4</v>
      </c>
      <c r="J1955">
        <v>66.5</v>
      </c>
      <c r="K1955">
        <v>1569.9</v>
      </c>
      <c r="L1955">
        <v>105.6</v>
      </c>
      <c r="M1955">
        <v>4.1100000000000003</v>
      </c>
      <c r="N1955">
        <v>3.99</v>
      </c>
      <c r="O1955">
        <v>32.9</v>
      </c>
    </row>
    <row r="1956" spans="1:15" x14ac:dyDescent="0.35">
      <c r="A1956" s="1">
        <v>45800</v>
      </c>
      <c r="B1956">
        <v>4</v>
      </c>
      <c r="C1956" t="s">
        <v>17</v>
      </c>
      <c r="D1956" t="s">
        <v>16</v>
      </c>
      <c r="E1956">
        <v>320</v>
      </c>
      <c r="F1956">
        <v>74.8</v>
      </c>
      <c r="G1956">
        <v>173.7</v>
      </c>
      <c r="H1956">
        <v>89.6</v>
      </c>
      <c r="I1956">
        <v>34.6</v>
      </c>
      <c r="J1956">
        <v>79</v>
      </c>
      <c r="K1956">
        <v>1908.5</v>
      </c>
      <c r="L1956">
        <v>120.2</v>
      </c>
      <c r="M1956">
        <v>1.77</v>
      </c>
      <c r="N1956">
        <v>5.28</v>
      </c>
      <c r="O1956">
        <v>20</v>
      </c>
    </row>
    <row r="1957" spans="1:15" x14ac:dyDescent="0.35">
      <c r="A1957" s="1">
        <v>45800</v>
      </c>
      <c r="B1957">
        <v>5</v>
      </c>
      <c r="C1957" t="s">
        <v>21</v>
      </c>
      <c r="D1957" t="s">
        <v>20</v>
      </c>
      <c r="E1957">
        <v>100</v>
      </c>
      <c r="F1957">
        <v>51</v>
      </c>
      <c r="G1957">
        <v>107.9</v>
      </c>
      <c r="H1957">
        <v>63.8</v>
      </c>
      <c r="I1957">
        <v>28.3</v>
      </c>
      <c r="J1957">
        <v>54.1</v>
      </c>
      <c r="K1957">
        <v>1296.4000000000001</v>
      </c>
      <c r="L1957">
        <v>95.3</v>
      </c>
      <c r="M1957">
        <v>4.2300000000000004</v>
      </c>
      <c r="N1957">
        <v>3.9</v>
      </c>
      <c r="O1957">
        <v>19.600000000000001</v>
      </c>
    </row>
    <row r="1958" spans="1:15" x14ac:dyDescent="0.35">
      <c r="A1958" s="1">
        <v>45800</v>
      </c>
      <c r="B1958">
        <v>10</v>
      </c>
      <c r="C1958" t="s">
        <v>28</v>
      </c>
      <c r="D1958" t="s">
        <v>16</v>
      </c>
      <c r="E1958">
        <v>120</v>
      </c>
      <c r="F1958">
        <v>83.7</v>
      </c>
      <c r="G1958">
        <v>183.4</v>
      </c>
      <c r="H1958">
        <v>102.7</v>
      </c>
      <c r="I1958">
        <v>27.5</v>
      </c>
      <c r="J1958">
        <v>71.7</v>
      </c>
      <c r="K1958">
        <v>1730.4</v>
      </c>
      <c r="L1958">
        <v>115.1</v>
      </c>
      <c r="M1958">
        <v>3.51</v>
      </c>
      <c r="N1958">
        <v>4.8899999999999997</v>
      </c>
      <c r="O1958">
        <v>31</v>
      </c>
    </row>
    <row r="1959" spans="1:15" x14ac:dyDescent="0.35">
      <c r="A1959" s="1">
        <v>45800</v>
      </c>
      <c r="B1959">
        <v>13</v>
      </c>
      <c r="C1959" t="s">
        <v>15</v>
      </c>
      <c r="D1959" t="s">
        <v>22</v>
      </c>
      <c r="E1959">
        <v>70</v>
      </c>
      <c r="F1959">
        <v>105.6</v>
      </c>
      <c r="G1959">
        <v>228.7</v>
      </c>
      <c r="H1959">
        <v>136.6</v>
      </c>
      <c r="I1959">
        <v>26.5</v>
      </c>
      <c r="J1959">
        <v>51.7</v>
      </c>
      <c r="K1959">
        <v>1794.4</v>
      </c>
      <c r="L1959">
        <v>118.6</v>
      </c>
      <c r="M1959">
        <v>5.89</v>
      </c>
      <c r="N1959">
        <v>6.05</v>
      </c>
      <c r="O1959">
        <v>22.8</v>
      </c>
    </row>
    <row r="1960" spans="1:15" x14ac:dyDescent="0.35">
      <c r="A1960" s="1">
        <v>45800</v>
      </c>
      <c r="B1960">
        <v>14</v>
      </c>
      <c r="C1960" t="s">
        <v>29</v>
      </c>
      <c r="D1960" t="s">
        <v>20</v>
      </c>
      <c r="E1960">
        <v>85</v>
      </c>
      <c r="F1960">
        <v>79.5</v>
      </c>
      <c r="G1960">
        <v>128.5</v>
      </c>
      <c r="H1960">
        <v>85</v>
      </c>
      <c r="I1960">
        <v>34.6</v>
      </c>
      <c r="J1960">
        <v>68.7</v>
      </c>
      <c r="K1960">
        <v>1579.6</v>
      </c>
      <c r="L1960">
        <v>105.2</v>
      </c>
      <c r="M1960">
        <v>3.62</v>
      </c>
      <c r="N1960">
        <v>6.1</v>
      </c>
      <c r="O1960">
        <v>19.600000000000001</v>
      </c>
    </row>
    <row r="1961" spans="1:15" x14ac:dyDescent="0.35">
      <c r="A1961" s="1">
        <v>45800</v>
      </c>
      <c r="B1961">
        <v>16</v>
      </c>
      <c r="C1961" t="s">
        <v>26</v>
      </c>
      <c r="D1961" t="s">
        <v>20</v>
      </c>
      <c r="E1961">
        <v>70</v>
      </c>
      <c r="F1961">
        <v>70.900000000000006</v>
      </c>
      <c r="G1961">
        <v>165.8</v>
      </c>
      <c r="H1961">
        <v>92.1</v>
      </c>
      <c r="I1961">
        <v>26.9</v>
      </c>
      <c r="J1961">
        <v>67.099999999999994</v>
      </c>
      <c r="K1961">
        <v>1666.8</v>
      </c>
      <c r="L1961">
        <v>111</v>
      </c>
      <c r="M1961">
        <v>4.13</v>
      </c>
      <c r="N1961">
        <v>3.71</v>
      </c>
      <c r="O1961">
        <v>22.5</v>
      </c>
    </row>
    <row r="1962" spans="1:15" x14ac:dyDescent="0.35">
      <c r="A1962" s="1">
        <v>45800</v>
      </c>
      <c r="B1962">
        <v>17</v>
      </c>
      <c r="C1962" t="s">
        <v>26</v>
      </c>
      <c r="D1962" t="s">
        <v>18</v>
      </c>
      <c r="E1962">
        <v>210</v>
      </c>
      <c r="F1962">
        <v>90.6</v>
      </c>
      <c r="G1962">
        <v>151</v>
      </c>
      <c r="H1962">
        <v>107.2</v>
      </c>
      <c r="I1962">
        <v>31.7</v>
      </c>
      <c r="J1962">
        <v>59.8</v>
      </c>
      <c r="K1962">
        <v>1978.3</v>
      </c>
      <c r="L1962">
        <v>126</v>
      </c>
      <c r="M1962">
        <v>5.09</v>
      </c>
      <c r="N1962">
        <v>4.57</v>
      </c>
      <c r="O1962">
        <v>21.1</v>
      </c>
    </row>
    <row r="1963" spans="1:15" x14ac:dyDescent="0.35">
      <c r="A1963" s="1">
        <v>45800</v>
      </c>
      <c r="B1963">
        <v>20</v>
      </c>
      <c r="C1963" t="s">
        <v>27</v>
      </c>
      <c r="D1963" t="s">
        <v>23</v>
      </c>
      <c r="E1963">
        <v>120</v>
      </c>
      <c r="F1963">
        <v>105.1</v>
      </c>
      <c r="G1963">
        <v>172.2</v>
      </c>
      <c r="H1963">
        <v>102.4</v>
      </c>
      <c r="I1963">
        <v>28</v>
      </c>
      <c r="J1963">
        <v>65.2</v>
      </c>
      <c r="K1963">
        <v>1746.5</v>
      </c>
      <c r="L1963">
        <v>121.9</v>
      </c>
      <c r="M1963">
        <v>4.7699999999999996</v>
      </c>
      <c r="N1963">
        <v>6.48</v>
      </c>
      <c r="O1963">
        <v>13.8</v>
      </c>
    </row>
    <row r="1964" spans="1:15" x14ac:dyDescent="0.35">
      <c r="A1964" s="1">
        <v>45800</v>
      </c>
      <c r="B1964">
        <v>21</v>
      </c>
      <c r="C1964" t="s">
        <v>15</v>
      </c>
      <c r="D1964" t="s">
        <v>20</v>
      </c>
      <c r="E1964">
        <v>210</v>
      </c>
      <c r="F1964">
        <v>77.3</v>
      </c>
      <c r="G1964">
        <v>165</v>
      </c>
      <c r="H1964">
        <v>85.2</v>
      </c>
      <c r="I1964">
        <v>26.7</v>
      </c>
      <c r="J1964">
        <v>60.2</v>
      </c>
      <c r="K1964">
        <v>1486.7</v>
      </c>
      <c r="L1964">
        <v>98.2</v>
      </c>
      <c r="M1964">
        <v>2.95</v>
      </c>
      <c r="N1964">
        <v>5.14</v>
      </c>
      <c r="O1964">
        <v>29.7</v>
      </c>
    </row>
    <row r="1965" spans="1:15" x14ac:dyDescent="0.35">
      <c r="A1965" s="1">
        <v>45800</v>
      </c>
      <c r="B1965">
        <v>23</v>
      </c>
      <c r="C1965" t="s">
        <v>29</v>
      </c>
      <c r="D1965" t="s">
        <v>20</v>
      </c>
      <c r="E1965">
        <v>85</v>
      </c>
      <c r="F1965">
        <v>86.3</v>
      </c>
      <c r="G1965">
        <v>143.69999999999999</v>
      </c>
      <c r="H1965">
        <v>92.8</v>
      </c>
      <c r="I1965">
        <v>31.5</v>
      </c>
      <c r="J1965">
        <v>57.1</v>
      </c>
      <c r="K1965">
        <v>1772.1</v>
      </c>
      <c r="L1965">
        <v>114.6</v>
      </c>
      <c r="M1965">
        <v>4.95</v>
      </c>
      <c r="N1965">
        <v>5.36</v>
      </c>
      <c r="O1965">
        <v>19.3</v>
      </c>
    </row>
    <row r="1966" spans="1:15" x14ac:dyDescent="0.35">
      <c r="A1966" s="1">
        <v>45801</v>
      </c>
      <c r="B1966">
        <v>1</v>
      </c>
      <c r="C1966" t="s">
        <v>27</v>
      </c>
      <c r="D1966" t="s">
        <v>22</v>
      </c>
      <c r="E1966">
        <v>320</v>
      </c>
      <c r="F1966">
        <v>83.4</v>
      </c>
      <c r="G1966">
        <v>175.1</v>
      </c>
      <c r="H1966">
        <v>99.5</v>
      </c>
      <c r="I1966">
        <v>31.2</v>
      </c>
      <c r="J1966">
        <v>65.400000000000006</v>
      </c>
      <c r="K1966">
        <v>1877.3</v>
      </c>
      <c r="L1966">
        <v>120.5</v>
      </c>
      <c r="M1966">
        <v>4.93</v>
      </c>
      <c r="N1966">
        <v>2.85</v>
      </c>
      <c r="O1966">
        <v>15.9</v>
      </c>
    </row>
    <row r="1967" spans="1:15" x14ac:dyDescent="0.35">
      <c r="A1967" s="1">
        <v>45801</v>
      </c>
      <c r="B1967">
        <v>2</v>
      </c>
      <c r="C1967" t="s">
        <v>28</v>
      </c>
      <c r="D1967" t="s">
        <v>22</v>
      </c>
      <c r="E1967">
        <v>210</v>
      </c>
      <c r="F1967">
        <v>65.8</v>
      </c>
      <c r="G1967">
        <v>103.5</v>
      </c>
      <c r="H1967">
        <v>66</v>
      </c>
      <c r="I1967">
        <v>26.8</v>
      </c>
      <c r="J1967">
        <v>51.1</v>
      </c>
      <c r="K1967">
        <v>1554.8</v>
      </c>
      <c r="L1967">
        <v>110</v>
      </c>
      <c r="M1967">
        <v>4.07</v>
      </c>
      <c r="N1967">
        <v>4.1399999999999997</v>
      </c>
      <c r="O1967">
        <v>31.1</v>
      </c>
    </row>
    <row r="1968" spans="1:15" x14ac:dyDescent="0.35">
      <c r="A1968" s="1">
        <v>45801</v>
      </c>
      <c r="B1968">
        <v>5</v>
      </c>
      <c r="C1968" t="s">
        <v>27</v>
      </c>
      <c r="D1968" t="s">
        <v>22</v>
      </c>
      <c r="E1968">
        <v>210</v>
      </c>
      <c r="F1968">
        <v>71.599999999999994</v>
      </c>
      <c r="G1968">
        <v>158.6</v>
      </c>
      <c r="H1968">
        <v>89.9</v>
      </c>
      <c r="I1968">
        <v>26.9</v>
      </c>
      <c r="J1968">
        <v>66.7</v>
      </c>
      <c r="K1968">
        <v>1572.7</v>
      </c>
      <c r="L1968">
        <v>103.6</v>
      </c>
      <c r="M1968">
        <v>3.4</v>
      </c>
      <c r="N1968">
        <v>5.01</v>
      </c>
      <c r="O1968">
        <v>15.2</v>
      </c>
    </row>
    <row r="1969" spans="1:15" x14ac:dyDescent="0.35">
      <c r="A1969" s="1">
        <v>45801</v>
      </c>
      <c r="B1969">
        <v>6</v>
      </c>
      <c r="C1969" t="s">
        <v>19</v>
      </c>
      <c r="D1969" t="s">
        <v>18</v>
      </c>
      <c r="E1969">
        <v>320</v>
      </c>
      <c r="F1969">
        <v>56.4</v>
      </c>
      <c r="G1969">
        <v>128.69999999999999</v>
      </c>
      <c r="H1969">
        <v>63.6</v>
      </c>
      <c r="I1969">
        <v>28.9</v>
      </c>
      <c r="J1969">
        <v>62.1</v>
      </c>
      <c r="K1969">
        <v>1603.8</v>
      </c>
      <c r="L1969">
        <v>110.9</v>
      </c>
      <c r="M1969">
        <v>3.39</v>
      </c>
      <c r="N1969">
        <v>3.58</v>
      </c>
      <c r="O1969">
        <v>16.600000000000001</v>
      </c>
    </row>
    <row r="1970" spans="1:15" x14ac:dyDescent="0.35">
      <c r="A1970" s="1">
        <v>45801</v>
      </c>
      <c r="B1970">
        <v>9</v>
      </c>
      <c r="C1970" t="s">
        <v>15</v>
      </c>
      <c r="D1970" t="s">
        <v>20</v>
      </c>
      <c r="E1970">
        <v>70</v>
      </c>
      <c r="F1970">
        <v>88</v>
      </c>
      <c r="G1970">
        <v>165.8</v>
      </c>
      <c r="H1970">
        <v>98.8</v>
      </c>
      <c r="I1970">
        <v>24.6</v>
      </c>
      <c r="J1970">
        <v>62.6</v>
      </c>
      <c r="K1970">
        <v>1470.8</v>
      </c>
      <c r="L1970">
        <v>98.3</v>
      </c>
      <c r="M1970">
        <v>6.54</v>
      </c>
      <c r="N1970">
        <v>6.13</v>
      </c>
      <c r="O1970">
        <v>24</v>
      </c>
    </row>
    <row r="1971" spans="1:15" x14ac:dyDescent="0.35">
      <c r="A1971" s="1">
        <v>45801</v>
      </c>
      <c r="B1971">
        <v>10</v>
      </c>
      <c r="C1971" t="s">
        <v>21</v>
      </c>
      <c r="D1971" t="s">
        <v>22</v>
      </c>
      <c r="E1971">
        <v>85</v>
      </c>
      <c r="F1971">
        <v>74.3</v>
      </c>
      <c r="G1971">
        <v>127.7</v>
      </c>
      <c r="H1971">
        <v>76.599999999999994</v>
      </c>
      <c r="I1971">
        <v>31.5</v>
      </c>
      <c r="J1971">
        <v>57.8</v>
      </c>
      <c r="K1971">
        <v>1593.7</v>
      </c>
      <c r="L1971">
        <v>107.9</v>
      </c>
      <c r="M1971">
        <v>3.83</v>
      </c>
      <c r="N1971">
        <v>4.28</v>
      </c>
      <c r="O1971">
        <v>23.6</v>
      </c>
    </row>
    <row r="1972" spans="1:15" x14ac:dyDescent="0.35">
      <c r="A1972" s="1">
        <v>45801</v>
      </c>
      <c r="B1972">
        <v>11</v>
      </c>
      <c r="C1972" t="s">
        <v>21</v>
      </c>
      <c r="D1972" t="s">
        <v>22</v>
      </c>
      <c r="E1972">
        <v>85</v>
      </c>
      <c r="F1972">
        <v>48.4</v>
      </c>
      <c r="G1972">
        <v>162.4</v>
      </c>
      <c r="H1972">
        <v>87.9</v>
      </c>
      <c r="I1972">
        <v>26.6</v>
      </c>
      <c r="J1972">
        <v>66.099999999999994</v>
      </c>
      <c r="K1972">
        <v>1516.8</v>
      </c>
      <c r="L1972">
        <v>109.1</v>
      </c>
      <c r="M1972">
        <v>4.47</v>
      </c>
      <c r="N1972">
        <v>3.81</v>
      </c>
      <c r="O1972">
        <v>21.3</v>
      </c>
    </row>
    <row r="1973" spans="1:15" x14ac:dyDescent="0.35">
      <c r="A1973" s="1">
        <v>45801</v>
      </c>
      <c r="B1973">
        <v>13</v>
      </c>
      <c r="C1973" t="s">
        <v>29</v>
      </c>
      <c r="D1973" t="s">
        <v>16</v>
      </c>
      <c r="E1973">
        <v>85</v>
      </c>
      <c r="F1973">
        <v>70.599999999999994</v>
      </c>
      <c r="G1973">
        <v>168</v>
      </c>
      <c r="H1973">
        <v>92.3</v>
      </c>
      <c r="I1973">
        <v>33.200000000000003</v>
      </c>
      <c r="J1973">
        <v>69.099999999999994</v>
      </c>
      <c r="K1973">
        <v>1682.5</v>
      </c>
      <c r="L1973">
        <v>107.4</v>
      </c>
      <c r="M1973">
        <v>3.67</v>
      </c>
      <c r="N1973">
        <v>5.31</v>
      </c>
      <c r="O1973">
        <v>20.9</v>
      </c>
    </row>
    <row r="1974" spans="1:15" x14ac:dyDescent="0.35">
      <c r="A1974" s="1">
        <v>45801</v>
      </c>
      <c r="B1974">
        <v>14</v>
      </c>
      <c r="C1974" t="s">
        <v>17</v>
      </c>
      <c r="D1974" t="s">
        <v>16</v>
      </c>
      <c r="E1974">
        <v>70</v>
      </c>
      <c r="F1974">
        <v>71.400000000000006</v>
      </c>
      <c r="G1974">
        <v>171.9</v>
      </c>
      <c r="H1974">
        <v>81.400000000000006</v>
      </c>
      <c r="I1974">
        <v>30.7</v>
      </c>
      <c r="J1974">
        <v>80</v>
      </c>
      <c r="K1974">
        <v>1639.2</v>
      </c>
      <c r="L1974">
        <v>112.3</v>
      </c>
      <c r="M1974">
        <v>4.84</v>
      </c>
      <c r="N1974">
        <v>5.0999999999999996</v>
      </c>
      <c r="O1974">
        <v>18.600000000000001</v>
      </c>
    </row>
    <row r="1975" spans="1:15" x14ac:dyDescent="0.35">
      <c r="A1975" s="1">
        <v>45801</v>
      </c>
      <c r="B1975">
        <v>15</v>
      </c>
      <c r="C1975" t="s">
        <v>21</v>
      </c>
      <c r="D1975" t="s">
        <v>22</v>
      </c>
      <c r="E1975">
        <v>130</v>
      </c>
      <c r="F1975">
        <v>45.3</v>
      </c>
      <c r="G1975">
        <v>193.5</v>
      </c>
      <c r="H1975">
        <v>90.4</v>
      </c>
      <c r="I1975">
        <v>33.299999999999997</v>
      </c>
      <c r="J1975">
        <v>69.8</v>
      </c>
      <c r="K1975">
        <v>1514.5</v>
      </c>
      <c r="L1975">
        <v>95.4</v>
      </c>
      <c r="M1975">
        <v>3.77</v>
      </c>
      <c r="N1975">
        <v>3.93</v>
      </c>
      <c r="O1975">
        <v>19.7</v>
      </c>
    </row>
    <row r="1976" spans="1:15" x14ac:dyDescent="0.35">
      <c r="A1976" s="1">
        <v>45801</v>
      </c>
      <c r="B1976">
        <v>16</v>
      </c>
      <c r="C1976" t="s">
        <v>15</v>
      </c>
      <c r="D1976" t="s">
        <v>18</v>
      </c>
      <c r="E1976">
        <v>100</v>
      </c>
      <c r="F1976">
        <v>88.6</v>
      </c>
      <c r="G1976">
        <v>131.6</v>
      </c>
      <c r="H1976">
        <v>84.3</v>
      </c>
      <c r="I1976">
        <v>28.4</v>
      </c>
      <c r="J1976">
        <v>70</v>
      </c>
      <c r="K1976">
        <v>1671.2</v>
      </c>
      <c r="L1976">
        <v>108.3</v>
      </c>
      <c r="M1976">
        <v>5.63</v>
      </c>
      <c r="N1976">
        <v>4.8099999999999996</v>
      </c>
      <c r="O1976">
        <v>24.7</v>
      </c>
    </row>
    <row r="1977" spans="1:15" x14ac:dyDescent="0.35">
      <c r="A1977" s="1">
        <v>45801</v>
      </c>
      <c r="B1977">
        <v>17</v>
      </c>
      <c r="C1977" t="s">
        <v>25</v>
      </c>
      <c r="D1977" t="s">
        <v>23</v>
      </c>
      <c r="E1977">
        <v>85</v>
      </c>
      <c r="F1977">
        <v>69.5</v>
      </c>
      <c r="G1977">
        <v>139.30000000000001</v>
      </c>
      <c r="H1977">
        <v>86.3</v>
      </c>
      <c r="I1977">
        <v>30.8</v>
      </c>
      <c r="J1977">
        <v>55.8</v>
      </c>
      <c r="K1977">
        <v>1652.2</v>
      </c>
      <c r="L1977">
        <v>107.8</v>
      </c>
      <c r="M1977">
        <v>3.23</v>
      </c>
      <c r="N1977">
        <v>5.17</v>
      </c>
      <c r="O1977">
        <v>19.8</v>
      </c>
    </row>
    <row r="1978" spans="1:15" x14ac:dyDescent="0.35">
      <c r="A1978" s="1">
        <v>45801</v>
      </c>
      <c r="B1978">
        <v>22</v>
      </c>
      <c r="C1978" t="s">
        <v>26</v>
      </c>
      <c r="D1978" t="s">
        <v>16</v>
      </c>
      <c r="E1978">
        <v>210</v>
      </c>
      <c r="F1978">
        <v>57.2</v>
      </c>
      <c r="G1978">
        <v>140.19999999999999</v>
      </c>
      <c r="H1978">
        <v>82.8</v>
      </c>
      <c r="I1978">
        <v>30.8</v>
      </c>
      <c r="J1978">
        <v>57.3</v>
      </c>
      <c r="K1978">
        <v>1526.8</v>
      </c>
      <c r="L1978">
        <v>101.7</v>
      </c>
      <c r="M1978">
        <v>6.3</v>
      </c>
      <c r="N1978">
        <v>3.39</v>
      </c>
      <c r="O1978">
        <v>22.8</v>
      </c>
    </row>
    <row r="1979" spans="1:15" x14ac:dyDescent="0.35">
      <c r="A1979" s="1">
        <v>45801</v>
      </c>
      <c r="B1979">
        <v>23</v>
      </c>
      <c r="C1979" t="s">
        <v>25</v>
      </c>
      <c r="D1979" t="s">
        <v>16</v>
      </c>
      <c r="E1979">
        <v>150</v>
      </c>
      <c r="F1979">
        <v>65.8</v>
      </c>
      <c r="G1979">
        <v>144.1</v>
      </c>
      <c r="H1979">
        <v>81</v>
      </c>
      <c r="I1979">
        <v>30.1</v>
      </c>
      <c r="J1979">
        <v>62.4</v>
      </c>
      <c r="K1979">
        <v>1680.7</v>
      </c>
      <c r="L1979">
        <v>108.2</v>
      </c>
      <c r="M1979">
        <v>3.91</v>
      </c>
      <c r="N1979">
        <v>3.63</v>
      </c>
      <c r="O1979">
        <v>15.1</v>
      </c>
    </row>
    <row r="1980" spans="1:15" x14ac:dyDescent="0.35">
      <c r="A1980" s="1">
        <v>45802</v>
      </c>
      <c r="B1980">
        <v>1</v>
      </c>
      <c r="C1980" t="s">
        <v>27</v>
      </c>
      <c r="D1980" t="s">
        <v>20</v>
      </c>
      <c r="E1980">
        <v>85</v>
      </c>
      <c r="F1980">
        <v>92</v>
      </c>
      <c r="G1980">
        <v>166.6</v>
      </c>
      <c r="H1980">
        <v>102.9</v>
      </c>
      <c r="I1980">
        <v>31</v>
      </c>
      <c r="J1980">
        <v>65.5</v>
      </c>
      <c r="K1980">
        <v>2067.1</v>
      </c>
      <c r="L1980">
        <v>133.1</v>
      </c>
      <c r="M1980">
        <v>3.3</v>
      </c>
      <c r="N1980">
        <v>4.05</v>
      </c>
      <c r="O1980">
        <v>16.600000000000001</v>
      </c>
    </row>
    <row r="1981" spans="1:15" x14ac:dyDescent="0.35">
      <c r="A1981" s="1">
        <v>45802</v>
      </c>
      <c r="B1981">
        <v>2</v>
      </c>
      <c r="C1981" t="s">
        <v>24</v>
      </c>
      <c r="D1981" t="s">
        <v>20</v>
      </c>
      <c r="E1981">
        <v>150</v>
      </c>
      <c r="F1981">
        <v>73.7</v>
      </c>
      <c r="G1981">
        <v>149.69999999999999</v>
      </c>
      <c r="H1981">
        <v>81.599999999999994</v>
      </c>
      <c r="I1981">
        <v>31.7</v>
      </c>
      <c r="J1981">
        <v>58</v>
      </c>
      <c r="K1981">
        <v>1701.6</v>
      </c>
      <c r="L1981">
        <v>110.2</v>
      </c>
      <c r="M1981">
        <v>4.4000000000000004</v>
      </c>
      <c r="N1981">
        <v>4.96</v>
      </c>
      <c r="O1981">
        <v>12.6</v>
      </c>
    </row>
    <row r="1982" spans="1:15" x14ac:dyDescent="0.35">
      <c r="A1982" s="1">
        <v>45802</v>
      </c>
      <c r="B1982">
        <v>3</v>
      </c>
      <c r="C1982" t="s">
        <v>19</v>
      </c>
      <c r="D1982" t="s">
        <v>22</v>
      </c>
      <c r="E1982">
        <v>120</v>
      </c>
      <c r="F1982">
        <v>53.8</v>
      </c>
      <c r="G1982">
        <v>114.3</v>
      </c>
      <c r="H1982">
        <v>66.3</v>
      </c>
      <c r="I1982">
        <v>31.4</v>
      </c>
      <c r="J1982">
        <v>71.3</v>
      </c>
      <c r="K1982">
        <v>1682.9</v>
      </c>
      <c r="L1982">
        <v>109.3</v>
      </c>
      <c r="M1982">
        <v>3.21</v>
      </c>
      <c r="N1982">
        <v>3.3</v>
      </c>
      <c r="O1982">
        <v>15.9</v>
      </c>
    </row>
    <row r="1983" spans="1:15" x14ac:dyDescent="0.35">
      <c r="A1983" s="1">
        <v>45802</v>
      </c>
      <c r="B1983">
        <v>4</v>
      </c>
      <c r="C1983" t="s">
        <v>24</v>
      </c>
      <c r="D1983" t="s">
        <v>20</v>
      </c>
      <c r="E1983">
        <v>130</v>
      </c>
      <c r="F1983">
        <v>60.9</v>
      </c>
      <c r="G1983">
        <v>147.4</v>
      </c>
      <c r="H1983">
        <v>90.8</v>
      </c>
      <c r="I1983">
        <v>28.9</v>
      </c>
      <c r="J1983">
        <v>57.7</v>
      </c>
      <c r="K1983">
        <v>1529.1</v>
      </c>
      <c r="L1983">
        <v>100.7</v>
      </c>
      <c r="M1983">
        <v>4.04</v>
      </c>
      <c r="N1983">
        <v>3.16</v>
      </c>
      <c r="O1983">
        <v>16.100000000000001</v>
      </c>
    </row>
    <row r="1984" spans="1:15" x14ac:dyDescent="0.35">
      <c r="A1984" s="1">
        <v>45802</v>
      </c>
      <c r="B1984">
        <v>5</v>
      </c>
      <c r="C1984" t="s">
        <v>15</v>
      </c>
      <c r="D1984" t="s">
        <v>20</v>
      </c>
      <c r="E1984">
        <v>210</v>
      </c>
      <c r="F1984">
        <v>69.099999999999994</v>
      </c>
      <c r="G1984">
        <v>113.8</v>
      </c>
      <c r="H1984">
        <v>87.4</v>
      </c>
      <c r="I1984">
        <v>23.9</v>
      </c>
      <c r="J1984">
        <v>55.5</v>
      </c>
      <c r="K1984">
        <v>1398.3</v>
      </c>
      <c r="L1984">
        <v>93.3</v>
      </c>
      <c r="M1984">
        <v>3.23</v>
      </c>
      <c r="N1984">
        <v>3.57</v>
      </c>
      <c r="O1984">
        <v>30.1</v>
      </c>
    </row>
    <row r="1985" spans="1:15" x14ac:dyDescent="0.35">
      <c r="A1985" s="1">
        <v>45802</v>
      </c>
      <c r="B1985">
        <v>7</v>
      </c>
      <c r="C1985" t="s">
        <v>24</v>
      </c>
      <c r="D1985" t="s">
        <v>23</v>
      </c>
      <c r="E1985">
        <v>210</v>
      </c>
      <c r="F1985">
        <v>75.099999999999994</v>
      </c>
      <c r="G1985">
        <v>163.69999999999999</v>
      </c>
      <c r="H1985">
        <v>96.5</v>
      </c>
      <c r="I1985">
        <v>27.2</v>
      </c>
      <c r="J1985">
        <v>72.2</v>
      </c>
      <c r="K1985">
        <v>1440</v>
      </c>
      <c r="L1985">
        <v>98.1</v>
      </c>
      <c r="M1985">
        <v>4.0999999999999996</v>
      </c>
      <c r="N1985">
        <v>5.96</v>
      </c>
      <c r="O1985">
        <v>11.5</v>
      </c>
    </row>
    <row r="1986" spans="1:15" x14ac:dyDescent="0.35">
      <c r="A1986" s="1">
        <v>45802</v>
      </c>
      <c r="B1986">
        <v>8</v>
      </c>
      <c r="C1986" t="s">
        <v>25</v>
      </c>
      <c r="D1986" t="s">
        <v>18</v>
      </c>
      <c r="E1986">
        <v>100</v>
      </c>
      <c r="F1986">
        <v>78.3</v>
      </c>
      <c r="G1986">
        <v>156</v>
      </c>
      <c r="H1986">
        <v>102.1</v>
      </c>
      <c r="I1986">
        <v>28.4</v>
      </c>
      <c r="J1986">
        <v>65.2</v>
      </c>
      <c r="K1986">
        <v>1579.9</v>
      </c>
      <c r="L1986">
        <v>104.7</v>
      </c>
      <c r="M1986">
        <v>5.21</v>
      </c>
      <c r="N1986">
        <v>4.37</v>
      </c>
      <c r="O1986">
        <v>19.100000000000001</v>
      </c>
    </row>
    <row r="1987" spans="1:15" x14ac:dyDescent="0.35">
      <c r="A1987" s="1">
        <v>45802</v>
      </c>
      <c r="B1987">
        <v>9</v>
      </c>
      <c r="C1987" t="s">
        <v>17</v>
      </c>
      <c r="D1987" t="s">
        <v>22</v>
      </c>
      <c r="E1987">
        <v>210</v>
      </c>
      <c r="F1987">
        <v>100.8</v>
      </c>
      <c r="G1987">
        <v>162.4</v>
      </c>
      <c r="H1987">
        <v>103</v>
      </c>
      <c r="I1987">
        <v>32.4</v>
      </c>
      <c r="J1987">
        <v>59</v>
      </c>
      <c r="K1987">
        <v>1628.1</v>
      </c>
      <c r="L1987">
        <v>109.1</v>
      </c>
      <c r="M1987">
        <v>4.57</v>
      </c>
      <c r="N1987">
        <v>6.84</v>
      </c>
      <c r="O1987">
        <v>18.8</v>
      </c>
    </row>
    <row r="1988" spans="1:15" x14ac:dyDescent="0.35">
      <c r="A1988" s="1">
        <v>45802</v>
      </c>
      <c r="B1988">
        <v>11</v>
      </c>
      <c r="C1988" t="s">
        <v>15</v>
      </c>
      <c r="D1988" t="s">
        <v>23</v>
      </c>
      <c r="E1988">
        <v>130</v>
      </c>
      <c r="F1988">
        <v>79.900000000000006</v>
      </c>
      <c r="G1988">
        <v>162.9</v>
      </c>
      <c r="H1988">
        <v>85.3</v>
      </c>
      <c r="I1988">
        <v>32.1</v>
      </c>
      <c r="J1988">
        <v>50.5</v>
      </c>
      <c r="K1988">
        <v>1852.1</v>
      </c>
      <c r="L1988">
        <v>122.5</v>
      </c>
      <c r="M1988">
        <v>3.22</v>
      </c>
      <c r="N1988">
        <v>4.6399999999999997</v>
      </c>
      <c r="O1988">
        <v>27.6</v>
      </c>
    </row>
    <row r="1989" spans="1:15" x14ac:dyDescent="0.35">
      <c r="A1989" s="1">
        <v>45802</v>
      </c>
      <c r="B1989">
        <v>12</v>
      </c>
      <c r="C1989" t="s">
        <v>26</v>
      </c>
      <c r="D1989" t="s">
        <v>22</v>
      </c>
      <c r="E1989">
        <v>70</v>
      </c>
      <c r="F1989">
        <v>47.3</v>
      </c>
      <c r="G1989">
        <v>114.2</v>
      </c>
      <c r="H1989">
        <v>62.9</v>
      </c>
      <c r="I1989">
        <v>29.3</v>
      </c>
      <c r="J1989">
        <v>70.7</v>
      </c>
      <c r="K1989">
        <v>1461.7</v>
      </c>
      <c r="L1989">
        <v>98.4</v>
      </c>
      <c r="M1989">
        <v>3.78</v>
      </c>
      <c r="N1989">
        <v>4.8</v>
      </c>
      <c r="O1989">
        <v>21.6</v>
      </c>
    </row>
    <row r="1990" spans="1:15" x14ac:dyDescent="0.35">
      <c r="A1990" s="1">
        <v>45802</v>
      </c>
      <c r="B1990">
        <v>13</v>
      </c>
      <c r="C1990" t="s">
        <v>29</v>
      </c>
      <c r="D1990" t="s">
        <v>18</v>
      </c>
      <c r="E1990">
        <v>320</v>
      </c>
      <c r="F1990">
        <v>76.2</v>
      </c>
      <c r="G1990">
        <v>164.5</v>
      </c>
      <c r="H1990">
        <v>95.2</v>
      </c>
      <c r="I1990">
        <v>31.9</v>
      </c>
      <c r="J1990">
        <v>80.599999999999994</v>
      </c>
      <c r="K1990">
        <v>1740</v>
      </c>
      <c r="L1990">
        <v>110.8</v>
      </c>
      <c r="M1990">
        <v>3.99</v>
      </c>
      <c r="N1990">
        <v>4.9800000000000004</v>
      </c>
      <c r="O1990">
        <v>20.2</v>
      </c>
    </row>
    <row r="1991" spans="1:15" x14ac:dyDescent="0.35">
      <c r="A1991" s="1">
        <v>45802</v>
      </c>
      <c r="B1991">
        <v>14</v>
      </c>
      <c r="C1991" t="s">
        <v>15</v>
      </c>
      <c r="D1991" t="s">
        <v>22</v>
      </c>
      <c r="E1991">
        <v>120</v>
      </c>
      <c r="F1991">
        <v>88.9</v>
      </c>
      <c r="G1991">
        <v>215.3</v>
      </c>
      <c r="H1991">
        <v>125.9</v>
      </c>
      <c r="I1991">
        <v>27.2</v>
      </c>
      <c r="J1991">
        <v>67.900000000000006</v>
      </c>
      <c r="K1991">
        <v>1557.9</v>
      </c>
      <c r="L1991">
        <v>100.7</v>
      </c>
      <c r="M1991">
        <v>5.14</v>
      </c>
      <c r="N1991">
        <v>5.4</v>
      </c>
      <c r="O1991">
        <v>28.4</v>
      </c>
    </row>
    <row r="1992" spans="1:15" x14ac:dyDescent="0.35">
      <c r="A1992" s="1">
        <v>45802</v>
      </c>
      <c r="B1992">
        <v>16</v>
      </c>
      <c r="C1992" t="s">
        <v>28</v>
      </c>
      <c r="D1992" t="s">
        <v>20</v>
      </c>
      <c r="E1992">
        <v>210</v>
      </c>
      <c r="F1992">
        <v>64.2</v>
      </c>
      <c r="G1992">
        <v>155.5</v>
      </c>
      <c r="H1992">
        <v>83.5</v>
      </c>
      <c r="I1992">
        <v>26.4</v>
      </c>
      <c r="J1992">
        <v>59.2</v>
      </c>
      <c r="K1992">
        <v>1466.5</v>
      </c>
      <c r="L1992">
        <v>97.3</v>
      </c>
      <c r="M1992">
        <v>4.03</v>
      </c>
      <c r="N1992">
        <v>4.41</v>
      </c>
      <c r="O1992">
        <v>35.4</v>
      </c>
    </row>
    <row r="1993" spans="1:15" x14ac:dyDescent="0.35">
      <c r="A1993" s="1">
        <v>45802</v>
      </c>
      <c r="B1993">
        <v>17</v>
      </c>
      <c r="C1993" t="s">
        <v>26</v>
      </c>
      <c r="D1993" t="s">
        <v>18</v>
      </c>
      <c r="E1993">
        <v>320</v>
      </c>
      <c r="F1993">
        <v>102.8</v>
      </c>
      <c r="G1993">
        <v>158.80000000000001</v>
      </c>
      <c r="H1993">
        <v>76.2</v>
      </c>
      <c r="I1993">
        <v>27.1</v>
      </c>
      <c r="J1993">
        <v>65.8</v>
      </c>
      <c r="K1993">
        <v>1820.4</v>
      </c>
      <c r="L1993">
        <v>126.8</v>
      </c>
      <c r="M1993">
        <v>5.5</v>
      </c>
      <c r="N1993">
        <v>6.83</v>
      </c>
      <c r="O1993">
        <v>23.5</v>
      </c>
    </row>
    <row r="1994" spans="1:15" x14ac:dyDescent="0.35">
      <c r="A1994" s="1">
        <v>45802</v>
      </c>
      <c r="B1994">
        <v>18</v>
      </c>
      <c r="C1994" t="s">
        <v>15</v>
      </c>
      <c r="D1994" t="s">
        <v>23</v>
      </c>
      <c r="E1994">
        <v>210</v>
      </c>
      <c r="F1994">
        <v>93.5</v>
      </c>
      <c r="G1994">
        <v>201.6</v>
      </c>
      <c r="H1994">
        <v>109.5</v>
      </c>
      <c r="I1994">
        <v>25.7</v>
      </c>
      <c r="J1994">
        <v>69.2</v>
      </c>
      <c r="K1994">
        <v>1667.9</v>
      </c>
      <c r="L1994">
        <v>104.4</v>
      </c>
      <c r="M1994">
        <v>4.87</v>
      </c>
      <c r="N1994">
        <v>5.19</v>
      </c>
      <c r="O1994">
        <v>24</v>
      </c>
    </row>
    <row r="1995" spans="1:15" x14ac:dyDescent="0.35">
      <c r="A1995" s="1">
        <v>45802</v>
      </c>
      <c r="B1995">
        <v>19</v>
      </c>
      <c r="C1995" t="s">
        <v>28</v>
      </c>
      <c r="D1995" t="s">
        <v>23</v>
      </c>
      <c r="E1995">
        <v>130</v>
      </c>
      <c r="F1995">
        <v>74.5</v>
      </c>
      <c r="G1995">
        <v>160.69999999999999</v>
      </c>
      <c r="H1995">
        <v>96.2</v>
      </c>
      <c r="I1995">
        <v>27.8</v>
      </c>
      <c r="J1995">
        <v>67.599999999999994</v>
      </c>
      <c r="K1995">
        <v>1499.3</v>
      </c>
      <c r="L1995">
        <v>98.9</v>
      </c>
      <c r="M1995">
        <v>3.35</v>
      </c>
      <c r="N1995">
        <v>4.63</v>
      </c>
      <c r="O1995">
        <v>33.299999999999997</v>
      </c>
    </row>
    <row r="1996" spans="1:15" x14ac:dyDescent="0.35">
      <c r="A1996" s="1">
        <v>45802</v>
      </c>
      <c r="B1996">
        <v>21</v>
      </c>
      <c r="C1996" t="s">
        <v>26</v>
      </c>
      <c r="D1996" t="s">
        <v>16</v>
      </c>
      <c r="E1996">
        <v>85</v>
      </c>
      <c r="F1996">
        <v>63.5</v>
      </c>
      <c r="G1996">
        <v>160.6</v>
      </c>
      <c r="H1996">
        <v>93.7</v>
      </c>
      <c r="I1996">
        <v>35</v>
      </c>
      <c r="J1996">
        <v>53.5</v>
      </c>
      <c r="K1996">
        <v>1760.5</v>
      </c>
      <c r="L1996">
        <v>112.4</v>
      </c>
      <c r="M1996">
        <v>4.22</v>
      </c>
      <c r="N1996">
        <v>3.65</v>
      </c>
      <c r="O1996">
        <v>22.5</v>
      </c>
    </row>
    <row r="1997" spans="1:15" x14ac:dyDescent="0.35">
      <c r="A1997" s="1">
        <v>45802</v>
      </c>
      <c r="B1997">
        <v>22</v>
      </c>
      <c r="C1997" t="s">
        <v>27</v>
      </c>
      <c r="D1997" t="s">
        <v>23</v>
      </c>
      <c r="E1997">
        <v>130</v>
      </c>
      <c r="F1997">
        <v>79</v>
      </c>
      <c r="G1997">
        <v>184.5</v>
      </c>
      <c r="H1997">
        <v>109.6</v>
      </c>
      <c r="I1997">
        <v>28.1</v>
      </c>
      <c r="J1997">
        <v>59.4</v>
      </c>
      <c r="K1997">
        <v>1475.7</v>
      </c>
      <c r="L1997">
        <v>94.2</v>
      </c>
      <c r="M1997">
        <v>4</v>
      </c>
      <c r="N1997">
        <v>3.51</v>
      </c>
      <c r="O1997">
        <v>9.6999999999999993</v>
      </c>
    </row>
    <row r="1998" spans="1:15" x14ac:dyDescent="0.35">
      <c r="A1998" s="1">
        <v>45802</v>
      </c>
      <c r="B1998">
        <v>23</v>
      </c>
      <c r="C1998" t="s">
        <v>21</v>
      </c>
      <c r="D1998" t="s">
        <v>16</v>
      </c>
      <c r="E1998">
        <v>100</v>
      </c>
      <c r="F1998">
        <v>68.599999999999994</v>
      </c>
      <c r="G1998">
        <v>169</v>
      </c>
      <c r="H1998">
        <v>120.4</v>
      </c>
      <c r="I1998">
        <v>29.8</v>
      </c>
      <c r="J1998">
        <v>56.6</v>
      </c>
      <c r="K1998">
        <v>1687.3</v>
      </c>
      <c r="L1998">
        <v>109.1</v>
      </c>
      <c r="M1998">
        <v>3.98</v>
      </c>
      <c r="N1998">
        <v>3.76</v>
      </c>
      <c r="O1998">
        <v>24.6</v>
      </c>
    </row>
    <row r="1999" spans="1:15" x14ac:dyDescent="0.35">
      <c r="A1999" s="1">
        <v>45803</v>
      </c>
      <c r="B1999">
        <v>0</v>
      </c>
      <c r="C1999" t="s">
        <v>19</v>
      </c>
      <c r="D1999" t="s">
        <v>20</v>
      </c>
      <c r="E1999">
        <v>70</v>
      </c>
      <c r="F1999">
        <v>45</v>
      </c>
      <c r="G1999">
        <v>139.19999999999999</v>
      </c>
      <c r="H1999">
        <v>68.900000000000006</v>
      </c>
      <c r="I1999">
        <v>26.9</v>
      </c>
      <c r="J1999">
        <v>67</v>
      </c>
      <c r="K1999">
        <v>1379.5</v>
      </c>
      <c r="L1999">
        <v>94.4</v>
      </c>
      <c r="M1999">
        <v>3.98</v>
      </c>
      <c r="N1999">
        <v>3.13</v>
      </c>
      <c r="O1999">
        <v>16.600000000000001</v>
      </c>
    </row>
    <row r="2000" spans="1:15" x14ac:dyDescent="0.35">
      <c r="A2000" s="1">
        <v>45803</v>
      </c>
      <c r="B2000">
        <v>1</v>
      </c>
      <c r="C2000" t="s">
        <v>21</v>
      </c>
      <c r="D2000" t="s">
        <v>23</v>
      </c>
      <c r="E2000">
        <v>210</v>
      </c>
      <c r="F2000">
        <v>62</v>
      </c>
      <c r="G2000">
        <v>160.69999999999999</v>
      </c>
      <c r="H2000">
        <v>84.5</v>
      </c>
      <c r="I2000">
        <v>31.1</v>
      </c>
      <c r="J2000">
        <v>61.5</v>
      </c>
      <c r="K2000">
        <v>1814.7</v>
      </c>
      <c r="L2000">
        <v>123.5</v>
      </c>
      <c r="M2000">
        <v>3.98</v>
      </c>
      <c r="N2000">
        <v>3.13</v>
      </c>
      <c r="O2000">
        <v>22.3</v>
      </c>
    </row>
    <row r="2001" spans="1:15" x14ac:dyDescent="0.35">
      <c r="A2001" s="1">
        <v>45803</v>
      </c>
      <c r="B2001">
        <v>2</v>
      </c>
      <c r="C2001" t="s">
        <v>25</v>
      </c>
      <c r="D2001" t="s">
        <v>18</v>
      </c>
      <c r="E2001">
        <v>150</v>
      </c>
      <c r="F2001">
        <v>44.8</v>
      </c>
      <c r="G2001">
        <v>110.9</v>
      </c>
      <c r="H2001">
        <v>74</v>
      </c>
      <c r="I2001">
        <v>30.5</v>
      </c>
      <c r="J2001">
        <v>71.5</v>
      </c>
      <c r="K2001">
        <v>1316.8</v>
      </c>
      <c r="L2001">
        <v>87.9</v>
      </c>
      <c r="M2001">
        <v>2.88</v>
      </c>
      <c r="N2001">
        <v>2.85</v>
      </c>
      <c r="O2001">
        <v>20.9</v>
      </c>
    </row>
    <row r="2002" spans="1:15" x14ac:dyDescent="0.35">
      <c r="A2002" s="1">
        <v>45803</v>
      </c>
      <c r="B2002">
        <v>4</v>
      </c>
      <c r="C2002" t="s">
        <v>29</v>
      </c>
      <c r="D2002" t="s">
        <v>16</v>
      </c>
      <c r="E2002">
        <v>150</v>
      </c>
      <c r="F2002">
        <v>64.5</v>
      </c>
      <c r="G2002">
        <v>130.69999999999999</v>
      </c>
      <c r="H2002">
        <v>79.8</v>
      </c>
      <c r="I2002">
        <v>30.5</v>
      </c>
      <c r="J2002">
        <v>64.2</v>
      </c>
      <c r="K2002">
        <v>1553.3</v>
      </c>
      <c r="L2002">
        <v>110.7</v>
      </c>
      <c r="M2002">
        <v>2.82</v>
      </c>
      <c r="N2002">
        <v>2.85</v>
      </c>
      <c r="O2002">
        <v>22</v>
      </c>
    </row>
    <row r="2003" spans="1:15" x14ac:dyDescent="0.35">
      <c r="A2003" s="1">
        <v>45803</v>
      </c>
      <c r="B2003">
        <v>5</v>
      </c>
      <c r="C2003" t="s">
        <v>21</v>
      </c>
      <c r="D2003" t="s">
        <v>23</v>
      </c>
      <c r="E2003">
        <v>130</v>
      </c>
      <c r="F2003">
        <v>54.2</v>
      </c>
      <c r="G2003">
        <v>115.6</v>
      </c>
      <c r="H2003">
        <v>74</v>
      </c>
      <c r="I2003">
        <v>26.8</v>
      </c>
      <c r="J2003">
        <v>69.8</v>
      </c>
      <c r="K2003">
        <v>1373.2</v>
      </c>
      <c r="L2003">
        <v>87.6</v>
      </c>
      <c r="M2003">
        <v>4.42</v>
      </c>
      <c r="N2003">
        <v>3.24</v>
      </c>
      <c r="O2003">
        <v>24.5</v>
      </c>
    </row>
    <row r="2004" spans="1:15" x14ac:dyDescent="0.35">
      <c r="A2004" s="1">
        <v>45803</v>
      </c>
      <c r="B2004">
        <v>6</v>
      </c>
      <c r="C2004" t="s">
        <v>15</v>
      </c>
      <c r="D2004" t="s">
        <v>20</v>
      </c>
      <c r="E2004">
        <v>85</v>
      </c>
      <c r="F2004">
        <v>70.900000000000006</v>
      </c>
      <c r="G2004">
        <v>149.5</v>
      </c>
      <c r="H2004">
        <v>79.900000000000006</v>
      </c>
      <c r="I2004">
        <v>25.7</v>
      </c>
      <c r="J2004">
        <v>62.5</v>
      </c>
      <c r="K2004">
        <v>1372.8</v>
      </c>
      <c r="L2004">
        <v>95</v>
      </c>
      <c r="M2004">
        <v>5.17</v>
      </c>
      <c r="N2004">
        <v>5.14</v>
      </c>
      <c r="O2004">
        <v>26.4</v>
      </c>
    </row>
    <row r="2005" spans="1:15" x14ac:dyDescent="0.35">
      <c r="A2005" s="1">
        <v>45803</v>
      </c>
      <c r="B2005">
        <v>7</v>
      </c>
      <c r="C2005" t="s">
        <v>27</v>
      </c>
      <c r="D2005" t="s">
        <v>18</v>
      </c>
      <c r="E2005">
        <v>100</v>
      </c>
      <c r="F2005">
        <v>84.4</v>
      </c>
      <c r="G2005">
        <v>145.80000000000001</v>
      </c>
      <c r="H2005">
        <v>92.2</v>
      </c>
      <c r="I2005">
        <v>26.4</v>
      </c>
      <c r="J2005">
        <v>49.8</v>
      </c>
      <c r="K2005">
        <v>1504</v>
      </c>
      <c r="L2005">
        <v>97</v>
      </c>
      <c r="M2005">
        <v>3.48</v>
      </c>
      <c r="N2005">
        <v>6.05</v>
      </c>
      <c r="O2005">
        <v>13.6</v>
      </c>
    </row>
    <row r="2006" spans="1:15" x14ac:dyDescent="0.35">
      <c r="A2006" s="1">
        <v>45803</v>
      </c>
      <c r="B2006">
        <v>8</v>
      </c>
      <c r="C2006" t="s">
        <v>24</v>
      </c>
      <c r="D2006" t="s">
        <v>18</v>
      </c>
      <c r="E2006">
        <v>150</v>
      </c>
      <c r="F2006">
        <v>86.6</v>
      </c>
      <c r="G2006">
        <v>185.8</v>
      </c>
      <c r="H2006">
        <v>99.9</v>
      </c>
      <c r="I2006">
        <v>32.1</v>
      </c>
      <c r="J2006">
        <v>72.2</v>
      </c>
      <c r="K2006">
        <v>1798.2</v>
      </c>
      <c r="L2006">
        <v>118.3</v>
      </c>
      <c r="M2006">
        <v>4.62</v>
      </c>
      <c r="N2006">
        <v>3.24</v>
      </c>
      <c r="O2006">
        <v>14.9</v>
      </c>
    </row>
    <row r="2007" spans="1:15" x14ac:dyDescent="0.35">
      <c r="A2007" s="1">
        <v>45803</v>
      </c>
      <c r="B2007">
        <v>11</v>
      </c>
      <c r="C2007" t="s">
        <v>25</v>
      </c>
      <c r="D2007" t="s">
        <v>20</v>
      </c>
      <c r="E2007">
        <v>150</v>
      </c>
      <c r="F2007">
        <v>62.3</v>
      </c>
      <c r="G2007">
        <v>163.5</v>
      </c>
      <c r="H2007">
        <v>88</v>
      </c>
      <c r="I2007">
        <v>29.6</v>
      </c>
      <c r="J2007">
        <v>63.7</v>
      </c>
      <c r="K2007">
        <v>1395</v>
      </c>
      <c r="L2007">
        <v>103.8</v>
      </c>
      <c r="M2007">
        <v>4.3600000000000003</v>
      </c>
      <c r="N2007">
        <v>4.24</v>
      </c>
      <c r="O2007">
        <v>20.9</v>
      </c>
    </row>
    <row r="2008" spans="1:15" x14ac:dyDescent="0.35">
      <c r="A2008" s="1">
        <v>45803</v>
      </c>
      <c r="B2008">
        <v>12</v>
      </c>
      <c r="C2008" t="s">
        <v>21</v>
      </c>
      <c r="D2008" t="s">
        <v>23</v>
      </c>
      <c r="E2008">
        <v>85</v>
      </c>
      <c r="F2008">
        <v>68.599999999999994</v>
      </c>
      <c r="G2008">
        <v>180.9</v>
      </c>
      <c r="H2008">
        <v>92.2</v>
      </c>
      <c r="I2008">
        <v>30.9</v>
      </c>
      <c r="J2008">
        <v>65.3</v>
      </c>
      <c r="K2008">
        <v>1762.3</v>
      </c>
      <c r="L2008">
        <v>113.7</v>
      </c>
      <c r="M2008">
        <v>5.07</v>
      </c>
      <c r="N2008">
        <v>4.5599999999999996</v>
      </c>
      <c r="O2008">
        <v>22.7</v>
      </c>
    </row>
    <row r="2009" spans="1:15" x14ac:dyDescent="0.35">
      <c r="A2009" s="1">
        <v>45803</v>
      </c>
      <c r="B2009">
        <v>15</v>
      </c>
      <c r="C2009" t="s">
        <v>17</v>
      </c>
      <c r="D2009" t="s">
        <v>22</v>
      </c>
      <c r="E2009">
        <v>210</v>
      </c>
      <c r="F2009">
        <v>70.3</v>
      </c>
      <c r="G2009">
        <v>130.80000000000001</v>
      </c>
      <c r="H2009">
        <v>75.3</v>
      </c>
      <c r="I2009">
        <v>31.1</v>
      </c>
      <c r="J2009">
        <v>68.5</v>
      </c>
      <c r="K2009">
        <v>1640.8</v>
      </c>
      <c r="L2009">
        <v>109.5</v>
      </c>
      <c r="M2009">
        <v>4.13</v>
      </c>
      <c r="N2009">
        <v>3.96</v>
      </c>
      <c r="O2009">
        <v>22.1</v>
      </c>
    </row>
    <row r="2010" spans="1:15" x14ac:dyDescent="0.35">
      <c r="A2010" s="1">
        <v>45803</v>
      </c>
      <c r="B2010">
        <v>17</v>
      </c>
      <c r="C2010" t="s">
        <v>29</v>
      </c>
      <c r="D2010" t="s">
        <v>23</v>
      </c>
      <c r="E2010">
        <v>100</v>
      </c>
      <c r="F2010">
        <v>81.8</v>
      </c>
      <c r="G2010">
        <v>174.6</v>
      </c>
      <c r="H2010">
        <v>80.7</v>
      </c>
      <c r="I2010">
        <v>31</v>
      </c>
      <c r="J2010">
        <v>64</v>
      </c>
      <c r="K2010">
        <v>1805.6</v>
      </c>
      <c r="L2010">
        <v>118.8</v>
      </c>
      <c r="M2010">
        <v>3.27</v>
      </c>
      <c r="N2010">
        <v>4.16</v>
      </c>
      <c r="O2010">
        <v>22.5</v>
      </c>
    </row>
    <row r="2011" spans="1:15" x14ac:dyDescent="0.35">
      <c r="A2011" s="1">
        <v>45803</v>
      </c>
      <c r="B2011">
        <v>18</v>
      </c>
      <c r="C2011" t="s">
        <v>24</v>
      </c>
      <c r="D2011" t="s">
        <v>16</v>
      </c>
      <c r="E2011">
        <v>100</v>
      </c>
      <c r="F2011">
        <v>118.6</v>
      </c>
      <c r="G2011">
        <v>150.9</v>
      </c>
      <c r="H2011">
        <v>116.7</v>
      </c>
      <c r="I2011">
        <v>29.6</v>
      </c>
      <c r="J2011">
        <v>47.8</v>
      </c>
      <c r="K2011">
        <v>2041.3</v>
      </c>
      <c r="L2011">
        <v>130</v>
      </c>
      <c r="M2011">
        <v>4.6500000000000004</v>
      </c>
      <c r="N2011">
        <v>5.5</v>
      </c>
      <c r="O2011">
        <v>17.399999999999999</v>
      </c>
    </row>
    <row r="2012" spans="1:15" x14ac:dyDescent="0.35">
      <c r="A2012" s="1">
        <v>45803</v>
      </c>
      <c r="B2012">
        <v>19</v>
      </c>
      <c r="C2012" t="s">
        <v>19</v>
      </c>
      <c r="D2012" t="s">
        <v>16</v>
      </c>
      <c r="E2012">
        <v>120</v>
      </c>
      <c r="F2012">
        <v>55.7</v>
      </c>
      <c r="G2012">
        <v>167.4</v>
      </c>
      <c r="H2012">
        <v>95.8</v>
      </c>
      <c r="I2012">
        <v>27.8</v>
      </c>
      <c r="J2012">
        <v>60.8</v>
      </c>
      <c r="K2012">
        <v>1472</v>
      </c>
      <c r="L2012">
        <v>108.3</v>
      </c>
      <c r="M2012">
        <v>3.43</v>
      </c>
      <c r="N2012">
        <v>3.29</v>
      </c>
      <c r="O2012">
        <v>18.600000000000001</v>
      </c>
    </row>
    <row r="2013" spans="1:15" x14ac:dyDescent="0.35">
      <c r="A2013" s="1">
        <v>45803</v>
      </c>
      <c r="B2013">
        <v>21</v>
      </c>
      <c r="C2013" t="s">
        <v>15</v>
      </c>
      <c r="D2013" t="s">
        <v>23</v>
      </c>
      <c r="E2013">
        <v>120</v>
      </c>
      <c r="F2013">
        <v>68.400000000000006</v>
      </c>
      <c r="G2013">
        <v>159.19999999999999</v>
      </c>
      <c r="H2013">
        <v>91.1</v>
      </c>
      <c r="I2013">
        <v>27.4</v>
      </c>
      <c r="J2013">
        <v>60</v>
      </c>
      <c r="K2013">
        <v>1597.2</v>
      </c>
      <c r="L2013">
        <v>106.3</v>
      </c>
      <c r="M2013">
        <v>4.17</v>
      </c>
      <c r="N2013">
        <v>5.23</v>
      </c>
      <c r="O2013">
        <v>25</v>
      </c>
    </row>
    <row r="2014" spans="1:15" x14ac:dyDescent="0.35">
      <c r="A2014" s="1">
        <v>45803</v>
      </c>
      <c r="B2014">
        <v>22</v>
      </c>
      <c r="C2014" t="s">
        <v>27</v>
      </c>
      <c r="D2014" t="s">
        <v>16</v>
      </c>
      <c r="E2014">
        <v>120</v>
      </c>
      <c r="F2014">
        <v>71.400000000000006</v>
      </c>
      <c r="G2014">
        <v>168.9</v>
      </c>
      <c r="H2014">
        <v>90.3</v>
      </c>
      <c r="I2014">
        <v>28</v>
      </c>
      <c r="J2014">
        <v>59.9</v>
      </c>
      <c r="K2014">
        <v>1514.3</v>
      </c>
      <c r="L2014">
        <v>101.2</v>
      </c>
      <c r="M2014">
        <v>2.62</v>
      </c>
      <c r="N2014">
        <v>5.19</v>
      </c>
      <c r="O2014">
        <v>9</v>
      </c>
    </row>
    <row r="2015" spans="1:15" x14ac:dyDescent="0.35">
      <c r="A2015" s="1">
        <v>45803</v>
      </c>
      <c r="B2015">
        <v>23</v>
      </c>
      <c r="C2015" t="s">
        <v>26</v>
      </c>
      <c r="D2015" t="s">
        <v>22</v>
      </c>
      <c r="E2015">
        <v>130</v>
      </c>
      <c r="F2015">
        <v>48.2</v>
      </c>
      <c r="G2015">
        <v>135.80000000000001</v>
      </c>
      <c r="H2015">
        <v>79.900000000000006</v>
      </c>
      <c r="I2015">
        <v>33.1</v>
      </c>
      <c r="J2015">
        <v>59.3</v>
      </c>
      <c r="K2015">
        <v>1827.6</v>
      </c>
      <c r="L2015">
        <v>115.6</v>
      </c>
      <c r="M2015">
        <v>4.2300000000000004</v>
      </c>
      <c r="N2015">
        <v>4.3600000000000003</v>
      </c>
      <c r="O2015">
        <v>25.9</v>
      </c>
    </row>
    <row r="2016" spans="1:15" x14ac:dyDescent="0.35">
      <c r="A2016" s="1">
        <v>45804</v>
      </c>
      <c r="B2016">
        <v>3</v>
      </c>
      <c r="C2016" t="s">
        <v>21</v>
      </c>
      <c r="D2016" t="s">
        <v>22</v>
      </c>
      <c r="E2016">
        <v>320</v>
      </c>
      <c r="F2016">
        <v>57.1</v>
      </c>
      <c r="G2016">
        <v>137.6</v>
      </c>
      <c r="H2016">
        <v>63.8</v>
      </c>
      <c r="I2016">
        <v>23.6</v>
      </c>
      <c r="J2016">
        <v>66.2</v>
      </c>
      <c r="K2016">
        <v>1343.9</v>
      </c>
      <c r="L2016">
        <v>88.1</v>
      </c>
      <c r="M2016">
        <v>4.0599999999999996</v>
      </c>
      <c r="N2016">
        <v>3.61</v>
      </c>
      <c r="O2016">
        <v>22.5</v>
      </c>
    </row>
    <row r="2017" spans="1:15" x14ac:dyDescent="0.35">
      <c r="A2017" s="1">
        <v>45804</v>
      </c>
      <c r="B2017">
        <v>4</v>
      </c>
      <c r="C2017" t="s">
        <v>17</v>
      </c>
      <c r="D2017" t="s">
        <v>18</v>
      </c>
      <c r="E2017">
        <v>120</v>
      </c>
      <c r="F2017">
        <v>88.9</v>
      </c>
      <c r="G2017">
        <v>165.3</v>
      </c>
      <c r="H2017">
        <v>112.3</v>
      </c>
      <c r="I2017">
        <v>35.299999999999997</v>
      </c>
      <c r="J2017">
        <v>75.3</v>
      </c>
      <c r="K2017">
        <v>1871</v>
      </c>
      <c r="L2017">
        <v>125.7</v>
      </c>
      <c r="M2017">
        <v>3.7</v>
      </c>
      <c r="N2017">
        <v>4.47</v>
      </c>
      <c r="O2017">
        <v>19</v>
      </c>
    </row>
    <row r="2018" spans="1:15" x14ac:dyDescent="0.35">
      <c r="A2018" s="1">
        <v>45804</v>
      </c>
      <c r="B2018">
        <v>5</v>
      </c>
      <c r="C2018" t="s">
        <v>29</v>
      </c>
      <c r="D2018" t="s">
        <v>16</v>
      </c>
      <c r="E2018">
        <v>85</v>
      </c>
      <c r="F2018">
        <v>80.400000000000006</v>
      </c>
      <c r="G2018">
        <v>145.4</v>
      </c>
      <c r="H2018">
        <v>89</v>
      </c>
      <c r="I2018">
        <v>31.6</v>
      </c>
      <c r="J2018">
        <v>65.900000000000006</v>
      </c>
      <c r="K2018">
        <v>1616.8</v>
      </c>
      <c r="L2018">
        <v>114</v>
      </c>
      <c r="M2018">
        <v>4.47</v>
      </c>
      <c r="N2018">
        <v>5.0599999999999996</v>
      </c>
      <c r="O2018">
        <v>20.7</v>
      </c>
    </row>
    <row r="2019" spans="1:15" x14ac:dyDescent="0.35">
      <c r="A2019" s="1">
        <v>45804</v>
      </c>
      <c r="B2019">
        <v>7</v>
      </c>
      <c r="C2019" t="s">
        <v>19</v>
      </c>
      <c r="D2019" t="s">
        <v>23</v>
      </c>
      <c r="E2019">
        <v>85</v>
      </c>
      <c r="F2019">
        <v>78.7</v>
      </c>
      <c r="G2019">
        <v>138</v>
      </c>
      <c r="H2019">
        <v>75.5</v>
      </c>
      <c r="I2019">
        <v>34.299999999999997</v>
      </c>
      <c r="J2019">
        <v>66.099999999999994</v>
      </c>
      <c r="K2019">
        <v>1676.4</v>
      </c>
      <c r="L2019">
        <v>117.1</v>
      </c>
      <c r="M2019">
        <v>4.38</v>
      </c>
      <c r="N2019">
        <v>4.79</v>
      </c>
      <c r="O2019">
        <v>16.399999999999999</v>
      </c>
    </row>
    <row r="2020" spans="1:15" x14ac:dyDescent="0.35">
      <c r="A2020" s="1">
        <v>45804</v>
      </c>
      <c r="B2020">
        <v>9</v>
      </c>
      <c r="C2020" t="s">
        <v>21</v>
      </c>
      <c r="D2020" t="s">
        <v>18</v>
      </c>
      <c r="E2020">
        <v>210</v>
      </c>
      <c r="F2020">
        <v>87.9</v>
      </c>
      <c r="G2020">
        <v>173.3</v>
      </c>
      <c r="H2020">
        <v>98.6</v>
      </c>
      <c r="I2020">
        <v>29.6</v>
      </c>
      <c r="J2020">
        <v>58.9</v>
      </c>
      <c r="K2020">
        <v>2173.9</v>
      </c>
      <c r="L2020">
        <v>139.5</v>
      </c>
      <c r="M2020">
        <v>5.01</v>
      </c>
      <c r="N2020">
        <v>5.8</v>
      </c>
      <c r="O2020">
        <v>17.7</v>
      </c>
    </row>
    <row r="2021" spans="1:15" x14ac:dyDescent="0.35">
      <c r="A2021" s="1">
        <v>45804</v>
      </c>
      <c r="B2021">
        <v>10</v>
      </c>
      <c r="C2021" t="s">
        <v>19</v>
      </c>
      <c r="D2021" t="s">
        <v>22</v>
      </c>
      <c r="E2021">
        <v>85</v>
      </c>
      <c r="F2021">
        <v>70.599999999999994</v>
      </c>
      <c r="G2021">
        <v>147.69999999999999</v>
      </c>
      <c r="H2021">
        <v>102.2</v>
      </c>
      <c r="I2021">
        <v>33.299999999999997</v>
      </c>
      <c r="J2021">
        <v>72.7</v>
      </c>
      <c r="K2021">
        <v>1777.8</v>
      </c>
      <c r="L2021">
        <v>113.2</v>
      </c>
      <c r="M2021">
        <v>4.28</v>
      </c>
      <c r="N2021">
        <v>4.16</v>
      </c>
      <c r="O2021">
        <v>16.3</v>
      </c>
    </row>
    <row r="2022" spans="1:15" x14ac:dyDescent="0.35">
      <c r="A2022" s="1">
        <v>45804</v>
      </c>
      <c r="B2022">
        <v>11</v>
      </c>
      <c r="C2022" t="s">
        <v>24</v>
      </c>
      <c r="D2022" t="s">
        <v>18</v>
      </c>
      <c r="E2022">
        <v>120</v>
      </c>
      <c r="F2022">
        <v>74</v>
      </c>
      <c r="G2022">
        <v>163.30000000000001</v>
      </c>
      <c r="H2022">
        <v>93.2</v>
      </c>
      <c r="I2022">
        <v>31.1</v>
      </c>
      <c r="J2022">
        <v>63</v>
      </c>
      <c r="K2022">
        <v>1622.5</v>
      </c>
      <c r="L2022">
        <v>103.1</v>
      </c>
      <c r="M2022">
        <v>2.78</v>
      </c>
      <c r="N2022">
        <v>4.2699999999999996</v>
      </c>
      <c r="O2022">
        <v>14.6</v>
      </c>
    </row>
    <row r="2023" spans="1:15" x14ac:dyDescent="0.35">
      <c r="A2023" s="1">
        <v>45804</v>
      </c>
      <c r="B2023">
        <v>13</v>
      </c>
      <c r="C2023" t="s">
        <v>24</v>
      </c>
      <c r="D2023" t="s">
        <v>20</v>
      </c>
      <c r="E2023">
        <v>150</v>
      </c>
      <c r="F2023">
        <v>76.400000000000006</v>
      </c>
      <c r="G2023">
        <v>134.69999999999999</v>
      </c>
      <c r="H2023">
        <v>91.1</v>
      </c>
      <c r="I2023">
        <v>31</v>
      </c>
      <c r="J2023">
        <v>61.9</v>
      </c>
      <c r="K2023">
        <v>1614.2</v>
      </c>
      <c r="L2023">
        <v>107.3</v>
      </c>
      <c r="M2023">
        <v>4.5599999999999996</v>
      </c>
      <c r="N2023">
        <v>5.32</v>
      </c>
      <c r="O2023">
        <v>13.6</v>
      </c>
    </row>
    <row r="2024" spans="1:15" x14ac:dyDescent="0.35">
      <c r="A2024" s="1">
        <v>45804</v>
      </c>
      <c r="B2024">
        <v>15</v>
      </c>
      <c r="C2024" t="s">
        <v>25</v>
      </c>
      <c r="D2024" t="s">
        <v>16</v>
      </c>
      <c r="E2024">
        <v>70</v>
      </c>
      <c r="F2024">
        <v>74.7</v>
      </c>
      <c r="G2024">
        <v>128</v>
      </c>
      <c r="H2024">
        <v>80.5</v>
      </c>
      <c r="I2024">
        <v>30</v>
      </c>
      <c r="J2024">
        <v>48.2</v>
      </c>
      <c r="K2024">
        <v>1749.6</v>
      </c>
      <c r="L2024">
        <v>116.7</v>
      </c>
      <c r="M2024">
        <v>3.87</v>
      </c>
      <c r="N2024">
        <v>4.74</v>
      </c>
      <c r="O2024">
        <v>18.600000000000001</v>
      </c>
    </row>
    <row r="2025" spans="1:15" x14ac:dyDescent="0.35">
      <c r="A2025" s="1">
        <v>45804</v>
      </c>
      <c r="B2025">
        <v>16</v>
      </c>
      <c r="C2025" t="s">
        <v>21</v>
      </c>
      <c r="D2025" t="s">
        <v>23</v>
      </c>
      <c r="E2025">
        <v>85</v>
      </c>
      <c r="F2025">
        <v>54</v>
      </c>
      <c r="G2025">
        <v>155.4</v>
      </c>
      <c r="H2025">
        <v>74.599999999999994</v>
      </c>
      <c r="I2025">
        <v>29.1</v>
      </c>
      <c r="J2025">
        <v>68.599999999999994</v>
      </c>
      <c r="K2025">
        <v>1376.6</v>
      </c>
      <c r="L2025">
        <v>93.2</v>
      </c>
      <c r="M2025">
        <v>3.91</v>
      </c>
      <c r="N2025">
        <v>2.52</v>
      </c>
      <c r="O2025">
        <v>22.9</v>
      </c>
    </row>
    <row r="2026" spans="1:15" x14ac:dyDescent="0.35">
      <c r="A2026" s="1">
        <v>45804</v>
      </c>
      <c r="B2026">
        <v>18</v>
      </c>
      <c r="C2026" t="s">
        <v>27</v>
      </c>
      <c r="D2026" t="s">
        <v>22</v>
      </c>
      <c r="E2026">
        <v>100</v>
      </c>
      <c r="F2026">
        <v>116</v>
      </c>
      <c r="G2026">
        <v>237.1</v>
      </c>
      <c r="H2026">
        <v>149.30000000000001</v>
      </c>
      <c r="I2026">
        <v>26.8</v>
      </c>
      <c r="J2026">
        <v>71.5</v>
      </c>
      <c r="K2026">
        <v>1941.6</v>
      </c>
      <c r="L2026">
        <v>120.7</v>
      </c>
      <c r="M2026">
        <v>4.37</v>
      </c>
      <c r="N2026">
        <v>7.02</v>
      </c>
      <c r="O2026">
        <v>15</v>
      </c>
    </row>
    <row r="2027" spans="1:15" x14ac:dyDescent="0.35">
      <c r="A2027" s="1">
        <v>45804</v>
      </c>
      <c r="B2027">
        <v>19</v>
      </c>
      <c r="C2027" t="s">
        <v>29</v>
      </c>
      <c r="D2027" t="s">
        <v>18</v>
      </c>
      <c r="E2027">
        <v>70</v>
      </c>
      <c r="F2027">
        <v>107.8</v>
      </c>
      <c r="G2027">
        <v>215.7</v>
      </c>
      <c r="H2027">
        <v>126.1</v>
      </c>
      <c r="I2027">
        <v>33.799999999999997</v>
      </c>
      <c r="J2027">
        <v>67.8</v>
      </c>
      <c r="K2027">
        <v>2148.8000000000002</v>
      </c>
      <c r="L2027">
        <v>134</v>
      </c>
      <c r="M2027">
        <v>5.44</v>
      </c>
      <c r="N2027">
        <v>7.22</v>
      </c>
      <c r="O2027">
        <v>21.1</v>
      </c>
    </row>
    <row r="2028" spans="1:15" x14ac:dyDescent="0.35">
      <c r="A2028" s="1">
        <v>45804</v>
      </c>
      <c r="B2028">
        <v>20</v>
      </c>
      <c r="C2028" t="s">
        <v>26</v>
      </c>
      <c r="D2028" t="s">
        <v>23</v>
      </c>
      <c r="E2028">
        <v>85</v>
      </c>
      <c r="F2028">
        <v>90.1</v>
      </c>
      <c r="G2028">
        <v>153.1</v>
      </c>
      <c r="H2028">
        <v>101.9</v>
      </c>
      <c r="I2028">
        <v>30.7</v>
      </c>
      <c r="J2028">
        <v>50.9</v>
      </c>
      <c r="K2028">
        <v>1851.4</v>
      </c>
      <c r="L2028">
        <v>122.5</v>
      </c>
      <c r="M2028">
        <v>4.5199999999999996</v>
      </c>
      <c r="N2028">
        <v>5.69</v>
      </c>
      <c r="O2028">
        <v>21.5</v>
      </c>
    </row>
    <row r="2029" spans="1:15" x14ac:dyDescent="0.35">
      <c r="A2029" s="1">
        <v>45804</v>
      </c>
      <c r="B2029">
        <v>22</v>
      </c>
      <c r="C2029" t="s">
        <v>26</v>
      </c>
      <c r="D2029" t="s">
        <v>16</v>
      </c>
      <c r="E2029">
        <v>100</v>
      </c>
      <c r="F2029">
        <v>73.099999999999994</v>
      </c>
      <c r="G2029">
        <v>129.1</v>
      </c>
      <c r="H2029">
        <v>79.599999999999994</v>
      </c>
      <c r="I2029">
        <v>30</v>
      </c>
      <c r="J2029">
        <v>70</v>
      </c>
      <c r="K2029">
        <v>1429.9</v>
      </c>
      <c r="L2029">
        <v>97.9</v>
      </c>
      <c r="M2029">
        <v>3.18</v>
      </c>
      <c r="N2029">
        <v>4.8499999999999996</v>
      </c>
      <c r="O2029">
        <v>22.2</v>
      </c>
    </row>
    <row r="2030" spans="1:15" x14ac:dyDescent="0.35">
      <c r="A2030" s="1">
        <v>45804</v>
      </c>
      <c r="B2030">
        <v>23</v>
      </c>
      <c r="C2030" t="s">
        <v>15</v>
      </c>
      <c r="D2030" t="s">
        <v>23</v>
      </c>
      <c r="E2030">
        <v>320</v>
      </c>
      <c r="F2030">
        <v>64.2</v>
      </c>
      <c r="G2030">
        <v>107</v>
      </c>
      <c r="H2030">
        <v>59.1</v>
      </c>
      <c r="I2030">
        <v>30.4</v>
      </c>
      <c r="J2030">
        <v>59.8</v>
      </c>
      <c r="K2030">
        <v>1766.1</v>
      </c>
      <c r="L2030">
        <v>120.3</v>
      </c>
      <c r="M2030">
        <v>2.0299999999999998</v>
      </c>
      <c r="N2030">
        <v>4.9800000000000004</v>
      </c>
      <c r="O2030">
        <v>27.8</v>
      </c>
    </row>
    <row r="2031" spans="1:15" x14ac:dyDescent="0.35">
      <c r="A2031" s="1">
        <v>45805</v>
      </c>
      <c r="B2031">
        <v>0</v>
      </c>
      <c r="C2031" t="s">
        <v>15</v>
      </c>
      <c r="D2031" t="s">
        <v>16</v>
      </c>
      <c r="E2031">
        <v>210</v>
      </c>
      <c r="F2031">
        <v>81.7</v>
      </c>
      <c r="G2031">
        <v>147.1</v>
      </c>
      <c r="H2031">
        <v>80.599999999999994</v>
      </c>
      <c r="I2031">
        <v>28.6</v>
      </c>
      <c r="J2031">
        <v>53.2</v>
      </c>
      <c r="K2031">
        <v>1744.6</v>
      </c>
      <c r="L2031">
        <v>119.9</v>
      </c>
      <c r="M2031">
        <v>3.25</v>
      </c>
      <c r="N2031">
        <v>5.38</v>
      </c>
      <c r="O2031">
        <v>25.8</v>
      </c>
    </row>
    <row r="2032" spans="1:15" x14ac:dyDescent="0.35">
      <c r="A2032" s="1">
        <v>45805</v>
      </c>
      <c r="B2032">
        <v>1</v>
      </c>
      <c r="C2032" t="s">
        <v>29</v>
      </c>
      <c r="D2032" t="s">
        <v>16</v>
      </c>
      <c r="E2032">
        <v>70</v>
      </c>
      <c r="F2032">
        <v>75.7</v>
      </c>
      <c r="G2032">
        <v>175.9</v>
      </c>
      <c r="H2032">
        <v>90</v>
      </c>
      <c r="I2032">
        <v>31</v>
      </c>
      <c r="J2032">
        <v>79.2</v>
      </c>
      <c r="K2032">
        <v>1961.4</v>
      </c>
      <c r="L2032">
        <v>136.69999999999999</v>
      </c>
      <c r="M2032">
        <v>4.24</v>
      </c>
      <c r="N2032">
        <v>5.3</v>
      </c>
      <c r="O2032">
        <v>17.8</v>
      </c>
    </row>
    <row r="2033" spans="1:15" x14ac:dyDescent="0.35">
      <c r="A2033" s="1">
        <v>45805</v>
      </c>
      <c r="B2033">
        <v>3</v>
      </c>
      <c r="C2033" t="s">
        <v>21</v>
      </c>
      <c r="D2033" t="s">
        <v>16</v>
      </c>
      <c r="E2033">
        <v>120</v>
      </c>
      <c r="F2033">
        <v>60.6</v>
      </c>
      <c r="G2033">
        <v>131.80000000000001</v>
      </c>
      <c r="H2033">
        <v>70.3</v>
      </c>
      <c r="I2033">
        <v>30.8</v>
      </c>
      <c r="J2033">
        <v>74.2</v>
      </c>
      <c r="K2033">
        <v>1655.7</v>
      </c>
      <c r="L2033">
        <v>107.2</v>
      </c>
      <c r="M2033">
        <v>4.43</v>
      </c>
      <c r="N2033">
        <v>3.68</v>
      </c>
      <c r="O2033">
        <v>23.9</v>
      </c>
    </row>
    <row r="2034" spans="1:15" x14ac:dyDescent="0.35">
      <c r="A2034" s="1">
        <v>45805</v>
      </c>
      <c r="B2034">
        <v>4</v>
      </c>
      <c r="C2034" t="s">
        <v>21</v>
      </c>
      <c r="D2034" t="s">
        <v>18</v>
      </c>
      <c r="E2034">
        <v>120</v>
      </c>
      <c r="F2034">
        <v>66.7</v>
      </c>
      <c r="G2034">
        <v>100.5</v>
      </c>
      <c r="H2034">
        <v>67.8</v>
      </c>
      <c r="I2034">
        <v>31.7</v>
      </c>
      <c r="J2034">
        <v>66.900000000000006</v>
      </c>
      <c r="K2034">
        <v>1576.5</v>
      </c>
      <c r="L2034">
        <v>108.5</v>
      </c>
      <c r="M2034">
        <v>3.64</v>
      </c>
      <c r="N2034">
        <v>2.14</v>
      </c>
      <c r="O2034">
        <v>22.6</v>
      </c>
    </row>
    <row r="2035" spans="1:15" x14ac:dyDescent="0.35">
      <c r="A2035" s="1">
        <v>45805</v>
      </c>
      <c r="B2035">
        <v>5</v>
      </c>
      <c r="C2035" t="s">
        <v>24</v>
      </c>
      <c r="D2035" t="s">
        <v>16</v>
      </c>
      <c r="E2035">
        <v>150</v>
      </c>
      <c r="F2035">
        <v>75.7</v>
      </c>
      <c r="G2035">
        <v>155.9</v>
      </c>
      <c r="H2035">
        <v>90.9</v>
      </c>
      <c r="I2035">
        <v>25.3</v>
      </c>
      <c r="J2035">
        <v>69</v>
      </c>
      <c r="K2035">
        <v>1473.3</v>
      </c>
      <c r="L2035">
        <v>95</v>
      </c>
      <c r="M2035">
        <v>3.54</v>
      </c>
      <c r="N2035">
        <v>4.71</v>
      </c>
      <c r="O2035">
        <v>17.8</v>
      </c>
    </row>
    <row r="2036" spans="1:15" x14ac:dyDescent="0.35">
      <c r="A2036" s="1">
        <v>45805</v>
      </c>
      <c r="B2036">
        <v>7</v>
      </c>
      <c r="C2036" t="s">
        <v>17</v>
      </c>
      <c r="D2036" t="s">
        <v>23</v>
      </c>
      <c r="E2036">
        <v>85</v>
      </c>
      <c r="F2036">
        <v>92.7</v>
      </c>
      <c r="G2036">
        <v>151.69999999999999</v>
      </c>
      <c r="H2036">
        <v>89.2</v>
      </c>
      <c r="I2036">
        <v>29.6</v>
      </c>
      <c r="J2036">
        <v>75.2</v>
      </c>
      <c r="K2036">
        <v>1786.3</v>
      </c>
      <c r="L2036">
        <v>117.7</v>
      </c>
      <c r="M2036">
        <v>5.53</v>
      </c>
      <c r="N2036">
        <v>4.51</v>
      </c>
      <c r="O2036">
        <v>23.8</v>
      </c>
    </row>
    <row r="2037" spans="1:15" x14ac:dyDescent="0.35">
      <c r="A2037" s="1">
        <v>45805</v>
      </c>
      <c r="B2037">
        <v>10</v>
      </c>
      <c r="C2037" t="s">
        <v>15</v>
      </c>
      <c r="D2037" t="s">
        <v>20</v>
      </c>
      <c r="E2037">
        <v>85</v>
      </c>
      <c r="F2037">
        <v>92.8</v>
      </c>
      <c r="G2037">
        <v>194.5</v>
      </c>
      <c r="H2037">
        <v>109.4</v>
      </c>
      <c r="I2037">
        <v>26.2</v>
      </c>
      <c r="J2037">
        <v>60.5</v>
      </c>
      <c r="K2037">
        <v>1647.5</v>
      </c>
      <c r="L2037">
        <v>108.5</v>
      </c>
      <c r="M2037">
        <v>4.3600000000000003</v>
      </c>
      <c r="N2037">
        <v>4.84</v>
      </c>
      <c r="O2037">
        <v>25.8</v>
      </c>
    </row>
    <row r="2038" spans="1:15" x14ac:dyDescent="0.35">
      <c r="A2038" s="1">
        <v>45805</v>
      </c>
      <c r="B2038">
        <v>12</v>
      </c>
      <c r="C2038" t="s">
        <v>17</v>
      </c>
      <c r="D2038" t="s">
        <v>23</v>
      </c>
      <c r="E2038">
        <v>320</v>
      </c>
      <c r="F2038">
        <v>77.099999999999994</v>
      </c>
      <c r="G2038">
        <v>176.9</v>
      </c>
      <c r="H2038">
        <v>105.5</v>
      </c>
      <c r="I2038">
        <v>30.3</v>
      </c>
      <c r="J2038">
        <v>82.2</v>
      </c>
      <c r="K2038">
        <v>1625.8</v>
      </c>
      <c r="L2038">
        <v>107.5</v>
      </c>
      <c r="M2038">
        <v>3.94</v>
      </c>
      <c r="N2038">
        <v>5.99</v>
      </c>
      <c r="O2038">
        <v>16.899999999999999</v>
      </c>
    </row>
    <row r="2039" spans="1:15" x14ac:dyDescent="0.35">
      <c r="A2039" s="1">
        <v>45805</v>
      </c>
      <c r="B2039">
        <v>13</v>
      </c>
      <c r="C2039" t="s">
        <v>21</v>
      </c>
      <c r="D2039" t="s">
        <v>18</v>
      </c>
      <c r="E2039">
        <v>130</v>
      </c>
      <c r="F2039">
        <v>57.9</v>
      </c>
      <c r="G2039">
        <v>168.4</v>
      </c>
      <c r="H2039">
        <v>98.6</v>
      </c>
      <c r="I2039">
        <v>30.9</v>
      </c>
      <c r="J2039">
        <v>62.4</v>
      </c>
      <c r="K2039">
        <v>1602</v>
      </c>
      <c r="L2039">
        <v>107.7</v>
      </c>
      <c r="M2039">
        <v>5.42</v>
      </c>
      <c r="N2039">
        <v>3.55</v>
      </c>
      <c r="O2039">
        <v>24.1</v>
      </c>
    </row>
    <row r="2040" spans="1:15" x14ac:dyDescent="0.35">
      <c r="A2040" s="1">
        <v>45805</v>
      </c>
      <c r="B2040">
        <v>14</v>
      </c>
      <c r="C2040" t="s">
        <v>15</v>
      </c>
      <c r="D2040" t="s">
        <v>16</v>
      </c>
      <c r="E2040">
        <v>130</v>
      </c>
      <c r="F2040">
        <v>72.3</v>
      </c>
      <c r="G2040">
        <v>141.30000000000001</v>
      </c>
      <c r="H2040">
        <v>77.900000000000006</v>
      </c>
      <c r="I2040">
        <v>25.1</v>
      </c>
      <c r="J2040">
        <v>72.900000000000006</v>
      </c>
      <c r="K2040">
        <v>1411.6</v>
      </c>
      <c r="L2040">
        <v>91.4</v>
      </c>
      <c r="M2040">
        <v>4.53</v>
      </c>
      <c r="N2040">
        <v>4.18</v>
      </c>
      <c r="O2040">
        <v>26.4</v>
      </c>
    </row>
    <row r="2041" spans="1:15" x14ac:dyDescent="0.35">
      <c r="A2041" s="1">
        <v>45805</v>
      </c>
      <c r="B2041">
        <v>15</v>
      </c>
      <c r="C2041" t="s">
        <v>26</v>
      </c>
      <c r="D2041" t="s">
        <v>20</v>
      </c>
      <c r="E2041">
        <v>120</v>
      </c>
      <c r="F2041">
        <v>60.9</v>
      </c>
      <c r="G2041">
        <v>119.6</v>
      </c>
      <c r="H2041">
        <v>74</v>
      </c>
      <c r="I2041">
        <v>27.8</v>
      </c>
      <c r="J2041">
        <v>67.900000000000006</v>
      </c>
      <c r="K2041">
        <v>1669.7</v>
      </c>
      <c r="L2041">
        <v>103</v>
      </c>
      <c r="M2041">
        <v>4.88</v>
      </c>
      <c r="N2041">
        <v>4.9400000000000004</v>
      </c>
      <c r="O2041">
        <v>23.3</v>
      </c>
    </row>
    <row r="2042" spans="1:15" x14ac:dyDescent="0.35">
      <c r="A2042" s="1">
        <v>45805</v>
      </c>
      <c r="B2042">
        <v>16</v>
      </c>
      <c r="C2042" t="s">
        <v>19</v>
      </c>
      <c r="D2042" t="s">
        <v>18</v>
      </c>
      <c r="E2042">
        <v>130</v>
      </c>
      <c r="F2042">
        <v>61.4</v>
      </c>
      <c r="G2042">
        <v>126.9</v>
      </c>
      <c r="H2042">
        <v>67.5</v>
      </c>
      <c r="I2042">
        <v>30.9</v>
      </c>
      <c r="J2042">
        <v>54</v>
      </c>
      <c r="K2042">
        <v>1421.8</v>
      </c>
      <c r="L2042">
        <v>94.1</v>
      </c>
      <c r="M2042">
        <v>4.33</v>
      </c>
      <c r="N2042">
        <v>4.4800000000000004</v>
      </c>
      <c r="O2042">
        <v>18.3</v>
      </c>
    </row>
    <row r="2043" spans="1:15" x14ac:dyDescent="0.35">
      <c r="A2043" s="1">
        <v>45805</v>
      </c>
      <c r="B2043">
        <v>17</v>
      </c>
      <c r="C2043" t="s">
        <v>15</v>
      </c>
      <c r="D2043" t="s">
        <v>22</v>
      </c>
      <c r="E2043">
        <v>70</v>
      </c>
      <c r="F2043">
        <v>98.5</v>
      </c>
      <c r="G2043">
        <v>194.4</v>
      </c>
      <c r="H2043">
        <v>120.8</v>
      </c>
      <c r="I2043">
        <v>26.8</v>
      </c>
      <c r="J2043">
        <v>64.3</v>
      </c>
      <c r="K2043">
        <v>1729.5</v>
      </c>
      <c r="L2043">
        <v>112.5</v>
      </c>
      <c r="M2043">
        <v>4.34</v>
      </c>
      <c r="N2043">
        <v>5.2</v>
      </c>
      <c r="O2043">
        <v>25.1</v>
      </c>
    </row>
    <row r="2044" spans="1:15" x14ac:dyDescent="0.35">
      <c r="A2044" s="1">
        <v>45805</v>
      </c>
      <c r="B2044">
        <v>18</v>
      </c>
      <c r="C2044" t="s">
        <v>21</v>
      </c>
      <c r="D2044" t="s">
        <v>22</v>
      </c>
      <c r="E2044">
        <v>100</v>
      </c>
      <c r="F2044">
        <v>68.400000000000006</v>
      </c>
      <c r="G2044">
        <v>140.4</v>
      </c>
      <c r="H2044">
        <v>77.099999999999994</v>
      </c>
      <c r="I2044">
        <v>32.1</v>
      </c>
      <c r="J2044">
        <v>73.3</v>
      </c>
      <c r="K2044">
        <v>1585.3</v>
      </c>
      <c r="L2044">
        <v>105.5</v>
      </c>
      <c r="M2044">
        <v>4.91</v>
      </c>
      <c r="N2044">
        <v>3.74</v>
      </c>
      <c r="O2044">
        <v>22.9</v>
      </c>
    </row>
    <row r="2045" spans="1:15" x14ac:dyDescent="0.35">
      <c r="A2045" s="1">
        <v>45805</v>
      </c>
      <c r="B2045">
        <v>19</v>
      </c>
      <c r="C2045" t="s">
        <v>21</v>
      </c>
      <c r="D2045" t="s">
        <v>22</v>
      </c>
      <c r="E2045">
        <v>320</v>
      </c>
      <c r="F2045">
        <v>85.6</v>
      </c>
      <c r="G2045">
        <v>129.4</v>
      </c>
      <c r="H2045">
        <v>93</v>
      </c>
      <c r="I2045">
        <v>30.3</v>
      </c>
      <c r="J2045">
        <v>56.2</v>
      </c>
      <c r="K2045">
        <v>1740.3</v>
      </c>
      <c r="L2045">
        <v>111.3</v>
      </c>
      <c r="M2045">
        <v>3.74</v>
      </c>
      <c r="N2045">
        <v>4.9800000000000004</v>
      </c>
      <c r="O2045">
        <v>23.7</v>
      </c>
    </row>
    <row r="2046" spans="1:15" x14ac:dyDescent="0.35">
      <c r="A2046" s="1">
        <v>45805</v>
      </c>
      <c r="B2046">
        <v>20</v>
      </c>
      <c r="C2046" t="s">
        <v>19</v>
      </c>
      <c r="D2046" t="s">
        <v>20</v>
      </c>
      <c r="E2046">
        <v>70</v>
      </c>
      <c r="F2046">
        <v>68</v>
      </c>
      <c r="G2046">
        <v>163.80000000000001</v>
      </c>
      <c r="H2046">
        <v>86.9</v>
      </c>
      <c r="I2046">
        <v>38.799999999999997</v>
      </c>
      <c r="J2046">
        <v>69</v>
      </c>
      <c r="K2046">
        <v>2024</v>
      </c>
      <c r="L2046">
        <v>126.4</v>
      </c>
      <c r="M2046">
        <v>5.52</v>
      </c>
      <c r="N2046">
        <v>4.18</v>
      </c>
      <c r="O2046">
        <v>16</v>
      </c>
    </row>
    <row r="2047" spans="1:15" x14ac:dyDescent="0.35">
      <c r="A2047" s="1">
        <v>45805</v>
      </c>
      <c r="B2047">
        <v>21</v>
      </c>
      <c r="C2047" t="s">
        <v>17</v>
      </c>
      <c r="D2047" t="s">
        <v>23</v>
      </c>
      <c r="E2047">
        <v>130</v>
      </c>
      <c r="F2047">
        <v>96.9</v>
      </c>
      <c r="G2047">
        <v>164.7</v>
      </c>
      <c r="H2047">
        <v>96.2</v>
      </c>
      <c r="I2047">
        <v>29.6</v>
      </c>
      <c r="J2047">
        <v>68</v>
      </c>
      <c r="K2047">
        <v>1892.9</v>
      </c>
      <c r="L2047">
        <v>122.6</v>
      </c>
      <c r="M2047">
        <v>5</v>
      </c>
      <c r="N2047">
        <v>4.7699999999999996</v>
      </c>
      <c r="O2047">
        <v>15.4</v>
      </c>
    </row>
    <row r="2048" spans="1:15" x14ac:dyDescent="0.35">
      <c r="A2048" s="1">
        <v>45805</v>
      </c>
      <c r="B2048">
        <v>22</v>
      </c>
      <c r="C2048" t="s">
        <v>29</v>
      </c>
      <c r="D2048" t="s">
        <v>20</v>
      </c>
      <c r="E2048">
        <v>210</v>
      </c>
      <c r="F2048">
        <v>59.9</v>
      </c>
      <c r="G2048">
        <v>175.4</v>
      </c>
      <c r="H2048">
        <v>94.1</v>
      </c>
      <c r="I2048">
        <v>29.5</v>
      </c>
      <c r="J2048">
        <v>52.3</v>
      </c>
      <c r="K2048">
        <v>1730.5</v>
      </c>
      <c r="L2048">
        <v>116.1</v>
      </c>
      <c r="M2048">
        <v>4.82</v>
      </c>
      <c r="N2048">
        <v>3.75</v>
      </c>
      <c r="O2048">
        <v>19.8</v>
      </c>
    </row>
    <row r="2049" spans="1:15" x14ac:dyDescent="0.35">
      <c r="A2049" s="1">
        <v>45806</v>
      </c>
      <c r="B2049">
        <v>3</v>
      </c>
      <c r="C2049" t="s">
        <v>19</v>
      </c>
      <c r="D2049" t="s">
        <v>20</v>
      </c>
      <c r="E2049">
        <v>210</v>
      </c>
      <c r="F2049">
        <v>74.3</v>
      </c>
      <c r="G2049">
        <v>134.6</v>
      </c>
      <c r="H2049">
        <v>75.900000000000006</v>
      </c>
      <c r="I2049">
        <v>33.799999999999997</v>
      </c>
      <c r="J2049">
        <v>60.6</v>
      </c>
      <c r="K2049">
        <v>1645.2</v>
      </c>
      <c r="L2049">
        <v>107.7</v>
      </c>
      <c r="M2049">
        <v>4.32</v>
      </c>
      <c r="N2049">
        <v>4.8600000000000003</v>
      </c>
      <c r="O2049">
        <v>15.4</v>
      </c>
    </row>
    <row r="2050" spans="1:15" x14ac:dyDescent="0.35">
      <c r="A2050" s="1">
        <v>45806</v>
      </c>
      <c r="B2050">
        <v>5</v>
      </c>
      <c r="C2050" t="s">
        <v>26</v>
      </c>
      <c r="D2050" t="s">
        <v>20</v>
      </c>
      <c r="E2050">
        <v>320</v>
      </c>
      <c r="F2050">
        <v>69.599999999999994</v>
      </c>
      <c r="G2050">
        <v>157</v>
      </c>
      <c r="H2050">
        <v>88.7</v>
      </c>
      <c r="I2050">
        <v>38</v>
      </c>
      <c r="J2050">
        <v>58.1</v>
      </c>
      <c r="K2050">
        <v>1721.7</v>
      </c>
      <c r="L2050">
        <v>104.8</v>
      </c>
      <c r="M2050">
        <v>3.11</v>
      </c>
      <c r="N2050">
        <v>3.33</v>
      </c>
      <c r="O2050">
        <v>23.3</v>
      </c>
    </row>
    <row r="2051" spans="1:15" x14ac:dyDescent="0.35">
      <c r="A2051" s="1">
        <v>45806</v>
      </c>
      <c r="B2051">
        <v>7</v>
      </c>
      <c r="C2051" t="s">
        <v>21</v>
      </c>
      <c r="D2051" t="s">
        <v>22</v>
      </c>
      <c r="E2051">
        <v>130</v>
      </c>
      <c r="F2051">
        <v>71.8</v>
      </c>
      <c r="G2051">
        <v>112.8</v>
      </c>
      <c r="H2051">
        <v>76.3</v>
      </c>
      <c r="I2051">
        <v>28.8</v>
      </c>
      <c r="J2051">
        <v>55</v>
      </c>
      <c r="K2051">
        <v>1482</v>
      </c>
      <c r="L2051">
        <v>96</v>
      </c>
      <c r="M2051">
        <v>3.54</v>
      </c>
      <c r="N2051">
        <v>4.1900000000000004</v>
      </c>
      <c r="O2051">
        <v>19.5</v>
      </c>
    </row>
    <row r="2052" spans="1:15" x14ac:dyDescent="0.35">
      <c r="A2052" s="1">
        <v>45806</v>
      </c>
      <c r="B2052">
        <v>10</v>
      </c>
      <c r="C2052" t="s">
        <v>27</v>
      </c>
      <c r="D2052" t="s">
        <v>23</v>
      </c>
      <c r="E2052">
        <v>70</v>
      </c>
      <c r="F2052">
        <v>92.2</v>
      </c>
      <c r="G2052">
        <v>159</v>
      </c>
      <c r="H2052">
        <v>98.7</v>
      </c>
      <c r="I2052">
        <v>28.5</v>
      </c>
      <c r="J2052">
        <v>65.599999999999994</v>
      </c>
      <c r="K2052">
        <v>1595.4</v>
      </c>
      <c r="L2052">
        <v>101</v>
      </c>
      <c r="M2052">
        <v>4.9800000000000004</v>
      </c>
      <c r="N2052">
        <v>5.56</v>
      </c>
      <c r="O2052">
        <v>14.5</v>
      </c>
    </row>
    <row r="2053" spans="1:15" x14ac:dyDescent="0.35">
      <c r="A2053" s="1">
        <v>45806</v>
      </c>
      <c r="B2053">
        <v>11</v>
      </c>
      <c r="C2053" t="s">
        <v>26</v>
      </c>
      <c r="D2053" t="s">
        <v>20</v>
      </c>
      <c r="E2053">
        <v>85</v>
      </c>
      <c r="F2053">
        <v>70.900000000000006</v>
      </c>
      <c r="G2053">
        <v>172.4</v>
      </c>
      <c r="H2053">
        <v>87.4</v>
      </c>
      <c r="I2053">
        <v>30.6</v>
      </c>
      <c r="J2053">
        <v>51.3</v>
      </c>
      <c r="K2053">
        <v>1718.1</v>
      </c>
      <c r="L2053">
        <v>113.8</v>
      </c>
      <c r="M2053">
        <v>3.07</v>
      </c>
      <c r="N2053">
        <v>3.91</v>
      </c>
      <c r="O2053">
        <v>27.5</v>
      </c>
    </row>
    <row r="2054" spans="1:15" x14ac:dyDescent="0.35">
      <c r="A2054" s="1">
        <v>45806</v>
      </c>
      <c r="B2054">
        <v>14</v>
      </c>
      <c r="C2054" t="s">
        <v>17</v>
      </c>
      <c r="D2054" t="s">
        <v>23</v>
      </c>
      <c r="E2054">
        <v>120</v>
      </c>
      <c r="F2054">
        <v>74.400000000000006</v>
      </c>
      <c r="G2054">
        <v>155.30000000000001</v>
      </c>
      <c r="H2054">
        <v>80.5</v>
      </c>
      <c r="I2054">
        <v>30.2</v>
      </c>
      <c r="J2054">
        <v>69.400000000000006</v>
      </c>
      <c r="K2054">
        <v>1773.1</v>
      </c>
      <c r="L2054">
        <v>121.9</v>
      </c>
      <c r="M2054">
        <v>5.18</v>
      </c>
      <c r="N2054">
        <v>5.08</v>
      </c>
      <c r="O2054">
        <v>19.2</v>
      </c>
    </row>
    <row r="2055" spans="1:15" x14ac:dyDescent="0.35">
      <c r="A2055" s="1">
        <v>45806</v>
      </c>
      <c r="B2055">
        <v>18</v>
      </c>
      <c r="C2055" t="s">
        <v>19</v>
      </c>
      <c r="D2055" t="s">
        <v>16</v>
      </c>
      <c r="E2055">
        <v>70</v>
      </c>
      <c r="F2055">
        <v>69.7</v>
      </c>
      <c r="G2055">
        <v>92.1</v>
      </c>
      <c r="H2055">
        <v>44.6</v>
      </c>
      <c r="I2055">
        <v>25.5</v>
      </c>
      <c r="J2055">
        <v>57.7</v>
      </c>
      <c r="K2055">
        <v>1638.9</v>
      </c>
      <c r="L2055">
        <v>105.8</v>
      </c>
      <c r="M2055">
        <v>3.46</v>
      </c>
      <c r="N2055">
        <v>4.91</v>
      </c>
      <c r="O2055">
        <v>16.899999999999999</v>
      </c>
    </row>
    <row r="2056" spans="1:15" x14ac:dyDescent="0.35">
      <c r="A2056" s="1">
        <v>45806</v>
      </c>
      <c r="B2056">
        <v>19</v>
      </c>
      <c r="C2056" t="s">
        <v>21</v>
      </c>
      <c r="D2056" t="s">
        <v>20</v>
      </c>
      <c r="E2056">
        <v>85</v>
      </c>
      <c r="F2056">
        <v>73.8</v>
      </c>
      <c r="G2056">
        <v>159.80000000000001</v>
      </c>
      <c r="H2056">
        <v>103.5</v>
      </c>
      <c r="I2056">
        <v>29.9</v>
      </c>
      <c r="J2056">
        <v>60</v>
      </c>
      <c r="K2056">
        <v>1471.2</v>
      </c>
      <c r="L2056">
        <v>98.5</v>
      </c>
      <c r="M2056">
        <v>4.42</v>
      </c>
      <c r="N2056">
        <v>3.82</v>
      </c>
      <c r="O2056">
        <v>24.8</v>
      </c>
    </row>
    <row r="2057" spans="1:15" x14ac:dyDescent="0.35">
      <c r="A2057" s="1">
        <v>45806</v>
      </c>
      <c r="B2057">
        <v>20</v>
      </c>
      <c r="C2057" t="s">
        <v>21</v>
      </c>
      <c r="D2057" t="s">
        <v>20</v>
      </c>
      <c r="E2057">
        <v>210</v>
      </c>
      <c r="F2057">
        <v>79.7</v>
      </c>
      <c r="G2057">
        <v>146</v>
      </c>
      <c r="H2057">
        <v>72.2</v>
      </c>
      <c r="I2057">
        <v>29.4</v>
      </c>
      <c r="J2057">
        <v>62.8</v>
      </c>
      <c r="K2057">
        <v>1606.9</v>
      </c>
      <c r="L2057">
        <v>99.4</v>
      </c>
      <c r="M2057">
        <v>3.19</v>
      </c>
      <c r="N2057">
        <v>5.41</v>
      </c>
      <c r="O2057">
        <v>22.1</v>
      </c>
    </row>
    <row r="2058" spans="1:15" x14ac:dyDescent="0.35">
      <c r="A2058" s="1">
        <v>45806</v>
      </c>
      <c r="B2058">
        <v>21</v>
      </c>
      <c r="C2058" t="s">
        <v>19</v>
      </c>
      <c r="D2058" t="s">
        <v>20</v>
      </c>
      <c r="E2058">
        <v>70</v>
      </c>
      <c r="F2058">
        <v>55.7</v>
      </c>
      <c r="G2058">
        <v>112</v>
      </c>
      <c r="H2058">
        <v>72.599999999999994</v>
      </c>
      <c r="I2058">
        <v>26.9</v>
      </c>
      <c r="J2058">
        <v>76.2</v>
      </c>
      <c r="K2058">
        <v>1244</v>
      </c>
      <c r="L2058">
        <v>93.6</v>
      </c>
      <c r="M2058">
        <v>3.59</v>
      </c>
      <c r="N2058">
        <v>3.46</v>
      </c>
      <c r="O2058">
        <v>19</v>
      </c>
    </row>
    <row r="2059" spans="1:15" x14ac:dyDescent="0.35">
      <c r="A2059" s="1">
        <v>45806</v>
      </c>
      <c r="B2059">
        <v>22</v>
      </c>
      <c r="C2059" t="s">
        <v>29</v>
      </c>
      <c r="D2059" t="s">
        <v>16</v>
      </c>
      <c r="E2059">
        <v>120</v>
      </c>
      <c r="F2059">
        <v>82.1</v>
      </c>
      <c r="G2059">
        <v>169.1</v>
      </c>
      <c r="H2059">
        <v>95.8</v>
      </c>
      <c r="I2059">
        <v>31.8</v>
      </c>
      <c r="J2059">
        <v>51.5</v>
      </c>
      <c r="K2059">
        <v>1669.9</v>
      </c>
      <c r="L2059">
        <v>111.3</v>
      </c>
      <c r="M2059">
        <v>6.43</v>
      </c>
      <c r="N2059">
        <v>4.33</v>
      </c>
      <c r="O2059">
        <v>20.7</v>
      </c>
    </row>
    <row r="2060" spans="1:15" x14ac:dyDescent="0.35">
      <c r="A2060" s="1">
        <v>45807</v>
      </c>
      <c r="B2060">
        <v>0</v>
      </c>
      <c r="C2060" t="s">
        <v>19</v>
      </c>
      <c r="D2060" t="s">
        <v>16</v>
      </c>
      <c r="E2060">
        <v>320</v>
      </c>
      <c r="F2060">
        <v>52.6</v>
      </c>
      <c r="G2060">
        <v>158.4</v>
      </c>
      <c r="H2060">
        <v>74.099999999999994</v>
      </c>
      <c r="I2060">
        <v>26.8</v>
      </c>
      <c r="J2060">
        <v>60.1</v>
      </c>
      <c r="K2060">
        <v>1447.1</v>
      </c>
      <c r="L2060">
        <v>92.1</v>
      </c>
      <c r="M2060">
        <v>3.73</v>
      </c>
      <c r="N2060">
        <v>2.95</v>
      </c>
      <c r="O2060">
        <v>19.899999999999999</v>
      </c>
    </row>
    <row r="2061" spans="1:15" x14ac:dyDescent="0.35">
      <c r="A2061" s="1">
        <v>45807</v>
      </c>
      <c r="B2061">
        <v>1</v>
      </c>
      <c r="C2061" t="s">
        <v>15</v>
      </c>
      <c r="D2061" t="s">
        <v>22</v>
      </c>
      <c r="E2061">
        <v>130</v>
      </c>
      <c r="F2061">
        <v>81.7</v>
      </c>
      <c r="G2061">
        <v>144.9</v>
      </c>
      <c r="H2061">
        <v>98.3</v>
      </c>
      <c r="I2061">
        <v>28.3</v>
      </c>
      <c r="J2061">
        <v>64.599999999999994</v>
      </c>
      <c r="K2061">
        <v>1422.9</v>
      </c>
      <c r="L2061">
        <v>105.4</v>
      </c>
      <c r="M2061">
        <v>4.29</v>
      </c>
      <c r="N2061">
        <v>4.9000000000000004</v>
      </c>
      <c r="O2061">
        <v>27</v>
      </c>
    </row>
    <row r="2062" spans="1:15" x14ac:dyDescent="0.35">
      <c r="A2062" s="1">
        <v>45807</v>
      </c>
      <c r="B2062">
        <v>2</v>
      </c>
      <c r="C2062" t="s">
        <v>28</v>
      </c>
      <c r="D2062" t="s">
        <v>18</v>
      </c>
      <c r="E2062">
        <v>100</v>
      </c>
      <c r="F2062">
        <v>63.7</v>
      </c>
      <c r="G2062">
        <v>147.4</v>
      </c>
      <c r="H2062">
        <v>80.3</v>
      </c>
      <c r="I2062">
        <v>28.3</v>
      </c>
      <c r="J2062">
        <v>62.9</v>
      </c>
      <c r="K2062">
        <v>1386</v>
      </c>
      <c r="L2062">
        <v>92.1</v>
      </c>
      <c r="M2062">
        <v>4.4800000000000004</v>
      </c>
      <c r="N2062">
        <v>4.95</v>
      </c>
      <c r="O2062">
        <v>32.9</v>
      </c>
    </row>
    <row r="2063" spans="1:15" x14ac:dyDescent="0.35">
      <c r="A2063" s="1">
        <v>45807</v>
      </c>
      <c r="B2063">
        <v>3</v>
      </c>
      <c r="C2063" t="s">
        <v>29</v>
      </c>
      <c r="D2063" t="s">
        <v>23</v>
      </c>
      <c r="E2063">
        <v>150</v>
      </c>
      <c r="F2063">
        <v>60.8</v>
      </c>
      <c r="G2063">
        <v>150.9</v>
      </c>
      <c r="H2063">
        <v>82.4</v>
      </c>
      <c r="I2063">
        <v>33.700000000000003</v>
      </c>
      <c r="J2063">
        <v>61.5</v>
      </c>
      <c r="K2063">
        <v>1685.7</v>
      </c>
      <c r="L2063">
        <v>107.1</v>
      </c>
      <c r="M2063">
        <v>4.67</v>
      </c>
      <c r="N2063">
        <v>4.66</v>
      </c>
      <c r="O2063">
        <v>23.9</v>
      </c>
    </row>
    <row r="2064" spans="1:15" x14ac:dyDescent="0.35">
      <c r="A2064" s="1">
        <v>45807</v>
      </c>
      <c r="B2064">
        <v>5</v>
      </c>
      <c r="C2064" t="s">
        <v>28</v>
      </c>
      <c r="D2064" t="s">
        <v>18</v>
      </c>
      <c r="E2064">
        <v>320</v>
      </c>
      <c r="F2064">
        <v>60.9</v>
      </c>
      <c r="G2064">
        <v>155.6</v>
      </c>
      <c r="H2064">
        <v>85.3</v>
      </c>
      <c r="I2064">
        <v>29.6</v>
      </c>
      <c r="J2064">
        <v>61</v>
      </c>
      <c r="K2064">
        <v>1324.1</v>
      </c>
      <c r="L2064">
        <v>93.8</v>
      </c>
      <c r="M2064">
        <v>3.92</v>
      </c>
      <c r="N2064">
        <v>5.42</v>
      </c>
      <c r="O2064">
        <v>31.2</v>
      </c>
    </row>
    <row r="2065" spans="1:15" x14ac:dyDescent="0.35">
      <c r="A2065" s="1">
        <v>45807</v>
      </c>
      <c r="B2065">
        <v>6</v>
      </c>
      <c r="C2065" t="s">
        <v>17</v>
      </c>
      <c r="D2065" t="s">
        <v>20</v>
      </c>
      <c r="E2065">
        <v>85</v>
      </c>
      <c r="F2065">
        <v>46.4</v>
      </c>
      <c r="G2065">
        <v>152.6</v>
      </c>
      <c r="H2065">
        <v>86.4</v>
      </c>
      <c r="I2065">
        <v>35.1</v>
      </c>
      <c r="J2065">
        <v>62.2</v>
      </c>
      <c r="K2065">
        <v>1760.3</v>
      </c>
      <c r="L2065">
        <v>114</v>
      </c>
      <c r="M2065">
        <v>4.24</v>
      </c>
      <c r="N2065">
        <v>4.2</v>
      </c>
      <c r="O2065">
        <v>16.3</v>
      </c>
    </row>
    <row r="2066" spans="1:15" x14ac:dyDescent="0.35">
      <c r="A2066" s="1">
        <v>45807</v>
      </c>
      <c r="B2066">
        <v>8</v>
      </c>
      <c r="C2066" t="s">
        <v>24</v>
      </c>
      <c r="D2066" t="s">
        <v>20</v>
      </c>
      <c r="E2066">
        <v>120</v>
      </c>
      <c r="F2066">
        <v>92.2</v>
      </c>
      <c r="G2066">
        <v>178.6</v>
      </c>
      <c r="H2066">
        <v>95.6</v>
      </c>
      <c r="I2066">
        <v>31.8</v>
      </c>
      <c r="J2066">
        <v>45.9</v>
      </c>
      <c r="K2066">
        <v>1791.8</v>
      </c>
      <c r="L2066">
        <v>118.7</v>
      </c>
      <c r="M2066">
        <v>4.6399999999999997</v>
      </c>
      <c r="N2066">
        <v>5.12</v>
      </c>
      <c r="O2066">
        <v>15.8</v>
      </c>
    </row>
    <row r="2067" spans="1:15" x14ac:dyDescent="0.35">
      <c r="A2067" s="1">
        <v>45807</v>
      </c>
      <c r="B2067">
        <v>9</v>
      </c>
      <c r="C2067" t="s">
        <v>26</v>
      </c>
      <c r="D2067" t="s">
        <v>22</v>
      </c>
      <c r="E2067">
        <v>120</v>
      </c>
      <c r="F2067">
        <v>78.7</v>
      </c>
      <c r="G2067">
        <v>165.7</v>
      </c>
      <c r="H2067">
        <v>110.7</v>
      </c>
      <c r="I2067">
        <v>31.9</v>
      </c>
      <c r="J2067">
        <v>72.900000000000006</v>
      </c>
      <c r="K2067">
        <v>1994.4</v>
      </c>
      <c r="L2067">
        <v>135.9</v>
      </c>
      <c r="M2067">
        <v>3.97</v>
      </c>
      <c r="N2067">
        <v>3.66</v>
      </c>
      <c r="O2067">
        <v>24.3</v>
      </c>
    </row>
    <row r="2068" spans="1:15" x14ac:dyDescent="0.35">
      <c r="A2068" s="1">
        <v>45807</v>
      </c>
      <c r="B2068">
        <v>11</v>
      </c>
      <c r="C2068" t="s">
        <v>25</v>
      </c>
      <c r="D2068" t="s">
        <v>18</v>
      </c>
      <c r="E2068">
        <v>150</v>
      </c>
      <c r="F2068">
        <v>59.7</v>
      </c>
      <c r="G2068">
        <v>128.30000000000001</v>
      </c>
      <c r="H2068">
        <v>76.2</v>
      </c>
      <c r="I2068">
        <v>36.9</v>
      </c>
      <c r="J2068">
        <v>58.5</v>
      </c>
      <c r="K2068">
        <v>1807.8</v>
      </c>
      <c r="L2068">
        <v>126</v>
      </c>
      <c r="M2068">
        <v>3.47</v>
      </c>
      <c r="N2068">
        <v>4.4800000000000004</v>
      </c>
      <c r="O2068">
        <v>20.5</v>
      </c>
    </row>
    <row r="2069" spans="1:15" x14ac:dyDescent="0.35">
      <c r="A2069" s="1">
        <v>45807</v>
      </c>
      <c r="B2069">
        <v>12</v>
      </c>
      <c r="C2069" t="s">
        <v>19</v>
      </c>
      <c r="D2069" t="s">
        <v>20</v>
      </c>
      <c r="E2069">
        <v>130</v>
      </c>
      <c r="F2069">
        <v>49.5</v>
      </c>
      <c r="G2069">
        <v>119.8</v>
      </c>
      <c r="H2069">
        <v>81.8</v>
      </c>
      <c r="I2069">
        <v>32.700000000000003</v>
      </c>
      <c r="J2069">
        <v>82.7</v>
      </c>
      <c r="K2069">
        <v>1518</v>
      </c>
      <c r="L2069">
        <v>102</v>
      </c>
      <c r="M2069">
        <v>3.02</v>
      </c>
      <c r="N2069">
        <v>4.58</v>
      </c>
      <c r="O2069">
        <v>15.2</v>
      </c>
    </row>
    <row r="2070" spans="1:15" x14ac:dyDescent="0.35">
      <c r="A2070" s="1">
        <v>45807</v>
      </c>
      <c r="B2070">
        <v>13</v>
      </c>
      <c r="C2070" t="s">
        <v>26</v>
      </c>
      <c r="D2070" t="s">
        <v>18</v>
      </c>
      <c r="E2070">
        <v>85</v>
      </c>
      <c r="F2070">
        <v>65.5</v>
      </c>
      <c r="G2070">
        <v>147.80000000000001</v>
      </c>
      <c r="H2070">
        <v>86.9</v>
      </c>
      <c r="I2070">
        <v>30.9</v>
      </c>
      <c r="J2070">
        <v>59.4</v>
      </c>
      <c r="K2070">
        <v>1484.7</v>
      </c>
      <c r="L2070">
        <v>98.1</v>
      </c>
      <c r="M2070">
        <v>3.14</v>
      </c>
      <c r="N2070">
        <v>3.75</v>
      </c>
      <c r="O2070">
        <v>28</v>
      </c>
    </row>
    <row r="2071" spans="1:15" x14ac:dyDescent="0.35">
      <c r="A2071" s="1">
        <v>45807</v>
      </c>
      <c r="B2071">
        <v>16</v>
      </c>
      <c r="C2071" t="s">
        <v>25</v>
      </c>
      <c r="D2071" t="s">
        <v>22</v>
      </c>
      <c r="E2071">
        <v>100</v>
      </c>
      <c r="F2071">
        <v>75.7</v>
      </c>
      <c r="G2071">
        <v>159</v>
      </c>
      <c r="H2071">
        <v>81.2</v>
      </c>
      <c r="I2071">
        <v>32.700000000000003</v>
      </c>
      <c r="J2071">
        <v>69.400000000000006</v>
      </c>
      <c r="K2071">
        <v>1633.7</v>
      </c>
      <c r="L2071">
        <v>102</v>
      </c>
      <c r="M2071">
        <v>3.52</v>
      </c>
      <c r="N2071">
        <v>4.28</v>
      </c>
      <c r="O2071">
        <v>22.6</v>
      </c>
    </row>
    <row r="2072" spans="1:15" x14ac:dyDescent="0.35">
      <c r="A2072" s="1">
        <v>45807</v>
      </c>
      <c r="B2072">
        <v>17</v>
      </c>
      <c r="C2072" t="s">
        <v>17</v>
      </c>
      <c r="D2072" t="s">
        <v>18</v>
      </c>
      <c r="E2072">
        <v>100</v>
      </c>
      <c r="F2072">
        <v>106.5</v>
      </c>
      <c r="G2072">
        <v>162.9</v>
      </c>
      <c r="H2072">
        <v>96.5</v>
      </c>
      <c r="I2072">
        <v>30.3</v>
      </c>
      <c r="J2072">
        <v>56.4</v>
      </c>
      <c r="K2072">
        <v>1779.9</v>
      </c>
      <c r="L2072">
        <v>107.9</v>
      </c>
      <c r="M2072">
        <v>6.28</v>
      </c>
      <c r="N2072">
        <v>5.89</v>
      </c>
      <c r="O2072">
        <v>18.5</v>
      </c>
    </row>
    <row r="2073" spans="1:15" x14ac:dyDescent="0.35">
      <c r="A2073" s="1">
        <v>45807</v>
      </c>
      <c r="B2073">
        <v>18</v>
      </c>
      <c r="C2073" t="s">
        <v>17</v>
      </c>
      <c r="D2073" t="s">
        <v>23</v>
      </c>
      <c r="E2073">
        <v>150</v>
      </c>
      <c r="F2073">
        <v>91.3</v>
      </c>
      <c r="G2073">
        <v>190.1</v>
      </c>
      <c r="H2073">
        <v>108.8</v>
      </c>
      <c r="I2073">
        <v>30.7</v>
      </c>
      <c r="J2073">
        <v>62.5</v>
      </c>
      <c r="K2073">
        <v>1875.2</v>
      </c>
      <c r="L2073">
        <v>125</v>
      </c>
      <c r="M2073">
        <v>5.15</v>
      </c>
      <c r="N2073">
        <v>4.88</v>
      </c>
      <c r="O2073">
        <v>20.399999999999999</v>
      </c>
    </row>
    <row r="2074" spans="1:15" x14ac:dyDescent="0.35">
      <c r="A2074" s="1">
        <v>45807</v>
      </c>
      <c r="B2074">
        <v>19</v>
      </c>
      <c r="C2074" t="s">
        <v>24</v>
      </c>
      <c r="D2074" t="s">
        <v>22</v>
      </c>
      <c r="E2074">
        <v>320</v>
      </c>
      <c r="F2074">
        <v>110.7</v>
      </c>
      <c r="G2074">
        <v>167.5</v>
      </c>
      <c r="H2074">
        <v>103.5</v>
      </c>
      <c r="I2074">
        <v>31.1</v>
      </c>
      <c r="J2074">
        <v>53.9</v>
      </c>
      <c r="K2074">
        <v>2142.6</v>
      </c>
      <c r="L2074">
        <v>135.5</v>
      </c>
      <c r="M2074">
        <v>4.72</v>
      </c>
      <c r="N2074">
        <v>5.69</v>
      </c>
      <c r="O2074">
        <v>14.3</v>
      </c>
    </row>
    <row r="2075" spans="1:15" x14ac:dyDescent="0.35">
      <c r="A2075" s="1">
        <v>45807</v>
      </c>
      <c r="B2075">
        <v>21</v>
      </c>
      <c r="C2075" t="s">
        <v>29</v>
      </c>
      <c r="D2075" t="s">
        <v>18</v>
      </c>
      <c r="E2075">
        <v>210</v>
      </c>
      <c r="F2075">
        <v>94.6</v>
      </c>
      <c r="G2075">
        <v>132.1</v>
      </c>
      <c r="H2075">
        <v>93.9</v>
      </c>
      <c r="I2075">
        <v>32.4</v>
      </c>
      <c r="J2075">
        <v>58.7</v>
      </c>
      <c r="K2075">
        <v>1978.2</v>
      </c>
      <c r="L2075">
        <v>124.3</v>
      </c>
      <c r="M2075">
        <v>5.03</v>
      </c>
      <c r="N2075">
        <v>4.32</v>
      </c>
      <c r="O2075">
        <v>21.4</v>
      </c>
    </row>
    <row r="2076" spans="1:15" x14ac:dyDescent="0.35">
      <c r="A2076" s="1">
        <v>45807</v>
      </c>
      <c r="B2076">
        <v>23</v>
      </c>
      <c r="C2076" t="s">
        <v>26</v>
      </c>
      <c r="D2076" t="s">
        <v>20</v>
      </c>
      <c r="E2076">
        <v>150</v>
      </c>
      <c r="F2076">
        <v>64.599999999999994</v>
      </c>
      <c r="G2076">
        <v>139.80000000000001</v>
      </c>
      <c r="H2076">
        <v>78.7</v>
      </c>
      <c r="I2076">
        <v>35</v>
      </c>
      <c r="J2076">
        <v>54.1</v>
      </c>
      <c r="K2076">
        <v>1587.3</v>
      </c>
      <c r="L2076">
        <v>106.7</v>
      </c>
      <c r="M2076">
        <v>4.7699999999999996</v>
      </c>
      <c r="N2076">
        <v>5.77</v>
      </c>
      <c r="O2076">
        <v>24.6</v>
      </c>
    </row>
    <row r="2077" spans="1:15" x14ac:dyDescent="0.35">
      <c r="A2077" s="1">
        <v>45808</v>
      </c>
      <c r="B2077">
        <v>1</v>
      </c>
      <c r="C2077" t="s">
        <v>26</v>
      </c>
      <c r="D2077" t="s">
        <v>16</v>
      </c>
      <c r="E2077">
        <v>85</v>
      </c>
      <c r="F2077">
        <v>64</v>
      </c>
      <c r="G2077">
        <v>147.9</v>
      </c>
      <c r="H2077">
        <v>96.6</v>
      </c>
      <c r="I2077">
        <v>31.3</v>
      </c>
      <c r="J2077">
        <v>65.8</v>
      </c>
      <c r="K2077">
        <v>1633.3</v>
      </c>
      <c r="L2077">
        <v>106</v>
      </c>
      <c r="M2077">
        <v>4.46</v>
      </c>
      <c r="N2077">
        <v>4.5999999999999996</v>
      </c>
      <c r="O2077">
        <v>24.3</v>
      </c>
    </row>
    <row r="2078" spans="1:15" x14ac:dyDescent="0.35">
      <c r="A2078" s="1">
        <v>45808</v>
      </c>
      <c r="B2078">
        <v>2</v>
      </c>
      <c r="C2078" t="s">
        <v>19</v>
      </c>
      <c r="D2078" t="s">
        <v>16</v>
      </c>
      <c r="E2078">
        <v>150</v>
      </c>
      <c r="F2078">
        <v>63.3</v>
      </c>
      <c r="G2078">
        <v>159.1</v>
      </c>
      <c r="H2078">
        <v>100.4</v>
      </c>
      <c r="I2078">
        <v>31.1</v>
      </c>
      <c r="J2078">
        <v>75.2</v>
      </c>
      <c r="K2078">
        <v>1598.5</v>
      </c>
      <c r="L2078">
        <v>108</v>
      </c>
      <c r="M2078">
        <v>2.52</v>
      </c>
      <c r="N2078">
        <v>5.14</v>
      </c>
      <c r="O2078">
        <v>16</v>
      </c>
    </row>
    <row r="2079" spans="1:15" x14ac:dyDescent="0.35">
      <c r="A2079" s="1">
        <v>45808</v>
      </c>
      <c r="B2079">
        <v>3</v>
      </c>
      <c r="C2079" t="s">
        <v>17</v>
      </c>
      <c r="D2079" t="s">
        <v>22</v>
      </c>
      <c r="E2079">
        <v>150</v>
      </c>
      <c r="F2079">
        <v>84.6</v>
      </c>
      <c r="G2079">
        <v>122.4</v>
      </c>
      <c r="H2079">
        <v>82.2</v>
      </c>
      <c r="I2079">
        <v>35.299999999999997</v>
      </c>
      <c r="J2079">
        <v>63.5</v>
      </c>
      <c r="K2079">
        <v>1895.6</v>
      </c>
      <c r="L2079">
        <v>122.3</v>
      </c>
      <c r="M2079">
        <v>6.63</v>
      </c>
      <c r="N2079">
        <v>5.86</v>
      </c>
      <c r="O2079">
        <v>16.7</v>
      </c>
    </row>
    <row r="2080" spans="1:15" x14ac:dyDescent="0.35">
      <c r="A2080" s="1">
        <v>45808</v>
      </c>
      <c r="B2080">
        <v>8</v>
      </c>
      <c r="C2080" t="s">
        <v>25</v>
      </c>
      <c r="D2080" t="s">
        <v>16</v>
      </c>
      <c r="E2080">
        <v>120</v>
      </c>
      <c r="F2080">
        <v>75.8</v>
      </c>
      <c r="G2080">
        <v>132.9</v>
      </c>
      <c r="H2080">
        <v>61.6</v>
      </c>
      <c r="I2080">
        <v>32.799999999999997</v>
      </c>
      <c r="J2080">
        <v>84.1</v>
      </c>
      <c r="K2080">
        <v>1531.7</v>
      </c>
      <c r="L2080">
        <v>96.8</v>
      </c>
      <c r="M2080">
        <v>2.2799999999999998</v>
      </c>
      <c r="N2080">
        <v>5.43</v>
      </c>
      <c r="O2080">
        <v>17.100000000000001</v>
      </c>
    </row>
    <row r="2081" spans="1:15" x14ac:dyDescent="0.35">
      <c r="A2081" s="1">
        <v>45808</v>
      </c>
      <c r="B2081">
        <v>9</v>
      </c>
      <c r="C2081" t="s">
        <v>27</v>
      </c>
      <c r="D2081" t="s">
        <v>23</v>
      </c>
      <c r="E2081">
        <v>210</v>
      </c>
      <c r="F2081">
        <v>94.9</v>
      </c>
      <c r="G2081">
        <v>183.4</v>
      </c>
      <c r="H2081">
        <v>105.2</v>
      </c>
      <c r="I2081">
        <v>28.6</v>
      </c>
      <c r="J2081">
        <v>68.8</v>
      </c>
      <c r="K2081">
        <v>1480.9</v>
      </c>
      <c r="L2081">
        <v>96.3</v>
      </c>
      <c r="M2081">
        <v>5.88</v>
      </c>
      <c r="N2081">
        <v>5.8</v>
      </c>
      <c r="O2081">
        <v>14.9</v>
      </c>
    </row>
    <row r="2082" spans="1:15" x14ac:dyDescent="0.35">
      <c r="A2082" s="1">
        <v>45808</v>
      </c>
      <c r="B2082">
        <v>11</v>
      </c>
      <c r="C2082" t="s">
        <v>24</v>
      </c>
      <c r="D2082" t="s">
        <v>22</v>
      </c>
      <c r="E2082">
        <v>210</v>
      </c>
      <c r="F2082">
        <v>69.599999999999994</v>
      </c>
      <c r="G2082">
        <v>146.80000000000001</v>
      </c>
      <c r="H2082">
        <v>78.3</v>
      </c>
      <c r="I2082">
        <v>32</v>
      </c>
      <c r="J2082">
        <v>54</v>
      </c>
      <c r="K2082">
        <v>1621.9</v>
      </c>
      <c r="L2082">
        <v>109.8</v>
      </c>
      <c r="M2082">
        <v>4.68</v>
      </c>
      <c r="N2082">
        <v>3.86</v>
      </c>
      <c r="O2082">
        <v>14.7</v>
      </c>
    </row>
    <row r="2083" spans="1:15" x14ac:dyDescent="0.35">
      <c r="A2083" s="1">
        <v>45808</v>
      </c>
      <c r="B2083">
        <v>13</v>
      </c>
      <c r="C2083" t="s">
        <v>29</v>
      </c>
      <c r="D2083" t="s">
        <v>20</v>
      </c>
      <c r="E2083">
        <v>210</v>
      </c>
      <c r="F2083">
        <v>82.6</v>
      </c>
      <c r="G2083">
        <v>173</v>
      </c>
      <c r="H2083">
        <v>119</v>
      </c>
      <c r="I2083">
        <v>34.299999999999997</v>
      </c>
      <c r="J2083">
        <v>79.7</v>
      </c>
      <c r="K2083">
        <v>1791.2</v>
      </c>
      <c r="L2083">
        <v>113.8</v>
      </c>
      <c r="M2083">
        <v>5.6</v>
      </c>
      <c r="N2083">
        <v>5.01</v>
      </c>
      <c r="O2083">
        <v>21.1</v>
      </c>
    </row>
    <row r="2084" spans="1:15" x14ac:dyDescent="0.35">
      <c r="A2084" s="1">
        <v>45808</v>
      </c>
      <c r="B2084">
        <v>14</v>
      </c>
      <c r="C2084" t="s">
        <v>21</v>
      </c>
      <c r="D2084" t="s">
        <v>20</v>
      </c>
      <c r="E2084">
        <v>130</v>
      </c>
      <c r="F2084">
        <v>54.5</v>
      </c>
      <c r="G2084">
        <v>143.4</v>
      </c>
      <c r="H2084">
        <v>85.6</v>
      </c>
      <c r="I2084">
        <v>32.799999999999997</v>
      </c>
      <c r="J2084">
        <v>68.400000000000006</v>
      </c>
      <c r="K2084">
        <v>1741</v>
      </c>
      <c r="L2084">
        <v>110.7</v>
      </c>
      <c r="M2084">
        <v>3.49</v>
      </c>
      <c r="N2084">
        <v>2.69</v>
      </c>
      <c r="O2084">
        <v>24.8</v>
      </c>
    </row>
    <row r="2085" spans="1:15" x14ac:dyDescent="0.35">
      <c r="A2085" s="1">
        <v>45808</v>
      </c>
      <c r="B2085">
        <v>15</v>
      </c>
      <c r="C2085" t="s">
        <v>27</v>
      </c>
      <c r="D2085" t="s">
        <v>22</v>
      </c>
      <c r="E2085">
        <v>70</v>
      </c>
      <c r="F2085">
        <v>82</v>
      </c>
      <c r="G2085">
        <v>130</v>
      </c>
      <c r="H2085">
        <v>85.7</v>
      </c>
      <c r="I2085">
        <v>25.9</v>
      </c>
      <c r="J2085">
        <v>53.4</v>
      </c>
      <c r="K2085">
        <v>1673.5</v>
      </c>
      <c r="L2085">
        <v>116.4</v>
      </c>
      <c r="M2085">
        <v>4.2</v>
      </c>
      <c r="N2085">
        <v>4</v>
      </c>
      <c r="O2085">
        <v>12.9</v>
      </c>
    </row>
    <row r="2086" spans="1:15" x14ac:dyDescent="0.35">
      <c r="A2086" s="1">
        <v>45808</v>
      </c>
      <c r="B2086">
        <v>16</v>
      </c>
      <c r="C2086" t="s">
        <v>15</v>
      </c>
      <c r="D2086" t="s">
        <v>16</v>
      </c>
      <c r="E2086">
        <v>150</v>
      </c>
      <c r="F2086">
        <v>85.9</v>
      </c>
      <c r="G2086">
        <v>121.4</v>
      </c>
      <c r="H2086">
        <v>83.7</v>
      </c>
      <c r="I2086">
        <v>25.5</v>
      </c>
      <c r="J2086">
        <v>64.599999999999994</v>
      </c>
      <c r="K2086">
        <v>1641.6</v>
      </c>
      <c r="L2086">
        <v>108.6</v>
      </c>
      <c r="M2086">
        <v>3.55</v>
      </c>
      <c r="N2086">
        <v>5.04</v>
      </c>
      <c r="O2086">
        <v>24.3</v>
      </c>
    </row>
    <row r="2087" spans="1:15" x14ac:dyDescent="0.35">
      <c r="A2087" s="1">
        <v>45808</v>
      </c>
      <c r="B2087">
        <v>17</v>
      </c>
      <c r="C2087" t="s">
        <v>28</v>
      </c>
      <c r="D2087" t="s">
        <v>16</v>
      </c>
      <c r="E2087">
        <v>120</v>
      </c>
      <c r="F2087">
        <v>102.7</v>
      </c>
      <c r="G2087">
        <v>190.6</v>
      </c>
      <c r="H2087">
        <v>118.7</v>
      </c>
      <c r="I2087">
        <v>28.1</v>
      </c>
      <c r="J2087">
        <v>69.900000000000006</v>
      </c>
      <c r="K2087">
        <v>1742.9</v>
      </c>
      <c r="L2087">
        <v>117.2</v>
      </c>
      <c r="M2087">
        <v>3.91</v>
      </c>
      <c r="N2087">
        <v>5.47</v>
      </c>
      <c r="O2087">
        <v>29.5</v>
      </c>
    </row>
    <row r="2088" spans="1:15" x14ac:dyDescent="0.35">
      <c r="A2088" s="1">
        <v>45808</v>
      </c>
      <c r="B2088">
        <v>20</v>
      </c>
      <c r="C2088" t="s">
        <v>24</v>
      </c>
      <c r="D2088" t="s">
        <v>20</v>
      </c>
      <c r="E2088">
        <v>210</v>
      </c>
      <c r="F2088">
        <v>86.9</v>
      </c>
      <c r="G2088">
        <v>169.2</v>
      </c>
      <c r="H2088">
        <v>93.2</v>
      </c>
      <c r="I2088">
        <v>33.700000000000003</v>
      </c>
      <c r="J2088">
        <v>65.2</v>
      </c>
      <c r="K2088">
        <v>2058.9</v>
      </c>
      <c r="L2088">
        <v>136</v>
      </c>
      <c r="M2088">
        <v>4.72</v>
      </c>
      <c r="N2088">
        <v>5.0199999999999996</v>
      </c>
      <c r="O2088">
        <v>15.6</v>
      </c>
    </row>
    <row r="2089" spans="1:15" x14ac:dyDescent="0.35">
      <c r="A2089" s="1">
        <v>45808</v>
      </c>
      <c r="B2089">
        <v>21</v>
      </c>
      <c r="C2089" t="s">
        <v>25</v>
      </c>
      <c r="D2089" t="s">
        <v>23</v>
      </c>
      <c r="E2089">
        <v>85</v>
      </c>
      <c r="F2089">
        <v>49.7</v>
      </c>
      <c r="G2089">
        <v>128.80000000000001</v>
      </c>
      <c r="H2089">
        <v>62.9</v>
      </c>
      <c r="I2089">
        <v>34.299999999999997</v>
      </c>
      <c r="J2089">
        <v>66.8</v>
      </c>
      <c r="K2089">
        <v>1841.4</v>
      </c>
      <c r="L2089">
        <v>121.3</v>
      </c>
      <c r="M2089">
        <v>3.84</v>
      </c>
      <c r="N2089">
        <v>2.6</v>
      </c>
      <c r="O2089">
        <v>17.600000000000001</v>
      </c>
    </row>
    <row r="2090" spans="1:15" x14ac:dyDescent="0.35">
      <c r="A2090" s="1">
        <v>45808</v>
      </c>
      <c r="B2090">
        <v>23</v>
      </c>
      <c r="C2090" t="s">
        <v>27</v>
      </c>
      <c r="D2090" t="s">
        <v>16</v>
      </c>
      <c r="E2090">
        <v>210</v>
      </c>
      <c r="F2090">
        <v>85.4</v>
      </c>
      <c r="G2090">
        <v>154.4</v>
      </c>
      <c r="H2090">
        <v>103.9</v>
      </c>
      <c r="I2090">
        <v>29.6</v>
      </c>
      <c r="J2090">
        <v>70.8</v>
      </c>
      <c r="K2090">
        <v>1822.5</v>
      </c>
      <c r="L2090">
        <v>115.1</v>
      </c>
      <c r="M2090">
        <v>4.29</v>
      </c>
      <c r="N2090">
        <v>4.8600000000000003</v>
      </c>
      <c r="O2090">
        <v>11.9</v>
      </c>
    </row>
    <row r="2091" spans="1:15" x14ac:dyDescent="0.35">
      <c r="A2091" s="1">
        <v>45809</v>
      </c>
      <c r="B2091">
        <v>1</v>
      </c>
      <c r="C2091" t="s">
        <v>25</v>
      </c>
      <c r="D2091" t="s">
        <v>23</v>
      </c>
      <c r="E2091">
        <v>130</v>
      </c>
      <c r="F2091">
        <v>63</v>
      </c>
      <c r="G2091">
        <v>143.69999999999999</v>
      </c>
      <c r="H2091">
        <v>69.099999999999994</v>
      </c>
      <c r="I2091">
        <v>33</v>
      </c>
      <c r="J2091">
        <v>56.2</v>
      </c>
      <c r="K2091">
        <v>1621.7</v>
      </c>
      <c r="L2091">
        <v>109</v>
      </c>
      <c r="M2091">
        <v>2.97</v>
      </c>
      <c r="N2091">
        <v>4.49</v>
      </c>
      <c r="O2091">
        <v>18</v>
      </c>
    </row>
    <row r="2092" spans="1:15" x14ac:dyDescent="0.35">
      <c r="A2092" s="1">
        <v>45809</v>
      </c>
      <c r="B2092">
        <v>2</v>
      </c>
      <c r="C2092" t="s">
        <v>19</v>
      </c>
      <c r="D2092" t="s">
        <v>16</v>
      </c>
      <c r="E2092">
        <v>85</v>
      </c>
      <c r="F2092">
        <v>62.6</v>
      </c>
      <c r="G2092">
        <v>173</v>
      </c>
      <c r="H2092">
        <v>85.8</v>
      </c>
      <c r="I2092">
        <v>26.8</v>
      </c>
      <c r="J2092">
        <v>68.099999999999994</v>
      </c>
      <c r="K2092">
        <v>1436.5</v>
      </c>
      <c r="L2092">
        <v>106.8</v>
      </c>
      <c r="M2092">
        <v>3.47</v>
      </c>
      <c r="N2092">
        <v>4.54</v>
      </c>
      <c r="O2092">
        <v>17.100000000000001</v>
      </c>
    </row>
    <row r="2093" spans="1:15" x14ac:dyDescent="0.35">
      <c r="A2093" s="1">
        <v>45809</v>
      </c>
      <c r="B2093">
        <v>8</v>
      </c>
      <c r="C2093" t="s">
        <v>24</v>
      </c>
      <c r="D2093" t="s">
        <v>22</v>
      </c>
      <c r="E2093">
        <v>150</v>
      </c>
      <c r="F2093">
        <v>77.599999999999994</v>
      </c>
      <c r="G2093">
        <v>165.4</v>
      </c>
      <c r="H2093">
        <v>98.5</v>
      </c>
      <c r="I2093">
        <v>34.200000000000003</v>
      </c>
      <c r="J2093">
        <v>62.1</v>
      </c>
      <c r="K2093">
        <v>2148.1</v>
      </c>
      <c r="L2093">
        <v>134.1</v>
      </c>
      <c r="M2093">
        <v>3.84</v>
      </c>
      <c r="N2093">
        <v>4.43</v>
      </c>
      <c r="O2093">
        <v>14.8</v>
      </c>
    </row>
    <row r="2094" spans="1:15" x14ac:dyDescent="0.35">
      <c r="A2094" s="1">
        <v>45809</v>
      </c>
      <c r="B2094">
        <v>10</v>
      </c>
      <c r="C2094" t="s">
        <v>17</v>
      </c>
      <c r="D2094" t="s">
        <v>18</v>
      </c>
      <c r="E2094">
        <v>70</v>
      </c>
      <c r="F2094">
        <v>92.7</v>
      </c>
      <c r="G2094">
        <v>168.9</v>
      </c>
      <c r="H2094">
        <v>88.5</v>
      </c>
      <c r="I2094">
        <v>28.4</v>
      </c>
      <c r="J2094">
        <v>61.3</v>
      </c>
      <c r="K2094">
        <v>1792.8</v>
      </c>
      <c r="L2094">
        <v>120.8</v>
      </c>
      <c r="M2094">
        <v>3.74</v>
      </c>
      <c r="N2094">
        <v>4.51</v>
      </c>
      <c r="O2094">
        <v>21.7</v>
      </c>
    </row>
    <row r="2095" spans="1:15" x14ac:dyDescent="0.35">
      <c r="A2095" s="1">
        <v>45809</v>
      </c>
      <c r="B2095">
        <v>11</v>
      </c>
      <c r="C2095" t="s">
        <v>29</v>
      </c>
      <c r="D2095" t="s">
        <v>20</v>
      </c>
      <c r="E2095">
        <v>100</v>
      </c>
      <c r="F2095">
        <v>72.099999999999994</v>
      </c>
      <c r="G2095">
        <v>150.19999999999999</v>
      </c>
      <c r="H2095">
        <v>95.2</v>
      </c>
      <c r="I2095">
        <v>27.2</v>
      </c>
      <c r="J2095">
        <v>70.599999999999994</v>
      </c>
      <c r="K2095">
        <v>1706.5</v>
      </c>
      <c r="L2095">
        <v>116</v>
      </c>
      <c r="M2095">
        <v>5.27</v>
      </c>
      <c r="N2095">
        <v>6.09</v>
      </c>
      <c r="O2095">
        <v>20.7</v>
      </c>
    </row>
    <row r="2096" spans="1:15" x14ac:dyDescent="0.35">
      <c r="A2096" s="1">
        <v>45809</v>
      </c>
      <c r="B2096">
        <v>15</v>
      </c>
      <c r="C2096" t="s">
        <v>25</v>
      </c>
      <c r="D2096" t="s">
        <v>22</v>
      </c>
      <c r="E2096">
        <v>100</v>
      </c>
      <c r="F2096">
        <v>52.2</v>
      </c>
      <c r="G2096">
        <v>121.3</v>
      </c>
      <c r="H2096">
        <v>74.2</v>
      </c>
      <c r="I2096">
        <v>32</v>
      </c>
      <c r="J2096">
        <v>63.1</v>
      </c>
      <c r="K2096">
        <v>1527.4</v>
      </c>
      <c r="L2096">
        <v>99.1</v>
      </c>
      <c r="M2096">
        <v>3.88</v>
      </c>
      <c r="N2096">
        <v>3.31</v>
      </c>
      <c r="O2096">
        <v>13.9</v>
      </c>
    </row>
    <row r="2097" spans="1:15" x14ac:dyDescent="0.35">
      <c r="A2097" s="1">
        <v>45809</v>
      </c>
      <c r="B2097">
        <v>19</v>
      </c>
      <c r="C2097" t="s">
        <v>26</v>
      </c>
      <c r="D2097" t="s">
        <v>16</v>
      </c>
      <c r="E2097">
        <v>85</v>
      </c>
      <c r="F2097">
        <v>91.9</v>
      </c>
      <c r="G2097">
        <v>104.1</v>
      </c>
      <c r="H2097">
        <v>81.3</v>
      </c>
      <c r="I2097">
        <v>24.9</v>
      </c>
      <c r="J2097">
        <v>74</v>
      </c>
      <c r="K2097">
        <v>1523</v>
      </c>
      <c r="L2097">
        <v>95.2</v>
      </c>
      <c r="M2097">
        <v>5.75</v>
      </c>
      <c r="N2097">
        <v>5.22</v>
      </c>
      <c r="O2097">
        <v>24.6</v>
      </c>
    </row>
    <row r="2098" spans="1:15" x14ac:dyDescent="0.35">
      <c r="A2098" s="1">
        <v>45809</v>
      </c>
      <c r="B2098">
        <v>22</v>
      </c>
      <c r="C2098" t="s">
        <v>27</v>
      </c>
      <c r="D2098" t="s">
        <v>20</v>
      </c>
      <c r="E2098">
        <v>130</v>
      </c>
      <c r="F2098">
        <v>94.1</v>
      </c>
      <c r="G2098">
        <v>181.8</v>
      </c>
      <c r="H2098">
        <v>109</v>
      </c>
      <c r="I2098">
        <v>26.2</v>
      </c>
      <c r="J2098">
        <v>66.900000000000006</v>
      </c>
      <c r="K2098">
        <v>1593.9</v>
      </c>
      <c r="L2098">
        <v>105.2</v>
      </c>
      <c r="M2098">
        <v>5.37</v>
      </c>
      <c r="N2098">
        <v>6.59</v>
      </c>
      <c r="O2098">
        <v>14.3</v>
      </c>
    </row>
    <row r="2099" spans="1:15" x14ac:dyDescent="0.35">
      <c r="A2099" s="1">
        <v>45809</v>
      </c>
      <c r="B2099">
        <v>23</v>
      </c>
      <c r="C2099" t="s">
        <v>26</v>
      </c>
      <c r="D2099" t="s">
        <v>18</v>
      </c>
      <c r="E2099">
        <v>150</v>
      </c>
      <c r="F2099">
        <v>55.4</v>
      </c>
      <c r="G2099">
        <v>133.6</v>
      </c>
      <c r="H2099">
        <v>68.400000000000006</v>
      </c>
      <c r="I2099">
        <v>28.1</v>
      </c>
      <c r="J2099">
        <v>60.8</v>
      </c>
      <c r="K2099">
        <v>1150</v>
      </c>
      <c r="L2099">
        <v>76</v>
      </c>
      <c r="M2099">
        <v>4</v>
      </c>
      <c r="N2099">
        <v>3.55</v>
      </c>
      <c r="O2099">
        <v>26</v>
      </c>
    </row>
    <row r="2100" spans="1:15" x14ac:dyDescent="0.35">
      <c r="A2100" s="1">
        <v>45810</v>
      </c>
      <c r="B2100">
        <v>1</v>
      </c>
      <c r="C2100" t="s">
        <v>25</v>
      </c>
      <c r="D2100" t="s">
        <v>18</v>
      </c>
      <c r="E2100">
        <v>130</v>
      </c>
      <c r="F2100">
        <v>70</v>
      </c>
      <c r="G2100">
        <v>139.69999999999999</v>
      </c>
      <c r="H2100">
        <v>83.5</v>
      </c>
      <c r="I2100">
        <v>31.5</v>
      </c>
      <c r="J2100">
        <v>63</v>
      </c>
      <c r="K2100">
        <v>1615.4</v>
      </c>
      <c r="L2100">
        <v>95.7</v>
      </c>
      <c r="M2100">
        <v>6.74</v>
      </c>
      <c r="N2100">
        <v>4.2699999999999996</v>
      </c>
      <c r="O2100">
        <v>19.7</v>
      </c>
    </row>
    <row r="2101" spans="1:15" x14ac:dyDescent="0.35">
      <c r="A2101" s="1">
        <v>45810</v>
      </c>
      <c r="B2101">
        <v>2</v>
      </c>
      <c r="C2101" t="s">
        <v>27</v>
      </c>
      <c r="D2101" t="s">
        <v>16</v>
      </c>
      <c r="E2101">
        <v>100</v>
      </c>
      <c r="F2101">
        <v>80.900000000000006</v>
      </c>
      <c r="G2101">
        <v>169.8</v>
      </c>
      <c r="H2101">
        <v>104.1</v>
      </c>
      <c r="I2101">
        <v>30</v>
      </c>
      <c r="J2101">
        <v>67.900000000000006</v>
      </c>
      <c r="K2101">
        <v>1944.9</v>
      </c>
      <c r="L2101">
        <v>122.2</v>
      </c>
      <c r="M2101">
        <v>4.8899999999999997</v>
      </c>
      <c r="N2101">
        <v>4.9000000000000004</v>
      </c>
      <c r="O2101">
        <v>14.5</v>
      </c>
    </row>
    <row r="2102" spans="1:15" x14ac:dyDescent="0.35">
      <c r="A2102" s="1">
        <v>45810</v>
      </c>
      <c r="B2102">
        <v>3</v>
      </c>
      <c r="C2102" t="s">
        <v>17</v>
      </c>
      <c r="D2102" t="s">
        <v>20</v>
      </c>
      <c r="E2102">
        <v>150</v>
      </c>
      <c r="F2102">
        <v>71.900000000000006</v>
      </c>
      <c r="G2102">
        <v>124.5</v>
      </c>
      <c r="H2102">
        <v>84.6</v>
      </c>
      <c r="I2102">
        <v>27.1</v>
      </c>
      <c r="J2102">
        <v>64.2</v>
      </c>
      <c r="K2102">
        <v>1578.5</v>
      </c>
      <c r="L2102">
        <v>105.2</v>
      </c>
      <c r="M2102">
        <v>4.99</v>
      </c>
      <c r="N2102">
        <v>4.97</v>
      </c>
      <c r="O2102">
        <v>13.9</v>
      </c>
    </row>
    <row r="2103" spans="1:15" x14ac:dyDescent="0.35">
      <c r="A2103" s="1">
        <v>45810</v>
      </c>
      <c r="B2103">
        <v>4</v>
      </c>
      <c r="C2103" t="s">
        <v>28</v>
      </c>
      <c r="D2103" t="s">
        <v>16</v>
      </c>
      <c r="E2103">
        <v>320</v>
      </c>
      <c r="F2103">
        <v>63.4</v>
      </c>
      <c r="G2103">
        <v>164.1</v>
      </c>
      <c r="H2103">
        <v>102.2</v>
      </c>
      <c r="I2103">
        <v>23.7</v>
      </c>
      <c r="J2103">
        <v>62.1</v>
      </c>
      <c r="K2103">
        <v>1355.6</v>
      </c>
      <c r="L2103">
        <v>99.3</v>
      </c>
      <c r="M2103">
        <v>3.07</v>
      </c>
      <c r="N2103">
        <v>4.1100000000000003</v>
      </c>
      <c r="O2103">
        <v>32.5</v>
      </c>
    </row>
    <row r="2104" spans="1:15" x14ac:dyDescent="0.35">
      <c r="A2104" s="1">
        <v>45810</v>
      </c>
      <c r="B2104">
        <v>5</v>
      </c>
      <c r="C2104" t="s">
        <v>28</v>
      </c>
      <c r="D2104" t="s">
        <v>18</v>
      </c>
      <c r="E2104">
        <v>120</v>
      </c>
      <c r="F2104">
        <v>77.2</v>
      </c>
      <c r="G2104">
        <v>118.1</v>
      </c>
      <c r="H2104">
        <v>62.9</v>
      </c>
      <c r="I2104">
        <v>35</v>
      </c>
      <c r="J2104">
        <v>61.3</v>
      </c>
      <c r="K2104">
        <v>1733.2</v>
      </c>
      <c r="L2104">
        <v>108.9</v>
      </c>
      <c r="M2104">
        <v>5.9</v>
      </c>
      <c r="N2104">
        <v>4.5</v>
      </c>
      <c r="O2104">
        <v>31</v>
      </c>
    </row>
    <row r="2105" spans="1:15" x14ac:dyDescent="0.35">
      <c r="A2105" s="1">
        <v>45810</v>
      </c>
      <c r="B2105">
        <v>8</v>
      </c>
      <c r="C2105" t="s">
        <v>19</v>
      </c>
      <c r="D2105" t="s">
        <v>22</v>
      </c>
      <c r="E2105">
        <v>130</v>
      </c>
      <c r="F2105">
        <v>68.8</v>
      </c>
      <c r="G2105">
        <v>143.1</v>
      </c>
      <c r="H2105">
        <v>90</v>
      </c>
      <c r="I2105">
        <v>28</v>
      </c>
      <c r="J2105">
        <v>74.900000000000006</v>
      </c>
      <c r="K2105">
        <v>1621.4</v>
      </c>
      <c r="L2105">
        <v>106.5</v>
      </c>
      <c r="M2105">
        <v>4.2699999999999996</v>
      </c>
      <c r="N2105">
        <v>4.84</v>
      </c>
      <c r="O2105">
        <v>15.7</v>
      </c>
    </row>
    <row r="2106" spans="1:15" x14ac:dyDescent="0.35">
      <c r="A2106" s="1">
        <v>45810</v>
      </c>
      <c r="B2106">
        <v>9</v>
      </c>
      <c r="C2106" t="s">
        <v>15</v>
      </c>
      <c r="D2106" t="s">
        <v>22</v>
      </c>
      <c r="E2106">
        <v>120</v>
      </c>
      <c r="F2106">
        <v>90.2</v>
      </c>
      <c r="G2106">
        <v>161.69999999999999</v>
      </c>
      <c r="H2106">
        <v>94.2</v>
      </c>
      <c r="I2106">
        <v>21.4</v>
      </c>
      <c r="J2106">
        <v>72.2</v>
      </c>
      <c r="K2106">
        <v>1684.3</v>
      </c>
      <c r="L2106">
        <v>113.3</v>
      </c>
      <c r="M2106">
        <v>4.5</v>
      </c>
      <c r="N2106">
        <v>6.59</v>
      </c>
      <c r="O2106">
        <v>26.7</v>
      </c>
    </row>
    <row r="2107" spans="1:15" x14ac:dyDescent="0.35">
      <c r="A2107" s="1">
        <v>45810</v>
      </c>
      <c r="B2107">
        <v>10</v>
      </c>
      <c r="C2107" t="s">
        <v>28</v>
      </c>
      <c r="D2107" t="s">
        <v>23</v>
      </c>
      <c r="E2107">
        <v>130</v>
      </c>
      <c r="F2107">
        <v>96.2</v>
      </c>
      <c r="G2107">
        <v>164.3</v>
      </c>
      <c r="H2107">
        <v>100.1</v>
      </c>
      <c r="I2107">
        <v>24</v>
      </c>
      <c r="J2107">
        <v>68.400000000000006</v>
      </c>
      <c r="K2107">
        <v>1730.1</v>
      </c>
      <c r="L2107">
        <v>106.7</v>
      </c>
      <c r="M2107">
        <v>4.55</v>
      </c>
      <c r="N2107">
        <v>5.68</v>
      </c>
      <c r="O2107">
        <v>31</v>
      </c>
    </row>
    <row r="2108" spans="1:15" x14ac:dyDescent="0.35">
      <c r="A2108" s="1">
        <v>45810</v>
      </c>
      <c r="B2108">
        <v>11</v>
      </c>
      <c r="C2108" t="s">
        <v>15</v>
      </c>
      <c r="D2108" t="s">
        <v>18</v>
      </c>
      <c r="E2108">
        <v>120</v>
      </c>
      <c r="F2108">
        <v>84</v>
      </c>
      <c r="G2108">
        <v>156.30000000000001</v>
      </c>
      <c r="H2108">
        <v>85.9</v>
      </c>
      <c r="I2108">
        <v>24.2</v>
      </c>
      <c r="J2108">
        <v>63.9</v>
      </c>
      <c r="K2108">
        <v>1500.9</v>
      </c>
      <c r="L2108">
        <v>100.1</v>
      </c>
      <c r="M2108">
        <v>4.42</v>
      </c>
      <c r="N2108">
        <v>5.95</v>
      </c>
      <c r="O2108">
        <v>27.5</v>
      </c>
    </row>
    <row r="2109" spans="1:15" x14ac:dyDescent="0.35">
      <c r="A2109" s="1">
        <v>45810</v>
      </c>
      <c r="B2109">
        <v>12</v>
      </c>
      <c r="C2109" t="s">
        <v>27</v>
      </c>
      <c r="D2109" t="s">
        <v>18</v>
      </c>
      <c r="E2109">
        <v>85</v>
      </c>
      <c r="F2109">
        <v>77.400000000000006</v>
      </c>
      <c r="G2109">
        <v>165.6</v>
      </c>
      <c r="H2109">
        <v>101.1</v>
      </c>
      <c r="I2109">
        <v>27.5</v>
      </c>
      <c r="J2109">
        <v>65.5</v>
      </c>
      <c r="K2109">
        <v>1557.2</v>
      </c>
      <c r="L2109">
        <v>102.5</v>
      </c>
      <c r="M2109">
        <v>5.48</v>
      </c>
      <c r="N2109">
        <v>5.21</v>
      </c>
      <c r="O2109">
        <v>13.3</v>
      </c>
    </row>
    <row r="2110" spans="1:15" x14ac:dyDescent="0.35">
      <c r="A2110" s="1">
        <v>45810</v>
      </c>
      <c r="B2110">
        <v>18</v>
      </c>
      <c r="C2110" t="s">
        <v>28</v>
      </c>
      <c r="D2110" t="s">
        <v>16</v>
      </c>
      <c r="E2110">
        <v>70</v>
      </c>
      <c r="F2110">
        <v>108.6</v>
      </c>
      <c r="G2110">
        <v>151.30000000000001</v>
      </c>
      <c r="H2110">
        <v>100</v>
      </c>
      <c r="I2110">
        <v>29.5</v>
      </c>
      <c r="J2110">
        <v>55.1</v>
      </c>
      <c r="K2110">
        <v>1921.5</v>
      </c>
      <c r="L2110">
        <v>116.7</v>
      </c>
      <c r="M2110">
        <v>6.56</v>
      </c>
      <c r="N2110">
        <v>5.47</v>
      </c>
      <c r="O2110">
        <v>33.9</v>
      </c>
    </row>
    <row r="2111" spans="1:15" x14ac:dyDescent="0.35">
      <c r="A2111" s="1">
        <v>45810</v>
      </c>
      <c r="B2111">
        <v>20</v>
      </c>
      <c r="C2111" t="s">
        <v>25</v>
      </c>
      <c r="D2111" t="s">
        <v>23</v>
      </c>
      <c r="E2111">
        <v>100</v>
      </c>
      <c r="F2111">
        <v>92.8</v>
      </c>
      <c r="G2111">
        <v>204.8</v>
      </c>
      <c r="H2111">
        <v>123.5</v>
      </c>
      <c r="I2111">
        <v>34.6</v>
      </c>
      <c r="J2111">
        <v>58.8</v>
      </c>
      <c r="K2111">
        <v>1808.6</v>
      </c>
      <c r="L2111">
        <v>114.8</v>
      </c>
      <c r="M2111">
        <v>4.18</v>
      </c>
      <c r="N2111">
        <v>4.3899999999999997</v>
      </c>
      <c r="O2111">
        <v>21.5</v>
      </c>
    </row>
    <row r="2112" spans="1:15" x14ac:dyDescent="0.35">
      <c r="A2112" s="1">
        <v>45810</v>
      </c>
      <c r="B2112">
        <v>21</v>
      </c>
      <c r="C2112" t="s">
        <v>17</v>
      </c>
      <c r="D2112" t="s">
        <v>23</v>
      </c>
      <c r="E2112">
        <v>130</v>
      </c>
      <c r="F2112">
        <v>93.4</v>
      </c>
      <c r="G2112">
        <v>170.8</v>
      </c>
      <c r="H2112">
        <v>115.1</v>
      </c>
      <c r="I2112">
        <v>28.4</v>
      </c>
      <c r="J2112">
        <v>67.5</v>
      </c>
      <c r="K2112">
        <v>1906</v>
      </c>
      <c r="L2112">
        <v>117.3</v>
      </c>
      <c r="M2112">
        <v>5.69</v>
      </c>
      <c r="N2112">
        <v>5.0199999999999996</v>
      </c>
      <c r="O2112">
        <v>18.399999999999999</v>
      </c>
    </row>
    <row r="2113" spans="1:15" x14ac:dyDescent="0.35">
      <c r="A2113" s="1">
        <v>45810</v>
      </c>
      <c r="B2113">
        <v>23</v>
      </c>
      <c r="C2113" t="s">
        <v>25</v>
      </c>
      <c r="D2113" t="s">
        <v>20</v>
      </c>
      <c r="E2113">
        <v>85</v>
      </c>
      <c r="F2113">
        <v>79.7</v>
      </c>
      <c r="G2113">
        <v>174.2</v>
      </c>
      <c r="H2113">
        <v>86.9</v>
      </c>
      <c r="I2113">
        <v>29.1</v>
      </c>
      <c r="J2113">
        <v>63.8</v>
      </c>
      <c r="K2113">
        <v>1536.6</v>
      </c>
      <c r="L2113">
        <v>103.9</v>
      </c>
      <c r="M2113">
        <v>5.26</v>
      </c>
      <c r="N2113">
        <v>4.8099999999999996</v>
      </c>
      <c r="O2113">
        <v>18.8</v>
      </c>
    </row>
    <row r="2114" spans="1:15" x14ac:dyDescent="0.35">
      <c r="A2114" s="1">
        <v>45811</v>
      </c>
      <c r="B2114">
        <v>1</v>
      </c>
      <c r="C2114" t="s">
        <v>25</v>
      </c>
      <c r="D2114" t="s">
        <v>16</v>
      </c>
      <c r="E2114">
        <v>85</v>
      </c>
      <c r="F2114">
        <v>56.3</v>
      </c>
      <c r="G2114">
        <v>142</v>
      </c>
      <c r="H2114">
        <v>71.7</v>
      </c>
      <c r="I2114">
        <v>30.9</v>
      </c>
      <c r="J2114">
        <v>59.1</v>
      </c>
      <c r="K2114">
        <v>1801.7</v>
      </c>
      <c r="L2114">
        <v>116.5</v>
      </c>
      <c r="M2114">
        <v>4.8600000000000003</v>
      </c>
      <c r="N2114">
        <v>4.1399999999999997</v>
      </c>
      <c r="O2114">
        <v>23.3</v>
      </c>
    </row>
    <row r="2115" spans="1:15" x14ac:dyDescent="0.35">
      <c r="A2115" s="1">
        <v>45811</v>
      </c>
      <c r="B2115">
        <v>3</v>
      </c>
      <c r="C2115" t="s">
        <v>15</v>
      </c>
      <c r="D2115" t="s">
        <v>22</v>
      </c>
      <c r="E2115">
        <v>130</v>
      </c>
      <c r="F2115">
        <v>69.2</v>
      </c>
      <c r="G2115">
        <v>200.3</v>
      </c>
      <c r="H2115">
        <v>96.6</v>
      </c>
      <c r="I2115">
        <v>23.7</v>
      </c>
      <c r="J2115">
        <v>55.9</v>
      </c>
      <c r="K2115">
        <v>1484.2</v>
      </c>
      <c r="L2115">
        <v>99.5</v>
      </c>
      <c r="M2115">
        <v>4.9800000000000004</v>
      </c>
      <c r="N2115">
        <v>1.87</v>
      </c>
      <c r="O2115">
        <v>27.5</v>
      </c>
    </row>
    <row r="2116" spans="1:15" x14ac:dyDescent="0.35">
      <c r="A2116" s="1">
        <v>45811</v>
      </c>
      <c r="B2116">
        <v>5</v>
      </c>
      <c r="C2116" t="s">
        <v>21</v>
      </c>
      <c r="D2116" t="s">
        <v>20</v>
      </c>
      <c r="E2116">
        <v>100</v>
      </c>
      <c r="F2116">
        <v>39.799999999999997</v>
      </c>
      <c r="G2116">
        <v>115.1</v>
      </c>
      <c r="H2116">
        <v>67.3</v>
      </c>
      <c r="I2116">
        <v>30.5</v>
      </c>
      <c r="J2116">
        <v>61.3</v>
      </c>
      <c r="K2116">
        <v>1464.8</v>
      </c>
      <c r="L2116">
        <v>97.9</v>
      </c>
      <c r="M2116">
        <v>3.86</v>
      </c>
      <c r="N2116">
        <v>5.28</v>
      </c>
      <c r="O2116">
        <v>25.8</v>
      </c>
    </row>
    <row r="2117" spans="1:15" x14ac:dyDescent="0.35">
      <c r="A2117" s="1">
        <v>45811</v>
      </c>
      <c r="B2117">
        <v>6</v>
      </c>
      <c r="C2117" t="s">
        <v>21</v>
      </c>
      <c r="D2117" t="s">
        <v>23</v>
      </c>
      <c r="E2117">
        <v>150</v>
      </c>
      <c r="F2117">
        <v>72.8</v>
      </c>
      <c r="G2117">
        <v>168.5</v>
      </c>
      <c r="H2117">
        <v>104.5</v>
      </c>
      <c r="I2117">
        <v>33.700000000000003</v>
      </c>
      <c r="J2117">
        <v>54.8</v>
      </c>
      <c r="K2117">
        <v>1619</v>
      </c>
      <c r="L2117">
        <v>105.2</v>
      </c>
      <c r="M2117">
        <v>3.61</v>
      </c>
      <c r="N2117">
        <v>4.2300000000000004</v>
      </c>
      <c r="O2117">
        <v>21.5</v>
      </c>
    </row>
    <row r="2118" spans="1:15" x14ac:dyDescent="0.35">
      <c r="A2118" s="1">
        <v>45811</v>
      </c>
      <c r="B2118">
        <v>7</v>
      </c>
      <c r="C2118" t="s">
        <v>29</v>
      </c>
      <c r="D2118" t="s">
        <v>22</v>
      </c>
      <c r="E2118">
        <v>150</v>
      </c>
      <c r="F2118">
        <v>71.599999999999994</v>
      </c>
      <c r="G2118">
        <v>145.5</v>
      </c>
      <c r="H2118">
        <v>86.4</v>
      </c>
      <c r="I2118">
        <v>31.6</v>
      </c>
      <c r="J2118">
        <v>61.5</v>
      </c>
      <c r="K2118">
        <v>1727.2</v>
      </c>
      <c r="L2118">
        <v>113.5</v>
      </c>
      <c r="M2118">
        <v>2.99</v>
      </c>
      <c r="N2118">
        <v>5.27</v>
      </c>
      <c r="O2118">
        <v>22.5</v>
      </c>
    </row>
    <row r="2119" spans="1:15" x14ac:dyDescent="0.35">
      <c r="A2119" s="1">
        <v>45811</v>
      </c>
      <c r="B2119">
        <v>8</v>
      </c>
      <c r="C2119" t="s">
        <v>28</v>
      </c>
      <c r="D2119" t="s">
        <v>18</v>
      </c>
      <c r="E2119">
        <v>85</v>
      </c>
      <c r="F2119">
        <v>88.7</v>
      </c>
      <c r="G2119">
        <v>178.9</v>
      </c>
      <c r="H2119">
        <v>114</v>
      </c>
      <c r="I2119">
        <v>27.3</v>
      </c>
      <c r="J2119">
        <v>66.099999999999994</v>
      </c>
      <c r="K2119">
        <v>1806.8</v>
      </c>
      <c r="L2119">
        <v>118.4</v>
      </c>
      <c r="M2119">
        <v>3.88</v>
      </c>
      <c r="N2119">
        <v>6.19</v>
      </c>
      <c r="O2119">
        <v>32.799999999999997</v>
      </c>
    </row>
    <row r="2120" spans="1:15" x14ac:dyDescent="0.35">
      <c r="A2120" s="1">
        <v>45811</v>
      </c>
      <c r="B2120">
        <v>9</v>
      </c>
      <c r="C2120" t="s">
        <v>17</v>
      </c>
      <c r="D2120" t="s">
        <v>16</v>
      </c>
      <c r="E2120">
        <v>85</v>
      </c>
      <c r="F2120">
        <v>84.5</v>
      </c>
      <c r="G2120">
        <v>172.1</v>
      </c>
      <c r="H2120">
        <v>108.4</v>
      </c>
      <c r="I2120">
        <v>29</v>
      </c>
      <c r="J2120">
        <v>74.5</v>
      </c>
      <c r="K2120">
        <v>1751.5</v>
      </c>
      <c r="L2120">
        <v>111.4</v>
      </c>
      <c r="M2120">
        <v>5.0999999999999996</v>
      </c>
      <c r="N2120">
        <v>6.39</v>
      </c>
      <c r="O2120">
        <v>20</v>
      </c>
    </row>
    <row r="2121" spans="1:15" x14ac:dyDescent="0.35">
      <c r="A2121" s="1">
        <v>45811</v>
      </c>
      <c r="B2121">
        <v>10</v>
      </c>
      <c r="C2121" t="s">
        <v>17</v>
      </c>
      <c r="D2121" t="s">
        <v>23</v>
      </c>
      <c r="E2121">
        <v>70</v>
      </c>
      <c r="F2121">
        <v>94.8</v>
      </c>
      <c r="G2121">
        <v>188.9</v>
      </c>
      <c r="H2121">
        <v>115.5</v>
      </c>
      <c r="I2121">
        <v>31.3</v>
      </c>
      <c r="J2121">
        <v>69.3</v>
      </c>
      <c r="K2121">
        <v>1894.9</v>
      </c>
      <c r="L2121">
        <v>124.3</v>
      </c>
      <c r="M2121">
        <v>4.55</v>
      </c>
      <c r="N2121">
        <v>5.33</v>
      </c>
      <c r="O2121">
        <v>16.600000000000001</v>
      </c>
    </row>
    <row r="2122" spans="1:15" x14ac:dyDescent="0.35">
      <c r="A2122" s="1">
        <v>45811</v>
      </c>
      <c r="B2122">
        <v>12</v>
      </c>
      <c r="C2122" t="s">
        <v>26</v>
      </c>
      <c r="D2122" t="s">
        <v>18</v>
      </c>
      <c r="E2122">
        <v>70</v>
      </c>
      <c r="F2122">
        <v>64.8</v>
      </c>
      <c r="G2122">
        <v>155.69999999999999</v>
      </c>
      <c r="H2122">
        <v>82.7</v>
      </c>
      <c r="I2122">
        <v>25.8</v>
      </c>
      <c r="J2122">
        <v>66.5</v>
      </c>
      <c r="K2122">
        <v>1416.6</v>
      </c>
      <c r="L2122">
        <v>90</v>
      </c>
      <c r="M2122">
        <v>3.41</v>
      </c>
      <c r="N2122">
        <v>4.2300000000000004</v>
      </c>
      <c r="O2122">
        <v>27.7</v>
      </c>
    </row>
    <row r="2123" spans="1:15" x14ac:dyDescent="0.35">
      <c r="A2123" s="1">
        <v>45811</v>
      </c>
      <c r="B2123">
        <v>13</v>
      </c>
      <c r="C2123" t="s">
        <v>25</v>
      </c>
      <c r="D2123" t="s">
        <v>23</v>
      </c>
      <c r="E2123">
        <v>120</v>
      </c>
      <c r="F2123">
        <v>80</v>
      </c>
      <c r="G2123">
        <v>180.8</v>
      </c>
      <c r="H2123">
        <v>103.2</v>
      </c>
      <c r="I2123">
        <v>28.1</v>
      </c>
      <c r="J2123">
        <v>80.2</v>
      </c>
      <c r="K2123">
        <v>1694.1</v>
      </c>
      <c r="L2123">
        <v>112.7</v>
      </c>
      <c r="M2123">
        <v>5.33</v>
      </c>
      <c r="N2123">
        <v>5.12</v>
      </c>
      <c r="O2123">
        <v>19.2</v>
      </c>
    </row>
    <row r="2124" spans="1:15" x14ac:dyDescent="0.35">
      <c r="A2124" s="1">
        <v>45811</v>
      </c>
      <c r="B2124">
        <v>14</v>
      </c>
      <c r="C2124" t="s">
        <v>17</v>
      </c>
      <c r="D2124" t="s">
        <v>22</v>
      </c>
      <c r="E2124">
        <v>85</v>
      </c>
      <c r="F2124">
        <v>84.4</v>
      </c>
      <c r="G2124">
        <v>174.4</v>
      </c>
      <c r="H2124">
        <v>93.8</v>
      </c>
      <c r="I2124">
        <v>26</v>
      </c>
      <c r="J2124">
        <v>67.8</v>
      </c>
      <c r="K2124">
        <v>1562.2</v>
      </c>
      <c r="L2124">
        <v>109.4</v>
      </c>
      <c r="M2124">
        <v>4.47</v>
      </c>
      <c r="N2124">
        <v>5</v>
      </c>
      <c r="O2124">
        <v>17.8</v>
      </c>
    </row>
    <row r="2125" spans="1:15" x14ac:dyDescent="0.35">
      <c r="A2125" s="1">
        <v>45811</v>
      </c>
      <c r="B2125">
        <v>16</v>
      </c>
      <c r="C2125" t="s">
        <v>27</v>
      </c>
      <c r="D2125" t="s">
        <v>20</v>
      </c>
      <c r="E2125">
        <v>320</v>
      </c>
      <c r="F2125">
        <v>111.4</v>
      </c>
      <c r="G2125">
        <v>146.1</v>
      </c>
      <c r="H2125">
        <v>109.2</v>
      </c>
      <c r="I2125">
        <v>29.5</v>
      </c>
      <c r="J2125">
        <v>57</v>
      </c>
      <c r="K2125">
        <v>1986.2</v>
      </c>
      <c r="L2125">
        <v>127.6</v>
      </c>
      <c r="M2125">
        <v>4.53</v>
      </c>
      <c r="N2125">
        <v>4.96</v>
      </c>
      <c r="O2125">
        <v>13.3</v>
      </c>
    </row>
    <row r="2126" spans="1:15" x14ac:dyDescent="0.35">
      <c r="A2126" s="1">
        <v>45811</v>
      </c>
      <c r="B2126">
        <v>17</v>
      </c>
      <c r="C2126" t="s">
        <v>24</v>
      </c>
      <c r="D2126" t="s">
        <v>22</v>
      </c>
      <c r="E2126">
        <v>210</v>
      </c>
      <c r="F2126">
        <v>98.1</v>
      </c>
      <c r="G2126">
        <v>199.3</v>
      </c>
      <c r="H2126">
        <v>110.5</v>
      </c>
      <c r="I2126">
        <v>33</v>
      </c>
      <c r="J2126">
        <v>59.3</v>
      </c>
      <c r="K2126">
        <v>2146.8000000000002</v>
      </c>
      <c r="L2126">
        <v>130.19999999999999</v>
      </c>
      <c r="M2126">
        <v>4.18</v>
      </c>
      <c r="N2126">
        <v>4.49</v>
      </c>
      <c r="O2126">
        <v>16.100000000000001</v>
      </c>
    </row>
    <row r="2127" spans="1:15" x14ac:dyDescent="0.35">
      <c r="A2127" s="1">
        <v>45811</v>
      </c>
      <c r="B2127">
        <v>19</v>
      </c>
      <c r="C2127" t="s">
        <v>25</v>
      </c>
      <c r="D2127" t="s">
        <v>16</v>
      </c>
      <c r="E2127">
        <v>210</v>
      </c>
      <c r="F2127">
        <v>87</v>
      </c>
      <c r="G2127">
        <v>171.5</v>
      </c>
      <c r="H2127">
        <v>110.9</v>
      </c>
      <c r="I2127">
        <v>33.1</v>
      </c>
      <c r="J2127">
        <v>81.599999999999994</v>
      </c>
      <c r="K2127">
        <v>2023</v>
      </c>
      <c r="L2127">
        <v>127.8</v>
      </c>
      <c r="M2127">
        <v>4.72</v>
      </c>
      <c r="N2127">
        <v>4.03</v>
      </c>
      <c r="O2127">
        <v>17.899999999999999</v>
      </c>
    </row>
    <row r="2128" spans="1:15" x14ac:dyDescent="0.35">
      <c r="A2128" s="1">
        <v>45811</v>
      </c>
      <c r="B2128">
        <v>20</v>
      </c>
      <c r="C2128" t="s">
        <v>15</v>
      </c>
      <c r="D2128" t="s">
        <v>16</v>
      </c>
      <c r="E2128">
        <v>130</v>
      </c>
      <c r="F2128">
        <v>87.1</v>
      </c>
      <c r="G2128">
        <v>181</v>
      </c>
      <c r="H2128">
        <v>100.6</v>
      </c>
      <c r="I2128">
        <v>25.7</v>
      </c>
      <c r="J2128">
        <v>58.9</v>
      </c>
      <c r="K2128">
        <v>1644.1</v>
      </c>
      <c r="L2128">
        <v>108</v>
      </c>
      <c r="M2128">
        <v>5.1100000000000003</v>
      </c>
      <c r="N2128">
        <v>4.1399999999999997</v>
      </c>
      <c r="O2128">
        <v>25.6</v>
      </c>
    </row>
    <row r="2129" spans="1:15" x14ac:dyDescent="0.35">
      <c r="A2129" s="1">
        <v>45811</v>
      </c>
      <c r="B2129">
        <v>21</v>
      </c>
      <c r="C2129" t="s">
        <v>25</v>
      </c>
      <c r="D2129" t="s">
        <v>23</v>
      </c>
      <c r="E2129">
        <v>100</v>
      </c>
      <c r="F2129">
        <v>55.2</v>
      </c>
      <c r="G2129">
        <v>120.6</v>
      </c>
      <c r="H2129">
        <v>60.1</v>
      </c>
      <c r="I2129">
        <v>29.7</v>
      </c>
      <c r="J2129">
        <v>60.2</v>
      </c>
      <c r="K2129">
        <v>1369.3</v>
      </c>
      <c r="L2129">
        <v>85.5</v>
      </c>
      <c r="M2129">
        <v>4.68</v>
      </c>
      <c r="N2129">
        <v>3.87</v>
      </c>
      <c r="O2129">
        <v>16.7</v>
      </c>
    </row>
    <row r="2130" spans="1:15" x14ac:dyDescent="0.35">
      <c r="A2130" s="1">
        <v>45811</v>
      </c>
      <c r="B2130">
        <v>22</v>
      </c>
      <c r="C2130" t="s">
        <v>17</v>
      </c>
      <c r="D2130" t="s">
        <v>22</v>
      </c>
      <c r="E2130">
        <v>100</v>
      </c>
      <c r="F2130">
        <v>63.6</v>
      </c>
      <c r="G2130">
        <v>167</v>
      </c>
      <c r="H2130">
        <v>80.400000000000006</v>
      </c>
      <c r="I2130">
        <v>30.3</v>
      </c>
      <c r="J2130">
        <v>70.400000000000006</v>
      </c>
      <c r="K2130">
        <v>1567.2</v>
      </c>
      <c r="L2130">
        <v>106.2</v>
      </c>
      <c r="M2130">
        <v>3.05</v>
      </c>
      <c r="N2130">
        <v>4.3499999999999996</v>
      </c>
      <c r="O2130">
        <v>18.100000000000001</v>
      </c>
    </row>
    <row r="2131" spans="1:15" x14ac:dyDescent="0.35">
      <c r="A2131" s="1">
        <v>45811</v>
      </c>
      <c r="B2131">
        <v>23</v>
      </c>
      <c r="C2131" t="s">
        <v>19</v>
      </c>
      <c r="D2131" t="s">
        <v>20</v>
      </c>
      <c r="E2131">
        <v>210</v>
      </c>
      <c r="F2131">
        <v>54.5</v>
      </c>
      <c r="G2131">
        <v>165.1</v>
      </c>
      <c r="H2131">
        <v>78.7</v>
      </c>
      <c r="I2131">
        <v>26</v>
      </c>
      <c r="J2131">
        <v>57.5</v>
      </c>
      <c r="K2131">
        <v>1423.2</v>
      </c>
      <c r="L2131">
        <v>100.9</v>
      </c>
      <c r="M2131">
        <v>3.41</v>
      </c>
      <c r="N2131">
        <v>3.37</v>
      </c>
      <c r="O2131">
        <v>16.3</v>
      </c>
    </row>
    <row r="2132" spans="1:15" x14ac:dyDescent="0.35">
      <c r="A2132" s="1">
        <v>45812</v>
      </c>
      <c r="B2132">
        <v>1</v>
      </c>
      <c r="C2132" t="s">
        <v>27</v>
      </c>
      <c r="D2132" t="s">
        <v>16</v>
      </c>
      <c r="E2132">
        <v>150</v>
      </c>
      <c r="F2132">
        <v>74.2</v>
      </c>
      <c r="G2132">
        <v>193.4</v>
      </c>
      <c r="H2132">
        <v>110.8</v>
      </c>
      <c r="I2132">
        <v>29.9</v>
      </c>
      <c r="J2132">
        <v>70.8</v>
      </c>
      <c r="K2132">
        <v>1726.3</v>
      </c>
      <c r="L2132">
        <v>117.3</v>
      </c>
      <c r="M2132">
        <v>5.03</v>
      </c>
      <c r="N2132">
        <v>5.39</v>
      </c>
      <c r="O2132">
        <v>13.1</v>
      </c>
    </row>
    <row r="2133" spans="1:15" x14ac:dyDescent="0.35">
      <c r="A2133" s="1">
        <v>45812</v>
      </c>
      <c r="B2133">
        <v>2</v>
      </c>
      <c r="C2133" t="s">
        <v>27</v>
      </c>
      <c r="D2133" t="s">
        <v>20</v>
      </c>
      <c r="E2133">
        <v>100</v>
      </c>
      <c r="F2133">
        <v>78</v>
      </c>
      <c r="G2133">
        <v>196.1</v>
      </c>
      <c r="H2133">
        <v>105.5</v>
      </c>
      <c r="I2133">
        <v>30.1</v>
      </c>
      <c r="J2133">
        <v>71.8</v>
      </c>
      <c r="K2133">
        <v>1838.6</v>
      </c>
      <c r="L2133">
        <v>114</v>
      </c>
      <c r="M2133">
        <v>4.25</v>
      </c>
      <c r="N2133">
        <v>3.94</v>
      </c>
      <c r="O2133">
        <v>12.7</v>
      </c>
    </row>
    <row r="2134" spans="1:15" x14ac:dyDescent="0.35">
      <c r="A2134" s="1">
        <v>45812</v>
      </c>
      <c r="B2134">
        <v>6</v>
      </c>
      <c r="C2134" t="s">
        <v>28</v>
      </c>
      <c r="D2134" t="s">
        <v>18</v>
      </c>
      <c r="E2134">
        <v>210</v>
      </c>
      <c r="F2134">
        <v>55.2</v>
      </c>
      <c r="G2134">
        <v>139.6</v>
      </c>
      <c r="H2134">
        <v>90.6</v>
      </c>
      <c r="I2134">
        <v>23.8</v>
      </c>
      <c r="J2134">
        <v>67.900000000000006</v>
      </c>
      <c r="K2134">
        <v>1197.4000000000001</v>
      </c>
      <c r="L2134">
        <v>85.9</v>
      </c>
      <c r="M2134">
        <v>3.55</v>
      </c>
      <c r="N2134">
        <v>4.8</v>
      </c>
      <c r="O2134">
        <v>32.9</v>
      </c>
    </row>
    <row r="2135" spans="1:15" x14ac:dyDescent="0.35">
      <c r="A2135" s="1">
        <v>45812</v>
      </c>
      <c r="B2135">
        <v>7</v>
      </c>
      <c r="C2135" t="s">
        <v>21</v>
      </c>
      <c r="D2135" t="s">
        <v>23</v>
      </c>
      <c r="E2135">
        <v>130</v>
      </c>
      <c r="F2135">
        <v>68.099999999999994</v>
      </c>
      <c r="G2135">
        <v>152</v>
      </c>
      <c r="H2135">
        <v>60.5</v>
      </c>
      <c r="I2135">
        <v>25.2</v>
      </c>
      <c r="J2135">
        <v>78.2</v>
      </c>
      <c r="K2135">
        <v>1576.1</v>
      </c>
      <c r="L2135">
        <v>111.7</v>
      </c>
      <c r="M2135">
        <v>3.92</v>
      </c>
      <c r="N2135">
        <v>4.93</v>
      </c>
      <c r="O2135">
        <v>22.2</v>
      </c>
    </row>
    <row r="2136" spans="1:15" x14ac:dyDescent="0.35">
      <c r="A2136" s="1">
        <v>45812</v>
      </c>
      <c r="B2136">
        <v>8</v>
      </c>
      <c r="C2136" t="s">
        <v>15</v>
      </c>
      <c r="D2136" t="s">
        <v>20</v>
      </c>
      <c r="E2136">
        <v>85</v>
      </c>
      <c r="F2136">
        <v>94.2</v>
      </c>
      <c r="G2136">
        <v>193.5</v>
      </c>
      <c r="H2136">
        <v>127.9</v>
      </c>
      <c r="I2136">
        <v>22.2</v>
      </c>
      <c r="J2136">
        <v>65.099999999999994</v>
      </c>
      <c r="K2136">
        <v>1736.8</v>
      </c>
      <c r="L2136">
        <v>111</v>
      </c>
      <c r="M2136">
        <v>4.43</v>
      </c>
      <c r="N2136">
        <v>5.27</v>
      </c>
      <c r="O2136">
        <v>27.8</v>
      </c>
    </row>
    <row r="2137" spans="1:15" x14ac:dyDescent="0.35">
      <c r="A2137" s="1">
        <v>45812</v>
      </c>
      <c r="B2137">
        <v>9</v>
      </c>
      <c r="C2137" t="s">
        <v>28</v>
      </c>
      <c r="D2137" t="s">
        <v>23</v>
      </c>
      <c r="E2137">
        <v>100</v>
      </c>
      <c r="F2137">
        <v>66.099999999999994</v>
      </c>
      <c r="G2137">
        <v>144.5</v>
      </c>
      <c r="H2137">
        <v>91.8</v>
      </c>
      <c r="I2137">
        <v>25.9</v>
      </c>
      <c r="J2137">
        <v>72.099999999999994</v>
      </c>
      <c r="K2137">
        <v>1615.1</v>
      </c>
      <c r="L2137">
        <v>110.3</v>
      </c>
      <c r="M2137">
        <v>4.92</v>
      </c>
      <c r="N2137">
        <v>4.05</v>
      </c>
      <c r="O2137">
        <v>34.200000000000003</v>
      </c>
    </row>
    <row r="2138" spans="1:15" x14ac:dyDescent="0.35">
      <c r="A2138" s="1">
        <v>45812</v>
      </c>
      <c r="B2138">
        <v>10</v>
      </c>
      <c r="C2138" t="s">
        <v>29</v>
      </c>
      <c r="D2138" t="s">
        <v>18</v>
      </c>
      <c r="E2138">
        <v>85</v>
      </c>
      <c r="F2138">
        <v>106.2</v>
      </c>
      <c r="G2138">
        <v>142.1</v>
      </c>
      <c r="H2138">
        <v>98.6</v>
      </c>
      <c r="I2138">
        <v>31.4</v>
      </c>
      <c r="J2138">
        <v>42.9</v>
      </c>
      <c r="K2138">
        <v>1824.1</v>
      </c>
      <c r="L2138">
        <v>115.2</v>
      </c>
      <c r="M2138">
        <v>4.95</v>
      </c>
      <c r="N2138">
        <v>5.93</v>
      </c>
      <c r="O2138">
        <v>23.5</v>
      </c>
    </row>
    <row r="2139" spans="1:15" x14ac:dyDescent="0.35">
      <c r="A2139" s="1">
        <v>45812</v>
      </c>
      <c r="B2139">
        <v>11</v>
      </c>
      <c r="C2139" t="s">
        <v>24</v>
      </c>
      <c r="D2139" t="s">
        <v>20</v>
      </c>
      <c r="E2139">
        <v>100</v>
      </c>
      <c r="F2139">
        <v>87.6</v>
      </c>
      <c r="G2139">
        <v>145</v>
      </c>
      <c r="H2139">
        <v>86.8</v>
      </c>
      <c r="I2139">
        <v>29.7</v>
      </c>
      <c r="J2139">
        <v>68.099999999999994</v>
      </c>
      <c r="K2139">
        <v>2148.4</v>
      </c>
      <c r="L2139">
        <v>139.5</v>
      </c>
      <c r="M2139">
        <v>3.8</v>
      </c>
      <c r="N2139">
        <v>4.83</v>
      </c>
      <c r="O2139">
        <v>14.8</v>
      </c>
    </row>
    <row r="2140" spans="1:15" x14ac:dyDescent="0.35">
      <c r="A2140" s="1">
        <v>45812</v>
      </c>
      <c r="B2140">
        <v>12</v>
      </c>
      <c r="C2140" t="s">
        <v>26</v>
      </c>
      <c r="D2140" t="s">
        <v>20</v>
      </c>
      <c r="E2140">
        <v>150</v>
      </c>
      <c r="F2140">
        <v>88.2</v>
      </c>
      <c r="G2140">
        <v>123.7</v>
      </c>
      <c r="H2140">
        <v>95.1</v>
      </c>
      <c r="I2140">
        <v>25.2</v>
      </c>
      <c r="J2140">
        <v>75.7</v>
      </c>
      <c r="K2140">
        <v>1493.9</v>
      </c>
      <c r="L2140">
        <v>96.2</v>
      </c>
      <c r="M2140">
        <v>4.88</v>
      </c>
      <c r="N2140">
        <v>3.89</v>
      </c>
      <c r="O2140">
        <v>25.8</v>
      </c>
    </row>
    <row r="2141" spans="1:15" x14ac:dyDescent="0.35">
      <c r="A2141" s="1">
        <v>45812</v>
      </c>
      <c r="B2141">
        <v>14</v>
      </c>
      <c r="C2141" t="s">
        <v>27</v>
      </c>
      <c r="D2141" t="s">
        <v>18</v>
      </c>
      <c r="E2141">
        <v>210</v>
      </c>
      <c r="F2141">
        <v>72.2</v>
      </c>
      <c r="G2141">
        <v>137.9</v>
      </c>
      <c r="H2141">
        <v>80.3</v>
      </c>
      <c r="I2141">
        <v>25.7</v>
      </c>
      <c r="J2141">
        <v>71.099999999999994</v>
      </c>
      <c r="K2141">
        <v>1424.3</v>
      </c>
      <c r="L2141">
        <v>96.8</v>
      </c>
      <c r="M2141">
        <v>3.64</v>
      </c>
      <c r="N2141">
        <v>4.93</v>
      </c>
      <c r="O2141">
        <v>15.9</v>
      </c>
    </row>
    <row r="2142" spans="1:15" x14ac:dyDescent="0.35">
      <c r="A2142" s="1">
        <v>45812</v>
      </c>
      <c r="B2142">
        <v>21</v>
      </c>
      <c r="C2142" t="s">
        <v>15</v>
      </c>
      <c r="D2142" t="s">
        <v>22</v>
      </c>
      <c r="E2142">
        <v>70</v>
      </c>
      <c r="F2142">
        <v>71</v>
      </c>
      <c r="G2142">
        <v>155</v>
      </c>
      <c r="H2142">
        <v>91.9</v>
      </c>
      <c r="I2142">
        <v>23.7</v>
      </c>
      <c r="J2142">
        <v>62.7</v>
      </c>
      <c r="K2142">
        <v>1384.5</v>
      </c>
      <c r="L2142">
        <v>97.5</v>
      </c>
      <c r="M2142">
        <v>4.45</v>
      </c>
      <c r="N2142">
        <v>5.42</v>
      </c>
      <c r="O2142">
        <v>27.6</v>
      </c>
    </row>
    <row r="2143" spans="1:15" x14ac:dyDescent="0.35">
      <c r="A2143" s="1">
        <v>45813</v>
      </c>
      <c r="B2143">
        <v>1</v>
      </c>
      <c r="C2143" t="s">
        <v>21</v>
      </c>
      <c r="D2143" t="s">
        <v>20</v>
      </c>
      <c r="E2143">
        <v>70</v>
      </c>
      <c r="F2143">
        <v>78.7</v>
      </c>
      <c r="G2143">
        <v>156.1</v>
      </c>
      <c r="H2143">
        <v>84.9</v>
      </c>
      <c r="I2143">
        <v>29.3</v>
      </c>
      <c r="J2143">
        <v>50.9</v>
      </c>
      <c r="K2143">
        <v>1755.3</v>
      </c>
      <c r="L2143">
        <v>116.3</v>
      </c>
      <c r="M2143">
        <v>3.51</v>
      </c>
      <c r="N2143">
        <v>5.22</v>
      </c>
      <c r="O2143">
        <v>23.9</v>
      </c>
    </row>
    <row r="2144" spans="1:15" x14ac:dyDescent="0.35">
      <c r="A2144" s="1">
        <v>45813</v>
      </c>
      <c r="B2144">
        <v>4</v>
      </c>
      <c r="C2144" t="s">
        <v>15</v>
      </c>
      <c r="D2144" t="s">
        <v>20</v>
      </c>
      <c r="E2144">
        <v>100</v>
      </c>
      <c r="F2144">
        <v>93.7</v>
      </c>
      <c r="G2144">
        <v>169</v>
      </c>
      <c r="H2144">
        <v>110.3</v>
      </c>
      <c r="I2144">
        <v>23</v>
      </c>
      <c r="J2144">
        <v>75.3</v>
      </c>
      <c r="K2144">
        <v>1681</v>
      </c>
      <c r="L2144">
        <v>110.4</v>
      </c>
      <c r="M2144">
        <v>4.99</v>
      </c>
      <c r="N2144">
        <v>5.41</v>
      </c>
      <c r="O2144">
        <v>27.2</v>
      </c>
    </row>
    <row r="2145" spans="1:15" x14ac:dyDescent="0.35">
      <c r="A2145" s="1">
        <v>45813</v>
      </c>
      <c r="B2145">
        <v>8</v>
      </c>
      <c r="C2145" t="s">
        <v>26</v>
      </c>
      <c r="D2145" t="s">
        <v>16</v>
      </c>
      <c r="E2145">
        <v>70</v>
      </c>
      <c r="F2145">
        <v>78.3</v>
      </c>
      <c r="G2145">
        <v>139.1</v>
      </c>
      <c r="H2145">
        <v>91.5</v>
      </c>
      <c r="I2145">
        <v>28.6</v>
      </c>
      <c r="J2145">
        <v>56.6</v>
      </c>
      <c r="K2145">
        <v>1623.9</v>
      </c>
      <c r="L2145">
        <v>108.4</v>
      </c>
      <c r="M2145">
        <v>4.3600000000000003</v>
      </c>
      <c r="N2145">
        <v>4.97</v>
      </c>
      <c r="O2145">
        <v>23.4</v>
      </c>
    </row>
    <row r="2146" spans="1:15" x14ac:dyDescent="0.35">
      <c r="A2146" s="1">
        <v>45813</v>
      </c>
      <c r="B2146">
        <v>13</v>
      </c>
      <c r="C2146" t="s">
        <v>26</v>
      </c>
      <c r="D2146" t="s">
        <v>22</v>
      </c>
      <c r="E2146">
        <v>120</v>
      </c>
      <c r="F2146">
        <v>53.3</v>
      </c>
      <c r="G2146">
        <v>151.5</v>
      </c>
      <c r="H2146">
        <v>86.9</v>
      </c>
      <c r="I2146">
        <v>26.7</v>
      </c>
      <c r="J2146">
        <v>58.6</v>
      </c>
      <c r="K2146">
        <v>1568.5</v>
      </c>
      <c r="L2146">
        <v>106.2</v>
      </c>
      <c r="M2146">
        <v>3.7</v>
      </c>
      <c r="N2146">
        <v>2.83</v>
      </c>
      <c r="O2146">
        <v>23</v>
      </c>
    </row>
    <row r="2147" spans="1:15" x14ac:dyDescent="0.35">
      <c r="A2147" s="1">
        <v>45813</v>
      </c>
      <c r="B2147">
        <v>14</v>
      </c>
      <c r="C2147" t="s">
        <v>28</v>
      </c>
      <c r="D2147" t="s">
        <v>20</v>
      </c>
      <c r="E2147">
        <v>150</v>
      </c>
      <c r="F2147">
        <v>86.6</v>
      </c>
      <c r="G2147">
        <v>175.9</v>
      </c>
      <c r="H2147">
        <v>99.2</v>
      </c>
      <c r="I2147">
        <v>26</v>
      </c>
      <c r="J2147">
        <v>62.4</v>
      </c>
      <c r="K2147">
        <v>1724</v>
      </c>
      <c r="L2147">
        <v>109.7</v>
      </c>
      <c r="M2147">
        <v>3.47</v>
      </c>
      <c r="N2147">
        <v>5.57</v>
      </c>
      <c r="O2147">
        <v>33.6</v>
      </c>
    </row>
    <row r="2148" spans="1:15" x14ac:dyDescent="0.35">
      <c r="A2148" s="1">
        <v>45813</v>
      </c>
      <c r="B2148">
        <v>17</v>
      </c>
      <c r="C2148" t="s">
        <v>25</v>
      </c>
      <c r="D2148" t="s">
        <v>18</v>
      </c>
      <c r="E2148">
        <v>130</v>
      </c>
      <c r="F2148">
        <v>76.900000000000006</v>
      </c>
      <c r="G2148">
        <v>138.19999999999999</v>
      </c>
      <c r="H2148">
        <v>73.7</v>
      </c>
      <c r="I2148">
        <v>32.9</v>
      </c>
      <c r="J2148">
        <v>66.400000000000006</v>
      </c>
      <c r="K2148">
        <v>1730.8</v>
      </c>
      <c r="L2148">
        <v>105.8</v>
      </c>
      <c r="M2148">
        <v>4.6900000000000004</v>
      </c>
      <c r="N2148">
        <v>4.71</v>
      </c>
      <c r="O2148">
        <v>21.5</v>
      </c>
    </row>
    <row r="2149" spans="1:15" x14ac:dyDescent="0.35">
      <c r="A2149" s="1">
        <v>45813</v>
      </c>
      <c r="B2149">
        <v>19</v>
      </c>
      <c r="C2149" t="s">
        <v>29</v>
      </c>
      <c r="D2149" t="s">
        <v>23</v>
      </c>
      <c r="E2149">
        <v>70</v>
      </c>
      <c r="F2149">
        <v>98.5</v>
      </c>
      <c r="G2149">
        <v>131.69999999999999</v>
      </c>
      <c r="H2149">
        <v>97.3</v>
      </c>
      <c r="I2149">
        <v>28.4</v>
      </c>
      <c r="J2149">
        <v>73</v>
      </c>
      <c r="K2149">
        <v>1680.4</v>
      </c>
      <c r="L2149">
        <v>105.3</v>
      </c>
      <c r="M2149">
        <v>4.68</v>
      </c>
      <c r="N2149">
        <v>5.56</v>
      </c>
      <c r="O2149">
        <v>20.3</v>
      </c>
    </row>
    <row r="2150" spans="1:15" x14ac:dyDescent="0.35">
      <c r="A2150" s="1">
        <v>45813</v>
      </c>
      <c r="B2150">
        <v>22</v>
      </c>
      <c r="C2150" t="s">
        <v>29</v>
      </c>
      <c r="D2150" t="s">
        <v>18</v>
      </c>
      <c r="E2150">
        <v>70</v>
      </c>
      <c r="F2150">
        <v>76</v>
      </c>
      <c r="G2150">
        <v>177.6</v>
      </c>
      <c r="H2150">
        <v>101.4</v>
      </c>
      <c r="I2150">
        <v>25</v>
      </c>
      <c r="J2150">
        <v>81.3</v>
      </c>
      <c r="K2150">
        <v>1641.6</v>
      </c>
      <c r="L2150">
        <v>107.8</v>
      </c>
      <c r="M2150">
        <v>4.0599999999999996</v>
      </c>
      <c r="N2150">
        <v>3.4</v>
      </c>
      <c r="O2150">
        <v>19.3</v>
      </c>
    </row>
    <row r="2151" spans="1:15" x14ac:dyDescent="0.35">
      <c r="A2151" s="1">
        <v>45814</v>
      </c>
      <c r="B2151">
        <v>1</v>
      </c>
      <c r="C2151" t="s">
        <v>17</v>
      </c>
      <c r="D2151" t="s">
        <v>22</v>
      </c>
      <c r="E2151">
        <v>70</v>
      </c>
      <c r="F2151">
        <v>74.8</v>
      </c>
      <c r="G2151">
        <v>197.6</v>
      </c>
      <c r="H2151">
        <v>109.6</v>
      </c>
      <c r="I2151">
        <v>27.2</v>
      </c>
      <c r="J2151">
        <v>65.3</v>
      </c>
      <c r="K2151">
        <v>1460.6</v>
      </c>
      <c r="L2151">
        <v>104.7</v>
      </c>
      <c r="M2151">
        <v>4.46</v>
      </c>
      <c r="N2151">
        <v>3.65</v>
      </c>
      <c r="O2151">
        <v>20.399999999999999</v>
      </c>
    </row>
    <row r="2152" spans="1:15" x14ac:dyDescent="0.35">
      <c r="A2152" s="1">
        <v>45814</v>
      </c>
      <c r="B2152">
        <v>2</v>
      </c>
      <c r="C2152" t="s">
        <v>29</v>
      </c>
      <c r="D2152" t="s">
        <v>16</v>
      </c>
      <c r="E2152">
        <v>320</v>
      </c>
      <c r="F2152">
        <v>57.3</v>
      </c>
      <c r="G2152">
        <v>160.5</v>
      </c>
      <c r="H2152">
        <v>83.5</v>
      </c>
      <c r="I2152">
        <v>32.5</v>
      </c>
      <c r="J2152">
        <v>63.9</v>
      </c>
      <c r="K2152">
        <v>1699.1</v>
      </c>
      <c r="L2152">
        <v>104.8</v>
      </c>
      <c r="M2152">
        <v>4.12</v>
      </c>
      <c r="N2152">
        <v>3.91</v>
      </c>
      <c r="O2152">
        <v>22.3</v>
      </c>
    </row>
    <row r="2153" spans="1:15" x14ac:dyDescent="0.35">
      <c r="A2153" s="1">
        <v>45814</v>
      </c>
      <c r="B2153">
        <v>5</v>
      </c>
      <c r="C2153" t="s">
        <v>15</v>
      </c>
      <c r="D2153" t="s">
        <v>16</v>
      </c>
      <c r="E2153">
        <v>130</v>
      </c>
      <c r="F2153">
        <v>86.8</v>
      </c>
      <c r="G2153">
        <v>214</v>
      </c>
      <c r="H2153">
        <v>126.3</v>
      </c>
      <c r="I2153">
        <v>22.5</v>
      </c>
      <c r="J2153">
        <v>70.2</v>
      </c>
      <c r="K2153">
        <v>1309.3</v>
      </c>
      <c r="L2153">
        <v>84.9</v>
      </c>
      <c r="M2153">
        <v>4.51</v>
      </c>
      <c r="N2153">
        <v>6.72</v>
      </c>
      <c r="O2153">
        <v>28</v>
      </c>
    </row>
    <row r="2154" spans="1:15" x14ac:dyDescent="0.35">
      <c r="A2154" s="1">
        <v>45814</v>
      </c>
      <c r="B2154">
        <v>7</v>
      </c>
      <c r="C2154" t="s">
        <v>29</v>
      </c>
      <c r="D2154" t="s">
        <v>16</v>
      </c>
      <c r="E2154">
        <v>320</v>
      </c>
      <c r="F2154">
        <v>74.599999999999994</v>
      </c>
      <c r="G2154">
        <v>143.19999999999999</v>
      </c>
      <c r="H2154">
        <v>67</v>
      </c>
      <c r="I2154">
        <v>29.7</v>
      </c>
      <c r="J2154">
        <v>59.1</v>
      </c>
      <c r="K2154">
        <v>1657.6</v>
      </c>
      <c r="L2154">
        <v>116</v>
      </c>
      <c r="M2154">
        <v>3.57</v>
      </c>
      <c r="N2154">
        <v>4.03</v>
      </c>
      <c r="O2154">
        <v>22.3</v>
      </c>
    </row>
    <row r="2155" spans="1:15" x14ac:dyDescent="0.35">
      <c r="A2155" s="1">
        <v>45814</v>
      </c>
      <c r="B2155">
        <v>8</v>
      </c>
      <c r="C2155" t="s">
        <v>21</v>
      </c>
      <c r="D2155" t="s">
        <v>18</v>
      </c>
      <c r="E2155">
        <v>320</v>
      </c>
      <c r="F2155">
        <v>61</v>
      </c>
      <c r="G2155">
        <v>146.19999999999999</v>
      </c>
      <c r="H2155">
        <v>83.7</v>
      </c>
      <c r="I2155">
        <v>28.6</v>
      </c>
      <c r="J2155">
        <v>69.099999999999994</v>
      </c>
      <c r="K2155">
        <v>1699.8</v>
      </c>
      <c r="L2155">
        <v>111.6</v>
      </c>
      <c r="M2155">
        <v>3.49</v>
      </c>
      <c r="N2155">
        <v>3.74</v>
      </c>
      <c r="O2155">
        <v>22.8</v>
      </c>
    </row>
    <row r="2156" spans="1:15" x14ac:dyDescent="0.35">
      <c r="A2156" s="1">
        <v>45814</v>
      </c>
      <c r="B2156">
        <v>9</v>
      </c>
      <c r="C2156" t="s">
        <v>29</v>
      </c>
      <c r="D2156" t="s">
        <v>23</v>
      </c>
      <c r="E2156">
        <v>130</v>
      </c>
      <c r="F2156">
        <v>88.5</v>
      </c>
      <c r="G2156">
        <v>142.1</v>
      </c>
      <c r="H2156">
        <v>82.5</v>
      </c>
      <c r="I2156">
        <v>33.5</v>
      </c>
      <c r="J2156">
        <v>56.4</v>
      </c>
      <c r="K2156">
        <v>1964.7</v>
      </c>
      <c r="L2156">
        <v>122.5</v>
      </c>
      <c r="M2156">
        <v>4.3499999999999996</v>
      </c>
      <c r="N2156">
        <v>4.29</v>
      </c>
      <c r="O2156">
        <v>22.8</v>
      </c>
    </row>
    <row r="2157" spans="1:15" x14ac:dyDescent="0.35">
      <c r="A2157" s="1">
        <v>45814</v>
      </c>
      <c r="B2157">
        <v>11</v>
      </c>
      <c r="C2157" t="s">
        <v>27</v>
      </c>
      <c r="D2157" t="s">
        <v>23</v>
      </c>
      <c r="E2157">
        <v>320</v>
      </c>
      <c r="F2157">
        <v>68.400000000000006</v>
      </c>
      <c r="G2157">
        <v>168.7</v>
      </c>
      <c r="H2157">
        <v>95.3</v>
      </c>
      <c r="I2157">
        <v>30.1</v>
      </c>
      <c r="J2157">
        <v>71.8</v>
      </c>
      <c r="K2157">
        <v>1824.6</v>
      </c>
      <c r="L2157">
        <v>117.8</v>
      </c>
      <c r="M2157">
        <v>5.24</v>
      </c>
      <c r="N2157">
        <v>5.24</v>
      </c>
      <c r="O2157">
        <v>12.3</v>
      </c>
    </row>
    <row r="2158" spans="1:15" x14ac:dyDescent="0.35">
      <c r="A2158" s="1">
        <v>45814</v>
      </c>
      <c r="B2158">
        <v>13</v>
      </c>
      <c r="C2158" t="s">
        <v>17</v>
      </c>
      <c r="D2158" t="s">
        <v>20</v>
      </c>
      <c r="E2158">
        <v>130</v>
      </c>
      <c r="F2158">
        <v>81.599999999999994</v>
      </c>
      <c r="G2158">
        <v>181.9</v>
      </c>
      <c r="H2158">
        <v>111.2</v>
      </c>
      <c r="I2158">
        <v>31.9</v>
      </c>
      <c r="J2158">
        <v>54.1</v>
      </c>
      <c r="K2158">
        <v>1733.7</v>
      </c>
      <c r="L2158">
        <v>110.9</v>
      </c>
      <c r="M2158">
        <v>6.04</v>
      </c>
      <c r="N2158">
        <v>4.12</v>
      </c>
      <c r="O2158">
        <v>14.1</v>
      </c>
    </row>
    <row r="2159" spans="1:15" x14ac:dyDescent="0.35">
      <c r="A2159" s="1">
        <v>45814</v>
      </c>
      <c r="B2159">
        <v>17</v>
      </c>
      <c r="C2159" t="s">
        <v>15</v>
      </c>
      <c r="D2159" t="s">
        <v>23</v>
      </c>
      <c r="E2159">
        <v>100</v>
      </c>
      <c r="F2159">
        <v>113.1</v>
      </c>
      <c r="G2159">
        <v>180.2</v>
      </c>
      <c r="H2159">
        <v>104.2</v>
      </c>
      <c r="I2159">
        <v>22.7</v>
      </c>
      <c r="J2159">
        <v>73.599999999999994</v>
      </c>
      <c r="K2159">
        <v>1836.4</v>
      </c>
      <c r="L2159">
        <v>117.4</v>
      </c>
      <c r="M2159">
        <v>5.21</v>
      </c>
      <c r="N2159">
        <v>6.97</v>
      </c>
      <c r="O2159">
        <v>26.2</v>
      </c>
    </row>
    <row r="2160" spans="1:15" x14ac:dyDescent="0.35">
      <c r="A2160" s="1">
        <v>45814</v>
      </c>
      <c r="B2160">
        <v>19</v>
      </c>
      <c r="C2160" t="s">
        <v>26</v>
      </c>
      <c r="D2160" t="s">
        <v>23</v>
      </c>
      <c r="E2160">
        <v>130</v>
      </c>
      <c r="F2160">
        <v>97.5</v>
      </c>
      <c r="G2160">
        <v>181</v>
      </c>
      <c r="H2160">
        <v>121.9</v>
      </c>
      <c r="I2160">
        <v>32.5</v>
      </c>
      <c r="J2160">
        <v>68.900000000000006</v>
      </c>
      <c r="K2160">
        <v>1921.9</v>
      </c>
      <c r="L2160">
        <v>124.7</v>
      </c>
      <c r="M2160">
        <v>5.15</v>
      </c>
      <c r="N2160">
        <v>5.94</v>
      </c>
      <c r="O2160">
        <v>24.2</v>
      </c>
    </row>
    <row r="2161" spans="1:15" x14ac:dyDescent="0.35">
      <c r="A2161" s="1">
        <v>45814</v>
      </c>
      <c r="B2161">
        <v>22</v>
      </c>
      <c r="C2161" t="s">
        <v>28</v>
      </c>
      <c r="D2161" t="s">
        <v>20</v>
      </c>
      <c r="E2161">
        <v>100</v>
      </c>
      <c r="F2161">
        <v>85.1</v>
      </c>
      <c r="G2161">
        <v>187.2</v>
      </c>
      <c r="H2161">
        <v>120.6</v>
      </c>
      <c r="I2161">
        <v>24.1</v>
      </c>
      <c r="J2161">
        <v>53.5</v>
      </c>
      <c r="K2161">
        <v>1586.9</v>
      </c>
      <c r="L2161">
        <v>104.4</v>
      </c>
      <c r="M2161">
        <v>5.08</v>
      </c>
      <c r="N2161">
        <v>5.55</v>
      </c>
      <c r="O2161">
        <v>33.299999999999997</v>
      </c>
    </row>
    <row r="2162" spans="1:15" x14ac:dyDescent="0.35">
      <c r="A2162" s="1">
        <v>45815</v>
      </c>
      <c r="B2162">
        <v>1</v>
      </c>
      <c r="C2162" t="s">
        <v>24</v>
      </c>
      <c r="D2162" t="s">
        <v>18</v>
      </c>
      <c r="E2162">
        <v>320</v>
      </c>
      <c r="F2162">
        <v>82</v>
      </c>
      <c r="G2162">
        <v>157</v>
      </c>
      <c r="H2162">
        <v>86.8</v>
      </c>
      <c r="I2162">
        <v>27.9</v>
      </c>
      <c r="J2162">
        <v>66.7</v>
      </c>
      <c r="K2162">
        <v>1547</v>
      </c>
      <c r="L2162">
        <v>105.2</v>
      </c>
      <c r="M2162">
        <v>4.8899999999999997</v>
      </c>
      <c r="N2162">
        <v>5.55</v>
      </c>
      <c r="O2162">
        <v>15.7</v>
      </c>
    </row>
    <row r="2163" spans="1:15" x14ac:dyDescent="0.35">
      <c r="A2163" s="1">
        <v>45815</v>
      </c>
      <c r="B2163">
        <v>2</v>
      </c>
      <c r="C2163" t="s">
        <v>28</v>
      </c>
      <c r="D2163" t="s">
        <v>18</v>
      </c>
      <c r="E2163">
        <v>130</v>
      </c>
      <c r="F2163">
        <v>64.900000000000006</v>
      </c>
      <c r="G2163">
        <v>176.9</v>
      </c>
      <c r="H2163">
        <v>106.5</v>
      </c>
      <c r="I2163">
        <v>26.5</v>
      </c>
      <c r="J2163">
        <v>77.3</v>
      </c>
      <c r="K2163">
        <v>1476.2</v>
      </c>
      <c r="L2163">
        <v>96.1</v>
      </c>
      <c r="M2163">
        <v>4.04</v>
      </c>
      <c r="N2163">
        <v>3.2</v>
      </c>
      <c r="O2163">
        <v>27.3</v>
      </c>
    </row>
    <row r="2164" spans="1:15" x14ac:dyDescent="0.35">
      <c r="A2164" s="1">
        <v>45815</v>
      </c>
      <c r="B2164">
        <v>3</v>
      </c>
      <c r="C2164" t="s">
        <v>25</v>
      </c>
      <c r="D2164" t="s">
        <v>22</v>
      </c>
      <c r="E2164">
        <v>70</v>
      </c>
      <c r="F2164">
        <v>48.7</v>
      </c>
      <c r="G2164">
        <v>94.5</v>
      </c>
      <c r="H2164">
        <v>62</v>
      </c>
      <c r="I2164">
        <v>31.2</v>
      </c>
      <c r="J2164">
        <v>64.3</v>
      </c>
      <c r="K2164">
        <v>1475.8</v>
      </c>
      <c r="L2164">
        <v>101.6</v>
      </c>
      <c r="M2164">
        <v>4.45</v>
      </c>
      <c r="N2164">
        <v>2.48</v>
      </c>
      <c r="O2164">
        <v>20.8</v>
      </c>
    </row>
    <row r="2165" spans="1:15" x14ac:dyDescent="0.35">
      <c r="A2165" s="1">
        <v>45815</v>
      </c>
      <c r="B2165">
        <v>4</v>
      </c>
      <c r="C2165" t="s">
        <v>24</v>
      </c>
      <c r="D2165" t="s">
        <v>18</v>
      </c>
      <c r="E2165">
        <v>120</v>
      </c>
      <c r="F2165">
        <v>62.4</v>
      </c>
      <c r="G2165">
        <v>169.7</v>
      </c>
      <c r="H2165">
        <v>84.4</v>
      </c>
      <c r="I2165">
        <v>33.1</v>
      </c>
      <c r="J2165">
        <v>62.1</v>
      </c>
      <c r="K2165">
        <v>1623.5</v>
      </c>
      <c r="L2165">
        <v>106.1</v>
      </c>
      <c r="M2165">
        <v>4.1500000000000004</v>
      </c>
      <c r="N2165">
        <v>2.92</v>
      </c>
      <c r="O2165">
        <v>12.9</v>
      </c>
    </row>
    <row r="2166" spans="1:15" x14ac:dyDescent="0.35">
      <c r="A2166" s="1">
        <v>45815</v>
      </c>
      <c r="B2166">
        <v>5</v>
      </c>
      <c r="C2166" t="s">
        <v>21</v>
      </c>
      <c r="D2166" t="s">
        <v>16</v>
      </c>
      <c r="E2166">
        <v>100</v>
      </c>
      <c r="F2166">
        <v>65.099999999999994</v>
      </c>
      <c r="G2166">
        <v>209.3</v>
      </c>
      <c r="H2166">
        <v>115.1</v>
      </c>
      <c r="I2166">
        <v>25.9</v>
      </c>
      <c r="J2166">
        <v>61.1</v>
      </c>
      <c r="K2166">
        <v>1386.3</v>
      </c>
      <c r="L2166">
        <v>100.3</v>
      </c>
      <c r="M2166">
        <v>4.1500000000000004</v>
      </c>
      <c r="N2166">
        <v>5.34</v>
      </c>
      <c r="O2166">
        <v>22.7</v>
      </c>
    </row>
    <row r="2167" spans="1:15" x14ac:dyDescent="0.35">
      <c r="A2167" s="1">
        <v>45815</v>
      </c>
      <c r="B2167">
        <v>6</v>
      </c>
      <c r="C2167" t="s">
        <v>19</v>
      </c>
      <c r="D2167" t="s">
        <v>16</v>
      </c>
      <c r="E2167">
        <v>320</v>
      </c>
      <c r="F2167">
        <v>62.4</v>
      </c>
      <c r="G2167">
        <v>132</v>
      </c>
      <c r="H2167">
        <v>76.8</v>
      </c>
      <c r="I2167">
        <v>29.5</v>
      </c>
      <c r="J2167">
        <v>67.400000000000006</v>
      </c>
      <c r="K2167">
        <v>1507.8</v>
      </c>
      <c r="L2167">
        <v>105.2</v>
      </c>
      <c r="M2167">
        <v>4.87</v>
      </c>
      <c r="N2167">
        <v>2.08</v>
      </c>
      <c r="O2167">
        <v>15.6</v>
      </c>
    </row>
    <row r="2168" spans="1:15" x14ac:dyDescent="0.35">
      <c r="A2168" s="1">
        <v>45815</v>
      </c>
      <c r="B2168">
        <v>8</v>
      </c>
      <c r="C2168" t="s">
        <v>17</v>
      </c>
      <c r="D2168" t="s">
        <v>22</v>
      </c>
      <c r="E2168">
        <v>150</v>
      </c>
      <c r="F2168">
        <v>88.9</v>
      </c>
      <c r="G2168">
        <v>154.4</v>
      </c>
      <c r="H2168">
        <v>98.3</v>
      </c>
      <c r="I2168">
        <v>28.9</v>
      </c>
      <c r="J2168">
        <v>60.8</v>
      </c>
      <c r="K2168">
        <v>1864.3</v>
      </c>
      <c r="L2168">
        <v>123.7</v>
      </c>
      <c r="M2168">
        <v>4.29</v>
      </c>
      <c r="N2168">
        <v>4.96</v>
      </c>
      <c r="O2168">
        <v>16.2</v>
      </c>
    </row>
    <row r="2169" spans="1:15" x14ac:dyDescent="0.35">
      <c r="A2169" s="1">
        <v>45815</v>
      </c>
      <c r="B2169">
        <v>9</v>
      </c>
      <c r="C2169" t="s">
        <v>26</v>
      </c>
      <c r="D2169" t="s">
        <v>23</v>
      </c>
      <c r="E2169">
        <v>320</v>
      </c>
      <c r="F2169">
        <v>81.099999999999994</v>
      </c>
      <c r="G2169">
        <v>151.5</v>
      </c>
      <c r="H2169">
        <v>95.9</v>
      </c>
      <c r="I2169">
        <v>32.5</v>
      </c>
      <c r="J2169">
        <v>65.7</v>
      </c>
      <c r="K2169">
        <v>1835.2</v>
      </c>
      <c r="L2169">
        <v>119.1</v>
      </c>
      <c r="M2169">
        <v>3.54</v>
      </c>
      <c r="N2169">
        <v>6.65</v>
      </c>
      <c r="O2169">
        <v>19.600000000000001</v>
      </c>
    </row>
    <row r="2170" spans="1:15" x14ac:dyDescent="0.35">
      <c r="A2170" s="1">
        <v>45815</v>
      </c>
      <c r="B2170">
        <v>12</v>
      </c>
      <c r="C2170" t="s">
        <v>28</v>
      </c>
      <c r="D2170" t="s">
        <v>22</v>
      </c>
      <c r="E2170">
        <v>130</v>
      </c>
      <c r="F2170">
        <v>74.7</v>
      </c>
      <c r="G2170">
        <v>147.5</v>
      </c>
      <c r="H2170">
        <v>87.4</v>
      </c>
      <c r="I2170">
        <v>27.6</v>
      </c>
      <c r="J2170">
        <v>70.400000000000006</v>
      </c>
      <c r="K2170">
        <v>1559.4</v>
      </c>
      <c r="L2170">
        <v>101.8</v>
      </c>
      <c r="M2170">
        <v>4.08</v>
      </c>
      <c r="N2170">
        <v>3.85</v>
      </c>
      <c r="O2170">
        <v>31.9</v>
      </c>
    </row>
    <row r="2171" spans="1:15" x14ac:dyDescent="0.35">
      <c r="A2171" s="1">
        <v>45815</v>
      </c>
      <c r="B2171">
        <v>13</v>
      </c>
      <c r="C2171" t="s">
        <v>29</v>
      </c>
      <c r="D2171" t="s">
        <v>20</v>
      </c>
      <c r="E2171">
        <v>85</v>
      </c>
      <c r="F2171">
        <v>65.5</v>
      </c>
      <c r="G2171">
        <v>171.6</v>
      </c>
      <c r="H2171">
        <v>106.6</v>
      </c>
      <c r="I2171">
        <v>34.700000000000003</v>
      </c>
      <c r="J2171">
        <v>63</v>
      </c>
      <c r="K2171">
        <v>1820.3</v>
      </c>
      <c r="L2171">
        <v>115</v>
      </c>
      <c r="M2171">
        <v>3.87</v>
      </c>
      <c r="N2171">
        <v>4.62</v>
      </c>
      <c r="O2171">
        <v>22.4</v>
      </c>
    </row>
    <row r="2172" spans="1:15" x14ac:dyDescent="0.35">
      <c r="A2172" s="1">
        <v>45815</v>
      </c>
      <c r="B2172">
        <v>14</v>
      </c>
      <c r="C2172" t="s">
        <v>17</v>
      </c>
      <c r="D2172" t="s">
        <v>22</v>
      </c>
      <c r="E2172">
        <v>85</v>
      </c>
      <c r="F2172">
        <v>96</v>
      </c>
      <c r="G2172">
        <v>168.1</v>
      </c>
      <c r="H2172">
        <v>110.5</v>
      </c>
      <c r="I2172">
        <v>27.6</v>
      </c>
      <c r="J2172">
        <v>73.3</v>
      </c>
      <c r="K2172">
        <v>1808.7</v>
      </c>
      <c r="L2172">
        <v>114.6</v>
      </c>
      <c r="M2172">
        <v>3.83</v>
      </c>
      <c r="N2172">
        <v>4.6500000000000004</v>
      </c>
      <c r="O2172">
        <v>18.399999999999999</v>
      </c>
    </row>
    <row r="2173" spans="1:15" x14ac:dyDescent="0.35">
      <c r="A2173" s="1">
        <v>45815</v>
      </c>
      <c r="B2173">
        <v>16</v>
      </c>
      <c r="C2173" t="s">
        <v>29</v>
      </c>
      <c r="D2173" t="s">
        <v>22</v>
      </c>
      <c r="E2173">
        <v>85</v>
      </c>
      <c r="F2173">
        <v>73</v>
      </c>
      <c r="G2173">
        <v>209.1</v>
      </c>
      <c r="H2173">
        <v>112.9</v>
      </c>
      <c r="I2173">
        <v>30.1</v>
      </c>
      <c r="J2173">
        <v>66.3</v>
      </c>
      <c r="K2173">
        <v>1641.3</v>
      </c>
      <c r="L2173">
        <v>110.9</v>
      </c>
      <c r="M2173">
        <v>4.18</v>
      </c>
      <c r="N2173">
        <v>3.7</v>
      </c>
      <c r="O2173">
        <v>19.899999999999999</v>
      </c>
    </row>
    <row r="2174" spans="1:15" x14ac:dyDescent="0.35">
      <c r="A2174" s="1">
        <v>45815</v>
      </c>
      <c r="B2174">
        <v>17</v>
      </c>
      <c r="C2174" t="s">
        <v>17</v>
      </c>
      <c r="D2174" t="s">
        <v>16</v>
      </c>
      <c r="E2174">
        <v>130</v>
      </c>
      <c r="F2174">
        <v>107.4</v>
      </c>
      <c r="G2174">
        <v>201.1</v>
      </c>
      <c r="H2174">
        <v>127.6</v>
      </c>
      <c r="I2174">
        <v>31.1</v>
      </c>
      <c r="J2174">
        <v>59.6</v>
      </c>
      <c r="K2174">
        <v>1832.8</v>
      </c>
      <c r="L2174">
        <v>117.6</v>
      </c>
      <c r="M2174">
        <v>6.24</v>
      </c>
      <c r="N2174">
        <v>5.78</v>
      </c>
      <c r="O2174">
        <v>15.1</v>
      </c>
    </row>
    <row r="2175" spans="1:15" x14ac:dyDescent="0.35">
      <c r="A2175" s="1">
        <v>45815</v>
      </c>
      <c r="B2175">
        <v>19</v>
      </c>
      <c r="C2175" t="s">
        <v>17</v>
      </c>
      <c r="D2175" t="s">
        <v>20</v>
      </c>
      <c r="E2175">
        <v>320</v>
      </c>
      <c r="F2175">
        <v>99.2</v>
      </c>
      <c r="G2175">
        <v>169.9</v>
      </c>
      <c r="H2175">
        <v>94.1</v>
      </c>
      <c r="I2175">
        <v>33.799999999999997</v>
      </c>
      <c r="J2175">
        <v>46.8</v>
      </c>
      <c r="K2175">
        <v>1710.3</v>
      </c>
      <c r="L2175">
        <v>115.8</v>
      </c>
      <c r="M2175">
        <v>3.64</v>
      </c>
      <c r="N2175">
        <v>4.9000000000000004</v>
      </c>
      <c r="O2175">
        <v>19.100000000000001</v>
      </c>
    </row>
    <row r="2176" spans="1:15" x14ac:dyDescent="0.35">
      <c r="A2176" s="1">
        <v>45815</v>
      </c>
      <c r="B2176">
        <v>22</v>
      </c>
      <c r="C2176" t="s">
        <v>25</v>
      </c>
      <c r="D2176" t="s">
        <v>20</v>
      </c>
      <c r="E2176">
        <v>210</v>
      </c>
      <c r="F2176">
        <v>66.2</v>
      </c>
      <c r="G2176">
        <v>175.1</v>
      </c>
      <c r="H2176">
        <v>95.5</v>
      </c>
      <c r="I2176">
        <v>33</v>
      </c>
      <c r="J2176">
        <v>57.9</v>
      </c>
      <c r="K2176">
        <v>1918.5</v>
      </c>
      <c r="L2176">
        <v>124</v>
      </c>
      <c r="M2176">
        <v>4.1900000000000004</v>
      </c>
      <c r="N2176">
        <v>3.01</v>
      </c>
      <c r="O2176">
        <v>16.5</v>
      </c>
    </row>
    <row r="2177" spans="1:15" x14ac:dyDescent="0.35">
      <c r="A2177" s="1">
        <v>45816</v>
      </c>
      <c r="B2177">
        <v>2</v>
      </c>
      <c r="C2177" t="s">
        <v>27</v>
      </c>
      <c r="D2177" t="s">
        <v>22</v>
      </c>
      <c r="E2177">
        <v>85</v>
      </c>
      <c r="F2177">
        <v>66.900000000000006</v>
      </c>
      <c r="G2177">
        <v>164.6</v>
      </c>
      <c r="H2177">
        <v>83.9</v>
      </c>
      <c r="I2177">
        <v>31.3</v>
      </c>
      <c r="J2177">
        <v>61.2</v>
      </c>
      <c r="K2177">
        <v>1636.1</v>
      </c>
      <c r="L2177">
        <v>105.9</v>
      </c>
      <c r="M2177">
        <v>3.64</v>
      </c>
      <c r="N2177">
        <v>3.31</v>
      </c>
      <c r="O2177">
        <v>10</v>
      </c>
    </row>
    <row r="2178" spans="1:15" x14ac:dyDescent="0.35">
      <c r="A2178" s="1">
        <v>45816</v>
      </c>
      <c r="B2178">
        <v>3</v>
      </c>
      <c r="C2178" t="s">
        <v>21</v>
      </c>
      <c r="D2178" t="s">
        <v>20</v>
      </c>
      <c r="E2178">
        <v>85</v>
      </c>
      <c r="F2178">
        <v>57.7</v>
      </c>
      <c r="G2178">
        <v>152.4</v>
      </c>
      <c r="H2178">
        <v>80</v>
      </c>
      <c r="I2178">
        <v>30.9</v>
      </c>
      <c r="J2178">
        <v>67.2</v>
      </c>
      <c r="K2178">
        <v>1462</v>
      </c>
      <c r="L2178">
        <v>97.9</v>
      </c>
      <c r="M2178">
        <v>3.51</v>
      </c>
      <c r="N2178">
        <v>4.0599999999999996</v>
      </c>
      <c r="O2178">
        <v>25.4</v>
      </c>
    </row>
    <row r="2179" spans="1:15" x14ac:dyDescent="0.35">
      <c r="A2179" s="1">
        <v>45816</v>
      </c>
      <c r="B2179">
        <v>6</v>
      </c>
      <c r="C2179" t="s">
        <v>29</v>
      </c>
      <c r="D2179" t="s">
        <v>20</v>
      </c>
      <c r="E2179">
        <v>120</v>
      </c>
      <c r="F2179">
        <v>62.3</v>
      </c>
      <c r="G2179">
        <v>166.3</v>
      </c>
      <c r="H2179">
        <v>102.8</v>
      </c>
      <c r="I2179">
        <v>33.4</v>
      </c>
      <c r="J2179">
        <v>46.5</v>
      </c>
      <c r="K2179">
        <v>1598.3</v>
      </c>
      <c r="L2179">
        <v>105.8</v>
      </c>
      <c r="M2179">
        <v>4.8499999999999996</v>
      </c>
      <c r="N2179">
        <v>4.0999999999999996</v>
      </c>
      <c r="O2179">
        <v>21.2</v>
      </c>
    </row>
    <row r="2180" spans="1:15" x14ac:dyDescent="0.35">
      <c r="A2180" s="1">
        <v>45816</v>
      </c>
      <c r="B2180">
        <v>7</v>
      </c>
      <c r="C2180" t="s">
        <v>29</v>
      </c>
      <c r="D2180" t="s">
        <v>18</v>
      </c>
      <c r="E2180">
        <v>210</v>
      </c>
      <c r="F2180">
        <v>113.1</v>
      </c>
      <c r="G2180">
        <v>178.9</v>
      </c>
      <c r="H2180">
        <v>112.5</v>
      </c>
      <c r="I2180">
        <v>31.9</v>
      </c>
      <c r="J2180">
        <v>47.9</v>
      </c>
      <c r="K2180">
        <v>2155.4</v>
      </c>
      <c r="L2180">
        <v>136</v>
      </c>
      <c r="M2180">
        <v>4.91</v>
      </c>
      <c r="N2180">
        <v>5.73</v>
      </c>
      <c r="O2180">
        <v>22.9</v>
      </c>
    </row>
    <row r="2181" spans="1:15" x14ac:dyDescent="0.35">
      <c r="A2181" s="1">
        <v>45816</v>
      </c>
      <c r="B2181">
        <v>8</v>
      </c>
      <c r="C2181" t="s">
        <v>29</v>
      </c>
      <c r="D2181" t="s">
        <v>20</v>
      </c>
      <c r="E2181">
        <v>100</v>
      </c>
      <c r="F2181">
        <v>89.7</v>
      </c>
      <c r="G2181">
        <v>178.3</v>
      </c>
      <c r="H2181">
        <v>100.3</v>
      </c>
      <c r="I2181">
        <v>28.7</v>
      </c>
      <c r="J2181">
        <v>48.6</v>
      </c>
      <c r="K2181">
        <v>1993.4</v>
      </c>
      <c r="L2181">
        <v>122.9</v>
      </c>
      <c r="M2181">
        <v>4.78</v>
      </c>
      <c r="N2181">
        <v>5.25</v>
      </c>
      <c r="O2181">
        <v>19</v>
      </c>
    </row>
    <row r="2182" spans="1:15" x14ac:dyDescent="0.35">
      <c r="A2182" s="1">
        <v>45816</v>
      </c>
      <c r="B2182">
        <v>11</v>
      </c>
      <c r="C2182" t="s">
        <v>25</v>
      </c>
      <c r="D2182" t="s">
        <v>23</v>
      </c>
      <c r="E2182">
        <v>100</v>
      </c>
      <c r="F2182">
        <v>60.2</v>
      </c>
      <c r="G2182">
        <v>182.3</v>
      </c>
      <c r="H2182">
        <v>100.6</v>
      </c>
      <c r="I2182">
        <v>25.1</v>
      </c>
      <c r="J2182">
        <v>64.900000000000006</v>
      </c>
      <c r="K2182">
        <v>1506.3</v>
      </c>
      <c r="L2182">
        <v>99.8</v>
      </c>
      <c r="M2182">
        <v>4.1399999999999997</v>
      </c>
      <c r="N2182">
        <v>4.22</v>
      </c>
      <c r="O2182">
        <v>17.7</v>
      </c>
    </row>
    <row r="2183" spans="1:15" x14ac:dyDescent="0.35">
      <c r="A2183" s="1">
        <v>45816</v>
      </c>
      <c r="B2183">
        <v>12</v>
      </c>
      <c r="C2183" t="s">
        <v>28</v>
      </c>
      <c r="D2183" t="s">
        <v>20</v>
      </c>
      <c r="E2183">
        <v>150</v>
      </c>
      <c r="F2183">
        <v>71.900000000000006</v>
      </c>
      <c r="G2183">
        <v>127.1</v>
      </c>
      <c r="H2183">
        <v>86.5</v>
      </c>
      <c r="I2183">
        <v>26.8</v>
      </c>
      <c r="J2183">
        <v>54.1</v>
      </c>
      <c r="K2183">
        <v>1438.6</v>
      </c>
      <c r="L2183">
        <v>97.5</v>
      </c>
      <c r="M2183">
        <v>3.75</v>
      </c>
      <c r="N2183">
        <v>3.54</v>
      </c>
      <c r="O2183">
        <v>34.9</v>
      </c>
    </row>
    <row r="2184" spans="1:15" x14ac:dyDescent="0.35">
      <c r="A2184" s="1">
        <v>45816</v>
      </c>
      <c r="B2184">
        <v>21</v>
      </c>
      <c r="C2184" t="s">
        <v>15</v>
      </c>
      <c r="D2184" t="s">
        <v>16</v>
      </c>
      <c r="E2184">
        <v>320</v>
      </c>
      <c r="F2184">
        <v>79.2</v>
      </c>
      <c r="G2184">
        <v>184.5</v>
      </c>
      <c r="H2184">
        <v>99.2</v>
      </c>
      <c r="I2184">
        <v>27.5</v>
      </c>
      <c r="J2184">
        <v>67.900000000000006</v>
      </c>
      <c r="K2184">
        <v>1823.6</v>
      </c>
      <c r="L2184">
        <v>115.8</v>
      </c>
      <c r="M2184">
        <v>4.53</v>
      </c>
      <c r="N2184">
        <v>3.56</v>
      </c>
      <c r="O2184">
        <v>25.4</v>
      </c>
    </row>
    <row r="2185" spans="1:15" x14ac:dyDescent="0.35">
      <c r="A2185" s="1">
        <v>45816</v>
      </c>
      <c r="B2185">
        <v>23</v>
      </c>
      <c r="C2185" t="s">
        <v>29</v>
      </c>
      <c r="D2185" t="s">
        <v>18</v>
      </c>
      <c r="E2185">
        <v>210</v>
      </c>
      <c r="F2185">
        <v>70</v>
      </c>
      <c r="G2185">
        <v>181.7</v>
      </c>
      <c r="H2185">
        <v>84.1</v>
      </c>
      <c r="I2185">
        <v>24.7</v>
      </c>
      <c r="J2185">
        <v>62.7</v>
      </c>
      <c r="K2185">
        <v>1679.6</v>
      </c>
      <c r="L2185">
        <v>110.5</v>
      </c>
      <c r="M2185">
        <v>5.24</v>
      </c>
      <c r="N2185">
        <v>5.56</v>
      </c>
      <c r="O2185">
        <v>26.5</v>
      </c>
    </row>
    <row r="2186" spans="1:15" x14ac:dyDescent="0.35">
      <c r="A2186" s="1">
        <v>45817</v>
      </c>
      <c r="B2186">
        <v>1</v>
      </c>
      <c r="C2186" t="s">
        <v>28</v>
      </c>
      <c r="D2186" t="s">
        <v>16</v>
      </c>
      <c r="E2186">
        <v>130</v>
      </c>
      <c r="F2186">
        <v>74.7</v>
      </c>
      <c r="G2186">
        <v>143.1</v>
      </c>
      <c r="H2186">
        <v>86.9</v>
      </c>
      <c r="I2186">
        <v>23.6</v>
      </c>
      <c r="J2186">
        <v>53.8</v>
      </c>
      <c r="K2186">
        <v>1259.7</v>
      </c>
      <c r="L2186">
        <v>88.4</v>
      </c>
      <c r="M2186">
        <v>4.16</v>
      </c>
      <c r="N2186">
        <v>4.8899999999999997</v>
      </c>
      <c r="O2186">
        <v>32.200000000000003</v>
      </c>
    </row>
    <row r="2187" spans="1:15" x14ac:dyDescent="0.35">
      <c r="A2187" s="1">
        <v>45817</v>
      </c>
      <c r="B2187">
        <v>3</v>
      </c>
      <c r="C2187" t="s">
        <v>27</v>
      </c>
      <c r="D2187" t="s">
        <v>16</v>
      </c>
      <c r="E2187">
        <v>120</v>
      </c>
      <c r="F2187">
        <v>87.8</v>
      </c>
      <c r="G2187">
        <v>159.4</v>
      </c>
      <c r="H2187">
        <v>94.9</v>
      </c>
      <c r="I2187">
        <v>25</v>
      </c>
      <c r="J2187">
        <v>73.900000000000006</v>
      </c>
      <c r="K2187">
        <v>1802.4</v>
      </c>
      <c r="L2187">
        <v>119.4</v>
      </c>
      <c r="M2187">
        <v>5.49</v>
      </c>
      <c r="N2187">
        <v>5.05</v>
      </c>
      <c r="O2187">
        <v>15.3</v>
      </c>
    </row>
    <row r="2188" spans="1:15" x14ac:dyDescent="0.35">
      <c r="A2188" s="1">
        <v>45817</v>
      </c>
      <c r="B2188">
        <v>4</v>
      </c>
      <c r="C2188" t="s">
        <v>29</v>
      </c>
      <c r="D2188" t="s">
        <v>23</v>
      </c>
      <c r="E2188">
        <v>150</v>
      </c>
      <c r="F2188">
        <v>70.8</v>
      </c>
      <c r="G2188">
        <v>150</v>
      </c>
      <c r="H2188">
        <v>72.7</v>
      </c>
      <c r="I2188">
        <v>31</v>
      </c>
      <c r="J2188">
        <v>62.4</v>
      </c>
      <c r="K2188">
        <v>1568.9</v>
      </c>
      <c r="L2188">
        <v>104.4</v>
      </c>
      <c r="M2188">
        <v>4.91</v>
      </c>
      <c r="N2188">
        <v>3.43</v>
      </c>
      <c r="O2188">
        <v>21.3</v>
      </c>
    </row>
    <row r="2189" spans="1:15" x14ac:dyDescent="0.35">
      <c r="A2189" s="1">
        <v>45817</v>
      </c>
      <c r="B2189">
        <v>5</v>
      </c>
      <c r="C2189" t="s">
        <v>21</v>
      </c>
      <c r="D2189" t="s">
        <v>18</v>
      </c>
      <c r="E2189">
        <v>100</v>
      </c>
      <c r="F2189">
        <v>73.2</v>
      </c>
      <c r="G2189">
        <v>128.4</v>
      </c>
      <c r="H2189">
        <v>83.7</v>
      </c>
      <c r="I2189">
        <v>27.8</v>
      </c>
      <c r="J2189">
        <v>72.8</v>
      </c>
      <c r="K2189">
        <v>1616.2</v>
      </c>
      <c r="L2189">
        <v>103.5</v>
      </c>
      <c r="M2189">
        <v>4.54</v>
      </c>
      <c r="N2189">
        <v>3.87</v>
      </c>
      <c r="O2189">
        <v>20.5</v>
      </c>
    </row>
    <row r="2190" spans="1:15" x14ac:dyDescent="0.35">
      <c r="A2190" s="1">
        <v>45817</v>
      </c>
      <c r="B2190">
        <v>6</v>
      </c>
      <c r="C2190" t="s">
        <v>26</v>
      </c>
      <c r="D2190" t="s">
        <v>22</v>
      </c>
      <c r="E2190">
        <v>100</v>
      </c>
      <c r="F2190">
        <v>49.1</v>
      </c>
      <c r="G2190">
        <v>145.19999999999999</v>
      </c>
      <c r="H2190">
        <v>76.3</v>
      </c>
      <c r="I2190">
        <v>31.2</v>
      </c>
      <c r="J2190">
        <v>62.8</v>
      </c>
      <c r="K2190">
        <v>1727</v>
      </c>
      <c r="L2190">
        <v>109.4</v>
      </c>
      <c r="M2190">
        <v>2.97</v>
      </c>
      <c r="N2190">
        <v>2.46</v>
      </c>
      <c r="O2190">
        <v>22.3</v>
      </c>
    </row>
    <row r="2191" spans="1:15" x14ac:dyDescent="0.35">
      <c r="A2191" s="1">
        <v>45817</v>
      </c>
      <c r="B2191">
        <v>10</v>
      </c>
      <c r="C2191" t="s">
        <v>19</v>
      </c>
      <c r="D2191" t="s">
        <v>20</v>
      </c>
      <c r="E2191">
        <v>85</v>
      </c>
      <c r="F2191">
        <v>68.7</v>
      </c>
      <c r="G2191">
        <v>144.6</v>
      </c>
      <c r="H2191">
        <v>77.099999999999994</v>
      </c>
      <c r="I2191">
        <v>25.2</v>
      </c>
      <c r="J2191">
        <v>77.900000000000006</v>
      </c>
      <c r="K2191">
        <v>1350.1</v>
      </c>
      <c r="L2191">
        <v>96.3</v>
      </c>
      <c r="M2191">
        <v>4.29</v>
      </c>
      <c r="N2191">
        <v>5.59</v>
      </c>
      <c r="O2191">
        <v>14.8</v>
      </c>
    </row>
    <row r="2192" spans="1:15" x14ac:dyDescent="0.35">
      <c r="A2192" s="1">
        <v>45817</v>
      </c>
      <c r="B2192">
        <v>11</v>
      </c>
      <c r="C2192" t="s">
        <v>29</v>
      </c>
      <c r="D2192" t="s">
        <v>23</v>
      </c>
      <c r="E2192">
        <v>320</v>
      </c>
      <c r="F2192">
        <v>66</v>
      </c>
      <c r="G2192">
        <v>119.8</v>
      </c>
      <c r="H2192">
        <v>82.5</v>
      </c>
      <c r="I2192">
        <v>32.4</v>
      </c>
      <c r="J2192">
        <v>67</v>
      </c>
      <c r="K2192">
        <v>1780.5</v>
      </c>
      <c r="L2192">
        <v>118.2</v>
      </c>
      <c r="M2192">
        <v>4.78</v>
      </c>
      <c r="N2192">
        <v>5.07</v>
      </c>
      <c r="O2192">
        <v>19.2</v>
      </c>
    </row>
    <row r="2193" spans="1:15" x14ac:dyDescent="0.35">
      <c r="A2193" s="1">
        <v>45817</v>
      </c>
      <c r="B2193">
        <v>17</v>
      </c>
      <c r="C2193" t="s">
        <v>15</v>
      </c>
      <c r="D2193" t="s">
        <v>23</v>
      </c>
      <c r="E2193">
        <v>130</v>
      </c>
      <c r="F2193">
        <v>97.7</v>
      </c>
      <c r="G2193">
        <v>167.5</v>
      </c>
      <c r="H2193">
        <v>120.2</v>
      </c>
      <c r="I2193">
        <v>22</v>
      </c>
      <c r="J2193">
        <v>56.2</v>
      </c>
      <c r="K2193">
        <v>1794.2</v>
      </c>
      <c r="L2193">
        <v>112.7</v>
      </c>
      <c r="M2193">
        <v>5.99</v>
      </c>
      <c r="N2193">
        <v>5.24</v>
      </c>
      <c r="O2193">
        <v>25.7</v>
      </c>
    </row>
    <row r="2194" spans="1:15" x14ac:dyDescent="0.35">
      <c r="A2194" s="1">
        <v>45817</v>
      </c>
      <c r="B2194">
        <v>18</v>
      </c>
      <c r="C2194" t="s">
        <v>26</v>
      </c>
      <c r="D2194" t="s">
        <v>22</v>
      </c>
      <c r="E2194">
        <v>85</v>
      </c>
      <c r="F2194">
        <v>84.2</v>
      </c>
      <c r="G2194">
        <v>194.9</v>
      </c>
      <c r="H2194">
        <v>98.8</v>
      </c>
      <c r="I2194">
        <v>30.6</v>
      </c>
      <c r="J2194">
        <v>58.6</v>
      </c>
      <c r="K2194">
        <v>1816.4</v>
      </c>
      <c r="L2194">
        <v>116</v>
      </c>
      <c r="M2194">
        <v>4.42</v>
      </c>
      <c r="N2194">
        <v>4.53</v>
      </c>
      <c r="O2194">
        <v>26.6</v>
      </c>
    </row>
    <row r="2195" spans="1:15" x14ac:dyDescent="0.35">
      <c r="A2195" s="1">
        <v>45817</v>
      </c>
      <c r="B2195">
        <v>20</v>
      </c>
      <c r="C2195" t="s">
        <v>21</v>
      </c>
      <c r="D2195" t="s">
        <v>23</v>
      </c>
      <c r="E2195">
        <v>210</v>
      </c>
      <c r="F2195">
        <v>74.599999999999994</v>
      </c>
      <c r="G2195">
        <v>192.1</v>
      </c>
      <c r="H2195">
        <v>117.7</v>
      </c>
      <c r="I2195">
        <v>26.3</v>
      </c>
      <c r="J2195">
        <v>59.8</v>
      </c>
      <c r="K2195">
        <v>1403.4</v>
      </c>
      <c r="L2195">
        <v>100.6</v>
      </c>
      <c r="M2195">
        <v>4.4400000000000004</v>
      </c>
      <c r="N2195">
        <v>6.02</v>
      </c>
      <c r="O2195">
        <v>18.899999999999999</v>
      </c>
    </row>
    <row r="2196" spans="1:15" x14ac:dyDescent="0.35">
      <c r="A2196" s="1">
        <v>45817</v>
      </c>
      <c r="B2196">
        <v>21</v>
      </c>
      <c r="C2196" t="s">
        <v>25</v>
      </c>
      <c r="D2196" t="s">
        <v>22</v>
      </c>
      <c r="E2196">
        <v>120</v>
      </c>
      <c r="F2196">
        <v>74.400000000000006</v>
      </c>
      <c r="G2196">
        <v>165.5</v>
      </c>
      <c r="H2196">
        <v>96.7</v>
      </c>
      <c r="I2196">
        <v>27.5</v>
      </c>
      <c r="J2196">
        <v>46.4</v>
      </c>
      <c r="K2196">
        <v>1604.4</v>
      </c>
      <c r="L2196">
        <v>102.9</v>
      </c>
      <c r="M2196">
        <v>4.21</v>
      </c>
      <c r="N2196">
        <v>3.25</v>
      </c>
      <c r="O2196">
        <v>20.399999999999999</v>
      </c>
    </row>
    <row r="2197" spans="1:15" x14ac:dyDescent="0.35">
      <c r="A2197" s="1">
        <v>45817</v>
      </c>
      <c r="B2197">
        <v>22</v>
      </c>
      <c r="C2197" t="s">
        <v>19</v>
      </c>
      <c r="D2197" t="s">
        <v>22</v>
      </c>
      <c r="E2197">
        <v>100</v>
      </c>
      <c r="F2197">
        <v>45.1</v>
      </c>
      <c r="G2197">
        <v>129.4</v>
      </c>
      <c r="H2197">
        <v>47.9</v>
      </c>
      <c r="I2197">
        <v>26.8</v>
      </c>
      <c r="J2197">
        <v>71.900000000000006</v>
      </c>
      <c r="K2197">
        <v>1227.0999999999999</v>
      </c>
      <c r="L2197">
        <v>97.9</v>
      </c>
      <c r="M2197">
        <v>4.88</v>
      </c>
      <c r="N2197">
        <v>2.4</v>
      </c>
      <c r="O2197">
        <v>16</v>
      </c>
    </row>
    <row r="2198" spans="1:15" x14ac:dyDescent="0.35">
      <c r="A2198" s="1">
        <v>45818</v>
      </c>
      <c r="B2198">
        <v>2</v>
      </c>
      <c r="C2198" t="s">
        <v>25</v>
      </c>
      <c r="D2198" t="s">
        <v>22</v>
      </c>
      <c r="E2198">
        <v>100</v>
      </c>
      <c r="F2198">
        <v>66.7</v>
      </c>
      <c r="G2198">
        <v>159.5</v>
      </c>
      <c r="H2198">
        <v>74.2</v>
      </c>
      <c r="I2198">
        <v>27.7</v>
      </c>
      <c r="J2198">
        <v>67.8</v>
      </c>
      <c r="K2198">
        <v>1614.9</v>
      </c>
      <c r="L2198">
        <v>108.9</v>
      </c>
      <c r="M2198">
        <v>4.93</v>
      </c>
      <c r="N2198">
        <v>4.37</v>
      </c>
      <c r="O2198">
        <v>22</v>
      </c>
    </row>
    <row r="2199" spans="1:15" x14ac:dyDescent="0.35">
      <c r="A2199" s="1">
        <v>45818</v>
      </c>
      <c r="B2199">
        <v>3</v>
      </c>
      <c r="C2199" t="s">
        <v>15</v>
      </c>
      <c r="D2199" t="s">
        <v>23</v>
      </c>
      <c r="E2199">
        <v>150</v>
      </c>
      <c r="F2199">
        <v>70.8</v>
      </c>
      <c r="G2199">
        <v>102.1</v>
      </c>
      <c r="H2199">
        <v>61.2</v>
      </c>
      <c r="I2199">
        <v>25.7</v>
      </c>
      <c r="J2199">
        <v>76.900000000000006</v>
      </c>
      <c r="K2199">
        <v>1653.6</v>
      </c>
      <c r="L2199">
        <v>110.1</v>
      </c>
      <c r="M2199">
        <v>4.66</v>
      </c>
      <c r="N2199">
        <v>4.71</v>
      </c>
      <c r="O2199">
        <v>26.7</v>
      </c>
    </row>
    <row r="2200" spans="1:15" x14ac:dyDescent="0.35">
      <c r="A2200" s="1">
        <v>45818</v>
      </c>
      <c r="B2200">
        <v>4</v>
      </c>
      <c r="C2200" t="s">
        <v>19</v>
      </c>
      <c r="D2200" t="s">
        <v>22</v>
      </c>
      <c r="E2200">
        <v>120</v>
      </c>
      <c r="F2200">
        <v>58.8</v>
      </c>
      <c r="G2200">
        <v>129.6</v>
      </c>
      <c r="H2200">
        <v>75.400000000000006</v>
      </c>
      <c r="I2200">
        <v>30.1</v>
      </c>
      <c r="J2200">
        <v>50.2</v>
      </c>
      <c r="K2200">
        <v>1726.7</v>
      </c>
      <c r="L2200">
        <v>116.7</v>
      </c>
      <c r="M2200">
        <v>4.67</v>
      </c>
      <c r="N2200">
        <v>3.55</v>
      </c>
      <c r="O2200">
        <v>13.5</v>
      </c>
    </row>
    <row r="2201" spans="1:15" x14ac:dyDescent="0.35">
      <c r="A2201" s="1">
        <v>45818</v>
      </c>
      <c r="B2201">
        <v>6</v>
      </c>
      <c r="C2201" t="s">
        <v>15</v>
      </c>
      <c r="D2201" t="s">
        <v>23</v>
      </c>
      <c r="E2201">
        <v>70</v>
      </c>
      <c r="F2201">
        <v>89.1</v>
      </c>
      <c r="G2201">
        <v>182.6</v>
      </c>
      <c r="H2201">
        <v>117.9</v>
      </c>
      <c r="I2201">
        <v>28.1</v>
      </c>
      <c r="J2201">
        <v>55</v>
      </c>
      <c r="K2201">
        <v>1867</v>
      </c>
      <c r="L2201">
        <v>118.4</v>
      </c>
      <c r="M2201">
        <v>4.8</v>
      </c>
      <c r="N2201">
        <v>5.84</v>
      </c>
      <c r="O2201">
        <v>27.3</v>
      </c>
    </row>
    <row r="2202" spans="1:15" x14ac:dyDescent="0.35">
      <c r="A2202" s="1">
        <v>45818</v>
      </c>
      <c r="B2202">
        <v>8</v>
      </c>
      <c r="C2202" t="s">
        <v>25</v>
      </c>
      <c r="D2202" t="s">
        <v>18</v>
      </c>
      <c r="E2202">
        <v>85</v>
      </c>
      <c r="F2202">
        <v>48.2</v>
      </c>
      <c r="G2202">
        <v>142</v>
      </c>
      <c r="H2202">
        <v>73.400000000000006</v>
      </c>
      <c r="I2202">
        <v>29.2</v>
      </c>
      <c r="J2202">
        <v>55.7</v>
      </c>
      <c r="K2202">
        <v>1213.0999999999999</v>
      </c>
      <c r="L2202">
        <v>89</v>
      </c>
      <c r="M2202">
        <v>3.94</v>
      </c>
      <c r="N2202">
        <v>4.5</v>
      </c>
      <c r="O2202">
        <v>18.399999999999999</v>
      </c>
    </row>
    <row r="2203" spans="1:15" x14ac:dyDescent="0.35">
      <c r="A2203" s="1">
        <v>45818</v>
      </c>
      <c r="B2203">
        <v>11</v>
      </c>
      <c r="C2203" t="s">
        <v>21</v>
      </c>
      <c r="D2203" t="s">
        <v>22</v>
      </c>
      <c r="E2203">
        <v>120</v>
      </c>
      <c r="F2203">
        <v>49.7</v>
      </c>
      <c r="G2203">
        <v>113.5</v>
      </c>
      <c r="H2203">
        <v>65.3</v>
      </c>
      <c r="I2203">
        <v>31</v>
      </c>
      <c r="J2203">
        <v>74.599999999999994</v>
      </c>
      <c r="K2203">
        <v>1350</v>
      </c>
      <c r="L2203">
        <v>95.2</v>
      </c>
      <c r="M2203">
        <v>3.35</v>
      </c>
      <c r="N2203">
        <v>4.5999999999999996</v>
      </c>
      <c r="O2203">
        <v>21.7</v>
      </c>
    </row>
    <row r="2204" spans="1:15" x14ac:dyDescent="0.35">
      <c r="A2204" s="1">
        <v>45818</v>
      </c>
      <c r="B2204">
        <v>12</v>
      </c>
      <c r="C2204" t="s">
        <v>19</v>
      </c>
      <c r="D2204" t="s">
        <v>23</v>
      </c>
      <c r="E2204">
        <v>120</v>
      </c>
      <c r="F2204">
        <v>46.7</v>
      </c>
      <c r="G2204">
        <v>188.4</v>
      </c>
      <c r="H2204">
        <v>91.6</v>
      </c>
      <c r="I2204">
        <v>28.4</v>
      </c>
      <c r="J2204">
        <v>75.400000000000006</v>
      </c>
      <c r="K2204">
        <v>1222.5</v>
      </c>
      <c r="L2204">
        <v>86.9</v>
      </c>
      <c r="M2204">
        <v>3.52</v>
      </c>
      <c r="N2204">
        <v>3.56</v>
      </c>
      <c r="O2204">
        <v>20.6</v>
      </c>
    </row>
    <row r="2205" spans="1:15" x14ac:dyDescent="0.35">
      <c r="A2205" s="1">
        <v>45818</v>
      </c>
      <c r="B2205">
        <v>13</v>
      </c>
      <c r="C2205" t="s">
        <v>24</v>
      </c>
      <c r="D2205" t="s">
        <v>23</v>
      </c>
      <c r="E2205">
        <v>320</v>
      </c>
      <c r="F2205">
        <v>72.400000000000006</v>
      </c>
      <c r="G2205">
        <v>109.5</v>
      </c>
      <c r="H2205">
        <v>77.900000000000006</v>
      </c>
      <c r="I2205">
        <v>32.700000000000003</v>
      </c>
      <c r="J2205">
        <v>51.4</v>
      </c>
      <c r="K2205">
        <v>1714.7</v>
      </c>
      <c r="L2205">
        <v>114.3</v>
      </c>
      <c r="M2205">
        <v>5.23</v>
      </c>
      <c r="N2205">
        <v>7.46</v>
      </c>
      <c r="O2205">
        <v>14.8</v>
      </c>
    </row>
    <row r="2206" spans="1:15" x14ac:dyDescent="0.35">
      <c r="A2206" s="1">
        <v>45818</v>
      </c>
      <c r="B2206">
        <v>15</v>
      </c>
      <c r="C2206" t="s">
        <v>28</v>
      </c>
      <c r="D2206" t="s">
        <v>23</v>
      </c>
      <c r="E2206">
        <v>85</v>
      </c>
      <c r="F2206">
        <v>77.2</v>
      </c>
      <c r="G2206">
        <v>143.69999999999999</v>
      </c>
      <c r="H2206">
        <v>102.3</v>
      </c>
      <c r="I2206">
        <v>26.1</v>
      </c>
      <c r="J2206">
        <v>68.099999999999994</v>
      </c>
      <c r="K2206">
        <v>1664.1</v>
      </c>
      <c r="L2206">
        <v>117.2</v>
      </c>
      <c r="M2206">
        <v>5.05</v>
      </c>
      <c r="N2206">
        <v>4.41</v>
      </c>
      <c r="O2206">
        <v>28.6</v>
      </c>
    </row>
    <row r="2207" spans="1:15" x14ac:dyDescent="0.35">
      <c r="A2207" s="1">
        <v>45818</v>
      </c>
      <c r="B2207">
        <v>17</v>
      </c>
      <c r="C2207" t="s">
        <v>21</v>
      </c>
      <c r="D2207" t="s">
        <v>20</v>
      </c>
      <c r="E2207">
        <v>85</v>
      </c>
      <c r="F2207">
        <v>98.4</v>
      </c>
      <c r="G2207">
        <v>159.9</v>
      </c>
      <c r="H2207">
        <v>101.1</v>
      </c>
      <c r="I2207">
        <v>26.9</v>
      </c>
      <c r="J2207">
        <v>69.8</v>
      </c>
      <c r="K2207">
        <v>1742.3</v>
      </c>
      <c r="L2207">
        <v>118.4</v>
      </c>
      <c r="M2207">
        <v>5.63</v>
      </c>
      <c r="N2207">
        <v>5.91</v>
      </c>
      <c r="O2207">
        <v>23.3</v>
      </c>
    </row>
    <row r="2208" spans="1:15" x14ac:dyDescent="0.35">
      <c r="A2208" s="1">
        <v>45818</v>
      </c>
      <c r="B2208">
        <v>18</v>
      </c>
      <c r="C2208" t="s">
        <v>19</v>
      </c>
      <c r="D2208" t="s">
        <v>20</v>
      </c>
      <c r="E2208">
        <v>85</v>
      </c>
      <c r="F2208">
        <v>86</v>
      </c>
      <c r="G2208">
        <v>174.1</v>
      </c>
      <c r="H2208">
        <v>105</v>
      </c>
      <c r="I2208">
        <v>29.9</v>
      </c>
      <c r="J2208">
        <v>62.2</v>
      </c>
      <c r="K2208">
        <v>1693.1</v>
      </c>
      <c r="L2208">
        <v>108.5</v>
      </c>
      <c r="M2208">
        <v>2.69</v>
      </c>
      <c r="N2208">
        <v>5.44</v>
      </c>
      <c r="O2208">
        <v>16</v>
      </c>
    </row>
    <row r="2209" spans="1:15" x14ac:dyDescent="0.35">
      <c r="A2209" s="1">
        <v>45818</v>
      </c>
      <c r="B2209">
        <v>19</v>
      </c>
      <c r="C2209" t="s">
        <v>15</v>
      </c>
      <c r="D2209" t="s">
        <v>22</v>
      </c>
      <c r="E2209">
        <v>70</v>
      </c>
      <c r="F2209">
        <v>96.6</v>
      </c>
      <c r="G2209">
        <v>205.4</v>
      </c>
      <c r="H2209">
        <v>104.3</v>
      </c>
      <c r="I2209">
        <v>26.3</v>
      </c>
      <c r="J2209">
        <v>81</v>
      </c>
      <c r="K2209">
        <v>1510.7</v>
      </c>
      <c r="L2209">
        <v>98.8</v>
      </c>
      <c r="M2209">
        <v>4.3600000000000003</v>
      </c>
      <c r="N2209">
        <v>5.27</v>
      </c>
      <c r="O2209">
        <v>26.3</v>
      </c>
    </row>
    <row r="2210" spans="1:15" x14ac:dyDescent="0.35">
      <c r="A2210" s="1">
        <v>45818</v>
      </c>
      <c r="B2210">
        <v>20</v>
      </c>
      <c r="C2210" t="s">
        <v>15</v>
      </c>
      <c r="D2210" t="s">
        <v>18</v>
      </c>
      <c r="E2210">
        <v>120</v>
      </c>
      <c r="F2210">
        <v>92.8</v>
      </c>
      <c r="G2210">
        <v>157.80000000000001</v>
      </c>
      <c r="H2210">
        <v>89.2</v>
      </c>
      <c r="I2210">
        <v>24.1</v>
      </c>
      <c r="J2210">
        <v>46.3</v>
      </c>
      <c r="K2210">
        <v>1791.1</v>
      </c>
      <c r="L2210">
        <v>120.4</v>
      </c>
      <c r="M2210">
        <v>4.46</v>
      </c>
      <c r="N2210">
        <v>5.13</v>
      </c>
      <c r="O2210">
        <v>25.6</v>
      </c>
    </row>
    <row r="2211" spans="1:15" x14ac:dyDescent="0.35">
      <c r="A2211" s="1">
        <v>45819</v>
      </c>
      <c r="B2211">
        <v>1</v>
      </c>
      <c r="C2211" t="s">
        <v>27</v>
      </c>
      <c r="D2211" t="s">
        <v>22</v>
      </c>
      <c r="E2211">
        <v>120</v>
      </c>
      <c r="F2211">
        <v>97.2</v>
      </c>
      <c r="G2211">
        <v>155.19999999999999</v>
      </c>
      <c r="H2211">
        <v>87.1</v>
      </c>
      <c r="I2211">
        <v>30.4</v>
      </c>
      <c r="J2211">
        <v>47.3</v>
      </c>
      <c r="K2211">
        <v>1946.9</v>
      </c>
      <c r="L2211">
        <v>125.4</v>
      </c>
      <c r="M2211">
        <v>4.63</v>
      </c>
      <c r="N2211">
        <v>5.25</v>
      </c>
      <c r="O2211">
        <v>15.4</v>
      </c>
    </row>
    <row r="2212" spans="1:15" x14ac:dyDescent="0.35">
      <c r="A2212" s="1">
        <v>45819</v>
      </c>
      <c r="B2212">
        <v>5</v>
      </c>
      <c r="C2212" t="s">
        <v>21</v>
      </c>
      <c r="D2212" t="s">
        <v>16</v>
      </c>
      <c r="E2212">
        <v>320</v>
      </c>
      <c r="F2212">
        <v>43.1</v>
      </c>
      <c r="G2212">
        <v>148.6</v>
      </c>
      <c r="H2212">
        <v>74.099999999999994</v>
      </c>
      <c r="I2212">
        <v>25.1</v>
      </c>
      <c r="J2212">
        <v>66.5</v>
      </c>
      <c r="K2212">
        <v>1300.5</v>
      </c>
      <c r="L2212">
        <v>90.5</v>
      </c>
      <c r="M2212">
        <v>3.59</v>
      </c>
      <c r="N2212">
        <v>1.98</v>
      </c>
      <c r="O2212">
        <v>19.100000000000001</v>
      </c>
    </row>
    <row r="2213" spans="1:15" x14ac:dyDescent="0.35">
      <c r="A2213" s="1">
        <v>45819</v>
      </c>
      <c r="B2213">
        <v>6</v>
      </c>
      <c r="C2213" t="s">
        <v>15</v>
      </c>
      <c r="D2213" t="s">
        <v>16</v>
      </c>
      <c r="E2213">
        <v>210</v>
      </c>
      <c r="F2213">
        <v>80</v>
      </c>
      <c r="G2213">
        <v>171.8</v>
      </c>
      <c r="H2213">
        <v>104.8</v>
      </c>
      <c r="I2213">
        <v>26.9</v>
      </c>
      <c r="J2213">
        <v>55</v>
      </c>
      <c r="K2213">
        <v>1532</v>
      </c>
      <c r="L2213">
        <v>101.5</v>
      </c>
      <c r="M2213">
        <v>3.83</v>
      </c>
      <c r="N2213">
        <v>3.32</v>
      </c>
      <c r="O2213">
        <v>25.9</v>
      </c>
    </row>
    <row r="2214" spans="1:15" x14ac:dyDescent="0.35">
      <c r="A2214" s="1">
        <v>45819</v>
      </c>
      <c r="B2214">
        <v>8</v>
      </c>
      <c r="C2214" t="s">
        <v>17</v>
      </c>
      <c r="D2214" t="s">
        <v>18</v>
      </c>
      <c r="E2214">
        <v>70</v>
      </c>
      <c r="F2214">
        <v>108</v>
      </c>
      <c r="G2214">
        <v>189.9</v>
      </c>
      <c r="H2214">
        <v>123.9</v>
      </c>
      <c r="I2214">
        <v>31.8</v>
      </c>
      <c r="J2214">
        <v>69.400000000000006</v>
      </c>
      <c r="K2214">
        <v>2051</v>
      </c>
      <c r="L2214">
        <v>129.19999999999999</v>
      </c>
      <c r="M2214">
        <v>4.18</v>
      </c>
      <c r="N2214">
        <v>3.82</v>
      </c>
      <c r="O2214">
        <v>19.600000000000001</v>
      </c>
    </row>
    <row r="2215" spans="1:15" x14ac:dyDescent="0.35">
      <c r="A2215" s="1">
        <v>45819</v>
      </c>
      <c r="B2215">
        <v>9</v>
      </c>
      <c r="C2215" t="s">
        <v>28</v>
      </c>
      <c r="D2215" t="s">
        <v>18</v>
      </c>
      <c r="E2215">
        <v>100</v>
      </c>
      <c r="F2215">
        <v>83</v>
      </c>
      <c r="G2215">
        <v>153.5</v>
      </c>
      <c r="H2215">
        <v>96.5</v>
      </c>
      <c r="I2215">
        <v>29.2</v>
      </c>
      <c r="J2215">
        <v>50.7</v>
      </c>
      <c r="K2215">
        <v>1640.1</v>
      </c>
      <c r="L2215">
        <v>110.5</v>
      </c>
      <c r="M2215">
        <v>4.82</v>
      </c>
      <c r="N2215">
        <v>5.54</v>
      </c>
      <c r="O2215">
        <v>32.799999999999997</v>
      </c>
    </row>
    <row r="2216" spans="1:15" x14ac:dyDescent="0.35">
      <c r="A2216" s="1">
        <v>45819</v>
      </c>
      <c r="B2216">
        <v>12</v>
      </c>
      <c r="C2216" t="s">
        <v>25</v>
      </c>
      <c r="D2216" t="s">
        <v>18</v>
      </c>
      <c r="E2216">
        <v>130</v>
      </c>
      <c r="F2216">
        <v>65.2</v>
      </c>
      <c r="G2216">
        <v>125.2</v>
      </c>
      <c r="H2216">
        <v>65.099999999999994</v>
      </c>
      <c r="I2216">
        <v>33.200000000000003</v>
      </c>
      <c r="J2216">
        <v>66.5</v>
      </c>
      <c r="K2216">
        <v>1701.5</v>
      </c>
      <c r="L2216">
        <v>112.2</v>
      </c>
      <c r="M2216">
        <v>4.17</v>
      </c>
      <c r="N2216">
        <v>5.39</v>
      </c>
      <c r="O2216">
        <v>21.3</v>
      </c>
    </row>
    <row r="2217" spans="1:15" x14ac:dyDescent="0.35">
      <c r="A2217" s="1">
        <v>45819</v>
      </c>
      <c r="B2217">
        <v>13</v>
      </c>
      <c r="C2217" t="s">
        <v>26</v>
      </c>
      <c r="D2217" t="s">
        <v>20</v>
      </c>
      <c r="E2217">
        <v>70</v>
      </c>
      <c r="F2217">
        <v>51.6</v>
      </c>
      <c r="G2217">
        <v>157.6</v>
      </c>
      <c r="H2217">
        <v>75.400000000000006</v>
      </c>
      <c r="I2217">
        <v>28</v>
      </c>
      <c r="J2217">
        <v>63.9</v>
      </c>
      <c r="K2217">
        <v>1519</v>
      </c>
      <c r="L2217">
        <v>96.7</v>
      </c>
      <c r="M2217">
        <v>2.89</v>
      </c>
      <c r="N2217">
        <v>3.93</v>
      </c>
      <c r="O2217">
        <v>20.5</v>
      </c>
    </row>
    <row r="2218" spans="1:15" x14ac:dyDescent="0.35">
      <c r="A2218" s="1">
        <v>45819</v>
      </c>
      <c r="B2218">
        <v>14</v>
      </c>
      <c r="C2218" t="s">
        <v>27</v>
      </c>
      <c r="D2218" t="s">
        <v>20</v>
      </c>
      <c r="E2218">
        <v>120</v>
      </c>
      <c r="F2218">
        <v>87</v>
      </c>
      <c r="G2218">
        <v>165.8</v>
      </c>
      <c r="H2218">
        <v>104.1</v>
      </c>
      <c r="I2218">
        <v>27.6</v>
      </c>
      <c r="J2218">
        <v>78.900000000000006</v>
      </c>
      <c r="K2218">
        <v>1543</v>
      </c>
      <c r="L2218">
        <v>100.6</v>
      </c>
      <c r="M2218">
        <v>4.5</v>
      </c>
      <c r="N2218">
        <v>4.49</v>
      </c>
      <c r="O2218">
        <v>15.3</v>
      </c>
    </row>
    <row r="2219" spans="1:15" x14ac:dyDescent="0.35">
      <c r="A2219" s="1">
        <v>45819</v>
      </c>
      <c r="B2219">
        <v>15</v>
      </c>
      <c r="C2219" t="s">
        <v>15</v>
      </c>
      <c r="D2219" t="s">
        <v>16</v>
      </c>
      <c r="E2219">
        <v>100</v>
      </c>
      <c r="F2219">
        <v>76.599999999999994</v>
      </c>
      <c r="G2219">
        <v>182.2</v>
      </c>
      <c r="H2219">
        <v>116.5</v>
      </c>
      <c r="I2219">
        <v>25.4</v>
      </c>
      <c r="J2219">
        <v>58.8</v>
      </c>
      <c r="K2219">
        <v>1543.2</v>
      </c>
      <c r="L2219">
        <v>107.1</v>
      </c>
      <c r="M2219">
        <v>3.33</v>
      </c>
      <c r="N2219">
        <v>4.62</v>
      </c>
      <c r="O2219">
        <v>27.5</v>
      </c>
    </row>
    <row r="2220" spans="1:15" x14ac:dyDescent="0.35">
      <c r="A2220" s="1">
        <v>45819</v>
      </c>
      <c r="B2220">
        <v>16</v>
      </c>
      <c r="C2220" t="s">
        <v>17</v>
      </c>
      <c r="D2220" t="s">
        <v>18</v>
      </c>
      <c r="E2220">
        <v>320</v>
      </c>
      <c r="F2220">
        <v>83.4</v>
      </c>
      <c r="G2220">
        <v>151.19999999999999</v>
      </c>
      <c r="H2220">
        <v>93.7</v>
      </c>
      <c r="I2220">
        <v>34.9</v>
      </c>
      <c r="J2220">
        <v>73.5</v>
      </c>
      <c r="K2220">
        <v>2072.1</v>
      </c>
      <c r="L2220">
        <v>130.69999999999999</v>
      </c>
      <c r="M2220">
        <v>4.55</v>
      </c>
      <c r="N2220">
        <v>4.3899999999999997</v>
      </c>
      <c r="O2220">
        <v>19.399999999999999</v>
      </c>
    </row>
    <row r="2221" spans="1:15" x14ac:dyDescent="0.35">
      <c r="A2221" s="1">
        <v>45819</v>
      </c>
      <c r="B2221">
        <v>17</v>
      </c>
      <c r="C2221" t="s">
        <v>27</v>
      </c>
      <c r="D2221" t="s">
        <v>23</v>
      </c>
      <c r="E2221">
        <v>100</v>
      </c>
      <c r="F2221">
        <v>99.5</v>
      </c>
      <c r="G2221">
        <v>170.6</v>
      </c>
      <c r="H2221">
        <v>106.1</v>
      </c>
      <c r="I2221">
        <v>29.1</v>
      </c>
      <c r="J2221">
        <v>69.7</v>
      </c>
      <c r="K2221">
        <v>2075.6</v>
      </c>
      <c r="L2221">
        <v>131.69999999999999</v>
      </c>
      <c r="M2221">
        <v>4.46</v>
      </c>
      <c r="N2221">
        <v>5.14</v>
      </c>
      <c r="O2221">
        <v>15.7</v>
      </c>
    </row>
    <row r="2222" spans="1:15" x14ac:dyDescent="0.35">
      <c r="A2222" s="1">
        <v>45819</v>
      </c>
      <c r="B2222">
        <v>19</v>
      </c>
      <c r="C2222" t="s">
        <v>17</v>
      </c>
      <c r="D2222" t="s">
        <v>16</v>
      </c>
      <c r="E2222">
        <v>210</v>
      </c>
      <c r="F2222">
        <v>88.9</v>
      </c>
      <c r="G2222">
        <v>176.5</v>
      </c>
      <c r="H2222">
        <v>103.7</v>
      </c>
      <c r="I2222">
        <v>33.1</v>
      </c>
      <c r="J2222">
        <v>53.7</v>
      </c>
      <c r="K2222">
        <v>1751.9</v>
      </c>
      <c r="L2222">
        <v>119.4</v>
      </c>
      <c r="M2222">
        <v>4.9000000000000004</v>
      </c>
      <c r="N2222">
        <v>6.03</v>
      </c>
      <c r="O2222">
        <v>19.399999999999999</v>
      </c>
    </row>
    <row r="2223" spans="1:15" x14ac:dyDescent="0.35">
      <c r="A2223" s="1">
        <v>45819</v>
      </c>
      <c r="B2223">
        <v>20</v>
      </c>
      <c r="C2223" t="s">
        <v>27</v>
      </c>
      <c r="D2223" t="s">
        <v>18</v>
      </c>
      <c r="E2223">
        <v>100</v>
      </c>
      <c r="F2223">
        <v>115</v>
      </c>
      <c r="G2223">
        <v>172.3</v>
      </c>
      <c r="H2223">
        <v>120.1</v>
      </c>
      <c r="I2223">
        <v>26.9</v>
      </c>
      <c r="J2223">
        <v>57.1</v>
      </c>
      <c r="K2223">
        <v>1906.6</v>
      </c>
      <c r="L2223">
        <v>124.3</v>
      </c>
      <c r="M2223">
        <v>4.83</v>
      </c>
      <c r="N2223">
        <v>5.26</v>
      </c>
      <c r="O2223">
        <v>14.2</v>
      </c>
    </row>
    <row r="2224" spans="1:15" x14ac:dyDescent="0.35">
      <c r="A2224" s="1">
        <v>45819</v>
      </c>
      <c r="B2224">
        <v>21</v>
      </c>
      <c r="C2224" t="s">
        <v>15</v>
      </c>
      <c r="D2224" t="s">
        <v>23</v>
      </c>
      <c r="E2224">
        <v>150</v>
      </c>
      <c r="F2224">
        <v>87.3</v>
      </c>
      <c r="G2224">
        <v>177.7</v>
      </c>
      <c r="H2224">
        <v>101.2</v>
      </c>
      <c r="I2224">
        <v>22.7</v>
      </c>
      <c r="J2224">
        <v>75.400000000000006</v>
      </c>
      <c r="K2224">
        <v>1526.3</v>
      </c>
      <c r="L2224">
        <v>102</v>
      </c>
      <c r="M2224">
        <v>4.78</v>
      </c>
      <c r="N2224">
        <v>5.14</v>
      </c>
      <c r="O2224">
        <v>28.9</v>
      </c>
    </row>
    <row r="2225" spans="1:15" x14ac:dyDescent="0.35">
      <c r="A2225" s="1">
        <v>45819</v>
      </c>
      <c r="B2225">
        <v>22</v>
      </c>
      <c r="C2225" t="s">
        <v>17</v>
      </c>
      <c r="D2225" t="s">
        <v>18</v>
      </c>
      <c r="E2225">
        <v>210</v>
      </c>
      <c r="F2225">
        <v>83.7</v>
      </c>
      <c r="G2225">
        <v>149.69999999999999</v>
      </c>
      <c r="H2225">
        <v>84.4</v>
      </c>
      <c r="I2225">
        <v>28.2</v>
      </c>
      <c r="J2225">
        <v>65</v>
      </c>
      <c r="K2225">
        <v>1850</v>
      </c>
      <c r="L2225">
        <v>113.7</v>
      </c>
      <c r="M2225">
        <v>4.04</v>
      </c>
      <c r="N2225">
        <v>5.62</v>
      </c>
      <c r="O2225">
        <v>18.899999999999999</v>
      </c>
    </row>
    <row r="2226" spans="1:15" x14ac:dyDescent="0.35">
      <c r="A2226" s="1">
        <v>45819</v>
      </c>
      <c r="B2226">
        <v>23</v>
      </c>
      <c r="C2226" t="s">
        <v>19</v>
      </c>
      <c r="D2226" t="s">
        <v>22</v>
      </c>
      <c r="E2226">
        <v>210</v>
      </c>
      <c r="F2226">
        <v>58.9</v>
      </c>
      <c r="G2226">
        <v>157.30000000000001</v>
      </c>
      <c r="H2226">
        <v>84.4</v>
      </c>
      <c r="I2226">
        <v>31</v>
      </c>
      <c r="J2226">
        <v>61.3</v>
      </c>
      <c r="K2226">
        <v>1448.3</v>
      </c>
      <c r="L2226">
        <v>99.5</v>
      </c>
      <c r="M2226">
        <v>3.96</v>
      </c>
      <c r="N2226">
        <v>4.3600000000000003</v>
      </c>
      <c r="O2226">
        <v>14.8</v>
      </c>
    </row>
    <row r="2227" spans="1:15" x14ac:dyDescent="0.35">
      <c r="A2227" s="1">
        <v>45820</v>
      </c>
      <c r="B2227">
        <v>0</v>
      </c>
      <c r="C2227" t="s">
        <v>21</v>
      </c>
      <c r="D2227" t="s">
        <v>23</v>
      </c>
      <c r="E2227">
        <v>130</v>
      </c>
      <c r="F2227">
        <v>33.9</v>
      </c>
      <c r="G2227">
        <v>130.4</v>
      </c>
      <c r="H2227">
        <v>60.8</v>
      </c>
      <c r="I2227">
        <v>25.7</v>
      </c>
      <c r="J2227">
        <v>79.099999999999994</v>
      </c>
      <c r="K2227">
        <v>1277.5</v>
      </c>
      <c r="L2227">
        <v>84.3</v>
      </c>
      <c r="M2227">
        <v>2.69</v>
      </c>
      <c r="N2227">
        <v>2.9</v>
      </c>
      <c r="O2227">
        <v>20.8</v>
      </c>
    </row>
    <row r="2228" spans="1:15" x14ac:dyDescent="0.35">
      <c r="A2228" s="1">
        <v>45820</v>
      </c>
      <c r="B2228">
        <v>1</v>
      </c>
      <c r="C2228" t="s">
        <v>26</v>
      </c>
      <c r="D2228" t="s">
        <v>22</v>
      </c>
      <c r="E2228">
        <v>130</v>
      </c>
      <c r="F2228">
        <v>77.099999999999994</v>
      </c>
      <c r="G2228">
        <v>127.8</v>
      </c>
      <c r="H2228">
        <v>77.900000000000006</v>
      </c>
      <c r="I2228">
        <v>36.5</v>
      </c>
      <c r="J2228">
        <v>66</v>
      </c>
      <c r="K2228">
        <v>1674.9</v>
      </c>
      <c r="L2228">
        <v>112.4</v>
      </c>
      <c r="M2228">
        <v>4.01</v>
      </c>
      <c r="N2228">
        <v>3.94</v>
      </c>
      <c r="O2228">
        <v>27.1</v>
      </c>
    </row>
    <row r="2229" spans="1:15" x14ac:dyDescent="0.35">
      <c r="A2229" s="1">
        <v>45820</v>
      </c>
      <c r="B2229">
        <v>3</v>
      </c>
      <c r="C2229" t="s">
        <v>25</v>
      </c>
      <c r="D2229" t="s">
        <v>20</v>
      </c>
      <c r="E2229">
        <v>120</v>
      </c>
      <c r="F2229">
        <v>66.7</v>
      </c>
      <c r="G2229">
        <v>133.69999999999999</v>
      </c>
      <c r="H2229">
        <v>77.599999999999994</v>
      </c>
      <c r="I2229">
        <v>29.5</v>
      </c>
      <c r="J2229">
        <v>56.4</v>
      </c>
      <c r="K2229">
        <v>1658.8</v>
      </c>
      <c r="L2229">
        <v>101.7</v>
      </c>
      <c r="M2229">
        <v>3.85</v>
      </c>
      <c r="N2229">
        <v>3.96</v>
      </c>
      <c r="O2229">
        <v>17.3</v>
      </c>
    </row>
    <row r="2230" spans="1:15" x14ac:dyDescent="0.35">
      <c r="A2230" s="1">
        <v>45820</v>
      </c>
      <c r="B2230">
        <v>6</v>
      </c>
      <c r="C2230" t="s">
        <v>26</v>
      </c>
      <c r="D2230" t="s">
        <v>16</v>
      </c>
      <c r="E2230">
        <v>100</v>
      </c>
      <c r="F2230">
        <v>77.7</v>
      </c>
      <c r="G2230">
        <v>122.1</v>
      </c>
      <c r="H2230">
        <v>78.599999999999994</v>
      </c>
      <c r="I2230">
        <v>29.4</v>
      </c>
      <c r="J2230">
        <v>58.7</v>
      </c>
      <c r="K2230">
        <v>1783.5</v>
      </c>
      <c r="L2230">
        <v>111.5</v>
      </c>
      <c r="M2230">
        <v>4.3499999999999996</v>
      </c>
      <c r="N2230">
        <v>4.41</v>
      </c>
      <c r="O2230">
        <v>22</v>
      </c>
    </row>
    <row r="2231" spans="1:15" x14ac:dyDescent="0.35">
      <c r="A2231" s="1">
        <v>45820</v>
      </c>
      <c r="B2231">
        <v>7</v>
      </c>
      <c r="C2231" t="s">
        <v>25</v>
      </c>
      <c r="D2231" t="s">
        <v>18</v>
      </c>
      <c r="E2231">
        <v>320</v>
      </c>
      <c r="F2231">
        <v>68.2</v>
      </c>
      <c r="G2231">
        <v>140.5</v>
      </c>
      <c r="H2231">
        <v>85.9</v>
      </c>
      <c r="I2231">
        <v>31.4</v>
      </c>
      <c r="J2231">
        <v>65.5</v>
      </c>
      <c r="K2231">
        <v>1596.7</v>
      </c>
      <c r="L2231">
        <v>107</v>
      </c>
      <c r="M2231">
        <v>4.47</v>
      </c>
      <c r="N2231">
        <v>5.58</v>
      </c>
      <c r="O2231">
        <v>20</v>
      </c>
    </row>
    <row r="2232" spans="1:15" x14ac:dyDescent="0.35">
      <c r="A2232" s="1">
        <v>45820</v>
      </c>
      <c r="B2232">
        <v>8</v>
      </c>
      <c r="C2232" t="s">
        <v>24</v>
      </c>
      <c r="D2232" t="s">
        <v>16</v>
      </c>
      <c r="E2232">
        <v>100</v>
      </c>
      <c r="F2232">
        <v>98.6</v>
      </c>
      <c r="G2232">
        <v>191</v>
      </c>
      <c r="H2232">
        <v>126.6</v>
      </c>
      <c r="I2232">
        <v>29.9</v>
      </c>
      <c r="J2232">
        <v>64.7</v>
      </c>
      <c r="K2232">
        <v>1599.4</v>
      </c>
      <c r="L2232">
        <v>111</v>
      </c>
      <c r="M2232">
        <v>5.41</v>
      </c>
      <c r="N2232">
        <v>4.3</v>
      </c>
      <c r="O2232">
        <v>14.1</v>
      </c>
    </row>
    <row r="2233" spans="1:15" x14ac:dyDescent="0.35">
      <c r="A2233" s="1">
        <v>45820</v>
      </c>
      <c r="B2233">
        <v>10</v>
      </c>
      <c r="C2233" t="s">
        <v>28</v>
      </c>
      <c r="D2233" t="s">
        <v>18</v>
      </c>
      <c r="E2233">
        <v>150</v>
      </c>
      <c r="F2233">
        <v>91.9</v>
      </c>
      <c r="G2233">
        <v>186.9</v>
      </c>
      <c r="H2233">
        <v>96.5</v>
      </c>
      <c r="I2233">
        <v>23.5</v>
      </c>
      <c r="J2233">
        <v>71.8</v>
      </c>
      <c r="K2233">
        <v>1760.6</v>
      </c>
      <c r="L2233">
        <v>106.2</v>
      </c>
      <c r="M2233">
        <v>5.97</v>
      </c>
      <c r="N2233">
        <v>5.79</v>
      </c>
      <c r="O2233">
        <v>30.6</v>
      </c>
    </row>
    <row r="2234" spans="1:15" x14ac:dyDescent="0.35">
      <c r="A2234" s="1">
        <v>45820</v>
      </c>
      <c r="B2234">
        <v>14</v>
      </c>
      <c r="C2234" t="s">
        <v>24</v>
      </c>
      <c r="D2234" t="s">
        <v>22</v>
      </c>
      <c r="E2234">
        <v>85</v>
      </c>
      <c r="F2234">
        <v>39.799999999999997</v>
      </c>
      <c r="G2234">
        <v>135.19999999999999</v>
      </c>
      <c r="H2234">
        <v>64.900000000000006</v>
      </c>
      <c r="I2234">
        <v>30.1</v>
      </c>
      <c r="J2234">
        <v>69.3</v>
      </c>
      <c r="K2234">
        <v>1166.2</v>
      </c>
      <c r="L2234">
        <v>83.3</v>
      </c>
      <c r="M2234">
        <v>3.89</v>
      </c>
      <c r="N2234">
        <v>3.3</v>
      </c>
      <c r="O2234">
        <v>16.2</v>
      </c>
    </row>
    <row r="2235" spans="1:15" x14ac:dyDescent="0.35">
      <c r="A2235" s="1">
        <v>45820</v>
      </c>
      <c r="B2235">
        <v>15</v>
      </c>
      <c r="C2235" t="s">
        <v>29</v>
      </c>
      <c r="D2235" t="s">
        <v>23</v>
      </c>
      <c r="E2235">
        <v>320</v>
      </c>
      <c r="F2235">
        <v>69</v>
      </c>
      <c r="G2235">
        <v>134.19999999999999</v>
      </c>
      <c r="H2235">
        <v>88.7</v>
      </c>
      <c r="I2235">
        <v>32.1</v>
      </c>
      <c r="J2235">
        <v>74.099999999999994</v>
      </c>
      <c r="K2235">
        <v>1471.4</v>
      </c>
      <c r="L2235">
        <v>100.4</v>
      </c>
      <c r="M2235">
        <v>3.26</v>
      </c>
      <c r="N2235">
        <v>4.04</v>
      </c>
      <c r="O2235">
        <v>18.8</v>
      </c>
    </row>
    <row r="2236" spans="1:15" x14ac:dyDescent="0.35">
      <c r="A2236" s="1">
        <v>45820</v>
      </c>
      <c r="B2236">
        <v>17</v>
      </c>
      <c r="C2236" t="s">
        <v>15</v>
      </c>
      <c r="D2236" t="s">
        <v>23</v>
      </c>
      <c r="E2236">
        <v>70</v>
      </c>
      <c r="F2236">
        <v>97.9</v>
      </c>
      <c r="G2236">
        <v>176.2</v>
      </c>
      <c r="H2236">
        <v>125.1</v>
      </c>
      <c r="I2236">
        <v>24.8</v>
      </c>
      <c r="J2236">
        <v>62.1</v>
      </c>
      <c r="K2236">
        <v>1737.4</v>
      </c>
      <c r="L2236">
        <v>118</v>
      </c>
      <c r="M2236">
        <v>5.27</v>
      </c>
      <c r="N2236">
        <v>5.43</v>
      </c>
      <c r="O2236">
        <v>29.4</v>
      </c>
    </row>
    <row r="2237" spans="1:15" x14ac:dyDescent="0.35">
      <c r="A2237" s="1">
        <v>45820</v>
      </c>
      <c r="B2237">
        <v>20</v>
      </c>
      <c r="C2237" t="s">
        <v>19</v>
      </c>
      <c r="D2237" t="s">
        <v>18</v>
      </c>
      <c r="E2237">
        <v>70</v>
      </c>
      <c r="F2237">
        <v>67.3</v>
      </c>
      <c r="G2237">
        <v>186.4</v>
      </c>
      <c r="H2237">
        <v>87.8</v>
      </c>
      <c r="I2237">
        <v>33.1</v>
      </c>
      <c r="J2237">
        <v>80.2</v>
      </c>
      <c r="K2237">
        <v>1824.8</v>
      </c>
      <c r="L2237">
        <v>121.1</v>
      </c>
      <c r="M2237">
        <v>4.4400000000000004</v>
      </c>
      <c r="N2237">
        <v>5.15</v>
      </c>
      <c r="O2237">
        <v>16.3</v>
      </c>
    </row>
    <row r="2238" spans="1:15" x14ac:dyDescent="0.35">
      <c r="A2238" s="1">
        <v>45820</v>
      </c>
      <c r="B2238">
        <v>21</v>
      </c>
      <c r="C2238" t="s">
        <v>21</v>
      </c>
      <c r="D2238" t="s">
        <v>22</v>
      </c>
      <c r="E2238">
        <v>100</v>
      </c>
      <c r="F2238">
        <v>62.7</v>
      </c>
      <c r="G2238">
        <v>134.30000000000001</v>
      </c>
      <c r="H2238">
        <v>69.3</v>
      </c>
      <c r="I2238">
        <v>23.3</v>
      </c>
      <c r="J2238">
        <v>73.400000000000006</v>
      </c>
      <c r="K2238">
        <v>1418.6</v>
      </c>
      <c r="L2238">
        <v>93.6</v>
      </c>
      <c r="M2238">
        <v>3.94</v>
      </c>
      <c r="N2238">
        <v>4.87</v>
      </c>
      <c r="O2238">
        <v>21</v>
      </c>
    </row>
    <row r="2239" spans="1:15" x14ac:dyDescent="0.35">
      <c r="A2239" s="1">
        <v>45820</v>
      </c>
      <c r="B2239">
        <v>22</v>
      </c>
      <c r="C2239" t="s">
        <v>19</v>
      </c>
      <c r="D2239" t="s">
        <v>18</v>
      </c>
      <c r="E2239">
        <v>320</v>
      </c>
      <c r="F2239">
        <v>57.3</v>
      </c>
      <c r="G2239">
        <v>151.6</v>
      </c>
      <c r="H2239">
        <v>109.4</v>
      </c>
      <c r="I2239">
        <v>24.7</v>
      </c>
      <c r="J2239">
        <v>67.5</v>
      </c>
      <c r="K2239">
        <v>1135.2</v>
      </c>
      <c r="L2239">
        <v>76.099999999999994</v>
      </c>
      <c r="M2239">
        <v>2.4900000000000002</v>
      </c>
      <c r="N2239">
        <v>4.76</v>
      </c>
      <c r="O2239">
        <v>16.2</v>
      </c>
    </row>
    <row r="2240" spans="1:15" x14ac:dyDescent="0.35">
      <c r="A2240" s="1">
        <v>45821</v>
      </c>
      <c r="B2240">
        <v>0</v>
      </c>
      <c r="C2240" t="s">
        <v>26</v>
      </c>
      <c r="D2240" t="s">
        <v>18</v>
      </c>
      <c r="E2240">
        <v>320</v>
      </c>
      <c r="F2240">
        <v>58.5</v>
      </c>
      <c r="G2240">
        <v>143.6</v>
      </c>
      <c r="H2240">
        <v>91.4</v>
      </c>
      <c r="I2240">
        <v>30.4</v>
      </c>
      <c r="J2240">
        <v>61.2</v>
      </c>
      <c r="K2240">
        <v>1335.4</v>
      </c>
      <c r="L2240">
        <v>87.7</v>
      </c>
      <c r="M2240">
        <v>2.72</v>
      </c>
      <c r="N2240">
        <v>4.53</v>
      </c>
      <c r="O2240">
        <v>24.9</v>
      </c>
    </row>
    <row r="2241" spans="1:15" x14ac:dyDescent="0.35">
      <c r="A2241" s="1">
        <v>45821</v>
      </c>
      <c r="B2241">
        <v>2</v>
      </c>
      <c r="C2241" t="s">
        <v>25</v>
      </c>
      <c r="D2241" t="s">
        <v>18</v>
      </c>
      <c r="E2241">
        <v>120</v>
      </c>
      <c r="F2241">
        <v>56.7</v>
      </c>
      <c r="G2241">
        <v>83.8</v>
      </c>
      <c r="H2241">
        <v>49.6</v>
      </c>
      <c r="I2241">
        <v>30.3</v>
      </c>
      <c r="J2241">
        <v>65.599999999999994</v>
      </c>
      <c r="K2241">
        <v>1524.8</v>
      </c>
      <c r="L2241">
        <v>93.8</v>
      </c>
      <c r="M2241">
        <v>1.52</v>
      </c>
      <c r="N2241">
        <v>3.95</v>
      </c>
      <c r="O2241">
        <v>20.100000000000001</v>
      </c>
    </row>
    <row r="2242" spans="1:15" x14ac:dyDescent="0.35">
      <c r="A2242" s="1">
        <v>45821</v>
      </c>
      <c r="B2242">
        <v>4</v>
      </c>
      <c r="C2242" t="s">
        <v>24</v>
      </c>
      <c r="D2242" t="s">
        <v>23</v>
      </c>
      <c r="E2242">
        <v>130</v>
      </c>
      <c r="F2242">
        <v>57.3</v>
      </c>
      <c r="G2242">
        <v>140.1</v>
      </c>
      <c r="H2242">
        <v>80.099999999999994</v>
      </c>
      <c r="I2242">
        <v>27.3</v>
      </c>
      <c r="J2242">
        <v>49.7</v>
      </c>
      <c r="K2242">
        <v>1618.8</v>
      </c>
      <c r="L2242">
        <v>102.6</v>
      </c>
      <c r="M2242">
        <v>3.81</v>
      </c>
      <c r="N2242">
        <v>3.82</v>
      </c>
      <c r="O2242">
        <v>13.4</v>
      </c>
    </row>
    <row r="2243" spans="1:15" x14ac:dyDescent="0.35">
      <c r="A2243" s="1">
        <v>45821</v>
      </c>
      <c r="B2243">
        <v>7</v>
      </c>
      <c r="C2243" t="s">
        <v>19</v>
      </c>
      <c r="D2243" t="s">
        <v>18</v>
      </c>
      <c r="E2243">
        <v>320</v>
      </c>
      <c r="F2243">
        <v>77.400000000000006</v>
      </c>
      <c r="G2243">
        <v>174.6</v>
      </c>
      <c r="H2243">
        <v>106.2</v>
      </c>
      <c r="I2243">
        <v>29</v>
      </c>
      <c r="J2243">
        <v>62.2</v>
      </c>
      <c r="K2243">
        <v>1823.5</v>
      </c>
      <c r="L2243">
        <v>125.7</v>
      </c>
      <c r="M2243">
        <v>4.95</v>
      </c>
      <c r="N2243">
        <v>6.57</v>
      </c>
      <c r="O2243">
        <v>16.399999999999999</v>
      </c>
    </row>
    <row r="2244" spans="1:15" x14ac:dyDescent="0.35">
      <c r="A2244" s="1">
        <v>45821</v>
      </c>
      <c r="B2244">
        <v>9</v>
      </c>
      <c r="C2244" t="s">
        <v>24</v>
      </c>
      <c r="D2244" t="s">
        <v>23</v>
      </c>
      <c r="E2244">
        <v>120</v>
      </c>
      <c r="F2244">
        <v>95.1</v>
      </c>
      <c r="G2244">
        <v>194.2</v>
      </c>
      <c r="H2244">
        <v>108.3</v>
      </c>
      <c r="I2244">
        <v>31.9</v>
      </c>
      <c r="J2244">
        <v>72.2</v>
      </c>
      <c r="K2244">
        <v>1912.1</v>
      </c>
      <c r="L2244">
        <v>132.69999999999999</v>
      </c>
      <c r="M2244">
        <v>4.8</v>
      </c>
      <c r="N2244">
        <v>6.31</v>
      </c>
      <c r="O2244">
        <v>11.9</v>
      </c>
    </row>
    <row r="2245" spans="1:15" x14ac:dyDescent="0.35">
      <c r="A2245" s="1">
        <v>45821</v>
      </c>
      <c r="B2245">
        <v>13</v>
      </c>
      <c r="C2245" t="s">
        <v>28</v>
      </c>
      <c r="D2245" t="s">
        <v>20</v>
      </c>
      <c r="E2245">
        <v>100</v>
      </c>
      <c r="F2245">
        <v>66.7</v>
      </c>
      <c r="G2245">
        <v>134.4</v>
      </c>
      <c r="H2245">
        <v>90</v>
      </c>
      <c r="I2245">
        <v>22.4</v>
      </c>
      <c r="J2245">
        <v>63.1</v>
      </c>
      <c r="K2245">
        <v>1385.4</v>
      </c>
      <c r="L2245">
        <v>90.6</v>
      </c>
      <c r="M2245">
        <v>5.25</v>
      </c>
      <c r="N2245">
        <v>4.4800000000000004</v>
      </c>
      <c r="O2245">
        <v>31.6</v>
      </c>
    </row>
    <row r="2246" spans="1:15" x14ac:dyDescent="0.35">
      <c r="A2246" s="1">
        <v>45821</v>
      </c>
      <c r="B2246">
        <v>16</v>
      </c>
      <c r="C2246" t="s">
        <v>28</v>
      </c>
      <c r="D2246" t="s">
        <v>22</v>
      </c>
      <c r="E2246">
        <v>85</v>
      </c>
      <c r="F2246">
        <v>65.2</v>
      </c>
      <c r="G2246">
        <v>135.6</v>
      </c>
      <c r="H2246">
        <v>82.1</v>
      </c>
      <c r="I2246">
        <v>28.3</v>
      </c>
      <c r="J2246">
        <v>48.2</v>
      </c>
      <c r="K2246">
        <v>1303.7</v>
      </c>
      <c r="L2246">
        <v>88.8</v>
      </c>
      <c r="M2246">
        <v>4.6500000000000004</v>
      </c>
      <c r="N2246">
        <v>4.01</v>
      </c>
      <c r="O2246">
        <v>33.6</v>
      </c>
    </row>
    <row r="2247" spans="1:15" x14ac:dyDescent="0.35">
      <c r="A2247" s="1">
        <v>45821</v>
      </c>
      <c r="B2247">
        <v>19</v>
      </c>
      <c r="C2247" t="s">
        <v>25</v>
      </c>
      <c r="D2247" t="s">
        <v>20</v>
      </c>
      <c r="E2247">
        <v>150</v>
      </c>
      <c r="F2247">
        <v>91.4</v>
      </c>
      <c r="G2247">
        <v>166.7</v>
      </c>
      <c r="H2247">
        <v>97</v>
      </c>
      <c r="I2247">
        <v>31.3</v>
      </c>
      <c r="J2247">
        <v>51.3</v>
      </c>
      <c r="K2247">
        <v>1802.5</v>
      </c>
      <c r="L2247">
        <v>122.5</v>
      </c>
      <c r="M2247">
        <v>4.71</v>
      </c>
      <c r="N2247">
        <v>5.68</v>
      </c>
      <c r="O2247">
        <v>17.100000000000001</v>
      </c>
    </row>
    <row r="2248" spans="1:15" x14ac:dyDescent="0.35">
      <c r="A2248" s="1">
        <v>45821</v>
      </c>
      <c r="B2248">
        <v>21</v>
      </c>
      <c r="C2248" t="s">
        <v>29</v>
      </c>
      <c r="D2248" t="s">
        <v>18</v>
      </c>
      <c r="E2248">
        <v>150</v>
      </c>
      <c r="F2248">
        <v>71.5</v>
      </c>
      <c r="G2248">
        <v>145</v>
      </c>
      <c r="H2248">
        <v>73.400000000000006</v>
      </c>
      <c r="I2248">
        <v>30.9</v>
      </c>
      <c r="J2248">
        <v>59.6</v>
      </c>
      <c r="K2248">
        <v>1575.9</v>
      </c>
      <c r="L2248">
        <v>102.3</v>
      </c>
      <c r="M2248">
        <v>3.44</v>
      </c>
      <c r="N2248">
        <v>4.05</v>
      </c>
      <c r="O2248">
        <v>21.9</v>
      </c>
    </row>
    <row r="2249" spans="1:15" x14ac:dyDescent="0.35">
      <c r="A2249" s="1">
        <v>45821</v>
      </c>
      <c r="B2249">
        <v>22</v>
      </c>
      <c r="C2249" t="s">
        <v>19</v>
      </c>
      <c r="D2249" t="s">
        <v>23</v>
      </c>
      <c r="E2249">
        <v>85</v>
      </c>
      <c r="F2249">
        <v>63.2</v>
      </c>
      <c r="G2249">
        <v>157.1</v>
      </c>
      <c r="H2249">
        <v>78.099999999999994</v>
      </c>
      <c r="I2249">
        <v>29.1</v>
      </c>
      <c r="J2249">
        <v>65.599999999999994</v>
      </c>
      <c r="K2249">
        <v>1696.5</v>
      </c>
      <c r="L2249">
        <v>120.1</v>
      </c>
      <c r="M2249">
        <v>3.23</v>
      </c>
      <c r="N2249">
        <v>5.29</v>
      </c>
      <c r="O2249">
        <v>15.9</v>
      </c>
    </row>
    <row r="2250" spans="1:15" x14ac:dyDescent="0.35">
      <c r="A2250" s="1">
        <v>45822</v>
      </c>
      <c r="B2250">
        <v>0</v>
      </c>
      <c r="C2250" t="s">
        <v>21</v>
      </c>
      <c r="D2250" t="s">
        <v>22</v>
      </c>
      <c r="E2250">
        <v>100</v>
      </c>
      <c r="F2250">
        <v>60.1</v>
      </c>
      <c r="G2250">
        <v>81.599999999999994</v>
      </c>
      <c r="H2250">
        <v>51.5</v>
      </c>
      <c r="I2250">
        <v>28.2</v>
      </c>
      <c r="J2250">
        <v>56.7</v>
      </c>
      <c r="K2250">
        <v>1493.4</v>
      </c>
      <c r="L2250">
        <v>105.5</v>
      </c>
      <c r="M2250">
        <v>3.85</v>
      </c>
      <c r="N2250">
        <v>4.59</v>
      </c>
      <c r="O2250">
        <v>18.7</v>
      </c>
    </row>
    <row r="2251" spans="1:15" x14ac:dyDescent="0.35">
      <c r="A2251" s="1">
        <v>45822</v>
      </c>
      <c r="B2251">
        <v>1</v>
      </c>
      <c r="C2251" t="s">
        <v>24</v>
      </c>
      <c r="D2251" t="s">
        <v>16</v>
      </c>
      <c r="E2251">
        <v>100</v>
      </c>
      <c r="F2251">
        <v>83.2</v>
      </c>
      <c r="G2251">
        <v>188.3</v>
      </c>
      <c r="H2251">
        <v>117.8</v>
      </c>
      <c r="I2251">
        <v>30.9</v>
      </c>
      <c r="J2251">
        <v>51.2</v>
      </c>
      <c r="K2251">
        <v>1707.5</v>
      </c>
      <c r="L2251">
        <v>112.6</v>
      </c>
      <c r="M2251">
        <v>5.53</v>
      </c>
      <c r="N2251">
        <v>6.52</v>
      </c>
      <c r="O2251">
        <v>16.8</v>
      </c>
    </row>
    <row r="2252" spans="1:15" x14ac:dyDescent="0.35">
      <c r="A2252" s="1">
        <v>45822</v>
      </c>
      <c r="B2252">
        <v>2</v>
      </c>
      <c r="C2252" t="s">
        <v>24</v>
      </c>
      <c r="D2252" t="s">
        <v>22</v>
      </c>
      <c r="E2252">
        <v>150</v>
      </c>
      <c r="F2252">
        <v>82.6</v>
      </c>
      <c r="G2252">
        <v>168.9</v>
      </c>
      <c r="H2252">
        <v>97</v>
      </c>
      <c r="I2252">
        <v>27</v>
      </c>
      <c r="J2252">
        <v>58.2</v>
      </c>
      <c r="K2252">
        <v>1599.7</v>
      </c>
      <c r="L2252">
        <v>107.1</v>
      </c>
      <c r="M2252">
        <v>4.04</v>
      </c>
      <c r="N2252">
        <v>4.82</v>
      </c>
      <c r="O2252">
        <v>14.5</v>
      </c>
    </row>
    <row r="2253" spans="1:15" x14ac:dyDescent="0.35">
      <c r="A2253" s="1">
        <v>45822</v>
      </c>
      <c r="B2253">
        <v>5</v>
      </c>
      <c r="C2253" t="s">
        <v>28</v>
      </c>
      <c r="D2253" t="s">
        <v>22</v>
      </c>
      <c r="E2253">
        <v>320</v>
      </c>
      <c r="F2253">
        <v>77.5</v>
      </c>
      <c r="G2253">
        <v>154.5</v>
      </c>
      <c r="H2253">
        <v>79.8</v>
      </c>
      <c r="I2253">
        <v>29.2</v>
      </c>
      <c r="J2253">
        <v>78.400000000000006</v>
      </c>
      <c r="K2253">
        <v>1655.4</v>
      </c>
      <c r="L2253">
        <v>114.2</v>
      </c>
      <c r="M2253">
        <v>4.57</v>
      </c>
      <c r="N2253">
        <v>2.92</v>
      </c>
      <c r="O2253">
        <v>30.3</v>
      </c>
    </row>
    <row r="2254" spans="1:15" x14ac:dyDescent="0.35">
      <c r="A2254" s="1">
        <v>45822</v>
      </c>
      <c r="B2254">
        <v>6</v>
      </c>
      <c r="C2254" t="s">
        <v>15</v>
      </c>
      <c r="D2254" t="s">
        <v>18</v>
      </c>
      <c r="E2254">
        <v>120</v>
      </c>
      <c r="F2254">
        <v>69.900000000000006</v>
      </c>
      <c r="G2254">
        <v>153.69999999999999</v>
      </c>
      <c r="H2254">
        <v>90.8</v>
      </c>
      <c r="I2254">
        <v>28</v>
      </c>
      <c r="J2254">
        <v>84.6</v>
      </c>
      <c r="K2254">
        <v>1614.9</v>
      </c>
      <c r="L2254">
        <v>106.9</v>
      </c>
      <c r="M2254">
        <v>6.39</v>
      </c>
      <c r="N2254">
        <v>5.16</v>
      </c>
      <c r="O2254">
        <v>26.4</v>
      </c>
    </row>
    <row r="2255" spans="1:15" x14ac:dyDescent="0.35">
      <c r="A2255" s="1">
        <v>45822</v>
      </c>
      <c r="B2255">
        <v>8</v>
      </c>
      <c r="C2255" t="s">
        <v>25</v>
      </c>
      <c r="D2255" t="s">
        <v>20</v>
      </c>
      <c r="E2255">
        <v>210</v>
      </c>
      <c r="F2255">
        <v>86.8</v>
      </c>
      <c r="G2255">
        <v>190.7</v>
      </c>
      <c r="H2255">
        <v>115.9</v>
      </c>
      <c r="I2255">
        <v>33.1</v>
      </c>
      <c r="J2255">
        <v>65.2</v>
      </c>
      <c r="K2255">
        <v>2057.6</v>
      </c>
      <c r="L2255">
        <v>124.9</v>
      </c>
      <c r="M2255">
        <v>5.82</v>
      </c>
      <c r="N2255">
        <v>5.47</v>
      </c>
      <c r="O2255">
        <v>21.6</v>
      </c>
    </row>
    <row r="2256" spans="1:15" x14ac:dyDescent="0.35">
      <c r="A2256" s="1">
        <v>45822</v>
      </c>
      <c r="B2256">
        <v>9</v>
      </c>
      <c r="C2256" t="s">
        <v>24</v>
      </c>
      <c r="D2256" t="s">
        <v>20</v>
      </c>
      <c r="E2256">
        <v>130</v>
      </c>
      <c r="F2256">
        <v>92</v>
      </c>
      <c r="G2256">
        <v>201.9</v>
      </c>
      <c r="H2256">
        <v>113.1</v>
      </c>
      <c r="I2256">
        <v>25.2</v>
      </c>
      <c r="J2256">
        <v>67.099999999999994</v>
      </c>
      <c r="K2256">
        <v>1523.2</v>
      </c>
      <c r="L2256">
        <v>100.9</v>
      </c>
      <c r="M2256">
        <v>4.22</v>
      </c>
      <c r="N2256">
        <v>5.04</v>
      </c>
      <c r="O2256">
        <v>13.2</v>
      </c>
    </row>
    <row r="2257" spans="1:15" x14ac:dyDescent="0.35">
      <c r="A2257" s="1">
        <v>45822</v>
      </c>
      <c r="B2257">
        <v>10</v>
      </c>
      <c r="C2257" t="s">
        <v>28</v>
      </c>
      <c r="D2257" t="s">
        <v>16</v>
      </c>
      <c r="E2257">
        <v>120</v>
      </c>
      <c r="F2257">
        <v>84.7</v>
      </c>
      <c r="G2257">
        <v>148.30000000000001</v>
      </c>
      <c r="H2257">
        <v>87.4</v>
      </c>
      <c r="I2257">
        <v>29.4</v>
      </c>
      <c r="J2257">
        <v>71.8</v>
      </c>
      <c r="K2257">
        <v>1513.4</v>
      </c>
      <c r="L2257">
        <v>106.8</v>
      </c>
      <c r="M2257">
        <v>4.79</v>
      </c>
      <c r="N2257">
        <v>5.58</v>
      </c>
      <c r="O2257">
        <v>32.4</v>
      </c>
    </row>
    <row r="2258" spans="1:15" x14ac:dyDescent="0.35">
      <c r="A2258" s="1">
        <v>45822</v>
      </c>
      <c r="B2258">
        <v>12</v>
      </c>
      <c r="C2258" t="s">
        <v>28</v>
      </c>
      <c r="D2258" t="s">
        <v>18</v>
      </c>
      <c r="E2258">
        <v>130</v>
      </c>
      <c r="F2258">
        <v>63.3</v>
      </c>
      <c r="G2258">
        <v>141.1</v>
      </c>
      <c r="H2258">
        <v>77.3</v>
      </c>
      <c r="I2258">
        <v>25.6</v>
      </c>
      <c r="J2258">
        <v>53.8</v>
      </c>
      <c r="K2258">
        <v>1291.0999999999999</v>
      </c>
      <c r="L2258">
        <v>88</v>
      </c>
      <c r="M2258">
        <v>3.89</v>
      </c>
      <c r="N2258">
        <v>4.37</v>
      </c>
      <c r="O2258">
        <v>34.799999999999997</v>
      </c>
    </row>
    <row r="2259" spans="1:15" x14ac:dyDescent="0.35">
      <c r="A2259" s="1">
        <v>45822</v>
      </c>
      <c r="B2259">
        <v>13</v>
      </c>
      <c r="C2259" t="s">
        <v>17</v>
      </c>
      <c r="D2259" t="s">
        <v>22</v>
      </c>
      <c r="E2259">
        <v>320</v>
      </c>
      <c r="F2259">
        <v>81.400000000000006</v>
      </c>
      <c r="G2259">
        <v>171</v>
      </c>
      <c r="H2259">
        <v>106.1</v>
      </c>
      <c r="I2259">
        <v>31.8</v>
      </c>
      <c r="J2259">
        <v>57.2</v>
      </c>
      <c r="K2259">
        <v>1758.5</v>
      </c>
      <c r="L2259">
        <v>117.2</v>
      </c>
      <c r="M2259">
        <v>5.39</v>
      </c>
      <c r="N2259">
        <v>4.12</v>
      </c>
      <c r="O2259">
        <v>16.3</v>
      </c>
    </row>
    <row r="2260" spans="1:15" x14ac:dyDescent="0.35">
      <c r="A2260" s="1">
        <v>45822</v>
      </c>
      <c r="B2260">
        <v>14</v>
      </c>
      <c r="C2260" t="s">
        <v>24</v>
      </c>
      <c r="D2260" t="s">
        <v>20</v>
      </c>
      <c r="E2260">
        <v>70</v>
      </c>
      <c r="F2260">
        <v>54.5</v>
      </c>
      <c r="G2260">
        <v>120.5</v>
      </c>
      <c r="H2260">
        <v>65.8</v>
      </c>
      <c r="I2260">
        <v>24.5</v>
      </c>
      <c r="J2260">
        <v>48.5</v>
      </c>
      <c r="K2260">
        <v>1277.5</v>
      </c>
      <c r="L2260">
        <v>87.3</v>
      </c>
      <c r="M2260">
        <v>4.37</v>
      </c>
      <c r="N2260">
        <v>4.2300000000000004</v>
      </c>
      <c r="O2260">
        <v>17.399999999999999</v>
      </c>
    </row>
    <row r="2261" spans="1:15" x14ac:dyDescent="0.35">
      <c r="A2261" s="1">
        <v>45822</v>
      </c>
      <c r="B2261">
        <v>16</v>
      </c>
      <c r="C2261" t="s">
        <v>17</v>
      </c>
      <c r="D2261" t="s">
        <v>20</v>
      </c>
      <c r="E2261">
        <v>210</v>
      </c>
      <c r="F2261">
        <v>81.400000000000006</v>
      </c>
      <c r="G2261">
        <v>146.69999999999999</v>
      </c>
      <c r="H2261">
        <v>101.4</v>
      </c>
      <c r="I2261">
        <v>28.8</v>
      </c>
      <c r="J2261">
        <v>66.8</v>
      </c>
      <c r="K2261">
        <v>1545.2</v>
      </c>
      <c r="L2261">
        <v>107.8</v>
      </c>
      <c r="M2261">
        <v>3.17</v>
      </c>
      <c r="N2261">
        <v>4.55</v>
      </c>
      <c r="O2261">
        <v>19.399999999999999</v>
      </c>
    </row>
    <row r="2262" spans="1:15" x14ac:dyDescent="0.35">
      <c r="A2262" s="1">
        <v>45822</v>
      </c>
      <c r="B2262">
        <v>18</v>
      </c>
      <c r="C2262" t="s">
        <v>21</v>
      </c>
      <c r="D2262" t="s">
        <v>23</v>
      </c>
      <c r="E2262">
        <v>70</v>
      </c>
      <c r="F2262">
        <v>83.4</v>
      </c>
      <c r="G2262">
        <v>149.80000000000001</v>
      </c>
      <c r="H2262">
        <v>91.2</v>
      </c>
      <c r="I2262">
        <v>29.6</v>
      </c>
      <c r="J2262">
        <v>62.3</v>
      </c>
      <c r="K2262">
        <v>2047.9</v>
      </c>
      <c r="L2262">
        <v>131.9</v>
      </c>
      <c r="M2262">
        <v>3.51</v>
      </c>
      <c r="N2262">
        <v>4.5199999999999996</v>
      </c>
      <c r="O2262">
        <v>21.3</v>
      </c>
    </row>
    <row r="2263" spans="1:15" x14ac:dyDescent="0.35">
      <c r="A2263" s="1">
        <v>45822</v>
      </c>
      <c r="B2263">
        <v>19</v>
      </c>
      <c r="C2263" t="s">
        <v>21</v>
      </c>
      <c r="D2263" t="s">
        <v>22</v>
      </c>
      <c r="E2263">
        <v>70</v>
      </c>
      <c r="F2263">
        <v>90.7</v>
      </c>
      <c r="G2263">
        <v>177.4</v>
      </c>
      <c r="H2263">
        <v>101.7</v>
      </c>
      <c r="I2263">
        <v>28.8</v>
      </c>
      <c r="J2263">
        <v>56.8</v>
      </c>
      <c r="K2263">
        <v>1892.3</v>
      </c>
      <c r="L2263">
        <v>126.8</v>
      </c>
      <c r="M2263">
        <v>4.92</v>
      </c>
      <c r="N2263">
        <v>6</v>
      </c>
      <c r="O2263">
        <v>20.7</v>
      </c>
    </row>
    <row r="2264" spans="1:15" x14ac:dyDescent="0.35">
      <c r="A2264" s="1">
        <v>45822</v>
      </c>
      <c r="B2264">
        <v>22</v>
      </c>
      <c r="C2264" t="s">
        <v>28</v>
      </c>
      <c r="D2264" t="s">
        <v>18</v>
      </c>
      <c r="E2264">
        <v>85</v>
      </c>
      <c r="F2264">
        <v>69.3</v>
      </c>
      <c r="G2264">
        <v>178.4</v>
      </c>
      <c r="H2264">
        <v>103.2</v>
      </c>
      <c r="I2264">
        <v>23.8</v>
      </c>
      <c r="J2264">
        <v>81.2</v>
      </c>
      <c r="K2264">
        <v>1359.5</v>
      </c>
      <c r="L2264">
        <v>92.6</v>
      </c>
      <c r="M2264">
        <v>5.1100000000000003</v>
      </c>
      <c r="N2264">
        <v>4.49</v>
      </c>
      <c r="O2264">
        <v>31.9</v>
      </c>
    </row>
    <row r="2265" spans="1:15" x14ac:dyDescent="0.35">
      <c r="A2265" s="1">
        <v>45823</v>
      </c>
      <c r="B2265">
        <v>0</v>
      </c>
      <c r="C2265" t="s">
        <v>15</v>
      </c>
      <c r="D2265" t="s">
        <v>20</v>
      </c>
      <c r="E2265">
        <v>85</v>
      </c>
      <c r="F2265">
        <v>89.7</v>
      </c>
      <c r="G2265">
        <v>159.80000000000001</v>
      </c>
      <c r="H2265">
        <v>96.4</v>
      </c>
      <c r="I2265">
        <v>27.2</v>
      </c>
      <c r="J2265">
        <v>73.8</v>
      </c>
      <c r="K2265">
        <v>1692.7</v>
      </c>
      <c r="L2265">
        <v>114.7</v>
      </c>
      <c r="M2265">
        <v>3.86</v>
      </c>
      <c r="N2265">
        <v>4.8</v>
      </c>
      <c r="O2265">
        <v>27.5</v>
      </c>
    </row>
    <row r="2266" spans="1:15" x14ac:dyDescent="0.35">
      <c r="A2266" s="1">
        <v>45823</v>
      </c>
      <c r="B2266">
        <v>3</v>
      </c>
      <c r="C2266" t="s">
        <v>15</v>
      </c>
      <c r="D2266" t="s">
        <v>18</v>
      </c>
      <c r="E2266">
        <v>100</v>
      </c>
      <c r="F2266">
        <v>72.099999999999994</v>
      </c>
      <c r="G2266">
        <v>130.19999999999999</v>
      </c>
      <c r="H2266">
        <v>69.7</v>
      </c>
      <c r="I2266">
        <v>23.5</v>
      </c>
      <c r="J2266">
        <v>65.5</v>
      </c>
      <c r="K2266">
        <v>1575.3</v>
      </c>
      <c r="L2266">
        <v>102.3</v>
      </c>
      <c r="M2266">
        <v>4.1900000000000004</v>
      </c>
      <c r="N2266">
        <v>4.97</v>
      </c>
      <c r="O2266">
        <v>27.5</v>
      </c>
    </row>
    <row r="2267" spans="1:15" x14ac:dyDescent="0.35">
      <c r="A2267" s="1">
        <v>45823</v>
      </c>
      <c r="B2267">
        <v>4</v>
      </c>
      <c r="C2267" t="s">
        <v>17</v>
      </c>
      <c r="D2267" t="s">
        <v>22</v>
      </c>
      <c r="E2267">
        <v>150</v>
      </c>
      <c r="F2267">
        <v>72.900000000000006</v>
      </c>
      <c r="G2267">
        <v>157.1</v>
      </c>
      <c r="H2267">
        <v>116.4</v>
      </c>
      <c r="I2267">
        <v>29.8</v>
      </c>
      <c r="J2267">
        <v>56.2</v>
      </c>
      <c r="K2267">
        <v>1721</v>
      </c>
      <c r="L2267">
        <v>115.2</v>
      </c>
      <c r="M2267">
        <v>3.15</v>
      </c>
      <c r="N2267">
        <v>5.62</v>
      </c>
      <c r="O2267">
        <v>18.3</v>
      </c>
    </row>
    <row r="2268" spans="1:15" x14ac:dyDescent="0.35">
      <c r="A2268" s="1">
        <v>45823</v>
      </c>
      <c r="B2268">
        <v>11</v>
      </c>
      <c r="C2268" t="s">
        <v>28</v>
      </c>
      <c r="D2268" t="s">
        <v>22</v>
      </c>
      <c r="E2268">
        <v>70</v>
      </c>
      <c r="F2268">
        <v>84</v>
      </c>
      <c r="G2268">
        <v>176.1</v>
      </c>
      <c r="H2268">
        <v>95.2</v>
      </c>
      <c r="I2268">
        <v>23.6</v>
      </c>
      <c r="J2268">
        <v>68.2</v>
      </c>
      <c r="K2268">
        <v>1597.7</v>
      </c>
      <c r="L2268">
        <v>109.2</v>
      </c>
      <c r="M2268">
        <v>4.67</v>
      </c>
      <c r="N2268">
        <v>4.62</v>
      </c>
      <c r="O2268">
        <v>33.5</v>
      </c>
    </row>
    <row r="2269" spans="1:15" x14ac:dyDescent="0.35">
      <c r="A2269" s="1">
        <v>45823</v>
      </c>
      <c r="B2269">
        <v>13</v>
      </c>
      <c r="C2269" t="s">
        <v>17</v>
      </c>
      <c r="D2269" t="s">
        <v>20</v>
      </c>
      <c r="E2269">
        <v>130</v>
      </c>
      <c r="F2269">
        <v>72.3</v>
      </c>
      <c r="G2269">
        <v>127.3</v>
      </c>
      <c r="H2269">
        <v>93.5</v>
      </c>
      <c r="I2269">
        <v>31.4</v>
      </c>
      <c r="J2269">
        <v>62.7</v>
      </c>
      <c r="K2269">
        <v>1594.7</v>
      </c>
      <c r="L2269">
        <v>111</v>
      </c>
      <c r="M2269">
        <v>4.37</v>
      </c>
      <c r="N2269">
        <v>4.8499999999999996</v>
      </c>
      <c r="O2269">
        <v>17.7</v>
      </c>
    </row>
    <row r="2270" spans="1:15" x14ac:dyDescent="0.35">
      <c r="A2270" s="1">
        <v>45823</v>
      </c>
      <c r="B2270">
        <v>14</v>
      </c>
      <c r="C2270" t="s">
        <v>25</v>
      </c>
      <c r="D2270" t="s">
        <v>16</v>
      </c>
      <c r="E2270">
        <v>85</v>
      </c>
      <c r="F2270">
        <v>39.799999999999997</v>
      </c>
      <c r="G2270">
        <v>133.6</v>
      </c>
      <c r="H2270">
        <v>89.8</v>
      </c>
      <c r="I2270">
        <v>33.200000000000003</v>
      </c>
      <c r="J2270">
        <v>56.8</v>
      </c>
      <c r="K2270">
        <v>1588.4</v>
      </c>
      <c r="L2270">
        <v>104.5</v>
      </c>
      <c r="M2270">
        <v>4.07</v>
      </c>
      <c r="N2270">
        <v>2.15</v>
      </c>
      <c r="O2270">
        <v>16.7</v>
      </c>
    </row>
    <row r="2271" spans="1:15" x14ac:dyDescent="0.35">
      <c r="A2271" s="1">
        <v>45823</v>
      </c>
      <c r="B2271">
        <v>15</v>
      </c>
      <c r="C2271" t="s">
        <v>17</v>
      </c>
      <c r="D2271" t="s">
        <v>18</v>
      </c>
      <c r="E2271">
        <v>130</v>
      </c>
      <c r="F2271">
        <v>94.1</v>
      </c>
      <c r="G2271">
        <v>178.2</v>
      </c>
      <c r="H2271">
        <v>111.4</v>
      </c>
      <c r="I2271">
        <v>32.700000000000003</v>
      </c>
      <c r="J2271">
        <v>53.3</v>
      </c>
      <c r="K2271">
        <v>1995.9</v>
      </c>
      <c r="L2271">
        <v>127.3</v>
      </c>
      <c r="M2271">
        <v>6.08</v>
      </c>
      <c r="N2271">
        <v>5.8</v>
      </c>
      <c r="O2271">
        <v>14.6</v>
      </c>
    </row>
    <row r="2272" spans="1:15" x14ac:dyDescent="0.35">
      <c r="A2272" s="1">
        <v>45823</v>
      </c>
      <c r="B2272">
        <v>18</v>
      </c>
      <c r="C2272" t="s">
        <v>29</v>
      </c>
      <c r="D2272" t="s">
        <v>18</v>
      </c>
      <c r="E2272">
        <v>150</v>
      </c>
      <c r="F2272">
        <v>108.9</v>
      </c>
      <c r="G2272">
        <v>192.3</v>
      </c>
      <c r="H2272">
        <v>116.3</v>
      </c>
      <c r="I2272">
        <v>29.2</v>
      </c>
      <c r="J2272">
        <v>64.8</v>
      </c>
      <c r="K2272">
        <v>1923.9</v>
      </c>
      <c r="L2272">
        <v>118.1</v>
      </c>
      <c r="M2272">
        <v>6.84</v>
      </c>
      <c r="N2272">
        <v>5.44</v>
      </c>
      <c r="O2272">
        <v>18.399999999999999</v>
      </c>
    </row>
    <row r="2273" spans="1:15" x14ac:dyDescent="0.35">
      <c r="A2273" s="1">
        <v>45823</v>
      </c>
      <c r="B2273">
        <v>19</v>
      </c>
      <c r="C2273" t="s">
        <v>24</v>
      </c>
      <c r="D2273" t="s">
        <v>23</v>
      </c>
      <c r="E2273">
        <v>210</v>
      </c>
      <c r="F2273">
        <v>94.4</v>
      </c>
      <c r="G2273">
        <v>195.2</v>
      </c>
      <c r="H2273">
        <v>106.8</v>
      </c>
      <c r="I2273">
        <v>29.4</v>
      </c>
      <c r="J2273">
        <v>64.599999999999994</v>
      </c>
      <c r="K2273">
        <v>1751.7</v>
      </c>
      <c r="L2273">
        <v>118.9</v>
      </c>
      <c r="M2273">
        <v>4.49</v>
      </c>
      <c r="N2273">
        <v>5.59</v>
      </c>
      <c r="O2273">
        <v>13.5</v>
      </c>
    </row>
    <row r="2274" spans="1:15" x14ac:dyDescent="0.35">
      <c r="A2274" s="1">
        <v>45823</v>
      </c>
      <c r="B2274">
        <v>20</v>
      </c>
      <c r="C2274" t="s">
        <v>21</v>
      </c>
      <c r="D2274" t="s">
        <v>22</v>
      </c>
      <c r="E2274">
        <v>85</v>
      </c>
      <c r="F2274">
        <v>79.400000000000006</v>
      </c>
      <c r="G2274">
        <v>199.6</v>
      </c>
      <c r="H2274">
        <v>117.4</v>
      </c>
      <c r="I2274">
        <v>23.6</v>
      </c>
      <c r="J2274">
        <v>57.1</v>
      </c>
      <c r="K2274">
        <v>1537.4</v>
      </c>
      <c r="L2274">
        <v>96.9</v>
      </c>
      <c r="M2274">
        <v>4.01</v>
      </c>
      <c r="N2274">
        <v>5.48</v>
      </c>
      <c r="O2274">
        <v>17.399999999999999</v>
      </c>
    </row>
    <row r="2275" spans="1:15" x14ac:dyDescent="0.35">
      <c r="A2275" s="1">
        <v>45824</v>
      </c>
      <c r="B2275">
        <v>0</v>
      </c>
      <c r="C2275" t="s">
        <v>27</v>
      </c>
      <c r="D2275" t="s">
        <v>22</v>
      </c>
      <c r="E2275">
        <v>85</v>
      </c>
      <c r="F2275">
        <v>77</v>
      </c>
      <c r="G2275">
        <v>178</v>
      </c>
      <c r="H2275">
        <v>101.9</v>
      </c>
      <c r="I2275">
        <v>30.9</v>
      </c>
      <c r="J2275">
        <v>46.3</v>
      </c>
      <c r="K2275">
        <v>1720.9</v>
      </c>
      <c r="L2275">
        <v>102.3</v>
      </c>
      <c r="M2275">
        <v>4.9800000000000004</v>
      </c>
      <c r="N2275">
        <v>3.91</v>
      </c>
      <c r="O2275">
        <v>15.5</v>
      </c>
    </row>
    <row r="2276" spans="1:15" x14ac:dyDescent="0.35">
      <c r="A2276" s="1">
        <v>45824</v>
      </c>
      <c r="B2276">
        <v>1</v>
      </c>
      <c r="C2276" t="s">
        <v>28</v>
      </c>
      <c r="D2276" t="s">
        <v>20</v>
      </c>
      <c r="E2276">
        <v>210</v>
      </c>
      <c r="F2276">
        <v>86.8</v>
      </c>
      <c r="G2276">
        <v>165.1</v>
      </c>
      <c r="H2276">
        <v>94.6</v>
      </c>
      <c r="I2276">
        <v>26.5</v>
      </c>
      <c r="J2276">
        <v>61.5</v>
      </c>
      <c r="K2276">
        <v>1359.5</v>
      </c>
      <c r="L2276">
        <v>92.9</v>
      </c>
      <c r="M2276">
        <v>4.46</v>
      </c>
      <c r="N2276">
        <v>4.9800000000000004</v>
      </c>
      <c r="O2276">
        <v>33.1</v>
      </c>
    </row>
    <row r="2277" spans="1:15" x14ac:dyDescent="0.35">
      <c r="A2277" s="1">
        <v>45824</v>
      </c>
      <c r="B2277">
        <v>2</v>
      </c>
      <c r="C2277" t="s">
        <v>15</v>
      </c>
      <c r="D2277" t="s">
        <v>20</v>
      </c>
      <c r="E2277">
        <v>70</v>
      </c>
      <c r="F2277">
        <v>91.4</v>
      </c>
      <c r="G2277">
        <v>139.69999999999999</v>
      </c>
      <c r="H2277">
        <v>113.6</v>
      </c>
      <c r="I2277">
        <v>27.1</v>
      </c>
      <c r="J2277">
        <v>52.5</v>
      </c>
      <c r="K2277">
        <v>1584.9</v>
      </c>
      <c r="L2277">
        <v>102.9</v>
      </c>
      <c r="M2277">
        <v>5.18</v>
      </c>
      <c r="N2277">
        <v>5.03</v>
      </c>
      <c r="O2277">
        <v>28.1</v>
      </c>
    </row>
    <row r="2278" spans="1:15" x14ac:dyDescent="0.35">
      <c r="A2278" s="1">
        <v>45824</v>
      </c>
      <c r="B2278">
        <v>4</v>
      </c>
      <c r="C2278" t="s">
        <v>19</v>
      </c>
      <c r="D2278" t="s">
        <v>20</v>
      </c>
      <c r="E2278">
        <v>70</v>
      </c>
      <c r="F2278">
        <v>49.6</v>
      </c>
      <c r="G2278">
        <v>131.69999999999999</v>
      </c>
      <c r="H2278">
        <v>64.900000000000006</v>
      </c>
      <c r="I2278">
        <v>29</v>
      </c>
      <c r="J2278">
        <v>56.6</v>
      </c>
      <c r="K2278">
        <v>1365.5</v>
      </c>
      <c r="L2278">
        <v>97.1</v>
      </c>
      <c r="M2278">
        <v>3.88</v>
      </c>
      <c r="N2278">
        <v>3.43</v>
      </c>
      <c r="O2278">
        <v>15.6</v>
      </c>
    </row>
    <row r="2279" spans="1:15" x14ac:dyDescent="0.35">
      <c r="A2279" s="1">
        <v>45824</v>
      </c>
      <c r="B2279">
        <v>5</v>
      </c>
      <c r="C2279" t="s">
        <v>24</v>
      </c>
      <c r="D2279" t="s">
        <v>23</v>
      </c>
      <c r="E2279">
        <v>210</v>
      </c>
      <c r="F2279">
        <v>75.400000000000006</v>
      </c>
      <c r="G2279">
        <v>175.3</v>
      </c>
      <c r="H2279">
        <v>94.8</v>
      </c>
      <c r="I2279">
        <v>27.9</v>
      </c>
      <c r="J2279">
        <v>59.1</v>
      </c>
      <c r="K2279">
        <v>1537.7</v>
      </c>
      <c r="L2279">
        <v>106.4</v>
      </c>
      <c r="M2279">
        <v>4.79</v>
      </c>
      <c r="N2279">
        <v>4.05</v>
      </c>
      <c r="O2279">
        <v>18.100000000000001</v>
      </c>
    </row>
    <row r="2280" spans="1:15" x14ac:dyDescent="0.35">
      <c r="A2280" s="1">
        <v>45824</v>
      </c>
      <c r="B2280">
        <v>6</v>
      </c>
      <c r="C2280" t="s">
        <v>27</v>
      </c>
      <c r="D2280" t="s">
        <v>16</v>
      </c>
      <c r="E2280">
        <v>150</v>
      </c>
      <c r="F2280">
        <v>100</v>
      </c>
      <c r="G2280">
        <v>164.7</v>
      </c>
      <c r="H2280">
        <v>119.4</v>
      </c>
      <c r="I2280">
        <v>26.1</v>
      </c>
      <c r="J2280">
        <v>68.099999999999994</v>
      </c>
      <c r="K2280">
        <v>1580.7</v>
      </c>
      <c r="L2280">
        <v>96.8</v>
      </c>
      <c r="M2280">
        <v>4.59</v>
      </c>
      <c r="N2280">
        <v>5.5</v>
      </c>
      <c r="O2280">
        <v>11.4</v>
      </c>
    </row>
    <row r="2281" spans="1:15" x14ac:dyDescent="0.35">
      <c r="A2281" s="1">
        <v>45824</v>
      </c>
      <c r="B2281">
        <v>7</v>
      </c>
      <c r="C2281" t="s">
        <v>29</v>
      </c>
      <c r="D2281" t="s">
        <v>20</v>
      </c>
      <c r="E2281">
        <v>320</v>
      </c>
      <c r="F2281">
        <v>108.6</v>
      </c>
      <c r="G2281">
        <v>176.5</v>
      </c>
      <c r="H2281">
        <v>107.5</v>
      </c>
      <c r="I2281">
        <v>32.6</v>
      </c>
      <c r="J2281">
        <v>56.7</v>
      </c>
      <c r="K2281">
        <v>1847.4</v>
      </c>
      <c r="L2281">
        <v>123.3</v>
      </c>
      <c r="M2281">
        <v>3.98</v>
      </c>
      <c r="N2281">
        <v>6.58</v>
      </c>
      <c r="O2281">
        <v>21.1</v>
      </c>
    </row>
    <row r="2282" spans="1:15" x14ac:dyDescent="0.35">
      <c r="A2282" s="1">
        <v>45824</v>
      </c>
      <c r="B2282">
        <v>9</v>
      </c>
      <c r="C2282" t="s">
        <v>19</v>
      </c>
      <c r="D2282" t="s">
        <v>20</v>
      </c>
      <c r="E2282">
        <v>85</v>
      </c>
      <c r="F2282">
        <v>77.2</v>
      </c>
      <c r="G2282">
        <v>127.4</v>
      </c>
      <c r="H2282">
        <v>87.8</v>
      </c>
      <c r="I2282">
        <v>32.6</v>
      </c>
      <c r="J2282">
        <v>63.4</v>
      </c>
      <c r="K2282">
        <v>1782.8</v>
      </c>
      <c r="L2282">
        <v>111.8</v>
      </c>
      <c r="M2282">
        <v>5.94</v>
      </c>
      <c r="N2282">
        <v>4.4000000000000004</v>
      </c>
      <c r="O2282">
        <v>17.8</v>
      </c>
    </row>
    <row r="2283" spans="1:15" x14ac:dyDescent="0.35">
      <c r="A2283" s="1">
        <v>45824</v>
      </c>
      <c r="B2283">
        <v>10</v>
      </c>
      <c r="C2283" t="s">
        <v>15</v>
      </c>
      <c r="D2283" t="s">
        <v>20</v>
      </c>
      <c r="E2283">
        <v>210</v>
      </c>
      <c r="F2283">
        <v>99.8</v>
      </c>
      <c r="G2283">
        <v>180.3</v>
      </c>
      <c r="H2283">
        <v>103.2</v>
      </c>
      <c r="I2283">
        <v>24.6</v>
      </c>
      <c r="J2283">
        <v>58</v>
      </c>
      <c r="K2283">
        <v>1810.2</v>
      </c>
      <c r="L2283">
        <v>118.9</v>
      </c>
      <c r="M2283">
        <v>6.97</v>
      </c>
      <c r="N2283">
        <v>5.71</v>
      </c>
      <c r="O2283">
        <v>23.2</v>
      </c>
    </row>
    <row r="2284" spans="1:15" x14ac:dyDescent="0.35">
      <c r="A2284" s="1">
        <v>45824</v>
      </c>
      <c r="B2284">
        <v>11</v>
      </c>
      <c r="C2284" t="s">
        <v>29</v>
      </c>
      <c r="D2284" t="s">
        <v>23</v>
      </c>
      <c r="E2284">
        <v>100</v>
      </c>
      <c r="F2284">
        <v>70.599999999999994</v>
      </c>
      <c r="G2284">
        <v>120.6</v>
      </c>
      <c r="H2284">
        <v>73.8</v>
      </c>
      <c r="I2284">
        <v>34.4</v>
      </c>
      <c r="J2284">
        <v>62.9</v>
      </c>
      <c r="K2284">
        <v>1699.8</v>
      </c>
      <c r="L2284">
        <v>119.3</v>
      </c>
      <c r="M2284">
        <v>3.02</v>
      </c>
      <c r="N2284">
        <v>2.2999999999999998</v>
      </c>
      <c r="O2284">
        <v>25.2</v>
      </c>
    </row>
    <row r="2285" spans="1:15" x14ac:dyDescent="0.35">
      <c r="A2285" s="1">
        <v>45824</v>
      </c>
      <c r="B2285">
        <v>12</v>
      </c>
      <c r="C2285" t="s">
        <v>15</v>
      </c>
      <c r="D2285" t="s">
        <v>18</v>
      </c>
      <c r="E2285">
        <v>85</v>
      </c>
      <c r="F2285">
        <v>71.2</v>
      </c>
      <c r="G2285">
        <v>188.4</v>
      </c>
      <c r="H2285">
        <v>89.4</v>
      </c>
      <c r="I2285">
        <v>27.8</v>
      </c>
      <c r="J2285">
        <v>61</v>
      </c>
      <c r="K2285">
        <v>1655.7</v>
      </c>
      <c r="L2285">
        <v>108.1</v>
      </c>
      <c r="M2285">
        <v>4.6900000000000004</v>
      </c>
      <c r="N2285">
        <v>4.22</v>
      </c>
      <c r="O2285">
        <v>24.8</v>
      </c>
    </row>
    <row r="2286" spans="1:15" x14ac:dyDescent="0.35">
      <c r="A2286" s="1">
        <v>45824</v>
      </c>
      <c r="B2286">
        <v>13</v>
      </c>
      <c r="C2286" t="s">
        <v>15</v>
      </c>
      <c r="D2286" t="s">
        <v>16</v>
      </c>
      <c r="E2286">
        <v>100</v>
      </c>
      <c r="F2286">
        <v>83.3</v>
      </c>
      <c r="G2286">
        <v>175.2</v>
      </c>
      <c r="H2286">
        <v>97.5</v>
      </c>
      <c r="I2286">
        <v>24.7</v>
      </c>
      <c r="J2286">
        <v>67.5</v>
      </c>
      <c r="K2286">
        <v>1533.8</v>
      </c>
      <c r="L2286">
        <v>105.1</v>
      </c>
      <c r="M2286">
        <v>4.29</v>
      </c>
      <c r="N2286">
        <v>5.07</v>
      </c>
      <c r="O2286">
        <v>26.7</v>
      </c>
    </row>
    <row r="2287" spans="1:15" x14ac:dyDescent="0.35">
      <c r="A2287" s="1">
        <v>45824</v>
      </c>
      <c r="B2287">
        <v>15</v>
      </c>
      <c r="C2287" t="s">
        <v>28</v>
      </c>
      <c r="D2287" t="s">
        <v>18</v>
      </c>
      <c r="E2287">
        <v>100</v>
      </c>
      <c r="F2287">
        <v>85.3</v>
      </c>
      <c r="G2287">
        <v>172.3</v>
      </c>
      <c r="H2287">
        <v>104</v>
      </c>
      <c r="I2287">
        <v>29.3</v>
      </c>
      <c r="J2287">
        <v>73.3</v>
      </c>
      <c r="K2287">
        <v>1861.6</v>
      </c>
      <c r="L2287">
        <v>121.4</v>
      </c>
      <c r="M2287">
        <v>4.01</v>
      </c>
      <c r="N2287">
        <v>4.9000000000000004</v>
      </c>
      <c r="O2287">
        <v>33</v>
      </c>
    </row>
    <row r="2288" spans="1:15" x14ac:dyDescent="0.35">
      <c r="A2288" s="1">
        <v>45824</v>
      </c>
      <c r="B2288">
        <v>17</v>
      </c>
      <c r="C2288" t="s">
        <v>19</v>
      </c>
      <c r="D2288" t="s">
        <v>22</v>
      </c>
      <c r="E2288">
        <v>320</v>
      </c>
      <c r="F2288">
        <v>69.5</v>
      </c>
      <c r="G2288">
        <v>156.19999999999999</v>
      </c>
      <c r="H2288">
        <v>91.9</v>
      </c>
      <c r="I2288">
        <v>31</v>
      </c>
      <c r="J2288">
        <v>60.5</v>
      </c>
      <c r="K2288">
        <v>1705.6</v>
      </c>
      <c r="L2288">
        <v>110.4</v>
      </c>
      <c r="M2288">
        <v>4.0199999999999996</v>
      </c>
      <c r="N2288">
        <v>4.57</v>
      </c>
      <c r="O2288">
        <v>17.899999999999999</v>
      </c>
    </row>
    <row r="2289" spans="1:15" x14ac:dyDescent="0.35">
      <c r="A2289" s="1">
        <v>45824</v>
      </c>
      <c r="B2289">
        <v>18</v>
      </c>
      <c r="C2289" t="s">
        <v>25</v>
      </c>
      <c r="D2289" t="s">
        <v>22</v>
      </c>
      <c r="E2289">
        <v>70</v>
      </c>
      <c r="F2289">
        <v>87.4</v>
      </c>
      <c r="G2289">
        <v>171</v>
      </c>
      <c r="H2289">
        <v>94.9</v>
      </c>
      <c r="I2289">
        <v>25.1</v>
      </c>
      <c r="J2289">
        <v>63.7</v>
      </c>
      <c r="K2289">
        <v>1557.1</v>
      </c>
      <c r="L2289">
        <v>102.9</v>
      </c>
      <c r="M2289">
        <v>4.71</v>
      </c>
      <c r="N2289">
        <v>4.07</v>
      </c>
      <c r="O2289">
        <v>19.2</v>
      </c>
    </row>
    <row r="2290" spans="1:15" x14ac:dyDescent="0.35">
      <c r="A2290" s="1">
        <v>45824</v>
      </c>
      <c r="B2290">
        <v>19</v>
      </c>
      <c r="C2290" t="s">
        <v>17</v>
      </c>
      <c r="D2290" t="s">
        <v>20</v>
      </c>
      <c r="E2290">
        <v>150</v>
      </c>
      <c r="F2290">
        <v>103</v>
      </c>
      <c r="G2290">
        <v>201.6</v>
      </c>
      <c r="H2290">
        <v>122.8</v>
      </c>
      <c r="I2290">
        <v>32.299999999999997</v>
      </c>
      <c r="J2290">
        <v>64.900000000000006</v>
      </c>
      <c r="K2290">
        <v>2269.6</v>
      </c>
      <c r="L2290">
        <v>139</v>
      </c>
      <c r="M2290">
        <v>5.36</v>
      </c>
      <c r="N2290">
        <v>5.09</v>
      </c>
      <c r="O2290">
        <v>18.399999999999999</v>
      </c>
    </row>
    <row r="2291" spans="1:15" x14ac:dyDescent="0.35">
      <c r="A2291" s="1">
        <v>45824</v>
      </c>
      <c r="B2291">
        <v>20</v>
      </c>
      <c r="C2291" t="s">
        <v>17</v>
      </c>
      <c r="D2291" t="s">
        <v>18</v>
      </c>
      <c r="E2291">
        <v>100</v>
      </c>
      <c r="F2291">
        <v>88</v>
      </c>
      <c r="G2291">
        <v>173.2</v>
      </c>
      <c r="H2291">
        <v>103.1</v>
      </c>
      <c r="I2291">
        <v>33.700000000000003</v>
      </c>
      <c r="J2291">
        <v>64.8</v>
      </c>
      <c r="K2291">
        <v>1856</v>
      </c>
      <c r="L2291">
        <v>118.8</v>
      </c>
      <c r="M2291">
        <v>5.0999999999999996</v>
      </c>
      <c r="N2291">
        <v>5.05</v>
      </c>
      <c r="O2291">
        <v>20.7</v>
      </c>
    </row>
    <row r="2292" spans="1:15" x14ac:dyDescent="0.35">
      <c r="A2292" s="1">
        <v>45824</v>
      </c>
      <c r="B2292">
        <v>23</v>
      </c>
      <c r="C2292" t="s">
        <v>24</v>
      </c>
      <c r="D2292" t="s">
        <v>23</v>
      </c>
      <c r="E2292">
        <v>130</v>
      </c>
      <c r="F2292">
        <v>75.7</v>
      </c>
      <c r="G2292">
        <v>116.6</v>
      </c>
      <c r="H2292">
        <v>72.5</v>
      </c>
      <c r="I2292">
        <v>26.6</v>
      </c>
      <c r="J2292">
        <v>45.2</v>
      </c>
      <c r="K2292">
        <v>1578.1</v>
      </c>
      <c r="L2292">
        <v>109.6</v>
      </c>
      <c r="M2292">
        <v>5.03</v>
      </c>
      <c r="N2292">
        <v>4.37</v>
      </c>
      <c r="O2292">
        <v>15.4</v>
      </c>
    </row>
    <row r="2293" spans="1:15" x14ac:dyDescent="0.35">
      <c r="A2293" s="1">
        <v>45825</v>
      </c>
      <c r="B2293">
        <v>2</v>
      </c>
      <c r="C2293" t="s">
        <v>15</v>
      </c>
      <c r="D2293" t="s">
        <v>16</v>
      </c>
      <c r="E2293">
        <v>130</v>
      </c>
      <c r="F2293">
        <v>75.8</v>
      </c>
      <c r="G2293">
        <v>171.7</v>
      </c>
      <c r="H2293">
        <v>95.6</v>
      </c>
      <c r="I2293">
        <v>22.2</v>
      </c>
      <c r="J2293">
        <v>57.2</v>
      </c>
      <c r="K2293">
        <v>1603</v>
      </c>
      <c r="L2293">
        <v>108.4</v>
      </c>
      <c r="M2293">
        <v>3.91</v>
      </c>
      <c r="N2293">
        <v>5.59</v>
      </c>
      <c r="O2293">
        <v>25.1</v>
      </c>
    </row>
    <row r="2294" spans="1:15" x14ac:dyDescent="0.35">
      <c r="A2294" s="1">
        <v>45825</v>
      </c>
      <c r="B2294">
        <v>4</v>
      </c>
      <c r="C2294" t="s">
        <v>24</v>
      </c>
      <c r="D2294" t="s">
        <v>18</v>
      </c>
      <c r="E2294">
        <v>320</v>
      </c>
      <c r="F2294">
        <v>71.099999999999994</v>
      </c>
      <c r="G2294">
        <v>135.30000000000001</v>
      </c>
      <c r="H2294">
        <v>81</v>
      </c>
      <c r="I2294">
        <v>30</v>
      </c>
      <c r="J2294">
        <v>64.400000000000006</v>
      </c>
      <c r="K2294">
        <v>1543.2</v>
      </c>
      <c r="L2294">
        <v>104.7</v>
      </c>
      <c r="M2294">
        <v>4.0999999999999996</v>
      </c>
      <c r="N2294">
        <v>5.87</v>
      </c>
      <c r="O2294">
        <v>12.9</v>
      </c>
    </row>
    <row r="2295" spans="1:15" x14ac:dyDescent="0.35">
      <c r="A2295" s="1">
        <v>45825</v>
      </c>
      <c r="B2295">
        <v>5</v>
      </c>
      <c r="C2295" t="s">
        <v>19</v>
      </c>
      <c r="D2295" t="s">
        <v>18</v>
      </c>
      <c r="E2295">
        <v>70</v>
      </c>
      <c r="F2295">
        <v>70.400000000000006</v>
      </c>
      <c r="G2295">
        <v>92.5</v>
      </c>
      <c r="H2295">
        <v>57.3</v>
      </c>
      <c r="I2295">
        <v>32.4</v>
      </c>
      <c r="J2295">
        <v>74.400000000000006</v>
      </c>
      <c r="K2295">
        <v>1573</v>
      </c>
      <c r="L2295">
        <v>111.9</v>
      </c>
      <c r="M2295">
        <v>5.2</v>
      </c>
      <c r="N2295">
        <v>3.84</v>
      </c>
      <c r="O2295">
        <v>19.5</v>
      </c>
    </row>
    <row r="2296" spans="1:15" x14ac:dyDescent="0.35">
      <c r="A2296" s="1">
        <v>45825</v>
      </c>
      <c r="B2296">
        <v>7</v>
      </c>
      <c r="C2296" t="s">
        <v>15</v>
      </c>
      <c r="D2296" t="s">
        <v>16</v>
      </c>
      <c r="E2296">
        <v>150</v>
      </c>
      <c r="F2296">
        <v>91.4</v>
      </c>
      <c r="G2296">
        <v>191.6</v>
      </c>
      <c r="H2296">
        <v>124.5</v>
      </c>
      <c r="I2296">
        <v>22.8</v>
      </c>
      <c r="J2296">
        <v>54.3</v>
      </c>
      <c r="K2296">
        <v>1667.2</v>
      </c>
      <c r="L2296">
        <v>115.2</v>
      </c>
      <c r="M2296">
        <v>4.88</v>
      </c>
      <c r="N2296">
        <v>4.71</v>
      </c>
      <c r="O2296">
        <v>28.6</v>
      </c>
    </row>
    <row r="2297" spans="1:15" x14ac:dyDescent="0.35">
      <c r="A2297" s="1">
        <v>45825</v>
      </c>
      <c r="B2297">
        <v>8</v>
      </c>
      <c r="C2297" t="s">
        <v>15</v>
      </c>
      <c r="D2297" t="s">
        <v>18</v>
      </c>
      <c r="E2297">
        <v>130</v>
      </c>
      <c r="F2297">
        <v>86.4</v>
      </c>
      <c r="G2297">
        <v>133.1</v>
      </c>
      <c r="H2297">
        <v>77.400000000000006</v>
      </c>
      <c r="I2297">
        <v>21.6</v>
      </c>
      <c r="J2297">
        <v>62.1</v>
      </c>
      <c r="K2297">
        <v>1632.9</v>
      </c>
      <c r="L2297">
        <v>108</v>
      </c>
      <c r="M2297">
        <v>4.0199999999999996</v>
      </c>
      <c r="N2297">
        <v>5.67</v>
      </c>
      <c r="O2297">
        <v>24</v>
      </c>
    </row>
    <row r="2298" spans="1:15" x14ac:dyDescent="0.35">
      <c r="A2298" s="1">
        <v>45825</v>
      </c>
      <c r="B2298">
        <v>11</v>
      </c>
      <c r="C2298" t="s">
        <v>27</v>
      </c>
      <c r="D2298" t="s">
        <v>18</v>
      </c>
      <c r="E2298">
        <v>85</v>
      </c>
      <c r="F2298">
        <v>90.3</v>
      </c>
      <c r="G2298">
        <v>159.80000000000001</v>
      </c>
      <c r="H2298">
        <v>92.3</v>
      </c>
      <c r="I2298">
        <v>26.4</v>
      </c>
      <c r="J2298">
        <v>66.3</v>
      </c>
      <c r="K2298">
        <v>1599.4</v>
      </c>
      <c r="L2298">
        <v>100.5</v>
      </c>
      <c r="M2298">
        <v>5.85</v>
      </c>
      <c r="N2298">
        <v>5.16</v>
      </c>
      <c r="O2298">
        <v>15.4</v>
      </c>
    </row>
    <row r="2299" spans="1:15" x14ac:dyDescent="0.35">
      <c r="A2299" s="1">
        <v>45825</v>
      </c>
      <c r="B2299">
        <v>13</v>
      </c>
      <c r="C2299" t="s">
        <v>21</v>
      </c>
      <c r="D2299" t="s">
        <v>16</v>
      </c>
      <c r="E2299">
        <v>320</v>
      </c>
      <c r="F2299">
        <v>62.3</v>
      </c>
      <c r="G2299">
        <v>135.9</v>
      </c>
      <c r="H2299">
        <v>78.099999999999994</v>
      </c>
      <c r="I2299">
        <v>26</v>
      </c>
      <c r="J2299">
        <v>56.7</v>
      </c>
      <c r="K2299">
        <v>1480.2</v>
      </c>
      <c r="L2299">
        <v>97.2</v>
      </c>
      <c r="M2299">
        <v>4.25</v>
      </c>
      <c r="N2299">
        <v>4.07</v>
      </c>
      <c r="O2299">
        <v>24.9</v>
      </c>
    </row>
    <row r="2300" spans="1:15" x14ac:dyDescent="0.35">
      <c r="A2300" s="1">
        <v>45825</v>
      </c>
      <c r="B2300">
        <v>14</v>
      </c>
      <c r="C2300" t="s">
        <v>17</v>
      </c>
      <c r="D2300" t="s">
        <v>23</v>
      </c>
      <c r="E2300">
        <v>130</v>
      </c>
      <c r="F2300">
        <v>80.3</v>
      </c>
      <c r="G2300">
        <v>153.9</v>
      </c>
      <c r="H2300">
        <v>98</v>
      </c>
      <c r="I2300">
        <v>26.3</v>
      </c>
      <c r="J2300">
        <v>68.7</v>
      </c>
      <c r="K2300">
        <v>1662.5</v>
      </c>
      <c r="L2300">
        <v>102.9</v>
      </c>
      <c r="M2300">
        <v>4.7300000000000004</v>
      </c>
      <c r="N2300">
        <v>5.31</v>
      </c>
      <c r="O2300">
        <v>19.2</v>
      </c>
    </row>
    <row r="2301" spans="1:15" x14ac:dyDescent="0.35">
      <c r="A2301" s="1">
        <v>45825</v>
      </c>
      <c r="B2301">
        <v>15</v>
      </c>
      <c r="C2301" t="s">
        <v>19</v>
      </c>
      <c r="D2301" t="s">
        <v>16</v>
      </c>
      <c r="E2301">
        <v>210</v>
      </c>
      <c r="F2301">
        <v>63.5</v>
      </c>
      <c r="G2301">
        <v>156.6</v>
      </c>
      <c r="H2301">
        <v>86</v>
      </c>
      <c r="I2301">
        <v>27</v>
      </c>
      <c r="J2301">
        <v>69.7</v>
      </c>
      <c r="K2301">
        <v>1368.3</v>
      </c>
      <c r="L2301">
        <v>92.3</v>
      </c>
      <c r="M2301">
        <v>3.64</v>
      </c>
      <c r="N2301">
        <v>3.38</v>
      </c>
      <c r="O2301">
        <v>16</v>
      </c>
    </row>
    <row r="2302" spans="1:15" x14ac:dyDescent="0.35">
      <c r="A2302" s="1">
        <v>45825</v>
      </c>
      <c r="B2302">
        <v>16</v>
      </c>
      <c r="C2302" t="s">
        <v>29</v>
      </c>
      <c r="D2302" t="s">
        <v>20</v>
      </c>
      <c r="E2302">
        <v>70</v>
      </c>
      <c r="F2302">
        <v>70.2</v>
      </c>
      <c r="G2302">
        <v>154.80000000000001</v>
      </c>
      <c r="H2302">
        <v>84</v>
      </c>
      <c r="I2302">
        <v>32.4</v>
      </c>
      <c r="J2302">
        <v>64.8</v>
      </c>
      <c r="K2302">
        <v>1835.3</v>
      </c>
      <c r="L2302">
        <v>125.4</v>
      </c>
      <c r="M2302">
        <v>4.33</v>
      </c>
      <c r="N2302">
        <v>6.47</v>
      </c>
      <c r="O2302">
        <v>20.8</v>
      </c>
    </row>
    <row r="2303" spans="1:15" x14ac:dyDescent="0.35">
      <c r="A2303" s="1">
        <v>45825</v>
      </c>
      <c r="B2303">
        <v>18</v>
      </c>
      <c r="C2303" t="s">
        <v>29</v>
      </c>
      <c r="D2303" t="s">
        <v>20</v>
      </c>
      <c r="E2303">
        <v>85</v>
      </c>
      <c r="F2303">
        <v>90.4</v>
      </c>
      <c r="G2303">
        <v>120.4</v>
      </c>
      <c r="H2303">
        <v>83.3</v>
      </c>
      <c r="I2303">
        <v>36.1</v>
      </c>
      <c r="J2303">
        <v>61</v>
      </c>
      <c r="K2303">
        <v>1891.1</v>
      </c>
      <c r="L2303">
        <v>117</v>
      </c>
      <c r="M2303">
        <v>5.73</v>
      </c>
      <c r="N2303">
        <v>5.51</v>
      </c>
      <c r="O2303">
        <v>21.4</v>
      </c>
    </row>
    <row r="2304" spans="1:15" x14ac:dyDescent="0.35">
      <c r="A2304" s="1">
        <v>45825</v>
      </c>
      <c r="B2304">
        <v>20</v>
      </c>
      <c r="C2304" t="s">
        <v>25</v>
      </c>
      <c r="D2304" t="s">
        <v>20</v>
      </c>
      <c r="E2304">
        <v>85</v>
      </c>
      <c r="F2304">
        <v>77.900000000000006</v>
      </c>
      <c r="G2304">
        <v>158.6</v>
      </c>
      <c r="H2304">
        <v>97.9</v>
      </c>
      <c r="I2304">
        <v>31.9</v>
      </c>
      <c r="J2304">
        <v>53.4</v>
      </c>
      <c r="K2304">
        <v>1857.1</v>
      </c>
      <c r="L2304">
        <v>122.3</v>
      </c>
      <c r="M2304">
        <v>3.58</v>
      </c>
      <c r="N2304">
        <v>5.99</v>
      </c>
      <c r="O2304">
        <v>18.7</v>
      </c>
    </row>
    <row r="2305" spans="1:15" x14ac:dyDescent="0.35">
      <c r="A2305" s="1">
        <v>45825</v>
      </c>
      <c r="B2305">
        <v>21</v>
      </c>
      <c r="C2305" t="s">
        <v>26</v>
      </c>
      <c r="D2305" t="s">
        <v>20</v>
      </c>
      <c r="E2305">
        <v>100</v>
      </c>
      <c r="F2305">
        <v>75</v>
      </c>
      <c r="G2305">
        <v>142.9</v>
      </c>
      <c r="H2305">
        <v>78.5</v>
      </c>
      <c r="I2305">
        <v>30.5</v>
      </c>
      <c r="J2305">
        <v>59.9</v>
      </c>
      <c r="K2305">
        <v>1894.6</v>
      </c>
      <c r="L2305">
        <v>119</v>
      </c>
      <c r="M2305">
        <v>3.73</v>
      </c>
      <c r="N2305">
        <v>5.84</v>
      </c>
      <c r="O2305">
        <v>24.7</v>
      </c>
    </row>
    <row r="2306" spans="1:15" x14ac:dyDescent="0.35">
      <c r="A2306" s="1">
        <v>45825</v>
      </c>
      <c r="B2306">
        <v>22</v>
      </c>
      <c r="C2306" t="s">
        <v>19</v>
      </c>
      <c r="D2306" t="s">
        <v>22</v>
      </c>
      <c r="E2306">
        <v>70</v>
      </c>
      <c r="F2306">
        <v>70.7</v>
      </c>
      <c r="G2306">
        <v>147.69999999999999</v>
      </c>
      <c r="H2306">
        <v>96.4</v>
      </c>
      <c r="I2306">
        <v>25.8</v>
      </c>
      <c r="J2306">
        <v>74.8</v>
      </c>
      <c r="K2306">
        <v>1535.6</v>
      </c>
      <c r="L2306">
        <v>101.5</v>
      </c>
      <c r="M2306">
        <v>4.8</v>
      </c>
      <c r="N2306">
        <v>3.95</v>
      </c>
      <c r="O2306">
        <v>16.399999999999999</v>
      </c>
    </row>
    <row r="2307" spans="1:15" x14ac:dyDescent="0.35">
      <c r="A2307" s="1">
        <v>45825</v>
      </c>
      <c r="B2307">
        <v>23</v>
      </c>
      <c r="C2307" t="s">
        <v>26</v>
      </c>
      <c r="D2307" t="s">
        <v>23</v>
      </c>
      <c r="E2307">
        <v>120</v>
      </c>
      <c r="F2307">
        <v>89.8</v>
      </c>
      <c r="G2307">
        <v>183.3</v>
      </c>
      <c r="H2307">
        <v>110.1</v>
      </c>
      <c r="I2307">
        <v>28.3</v>
      </c>
      <c r="J2307">
        <v>66.3</v>
      </c>
      <c r="K2307">
        <v>1662.7</v>
      </c>
      <c r="L2307">
        <v>112.8</v>
      </c>
      <c r="M2307">
        <v>4.49</v>
      </c>
      <c r="N2307">
        <v>4.2699999999999996</v>
      </c>
      <c r="O2307">
        <v>21.5</v>
      </c>
    </row>
    <row r="2308" spans="1:15" x14ac:dyDescent="0.35">
      <c r="A2308" s="1">
        <v>45826</v>
      </c>
      <c r="B2308">
        <v>0</v>
      </c>
      <c r="C2308" t="s">
        <v>27</v>
      </c>
      <c r="D2308" t="s">
        <v>22</v>
      </c>
      <c r="E2308">
        <v>120</v>
      </c>
      <c r="F2308">
        <v>90.2</v>
      </c>
      <c r="G2308">
        <v>167.1</v>
      </c>
      <c r="H2308">
        <v>101.5</v>
      </c>
      <c r="I2308">
        <v>26.9</v>
      </c>
      <c r="J2308">
        <v>45.3</v>
      </c>
      <c r="K2308">
        <v>1828.4</v>
      </c>
      <c r="L2308">
        <v>111.6</v>
      </c>
      <c r="M2308">
        <v>5.59</v>
      </c>
      <c r="N2308">
        <v>4.5199999999999996</v>
      </c>
      <c r="O2308">
        <v>16.2</v>
      </c>
    </row>
    <row r="2309" spans="1:15" x14ac:dyDescent="0.35">
      <c r="A2309" s="1">
        <v>45826</v>
      </c>
      <c r="B2309">
        <v>2</v>
      </c>
      <c r="C2309" t="s">
        <v>29</v>
      </c>
      <c r="D2309" t="s">
        <v>18</v>
      </c>
      <c r="E2309">
        <v>120</v>
      </c>
      <c r="F2309">
        <v>89.2</v>
      </c>
      <c r="G2309">
        <v>151</v>
      </c>
      <c r="H2309">
        <v>90</v>
      </c>
      <c r="I2309">
        <v>32.299999999999997</v>
      </c>
      <c r="J2309">
        <v>67.900000000000006</v>
      </c>
      <c r="K2309">
        <v>1874.9</v>
      </c>
      <c r="L2309">
        <v>123.8</v>
      </c>
      <c r="M2309">
        <v>5.73</v>
      </c>
      <c r="N2309">
        <v>3.67</v>
      </c>
      <c r="O2309">
        <v>20.6</v>
      </c>
    </row>
    <row r="2310" spans="1:15" x14ac:dyDescent="0.35">
      <c r="A2310" s="1">
        <v>45826</v>
      </c>
      <c r="B2310">
        <v>3</v>
      </c>
      <c r="C2310" t="s">
        <v>19</v>
      </c>
      <c r="D2310" t="s">
        <v>18</v>
      </c>
      <c r="E2310">
        <v>70</v>
      </c>
      <c r="F2310">
        <v>50</v>
      </c>
      <c r="G2310">
        <v>117.5</v>
      </c>
      <c r="H2310">
        <v>67.599999999999994</v>
      </c>
      <c r="I2310">
        <v>30</v>
      </c>
      <c r="J2310">
        <v>65.8</v>
      </c>
      <c r="K2310">
        <v>1495.6</v>
      </c>
      <c r="L2310">
        <v>100.1</v>
      </c>
      <c r="M2310">
        <v>3.89</v>
      </c>
      <c r="N2310">
        <v>4.34</v>
      </c>
      <c r="O2310">
        <v>16</v>
      </c>
    </row>
    <row r="2311" spans="1:15" x14ac:dyDescent="0.35">
      <c r="A2311" s="1">
        <v>45826</v>
      </c>
      <c r="B2311">
        <v>6</v>
      </c>
      <c r="C2311" t="s">
        <v>15</v>
      </c>
      <c r="D2311" t="s">
        <v>16</v>
      </c>
      <c r="E2311">
        <v>70</v>
      </c>
      <c r="F2311">
        <v>68.599999999999994</v>
      </c>
      <c r="G2311">
        <v>168.7</v>
      </c>
      <c r="H2311">
        <v>108.4</v>
      </c>
      <c r="I2311">
        <v>27.9</v>
      </c>
      <c r="J2311">
        <v>60.8</v>
      </c>
      <c r="K2311">
        <v>1686.5</v>
      </c>
      <c r="L2311">
        <v>109.7</v>
      </c>
      <c r="M2311">
        <v>3.68</v>
      </c>
      <c r="N2311">
        <v>3.81</v>
      </c>
      <c r="O2311">
        <v>26.2</v>
      </c>
    </row>
    <row r="2312" spans="1:15" x14ac:dyDescent="0.35">
      <c r="A2312" s="1">
        <v>45826</v>
      </c>
      <c r="B2312">
        <v>8</v>
      </c>
      <c r="C2312" t="s">
        <v>21</v>
      </c>
      <c r="D2312" t="s">
        <v>20</v>
      </c>
      <c r="E2312">
        <v>320</v>
      </c>
      <c r="F2312">
        <v>65.5</v>
      </c>
      <c r="G2312">
        <v>161.1</v>
      </c>
      <c r="H2312">
        <v>82.6</v>
      </c>
      <c r="I2312">
        <v>27.6</v>
      </c>
      <c r="J2312">
        <v>62</v>
      </c>
      <c r="K2312">
        <v>1782.7</v>
      </c>
      <c r="L2312">
        <v>114.4</v>
      </c>
      <c r="M2312">
        <v>3.9</v>
      </c>
      <c r="N2312">
        <v>4.71</v>
      </c>
      <c r="O2312">
        <v>21.5</v>
      </c>
    </row>
    <row r="2313" spans="1:15" x14ac:dyDescent="0.35">
      <c r="A2313" s="1">
        <v>45826</v>
      </c>
      <c r="B2313">
        <v>11</v>
      </c>
      <c r="C2313" t="s">
        <v>28</v>
      </c>
      <c r="D2313" t="s">
        <v>16</v>
      </c>
      <c r="E2313">
        <v>210</v>
      </c>
      <c r="F2313">
        <v>69.5</v>
      </c>
      <c r="G2313">
        <v>149.19999999999999</v>
      </c>
      <c r="H2313">
        <v>68.400000000000006</v>
      </c>
      <c r="I2313">
        <v>25.2</v>
      </c>
      <c r="J2313">
        <v>60</v>
      </c>
      <c r="K2313">
        <v>1558.8</v>
      </c>
      <c r="L2313">
        <v>104.7</v>
      </c>
      <c r="M2313">
        <v>4.5199999999999996</v>
      </c>
      <c r="N2313">
        <v>4</v>
      </c>
      <c r="O2313">
        <v>31.8</v>
      </c>
    </row>
    <row r="2314" spans="1:15" x14ac:dyDescent="0.35">
      <c r="A2314" s="1">
        <v>45826</v>
      </c>
      <c r="B2314">
        <v>12</v>
      </c>
      <c r="C2314" t="s">
        <v>21</v>
      </c>
      <c r="D2314" t="s">
        <v>18</v>
      </c>
      <c r="E2314">
        <v>210</v>
      </c>
      <c r="F2314">
        <v>56</v>
      </c>
      <c r="G2314">
        <v>136.19999999999999</v>
      </c>
      <c r="H2314">
        <v>85.5</v>
      </c>
      <c r="I2314">
        <v>30.6</v>
      </c>
      <c r="J2314">
        <v>62.8</v>
      </c>
      <c r="K2314">
        <v>1600.8</v>
      </c>
      <c r="L2314">
        <v>109.6</v>
      </c>
      <c r="M2314">
        <v>5.34</v>
      </c>
      <c r="N2314">
        <v>2.75</v>
      </c>
      <c r="O2314">
        <v>22.4</v>
      </c>
    </row>
    <row r="2315" spans="1:15" x14ac:dyDescent="0.35">
      <c r="A2315" s="1">
        <v>45826</v>
      </c>
      <c r="B2315">
        <v>13</v>
      </c>
      <c r="C2315" t="s">
        <v>25</v>
      </c>
      <c r="D2315" t="s">
        <v>20</v>
      </c>
      <c r="E2315">
        <v>130</v>
      </c>
      <c r="F2315">
        <v>80.3</v>
      </c>
      <c r="G2315">
        <v>147.30000000000001</v>
      </c>
      <c r="H2315">
        <v>86.9</v>
      </c>
      <c r="I2315">
        <v>32.299999999999997</v>
      </c>
      <c r="J2315">
        <v>61.4</v>
      </c>
      <c r="K2315">
        <v>1714.9</v>
      </c>
      <c r="L2315">
        <v>111.4</v>
      </c>
      <c r="M2315">
        <v>4.82</v>
      </c>
      <c r="N2315">
        <v>6.67</v>
      </c>
      <c r="O2315">
        <v>17.899999999999999</v>
      </c>
    </row>
    <row r="2316" spans="1:15" x14ac:dyDescent="0.35">
      <c r="A2316" s="1">
        <v>45826</v>
      </c>
      <c r="B2316">
        <v>14</v>
      </c>
      <c r="C2316" t="s">
        <v>29</v>
      </c>
      <c r="D2316" t="s">
        <v>23</v>
      </c>
      <c r="E2316">
        <v>320</v>
      </c>
      <c r="F2316">
        <v>67.400000000000006</v>
      </c>
      <c r="G2316">
        <v>150.19999999999999</v>
      </c>
      <c r="H2316">
        <v>99.6</v>
      </c>
      <c r="I2316">
        <v>33</v>
      </c>
      <c r="J2316">
        <v>59</v>
      </c>
      <c r="K2316">
        <v>1738.4</v>
      </c>
      <c r="L2316">
        <v>115.5</v>
      </c>
      <c r="M2316">
        <v>3.19</v>
      </c>
      <c r="N2316">
        <v>3.71</v>
      </c>
      <c r="O2316">
        <v>21.4</v>
      </c>
    </row>
    <row r="2317" spans="1:15" x14ac:dyDescent="0.35">
      <c r="A2317" s="1">
        <v>45826</v>
      </c>
      <c r="B2317">
        <v>15</v>
      </c>
      <c r="C2317" t="s">
        <v>24</v>
      </c>
      <c r="D2317" t="s">
        <v>18</v>
      </c>
      <c r="E2317">
        <v>210</v>
      </c>
      <c r="F2317">
        <v>72.2</v>
      </c>
      <c r="G2317">
        <v>119.4</v>
      </c>
      <c r="H2317">
        <v>61.5</v>
      </c>
      <c r="I2317">
        <v>29.4</v>
      </c>
      <c r="J2317">
        <v>64.900000000000006</v>
      </c>
      <c r="K2317">
        <v>1746.9</v>
      </c>
      <c r="L2317">
        <v>119.8</v>
      </c>
      <c r="M2317">
        <v>3.61</v>
      </c>
      <c r="N2317">
        <v>4.25</v>
      </c>
      <c r="O2317">
        <v>12.2</v>
      </c>
    </row>
    <row r="2318" spans="1:15" x14ac:dyDescent="0.35">
      <c r="A2318" s="1">
        <v>45826</v>
      </c>
      <c r="B2318">
        <v>16</v>
      </c>
      <c r="C2318" t="s">
        <v>24</v>
      </c>
      <c r="D2318" t="s">
        <v>16</v>
      </c>
      <c r="E2318">
        <v>320</v>
      </c>
      <c r="F2318">
        <v>83.7</v>
      </c>
      <c r="G2318">
        <v>170.3</v>
      </c>
      <c r="H2318">
        <v>101.3</v>
      </c>
      <c r="I2318">
        <v>32.5</v>
      </c>
      <c r="J2318">
        <v>60.2</v>
      </c>
      <c r="K2318">
        <v>1853</v>
      </c>
      <c r="L2318">
        <v>119.4</v>
      </c>
      <c r="M2318">
        <v>3.48</v>
      </c>
      <c r="N2318">
        <v>4.92</v>
      </c>
      <c r="O2318">
        <v>13.5</v>
      </c>
    </row>
    <row r="2319" spans="1:15" x14ac:dyDescent="0.35">
      <c r="A2319" s="1">
        <v>45826</v>
      </c>
      <c r="B2319">
        <v>17</v>
      </c>
      <c r="C2319" t="s">
        <v>28</v>
      </c>
      <c r="D2319" t="s">
        <v>16</v>
      </c>
      <c r="E2319">
        <v>320</v>
      </c>
      <c r="F2319">
        <v>102.5</v>
      </c>
      <c r="G2319">
        <v>208.9</v>
      </c>
      <c r="H2319">
        <v>137.30000000000001</v>
      </c>
      <c r="I2319">
        <v>23.4</v>
      </c>
      <c r="J2319">
        <v>73.8</v>
      </c>
      <c r="K2319">
        <v>1925.7</v>
      </c>
      <c r="L2319">
        <v>118.5</v>
      </c>
      <c r="M2319">
        <v>5.89</v>
      </c>
      <c r="N2319">
        <v>6.71</v>
      </c>
      <c r="O2319">
        <v>31.6</v>
      </c>
    </row>
    <row r="2320" spans="1:15" x14ac:dyDescent="0.35">
      <c r="A2320" s="1">
        <v>45826</v>
      </c>
      <c r="B2320">
        <v>18</v>
      </c>
      <c r="C2320" t="s">
        <v>29</v>
      </c>
      <c r="D2320" t="s">
        <v>18</v>
      </c>
      <c r="E2320">
        <v>210</v>
      </c>
      <c r="F2320">
        <v>98.7</v>
      </c>
      <c r="G2320">
        <v>147.5</v>
      </c>
      <c r="H2320">
        <v>119.1</v>
      </c>
      <c r="I2320">
        <v>33.700000000000003</v>
      </c>
      <c r="J2320">
        <v>67.3</v>
      </c>
      <c r="K2320">
        <v>2233.6</v>
      </c>
      <c r="L2320">
        <v>143.9</v>
      </c>
      <c r="M2320">
        <v>4.93</v>
      </c>
      <c r="N2320">
        <v>5.0999999999999996</v>
      </c>
      <c r="O2320">
        <v>20.5</v>
      </c>
    </row>
    <row r="2321" spans="1:15" x14ac:dyDescent="0.35">
      <c r="A2321" s="1">
        <v>45826</v>
      </c>
      <c r="B2321">
        <v>20</v>
      </c>
      <c r="C2321" t="s">
        <v>19</v>
      </c>
      <c r="D2321" t="s">
        <v>22</v>
      </c>
      <c r="E2321">
        <v>130</v>
      </c>
      <c r="F2321">
        <v>86.1</v>
      </c>
      <c r="G2321">
        <v>191.1</v>
      </c>
      <c r="H2321">
        <v>106.8</v>
      </c>
      <c r="I2321">
        <v>30.7</v>
      </c>
      <c r="J2321">
        <v>51.4</v>
      </c>
      <c r="K2321">
        <v>1980.6</v>
      </c>
      <c r="L2321">
        <v>134.4</v>
      </c>
      <c r="M2321">
        <v>5.56</v>
      </c>
      <c r="N2321">
        <v>4.1399999999999997</v>
      </c>
      <c r="O2321">
        <v>18.399999999999999</v>
      </c>
    </row>
    <row r="2322" spans="1:15" x14ac:dyDescent="0.35">
      <c r="A2322" s="1">
        <v>45826</v>
      </c>
      <c r="B2322">
        <v>21</v>
      </c>
      <c r="C2322" t="s">
        <v>15</v>
      </c>
      <c r="D2322" t="s">
        <v>23</v>
      </c>
      <c r="E2322">
        <v>70</v>
      </c>
      <c r="F2322">
        <v>85.3</v>
      </c>
      <c r="G2322">
        <v>146.69999999999999</v>
      </c>
      <c r="H2322">
        <v>90.4</v>
      </c>
      <c r="I2322">
        <v>23.2</v>
      </c>
      <c r="J2322">
        <v>68.900000000000006</v>
      </c>
      <c r="K2322">
        <v>1683.3</v>
      </c>
      <c r="L2322">
        <v>111.9</v>
      </c>
      <c r="M2322">
        <v>3.66</v>
      </c>
      <c r="N2322">
        <v>4.26</v>
      </c>
      <c r="O2322">
        <v>25.7</v>
      </c>
    </row>
    <row r="2323" spans="1:15" x14ac:dyDescent="0.35">
      <c r="A2323" s="1">
        <v>45826</v>
      </c>
      <c r="B2323">
        <v>23</v>
      </c>
      <c r="C2323" t="s">
        <v>25</v>
      </c>
      <c r="D2323" t="s">
        <v>18</v>
      </c>
      <c r="E2323">
        <v>210</v>
      </c>
      <c r="F2323">
        <v>83.1</v>
      </c>
      <c r="G2323">
        <v>129.6</v>
      </c>
      <c r="H2323">
        <v>85.2</v>
      </c>
      <c r="I2323">
        <v>28.8</v>
      </c>
      <c r="J2323">
        <v>60.9</v>
      </c>
      <c r="K2323">
        <v>1605.2</v>
      </c>
      <c r="L2323">
        <v>104.9</v>
      </c>
      <c r="M2323">
        <v>4.21</v>
      </c>
      <c r="N2323">
        <v>4.4800000000000004</v>
      </c>
      <c r="O2323">
        <v>20.6</v>
      </c>
    </row>
    <row r="2324" spans="1:15" x14ac:dyDescent="0.35">
      <c r="A2324" s="1">
        <v>45827</v>
      </c>
      <c r="B2324">
        <v>1</v>
      </c>
      <c r="C2324" t="s">
        <v>24</v>
      </c>
      <c r="D2324" t="s">
        <v>18</v>
      </c>
      <c r="E2324">
        <v>70</v>
      </c>
      <c r="F2324">
        <v>56.8</v>
      </c>
      <c r="G2324">
        <v>119.5</v>
      </c>
      <c r="H2324">
        <v>71.400000000000006</v>
      </c>
      <c r="I2324">
        <v>26.3</v>
      </c>
      <c r="J2324">
        <v>56.6</v>
      </c>
      <c r="K2324">
        <v>1321.3</v>
      </c>
      <c r="L2324">
        <v>89.1</v>
      </c>
      <c r="M2324">
        <v>4.59</v>
      </c>
      <c r="N2324">
        <v>3.8</v>
      </c>
      <c r="O2324">
        <v>15.2</v>
      </c>
    </row>
    <row r="2325" spans="1:15" x14ac:dyDescent="0.35">
      <c r="A2325" s="1">
        <v>45827</v>
      </c>
      <c r="B2325">
        <v>2</v>
      </c>
      <c r="C2325" t="s">
        <v>28</v>
      </c>
      <c r="D2325" t="s">
        <v>16</v>
      </c>
      <c r="E2325">
        <v>85</v>
      </c>
      <c r="F2325">
        <v>63</v>
      </c>
      <c r="G2325">
        <v>169</v>
      </c>
      <c r="H2325">
        <v>89.7</v>
      </c>
      <c r="I2325">
        <v>27.8</v>
      </c>
      <c r="J2325">
        <v>66.3</v>
      </c>
      <c r="K2325">
        <v>1486.8</v>
      </c>
      <c r="L2325">
        <v>97.4</v>
      </c>
      <c r="M2325">
        <v>4.05</v>
      </c>
      <c r="N2325">
        <v>4.24</v>
      </c>
      <c r="O2325">
        <v>33.5</v>
      </c>
    </row>
    <row r="2326" spans="1:15" x14ac:dyDescent="0.35">
      <c r="A2326" s="1">
        <v>45827</v>
      </c>
      <c r="B2326">
        <v>4</v>
      </c>
      <c r="C2326" t="s">
        <v>21</v>
      </c>
      <c r="D2326" t="s">
        <v>20</v>
      </c>
      <c r="E2326">
        <v>130</v>
      </c>
      <c r="F2326">
        <v>74.8</v>
      </c>
      <c r="G2326">
        <v>163.5</v>
      </c>
      <c r="H2326">
        <v>89.4</v>
      </c>
      <c r="I2326">
        <v>21</v>
      </c>
      <c r="J2326">
        <v>70.2</v>
      </c>
      <c r="K2326">
        <v>1370.5</v>
      </c>
      <c r="L2326">
        <v>91.4</v>
      </c>
      <c r="M2326">
        <v>3.83</v>
      </c>
      <c r="N2326">
        <v>5.05</v>
      </c>
      <c r="O2326">
        <v>17.100000000000001</v>
      </c>
    </row>
    <row r="2327" spans="1:15" x14ac:dyDescent="0.35">
      <c r="A2327" s="1">
        <v>45827</v>
      </c>
      <c r="B2327">
        <v>5</v>
      </c>
      <c r="C2327" t="s">
        <v>15</v>
      </c>
      <c r="D2327" t="s">
        <v>20</v>
      </c>
      <c r="E2327">
        <v>130</v>
      </c>
      <c r="F2327">
        <v>76.599999999999994</v>
      </c>
      <c r="G2327">
        <v>137.19999999999999</v>
      </c>
      <c r="H2327">
        <v>76.5</v>
      </c>
      <c r="I2327">
        <v>26.1</v>
      </c>
      <c r="J2327">
        <v>86.6</v>
      </c>
      <c r="K2327">
        <v>1544.8</v>
      </c>
      <c r="L2327">
        <v>100.6</v>
      </c>
      <c r="M2327">
        <v>4.28</v>
      </c>
      <c r="N2327">
        <v>5.37</v>
      </c>
      <c r="O2327">
        <v>26.7</v>
      </c>
    </row>
    <row r="2328" spans="1:15" x14ac:dyDescent="0.35">
      <c r="A2328" s="1">
        <v>45827</v>
      </c>
      <c r="B2328">
        <v>6</v>
      </c>
      <c r="C2328" t="s">
        <v>24</v>
      </c>
      <c r="D2328" t="s">
        <v>20</v>
      </c>
      <c r="E2328">
        <v>320</v>
      </c>
      <c r="F2328">
        <v>82.8</v>
      </c>
      <c r="G2328">
        <v>168.1</v>
      </c>
      <c r="H2328">
        <v>103.6</v>
      </c>
      <c r="I2328">
        <v>27.6</v>
      </c>
      <c r="J2328">
        <v>45.9</v>
      </c>
      <c r="K2328">
        <v>1591.9</v>
      </c>
      <c r="L2328">
        <v>109.6</v>
      </c>
      <c r="M2328">
        <v>3.95</v>
      </c>
      <c r="N2328">
        <v>5.42</v>
      </c>
      <c r="O2328">
        <v>15.7</v>
      </c>
    </row>
    <row r="2329" spans="1:15" x14ac:dyDescent="0.35">
      <c r="A2329" s="1">
        <v>45827</v>
      </c>
      <c r="B2329">
        <v>8</v>
      </c>
      <c r="C2329" t="s">
        <v>21</v>
      </c>
      <c r="D2329" t="s">
        <v>16</v>
      </c>
      <c r="E2329">
        <v>130</v>
      </c>
      <c r="F2329">
        <v>52.7</v>
      </c>
      <c r="G2329">
        <v>117.6</v>
      </c>
      <c r="H2329">
        <v>75.3</v>
      </c>
      <c r="I2329">
        <v>25</v>
      </c>
      <c r="J2329">
        <v>61.2</v>
      </c>
      <c r="K2329">
        <v>1378.2</v>
      </c>
      <c r="L2329">
        <v>95.5</v>
      </c>
      <c r="M2329">
        <v>4.41</v>
      </c>
      <c r="N2329">
        <v>3.43</v>
      </c>
      <c r="O2329">
        <v>23.9</v>
      </c>
    </row>
    <row r="2330" spans="1:15" x14ac:dyDescent="0.35">
      <c r="A2330" s="1">
        <v>45827</v>
      </c>
      <c r="B2330">
        <v>9</v>
      </c>
      <c r="C2330" t="s">
        <v>19</v>
      </c>
      <c r="D2330" t="s">
        <v>20</v>
      </c>
      <c r="E2330">
        <v>150</v>
      </c>
      <c r="F2330">
        <v>66.8</v>
      </c>
      <c r="G2330">
        <v>171.8</v>
      </c>
      <c r="H2330">
        <v>92.8</v>
      </c>
      <c r="I2330">
        <v>23.8</v>
      </c>
      <c r="J2330">
        <v>85.7</v>
      </c>
      <c r="K2330">
        <v>1394.2</v>
      </c>
      <c r="L2330">
        <v>87.8</v>
      </c>
      <c r="M2330">
        <v>4.97</v>
      </c>
      <c r="N2330">
        <v>4.57</v>
      </c>
      <c r="O2330">
        <v>20.5</v>
      </c>
    </row>
    <row r="2331" spans="1:15" x14ac:dyDescent="0.35">
      <c r="A2331" s="1">
        <v>45827</v>
      </c>
      <c r="B2331">
        <v>11</v>
      </c>
      <c r="C2331" t="s">
        <v>21</v>
      </c>
      <c r="D2331" t="s">
        <v>18</v>
      </c>
      <c r="E2331">
        <v>85</v>
      </c>
      <c r="F2331">
        <v>40.700000000000003</v>
      </c>
      <c r="G2331">
        <v>133.69999999999999</v>
      </c>
      <c r="H2331">
        <v>60.9</v>
      </c>
      <c r="I2331">
        <v>25.3</v>
      </c>
      <c r="J2331">
        <v>58.8</v>
      </c>
      <c r="K2331">
        <v>1319.9</v>
      </c>
      <c r="L2331">
        <v>92.4</v>
      </c>
      <c r="M2331">
        <v>4.22</v>
      </c>
      <c r="N2331">
        <v>3.82</v>
      </c>
      <c r="O2331">
        <v>20.9</v>
      </c>
    </row>
    <row r="2332" spans="1:15" x14ac:dyDescent="0.35">
      <c r="A2332" s="1">
        <v>45827</v>
      </c>
      <c r="B2332">
        <v>13</v>
      </c>
      <c r="C2332" t="s">
        <v>15</v>
      </c>
      <c r="D2332" t="s">
        <v>22</v>
      </c>
      <c r="E2332">
        <v>320</v>
      </c>
      <c r="F2332">
        <v>70.099999999999994</v>
      </c>
      <c r="G2332">
        <v>171.9</v>
      </c>
      <c r="H2332">
        <v>89.1</v>
      </c>
      <c r="I2332">
        <v>29.1</v>
      </c>
      <c r="J2332">
        <v>65.900000000000006</v>
      </c>
      <c r="K2332">
        <v>1475.9</v>
      </c>
      <c r="L2332">
        <v>94.1</v>
      </c>
      <c r="M2332">
        <v>3.79</v>
      </c>
      <c r="N2332">
        <v>4.41</v>
      </c>
      <c r="O2332">
        <v>30.1</v>
      </c>
    </row>
    <row r="2333" spans="1:15" x14ac:dyDescent="0.35">
      <c r="A2333" s="1">
        <v>45827</v>
      </c>
      <c r="B2333">
        <v>14</v>
      </c>
      <c r="C2333" t="s">
        <v>21</v>
      </c>
      <c r="D2333" t="s">
        <v>22</v>
      </c>
      <c r="E2333">
        <v>120</v>
      </c>
      <c r="F2333">
        <v>55.4</v>
      </c>
      <c r="G2333">
        <v>149.80000000000001</v>
      </c>
      <c r="H2333">
        <v>84.1</v>
      </c>
      <c r="I2333">
        <v>25.7</v>
      </c>
      <c r="J2333">
        <v>66.3</v>
      </c>
      <c r="K2333">
        <v>1198.5</v>
      </c>
      <c r="L2333">
        <v>84.7</v>
      </c>
      <c r="M2333">
        <v>4.3899999999999997</v>
      </c>
      <c r="N2333">
        <v>3.43</v>
      </c>
      <c r="O2333">
        <v>19.8</v>
      </c>
    </row>
    <row r="2334" spans="1:15" x14ac:dyDescent="0.35">
      <c r="A2334" s="1">
        <v>45827</v>
      </c>
      <c r="B2334">
        <v>15</v>
      </c>
      <c r="C2334" t="s">
        <v>19</v>
      </c>
      <c r="D2334" t="s">
        <v>22</v>
      </c>
      <c r="E2334">
        <v>130</v>
      </c>
      <c r="F2334">
        <v>58.7</v>
      </c>
      <c r="G2334">
        <v>153.19999999999999</v>
      </c>
      <c r="H2334">
        <v>74.2</v>
      </c>
      <c r="I2334">
        <v>29.5</v>
      </c>
      <c r="J2334">
        <v>63.4</v>
      </c>
      <c r="K2334">
        <v>1495.1</v>
      </c>
      <c r="L2334">
        <v>101.8</v>
      </c>
      <c r="M2334">
        <v>3.6</v>
      </c>
      <c r="N2334">
        <v>4.18</v>
      </c>
      <c r="O2334">
        <v>17.100000000000001</v>
      </c>
    </row>
    <row r="2335" spans="1:15" x14ac:dyDescent="0.35">
      <c r="A2335" s="1">
        <v>45827</v>
      </c>
      <c r="B2335">
        <v>17</v>
      </c>
      <c r="C2335" t="s">
        <v>25</v>
      </c>
      <c r="D2335" t="s">
        <v>20</v>
      </c>
      <c r="E2335">
        <v>320</v>
      </c>
      <c r="F2335">
        <v>97.9</v>
      </c>
      <c r="G2335">
        <v>148.4</v>
      </c>
      <c r="H2335">
        <v>97.3</v>
      </c>
      <c r="I2335">
        <v>27.8</v>
      </c>
      <c r="J2335">
        <v>59.1</v>
      </c>
      <c r="K2335">
        <v>1889.2</v>
      </c>
      <c r="L2335">
        <v>125.4</v>
      </c>
      <c r="M2335">
        <v>4.2300000000000004</v>
      </c>
      <c r="N2335">
        <v>5.35</v>
      </c>
      <c r="O2335">
        <v>20.3</v>
      </c>
    </row>
    <row r="2336" spans="1:15" x14ac:dyDescent="0.35">
      <c r="A2336" s="1">
        <v>45827</v>
      </c>
      <c r="B2336">
        <v>18</v>
      </c>
      <c r="C2336" t="s">
        <v>15</v>
      </c>
      <c r="D2336" t="s">
        <v>22</v>
      </c>
      <c r="E2336">
        <v>120</v>
      </c>
      <c r="F2336">
        <v>106</v>
      </c>
      <c r="G2336">
        <v>163.6</v>
      </c>
      <c r="H2336">
        <v>97.9</v>
      </c>
      <c r="I2336">
        <v>28.1</v>
      </c>
      <c r="J2336">
        <v>59.6</v>
      </c>
      <c r="K2336">
        <v>1908.2</v>
      </c>
      <c r="L2336">
        <v>126</v>
      </c>
      <c r="M2336">
        <v>5.4</v>
      </c>
      <c r="N2336">
        <v>6.62</v>
      </c>
      <c r="O2336">
        <v>26.1</v>
      </c>
    </row>
    <row r="2337" spans="1:15" x14ac:dyDescent="0.35">
      <c r="A2337" s="1">
        <v>45827</v>
      </c>
      <c r="B2337">
        <v>19</v>
      </c>
      <c r="C2337" t="s">
        <v>25</v>
      </c>
      <c r="D2337" t="s">
        <v>20</v>
      </c>
      <c r="E2337">
        <v>100</v>
      </c>
      <c r="F2337">
        <v>91</v>
      </c>
      <c r="G2337">
        <v>182.5</v>
      </c>
      <c r="H2337">
        <v>103.1</v>
      </c>
      <c r="I2337">
        <v>32</v>
      </c>
      <c r="J2337">
        <v>64</v>
      </c>
      <c r="K2337">
        <v>1881</v>
      </c>
      <c r="L2337">
        <v>123.8</v>
      </c>
      <c r="M2337">
        <v>4.88</v>
      </c>
      <c r="N2337">
        <v>4.84</v>
      </c>
      <c r="O2337">
        <v>18.8</v>
      </c>
    </row>
    <row r="2338" spans="1:15" x14ac:dyDescent="0.35">
      <c r="A2338" s="1">
        <v>45827</v>
      </c>
      <c r="B2338">
        <v>20</v>
      </c>
      <c r="C2338" t="s">
        <v>28</v>
      </c>
      <c r="D2338" t="s">
        <v>18</v>
      </c>
      <c r="E2338">
        <v>150</v>
      </c>
      <c r="F2338">
        <v>86.1</v>
      </c>
      <c r="G2338">
        <v>178.5</v>
      </c>
      <c r="H2338">
        <v>102.2</v>
      </c>
      <c r="I2338">
        <v>25.9</v>
      </c>
      <c r="J2338">
        <v>63</v>
      </c>
      <c r="K2338">
        <v>1737.1</v>
      </c>
      <c r="L2338">
        <v>117.5</v>
      </c>
      <c r="M2338">
        <v>4.9800000000000004</v>
      </c>
      <c r="N2338">
        <v>4.7300000000000004</v>
      </c>
      <c r="O2338">
        <v>34.6</v>
      </c>
    </row>
    <row r="2339" spans="1:15" x14ac:dyDescent="0.35">
      <c r="A2339" s="1">
        <v>45827</v>
      </c>
      <c r="B2339">
        <v>21</v>
      </c>
      <c r="C2339" t="s">
        <v>29</v>
      </c>
      <c r="D2339" t="s">
        <v>18</v>
      </c>
      <c r="E2339">
        <v>150</v>
      </c>
      <c r="F2339">
        <v>58.8</v>
      </c>
      <c r="G2339">
        <v>177.3</v>
      </c>
      <c r="H2339">
        <v>89.7</v>
      </c>
      <c r="I2339">
        <v>32.1</v>
      </c>
      <c r="J2339">
        <v>63.9</v>
      </c>
      <c r="K2339">
        <v>1695.4</v>
      </c>
      <c r="L2339">
        <v>113.4</v>
      </c>
      <c r="M2339">
        <v>4.0599999999999996</v>
      </c>
      <c r="N2339">
        <v>4.6500000000000004</v>
      </c>
      <c r="O2339">
        <v>18.7</v>
      </c>
    </row>
    <row r="2340" spans="1:15" x14ac:dyDescent="0.35">
      <c r="A2340" s="1">
        <v>45828</v>
      </c>
      <c r="B2340">
        <v>0</v>
      </c>
      <c r="C2340" t="s">
        <v>21</v>
      </c>
      <c r="D2340" t="s">
        <v>16</v>
      </c>
      <c r="E2340">
        <v>320</v>
      </c>
      <c r="F2340">
        <v>57.2</v>
      </c>
      <c r="G2340">
        <v>141.5</v>
      </c>
      <c r="H2340">
        <v>87.6</v>
      </c>
      <c r="I2340">
        <v>28.3</v>
      </c>
      <c r="J2340">
        <v>67.2</v>
      </c>
      <c r="K2340">
        <v>1664.3</v>
      </c>
      <c r="L2340">
        <v>109.7</v>
      </c>
      <c r="M2340">
        <v>3.22</v>
      </c>
      <c r="N2340">
        <v>4.2</v>
      </c>
      <c r="O2340">
        <v>22.4</v>
      </c>
    </row>
    <row r="2341" spans="1:15" x14ac:dyDescent="0.35">
      <c r="A2341" s="1">
        <v>45828</v>
      </c>
      <c r="B2341">
        <v>1</v>
      </c>
      <c r="C2341" t="s">
        <v>27</v>
      </c>
      <c r="D2341" t="s">
        <v>16</v>
      </c>
      <c r="E2341">
        <v>85</v>
      </c>
      <c r="F2341">
        <v>74.2</v>
      </c>
      <c r="G2341">
        <v>168.6</v>
      </c>
      <c r="H2341">
        <v>92</v>
      </c>
      <c r="I2341">
        <v>25</v>
      </c>
      <c r="J2341">
        <v>72.900000000000006</v>
      </c>
      <c r="K2341">
        <v>1463.2</v>
      </c>
      <c r="L2341">
        <v>95.8</v>
      </c>
      <c r="M2341">
        <v>5.37</v>
      </c>
      <c r="N2341">
        <v>5.3</v>
      </c>
      <c r="O2341">
        <v>11.7</v>
      </c>
    </row>
    <row r="2342" spans="1:15" x14ac:dyDescent="0.35">
      <c r="A2342" s="1">
        <v>45828</v>
      </c>
      <c r="B2342">
        <v>3</v>
      </c>
      <c r="C2342" t="s">
        <v>25</v>
      </c>
      <c r="D2342" t="s">
        <v>23</v>
      </c>
      <c r="E2342">
        <v>100</v>
      </c>
      <c r="F2342">
        <v>53.2</v>
      </c>
      <c r="G2342">
        <v>122.4</v>
      </c>
      <c r="H2342">
        <v>78.7</v>
      </c>
      <c r="I2342">
        <v>28.5</v>
      </c>
      <c r="J2342">
        <v>71.8</v>
      </c>
      <c r="K2342">
        <v>1521.8</v>
      </c>
      <c r="L2342">
        <v>99.7</v>
      </c>
      <c r="M2342">
        <v>3.07</v>
      </c>
      <c r="N2342">
        <v>4.07</v>
      </c>
      <c r="O2342">
        <v>16.3</v>
      </c>
    </row>
    <row r="2343" spans="1:15" x14ac:dyDescent="0.35">
      <c r="A2343" s="1">
        <v>45828</v>
      </c>
      <c r="B2343">
        <v>4</v>
      </c>
      <c r="C2343" t="s">
        <v>19</v>
      </c>
      <c r="D2343" t="s">
        <v>18</v>
      </c>
      <c r="E2343">
        <v>120</v>
      </c>
      <c r="F2343">
        <v>41.1</v>
      </c>
      <c r="G2343">
        <v>122.6</v>
      </c>
      <c r="H2343">
        <v>86.9</v>
      </c>
      <c r="I2343">
        <v>30.8</v>
      </c>
      <c r="J2343">
        <v>63.5</v>
      </c>
      <c r="K2343">
        <v>1553.8</v>
      </c>
      <c r="L2343">
        <v>101.2</v>
      </c>
      <c r="M2343">
        <v>3.95</v>
      </c>
      <c r="N2343">
        <v>3.09</v>
      </c>
      <c r="O2343">
        <v>14.8</v>
      </c>
    </row>
    <row r="2344" spans="1:15" x14ac:dyDescent="0.35">
      <c r="A2344" s="1">
        <v>45828</v>
      </c>
      <c r="B2344">
        <v>7</v>
      </c>
      <c r="C2344" t="s">
        <v>24</v>
      </c>
      <c r="D2344" t="s">
        <v>20</v>
      </c>
      <c r="E2344">
        <v>85</v>
      </c>
      <c r="F2344">
        <v>93</v>
      </c>
      <c r="G2344">
        <v>183.7</v>
      </c>
      <c r="H2344">
        <v>111.5</v>
      </c>
      <c r="I2344">
        <v>33.4</v>
      </c>
      <c r="J2344">
        <v>51.9</v>
      </c>
      <c r="K2344">
        <v>1879.3</v>
      </c>
      <c r="L2344">
        <v>120.8</v>
      </c>
      <c r="M2344">
        <v>3.39</v>
      </c>
      <c r="N2344">
        <v>6.78</v>
      </c>
      <c r="O2344">
        <v>17.399999999999999</v>
      </c>
    </row>
    <row r="2345" spans="1:15" x14ac:dyDescent="0.35">
      <c r="A2345" s="1">
        <v>45828</v>
      </c>
      <c r="B2345">
        <v>9</v>
      </c>
      <c r="C2345" t="s">
        <v>25</v>
      </c>
      <c r="D2345" t="s">
        <v>23</v>
      </c>
      <c r="E2345">
        <v>130</v>
      </c>
      <c r="F2345">
        <v>81.900000000000006</v>
      </c>
      <c r="G2345">
        <v>192.9</v>
      </c>
      <c r="H2345">
        <v>101</v>
      </c>
      <c r="I2345">
        <v>30.9</v>
      </c>
      <c r="J2345">
        <v>72.3</v>
      </c>
      <c r="K2345">
        <v>1828.1</v>
      </c>
      <c r="L2345">
        <v>123.4</v>
      </c>
      <c r="M2345">
        <v>3.76</v>
      </c>
      <c r="N2345">
        <v>3.81</v>
      </c>
      <c r="O2345">
        <v>17.5</v>
      </c>
    </row>
    <row r="2346" spans="1:15" x14ac:dyDescent="0.35">
      <c r="A2346" s="1">
        <v>45828</v>
      </c>
      <c r="B2346">
        <v>11</v>
      </c>
      <c r="C2346" t="s">
        <v>24</v>
      </c>
      <c r="D2346" t="s">
        <v>18</v>
      </c>
      <c r="E2346">
        <v>120</v>
      </c>
      <c r="F2346">
        <v>86.6</v>
      </c>
      <c r="G2346">
        <v>174.1</v>
      </c>
      <c r="H2346">
        <v>88.7</v>
      </c>
      <c r="I2346">
        <v>31.2</v>
      </c>
      <c r="J2346">
        <v>64.7</v>
      </c>
      <c r="K2346">
        <v>1948.4</v>
      </c>
      <c r="L2346">
        <v>127.5</v>
      </c>
      <c r="M2346">
        <v>5</v>
      </c>
      <c r="N2346">
        <v>5.35</v>
      </c>
      <c r="O2346">
        <v>13.3</v>
      </c>
    </row>
    <row r="2347" spans="1:15" x14ac:dyDescent="0.35">
      <c r="A2347" s="1">
        <v>45828</v>
      </c>
      <c r="B2347">
        <v>12</v>
      </c>
      <c r="C2347" t="s">
        <v>21</v>
      </c>
      <c r="D2347" t="s">
        <v>20</v>
      </c>
      <c r="E2347">
        <v>70</v>
      </c>
      <c r="F2347">
        <v>71</v>
      </c>
      <c r="G2347">
        <v>133.1</v>
      </c>
      <c r="H2347">
        <v>83.5</v>
      </c>
      <c r="I2347">
        <v>30.5</v>
      </c>
      <c r="J2347">
        <v>69</v>
      </c>
      <c r="K2347">
        <v>1715.9</v>
      </c>
      <c r="L2347">
        <v>109.4</v>
      </c>
      <c r="M2347">
        <v>4.55</v>
      </c>
      <c r="N2347">
        <v>4.47</v>
      </c>
      <c r="O2347">
        <v>24.3</v>
      </c>
    </row>
    <row r="2348" spans="1:15" x14ac:dyDescent="0.35">
      <c r="A2348" s="1">
        <v>45828</v>
      </c>
      <c r="B2348">
        <v>13</v>
      </c>
      <c r="C2348" t="s">
        <v>28</v>
      </c>
      <c r="D2348" t="s">
        <v>18</v>
      </c>
      <c r="E2348">
        <v>120</v>
      </c>
      <c r="F2348">
        <v>74.7</v>
      </c>
      <c r="G2348">
        <v>134.30000000000001</v>
      </c>
      <c r="H2348">
        <v>73.3</v>
      </c>
      <c r="I2348">
        <v>25.7</v>
      </c>
      <c r="J2348">
        <v>68.5</v>
      </c>
      <c r="K2348">
        <v>1365.4</v>
      </c>
      <c r="L2348">
        <v>94.4</v>
      </c>
      <c r="M2348">
        <v>4.88</v>
      </c>
      <c r="N2348">
        <v>3.82</v>
      </c>
      <c r="O2348">
        <v>31.1</v>
      </c>
    </row>
    <row r="2349" spans="1:15" x14ac:dyDescent="0.35">
      <c r="A2349" s="1">
        <v>45828</v>
      </c>
      <c r="B2349">
        <v>14</v>
      </c>
      <c r="C2349" t="s">
        <v>17</v>
      </c>
      <c r="D2349" t="s">
        <v>18</v>
      </c>
      <c r="E2349">
        <v>320</v>
      </c>
      <c r="F2349">
        <v>106.7</v>
      </c>
      <c r="G2349">
        <v>169.5</v>
      </c>
      <c r="H2349">
        <v>118.5</v>
      </c>
      <c r="I2349">
        <v>30.3</v>
      </c>
      <c r="J2349">
        <v>60.8</v>
      </c>
      <c r="K2349">
        <v>2042.9</v>
      </c>
      <c r="L2349">
        <v>133.19999999999999</v>
      </c>
      <c r="M2349">
        <v>5.55</v>
      </c>
      <c r="N2349">
        <v>6.31</v>
      </c>
      <c r="O2349">
        <v>17.100000000000001</v>
      </c>
    </row>
    <row r="2350" spans="1:15" x14ac:dyDescent="0.35">
      <c r="A2350" s="1">
        <v>45828</v>
      </c>
      <c r="B2350">
        <v>15</v>
      </c>
      <c r="C2350" t="s">
        <v>15</v>
      </c>
      <c r="D2350" t="s">
        <v>20</v>
      </c>
      <c r="E2350">
        <v>120</v>
      </c>
      <c r="F2350">
        <v>70.2</v>
      </c>
      <c r="G2350">
        <v>142.69999999999999</v>
      </c>
      <c r="H2350">
        <v>78.8</v>
      </c>
      <c r="I2350">
        <v>27.3</v>
      </c>
      <c r="J2350">
        <v>61.4</v>
      </c>
      <c r="K2350">
        <v>1642.3</v>
      </c>
      <c r="L2350">
        <v>107.5</v>
      </c>
      <c r="M2350">
        <v>4.8099999999999996</v>
      </c>
      <c r="N2350">
        <v>4.9800000000000004</v>
      </c>
      <c r="O2350">
        <v>30.5</v>
      </c>
    </row>
    <row r="2351" spans="1:15" x14ac:dyDescent="0.35">
      <c r="A2351" s="1">
        <v>45828</v>
      </c>
      <c r="B2351">
        <v>16</v>
      </c>
      <c r="C2351" t="s">
        <v>24</v>
      </c>
      <c r="D2351" t="s">
        <v>18</v>
      </c>
      <c r="E2351">
        <v>150</v>
      </c>
      <c r="F2351">
        <v>70.900000000000006</v>
      </c>
      <c r="G2351">
        <v>148.4</v>
      </c>
      <c r="H2351">
        <v>77.2</v>
      </c>
      <c r="I2351">
        <v>35</v>
      </c>
      <c r="J2351">
        <v>73</v>
      </c>
      <c r="K2351">
        <v>1621.4</v>
      </c>
      <c r="L2351">
        <v>108.9</v>
      </c>
      <c r="M2351">
        <v>3.67</v>
      </c>
      <c r="N2351">
        <v>5.32</v>
      </c>
      <c r="O2351">
        <v>13.6</v>
      </c>
    </row>
    <row r="2352" spans="1:15" x14ac:dyDescent="0.35">
      <c r="A2352" s="1">
        <v>45828</v>
      </c>
      <c r="B2352">
        <v>17</v>
      </c>
      <c r="C2352" t="s">
        <v>24</v>
      </c>
      <c r="D2352" t="s">
        <v>18</v>
      </c>
      <c r="E2352">
        <v>120</v>
      </c>
      <c r="F2352">
        <v>94.2</v>
      </c>
      <c r="G2352">
        <v>170.9</v>
      </c>
      <c r="H2352">
        <v>110.1</v>
      </c>
      <c r="I2352">
        <v>31.4</v>
      </c>
      <c r="J2352">
        <v>62.8</v>
      </c>
      <c r="K2352">
        <v>1909.3</v>
      </c>
      <c r="L2352">
        <v>119.3</v>
      </c>
      <c r="M2352">
        <v>3.54</v>
      </c>
      <c r="N2352">
        <v>5.79</v>
      </c>
      <c r="O2352">
        <v>14.1</v>
      </c>
    </row>
    <row r="2353" spans="1:15" x14ac:dyDescent="0.35">
      <c r="A2353" s="1">
        <v>45828</v>
      </c>
      <c r="B2353">
        <v>18</v>
      </c>
      <c r="C2353" t="s">
        <v>15</v>
      </c>
      <c r="D2353" t="s">
        <v>18</v>
      </c>
      <c r="E2353">
        <v>210</v>
      </c>
      <c r="F2353">
        <v>95.7</v>
      </c>
      <c r="G2353">
        <v>191.7</v>
      </c>
      <c r="H2353">
        <v>120</v>
      </c>
      <c r="I2353">
        <v>26.3</v>
      </c>
      <c r="J2353">
        <v>64.3</v>
      </c>
      <c r="K2353">
        <v>1793.2</v>
      </c>
      <c r="L2353">
        <v>116</v>
      </c>
      <c r="M2353">
        <v>4.8099999999999996</v>
      </c>
      <c r="N2353">
        <v>5.37</v>
      </c>
      <c r="O2353">
        <v>25.7</v>
      </c>
    </row>
    <row r="2354" spans="1:15" x14ac:dyDescent="0.35">
      <c r="A2354" s="1">
        <v>45828</v>
      </c>
      <c r="B2354">
        <v>19</v>
      </c>
      <c r="C2354" t="s">
        <v>17</v>
      </c>
      <c r="D2354" t="s">
        <v>16</v>
      </c>
      <c r="E2354">
        <v>120</v>
      </c>
      <c r="F2354">
        <v>84</v>
      </c>
      <c r="G2354">
        <v>142.69999999999999</v>
      </c>
      <c r="H2354">
        <v>89.6</v>
      </c>
      <c r="I2354">
        <v>29</v>
      </c>
      <c r="J2354">
        <v>56.8</v>
      </c>
      <c r="K2354">
        <v>1840.9</v>
      </c>
      <c r="L2354">
        <v>118.6</v>
      </c>
      <c r="M2354">
        <v>4.6100000000000003</v>
      </c>
      <c r="N2354">
        <v>7.09</v>
      </c>
      <c r="O2354">
        <v>22.1</v>
      </c>
    </row>
    <row r="2355" spans="1:15" x14ac:dyDescent="0.35">
      <c r="A2355" s="1">
        <v>45828</v>
      </c>
      <c r="B2355">
        <v>20</v>
      </c>
      <c r="C2355" t="s">
        <v>21</v>
      </c>
      <c r="D2355" t="s">
        <v>22</v>
      </c>
      <c r="E2355">
        <v>130</v>
      </c>
      <c r="F2355">
        <v>74.400000000000006</v>
      </c>
      <c r="G2355">
        <v>141.1</v>
      </c>
      <c r="H2355">
        <v>86.9</v>
      </c>
      <c r="I2355">
        <v>27.4</v>
      </c>
      <c r="J2355">
        <v>61.9</v>
      </c>
      <c r="K2355">
        <v>1551.2</v>
      </c>
      <c r="L2355">
        <v>100.5</v>
      </c>
      <c r="M2355">
        <v>4.58</v>
      </c>
      <c r="N2355">
        <v>3.64</v>
      </c>
      <c r="O2355">
        <v>21</v>
      </c>
    </row>
    <row r="2356" spans="1:15" x14ac:dyDescent="0.35">
      <c r="A2356" s="1">
        <v>45828</v>
      </c>
      <c r="B2356">
        <v>21</v>
      </c>
      <c r="C2356" t="s">
        <v>19</v>
      </c>
      <c r="D2356" t="s">
        <v>18</v>
      </c>
      <c r="E2356">
        <v>100</v>
      </c>
      <c r="F2356">
        <v>59.5</v>
      </c>
      <c r="G2356">
        <v>124.6</v>
      </c>
      <c r="H2356">
        <v>77.2</v>
      </c>
      <c r="I2356">
        <v>30.2</v>
      </c>
      <c r="J2356">
        <v>70.5</v>
      </c>
      <c r="K2356">
        <v>1588.7</v>
      </c>
      <c r="L2356">
        <v>109.8</v>
      </c>
      <c r="M2356">
        <v>5.28</v>
      </c>
      <c r="N2356">
        <v>4.5999999999999996</v>
      </c>
      <c r="O2356">
        <v>13.5</v>
      </c>
    </row>
    <row r="2357" spans="1:15" x14ac:dyDescent="0.35">
      <c r="A2357" s="1">
        <v>45828</v>
      </c>
      <c r="B2357">
        <v>22</v>
      </c>
      <c r="C2357" t="s">
        <v>29</v>
      </c>
      <c r="D2357" t="s">
        <v>20</v>
      </c>
      <c r="E2357">
        <v>100</v>
      </c>
      <c r="F2357">
        <v>81.599999999999994</v>
      </c>
      <c r="G2357">
        <v>167.2</v>
      </c>
      <c r="H2357">
        <v>113.3</v>
      </c>
      <c r="I2357">
        <v>33</v>
      </c>
      <c r="J2357">
        <v>61.8</v>
      </c>
      <c r="K2357">
        <v>1605.1</v>
      </c>
      <c r="L2357">
        <v>109.5</v>
      </c>
      <c r="M2357">
        <v>2.96</v>
      </c>
      <c r="N2357">
        <v>5.28</v>
      </c>
      <c r="O2357">
        <v>22.4</v>
      </c>
    </row>
    <row r="2358" spans="1:15" x14ac:dyDescent="0.35">
      <c r="A2358" s="1">
        <v>45829</v>
      </c>
      <c r="B2358">
        <v>0</v>
      </c>
      <c r="C2358" t="s">
        <v>24</v>
      </c>
      <c r="D2358" t="s">
        <v>18</v>
      </c>
      <c r="E2358">
        <v>150</v>
      </c>
      <c r="F2358">
        <v>61.6</v>
      </c>
      <c r="G2358">
        <v>155.6</v>
      </c>
      <c r="H2358">
        <v>68.900000000000006</v>
      </c>
      <c r="I2358">
        <v>28</v>
      </c>
      <c r="J2358">
        <v>74.3</v>
      </c>
      <c r="K2358">
        <v>1620.5</v>
      </c>
      <c r="L2358">
        <v>108.5</v>
      </c>
      <c r="M2358">
        <v>3.76</v>
      </c>
      <c r="N2358">
        <v>5.17</v>
      </c>
      <c r="O2358">
        <v>12.8</v>
      </c>
    </row>
    <row r="2359" spans="1:15" x14ac:dyDescent="0.35">
      <c r="A2359" s="1">
        <v>45829</v>
      </c>
      <c r="B2359">
        <v>1</v>
      </c>
      <c r="C2359" t="s">
        <v>17</v>
      </c>
      <c r="D2359" t="s">
        <v>16</v>
      </c>
      <c r="E2359">
        <v>150</v>
      </c>
      <c r="F2359">
        <v>66.7</v>
      </c>
      <c r="G2359">
        <v>121.4</v>
      </c>
      <c r="H2359">
        <v>55</v>
      </c>
      <c r="I2359">
        <v>33.799999999999997</v>
      </c>
      <c r="J2359">
        <v>63.7</v>
      </c>
      <c r="K2359">
        <v>1658.5</v>
      </c>
      <c r="L2359">
        <v>105</v>
      </c>
      <c r="M2359">
        <v>4.66</v>
      </c>
      <c r="N2359">
        <v>4.8899999999999997</v>
      </c>
      <c r="O2359">
        <v>18</v>
      </c>
    </row>
    <row r="2360" spans="1:15" x14ac:dyDescent="0.35">
      <c r="A2360" s="1">
        <v>45829</v>
      </c>
      <c r="B2360">
        <v>2</v>
      </c>
      <c r="C2360" t="s">
        <v>17</v>
      </c>
      <c r="D2360" t="s">
        <v>16</v>
      </c>
      <c r="E2360">
        <v>85</v>
      </c>
      <c r="F2360">
        <v>68.7</v>
      </c>
      <c r="G2360">
        <v>127.9</v>
      </c>
      <c r="H2360">
        <v>91.6</v>
      </c>
      <c r="I2360">
        <v>33.799999999999997</v>
      </c>
      <c r="J2360">
        <v>61.9</v>
      </c>
      <c r="K2360">
        <v>1826.5</v>
      </c>
      <c r="L2360">
        <v>124</v>
      </c>
      <c r="M2360">
        <v>4.9000000000000004</v>
      </c>
      <c r="N2360">
        <v>4.79</v>
      </c>
      <c r="O2360">
        <v>15.6</v>
      </c>
    </row>
    <row r="2361" spans="1:15" x14ac:dyDescent="0.35">
      <c r="A2361" s="1">
        <v>45829</v>
      </c>
      <c r="B2361">
        <v>6</v>
      </c>
      <c r="C2361" t="s">
        <v>28</v>
      </c>
      <c r="D2361" t="s">
        <v>18</v>
      </c>
      <c r="E2361">
        <v>130</v>
      </c>
      <c r="F2361">
        <v>73.2</v>
      </c>
      <c r="G2361">
        <v>124.1</v>
      </c>
      <c r="H2361">
        <v>58.7</v>
      </c>
      <c r="I2361">
        <v>26.2</v>
      </c>
      <c r="J2361">
        <v>61.2</v>
      </c>
      <c r="K2361">
        <v>1394.7</v>
      </c>
      <c r="L2361">
        <v>95.2</v>
      </c>
      <c r="M2361">
        <v>3.6</v>
      </c>
      <c r="N2361">
        <v>4.87</v>
      </c>
      <c r="O2361">
        <v>31.2</v>
      </c>
    </row>
    <row r="2362" spans="1:15" x14ac:dyDescent="0.35">
      <c r="A2362" s="1">
        <v>45829</v>
      </c>
      <c r="B2362">
        <v>7</v>
      </c>
      <c r="C2362" t="s">
        <v>24</v>
      </c>
      <c r="D2362" t="s">
        <v>23</v>
      </c>
      <c r="E2362">
        <v>210</v>
      </c>
      <c r="F2362">
        <v>83.1</v>
      </c>
      <c r="G2362">
        <v>155.5</v>
      </c>
      <c r="H2362">
        <v>85.4</v>
      </c>
      <c r="I2362">
        <v>30.2</v>
      </c>
      <c r="J2362">
        <v>63.3</v>
      </c>
      <c r="K2362">
        <v>1812.2</v>
      </c>
      <c r="L2362">
        <v>117.7</v>
      </c>
      <c r="M2362">
        <v>4.46</v>
      </c>
      <c r="N2362">
        <v>5.45</v>
      </c>
      <c r="O2362">
        <v>14.3</v>
      </c>
    </row>
    <row r="2363" spans="1:15" x14ac:dyDescent="0.35">
      <c r="A2363" s="1">
        <v>45829</v>
      </c>
      <c r="B2363">
        <v>8</v>
      </c>
      <c r="C2363" t="s">
        <v>25</v>
      </c>
      <c r="D2363" t="s">
        <v>22</v>
      </c>
      <c r="E2363">
        <v>150</v>
      </c>
      <c r="F2363">
        <v>66.7</v>
      </c>
      <c r="G2363">
        <v>201.9</v>
      </c>
      <c r="H2363">
        <v>108.1</v>
      </c>
      <c r="I2363">
        <v>28.9</v>
      </c>
      <c r="J2363">
        <v>56.6</v>
      </c>
      <c r="K2363">
        <v>1594.2</v>
      </c>
      <c r="L2363">
        <v>112.8</v>
      </c>
      <c r="M2363">
        <v>1.9</v>
      </c>
      <c r="N2363">
        <v>5.67</v>
      </c>
      <c r="O2363">
        <v>21.3</v>
      </c>
    </row>
    <row r="2364" spans="1:15" x14ac:dyDescent="0.35">
      <c r="A2364" s="1">
        <v>45829</v>
      </c>
      <c r="B2364">
        <v>9</v>
      </c>
      <c r="C2364" t="s">
        <v>21</v>
      </c>
      <c r="D2364" t="s">
        <v>20</v>
      </c>
      <c r="E2364">
        <v>130</v>
      </c>
      <c r="F2364">
        <v>62.4</v>
      </c>
      <c r="G2364">
        <v>126.4</v>
      </c>
      <c r="H2364">
        <v>82.1</v>
      </c>
      <c r="I2364">
        <v>25.5</v>
      </c>
      <c r="J2364">
        <v>70.2</v>
      </c>
      <c r="K2364">
        <v>1394.5</v>
      </c>
      <c r="L2364">
        <v>96.7</v>
      </c>
      <c r="M2364">
        <v>5.19</v>
      </c>
      <c r="N2364">
        <v>3.37</v>
      </c>
      <c r="O2364">
        <v>18.8</v>
      </c>
    </row>
    <row r="2365" spans="1:15" x14ac:dyDescent="0.35">
      <c r="A2365" s="1">
        <v>45829</v>
      </c>
      <c r="B2365">
        <v>11</v>
      </c>
      <c r="C2365" t="s">
        <v>19</v>
      </c>
      <c r="D2365" t="s">
        <v>20</v>
      </c>
      <c r="E2365">
        <v>210</v>
      </c>
      <c r="F2365">
        <v>53</v>
      </c>
      <c r="G2365">
        <v>149.9</v>
      </c>
      <c r="H2365">
        <v>79.400000000000006</v>
      </c>
      <c r="I2365">
        <v>29.4</v>
      </c>
      <c r="J2365">
        <v>62.8</v>
      </c>
      <c r="K2365">
        <v>1126.7</v>
      </c>
      <c r="L2365">
        <v>78.599999999999994</v>
      </c>
      <c r="M2365">
        <v>3.78</v>
      </c>
      <c r="N2365">
        <v>3.02</v>
      </c>
      <c r="O2365">
        <v>16.7</v>
      </c>
    </row>
    <row r="2366" spans="1:15" x14ac:dyDescent="0.35">
      <c r="A2366" s="1">
        <v>45829</v>
      </c>
      <c r="B2366">
        <v>14</v>
      </c>
      <c r="C2366" t="s">
        <v>17</v>
      </c>
      <c r="D2366" t="s">
        <v>20</v>
      </c>
      <c r="E2366">
        <v>120</v>
      </c>
      <c r="F2366">
        <v>78.5</v>
      </c>
      <c r="G2366">
        <v>168.9</v>
      </c>
      <c r="H2366">
        <v>104.6</v>
      </c>
      <c r="I2366">
        <v>28.5</v>
      </c>
      <c r="J2366">
        <v>61.7</v>
      </c>
      <c r="K2366">
        <v>1534.1</v>
      </c>
      <c r="L2366">
        <v>100.3</v>
      </c>
      <c r="M2366">
        <v>3.9</v>
      </c>
      <c r="N2366">
        <v>4.26</v>
      </c>
      <c r="O2366">
        <v>20</v>
      </c>
    </row>
    <row r="2367" spans="1:15" x14ac:dyDescent="0.35">
      <c r="A2367" s="1">
        <v>45829</v>
      </c>
      <c r="B2367">
        <v>15</v>
      </c>
      <c r="C2367" t="s">
        <v>28</v>
      </c>
      <c r="D2367" t="s">
        <v>20</v>
      </c>
      <c r="E2367">
        <v>100</v>
      </c>
      <c r="F2367">
        <v>76.7</v>
      </c>
      <c r="G2367">
        <v>139.9</v>
      </c>
      <c r="H2367">
        <v>74.900000000000006</v>
      </c>
      <c r="I2367">
        <v>28.1</v>
      </c>
      <c r="J2367">
        <v>61.7</v>
      </c>
      <c r="K2367">
        <v>1653.9</v>
      </c>
      <c r="L2367">
        <v>106.1</v>
      </c>
      <c r="M2367">
        <v>3.59</v>
      </c>
      <c r="N2367">
        <v>3.95</v>
      </c>
      <c r="O2367">
        <v>34.5</v>
      </c>
    </row>
    <row r="2368" spans="1:15" x14ac:dyDescent="0.35">
      <c r="A2368" s="1">
        <v>45829</v>
      </c>
      <c r="B2368">
        <v>17</v>
      </c>
      <c r="C2368" t="s">
        <v>28</v>
      </c>
      <c r="D2368" t="s">
        <v>16</v>
      </c>
      <c r="E2368">
        <v>100</v>
      </c>
      <c r="F2368">
        <v>97.4</v>
      </c>
      <c r="G2368">
        <v>189.5</v>
      </c>
      <c r="H2368">
        <v>112.5</v>
      </c>
      <c r="I2368">
        <v>25.5</v>
      </c>
      <c r="J2368">
        <v>70.599999999999994</v>
      </c>
      <c r="K2368">
        <v>1556.3</v>
      </c>
      <c r="L2368">
        <v>104.9</v>
      </c>
      <c r="M2368">
        <v>4.1500000000000004</v>
      </c>
      <c r="N2368">
        <v>5.93</v>
      </c>
      <c r="O2368">
        <v>31.9</v>
      </c>
    </row>
    <row r="2369" spans="1:15" x14ac:dyDescent="0.35">
      <c r="A2369" s="1">
        <v>45829</v>
      </c>
      <c r="B2369">
        <v>18</v>
      </c>
      <c r="C2369" t="s">
        <v>15</v>
      </c>
      <c r="D2369" t="s">
        <v>22</v>
      </c>
      <c r="E2369">
        <v>150</v>
      </c>
      <c r="F2369">
        <v>109.3</v>
      </c>
      <c r="G2369">
        <v>126.9</v>
      </c>
      <c r="H2369">
        <v>95.3</v>
      </c>
      <c r="I2369">
        <v>28.1</v>
      </c>
      <c r="J2369">
        <v>58.8</v>
      </c>
      <c r="K2369">
        <v>1865.5</v>
      </c>
      <c r="L2369">
        <v>128.69999999999999</v>
      </c>
      <c r="M2369">
        <v>5.17</v>
      </c>
      <c r="N2369">
        <v>6.58</v>
      </c>
      <c r="O2369">
        <v>23.9</v>
      </c>
    </row>
    <row r="2370" spans="1:15" x14ac:dyDescent="0.35">
      <c r="A2370" s="1">
        <v>45829</v>
      </c>
      <c r="B2370">
        <v>19</v>
      </c>
      <c r="C2370" t="s">
        <v>24</v>
      </c>
      <c r="D2370" t="s">
        <v>18</v>
      </c>
      <c r="E2370">
        <v>130</v>
      </c>
      <c r="F2370">
        <v>96.3</v>
      </c>
      <c r="G2370">
        <v>172.2</v>
      </c>
      <c r="H2370">
        <v>99.3</v>
      </c>
      <c r="I2370">
        <v>29.3</v>
      </c>
      <c r="J2370">
        <v>71.400000000000006</v>
      </c>
      <c r="K2370">
        <v>1742.7</v>
      </c>
      <c r="L2370">
        <v>113.7</v>
      </c>
      <c r="M2370">
        <v>5.53</v>
      </c>
      <c r="N2370">
        <v>4.5999999999999996</v>
      </c>
      <c r="O2370">
        <v>19</v>
      </c>
    </row>
    <row r="2371" spans="1:15" x14ac:dyDescent="0.35">
      <c r="A2371" s="1">
        <v>45829</v>
      </c>
      <c r="B2371">
        <v>20</v>
      </c>
      <c r="C2371" t="s">
        <v>17</v>
      </c>
      <c r="D2371" t="s">
        <v>18</v>
      </c>
      <c r="E2371">
        <v>210</v>
      </c>
      <c r="F2371">
        <v>92</v>
      </c>
      <c r="G2371">
        <v>177.2</v>
      </c>
      <c r="H2371">
        <v>103.2</v>
      </c>
      <c r="I2371">
        <v>25.7</v>
      </c>
      <c r="J2371">
        <v>61.6</v>
      </c>
      <c r="K2371">
        <v>1789.6</v>
      </c>
      <c r="L2371">
        <v>112.6</v>
      </c>
      <c r="M2371">
        <v>4.2699999999999996</v>
      </c>
      <c r="N2371">
        <v>4.29</v>
      </c>
      <c r="O2371">
        <v>17.3</v>
      </c>
    </row>
    <row r="2372" spans="1:15" x14ac:dyDescent="0.35">
      <c r="A2372" s="1">
        <v>45829</v>
      </c>
      <c r="B2372">
        <v>21</v>
      </c>
      <c r="C2372" t="s">
        <v>19</v>
      </c>
      <c r="D2372" t="s">
        <v>23</v>
      </c>
      <c r="E2372">
        <v>150</v>
      </c>
      <c r="F2372">
        <v>58.3</v>
      </c>
      <c r="G2372">
        <v>132.69999999999999</v>
      </c>
      <c r="H2372">
        <v>68.5</v>
      </c>
      <c r="I2372">
        <v>27.6</v>
      </c>
      <c r="J2372">
        <v>69.099999999999994</v>
      </c>
      <c r="K2372">
        <v>1251.3</v>
      </c>
      <c r="L2372">
        <v>83.9</v>
      </c>
      <c r="M2372">
        <v>5.8</v>
      </c>
      <c r="N2372">
        <v>3.66</v>
      </c>
      <c r="O2372">
        <v>17.5</v>
      </c>
    </row>
    <row r="2373" spans="1:15" x14ac:dyDescent="0.35">
      <c r="A2373" s="1">
        <v>45829</v>
      </c>
      <c r="B2373">
        <v>22</v>
      </c>
      <c r="C2373" t="s">
        <v>25</v>
      </c>
      <c r="D2373" t="s">
        <v>18</v>
      </c>
      <c r="E2373">
        <v>320</v>
      </c>
      <c r="F2373">
        <v>49.4</v>
      </c>
      <c r="G2373">
        <v>114.9</v>
      </c>
      <c r="H2373">
        <v>70.400000000000006</v>
      </c>
      <c r="I2373">
        <v>30.8</v>
      </c>
      <c r="J2373">
        <v>58.7</v>
      </c>
      <c r="K2373">
        <v>1437.3</v>
      </c>
      <c r="L2373">
        <v>94.9</v>
      </c>
      <c r="M2373">
        <v>4.2699999999999996</v>
      </c>
      <c r="N2373">
        <v>2.71</v>
      </c>
      <c r="O2373">
        <v>18.899999999999999</v>
      </c>
    </row>
    <row r="2374" spans="1:15" x14ac:dyDescent="0.35">
      <c r="A2374" s="1">
        <v>45829</v>
      </c>
      <c r="B2374">
        <v>23</v>
      </c>
      <c r="C2374" t="s">
        <v>27</v>
      </c>
      <c r="D2374" t="s">
        <v>22</v>
      </c>
      <c r="E2374">
        <v>70</v>
      </c>
      <c r="F2374">
        <v>87.3</v>
      </c>
      <c r="G2374">
        <v>175.2</v>
      </c>
      <c r="H2374">
        <v>110.7</v>
      </c>
      <c r="I2374">
        <v>23.2</v>
      </c>
      <c r="J2374">
        <v>61.6</v>
      </c>
      <c r="K2374">
        <v>1575.8</v>
      </c>
      <c r="L2374">
        <v>107.7</v>
      </c>
      <c r="M2374">
        <v>5.5</v>
      </c>
      <c r="N2374">
        <v>4.33</v>
      </c>
      <c r="O2374">
        <v>14.7</v>
      </c>
    </row>
    <row r="2375" spans="1:15" x14ac:dyDescent="0.35">
      <c r="A2375" s="1">
        <v>45830</v>
      </c>
      <c r="B2375">
        <v>0</v>
      </c>
      <c r="C2375" t="s">
        <v>27</v>
      </c>
      <c r="D2375" t="s">
        <v>18</v>
      </c>
      <c r="E2375">
        <v>210</v>
      </c>
      <c r="F2375">
        <v>86.4</v>
      </c>
      <c r="G2375">
        <v>176.9</v>
      </c>
      <c r="H2375">
        <v>91.9</v>
      </c>
      <c r="I2375">
        <v>23.4</v>
      </c>
      <c r="J2375">
        <v>78</v>
      </c>
      <c r="K2375">
        <v>1740.1</v>
      </c>
      <c r="L2375">
        <v>115.7</v>
      </c>
      <c r="M2375">
        <v>3.33</v>
      </c>
      <c r="N2375">
        <v>6.08</v>
      </c>
      <c r="O2375">
        <v>13.8</v>
      </c>
    </row>
    <row r="2376" spans="1:15" x14ac:dyDescent="0.35">
      <c r="A2376" s="1">
        <v>45830</v>
      </c>
      <c r="B2376">
        <v>1</v>
      </c>
      <c r="C2376" t="s">
        <v>25</v>
      </c>
      <c r="D2376" t="s">
        <v>16</v>
      </c>
      <c r="E2376">
        <v>130</v>
      </c>
      <c r="F2376">
        <v>74.8</v>
      </c>
      <c r="G2376">
        <v>162.5</v>
      </c>
      <c r="H2376">
        <v>98.3</v>
      </c>
      <c r="I2376">
        <v>30</v>
      </c>
      <c r="J2376">
        <v>68.099999999999994</v>
      </c>
      <c r="K2376">
        <v>1736</v>
      </c>
      <c r="L2376">
        <v>113.8</v>
      </c>
      <c r="M2376">
        <v>3.3</v>
      </c>
      <c r="N2376">
        <v>4.3600000000000003</v>
      </c>
      <c r="O2376">
        <v>18.2</v>
      </c>
    </row>
    <row r="2377" spans="1:15" x14ac:dyDescent="0.35">
      <c r="A2377" s="1">
        <v>45830</v>
      </c>
      <c r="B2377">
        <v>2</v>
      </c>
      <c r="C2377" t="s">
        <v>17</v>
      </c>
      <c r="D2377" t="s">
        <v>18</v>
      </c>
      <c r="E2377">
        <v>120</v>
      </c>
      <c r="F2377">
        <v>88.2</v>
      </c>
      <c r="G2377">
        <v>164.5</v>
      </c>
      <c r="H2377">
        <v>89.2</v>
      </c>
      <c r="I2377">
        <v>33</v>
      </c>
      <c r="J2377">
        <v>62</v>
      </c>
      <c r="K2377">
        <v>2000.1</v>
      </c>
      <c r="L2377">
        <v>131.80000000000001</v>
      </c>
      <c r="M2377">
        <v>4.03</v>
      </c>
      <c r="N2377">
        <v>6.03</v>
      </c>
      <c r="O2377">
        <v>20.5</v>
      </c>
    </row>
    <row r="2378" spans="1:15" x14ac:dyDescent="0.35">
      <c r="A2378" s="1">
        <v>45830</v>
      </c>
      <c r="B2378">
        <v>4</v>
      </c>
      <c r="C2378" t="s">
        <v>24</v>
      </c>
      <c r="D2378" t="s">
        <v>20</v>
      </c>
      <c r="E2378">
        <v>120</v>
      </c>
      <c r="F2378">
        <v>79.900000000000006</v>
      </c>
      <c r="G2378">
        <v>181.5</v>
      </c>
      <c r="H2378">
        <v>107.6</v>
      </c>
      <c r="I2378">
        <v>31.1</v>
      </c>
      <c r="J2378">
        <v>50.4</v>
      </c>
      <c r="K2378">
        <v>1704.8</v>
      </c>
      <c r="L2378">
        <v>116</v>
      </c>
      <c r="M2378">
        <v>4.99</v>
      </c>
      <c r="N2378">
        <v>4.29</v>
      </c>
      <c r="O2378">
        <v>15.7</v>
      </c>
    </row>
    <row r="2379" spans="1:15" x14ac:dyDescent="0.35">
      <c r="A2379" s="1">
        <v>45830</v>
      </c>
      <c r="B2379">
        <v>9</v>
      </c>
      <c r="C2379" t="s">
        <v>19</v>
      </c>
      <c r="D2379" t="s">
        <v>20</v>
      </c>
      <c r="E2379">
        <v>120</v>
      </c>
      <c r="F2379">
        <v>56.2</v>
      </c>
      <c r="G2379">
        <v>166.6</v>
      </c>
      <c r="H2379">
        <v>86.4</v>
      </c>
      <c r="I2379">
        <v>28.5</v>
      </c>
      <c r="J2379">
        <v>66.8</v>
      </c>
      <c r="K2379">
        <v>1462</v>
      </c>
      <c r="L2379">
        <v>97.3</v>
      </c>
      <c r="M2379">
        <v>3.74</v>
      </c>
      <c r="N2379">
        <v>2.83</v>
      </c>
      <c r="O2379">
        <v>19.2</v>
      </c>
    </row>
    <row r="2380" spans="1:15" x14ac:dyDescent="0.35">
      <c r="A2380" s="1">
        <v>45830</v>
      </c>
      <c r="B2380">
        <v>11</v>
      </c>
      <c r="C2380" t="s">
        <v>15</v>
      </c>
      <c r="D2380" t="s">
        <v>20</v>
      </c>
      <c r="E2380">
        <v>70</v>
      </c>
      <c r="F2380">
        <v>72.099999999999994</v>
      </c>
      <c r="G2380">
        <v>188.2</v>
      </c>
      <c r="H2380">
        <v>98.9</v>
      </c>
      <c r="I2380">
        <v>23.4</v>
      </c>
      <c r="J2380">
        <v>74.099999999999994</v>
      </c>
      <c r="K2380">
        <v>1464.5</v>
      </c>
      <c r="L2380">
        <v>97.2</v>
      </c>
      <c r="M2380">
        <v>3.04</v>
      </c>
      <c r="N2380">
        <v>4.83</v>
      </c>
      <c r="O2380">
        <v>24.2</v>
      </c>
    </row>
    <row r="2381" spans="1:15" x14ac:dyDescent="0.35">
      <c r="A2381" s="1">
        <v>45830</v>
      </c>
      <c r="B2381">
        <v>12</v>
      </c>
      <c r="C2381" t="s">
        <v>24</v>
      </c>
      <c r="D2381" t="s">
        <v>20</v>
      </c>
      <c r="E2381">
        <v>320</v>
      </c>
      <c r="F2381">
        <v>80.900000000000006</v>
      </c>
      <c r="G2381">
        <v>141.6</v>
      </c>
      <c r="H2381">
        <v>106.6</v>
      </c>
      <c r="I2381">
        <v>27.2</v>
      </c>
      <c r="J2381">
        <v>65.5</v>
      </c>
      <c r="K2381">
        <v>1644.4</v>
      </c>
      <c r="L2381">
        <v>112.4</v>
      </c>
      <c r="M2381">
        <v>6.08</v>
      </c>
      <c r="N2381">
        <v>4.28</v>
      </c>
      <c r="O2381">
        <v>15.9</v>
      </c>
    </row>
    <row r="2382" spans="1:15" x14ac:dyDescent="0.35">
      <c r="A2382" s="1">
        <v>45830</v>
      </c>
      <c r="B2382">
        <v>13</v>
      </c>
      <c r="C2382" t="s">
        <v>29</v>
      </c>
      <c r="D2382" t="s">
        <v>16</v>
      </c>
      <c r="E2382">
        <v>85</v>
      </c>
      <c r="F2382">
        <v>85.2</v>
      </c>
      <c r="G2382">
        <v>183</v>
      </c>
      <c r="H2382">
        <v>124.2</v>
      </c>
      <c r="I2382">
        <v>33.1</v>
      </c>
      <c r="J2382">
        <v>61.2</v>
      </c>
      <c r="K2382">
        <v>1964.9</v>
      </c>
      <c r="L2382">
        <v>130.19999999999999</v>
      </c>
      <c r="M2382">
        <v>4.3899999999999997</v>
      </c>
      <c r="N2382">
        <v>5.28</v>
      </c>
      <c r="O2382">
        <v>19.899999999999999</v>
      </c>
    </row>
    <row r="2383" spans="1:15" x14ac:dyDescent="0.35">
      <c r="A2383" s="1">
        <v>45830</v>
      </c>
      <c r="B2383">
        <v>16</v>
      </c>
      <c r="C2383" t="s">
        <v>24</v>
      </c>
      <c r="D2383" t="s">
        <v>16</v>
      </c>
      <c r="E2383">
        <v>150</v>
      </c>
      <c r="F2383">
        <v>81.400000000000006</v>
      </c>
      <c r="G2383">
        <v>164.9</v>
      </c>
      <c r="H2383">
        <v>99.3</v>
      </c>
      <c r="I2383">
        <v>30</v>
      </c>
      <c r="J2383">
        <v>64.099999999999994</v>
      </c>
      <c r="K2383">
        <v>1796.2</v>
      </c>
      <c r="L2383">
        <v>115.9</v>
      </c>
      <c r="M2383">
        <v>4.71</v>
      </c>
      <c r="N2383">
        <v>5.59</v>
      </c>
      <c r="O2383">
        <v>17.100000000000001</v>
      </c>
    </row>
    <row r="2384" spans="1:15" x14ac:dyDescent="0.35">
      <c r="A2384" s="1">
        <v>45830</v>
      </c>
      <c r="B2384">
        <v>19</v>
      </c>
      <c r="C2384" t="s">
        <v>24</v>
      </c>
      <c r="D2384" t="s">
        <v>16</v>
      </c>
      <c r="E2384">
        <v>70</v>
      </c>
      <c r="F2384">
        <v>83.2</v>
      </c>
      <c r="G2384">
        <v>182</v>
      </c>
      <c r="H2384">
        <v>87.2</v>
      </c>
      <c r="I2384">
        <v>31.6</v>
      </c>
      <c r="J2384">
        <v>65.3</v>
      </c>
      <c r="K2384">
        <v>2010.6</v>
      </c>
      <c r="L2384">
        <v>119.3</v>
      </c>
      <c r="M2384">
        <v>3.14</v>
      </c>
      <c r="N2384">
        <v>6.24</v>
      </c>
      <c r="O2384">
        <v>16</v>
      </c>
    </row>
    <row r="2385" spans="1:15" x14ac:dyDescent="0.35">
      <c r="A2385" s="1">
        <v>45830</v>
      </c>
      <c r="B2385">
        <v>20</v>
      </c>
      <c r="C2385" t="s">
        <v>21</v>
      </c>
      <c r="D2385" t="s">
        <v>18</v>
      </c>
      <c r="E2385">
        <v>120</v>
      </c>
      <c r="F2385">
        <v>97.2</v>
      </c>
      <c r="G2385">
        <v>198.7</v>
      </c>
      <c r="H2385">
        <v>115</v>
      </c>
      <c r="I2385">
        <v>30.5</v>
      </c>
      <c r="J2385">
        <v>57.7</v>
      </c>
      <c r="K2385">
        <v>1988.6</v>
      </c>
      <c r="L2385">
        <v>131.19999999999999</v>
      </c>
      <c r="M2385">
        <v>5.35</v>
      </c>
      <c r="N2385">
        <v>5.58</v>
      </c>
      <c r="O2385">
        <v>21</v>
      </c>
    </row>
    <row r="2386" spans="1:15" x14ac:dyDescent="0.35">
      <c r="A2386" s="1">
        <v>45830</v>
      </c>
      <c r="B2386">
        <v>21</v>
      </c>
      <c r="C2386" t="s">
        <v>17</v>
      </c>
      <c r="D2386" t="s">
        <v>20</v>
      </c>
      <c r="E2386">
        <v>100</v>
      </c>
      <c r="F2386">
        <v>79.400000000000006</v>
      </c>
      <c r="G2386">
        <v>169.9</v>
      </c>
      <c r="H2386">
        <v>97.1</v>
      </c>
      <c r="I2386">
        <v>29.4</v>
      </c>
      <c r="J2386">
        <v>62.8</v>
      </c>
      <c r="K2386">
        <v>1700.7</v>
      </c>
      <c r="L2386">
        <v>110.7</v>
      </c>
      <c r="M2386">
        <v>4.99</v>
      </c>
      <c r="N2386">
        <v>6.71</v>
      </c>
      <c r="O2386">
        <v>18.100000000000001</v>
      </c>
    </row>
    <row r="2387" spans="1:15" x14ac:dyDescent="0.35">
      <c r="A2387" s="1">
        <v>45830</v>
      </c>
      <c r="B2387">
        <v>22</v>
      </c>
      <c r="C2387" t="s">
        <v>15</v>
      </c>
      <c r="D2387" t="s">
        <v>23</v>
      </c>
      <c r="E2387">
        <v>210</v>
      </c>
      <c r="F2387">
        <v>81.7</v>
      </c>
      <c r="G2387">
        <v>172.9</v>
      </c>
      <c r="H2387">
        <v>99.5</v>
      </c>
      <c r="I2387">
        <v>26.6</v>
      </c>
      <c r="J2387">
        <v>65.3</v>
      </c>
      <c r="K2387">
        <v>1521.2</v>
      </c>
      <c r="L2387">
        <v>97</v>
      </c>
      <c r="M2387">
        <v>2.88</v>
      </c>
      <c r="N2387">
        <v>5.46</v>
      </c>
      <c r="O2387">
        <v>26.1</v>
      </c>
    </row>
    <row r="2388" spans="1:15" x14ac:dyDescent="0.35">
      <c r="A2388" s="1">
        <v>45831</v>
      </c>
      <c r="B2388">
        <v>1</v>
      </c>
      <c r="C2388" t="s">
        <v>21</v>
      </c>
      <c r="D2388" t="s">
        <v>23</v>
      </c>
      <c r="E2388">
        <v>210</v>
      </c>
      <c r="F2388">
        <v>64.5</v>
      </c>
      <c r="G2388">
        <v>137.30000000000001</v>
      </c>
      <c r="H2388">
        <v>88.5</v>
      </c>
      <c r="I2388">
        <v>28.9</v>
      </c>
      <c r="J2388">
        <v>70.7</v>
      </c>
      <c r="K2388">
        <v>1623.8</v>
      </c>
      <c r="L2388">
        <v>111</v>
      </c>
      <c r="M2388">
        <v>4.6900000000000004</v>
      </c>
      <c r="N2388">
        <v>4.3600000000000003</v>
      </c>
      <c r="O2388">
        <v>23.3</v>
      </c>
    </row>
    <row r="2389" spans="1:15" x14ac:dyDescent="0.35">
      <c r="A2389" s="1">
        <v>45831</v>
      </c>
      <c r="B2389">
        <v>4</v>
      </c>
      <c r="C2389" t="s">
        <v>17</v>
      </c>
      <c r="D2389" t="s">
        <v>20</v>
      </c>
      <c r="E2389">
        <v>130</v>
      </c>
      <c r="F2389">
        <v>72.099999999999994</v>
      </c>
      <c r="G2389">
        <v>135.69999999999999</v>
      </c>
      <c r="H2389">
        <v>67.2</v>
      </c>
      <c r="I2389">
        <v>28.8</v>
      </c>
      <c r="J2389">
        <v>46.1</v>
      </c>
      <c r="K2389">
        <v>1398.9</v>
      </c>
      <c r="L2389">
        <v>99.4</v>
      </c>
      <c r="M2389">
        <v>4.66</v>
      </c>
      <c r="N2389">
        <v>5.18</v>
      </c>
      <c r="O2389">
        <v>14.9</v>
      </c>
    </row>
    <row r="2390" spans="1:15" x14ac:dyDescent="0.35">
      <c r="A2390" s="1">
        <v>45831</v>
      </c>
      <c r="B2390">
        <v>5</v>
      </c>
      <c r="C2390" t="s">
        <v>26</v>
      </c>
      <c r="D2390" t="s">
        <v>22</v>
      </c>
      <c r="E2390">
        <v>150</v>
      </c>
      <c r="F2390">
        <v>57.3</v>
      </c>
      <c r="G2390">
        <v>105.1</v>
      </c>
      <c r="H2390">
        <v>68.3</v>
      </c>
      <c r="I2390">
        <v>26.9</v>
      </c>
      <c r="J2390">
        <v>72</v>
      </c>
      <c r="K2390">
        <v>1340.3</v>
      </c>
      <c r="L2390">
        <v>94.5</v>
      </c>
      <c r="M2390">
        <v>4.9800000000000004</v>
      </c>
      <c r="N2390">
        <v>2.6</v>
      </c>
      <c r="O2390">
        <v>19.899999999999999</v>
      </c>
    </row>
    <row r="2391" spans="1:15" x14ac:dyDescent="0.35">
      <c r="A2391" s="1">
        <v>45831</v>
      </c>
      <c r="B2391">
        <v>9</v>
      </c>
      <c r="C2391" t="s">
        <v>15</v>
      </c>
      <c r="D2391" t="s">
        <v>18</v>
      </c>
      <c r="E2391">
        <v>210</v>
      </c>
      <c r="F2391">
        <v>97.1</v>
      </c>
      <c r="G2391">
        <v>155.80000000000001</v>
      </c>
      <c r="H2391">
        <v>89.9</v>
      </c>
      <c r="I2391">
        <v>27.3</v>
      </c>
      <c r="J2391">
        <v>51.6</v>
      </c>
      <c r="K2391">
        <v>1777.9</v>
      </c>
      <c r="L2391">
        <v>118.9</v>
      </c>
      <c r="M2391">
        <v>3.13</v>
      </c>
      <c r="N2391">
        <v>5.34</v>
      </c>
      <c r="O2391">
        <v>23.1</v>
      </c>
    </row>
    <row r="2392" spans="1:15" x14ac:dyDescent="0.35">
      <c r="A2392" s="1">
        <v>45831</v>
      </c>
      <c r="B2392">
        <v>10</v>
      </c>
      <c r="C2392" t="s">
        <v>17</v>
      </c>
      <c r="D2392" t="s">
        <v>23</v>
      </c>
      <c r="E2392">
        <v>120</v>
      </c>
      <c r="F2392">
        <v>88.4</v>
      </c>
      <c r="G2392">
        <v>205.2</v>
      </c>
      <c r="H2392">
        <v>128.5</v>
      </c>
      <c r="I2392">
        <v>30.5</v>
      </c>
      <c r="J2392">
        <v>57.1</v>
      </c>
      <c r="K2392">
        <v>1939.5</v>
      </c>
      <c r="L2392">
        <v>128.80000000000001</v>
      </c>
      <c r="M2392">
        <v>5.46</v>
      </c>
      <c r="N2392">
        <v>4.1100000000000003</v>
      </c>
      <c r="O2392">
        <v>20.6</v>
      </c>
    </row>
    <row r="2393" spans="1:15" x14ac:dyDescent="0.35">
      <c r="A2393" s="1">
        <v>45831</v>
      </c>
      <c r="B2393">
        <v>11</v>
      </c>
      <c r="C2393" t="s">
        <v>27</v>
      </c>
      <c r="D2393" t="s">
        <v>16</v>
      </c>
      <c r="E2393">
        <v>150</v>
      </c>
      <c r="F2393">
        <v>77.099999999999994</v>
      </c>
      <c r="G2393">
        <v>198.1</v>
      </c>
      <c r="H2393">
        <v>116.8</v>
      </c>
      <c r="I2393">
        <v>25.3</v>
      </c>
      <c r="J2393">
        <v>64.900000000000006</v>
      </c>
      <c r="K2393">
        <v>1502.5</v>
      </c>
      <c r="L2393">
        <v>98.9</v>
      </c>
      <c r="M2393">
        <v>4.9000000000000004</v>
      </c>
      <c r="N2393">
        <v>5.52</v>
      </c>
      <c r="O2393">
        <v>15.5</v>
      </c>
    </row>
    <row r="2394" spans="1:15" x14ac:dyDescent="0.35">
      <c r="A2394" s="1">
        <v>45831</v>
      </c>
      <c r="B2394">
        <v>13</v>
      </c>
      <c r="C2394" t="s">
        <v>21</v>
      </c>
      <c r="D2394" t="s">
        <v>22</v>
      </c>
      <c r="E2394">
        <v>100</v>
      </c>
      <c r="F2394">
        <v>55.3</v>
      </c>
      <c r="G2394">
        <v>150.6</v>
      </c>
      <c r="H2394">
        <v>106.7</v>
      </c>
      <c r="I2394">
        <v>25.5</v>
      </c>
      <c r="J2394">
        <v>70.599999999999994</v>
      </c>
      <c r="K2394">
        <v>1399.6</v>
      </c>
      <c r="L2394">
        <v>99.5</v>
      </c>
      <c r="M2394">
        <v>2.59</v>
      </c>
      <c r="N2394">
        <v>4.3</v>
      </c>
      <c r="O2394">
        <v>19.7</v>
      </c>
    </row>
    <row r="2395" spans="1:15" x14ac:dyDescent="0.35">
      <c r="A2395" s="1">
        <v>45831</v>
      </c>
      <c r="B2395">
        <v>14</v>
      </c>
      <c r="C2395" t="s">
        <v>26</v>
      </c>
      <c r="D2395" t="s">
        <v>16</v>
      </c>
      <c r="E2395">
        <v>70</v>
      </c>
      <c r="F2395">
        <v>47.3</v>
      </c>
      <c r="G2395">
        <v>151.9</v>
      </c>
      <c r="H2395">
        <v>93.1</v>
      </c>
      <c r="I2395">
        <v>25.3</v>
      </c>
      <c r="J2395">
        <v>73.7</v>
      </c>
      <c r="K2395">
        <v>1225.9000000000001</v>
      </c>
      <c r="L2395">
        <v>84.2</v>
      </c>
      <c r="M2395">
        <v>3.94</v>
      </c>
      <c r="N2395">
        <v>2.89</v>
      </c>
      <c r="O2395">
        <v>26.9</v>
      </c>
    </row>
    <row r="2396" spans="1:15" x14ac:dyDescent="0.35">
      <c r="A2396" s="1">
        <v>45831</v>
      </c>
      <c r="B2396">
        <v>16</v>
      </c>
      <c r="C2396" t="s">
        <v>15</v>
      </c>
      <c r="D2396" t="s">
        <v>22</v>
      </c>
      <c r="E2396">
        <v>320</v>
      </c>
      <c r="F2396">
        <v>83.3</v>
      </c>
      <c r="G2396">
        <v>142.19999999999999</v>
      </c>
      <c r="H2396">
        <v>96.3</v>
      </c>
      <c r="I2396">
        <v>24.6</v>
      </c>
      <c r="J2396">
        <v>59.9</v>
      </c>
      <c r="K2396">
        <v>1823.4</v>
      </c>
      <c r="L2396">
        <v>114.2</v>
      </c>
      <c r="M2396">
        <v>4.79</v>
      </c>
      <c r="N2396">
        <v>3.33</v>
      </c>
      <c r="O2396">
        <v>25.8</v>
      </c>
    </row>
    <row r="2397" spans="1:15" x14ac:dyDescent="0.35">
      <c r="A2397" s="1">
        <v>45831</v>
      </c>
      <c r="B2397">
        <v>17</v>
      </c>
      <c r="C2397" t="s">
        <v>29</v>
      </c>
      <c r="D2397" t="s">
        <v>22</v>
      </c>
      <c r="E2397">
        <v>70</v>
      </c>
      <c r="F2397">
        <v>104.7</v>
      </c>
      <c r="G2397">
        <v>185.9</v>
      </c>
      <c r="H2397">
        <v>100.8</v>
      </c>
      <c r="I2397">
        <v>28.9</v>
      </c>
      <c r="J2397">
        <v>67.900000000000006</v>
      </c>
      <c r="K2397">
        <v>1991.6</v>
      </c>
      <c r="L2397">
        <v>129.4</v>
      </c>
      <c r="M2397">
        <v>4.82</v>
      </c>
      <c r="N2397">
        <v>6.02</v>
      </c>
      <c r="O2397">
        <v>21.2</v>
      </c>
    </row>
    <row r="2398" spans="1:15" x14ac:dyDescent="0.35">
      <c r="A2398" s="1">
        <v>45831</v>
      </c>
      <c r="B2398">
        <v>18</v>
      </c>
      <c r="C2398" t="s">
        <v>19</v>
      </c>
      <c r="D2398" t="s">
        <v>18</v>
      </c>
      <c r="E2398">
        <v>100</v>
      </c>
      <c r="F2398">
        <v>83.1</v>
      </c>
      <c r="G2398">
        <v>188.6</v>
      </c>
      <c r="H2398">
        <v>97.9</v>
      </c>
      <c r="I2398">
        <v>28.8</v>
      </c>
      <c r="J2398">
        <v>56.4</v>
      </c>
      <c r="K2398">
        <v>1725.4</v>
      </c>
      <c r="L2398">
        <v>110</v>
      </c>
      <c r="M2398">
        <v>4.8499999999999996</v>
      </c>
      <c r="N2398">
        <v>3.79</v>
      </c>
      <c r="O2398">
        <v>18.600000000000001</v>
      </c>
    </row>
    <row r="2399" spans="1:15" x14ac:dyDescent="0.35">
      <c r="A2399" s="1">
        <v>45831</v>
      </c>
      <c r="B2399">
        <v>23</v>
      </c>
      <c r="C2399" t="s">
        <v>29</v>
      </c>
      <c r="D2399" t="s">
        <v>16</v>
      </c>
      <c r="E2399">
        <v>210</v>
      </c>
      <c r="F2399">
        <v>50.6</v>
      </c>
      <c r="G2399">
        <v>172.1</v>
      </c>
      <c r="H2399">
        <v>94.2</v>
      </c>
      <c r="I2399">
        <v>37.200000000000003</v>
      </c>
      <c r="J2399">
        <v>49.9</v>
      </c>
      <c r="K2399">
        <v>1826.9</v>
      </c>
      <c r="L2399">
        <v>118.2</v>
      </c>
      <c r="M2399">
        <v>4.07</v>
      </c>
      <c r="N2399">
        <v>3.82</v>
      </c>
      <c r="O2399">
        <v>18.2</v>
      </c>
    </row>
    <row r="2400" spans="1:15" x14ac:dyDescent="0.35">
      <c r="A2400" s="1">
        <v>45832</v>
      </c>
      <c r="B2400">
        <v>0</v>
      </c>
      <c r="C2400" t="s">
        <v>27</v>
      </c>
      <c r="D2400" t="s">
        <v>16</v>
      </c>
      <c r="E2400">
        <v>120</v>
      </c>
      <c r="F2400">
        <v>86.6</v>
      </c>
      <c r="G2400">
        <v>152.80000000000001</v>
      </c>
      <c r="H2400">
        <v>105.4</v>
      </c>
      <c r="I2400">
        <v>28.7</v>
      </c>
      <c r="J2400">
        <v>75.7</v>
      </c>
      <c r="K2400">
        <v>1665.6</v>
      </c>
      <c r="L2400">
        <v>105.2</v>
      </c>
      <c r="M2400">
        <v>5.36</v>
      </c>
      <c r="N2400">
        <v>6.51</v>
      </c>
      <c r="O2400">
        <v>14.6</v>
      </c>
    </row>
    <row r="2401" spans="1:15" x14ac:dyDescent="0.35">
      <c r="A2401" s="1">
        <v>45832</v>
      </c>
      <c r="B2401">
        <v>5</v>
      </c>
      <c r="C2401" t="s">
        <v>27</v>
      </c>
      <c r="D2401" t="s">
        <v>23</v>
      </c>
      <c r="E2401">
        <v>150</v>
      </c>
      <c r="F2401">
        <v>93.7</v>
      </c>
      <c r="G2401">
        <v>173.8</v>
      </c>
      <c r="H2401">
        <v>108</v>
      </c>
      <c r="I2401">
        <v>30.2</v>
      </c>
      <c r="J2401">
        <v>74.599999999999994</v>
      </c>
      <c r="K2401">
        <v>1784.8</v>
      </c>
      <c r="L2401">
        <v>113.7</v>
      </c>
      <c r="M2401">
        <v>4.29</v>
      </c>
      <c r="N2401">
        <v>5.79</v>
      </c>
      <c r="O2401">
        <v>14.3</v>
      </c>
    </row>
    <row r="2402" spans="1:15" x14ac:dyDescent="0.35">
      <c r="A2402" s="1">
        <v>45832</v>
      </c>
      <c r="B2402">
        <v>8</v>
      </c>
      <c r="C2402" t="s">
        <v>25</v>
      </c>
      <c r="D2402" t="s">
        <v>20</v>
      </c>
      <c r="E2402">
        <v>70</v>
      </c>
      <c r="F2402">
        <v>75.900000000000006</v>
      </c>
      <c r="G2402">
        <v>166.2</v>
      </c>
      <c r="H2402">
        <v>93.7</v>
      </c>
      <c r="I2402">
        <v>31.5</v>
      </c>
      <c r="J2402">
        <v>59.3</v>
      </c>
      <c r="K2402">
        <v>1854.4</v>
      </c>
      <c r="L2402">
        <v>122.2</v>
      </c>
      <c r="M2402">
        <v>3.82</v>
      </c>
      <c r="N2402">
        <v>3.68</v>
      </c>
      <c r="O2402">
        <v>16.899999999999999</v>
      </c>
    </row>
    <row r="2403" spans="1:15" x14ac:dyDescent="0.35">
      <c r="A2403" s="1">
        <v>45832</v>
      </c>
      <c r="B2403">
        <v>10</v>
      </c>
      <c r="C2403" t="s">
        <v>25</v>
      </c>
      <c r="D2403" t="s">
        <v>20</v>
      </c>
      <c r="E2403">
        <v>70</v>
      </c>
      <c r="F2403">
        <v>83.6</v>
      </c>
      <c r="G2403">
        <v>166.7</v>
      </c>
      <c r="H2403">
        <v>97.8</v>
      </c>
      <c r="I2403">
        <v>26.4</v>
      </c>
      <c r="J2403">
        <v>53.1</v>
      </c>
      <c r="K2403">
        <v>1705.9</v>
      </c>
      <c r="L2403">
        <v>114.9</v>
      </c>
      <c r="M2403">
        <v>4.42</v>
      </c>
      <c r="N2403">
        <v>4.8499999999999996</v>
      </c>
      <c r="O2403">
        <v>20</v>
      </c>
    </row>
    <row r="2404" spans="1:15" x14ac:dyDescent="0.35">
      <c r="A2404" s="1">
        <v>45832</v>
      </c>
      <c r="B2404">
        <v>11</v>
      </c>
      <c r="C2404" t="s">
        <v>29</v>
      </c>
      <c r="D2404" t="s">
        <v>23</v>
      </c>
      <c r="E2404">
        <v>100</v>
      </c>
      <c r="F2404">
        <v>76.099999999999994</v>
      </c>
      <c r="G2404">
        <v>162.5</v>
      </c>
      <c r="H2404">
        <v>90.8</v>
      </c>
      <c r="I2404">
        <v>31.8</v>
      </c>
      <c r="J2404">
        <v>52.7</v>
      </c>
      <c r="K2404">
        <v>1818.4</v>
      </c>
      <c r="L2404">
        <v>118.3</v>
      </c>
      <c r="M2404">
        <v>3</v>
      </c>
      <c r="N2404">
        <v>5</v>
      </c>
      <c r="O2404">
        <v>20.399999999999999</v>
      </c>
    </row>
    <row r="2405" spans="1:15" x14ac:dyDescent="0.35">
      <c r="A2405" s="1">
        <v>45832</v>
      </c>
      <c r="B2405">
        <v>13</v>
      </c>
      <c r="C2405" t="s">
        <v>21</v>
      </c>
      <c r="D2405" t="s">
        <v>22</v>
      </c>
      <c r="E2405">
        <v>85</v>
      </c>
      <c r="F2405">
        <v>50.2</v>
      </c>
      <c r="G2405">
        <v>133.69999999999999</v>
      </c>
      <c r="H2405">
        <v>69.900000000000006</v>
      </c>
      <c r="I2405">
        <v>25.8</v>
      </c>
      <c r="J2405">
        <v>73.5</v>
      </c>
      <c r="K2405">
        <v>1180.2</v>
      </c>
      <c r="L2405">
        <v>80.099999999999994</v>
      </c>
      <c r="M2405">
        <v>3.84</v>
      </c>
      <c r="N2405">
        <v>3.73</v>
      </c>
      <c r="O2405">
        <v>21.8</v>
      </c>
    </row>
    <row r="2406" spans="1:15" x14ac:dyDescent="0.35">
      <c r="A2406" s="1">
        <v>45832</v>
      </c>
      <c r="B2406">
        <v>14</v>
      </c>
      <c r="C2406" t="s">
        <v>24</v>
      </c>
      <c r="D2406" t="s">
        <v>23</v>
      </c>
      <c r="E2406">
        <v>85</v>
      </c>
      <c r="F2406">
        <v>65.8</v>
      </c>
      <c r="G2406">
        <v>170.8</v>
      </c>
      <c r="H2406">
        <v>101.4</v>
      </c>
      <c r="I2406">
        <v>27.4</v>
      </c>
      <c r="J2406">
        <v>67.099999999999994</v>
      </c>
      <c r="K2406">
        <v>1594.6</v>
      </c>
      <c r="L2406">
        <v>108.8</v>
      </c>
      <c r="M2406">
        <v>3.94</v>
      </c>
      <c r="N2406">
        <v>4.6500000000000004</v>
      </c>
      <c r="O2406">
        <v>13.5</v>
      </c>
    </row>
    <row r="2407" spans="1:15" x14ac:dyDescent="0.35">
      <c r="A2407" s="1">
        <v>45832</v>
      </c>
      <c r="B2407">
        <v>15</v>
      </c>
      <c r="C2407" t="s">
        <v>17</v>
      </c>
      <c r="D2407" t="s">
        <v>23</v>
      </c>
      <c r="E2407">
        <v>130</v>
      </c>
      <c r="F2407">
        <v>58.6</v>
      </c>
      <c r="G2407">
        <v>111.7</v>
      </c>
      <c r="H2407">
        <v>66.7</v>
      </c>
      <c r="I2407">
        <v>29.9</v>
      </c>
      <c r="J2407">
        <v>54</v>
      </c>
      <c r="K2407">
        <v>1650.2</v>
      </c>
      <c r="L2407">
        <v>114.5</v>
      </c>
      <c r="M2407">
        <v>3.65</v>
      </c>
      <c r="N2407">
        <v>4.16</v>
      </c>
      <c r="O2407">
        <v>16.600000000000001</v>
      </c>
    </row>
    <row r="2408" spans="1:15" x14ac:dyDescent="0.35">
      <c r="A2408" s="1">
        <v>45832</v>
      </c>
      <c r="B2408">
        <v>16</v>
      </c>
      <c r="C2408" t="s">
        <v>19</v>
      </c>
      <c r="D2408" t="s">
        <v>16</v>
      </c>
      <c r="E2408">
        <v>120</v>
      </c>
      <c r="F2408">
        <v>49.8</v>
      </c>
      <c r="G2408">
        <v>149</v>
      </c>
      <c r="H2408">
        <v>74.8</v>
      </c>
      <c r="I2408">
        <v>30.1</v>
      </c>
      <c r="J2408">
        <v>63.9</v>
      </c>
      <c r="K2408">
        <v>1570.7</v>
      </c>
      <c r="L2408">
        <v>100.6</v>
      </c>
      <c r="M2408">
        <v>4.07</v>
      </c>
      <c r="N2408">
        <v>3.67</v>
      </c>
      <c r="O2408">
        <v>18.100000000000001</v>
      </c>
    </row>
    <row r="2409" spans="1:15" x14ac:dyDescent="0.35">
      <c r="A2409" s="1">
        <v>45832</v>
      </c>
      <c r="B2409">
        <v>17</v>
      </c>
      <c r="C2409" t="s">
        <v>26</v>
      </c>
      <c r="D2409" t="s">
        <v>23</v>
      </c>
      <c r="E2409">
        <v>150</v>
      </c>
      <c r="F2409">
        <v>78.5</v>
      </c>
      <c r="G2409">
        <v>125.5</v>
      </c>
      <c r="H2409">
        <v>88.5</v>
      </c>
      <c r="I2409">
        <v>27.7</v>
      </c>
      <c r="J2409">
        <v>57.4</v>
      </c>
      <c r="K2409">
        <v>1740.6</v>
      </c>
      <c r="L2409">
        <v>112.5</v>
      </c>
      <c r="M2409">
        <v>3.14</v>
      </c>
      <c r="N2409">
        <v>3.68</v>
      </c>
      <c r="O2409">
        <v>23.4</v>
      </c>
    </row>
    <row r="2410" spans="1:15" x14ac:dyDescent="0.35">
      <c r="A2410" s="1">
        <v>45832</v>
      </c>
      <c r="B2410">
        <v>18</v>
      </c>
      <c r="C2410" t="s">
        <v>19</v>
      </c>
      <c r="D2410" t="s">
        <v>22</v>
      </c>
      <c r="E2410">
        <v>70</v>
      </c>
      <c r="F2410">
        <v>74.7</v>
      </c>
      <c r="G2410">
        <v>151.6</v>
      </c>
      <c r="H2410">
        <v>76.3</v>
      </c>
      <c r="I2410">
        <v>30.6</v>
      </c>
      <c r="J2410">
        <v>49.8</v>
      </c>
      <c r="K2410">
        <v>1738.8</v>
      </c>
      <c r="L2410">
        <v>112.3</v>
      </c>
      <c r="M2410">
        <v>3.52</v>
      </c>
      <c r="N2410">
        <v>4.5599999999999996</v>
      </c>
      <c r="O2410">
        <v>20.3</v>
      </c>
    </row>
    <row r="2411" spans="1:15" x14ac:dyDescent="0.35">
      <c r="A2411" s="1">
        <v>45832</v>
      </c>
      <c r="B2411">
        <v>20</v>
      </c>
      <c r="C2411" t="s">
        <v>27</v>
      </c>
      <c r="D2411" t="s">
        <v>20</v>
      </c>
      <c r="E2411">
        <v>320</v>
      </c>
      <c r="F2411">
        <v>113.4</v>
      </c>
      <c r="G2411">
        <v>144.4</v>
      </c>
      <c r="H2411">
        <v>112.5</v>
      </c>
      <c r="I2411">
        <v>28</v>
      </c>
      <c r="J2411">
        <v>55.1</v>
      </c>
      <c r="K2411">
        <v>2095.4</v>
      </c>
      <c r="L2411">
        <v>129.1</v>
      </c>
      <c r="M2411">
        <v>5.6</v>
      </c>
      <c r="N2411">
        <v>6.19</v>
      </c>
      <c r="O2411">
        <v>15.6</v>
      </c>
    </row>
    <row r="2412" spans="1:15" x14ac:dyDescent="0.35">
      <c r="A2412" s="1">
        <v>45833</v>
      </c>
      <c r="B2412">
        <v>1</v>
      </c>
      <c r="C2412" t="s">
        <v>25</v>
      </c>
      <c r="D2412" t="s">
        <v>18</v>
      </c>
      <c r="E2412">
        <v>70</v>
      </c>
      <c r="F2412">
        <v>70.2</v>
      </c>
      <c r="G2412">
        <v>157.69999999999999</v>
      </c>
      <c r="H2412">
        <v>78.099999999999994</v>
      </c>
      <c r="I2412">
        <v>31.3</v>
      </c>
      <c r="J2412">
        <v>70.5</v>
      </c>
      <c r="K2412">
        <v>1837.5</v>
      </c>
      <c r="L2412">
        <v>116</v>
      </c>
      <c r="M2412">
        <v>4.67</v>
      </c>
      <c r="N2412">
        <v>3.67</v>
      </c>
      <c r="O2412">
        <v>18</v>
      </c>
    </row>
    <row r="2413" spans="1:15" x14ac:dyDescent="0.35">
      <c r="A2413" s="1">
        <v>45833</v>
      </c>
      <c r="B2413">
        <v>2</v>
      </c>
      <c r="C2413" t="s">
        <v>24</v>
      </c>
      <c r="D2413" t="s">
        <v>23</v>
      </c>
      <c r="E2413">
        <v>100</v>
      </c>
      <c r="F2413">
        <v>62.6</v>
      </c>
      <c r="G2413">
        <v>126.2</v>
      </c>
      <c r="H2413">
        <v>66.099999999999994</v>
      </c>
      <c r="I2413">
        <v>29.4</v>
      </c>
      <c r="J2413">
        <v>49.4</v>
      </c>
      <c r="K2413">
        <v>1575.4</v>
      </c>
      <c r="L2413">
        <v>104.6</v>
      </c>
      <c r="M2413">
        <v>4.6500000000000004</v>
      </c>
      <c r="N2413">
        <v>4.66</v>
      </c>
      <c r="O2413">
        <v>15.3</v>
      </c>
    </row>
    <row r="2414" spans="1:15" x14ac:dyDescent="0.35">
      <c r="A2414" s="1">
        <v>45833</v>
      </c>
      <c r="B2414">
        <v>3</v>
      </c>
      <c r="C2414" t="s">
        <v>28</v>
      </c>
      <c r="D2414" t="s">
        <v>23</v>
      </c>
      <c r="E2414">
        <v>70</v>
      </c>
      <c r="F2414">
        <v>65</v>
      </c>
      <c r="G2414">
        <v>145.19999999999999</v>
      </c>
      <c r="H2414">
        <v>87.7</v>
      </c>
      <c r="I2414">
        <v>29.7</v>
      </c>
      <c r="J2414">
        <v>61.6</v>
      </c>
      <c r="K2414">
        <v>1460.5</v>
      </c>
      <c r="L2414">
        <v>99.6</v>
      </c>
      <c r="M2414">
        <v>4.22</v>
      </c>
      <c r="N2414">
        <v>3.93</v>
      </c>
      <c r="O2414">
        <v>36.4</v>
      </c>
    </row>
    <row r="2415" spans="1:15" x14ac:dyDescent="0.35">
      <c r="A2415" s="1">
        <v>45833</v>
      </c>
      <c r="B2415">
        <v>5</v>
      </c>
      <c r="C2415" t="s">
        <v>15</v>
      </c>
      <c r="D2415" t="s">
        <v>16</v>
      </c>
      <c r="E2415">
        <v>130</v>
      </c>
      <c r="F2415">
        <v>77.3</v>
      </c>
      <c r="G2415">
        <v>194.1</v>
      </c>
      <c r="H2415">
        <v>109.9</v>
      </c>
      <c r="I2415">
        <v>23.7</v>
      </c>
      <c r="J2415">
        <v>56.8</v>
      </c>
      <c r="K2415">
        <v>1558.1</v>
      </c>
      <c r="L2415">
        <v>110.6</v>
      </c>
      <c r="M2415">
        <v>2.98</v>
      </c>
      <c r="N2415">
        <v>5.23</v>
      </c>
      <c r="O2415">
        <v>26.5</v>
      </c>
    </row>
    <row r="2416" spans="1:15" x14ac:dyDescent="0.35">
      <c r="A2416" s="1">
        <v>45833</v>
      </c>
      <c r="B2416">
        <v>7</v>
      </c>
      <c r="C2416" t="s">
        <v>28</v>
      </c>
      <c r="D2416" t="s">
        <v>16</v>
      </c>
      <c r="E2416">
        <v>100</v>
      </c>
      <c r="F2416">
        <v>60.3</v>
      </c>
      <c r="G2416">
        <v>142</v>
      </c>
      <c r="H2416">
        <v>70.400000000000006</v>
      </c>
      <c r="I2416">
        <v>24.9</v>
      </c>
      <c r="J2416">
        <v>74.5</v>
      </c>
      <c r="K2416">
        <v>1375.8</v>
      </c>
      <c r="L2416">
        <v>90.4</v>
      </c>
      <c r="M2416">
        <v>3.27</v>
      </c>
      <c r="N2416">
        <v>4.25</v>
      </c>
      <c r="O2416">
        <v>30.7</v>
      </c>
    </row>
    <row r="2417" spans="1:15" x14ac:dyDescent="0.35">
      <c r="A2417" s="1">
        <v>45833</v>
      </c>
      <c r="B2417">
        <v>9</v>
      </c>
      <c r="C2417" t="s">
        <v>28</v>
      </c>
      <c r="D2417" t="s">
        <v>23</v>
      </c>
      <c r="E2417">
        <v>85</v>
      </c>
      <c r="F2417">
        <v>85.5</v>
      </c>
      <c r="G2417">
        <v>150.6</v>
      </c>
      <c r="H2417">
        <v>93.5</v>
      </c>
      <c r="I2417">
        <v>25.7</v>
      </c>
      <c r="J2417">
        <v>63.1</v>
      </c>
      <c r="K2417">
        <v>1742.1</v>
      </c>
      <c r="L2417">
        <v>108.9</v>
      </c>
      <c r="M2417">
        <v>5.2</v>
      </c>
      <c r="N2417">
        <v>4.04</v>
      </c>
      <c r="O2417">
        <v>30.9</v>
      </c>
    </row>
    <row r="2418" spans="1:15" x14ac:dyDescent="0.35">
      <c r="A2418" s="1">
        <v>45833</v>
      </c>
      <c r="B2418">
        <v>10</v>
      </c>
      <c r="C2418" t="s">
        <v>21</v>
      </c>
      <c r="D2418" t="s">
        <v>23</v>
      </c>
      <c r="E2418">
        <v>120</v>
      </c>
      <c r="F2418">
        <v>73.599999999999994</v>
      </c>
      <c r="G2418">
        <v>175.1</v>
      </c>
      <c r="H2418">
        <v>88.4</v>
      </c>
      <c r="I2418">
        <v>28.8</v>
      </c>
      <c r="J2418">
        <v>71.3</v>
      </c>
      <c r="K2418">
        <v>1537.9</v>
      </c>
      <c r="L2418">
        <v>95.1</v>
      </c>
      <c r="M2418">
        <v>5.07</v>
      </c>
      <c r="N2418">
        <v>5.22</v>
      </c>
      <c r="O2418">
        <v>17</v>
      </c>
    </row>
    <row r="2419" spans="1:15" x14ac:dyDescent="0.35">
      <c r="A2419" s="1">
        <v>45833</v>
      </c>
      <c r="B2419">
        <v>15</v>
      </c>
      <c r="C2419" t="s">
        <v>21</v>
      </c>
      <c r="D2419" t="s">
        <v>22</v>
      </c>
      <c r="E2419">
        <v>130</v>
      </c>
      <c r="F2419">
        <v>55.7</v>
      </c>
      <c r="G2419">
        <v>141.19999999999999</v>
      </c>
      <c r="H2419">
        <v>79.3</v>
      </c>
      <c r="I2419">
        <v>29.1</v>
      </c>
      <c r="J2419">
        <v>57.2</v>
      </c>
      <c r="K2419">
        <v>1323.9</v>
      </c>
      <c r="L2419">
        <v>92.5</v>
      </c>
      <c r="M2419">
        <v>2.87</v>
      </c>
      <c r="N2419">
        <v>3.33</v>
      </c>
      <c r="O2419">
        <v>20.5</v>
      </c>
    </row>
    <row r="2420" spans="1:15" x14ac:dyDescent="0.35">
      <c r="A2420" s="1">
        <v>45833</v>
      </c>
      <c r="B2420">
        <v>16</v>
      </c>
      <c r="C2420" t="s">
        <v>25</v>
      </c>
      <c r="D2420" t="s">
        <v>20</v>
      </c>
      <c r="E2420">
        <v>210</v>
      </c>
      <c r="F2420">
        <v>65.3</v>
      </c>
      <c r="G2420">
        <v>151.4</v>
      </c>
      <c r="H2420">
        <v>87.9</v>
      </c>
      <c r="I2420">
        <v>29.1</v>
      </c>
      <c r="J2420">
        <v>64.599999999999994</v>
      </c>
      <c r="K2420">
        <v>1331.2</v>
      </c>
      <c r="L2420">
        <v>94.4</v>
      </c>
      <c r="M2420">
        <v>3.56</v>
      </c>
      <c r="N2420">
        <v>4.34</v>
      </c>
      <c r="O2420">
        <v>17.600000000000001</v>
      </c>
    </row>
    <row r="2421" spans="1:15" x14ac:dyDescent="0.35">
      <c r="A2421" s="1">
        <v>45833</v>
      </c>
      <c r="B2421">
        <v>17</v>
      </c>
      <c r="C2421" t="s">
        <v>28</v>
      </c>
      <c r="D2421" t="s">
        <v>20</v>
      </c>
      <c r="E2421">
        <v>70</v>
      </c>
      <c r="F2421">
        <v>78.7</v>
      </c>
      <c r="G2421">
        <v>171.5</v>
      </c>
      <c r="H2421">
        <v>101.4</v>
      </c>
      <c r="I2421">
        <v>28.7</v>
      </c>
      <c r="J2421">
        <v>57.8</v>
      </c>
      <c r="K2421">
        <v>1815.1</v>
      </c>
      <c r="L2421">
        <v>116.1</v>
      </c>
      <c r="M2421">
        <v>4.3899999999999997</v>
      </c>
      <c r="N2421">
        <v>5.75</v>
      </c>
      <c r="O2421">
        <v>34.6</v>
      </c>
    </row>
    <row r="2422" spans="1:15" x14ac:dyDescent="0.35">
      <c r="A2422" s="1">
        <v>45833</v>
      </c>
      <c r="B2422">
        <v>19</v>
      </c>
      <c r="C2422" t="s">
        <v>26</v>
      </c>
      <c r="D2422" t="s">
        <v>18</v>
      </c>
      <c r="E2422">
        <v>120</v>
      </c>
      <c r="F2422">
        <v>92</v>
      </c>
      <c r="G2422">
        <v>157</v>
      </c>
      <c r="H2422">
        <v>89.1</v>
      </c>
      <c r="I2422">
        <v>26</v>
      </c>
      <c r="J2422">
        <v>53.6</v>
      </c>
      <c r="K2422">
        <v>1835</v>
      </c>
      <c r="L2422">
        <v>118.9</v>
      </c>
      <c r="M2422">
        <v>5.69</v>
      </c>
      <c r="N2422">
        <v>5.17</v>
      </c>
      <c r="O2422">
        <v>24.1</v>
      </c>
    </row>
    <row r="2423" spans="1:15" x14ac:dyDescent="0.35">
      <c r="A2423" s="1">
        <v>45833</v>
      </c>
      <c r="B2423">
        <v>20</v>
      </c>
      <c r="C2423" t="s">
        <v>27</v>
      </c>
      <c r="D2423" t="s">
        <v>20</v>
      </c>
      <c r="E2423">
        <v>210</v>
      </c>
      <c r="F2423">
        <v>105.9</v>
      </c>
      <c r="G2423">
        <v>160.9</v>
      </c>
      <c r="H2423">
        <v>94.4</v>
      </c>
      <c r="I2423">
        <v>29.3</v>
      </c>
      <c r="J2423">
        <v>56.1</v>
      </c>
      <c r="K2423">
        <v>2142.8000000000002</v>
      </c>
      <c r="L2423">
        <v>132.1</v>
      </c>
      <c r="M2423">
        <v>5.23</v>
      </c>
      <c r="N2423">
        <v>5.5</v>
      </c>
      <c r="O2423">
        <v>14.2</v>
      </c>
    </row>
    <row r="2424" spans="1:15" x14ac:dyDescent="0.35">
      <c r="A2424" s="1">
        <v>45833</v>
      </c>
      <c r="B2424">
        <v>21</v>
      </c>
      <c r="C2424" t="s">
        <v>28</v>
      </c>
      <c r="D2424" t="s">
        <v>18</v>
      </c>
      <c r="E2424">
        <v>320</v>
      </c>
      <c r="F2424">
        <v>83</v>
      </c>
      <c r="G2424">
        <v>162.4</v>
      </c>
      <c r="H2424">
        <v>86.3</v>
      </c>
      <c r="I2424">
        <v>27.4</v>
      </c>
      <c r="J2424">
        <v>60.4</v>
      </c>
      <c r="K2424">
        <v>1899.4</v>
      </c>
      <c r="L2424">
        <v>121.4</v>
      </c>
      <c r="M2424">
        <v>3.55</v>
      </c>
      <c r="N2424">
        <v>4.46</v>
      </c>
      <c r="O2424">
        <v>30.8</v>
      </c>
    </row>
    <row r="2425" spans="1:15" x14ac:dyDescent="0.35">
      <c r="A2425" s="1">
        <v>45833</v>
      </c>
      <c r="B2425">
        <v>22</v>
      </c>
      <c r="C2425" t="s">
        <v>24</v>
      </c>
      <c r="D2425" t="s">
        <v>16</v>
      </c>
      <c r="E2425">
        <v>150</v>
      </c>
      <c r="F2425">
        <v>74.099999999999994</v>
      </c>
      <c r="G2425">
        <v>139.4</v>
      </c>
      <c r="H2425">
        <v>81.5</v>
      </c>
      <c r="I2425">
        <v>29.5</v>
      </c>
      <c r="J2425">
        <v>52.3</v>
      </c>
      <c r="K2425">
        <v>1851.1</v>
      </c>
      <c r="L2425">
        <v>121.2</v>
      </c>
      <c r="M2425">
        <v>3.47</v>
      </c>
      <c r="N2425">
        <v>3.18</v>
      </c>
      <c r="O2425">
        <v>12.4</v>
      </c>
    </row>
    <row r="2426" spans="1:15" x14ac:dyDescent="0.35">
      <c r="A2426" s="1">
        <v>45833</v>
      </c>
      <c r="B2426">
        <v>23</v>
      </c>
      <c r="C2426" t="s">
        <v>15</v>
      </c>
      <c r="D2426" t="s">
        <v>18</v>
      </c>
      <c r="E2426">
        <v>100</v>
      </c>
      <c r="F2426">
        <v>90.1</v>
      </c>
      <c r="G2426">
        <v>176.7</v>
      </c>
      <c r="H2426">
        <v>98.2</v>
      </c>
      <c r="I2426">
        <v>26.7</v>
      </c>
      <c r="J2426">
        <v>70.5</v>
      </c>
      <c r="K2426">
        <v>1778.7</v>
      </c>
      <c r="L2426">
        <v>125.2</v>
      </c>
      <c r="M2426">
        <v>4.8499999999999996</v>
      </c>
      <c r="N2426">
        <v>4.29</v>
      </c>
      <c r="O2426">
        <v>28.2</v>
      </c>
    </row>
    <row r="2427" spans="1:15" x14ac:dyDescent="0.35">
      <c r="A2427" s="1">
        <v>45834</v>
      </c>
      <c r="B2427">
        <v>0</v>
      </c>
      <c r="C2427" t="s">
        <v>17</v>
      </c>
      <c r="D2427" t="s">
        <v>18</v>
      </c>
      <c r="E2427">
        <v>210</v>
      </c>
      <c r="F2427">
        <v>93.1</v>
      </c>
      <c r="G2427">
        <v>140.80000000000001</v>
      </c>
      <c r="H2427">
        <v>91.3</v>
      </c>
      <c r="I2427">
        <v>30.2</v>
      </c>
      <c r="J2427">
        <v>55.6</v>
      </c>
      <c r="K2427">
        <v>1777.8</v>
      </c>
      <c r="L2427">
        <v>111.2</v>
      </c>
      <c r="M2427">
        <v>4.12</v>
      </c>
      <c r="N2427">
        <v>5.25</v>
      </c>
      <c r="O2427">
        <v>21.2</v>
      </c>
    </row>
    <row r="2428" spans="1:15" x14ac:dyDescent="0.35">
      <c r="A2428" s="1">
        <v>45834</v>
      </c>
      <c r="B2428">
        <v>2</v>
      </c>
      <c r="C2428" t="s">
        <v>25</v>
      </c>
      <c r="D2428" t="s">
        <v>20</v>
      </c>
      <c r="E2428">
        <v>210</v>
      </c>
      <c r="F2428">
        <v>65.8</v>
      </c>
      <c r="G2428">
        <v>149.9</v>
      </c>
      <c r="H2428">
        <v>85.3</v>
      </c>
      <c r="I2428">
        <v>31.1</v>
      </c>
      <c r="J2428">
        <v>70.3</v>
      </c>
      <c r="K2428">
        <v>1567.7</v>
      </c>
      <c r="L2428">
        <v>99.5</v>
      </c>
      <c r="M2428">
        <v>3.61</v>
      </c>
      <c r="N2428">
        <v>3.86</v>
      </c>
      <c r="O2428">
        <v>17.899999999999999</v>
      </c>
    </row>
    <row r="2429" spans="1:15" x14ac:dyDescent="0.35">
      <c r="A2429" s="1">
        <v>45834</v>
      </c>
      <c r="B2429">
        <v>3</v>
      </c>
      <c r="C2429" t="s">
        <v>25</v>
      </c>
      <c r="D2429" t="s">
        <v>23</v>
      </c>
      <c r="E2429">
        <v>130</v>
      </c>
      <c r="F2429">
        <v>61.1</v>
      </c>
      <c r="G2429">
        <v>152.6</v>
      </c>
      <c r="H2429">
        <v>84.1</v>
      </c>
      <c r="I2429">
        <v>36.5</v>
      </c>
      <c r="J2429">
        <v>53.2</v>
      </c>
      <c r="K2429">
        <v>1797.3</v>
      </c>
      <c r="L2429">
        <v>112.3</v>
      </c>
      <c r="M2429">
        <v>2.2400000000000002</v>
      </c>
      <c r="N2429">
        <v>4.79</v>
      </c>
      <c r="O2429">
        <v>22.2</v>
      </c>
    </row>
    <row r="2430" spans="1:15" x14ac:dyDescent="0.35">
      <c r="A2430" s="1">
        <v>45834</v>
      </c>
      <c r="B2430">
        <v>4</v>
      </c>
      <c r="C2430" t="s">
        <v>29</v>
      </c>
      <c r="D2430" t="s">
        <v>16</v>
      </c>
      <c r="E2430">
        <v>150</v>
      </c>
      <c r="F2430">
        <v>63.1</v>
      </c>
      <c r="G2430">
        <v>145.5</v>
      </c>
      <c r="H2430">
        <v>92</v>
      </c>
      <c r="I2430">
        <v>33.700000000000003</v>
      </c>
      <c r="J2430">
        <v>57.8</v>
      </c>
      <c r="K2430">
        <v>1836</v>
      </c>
      <c r="L2430">
        <v>117.9</v>
      </c>
      <c r="M2430">
        <v>3.39</v>
      </c>
      <c r="N2430">
        <v>3.77</v>
      </c>
      <c r="O2430">
        <v>20</v>
      </c>
    </row>
    <row r="2431" spans="1:15" x14ac:dyDescent="0.35">
      <c r="A2431" s="1">
        <v>45834</v>
      </c>
      <c r="B2431">
        <v>5</v>
      </c>
      <c r="C2431" t="s">
        <v>24</v>
      </c>
      <c r="D2431" t="s">
        <v>22</v>
      </c>
      <c r="E2431">
        <v>85</v>
      </c>
      <c r="F2431">
        <v>77</v>
      </c>
      <c r="G2431">
        <v>141.9</v>
      </c>
      <c r="H2431">
        <v>82.6</v>
      </c>
      <c r="I2431">
        <v>28.1</v>
      </c>
      <c r="J2431">
        <v>56.9</v>
      </c>
      <c r="K2431">
        <v>1507.3</v>
      </c>
      <c r="L2431">
        <v>106.8</v>
      </c>
      <c r="M2431">
        <v>5.8</v>
      </c>
      <c r="N2431">
        <v>4.04</v>
      </c>
      <c r="O2431">
        <v>17.899999999999999</v>
      </c>
    </row>
    <row r="2432" spans="1:15" x14ac:dyDescent="0.35">
      <c r="A2432" s="1">
        <v>45834</v>
      </c>
      <c r="B2432">
        <v>6</v>
      </c>
      <c r="C2432" t="s">
        <v>21</v>
      </c>
      <c r="D2432" t="s">
        <v>18</v>
      </c>
      <c r="E2432">
        <v>320</v>
      </c>
      <c r="F2432">
        <v>76</v>
      </c>
      <c r="G2432">
        <v>167.1</v>
      </c>
      <c r="H2432">
        <v>93.4</v>
      </c>
      <c r="I2432">
        <v>26.7</v>
      </c>
      <c r="J2432">
        <v>64</v>
      </c>
      <c r="K2432">
        <v>1441.7</v>
      </c>
      <c r="L2432">
        <v>96.3</v>
      </c>
      <c r="M2432">
        <v>4.4800000000000004</v>
      </c>
      <c r="N2432">
        <v>5.22</v>
      </c>
      <c r="O2432">
        <v>22.3</v>
      </c>
    </row>
    <row r="2433" spans="1:15" x14ac:dyDescent="0.35">
      <c r="A2433" s="1">
        <v>45834</v>
      </c>
      <c r="B2433">
        <v>7</v>
      </c>
      <c r="C2433" t="s">
        <v>27</v>
      </c>
      <c r="D2433" t="s">
        <v>18</v>
      </c>
      <c r="E2433">
        <v>85</v>
      </c>
      <c r="F2433">
        <v>103.1</v>
      </c>
      <c r="G2433">
        <v>179.5</v>
      </c>
      <c r="H2433">
        <v>123.6</v>
      </c>
      <c r="I2433">
        <v>30.5</v>
      </c>
      <c r="J2433">
        <v>55.8</v>
      </c>
      <c r="K2433">
        <v>1987.1</v>
      </c>
      <c r="L2433">
        <v>128.4</v>
      </c>
      <c r="M2433">
        <v>4.47</v>
      </c>
      <c r="N2433">
        <v>5.7</v>
      </c>
      <c r="O2433">
        <v>14.1</v>
      </c>
    </row>
    <row r="2434" spans="1:15" x14ac:dyDescent="0.35">
      <c r="A2434" s="1">
        <v>45834</v>
      </c>
      <c r="B2434">
        <v>9</v>
      </c>
      <c r="C2434" t="s">
        <v>26</v>
      </c>
      <c r="D2434" t="s">
        <v>18</v>
      </c>
      <c r="E2434">
        <v>320</v>
      </c>
      <c r="F2434">
        <v>86.7</v>
      </c>
      <c r="G2434">
        <v>152.4</v>
      </c>
      <c r="H2434">
        <v>79.099999999999994</v>
      </c>
      <c r="I2434">
        <v>27.5</v>
      </c>
      <c r="J2434">
        <v>56.6</v>
      </c>
      <c r="K2434">
        <v>1561.4</v>
      </c>
      <c r="L2434">
        <v>98.1</v>
      </c>
      <c r="M2434">
        <v>5.15</v>
      </c>
      <c r="N2434">
        <v>4.7300000000000004</v>
      </c>
      <c r="O2434">
        <v>27.3</v>
      </c>
    </row>
    <row r="2435" spans="1:15" x14ac:dyDescent="0.35">
      <c r="A2435" s="1">
        <v>45834</v>
      </c>
      <c r="B2435">
        <v>11</v>
      </c>
      <c r="C2435" t="s">
        <v>24</v>
      </c>
      <c r="D2435" t="s">
        <v>23</v>
      </c>
      <c r="E2435">
        <v>150</v>
      </c>
      <c r="F2435">
        <v>89.5</v>
      </c>
      <c r="G2435">
        <v>168.5</v>
      </c>
      <c r="H2435">
        <v>96</v>
      </c>
      <c r="I2435">
        <v>33.799999999999997</v>
      </c>
      <c r="J2435">
        <v>72.5</v>
      </c>
      <c r="K2435">
        <v>1729.2</v>
      </c>
      <c r="L2435">
        <v>107.9</v>
      </c>
      <c r="M2435">
        <v>3.2</v>
      </c>
      <c r="N2435">
        <v>3.46</v>
      </c>
      <c r="O2435">
        <v>13.9</v>
      </c>
    </row>
    <row r="2436" spans="1:15" x14ac:dyDescent="0.35">
      <c r="A2436" s="1">
        <v>45834</v>
      </c>
      <c r="B2436">
        <v>13</v>
      </c>
      <c r="C2436" t="s">
        <v>19</v>
      </c>
      <c r="D2436" t="s">
        <v>22</v>
      </c>
      <c r="E2436">
        <v>210</v>
      </c>
      <c r="F2436">
        <v>73.400000000000006</v>
      </c>
      <c r="G2436">
        <v>135.4</v>
      </c>
      <c r="H2436">
        <v>75.599999999999994</v>
      </c>
      <c r="I2436">
        <v>30.4</v>
      </c>
      <c r="J2436">
        <v>71.8</v>
      </c>
      <c r="K2436">
        <v>1661.3</v>
      </c>
      <c r="L2436">
        <v>108.2</v>
      </c>
      <c r="M2436">
        <v>2.86</v>
      </c>
      <c r="N2436">
        <v>4.16</v>
      </c>
      <c r="O2436">
        <v>18.5</v>
      </c>
    </row>
    <row r="2437" spans="1:15" x14ac:dyDescent="0.35">
      <c r="A2437" s="1">
        <v>45834</v>
      </c>
      <c r="B2437">
        <v>14</v>
      </c>
      <c r="C2437" t="s">
        <v>17</v>
      </c>
      <c r="D2437" t="s">
        <v>20</v>
      </c>
      <c r="E2437">
        <v>320</v>
      </c>
      <c r="F2437">
        <v>78.099999999999994</v>
      </c>
      <c r="G2437">
        <v>157.9</v>
      </c>
      <c r="H2437">
        <v>99.4</v>
      </c>
      <c r="I2437">
        <v>27.1</v>
      </c>
      <c r="J2437">
        <v>79.7</v>
      </c>
      <c r="K2437">
        <v>1693.6</v>
      </c>
      <c r="L2437">
        <v>121</v>
      </c>
      <c r="M2437">
        <v>4.22</v>
      </c>
      <c r="N2437">
        <v>5.29</v>
      </c>
      <c r="O2437">
        <v>17.899999999999999</v>
      </c>
    </row>
    <row r="2438" spans="1:15" x14ac:dyDescent="0.35">
      <c r="A2438" s="1">
        <v>45834</v>
      </c>
      <c r="B2438">
        <v>16</v>
      </c>
      <c r="C2438" t="s">
        <v>15</v>
      </c>
      <c r="D2438" t="s">
        <v>16</v>
      </c>
      <c r="E2438">
        <v>100</v>
      </c>
      <c r="F2438">
        <v>80.3</v>
      </c>
      <c r="G2438">
        <v>172.2</v>
      </c>
      <c r="H2438">
        <v>117.4</v>
      </c>
      <c r="I2438">
        <v>27.7</v>
      </c>
      <c r="J2438">
        <v>62.7</v>
      </c>
      <c r="K2438">
        <v>1548.1</v>
      </c>
      <c r="L2438">
        <v>96.7</v>
      </c>
      <c r="M2438">
        <v>5.42</v>
      </c>
      <c r="N2438">
        <v>4.1500000000000004</v>
      </c>
      <c r="O2438">
        <v>23.7</v>
      </c>
    </row>
    <row r="2439" spans="1:15" x14ac:dyDescent="0.35">
      <c r="A2439" s="1">
        <v>45834</v>
      </c>
      <c r="B2439">
        <v>17</v>
      </c>
      <c r="C2439" t="s">
        <v>29</v>
      </c>
      <c r="D2439" t="s">
        <v>23</v>
      </c>
      <c r="E2439">
        <v>100</v>
      </c>
      <c r="F2439">
        <v>83.5</v>
      </c>
      <c r="G2439">
        <v>177.9</v>
      </c>
      <c r="H2439">
        <v>88.2</v>
      </c>
      <c r="I2439">
        <v>26.1</v>
      </c>
      <c r="J2439">
        <v>49.4</v>
      </c>
      <c r="K2439">
        <v>1461.1</v>
      </c>
      <c r="L2439">
        <v>103.2</v>
      </c>
      <c r="M2439">
        <v>4.24</v>
      </c>
      <c r="N2439">
        <v>5.29</v>
      </c>
      <c r="O2439">
        <v>20.5</v>
      </c>
    </row>
    <row r="2440" spans="1:15" x14ac:dyDescent="0.35">
      <c r="A2440" s="1">
        <v>45834</v>
      </c>
      <c r="B2440">
        <v>18</v>
      </c>
      <c r="C2440" t="s">
        <v>24</v>
      </c>
      <c r="D2440" t="s">
        <v>22</v>
      </c>
      <c r="E2440">
        <v>70</v>
      </c>
      <c r="F2440">
        <v>98.4</v>
      </c>
      <c r="G2440">
        <v>187.8</v>
      </c>
      <c r="H2440">
        <v>124.9</v>
      </c>
      <c r="I2440">
        <v>28.6</v>
      </c>
      <c r="J2440">
        <v>62.6</v>
      </c>
      <c r="K2440">
        <v>1667.7</v>
      </c>
      <c r="L2440">
        <v>108.4</v>
      </c>
      <c r="M2440">
        <v>4.67</v>
      </c>
      <c r="N2440">
        <v>6.2</v>
      </c>
      <c r="O2440">
        <v>16.3</v>
      </c>
    </row>
    <row r="2441" spans="1:15" x14ac:dyDescent="0.35">
      <c r="A2441" s="1">
        <v>45834</v>
      </c>
      <c r="B2441">
        <v>20</v>
      </c>
      <c r="C2441" t="s">
        <v>29</v>
      </c>
      <c r="D2441" t="s">
        <v>16</v>
      </c>
      <c r="E2441">
        <v>70</v>
      </c>
      <c r="F2441">
        <v>97.5</v>
      </c>
      <c r="G2441">
        <v>166.2</v>
      </c>
      <c r="H2441">
        <v>119.5</v>
      </c>
      <c r="I2441">
        <v>33.6</v>
      </c>
      <c r="J2441">
        <v>54.6</v>
      </c>
      <c r="K2441">
        <v>1995</v>
      </c>
      <c r="L2441">
        <v>122.1</v>
      </c>
      <c r="M2441">
        <v>5.51</v>
      </c>
      <c r="N2441">
        <v>4.22</v>
      </c>
      <c r="O2441">
        <v>20.6</v>
      </c>
    </row>
    <row r="2442" spans="1:15" x14ac:dyDescent="0.35">
      <c r="A2442" s="1">
        <v>45834</v>
      </c>
      <c r="B2442">
        <v>21</v>
      </c>
      <c r="C2442" t="s">
        <v>17</v>
      </c>
      <c r="D2442" t="s">
        <v>20</v>
      </c>
      <c r="E2442">
        <v>100</v>
      </c>
      <c r="F2442">
        <v>78.099999999999994</v>
      </c>
      <c r="G2442">
        <v>140.80000000000001</v>
      </c>
      <c r="H2442">
        <v>94.5</v>
      </c>
      <c r="I2442">
        <v>25.8</v>
      </c>
      <c r="J2442">
        <v>60.8</v>
      </c>
      <c r="K2442">
        <v>1539.2</v>
      </c>
      <c r="L2442">
        <v>97.3</v>
      </c>
      <c r="M2442">
        <v>5.28</v>
      </c>
      <c r="N2442">
        <v>4.59</v>
      </c>
      <c r="O2442">
        <v>14.8</v>
      </c>
    </row>
    <row r="2443" spans="1:15" x14ac:dyDescent="0.35">
      <c r="A2443" s="1">
        <v>45834</v>
      </c>
      <c r="B2443">
        <v>22</v>
      </c>
      <c r="C2443" t="s">
        <v>28</v>
      </c>
      <c r="D2443" t="s">
        <v>16</v>
      </c>
      <c r="E2443">
        <v>120</v>
      </c>
      <c r="F2443">
        <v>61.8</v>
      </c>
      <c r="G2443">
        <v>142.1</v>
      </c>
      <c r="H2443">
        <v>76.7</v>
      </c>
      <c r="I2443">
        <v>31.6</v>
      </c>
      <c r="J2443">
        <v>61.4</v>
      </c>
      <c r="K2443">
        <v>1555.7</v>
      </c>
      <c r="L2443">
        <v>109.9</v>
      </c>
      <c r="M2443">
        <v>4.32</v>
      </c>
      <c r="N2443">
        <v>3.79</v>
      </c>
      <c r="O2443">
        <v>33.200000000000003</v>
      </c>
    </row>
    <row r="2444" spans="1:15" x14ac:dyDescent="0.35">
      <c r="A2444" s="1">
        <v>45835</v>
      </c>
      <c r="B2444">
        <v>2</v>
      </c>
      <c r="C2444" t="s">
        <v>29</v>
      </c>
      <c r="D2444" t="s">
        <v>18</v>
      </c>
      <c r="E2444">
        <v>100</v>
      </c>
      <c r="F2444">
        <v>62.1</v>
      </c>
      <c r="G2444">
        <v>129.69999999999999</v>
      </c>
      <c r="H2444">
        <v>77</v>
      </c>
      <c r="I2444">
        <v>33.9</v>
      </c>
      <c r="J2444">
        <v>74.3</v>
      </c>
      <c r="K2444">
        <v>1665.5</v>
      </c>
      <c r="L2444">
        <v>107.9</v>
      </c>
      <c r="M2444">
        <v>3.54</v>
      </c>
      <c r="N2444">
        <v>3.63</v>
      </c>
      <c r="O2444">
        <v>25.7</v>
      </c>
    </row>
    <row r="2445" spans="1:15" x14ac:dyDescent="0.35">
      <c r="A2445" s="1">
        <v>45835</v>
      </c>
      <c r="B2445">
        <v>4</v>
      </c>
      <c r="C2445" t="s">
        <v>25</v>
      </c>
      <c r="D2445" t="s">
        <v>18</v>
      </c>
      <c r="E2445">
        <v>210</v>
      </c>
      <c r="F2445">
        <v>71.5</v>
      </c>
      <c r="G2445">
        <v>154.30000000000001</v>
      </c>
      <c r="H2445">
        <v>109.5</v>
      </c>
      <c r="I2445">
        <v>28.1</v>
      </c>
      <c r="J2445">
        <v>64.3</v>
      </c>
      <c r="K2445">
        <v>1622.6</v>
      </c>
      <c r="L2445">
        <v>107.1</v>
      </c>
      <c r="M2445">
        <v>5.15</v>
      </c>
      <c r="N2445">
        <v>4.24</v>
      </c>
      <c r="O2445">
        <v>15.8</v>
      </c>
    </row>
    <row r="2446" spans="1:15" x14ac:dyDescent="0.35">
      <c r="A2446" s="1">
        <v>45835</v>
      </c>
      <c r="B2446">
        <v>5</v>
      </c>
      <c r="C2446" t="s">
        <v>21</v>
      </c>
      <c r="D2446" t="s">
        <v>23</v>
      </c>
      <c r="E2446">
        <v>320</v>
      </c>
      <c r="F2446">
        <v>62.5</v>
      </c>
      <c r="G2446">
        <v>122.4</v>
      </c>
      <c r="H2446">
        <v>75.2</v>
      </c>
      <c r="I2446">
        <v>31.3</v>
      </c>
      <c r="J2446">
        <v>78.400000000000006</v>
      </c>
      <c r="K2446">
        <v>1625</v>
      </c>
      <c r="L2446">
        <v>112.3</v>
      </c>
      <c r="M2446">
        <v>4.33</v>
      </c>
      <c r="N2446">
        <v>5.32</v>
      </c>
      <c r="O2446">
        <v>20.8</v>
      </c>
    </row>
    <row r="2447" spans="1:15" x14ac:dyDescent="0.35">
      <c r="A2447" s="1">
        <v>45835</v>
      </c>
      <c r="B2447">
        <v>6</v>
      </c>
      <c r="C2447" t="s">
        <v>28</v>
      </c>
      <c r="D2447" t="s">
        <v>16</v>
      </c>
      <c r="E2447">
        <v>100</v>
      </c>
      <c r="F2447">
        <v>68.900000000000006</v>
      </c>
      <c r="G2447">
        <v>172.2</v>
      </c>
      <c r="H2447">
        <v>92.1</v>
      </c>
      <c r="I2447">
        <v>21.7</v>
      </c>
      <c r="J2447">
        <v>61.2</v>
      </c>
      <c r="K2447">
        <v>1374.8</v>
      </c>
      <c r="L2447">
        <v>94.2</v>
      </c>
      <c r="M2447">
        <v>3.43</v>
      </c>
      <c r="N2447">
        <v>3.47</v>
      </c>
      <c r="O2447">
        <v>32.1</v>
      </c>
    </row>
    <row r="2448" spans="1:15" x14ac:dyDescent="0.35">
      <c r="A2448" s="1">
        <v>45835</v>
      </c>
      <c r="B2448">
        <v>8</v>
      </c>
      <c r="C2448" t="s">
        <v>24</v>
      </c>
      <c r="D2448" t="s">
        <v>18</v>
      </c>
      <c r="E2448">
        <v>85</v>
      </c>
      <c r="F2448">
        <v>78.8</v>
      </c>
      <c r="G2448">
        <v>163.19999999999999</v>
      </c>
      <c r="H2448">
        <v>86.5</v>
      </c>
      <c r="I2448">
        <v>27</v>
      </c>
      <c r="J2448">
        <v>75.900000000000006</v>
      </c>
      <c r="K2448">
        <v>1737</v>
      </c>
      <c r="L2448">
        <v>117</v>
      </c>
      <c r="M2448">
        <v>5.89</v>
      </c>
      <c r="N2448">
        <v>4.26</v>
      </c>
      <c r="O2448">
        <v>11.6</v>
      </c>
    </row>
    <row r="2449" spans="1:15" x14ac:dyDescent="0.35">
      <c r="A2449" s="1">
        <v>45835</v>
      </c>
      <c r="B2449">
        <v>9</v>
      </c>
      <c r="C2449" t="s">
        <v>15</v>
      </c>
      <c r="D2449" t="s">
        <v>23</v>
      </c>
      <c r="E2449">
        <v>120</v>
      </c>
      <c r="F2449">
        <v>93.7</v>
      </c>
      <c r="G2449">
        <v>128</v>
      </c>
      <c r="H2449">
        <v>86.9</v>
      </c>
      <c r="I2449">
        <v>22</v>
      </c>
      <c r="J2449">
        <v>67.900000000000006</v>
      </c>
      <c r="K2449">
        <v>1805.3</v>
      </c>
      <c r="L2449">
        <v>116.9</v>
      </c>
      <c r="M2449">
        <v>4.5999999999999996</v>
      </c>
      <c r="N2449">
        <v>6.1</v>
      </c>
      <c r="O2449">
        <v>27.6</v>
      </c>
    </row>
    <row r="2450" spans="1:15" x14ac:dyDescent="0.35">
      <c r="A2450" s="1">
        <v>45835</v>
      </c>
      <c r="B2450">
        <v>13</v>
      </c>
      <c r="C2450" t="s">
        <v>25</v>
      </c>
      <c r="D2450" t="s">
        <v>23</v>
      </c>
      <c r="E2450">
        <v>210</v>
      </c>
      <c r="F2450">
        <v>58.6</v>
      </c>
      <c r="G2450">
        <v>94.9</v>
      </c>
      <c r="H2450">
        <v>67.5</v>
      </c>
      <c r="I2450">
        <v>25.6</v>
      </c>
      <c r="J2450">
        <v>48.1</v>
      </c>
      <c r="K2450">
        <v>1283.5999999999999</v>
      </c>
      <c r="L2450">
        <v>86.1</v>
      </c>
      <c r="M2450">
        <v>3.65</v>
      </c>
      <c r="N2450">
        <v>3.48</v>
      </c>
      <c r="O2450">
        <v>18.7</v>
      </c>
    </row>
    <row r="2451" spans="1:15" x14ac:dyDescent="0.35">
      <c r="A2451" s="1">
        <v>45835</v>
      </c>
      <c r="B2451">
        <v>14</v>
      </c>
      <c r="C2451" t="s">
        <v>17</v>
      </c>
      <c r="D2451" t="s">
        <v>23</v>
      </c>
      <c r="E2451">
        <v>85</v>
      </c>
      <c r="F2451">
        <v>64.099999999999994</v>
      </c>
      <c r="G2451">
        <v>190.9</v>
      </c>
      <c r="H2451">
        <v>101.9</v>
      </c>
      <c r="I2451">
        <v>29.7</v>
      </c>
      <c r="J2451">
        <v>64.099999999999994</v>
      </c>
      <c r="K2451">
        <v>1427.3</v>
      </c>
      <c r="L2451">
        <v>94.1</v>
      </c>
      <c r="M2451">
        <v>3.79</v>
      </c>
      <c r="N2451">
        <v>4.4000000000000004</v>
      </c>
      <c r="O2451">
        <v>19.399999999999999</v>
      </c>
    </row>
    <row r="2452" spans="1:15" x14ac:dyDescent="0.35">
      <c r="A2452" s="1">
        <v>45835</v>
      </c>
      <c r="B2452">
        <v>16</v>
      </c>
      <c r="C2452" t="s">
        <v>28</v>
      </c>
      <c r="D2452" t="s">
        <v>20</v>
      </c>
      <c r="E2452">
        <v>120</v>
      </c>
      <c r="F2452">
        <v>78.099999999999994</v>
      </c>
      <c r="G2452">
        <v>156.30000000000001</v>
      </c>
      <c r="H2452">
        <v>109.9</v>
      </c>
      <c r="I2452">
        <v>27</v>
      </c>
      <c r="J2452">
        <v>69.599999999999994</v>
      </c>
      <c r="K2452">
        <v>1584.9</v>
      </c>
      <c r="L2452">
        <v>110.2</v>
      </c>
      <c r="M2452">
        <v>4.97</v>
      </c>
      <c r="N2452">
        <v>4.78</v>
      </c>
      <c r="O2452">
        <v>33.5</v>
      </c>
    </row>
    <row r="2453" spans="1:15" x14ac:dyDescent="0.35">
      <c r="A2453" s="1">
        <v>45835</v>
      </c>
      <c r="B2453">
        <v>17</v>
      </c>
      <c r="C2453" t="s">
        <v>25</v>
      </c>
      <c r="D2453" t="s">
        <v>18</v>
      </c>
      <c r="E2453">
        <v>210</v>
      </c>
      <c r="F2453">
        <v>91.5</v>
      </c>
      <c r="G2453">
        <v>153.19999999999999</v>
      </c>
      <c r="H2453">
        <v>96.5</v>
      </c>
      <c r="I2453">
        <v>30.9</v>
      </c>
      <c r="J2453">
        <v>49.1</v>
      </c>
      <c r="K2453">
        <v>1894.6</v>
      </c>
      <c r="L2453">
        <v>123.8</v>
      </c>
      <c r="M2453">
        <v>4.24</v>
      </c>
      <c r="N2453">
        <v>6.96</v>
      </c>
      <c r="O2453">
        <v>18.5</v>
      </c>
    </row>
    <row r="2454" spans="1:15" x14ac:dyDescent="0.35">
      <c r="A2454" s="1">
        <v>45835</v>
      </c>
      <c r="B2454">
        <v>21</v>
      </c>
      <c r="C2454" t="s">
        <v>21</v>
      </c>
      <c r="D2454" t="s">
        <v>18</v>
      </c>
      <c r="E2454">
        <v>150</v>
      </c>
      <c r="F2454">
        <v>59.9</v>
      </c>
      <c r="G2454">
        <v>179.8</v>
      </c>
      <c r="H2454">
        <v>112.8</v>
      </c>
      <c r="I2454">
        <v>27.8</v>
      </c>
      <c r="J2454">
        <v>61.4</v>
      </c>
      <c r="K2454">
        <v>1479.5</v>
      </c>
      <c r="L2454">
        <v>99.7</v>
      </c>
      <c r="M2454">
        <v>4.0599999999999996</v>
      </c>
      <c r="N2454">
        <v>5.48</v>
      </c>
      <c r="O2454">
        <v>25.1</v>
      </c>
    </row>
    <row r="2455" spans="1:15" x14ac:dyDescent="0.35">
      <c r="A2455" s="1">
        <v>45835</v>
      </c>
      <c r="B2455">
        <v>23</v>
      </c>
      <c r="C2455" t="s">
        <v>28</v>
      </c>
      <c r="D2455" t="s">
        <v>22</v>
      </c>
      <c r="E2455">
        <v>150</v>
      </c>
      <c r="F2455">
        <v>52.9</v>
      </c>
      <c r="G2455">
        <v>131.19999999999999</v>
      </c>
      <c r="H2455">
        <v>91.7</v>
      </c>
      <c r="I2455">
        <v>26.6</v>
      </c>
      <c r="J2455">
        <v>60.1</v>
      </c>
      <c r="K2455">
        <v>1645</v>
      </c>
      <c r="L2455">
        <v>101.9</v>
      </c>
      <c r="M2455">
        <v>3.79</v>
      </c>
      <c r="N2455">
        <v>4.45</v>
      </c>
      <c r="O2455">
        <v>31.6</v>
      </c>
    </row>
    <row r="2456" spans="1:15" x14ac:dyDescent="0.35">
      <c r="A2456" s="1">
        <v>45836</v>
      </c>
      <c r="B2456">
        <v>1</v>
      </c>
      <c r="C2456" t="s">
        <v>27</v>
      </c>
      <c r="D2456" t="s">
        <v>20</v>
      </c>
      <c r="E2456">
        <v>210</v>
      </c>
      <c r="F2456">
        <v>91</v>
      </c>
      <c r="G2456">
        <v>165.5</v>
      </c>
      <c r="H2456">
        <v>96.5</v>
      </c>
      <c r="I2456">
        <v>24.5</v>
      </c>
      <c r="J2456">
        <v>73</v>
      </c>
      <c r="K2456">
        <v>1651.9</v>
      </c>
      <c r="L2456">
        <v>112.1</v>
      </c>
      <c r="M2456">
        <v>4.93</v>
      </c>
      <c r="N2456">
        <v>5.27</v>
      </c>
      <c r="O2456">
        <v>17.899999999999999</v>
      </c>
    </row>
    <row r="2457" spans="1:15" x14ac:dyDescent="0.35">
      <c r="A2457" s="1">
        <v>45836</v>
      </c>
      <c r="B2457">
        <v>2</v>
      </c>
      <c r="C2457" t="s">
        <v>27</v>
      </c>
      <c r="D2457" t="s">
        <v>18</v>
      </c>
      <c r="E2457">
        <v>100</v>
      </c>
      <c r="F2457">
        <v>84.1</v>
      </c>
      <c r="G2457">
        <v>139</v>
      </c>
      <c r="H2457">
        <v>95</v>
      </c>
      <c r="I2457">
        <v>26.2</v>
      </c>
      <c r="J2457">
        <v>60.9</v>
      </c>
      <c r="K2457">
        <v>1641.3</v>
      </c>
      <c r="L2457">
        <v>117.1</v>
      </c>
      <c r="M2457">
        <v>4.1100000000000003</v>
      </c>
      <c r="N2457">
        <v>4.78</v>
      </c>
      <c r="O2457">
        <v>17.2</v>
      </c>
    </row>
    <row r="2458" spans="1:15" x14ac:dyDescent="0.35">
      <c r="A2458" s="1">
        <v>45836</v>
      </c>
      <c r="B2458">
        <v>5</v>
      </c>
      <c r="C2458" t="s">
        <v>28</v>
      </c>
      <c r="D2458" t="s">
        <v>18</v>
      </c>
      <c r="E2458">
        <v>130</v>
      </c>
      <c r="F2458">
        <v>69.599999999999994</v>
      </c>
      <c r="G2458">
        <v>138.5</v>
      </c>
      <c r="H2458">
        <v>84.6</v>
      </c>
      <c r="I2458">
        <v>19.600000000000001</v>
      </c>
      <c r="J2458">
        <v>64.599999999999994</v>
      </c>
      <c r="K2458">
        <v>1525.1</v>
      </c>
      <c r="L2458">
        <v>104</v>
      </c>
      <c r="M2458">
        <v>4.43</v>
      </c>
      <c r="N2458">
        <v>3.14</v>
      </c>
      <c r="O2458">
        <v>28.7</v>
      </c>
    </row>
    <row r="2459" spans="1:15" x14ac:dyDescent="0.35">
      <c r="A2459" s="1">
        <v>45836</v>
      </c>
      <c r="B2459">
        <v>6</v>
      </c>
      <c r="C2459" t="s">
        <v>28</v>
      </c>
      <c r="D2459" t="s">
        <v>22</v>
      </c>
      <c r="E2459">
        <v>150</v>
      </c>
      <c r="F2459">
        <v>69.900000000000006</v>
      </c>
      <c r="G2459">
        <v>171.9</v>
      </c>
      <c r="H2459">
        <v>78.900000000000006</v>
      </c>
      <c r="I2459">
        <v>29.2</v>
      </c>
      <c r="J2459">
        <v>55.9</v>
      </c>
      <c r="K2459">
        <v>1629.7</v>
      </c>
      <c r="L2459">
        <v>106.2</v>
      </c>
      <c r="M2459">
        <v>5.37</v>
      </c>
      <c r="N2459">
        <v>5.3</v>
      </c>
      <c r="O2459">
        <v>31.3</v>
      </c>
    </row>
    <row r="2460" spans="1:15" x14ac:dyDescent="0.35">
      <c r="A2460" s="1">
        <v>45836</v>
      </c>
      <c r="B2460">
        <v>7</v>
      </c>
      <c r="C2460" t="s">
        <v>27</v>
      </c>
      <c r="D2460" t="s">
        <v>16</v>
      </c>
      <c r="E2460">
        <v>320</v>
      </c>
      <c r="F2460">
        <v>92.6</v>
      </c>
      <c r="G2460">
        <v>172.5</v>
      </c>
      <c r="H2460">
        <v>110.8</v>
      </c>
      <c r="I2460">
        <v>27.7</v>
      </c>
      <c r="J2460">
        <v>56</v>
      </c>
      <c r="K2460">
        <v>1757.9</v>
      </c>
      <c r="L2460">
        <v>117.2</v>
      </c>
      <c r="M2460">
        <v>5.1100000000000003</v>
      </c>
      <c r="N2460">
        <v>5.47</v>
      </c>
      <c r="O2460">
        <v>15.7</v>
      </c>
    </row>
    <row r="2461" spans="1:15" x14ac:dyDescent="0.35">
      <c r="A2461" s="1">
        <v>45836</v>
      </c>
      <c r="B2461">
        <v>8</v>
      </c>
      <c r="C2461" t="s">
        <v>24</v>
      </c>
      <c r="D2461" t="s">
        <v>16</v>
      </c>
      <c r="E2461">
        <v>85</v>
      </c>
      <c r="F2461">
        <v>92.3</v>
      </c>
      <c r="G2461">
        <v>172.2</v>
      </c>
      <c r="H2461">
        <v>107.4</v>
      </c>
      <c r="I2461">
        <v>29.7</v>
      </c>
      <c r="J2461">
        <v>54.8</v>
      </c>
      <c r="K2461">
        <v>1628.5</v>
      </c>
      <c r="L2461">
        <v>112.6</v>
      </c>
      <c r="M2461">
        <v>4.88</v>
      </c>
      <c r="N2461">
        <v>6.55</v>
      </c>
      <c r="O2461">
        <v>15.1</v>
      </c>
    </row>
    <row r="2462" spans="1:15" x14ac:dyDescent="0.35">
      <c r="A2462" s="1">
        <v>45836</v>
      </c>
      <c r="B2462">
        <v>9</v>
      </c>
      <c r="C2462" t="s">
        <v>29</v>
      </c>
      <c r="D2462" t="s">
        <v>20</v>
      </c>
      <c r="E2462">
        <v>150</v>
      </c>
      <c r="F2462">
        <v>99.2</v>
      </c>
      <c r="G2462">
        <v>161.80000000000001</v>
      </c>
      <c r="H2462">
        <v>114.7</v>
      </c>
      <c r="I2462">
        <v>33.4</v>
      </c>
      <c r="J2462">
        <v>51.2</v>
      </c>
      <c r="K2462">
        <v>1946.8</v>
      </c>
      <c r="L2462">
        <v>119.2</v>
      </c>
      <c r="M2462">
        <v>4.6500000000000004</v>
      </c>
      <c r="N2462">
        <v>7.11</v>
      </c>
      <c r="O2462">
        <v>21.5</v>
      </c>
    </row>
    <row r="2463" spans="1:15" x14ac:dyDescent="0.35">
      <c r="A2463" s="1">
        <v>45836</v>
      </c>
      <c r="B2463">
        <v>16</v>
      </c>
      <c r="C2463" t="s">
        <v>15</v>
      </c>
      <c r="D2463" t="s">
        <v>23</v>
      </c>
      <c r="E2463">
        <v>100</v>
      </c>
      <c r="F2463">
        <v>60.8</v>
      </c>
      <c r="G2463">
        <v>113</v>
      </c>
      <c r="H2463">
        <v>86.5</v>
      </c>
      <c r="I2463">
        <v>27.6</v>
      </c>
      <c r="J2463">
        <v>53.7</v>
      </c>
      <c r="K2463">
        <v>1450.1</v>
      </c>
      <c r="L2463">
        <v>93.4</v>
      </c>
      <c r="M2463">
        <v>2.8</v>
      </c>
      <c r="N2463">
        <v>4.5599999999999996</v>
      </c>
      <c r="O2463">
        <v>26.2</v>
      </c>
    </row>
    <row r="2464" spans="1:15" x14ac:dyDescent="0.35">
      <c r="A2464" s="1">
        <v>45836</v>
      </c>
      <c r="B2464">
        <v>17</v>
      </c>
      <c r="C2464" t="s">
        <v>25</v>
      </c>
      <c r="D2464" t="s">
        <v>22</v>
      </c>
      <c r="E2464">
        <v>150</v>
      </c>
      <c r="F2464">
        <v>94</v>
      </c>
      <c r="G2464">
        <v>193.3</v>
      </c>
      <c r="H2464">
        <v>111.2</v>
      </c>
      <c r="I2464">
        <v>29.6</v>
      </c>
      <c r="J2464">
        <v>74.7</v>
      </c>
      <c r="K2464">
        <v>1879.5</v>
      </c>
      <c r="L2464">
        <v>119.1</v>
      </c>
      <c r="M2464">
        <v>5.83</v>
      </c>
      <c r="N2464">
        <v>4.8899999999999997</v>
      </c>
      <c r="O2464">
        <v>16.3</v>
      </c>
    </row>
    <row r="2465" spans="1:15" x14ac:dyDescent="0.35">
      <c r="A2465" s="1">
        <v>45836</v>
      </c>
      <c r="B2465">
        <v>19</v>
      </c>
      <c r="C2465" t="s">
        <v>25</v>
      </c>
      <c r="D2465" t="s">
        <v>22</v>
      </c>
      <c r="E2465">
        <v>70</v>
      </c>
      <c r="F2465">
        <v>87.9</v>
      </c>
      <c r="G2465">
        <v>169.1</v>
      </c>
      <c r="H2465">
        <v>91.8</v>
      </c>
      <c r="I2465">
        <v>30.2</v>
      </c>
      <c r="J2465">
        <v>73.5</v>
      </c>
      <c r="K2465">
        <v>1947</v>
      </c>
      <c r="L2465">
        <v>126.5</v>
      </c>
      <c r="M2465">
        <v>4.18</v>
      </c>
      <c r="N2465">
        <v>5.66</v>
      </c>
      <c r="O2465">
        <v>23.5</v>
      </c>
    </row>
    <row r="2466" spans="1:15" x14ac:dyDescent="0.35">
      <c r="A2466" s="1">
        <v>45836</v>
      </c>
      <c r="B2466">
        <v>20</v>
      </c>
      <c r="C2466" t="s">
        <v>17</v>
      </c>
      <c r="D2466" t="s">
        <v>18</v>
      </c>
      <c r="E2466">
        <v>120</v>
      </c>
      <c r="F2466">
        <v>106.1</v>
      </c>
      <c r="G2466">
        <v>186.3</v>
      </c>
      <c r="H2466">
        <v>113.8</v>
      </c>
      <c r="I2466">
        <v>34.4</v>
      </c>
      <c r="J2466">
        <v>69.5</v>
      </c>
      <c r="K2466">
        <v>2107.6999999999998</v>
      </c>
      <c r="L2466">
        <v>130.30000000000001</v>
      </c>
      <c r="M2466">
        <v>3.57</v>
      </c>
      <c r="N2466">
        <v>6.66</v>
      </c>
      <c r="O2466">
        <v>18.7</v>
      </c>
    </row>
    <row r="2467" spans="1:15" x14ac:dyDescent="0.35">
      <c r="A2467" s="1">
        <v>45836</v>
      </c>
      <c r="B2467">
        <v>22</v>
      </c>
      <c r="C2467" t="s">
        <v>15</v>
      </c>
      <c r="D2467" t="s">
        <v>18</v>
      </c>
      <c r="E2467">
        <v>130</v>
      </c>
      <c r="F2467">
        <v>74.3</v>
      </c>
      <c r="G2467">
        <v>154</v>
      </c>
      <c r="H2467">
        <v>91.2</v>
      </c>
      <c r="I2467">
        <v>24</v>
      </c>
      <c r="J2467">
        <v>66.099999999999994</v>
      </c>
      <c r="K2467">
        <v>1428.5</v>
      </c>
      <c r="L2467">
        <v>97</v>
      </c>
      <c r="M2467">
        <v>4.25</v>
      </c>
      <c r="N2467">
        <v>4.78</v>
      </c>
      <c r="O2467">
        <v>26.4</v>
      </c>
    </row>
    <row r="2468" spans="1:15" x14ac:dyDescent="0.35">
      <c r="A2468" s="1">
        <v>45836</v>
      </c>
      <c r="B2468">
        <v>23</v>
      </c>
      <c r="C2468" t="s">
        <v>26</v>
      </c>
      <c r="D2468" t="s">
        <v>22</v>
      </c>
      <c r="E2468">
        <v>100</v>
      </c>
      <c r="F2468">
        <v>63.5</v>
      </c>
      <c r="G2468">
        <v>144.9</v>
      </c>
      <c r="H2468">
        <v>80</v>
      </c>
      <c r="I2468">
        <v>32.4</v>
      </c>
      <c r="J2468">
        <v>57.9</v>
      </c>
      <c r="K2468">
        <v>1491.8</v>
      </c>
      <c r="L2468">
        <v>91</v>
      </c>
      <c r="M2468">
        <v>3.98</v>
      </c>
      <c r="N2468">
        <v>3.22</v>
      </c>
      <c r="O2468">
        <v>24.6</v>
      </c>
    </row>
    <row r="2469" spans="1:15" x14ac:dyDescent="0.35">
      <c r="A2469" s="1">
        <v>45837</v>
      </c>
      <c r="B2469">
        <v>0</v>
      </c>
      <c r="C2469" t="s">
        <v>27</v>
      </c>
      <c r="D2469" t="s">
        <v>23</v>
      </c>
      <c r="E2469">
        <v>320</v>
      </c>
      <c r="F2469">
        <v>69</v>
      </c>
      <c r="G2469">
        <v>184</v>
      </c>
      <c r="H2469">
        <v>96.3</v>
      </c>
      <c r="I2469">
        <v>26.6</v>
      </c>
      <c r="J2469">
        <v>68.3</v>
      </c>
      <c r="K2469">
        <v>1720.7</v>
      </c>
      <c r="L2469">
        <v>112.6</v>
      </c>
      <c r="M2469">
        <v>3.27</v>
      </c>
      <c r="N2469">
        <v>4.33</v>
      </c>
      <c r="O2469">
        <v>16.100000000000001</v>
      </c>
    </row>
    <row r="2470" spans="1:15" x14ac:dyDescent="0.35">
      <c r="A2470" s="1">
        <v>45837</v>
      </c>
      <c r="B2470">
        <v>3</v>
      </c>
      <c r="C2470" t="s">
        <v>26</v>
      </c>
      <c r="D2470" t="s">
        <v>16</v>
      </c>
      <c r="E2470">
        <v>85</v>
      </c>
      <c r="F2470">
        <v>61.6</v>
      </c>
      <c r="G2470">
        <v>157.30000000000001</v>
      </c>
      <c r="H2470">
        <v>83.1</v>
      </c>
      <c r="I2470">
        <v>23.7</v>
      </c>
      <c r="J2470">
        <v>77.400000000000006</v>
      </c>
      <c r="K2470">
        <v>1346.8</v>
      </c>
      <c r="L2470">
        <v>95.6</v>
      </c>
      <c r="M2470">
        <v>4.08</v>
      </c>
      <c r="N2470">
        <v>4.43</v>
      </c>
      <c r="O2470">
        <v>23.9</v>
      </c>
    </row>
    <row r="2471" spans="1:15" x14ac:dyDescent="0.35">
      <c r="A2471" s="1">
        <v>45837</v>
      </c>
      <c r="B2471">
        <v>5</v>
      </c>
      <c r="C2471" t="s">
        <v>21</v>
      </c>
      <c r="D2471" t="s">
        <v>20</v>
      </c>
      <c r="E2471">
        <v>120</v>
      </c>
      <c r="F2471">
        <v>61.2</v>
      </c>
      <c r="G2471">
        <v>176.4</v>
      </c>
      <c r="H2471">
        <v>99.4</v>
      </c>
      <c r="I2471">
        <v>27.7</v>
      </c>
      <c r="J2471">
        <v>65.400000000000006</v>
      </c>
      <c r="K2471">
        <v>1594.7</v>
      </c>
      <c r="L2471">
        <v>106.4</v>
      </c>
      <c r="M2471">
        <v>4.67</v>
      </c>
      <c r="N2471">
        <v>3.4</v>
      </c>
      <c r="O2471">
        <v>21.7</v>
      </c>
    </row>
    <row r="2472" spans="1:15" x14ac:dyDescent="0.35">
      <c r="A2472" s="1">
        <v>45837</v>
      </c>
      <c r="B2472">
        <v>6</v>
      </c>
      <c r="C2472" t="s">
        <v>15</v>
      </c>
      <c r="D2472" t="s">
        <v>16</v>
      </c>
      <c r="E2472">
        <v>70</v>
      </c>
      <c r="F2472">
        <v>91</v>
      </c>
      <c r="G2472">
        <v>168.6</v>
      </c>
      <c r="H2472">
        <v>101.5</v>
      </c>
      <c r="I2472">
        <v>24.6</v>
      </c>
      <c r="J2472">
        <v>62.1</v>
      </c>
      <c r="K2472">
        <v>1669.7</v>
      </c>
      <c r="L2472">
        <v>115.2</v>
      </c>
      <c r="M2472">
        <v>4.87</v>
      </c>
      <c r="N2472">
        <v>5.72</v>
      </c>
      <c r="O2472">
        <v>23.5</v>
      </c>
    </row>
    <row r="2473" spans="1:15" x14ac:dyDescent="0.35">
      <c r="A2473" s="1">
        <v>45837</v>
      </c>
      <c r="B2473">
        <v>7</v>
      </c>
      <c r="C2473" t="s">
        <v>19</v>
      </c>
      <c r="D2473" t="s">
        <v>20</v>
      </c>
      <c r="E2473">
        <v>70</v>
      </c>
      <c r="F2473">
        <v>75.599999999999994</v>
      </c>
      <c r="G2473">
        <v>159.1</v>
      </c>
      <c r="H2473">
        <v>111.3</v>
      </c>
      <c r="I2473">
        <v>25.1</v>
      </c>
      <c r="J2473">
        <v>69.599999999999994</v>
      </c>
      <c r="K2473">
        <v>1654.7</v>
      </c>
      <c r="L2473">
        <v>108.5</v>
      </c>
      <c r="M2473">
        <v>4.21</v>
      </c>
      <c r="N2473">
        <v>3.29</v>
      </c>
      <c r="O2473">
        <v>15.7</v>
      </c>
    </row>
    <row r="2474" spans="1:15" x14ac:dyDescent="0.35">
      <c r="A2474" s="1">
        <v>45837</v>
      </c>
      <c r="B2474">
        <v>8</v>
      </c>
      <c r="C2474" t="s">
        <v>17</v>
      </c>
      <c r="D2474" t="s">
        <v>23</v>
      </c>
      <c r="E2474">
        <v>320</v>
      </c>
      <c r="F2474">
        <v>82.5</v>
      </c>
      <c r="G2474">
        <v>153</v>
      </c>
      <c r="H2474">
        <v>98.2</v>
      </c>
      <c r="I2474">
        <v>30.3</v>
      </c>
      <c r="J2474">
        <v>89.2</v>
      </c>
      <c r="K2474">
        <v>1550.9</v>
      </c>
      <c r="L2474">
        <v>105.9</v>
      </c>
      <c r="M2474">
        <v>5.03</v>
      </c>
      <c r="N2474">
        <v>5.2</v>
      </c>
      <c r="O2474">
        <v>18.399999999999999</v>
      </c>
    </row>
    <row r="2475" spans="1:15" x14ac:dyDescent="0.35">
      <c r="A2475" s="1">
        <v>45837</v>
      </c>
      <c r="B2475">
        <v>9</v>
      </c>
      <c r="C2475" t="s">
        <v>28</v>
      </c>
      <c r="D2475" t="s">
        <v>22</v>
      </c>
      <c r="E2475">
        <v>320</v>
      </c>
      <c r="F2475">
        <v>85.6</v>
      </c>
      <c r="G2475">
        <v>118.1</v>
      </c>
      <c r="H2475">
        <v>102.2</v>
      </c>
      <c r="I2475">
        <v>25.3</v>
      </c>
      <c r="J2475">
        <v>58.5</v>
      </c>
      <c r="K2475">
        <v>1460.8</v>
      </c>
      <c r="L2475">
        <v>98.3</v>
      </c>
      <c r="M2475">
        <v>4.7699999999999996</v>
      </c>
      <c r="N2475">
        <v>4.55</v>
      </c>
      <c r="O2475">
        <v>32.200000000000003</v>
      </c>
    </row>
    <row r="2476" spans="1:15" x14ac:dyDescent="0.35">
      <c r="A2476" s="1">
        <v>45837</v>
      </c>
      <c r="B2476">
        <v>12</v>
      </c>
      <c r="C2476" t="s">
        <v>21</v>
      </c>
      <c r="D2476" t="s">
        <v>23</v>
      </c>
      <c r="E2476">
        <v>70</v>
      </c>
      <c r="F2476">
        <v>52.2</v>
      </c>
      <c r="G2476">
        <v>132.5</v>
      </c>
      <c r="H2476">
        <v>76.8</v>
      </c>
      <c r="I2476">
        <v>32.200000000000003</v>
      </c>
      <c r="J2476">
        <v>53.1</v>
      </c>
      <c r="K2476">
        <v>1470.2</v>
      </c>
      <c r="L2476">
        <v>106.2</v>
      </c>
      <c r="M2476">
        <v>3.59</v>
      </c>
      <c r="N2476">
        <v>3.19</v>
      </c>
      <c r="O2476">
        <v>23.3</v>
      </c>
    </row>
    <row r="2477" spans="1:15" x14ac:dyDescent="0.35">
      <c r="A2477" s="1">
        <v>45837</v>
      </c>
      <c r="B2477">
        <v>13</v>
      </c>
      <c r="C2477" t="s">
        <v>29</v>
      </c>
      <c r="D2477" t="s">
        <v>22</v>
      </c>
      <c r="E2477">
        <v>150</v>
      </c>
      <c r="F2477">
        <v>69.400000000000006</v>
      </c>
      <c r="G2477">
        <v>114.8</v>
      </c>
      <c r="H2477">
        <v>71</v>
      </c>
      <c r="I2477">
        <v>33.9</v>
      </c>
      <c r="J2477">
        <v>70.3</v>
      </c>
      <c r="K2477">
        <v>2028.5</v>
      </c>
      <c r="L2477">
        <v>128.6</v>
      </c>
      <c r="M2477">
        <v>3.96</v>
      </c>
      <c r="N2477">
        <v>4.99</v>
      </c>
      <c r="O2477">
        <v>21</v>
      </c>
    </row>
    <row r="2478" spans="1:15" x14ac:dyDescent="0.35">
      <c r="A2478" s="1">
        <v>45837</v>
      </c>
      <c r="B2478">
        <v>14</v>
      </c>
      <c r="C2478" t="s">
        <v>19</v>
      </c>
      <c r="D2478" t="s">
        <v>18</v>
      </c>
      <c r="E2478">
        <v>130</v>
      </c>
      <c r="F2478">
        <v>56</v>
      </c>
      <c r="G2478">
        <v>150</v>
      </c>
      <c r="H2478">
        <v>61.1</v>
      </c>
      <c r="I2478">
        <v>26.1</v>
      </c>
      <c r="J2478">
        <v>72.7</v>
      </c>
      <c r="K2478">
        <v>1265.3</v>
      </c>
      <c r="L2478">
        <v>78.5</v>
      </c>
      <c r="M2478">
        <v>3.04</v>
      </c>
      <c r="N2478">
        <v>4.2</v>
      </c>
      <c r="O2478">
        <v>22.3</v>
      </c>
    </row>
    <row r="2479" spans="1:15" x14ac:dyDescent="0.35">
      <c r="A2479" s="1">
        <v>45837</v>
      </c>
      <c r="B2479">
        <v>17</v>
      </c>
      <c r="C2479" t="s">
        <v>15</v>
      </c>
      <c r="D2479" t="s">
        <v>20</v>
      </c>
      <c r="E2479">
        <v>70</v>
      </c>
      <c r="F2479">
        <v>117.8</v>
      </c>
      <c r="G2479">
        <v>197.8</v>
      </c>
      <c r="H2479">
        <v>125.8</v>
      </c>
      <c r="I2479">
        <v>23.6</v>
      </c>
      <c r="J2479">
        <v>57.3</v>
      </c>
      <c r="K2479">
        <v>1781.6</v>
      </c>
      <c r="L2479">
        <v>112</v>
      </c>
      <c r="M2479">
        <v>4.1100000000000003</v>
      </c>
      <c r="N2479">
        <v>4.1900000000000004</v>
      </c>
      <c r="O2479">
        <v>28.5</v>
      </c>
    </row>
    <row r="2480" spans="1:15" x14ac:dyDescent="0.35">
      <c r="A2480" s="1">
        <v>45837</v>
      </c>
      <c r="B2480">
        <v>18</v>
      </c>
      <c r="C2480" t="s">
        <v>15</v>
      </c>
      <c r="D2480" t="s">
        <v>18</v>
      </c>
      <c r="E2480">
        <v>100</v>
      </c>
      <c r="F2480">
        <v>101.8</v>
      </c>
      <c r="G2480">
        <v>190.5</v>
      </c>
      <c r="H2480">
        <v>97.9</v>
      </c>
      <c r="I2480">
        <v>28</v>
      </c>
      <c r="J2480">
        <v>66</v>
      </c>
      <c r="K2480">
        <v>1773.8</v>
      </c>
      <c r="L2480">
        <v>118.9</v>
      </c>
      <c r="M2480">
        <v>5.3</v>
      </c>
      <c r="N2480">
        <v>4.67</v>
      </c>
      <c r="O2480">
        <v>26</v>
      </c>
    </row>
    <row r="2481" spans="1:15" x14ac:dyDescent="0.35">
      <c r="A2481" s="1">
        <v>45837</v>
      </c>
      <c r="B2481">
        <v>19</v>
      </c>
      <c r="C2481" t="s">
        <v>26</v>
      </c>
      <c r="D2481" t="s">
        <v>22</v>
      </c>
      <c r="E2481">
        <v>85</v>
      </c>
      <c r="F2481">
        <v>90.7</v>
      </c>
      <c r="G2481">
        <v>160.80000000000001</v>
      </c>
      <c r="H2481">
        <v>109.1</v>
      </c>
      <c r="I2481">
        <v>31.5</v>
      </c>
      <c r="J2481">
        <v>59</v>
      </c>
      <c r="K2481">
        <v>1965.5</v>
      </c>
      <c r="L2481">
        <v>129.5</v>
      </c>
      <c r="M2481">
        <v>5.5</v>
      </c>
      <c r="N2481">
        <v>6.26</v>
      </c>
      <c r="O2481">
        <v>21.8</v>
      </c>
    </row>
    <row r="2482" spans="1:15" x14ac:dyDescent="0.35">
      <c r="A2482" s="1">
        <v>45837</v>
      </c>
      <c r="B2482">
        <v>21</v>
      </c>
      <c r="C2482" t="s">
        <v>24</v>
      </c>
      <c r="D2482" t="s">
        <v>20</v>
      </c>
      <c r="E2482">
        <v>70</v>
      </c>
      <c r="F2482">
        <v>78.7</v>
      </c>
      <c r="G2482">
        <v>196.4</v>
      </c>
      <c r="H2482">
        <v>111.8</v>
      </c>
      <c r="I2482">
        <v>28.7</v>
      </c>
      <c r="J2482">
        <v>53.2</v>
      </c>
      <c r="K2482">
        <v>1932.9</v>
      </c>
      <c r="L2482">
        <v>122.5</v>
      </c>
      <c r="M2482">
        <v>3.91</v>
      </c>
      <c r="N2482">
        <v>2.87</v>
      </c>
      <c r="O2482">
        <v>15.6</v>
      </c>
    </row>
    <row r="2483" spans="1:15" x14ac:dyDescent="0.35">
      <c r="A2483" s="1">
        <v>45838</v>
      </c>
      <c r="B2483">
        <v>0</v>
      </c>
      <c r="C2483" t="s">
        <v>26</v>
      </c>
      <c r="D2483" t="s">
        <v>20</v>
      </c>
      <c r="E2483">
        <v>150</v>
      </c>
      <c r="F2483">
        <v>59.1</v>
      </c>
      <c r="G2483">
        <v>135.30000000000001</v>
      </c>
      <c r="H2483">
        <v>68.400000000000006</v>
      </c>
      <c r="I2483">
        <v>27.3</v>
      </c>
      <c r="J2483">
        <v>54.3</v>
      </c>
      <c r="K2483">
        <v>1568.6</v>
      </c>
      <c r="L2483">
        <v>98.8</v>
      </c>
      <c r="M2483">
        <v>3.84</v>
      </c>
      <c r="N2483">
        <v>4.76</v>
      </c>
      <c r="O2483">
        <v>25.7</v>
      </c>
    </row>
    <row r="2484" spans="1:15" x14ac:dyDescent="0.35">
      <c r="A2484" s="1">
        <v>45838</v>
      </c>
      <c r="B2484">
        <v>3</v>
      </c>
      <c r="C2484" t="s">
        <v>25</v>
      </c>
      <c r="D2484" t="s">
        <v>18</v>
      </c>
      <c r="E2484">
        <v>210</v>
      </c>
      <c r="F2484">
        <v>77.2</v>
      </c>
      <c r="G2484">
        <v>167.4</v>
      </c>
      <c r="H2484">
        <v>88.9</v>
      </c>
      <c r="I2484">
        <v>30.2</v>
      </c>
      <c r="J2484">
        <v>57.8</v>
      </c>
      <c r="K2484">
        <v>1689.4</v>
      </c>
      <c r="L2484">
        <v>112.6</v>
      </c>
      <c r="M2484">
        <v>4.38</v>
      </c>
      <c r="N2484">
        <v>2.99</v>
      </c>
      <c r="O2484">
        <v>16.5</v>
      </c>
    </row>
    <row r="2485" spans="1:15" x14ac:dyDescent="0.35">
      <c r="A2485" s="1">
        <v>45838</v>
      </c>
      <c r="B2485">
        <v>5</v>
      </c>
      <c r="C2485" t="s">
        <v>26</v>
      </c>
      <c r="D2485" t="s">
        <v>20</v>
      </c>
      <c r="E2485">
        <v>320</v>
      </c>
      <c r="F2485">
        <v>68.900000000000006</v>
      </c>
      <c r="G2485">
        <v>114</v>
      </c>
      <c r="H2485">
        <v>58.7</v>
      </c>
      <c r="I2485">
        <v>29.2</v>
      </c>
      <c r="J2485">
        <v>64.2</v>
      </c>
      <c r="K2485">
        <v>1400.9</v>
      </c>
      <c r="L2485">
        <v>92.8</v>
      </c>
      <c r="M2485">
        <v>4.0999999999999996</v>
      </c>
      <c r="N2485">
        <v>3.13</v>
      </c>
      <c r="O2485">
        <v>25.6</v>
      </c>
    </row>
    <row r="2486" spans="1:15" x14ac:dyDescent="0.35">
      <c r="A2486" s="1">
        <v>45838</v>
      </c>
      <c r="B2486">
        <v>6</v>
      </c>
      <c r="C2486" t="s">
        <v>24</v>
      </c>
      <c r="D2486" t="s">
        <v>22</v>
      </c>
      <c r="E2486">
        <v>150</v>
      </c>
      <c r="F2486">
        <v>71.599999999999994</v>
      </c>
      <c r="G2486">
        <v>123.6</v>
      </c>
      <c r="H2486">
        <v>65.400000000000006</v>
      </c>
      <c r="I2486">
        <v>31.3</v>
      </c>
      <c r="J2486">
        <v>67.5</v>
      </c>
      <c r="K2486">
        <v>1791.1</v>
      </c>
      <c r="L2486">
        <v>117.2</v>
      </c>
      <c r="M2486">
        <v>5.08</v>
      </c>
      <c r="N2486">
        <v>4.32</v>
      </c>
      <c r="O2486">
        <v>13.9</v>
      </c>
    </row>
    <row r="2487" spans="1:15" x14ac:dyDescent="0.35">
      <c r="A2487" s="1">
        <v>45838</v>
      </c>
      <c r="B2487">
        <v>8</v>
      </c>
      <c r="C2487" t="s">
        <v>29</v>
      </c>
      <c r="D2487" t="s">
        <v>22</v>
      </c>
      <c r="E2487">
        <v>70</v>
      </c>
      <c r="F2487">
        <v>94</v>
      </c>
      <c r="G2487">
        <v>187.4</v>
      </c>
      <c r="H2487">
        <v>112.1</v>
      </c>
      <c r="I2487">
        <v>33.4</v>
      </c>
      <c r="J2487">
        <v>57.6</v>
      </c>
      <c r="K2487">
        <v>1990.6</v>
      </c>
      <c r="L2487">
        <v>126.9</v>
      </c>
      <c r="M2487">
        <v>3.84</v>
      </c>
      <c r="N2487">
        <v>5.64</v>
      </c>
      <c r="O2487">
        <v>20.5</v>
      </c>
    </row>
    <row r="2488" spans="1:15" x14ac:dyDescent="0.35">
      <c r="A2488" s="1">
        <v>45838</v>
      </c>
      <c r="B2488">
        <v>9</v>
      </c>
      <c r="C2488" t="s">
        <v>21</v>
      </c>
      <c r="D2488" t="s">
        <v>18</v>
      </c>
      <c r="E2488">
        <v>100</v>
      </c>
      <c r="F2488">
        <v>90.1</v>
      </c>
      <c r="G2488">
        <v>171.1</v>
      </c>
      <c r="H2488">
        <v>103.1</v>
      </c>
      <c r="I2488">
        <v>24.9</v>
      </c>
      <c r="J2488">
        <v>62.9</v>
      </c>
      <c r="K2488">
        <v>1657.6</v>
      </c>
      <c r="L2488">
        <v>108.8</v>
      </c>
      <c r="M2488">
        <v>6.26</v>
      </c>
      <c r="N2488">
        <v>6.79</v>
      </c>
      <c r="O2488">
        <v>22</v>
      </c>
    </row>
    <row r="2489" spans="1:15" x14ac:dyDescent="0.35">
      <c r="A2489" s="1">
        <v>45838</v>
      </c>
      <c r="B2489">
        <v>12</v>
      </c>
      <c r="C2489" t="s">
        <v>27</v>
      </c>
      <c r="D2489" t="s">
        <v>23</v>
      </c>
      <c r="E2489">
        <v>320</v>
      </c>
      <c r="F2489">
        <v>85.5</v>
      </c>
      <c r="G2489">
        <v>146.69999999999999</v>
      </c>
      <c r="H2489">
        <v>90.4</v>
      </c>
      <c r="I2489">
        <v>26.6</v>
      </c>
      <c r="J2489">
        <v>68.8</v>
      </c>
      <c r="K2489">
        <v>1670.7</v>
      </c>
      <c r="L2489">
        <v>112.3</v>
      </c>
      <c r="M2489">
        <v>4.1900000000000004</v>
      </c>
      <c r="N2489">
        <v>4.51</v>
      </c>
      <c r="O2489">
        <v>14.1</v>
      </c>
    </row>
    <row r="2490" spans="1:15" x14ac:dyDescent="0.35">
      <c r="A2490" s="1">
        <v>45838</v>
      </c>
      <c r="B2490">
        <v>13</v>
      </c>
      <c r="C2490" t="s">
        <v>15</v>
      </c>
      <c r="D2490" t="s">
        <v>22</v>
      </c>
      <c r="E2490">
        <v>210</v>
      </c>
      <c r="F2490">
        <v>76.099999999999994</v>
      </c>
      <c r="G2490">
        <v>98.5</v>
      </c>
      <c r="H2490">
        <v>60</v>
      </c>
      <c r="I2490">
        <v>20.3</v>
      </c>
      <c r="J2490">
        <v>64.900000000000006</v>
      </c>
      <c r="K2490">
        <v>1563.5</v>
      </c>
      <c r="L2490">
        <v>96</v>
      </c>
      <c r="M2490">
        <v>4.8899999999999997</v>
      </c>
      <c r="N2490">
        <v>4.7</v>
      </c>
      <c r="O2490">
        <v>25.6</v>
      </c>
    </row>
    <row r="2491" spans="1:15" x14ac:dyDescent="0.35">
      <c r="A2491" s="1">
        <v>45838</v>
      </c>
      <c r="B2491">
        <v>15</v>
      </c>
      <c r="C2491" t="s">
        <v>28</v>
      </c>
      <c r="D2491" t="s">
        <v>22</v>
      </c>
      <c r="E2491">
        <v>70</v>
      </c>
      <c r="F2491">
        <v>68.5</v>
      </c>
      <c r="G2491">
        <v>166</v>
      </c>
      <c r="H2491">
        <v>81.3</v>
      </c>
      <c r="I2491">
        <v>26.4</v>
      </c>
      <c r="J2491">
        <v>62.2</v>
      </c>
      <c r="K2491">
        <v>1700.2</v>
      </c>
      <c r="L2491">
        <v>112.5</v>
      </c>
      <c r="M2491">
        <v>4.0199999999999996</v>
      </c>
      <c r="N2491">
        <v>4.67</v>
      </c>
      <c r="O2491">
        <v>34.1</v>
      </c>
    </row>
    <row r="2492" spans="1:15" x14ac:dyDescent="0.35">
      <c r="A2492" s="1">
        <v>45838</v>
      </c>
      <c r="B2492">
        <v>16</v>
      </c>
      <c r="C2492" t="s">
        <v>26</v>
      </c>
      <c r="D2492" t="s">
        <v>20</v>
      </c>
      <c r="E2492">
        <v>210</v>
      </c>
      <c r="F2492">
        <v>72.5</v>
      </c>
      <c r="G2492">
        <v>130.19999999999999</v>
      </c>
      <c r="H2492">
        <v>92.6</v>
      </c>
      <c r="I2492">
        <v>25</v>
      </c>
      <c r="J2492">
        <v>74.3</v>
      </c>
      <c r="K2492">
        <v>1283.5</v>
      </c>
      <c r="L2492">
        <v>88.7</v>
      </c>
      <c r="M2492">
        <v>4.3099999999999996</v>
      </c>
      <c r="N2492">
        <v>4.0199999999999996</v>
      </c>
      <c r="O2492">
        <v>24.2</v>
      </c>
    </row>
    <row r="2493" spans="1:15" x14ac:dyDescent="0.35">
      <c r="A2493" s="1">
        <v>45838</v>
      </c>
      <c r="B2493">
        <v>17</v>
      </c>
      <c r="C2493" t="s">
        <v>19</v>
      </c>
      <c r="D2493" t="s">
        <v>20</v>
      </c>
      <c r="E2493">
        <v>70</v>
      </c>
      <c r="F2493">
        <v>81.8</v>
      </c>
      <c r="G2493">
        <v>184.5</v>
      </c>
      <c r="H2493">
        <v>112</v>
      </c>
      <c r="I2493">
        <v>26.7</v>
      </c>
      <c r="J2493">
        <v>61.1</v>
      </c>
      <c r="K2493">
        <v>1693.2</v>
      </c>
      <c r="L2493">
        <v>114.9</v>
      </c>
      <c r="M2493">
        <v>3.81</v>
      </c>
      <c r="N2493">
        <v>5.09</v>
      </c>
      <c r="O2493">
        <v>14.6</v>
      </c>
    </row>
    <row r="2494" spans="1:15" x14ac:dyDescent="0.35">
      <c r="A2494" s="1">
        <v>45838</v>
      </c>
      <c r="B2494">
        <v>18</v>
      </c>
      <c r="C2494" t="s">
        <v>29</v>
      </c>
      <c r="D2494" t="s">
        <v>22</v>
      </c>
      <c r="E2494">
        <v>100</v>
      </c>
      <c r="F2494">
        <v>94.5</v>
      </c>
      <c r="G2494">
        <v>168</v>
      </c>
      <c r="H2494">
        <v>101.3</v>
      </c>
      <c r="I2494">
        <v>34.299999999999997</v>
      </c>
      <c r="J2494">
        <v>55.5</v>
      </c>
      <c r="K2494">
        <v>2027.9</v>
      </c>
      <c r="L2494">
        <v>129</v>
      </c>
      <c r="M2494">
        <v>5.07</v>
      </c>
      <c r="N2494">
        <v>4.99</v>
      </c>
      <c r="O2494">
        <v>22.2</v>
      </c>
    </row>
    <row r="2495" spans="1:15" x14ac:dyDescent="0.35">
      <c r="A2495" s="1">
        <v>45838</v>
      </c>
      <c r="B2495">
        <v>19</v>
      </c>
      <c r="C2495" t="s">
        <v>17</v>
      </c>
      <c r="D2495" t="s">
        <v>18</v>
      </c>
      <c r="E2495">
        <v>210</v>
      </c>
      <c r="F2495">
        <v>98.4</v>
      </c>
      <c r="G2495">
        <v>172.7</v>
      </c>
      <c r="H2495">
        <v>140.6</v>
      </c>
      <c r="I2495">
        <v>31.5</v>
      </c>
      <c r="J2495">
        <v>56.9</v>
      </c>
      <c r="K2495">
        <v>1971.6</v>
      </c>
      <c r="L2495">
        <v>128.19999999999999</v>
      </c>
      <c r="M2495">
        <v>5.43</v>
      </c>
      <c r="N2495">
        <v>6.17</v>
      </c>
      <c r="O2495">
        <v>19.8</v>
      </c>
    </row>
    <row r="2496" spans="1:15" x14ac:dyDescent="0.35">
      <c r="A2496" s="1">
        <v>45838</v>
      </c>
      <c r="B2496">
        <v>21</v>
      </c>
      <c r="C2496" t="s">
        <v>15</v>
      </c>
      <c r="D2496" t="s">
        <v>23</v>
      </c>
      <c r="E2496">
        <v>85</v>
      </c>
      <c r="F2496">
        <v>79.099999999999994</v>
      </c>
      <c r="G2496">
        <v>155.9</v>
      </c>
      <c r="H2496">
        <v>89.2</v>
      </c>
      <c r="I2496">
        <v>26.4</v>
      </c>
      <c r="J2496">
        <v>63</v>
      </c>
      <c r="K2496">
        <v>1445.4</v>
      </c>
      <c r="L2496">
        <v>98.5</v>
      </c>
      <c r="M2496">
        <v>4.54</v>
      </c>
      <c r="N2496">
        <v>5.5</v>
      </c>
      <c r="O2496">
        <v>29.1</v>
      </c>
    </row>
    <row r="2497" spans="1:15" x14ac:dyDescent="0.35">
      <c r="A2497" s="1">
        <v>45838</v>
      </c>
      <c r="B2497">
        <v>22</v>
      </c>
      <c r="C2497" t="s">
        <v>24</v>
      </c>
      <c r="D2497" t="s">
        <v>20</v>
      </c>
      <c r="E2497">
        <v>85</v>
      </c>
      <c r="F2497">
        <v>60</v>
      </c>
      <c r="G2497">
        <v>127.6</v>
      </c>
      <c r="H2497">
        <v>67.5</v>
      </c>
      <c r="I2497">
        <v>29.5</v>
      </c>
      <c r="J2497">
        <v>72.900000000000006</v>
      </c>
      <c r="K2497">
        <v>1405.1</v>
      </c>
      <c r="L2497">
        <v>92.9</v>
      </c>
      <c r="M2497">
        <v>2.73</v>
      </c>
      <c r="N2497">
        <v>4.21</v>
      </c>
      <c r="O2497">
        <v>14.2</v>
      </c>
    </row>
    <row r="2498" spans="1:15" x14ac:dyDescent="0.35">
      <c r="A2498" s="1">
        <v>45838</v>
      </c>
      <c r="B2498">
        <v>23</v>
      </c>
      <c r="C2498" t="s">
        <v>25</v>
      </c>
      <c r="D2498" t="s">
        <v>20</v>
      </c>
      <c r="E2498">
        <v>85</v>
      </c>
      <c r="F2498">
        <v>74.8</v>
      </c>
      <c r="G2498">
        <v>179.2</v>
      </c>
      <c r="H2498">
        <v>111.4</v>
      </c>
      <c r="I2498">
        <v>34</v>
      </c>
      <c r="J2498">
        <v>64</v>
      </c>
      <c r="K2498">
        <v>1789.1</v>
      </c>
      <c r="L2498">
        <v>115</v>
      </c>
      <c r="M2498">
        <v>3.8</v>
      </c>
      <c r="N2498">
        <v>4.2300000000000004</v>
      </c>
      <c r="O2498">
        <v>18.600000000000001</v>
      </c>
    </row>
    <row r="2499" spans="1:15" x14ac:dyDescent="0.35">
      <c r="A2499" s="1">
        <v>45839</v>
      </c>
      <c r="B2499">
        <v>0</v>
      </c>
      <c r="C2499" t="s">
        <v>24</v>
      </c>
      <c r="D2499" t="s">
        <v>23</v>
      </c>
      <c r="E2499">
        <v>100</v>
      </c>
      <c r="F2499">
        <v>74.900000000000006</v>
      </c>
      <c r="G2499">
        <v>182.7</v>
      </c>
      <c r="H2499">
        <v>108.5</v>
      </c>
      <c r="I2499">
        <v>25.4</v>
      </c>
      <c r="J2499">
        <v>63.8</v>
      </c>
      <c r="K2499">
        <v>1570</v>
      </c>
      <c r="L2499">
        <v>107.9</v>
      </c>
      <c r="M2499">
        <v>3.02</v>
      </c>
      <c r="N2499">
        <v>3.93</v>
      </c>
      <c r="O2499">
        <v>15</v>
      </c>
    </row>
    <row r="2500" spans="1:15" x14ac:dyDescent="0.35">
      <c r="A2500" s="1">
        <v>45839</v>
      </c>
      <c r="B2500">
        <v>1</v>
      </c>
      <c r="C2500" t="s">
        <v>26</v>
      </c>
      <c r="D2500" t="s">
        <v>20</v>
      </c>
      <c r="E2500">
        <v>130</v>
      </c>
      <c r="F2500">
        <v>54.5</v>
      </c>
      <c r="G2500">
        <v>134.1</v>
      </c>
      <c r="H2500">
        <v>92.7</v>
      </c>
      <c r="I2500">
        <v>26.4</v>
      </c>
      <c r="J2500">
        <v>63.4</v>
      </c>
      <c r="K2500">
        <v>1468</v>
      </c>
      <c r="L2500">
        <v>95.3</v>
      </c>
      <c r="M2500">
        <v>3.23</v>
      </c>
      <c r="N2500">
        <v>4.88</v>
      </c>
      <c r="O2500">
        <v>23.9</v>
      </c>
    </row>
    <row r="2501" spans="1:15" x14ac:dyDescent="0.35">
      <c r="A2501" s="1">
        <v>45839</v>
      </c>
      <c r="B2501">
        <v>3</v>
      </c>
      <c r="C2501" t="s">
        <v>21</v>
      </c>
      <c r="D2501" t="s">
        <v>18</v>
      </c>
      <c r="E2501">
        <v>85</v>
      </c>
      <c r="F2501">
        <v>55</v>
      </c>
      <c r="G2501">
        <v>174.9</v>
      </c>
      <c r="H2501">
        <v>99.1</v>
      </c>
      <c r="I2501">
        <v>25.3</v>
      </c>
      <c r="J2501">
        <v>71</v>
      </c>
      <c r="K2501">
        <v>1419.3</v>
      </c>
      <c r="L2501">
        <v>97.2</v>
      </c>
      <c r="M2501">
        <v>2.92</v>
      </c>
      <c r="N2501">
        <v>4.6100000000000003</v>
      </c>
      <c r="O2501">
        <v>23.1</v>
      </c>
    </row>
    <row r="2502" spans="1:15" x14ac:dyDescent="0.35">
      <c r="A2502" s="1">
        <v>45839</v>
      </c>
      <c r="B2502">
        <v>4</v>
      </c>
      <c r="C2502" t="s">
        <v>25</v>
      </c>
      <c r="D2502" t="s">
        <v>20</v>
      </c>
      <c r="E2502">
        <v>320</v>
      </c>
      <c r="F2502">
        <v>70</v>
      </c>
      <c r="G2502">
        <v>148.19999999999999</v>
      </c>
      <c r="H2502">
        <v>95.5</v>
      </c>
      <c r="I2502">
        <v>27.1</v>
      </c>
      <c r="J2502">
        <v>63</v>
      </c>
      <c r="K2502">
        <v>1708.8</v>
      </c>
      <c r="L2502">
        <v>110.4</v>
      </c>
      <c r="M2502">
        <v>5.19</v>
      </c>
      <c r="N2502">
        <v>4.71</v>
      </c>
      <c r="O2502">
        <v>21.1</v>
      </c>
    </row>
    <row r="2503" spans="1:15" x14ac:dyDescent="0.35">
      <c r="A2503" s="1">
        <v>45839</v>
      </c>
      <c r="B2503">
        <v>6</v>
      </c>
      <c r="C2503" t="s">
        <v>19</v>
      </c>
      <c r="D2503" t="s">
        <v>20</v>
      </c>
      <c r="E2503">
        <v>70</v>
      </c>
      <c r="F2503">
        <v>70.5</v>
      </c>
      <c r="G2503">
        <v>135.5</v>
      </c>
      <c r="H2503">
        <v>79.8</v>
      </c>
      <c r="I2503">
        <v>31.3</v>
      </c>
      <c r="J2503">
        <v>60.8</v>
      </c>
      <c r="K2503">
        <v>1729.6</v>
      </c>
      <c r="L2503">
        <v>113.2</v>
      </c>
      <c r="M2503">
        <v>4.8499999999999996</v>
      </c>
      <c r="N2503">
        <v>4.62</v>
      </c>
      <c r="O2503">
        <v>12.7</v>
      </c>
    </row>
    <row r="2504" spans="1:15" x14ac:dyDescent="0.35">
      <c r="A2504" s="1">
        <v>45839</v>
      </c>
      <c r="B2504">
        <v>7</v>
      </c>
      <c r="C2504" t="s">
        <v>24</v>
      </c>
      <c r="D2504" t="s">
        <v>22</v>
      </c>
      <c r="E2504">
        <v>100</v>
      </c>
      <c r="F2504">
        <v>97.3</v>
      </c>
      <c r="G2504">
        <v>148</v>
      </c>
      <c r="H2504">
        <v>86.1</v>
      </c>
      <c r="I2504">
        <v>23.9</v>
      </c>
      <c r="J2504">
        <v>68.2</v>
      </c>
      <c r="K2504">
        <v>1637.9</v>
      </c>
      <c r="L2504">
        <v>108.9</v>
      </c>
      <c r="M2504">
        <v>6.78</v>
      </c>
      <c r="N2504">
        <v>6.19</v>
      </c>
      <c r="O2504">
        <v>13.8</v>
      </c>
    </row>
    <row r="2505" spans="1:15" x14ac:dyDescent="0.35">
      <c r="A2505" s="1">
        <v>45839</v>
      </c>
      <c r="B2505">
        <v>8</v>
      </c>
      <c r="C2505" t="s">
        <v>19</v>
      </c>
      <c r="D2505" t="s">
        <v>18</v>
      </c>
      <c r="E2505">
        <v>320</v>
      </c>
      <c r="F2505">
        <v>79.7</v>
      </c>
      <c r="G2505">
        <v>176.6</v>
      </c>
      <c r="H2505">
        <v>93.3</v>
      </c>
      <c r="I2505">
        <v>21.4</v>
      </c>
      <c r="J2505">
        <v>61.1</v>
      </c>
      <c r="K2505">
        <v>1829.1</v>
      </c>
      <c r="L2505">
        <v>113.9</v>
      </c>
      <c r="M2505">
        <v>5.27</v>
      </c>
      <c r="N2505">
        <v>4.18</v>
      </c>
      <c r="O2505">
        <v>19.100000000000001</v>
      </c>
    </row>
    <row r="2506" spans="1:15" x14ac:dyDescent="0.35">
      <c r="A2506" s="1">
        <v>45839</v>
      </c>
      <c r="B2506">
        <v>9</v>
      </c>
      <c r="C2506" t="s">
        <v>17</v>
      </c>
      <c r="D2506" t="s">
        <v>18</v>
      </c>
      <c r="E2506">
        <v>85</v>
      </c>
      <c r="F2506">
        <v>92.4</v>
      </c>
      <c r="G2506">
        <v>157.30000000000001</v>
      </c>
      <c r="H2506">
        <v>95</v>
      </c>
      <c r="I2506">
        <v>28.3</v>
      </c>
      <c r="J2506">
        <v>79</v>
      </c>
      <c r="K2506">
        <v>1788.2</v>
      </c>
      <c r="L2506">
        <v>122.3</v>
      </c>
      <c r="M2506">
        <v>3.33</v>
      </c>
      <c r="N2506">
        <v>7.35</v>
      </c>
      <c r="O2506">
        <v>19</v>
      </c>
    </row>
    <row r="2507" spans="1:15" x14ac:dyDescent="0.35">
      <c r="A2507" s="1">
        <v>45839</v>
      </c>
      <c r="B2507">
        <v>10</v>
      </c>
      <c r="C2507" t="s">
        <v>19</v>
      </c>
      <c r="D2507" t="s">
        <v>22</v>
      </c>
      <c r="E2507">
        <v>130</v>
      </c>
      <c r="F2507">
        <v>92.4</v>
      </c>
      <c r="G2507">
        <v>157</v>
      </c>
      <c r="H2507">
        <v>104.8</v>
      </c>
      <c r="I2507">
        <v>24.5</v>
      </c>
      <c r="J2507">
        <v>80.400000000000006</v>
      </c>
      <c r="K2507">
        <v>1677</v>
      </c>
      <c r="L2507">
        <v>112</v>
      </c>
      <c r="M2507">
        <v>4.58</v>
      </c>
      <c r="N2507">
        <v>6.5</v>
      </c>
      <c r="O2507">
        <v>15.9</v>
      </c>
    </row>
    <row r="2508" spans="1:15" x14ac:dyDescent="0.35">
      <c r="A2508" s="1">
        <v>45839</v>
      </c>
      <c r="B2508">
        <v>11</v>
      </c>
      <c r="C2508" t="s">
        <v>15</v>
      </c>
      <c r="D2508" t="s">
        <v>16</v>
      </c>
      <c r="E2508">
        <v>130</v>
      </c>
      <c r="F2508">
        <v>74.400000000000006</v>
      </c>
      <c r="G2508">
        <v>145.30000000000001</v>
      </c>
      <c r="H2508">
        <v>66.099999999999994</v>
      </c>
      <c r="I2508">
        <v>17.2</v>
      </c>
      <c r="J2508">
        <v>69.599999999999994</v>
      </c>
      <c r="K2508">
        <v>1436.9</v>
      </c>
      <c r="L2508">
        <v>96.7</v>
      </c>
      <c r="M2508">
        <v>2.95</v>
      </c>
      <c r="N2508">
        <v>4.91</v>
      </c>
      <c r="O2508">
        <v>28.1</v>
      </c>
    </row>
    <row r="2509" spans="1:15" x14ac:dyDescent="0.35">
      <c r="A2509" s="1">
        <v>45839</v>
      </c>
      <c r="B2509">
        <v>15</v>
      </c>
      <c r="C2509" t="s">
        <v>29</v>
      </c>
      <c r="D2509" t="s">
        <v>23</v>
      </c>
      <c r="E2509">
        <v>320</v>
      </c>
      <c r="F2509">
        <v>70.8</v>
      </c>
      <c r="G2509">
        <v>112.1</v>
      </c>
      <c r="H2509">
        <v>68</v>
      </c>
      <c r="I2509">
        <v>29.9</v>
      </c>
      <c r="J2509">
        <v>61.6</v>
      </c>
      <c r="K2509">
        <v>1626.5</v>
      </c>
      <c r="L2509">
        <v>105.5</v>
      </c>
      <c r="M2509">
        <v>4.93</v>
      </c>
      <c r="N2509">
        <v>4.99</v>
      </c>
      <c r="O2509">
        <v>22.2</v>
      </c>
    </row>
    <row r="2510" spans="1:15" x14ac:dyDescent="0.35">
      <c r="A2510" s="1">
        <v>45839</v>
      </c>
      <c r="B2510">
        <v>21</v>
      </c>
      <c r="C2510" t="s">
        <v>25</v>
      </c>
      <c r="D2510" t="s">
        <v>18</v>
      </c>
      <c r="E2510">
        <v>100</v>
      </c>
      <c r="F2510">
        <v>63</v>
      </c>
      <c r="G2510">
        <v>142.19999999999999</v>
      </c>
      <c r="H2510">
        <v>86.9</v>
      </c>
      <c r="I2510">
        <v>28.6</v>
      </c>
      <c r="J2510">
        <v>56.1</v>
      </c>
      <c r="K2510">
        <v>1519.8</v>
      </c>
      <c r="L2510">
        <v>107.3</v>
      </c>
      <c r="M2510">
        <v>4.83</v>
      </c>
      <c r="N2510">
        <v>4.3499999999999996</v>
      </c>
      <c r="O2510">
        <v>19.2</v>
      </c>
    </row>
    <row r="2511" spans="1:15" x14ac:dyDescent="0.35">
      <c r="A2511" s="1">
        <v>45839</v>
      </c>
      <c r="B2511">
        <v>22</v>
      </c>
      <c r="C2511" t="s">
        <v>15</v>
      </c>
      <c r="D2511" t="s">
        <v>16</v>
      </c>
      <c r="E2511">
        <v>320</v>
      </c>
      <c r="F2511">
        <v>92.3</v>
      </c>
      <c r="G2511">
        <v>195</v>
      </c>
      <c r="H2511">
        <v>108.8</v>
      </c>
      <c r="I2511">
        <v>25.8</v>
      </c>
      <c r="J2511">
        <v>65.2</v>
      </c>
      <c r="K2511">
        <v>1794.5</v>
      </c>
      <c r="L2511">
        <v>127.5</v>
      </c>
      <c r="M2511">
        <v>4.6900000000000004</v>
      </c>
      <c r="N2511">
        <v>4.43</v>
      </c>
      <c r="O2511">
        <v>23.4</v>
      </c>
    </row>
    <row r="2512" spans="1:15" x14ac:dyDescent="0.35">
      <c r="A2512" s="1">
        <v>45839</v>
      </c>
      <c r="B2512">
        <v>23</v>
      </c>
      <c r="C2512" t="s">
        <v>28</v>
      </c>
      <c r="D2512" t="s">
        <v>23</v>
      </c>
      <c r="E2512">
        <v>70</v>
      </c>
      <c r="F2512">
        <v>71.7</v>
      </c>
      <c r="G2512">
        <v>154</v>
      </c>
      <c r="H2512">
        <v>82.9</v>
      </c>
      <c r="I2512">
        <v>22.6</v>
      </c>
      <c r="J2512">
        <v>58.3</v>
      </c>
      <c r="K2512">
        <v>1505.9</v>
      </c>
      <c r="L2512">
        <v>97.1</v>
      </c>
      <c r="M2512">
        <v>4.0999999999999996</v>
      </c>
      <c r="N2512">
        <v>4.53</v>
      </c>
      <c r="O2512">
        <v>34.1</v>
      </c>
    </row>
    <row r="2513" spans="1:15" x14ac:dyDescent="0.35">
      <c r="A2513" s="1">
        <v>45840</v>
      </c>
      <c r="B2513">
        <v>3</v>
      </c>
      <c r="C2513" t="s">
        <v>24</v>
      </c>
      <c r="D2513" t="s">
        <v>18</v>
      </c>
      <c r="E2513">
        <v>100</v>
      </c>
      <c r="F2513">
        <v>82.6</v>
      </c>
      <c r="G2513">
        <v>130.4</v>
      </c>
      <c r="H2513">
        <v>78.7</v>
      </c>
      <c r="I2513">
        <v>22.4</v>
      </c>
      <c r="J2513">
        <v>65.099999999999994</v>
      </c>
      <c r="K2513">
        <v>1629.1</v>
      </c>
      <c r="L2513">
        <v>107.5</v>
      </c>
      <c r="M2513">
        <v>4.95</v>
      </c>
      <c r="N2513">
        <v>5.18</v>
      </c>
      <c r="O2513">
        <v>12.4</v>
      </c>
    </row>
    <row r="2514" spans="1:15" x14ac:dyDescent="0.35">
      <c r="A2514" s="1">
        <v>45840</v>
      </c>
      <c r="B2514">
        <v>4</v>
      </c>
      <c r="C2514" t="s">
        <v>24</v>
      </c>
      <c r="D2514" t="s">
        <v>20</v>
      </c>
      <c r="E2514">
        <v>100</v>
      </c>
      <c r="F2514">
        <v>68.900000000000006</v>
      </c>
      <c r="G2514">
        <v>138</v>
      </c>
      <c r="H2514">
        <v>89.9</v>
      </c>
      <c r="I2514">
        <v>24.7</v>
      </c>
      <c r="J2514">
        <v>71.099999999999994</v>
      </c>
      <c r="K2514">
        <v>1329.9</v>
      </c>
      <c r="L2514">
        <v>91.8</v>
      </c>
      <c r="M2514">
        <v>5.08</v>
      </c>
      <c r="N2514">
        <v>4.37</v>
      </c>
      <c r="O2514">
        <v>15.8</v>
      </c>
    </row>
    <row r="2515" spans="1:15" x14ac:dyDescent="0.35">
      <c r="A2515" s="1">
        <v>45840</v>
      </c>
      <c r="B2515">
        <v>5</v>
      </c>
      <c r="C2515" t="s">
        <v>28</v>
      </c>
      <c r="D2515" t="s">
        <v>18</v>
      </c>
      <c r="E2515">
        <v>100</v>
      </c>
      <c r="F2515">
        <v>72.599999999999994</v>
      </c>
      <c r="G2515">
        <v>157.69999999999999</v>
      </c>
      <c r="H2515">
        <v>85.6</v>
      </c>
      <c r="I2515">
        <v>19.2</v>
      </c>
      <c r="J2515">
        <v>76.2</v>
      </c>
      <c r="K2515">
        <v>1457.2</v>
      </c>
      <c r="L2515">
        <v>97.8</v>
      </c>
      <c r="M2515">
        <v>4.1100000000000003</v>
      </c>
      <c r="N2515">
        <v>3.82</v>
      </c>
      <c r="O2515">
        <v>30.9</v>
      </c>
    </row>
    <row r="2516" spans="1:15" x14ac:dyDescent="0.35">
      <c r="A2516" s="1">
        <v>45840</v>
      </c>
      <c r="B2516">
        <v>6</v>
      </c>
      <c r="C2516" t="s">
        <v>19</v>
      </c>
      <c r="D2516" t="s">
        <v>23</v>
      </c>
      <c r="E2516">
        <v>120</v>
      </c>
      <c r="F2516">
        <v>50.1</v>
      </c>
      <c r="G2516">
        <v>107.7</v>
      </c>
      <c r="H2516">
        <v>67.7</v>
      </c>
      <c r="I2516">
        <v>29.7</v>
      </c>
      <c r="J2516">
        <v>74.3</v>
      </c>
      <c r="K2516">
        <v>1678.4</v>
      </c>
      <c r="L2516">
        <v>112.5</v>
      </c>
      <c r="M2516">
        <v>2.48</v>
      </c>
      <c r="N2516">
        <v>3.88</v>
      </c>
      <c r="O2516">
        <v>21.9</v>
      </c>
    </row>
    <row r="2517" spans="1:15" x14ac:dyDescent="0.35">
      <c r="A2517" s="1">
        <v>45840</v>
      </c>
      <c r="B2517">
        <v>7</v>
      </c>
      <c r="C2517" t="s">
        <v>15</v>
      </c>
      <c r="D2517" t="s">
        <v>16</v>
      </c>
      <c r="E2517">
        <v>150</v>
      </c>
      <c r="F2517">
        <v>88.5</v>
      </c>
      <c r="G2517">
        <v>203.8</v>
      </c>
      <c r="H2517">
        <v>116.4</v>
      </c>
      <c r="I2517">
        <v>25.5</v>
      </c>
      <c r="J2517">
        <v>68.400000000000006</v>
      </c>
      <c r="K2517">
        <v>1684.1</v>
      </c>
      <c r="L2517">
        <v>108.2</v>
      </c>
      <c r="M2517">
        <v>3.32</v>
      </c>
      <c r="N2517">
        <v>3.6</v>
      </c>
      <c r="O2517">
        <v>25.5</v>
      </c>
    </row>
    <row r="2518" spans="1:15" x14ac:dyDescent="0.35">
      <c r="A2518" s="1">
        <v>45840</v>
      </c>
      <c r="B2518">
        <v>8</v>
      </c>
      <c r="C2518" t="s">
        <v>25</v>
      </c>
      <c r="D2518" t="s">
        <v>20</v>
      </c>
      <c r="E2518">
        <v>85</v>
      </c>
      <c r="F2518">
        <v>86.8</v>
      </c>
      <c r="G2518">
        <v>187.5</v>
      </c>
      <c r="H2518">
        <v>116.4</v>
      </c>
      <c r="I2518">
        <v>31.2</v>
      </c>
      <c r="J2518">
        <v>54.9</v>
      </c>
      <c r="K2518">
        <v>1779.8</v>
      </c>
      <c r="L2518">
        <v>117.7</v>
      </c>
      <c r="M2518">
        <v>3.7</v>
      </c>
      <c r="N2518">
        <v>5.0199999999999996</v>
      </c>
      <c r="O2518">
        <v>16.3</v>
      </c>
    </row>
    <row r="2519" spans="1:15" x14ac:dyDescent="0.35">
      <c r="A2519" s="1">
        <v>45840</v>
      </c>
      <c r="B2519">
        <v>9</v>
      </c>
      <c r="C2519" t="s">
        <v>25</v>
      </c>
      <c r="D2519" t="s">
        <v>23</v>
      </c>
      <c r="E2519">
        <v>100</v>
      </c>
      <c r="F2519">
        <v>77.2</v>
      </c>
      <c r="G2519">
        <v>153.69999999999999</v>
      </c>
      <c r="H2519">
        <v>100.4</v>
      </c>
      <c r="I2519">
        <v>29.7</v>
      </c>
      <c r="J2519">
        <v>74.400000000000006</v>
      </c>
      <c r="K2519">
        <v>1663.1</v>
      </c>
      <c r="L2519">
        <v>106.9</v>
      </c>
      <c r="M2519">
        <v>4.5999999999999996</v>
      </c>
      <c r="N2519">
        <v>6.06</v>
      </c>
      <c r="O2519">
        <v>19.100000000000001</v>
      </c>
    </row>
    <row r="2520" spans="1:15" x14ac:dyDescent="0.35">
      <c r="A2520" s="1">
        <v>45840</v>
      </c>
      <c r="B2520">
        <v>11</v>
      </c>
      <c r="C2520" t="s">
        <v>28</v>
      </c>
      <c r="D2520" t="s">
        <v>23</v>
      </c>
      <c r="E2520">
        <v>150</v>
      </c>
      <c r="F2520">
        <v>61.8</v>
      </c>
      <c r="G2520">
        <v>159.4</v>
      </c>
      <c r="H2520">
        <v>87.6</v>
      </c>
      <c r="I2520">
        <v>20.5</v>
      </c>
      <c r="J2520">
        <v>74.900000000000006</v>
      </c>
      <c r="K2520">
        <v>1182.2</v>
      </c>
      <c r="L2520">
        <v>81.099999999999994</v>
      </c>
      <c r="M2520">
        <v>4.8099999999999996</v>
      </c>
      <c r="N2520">
        <v>4.46</v>
      </c>
      <c r="O2520">
        <v>34.6</v>
      </c>
    </row>
    <row r="2521" spans="1:15" x14ac:dyDescent="0.35">
      <c r="A2521" s="1">
        <v>45840</v>
      </c>
      <c r="B2521">
        <v>13</v>
      </c>
      <c r="C2521" t="s">
        <v>24</v>
      </c>
      <c r="D2521" t="s">
        <v>18</v>
      </c>
      <c r="E2521">
        <v>120</v>
      </c>
      <c r="F2521">
        <v>86.6</v>
      </c>
      <c r="G2521">
        <v>215.4</v>
      </c>
      <c r="H2521">
        <v>116.4</v>
      </c>
      <c r="I2521">
        <v>26</v>
      </c>
      <c r="J2521">
        <v>61.3</v>
      </c>
      <c r="K2521">
        <v>1598.5</v>
      </c>
      <c r="L2521">
        <v>103</v>
      </c>
      <c r="M2521">
        <v>5.17</v>
      </c>
      <c r="N2521">
        <v>4.6100000000000003</v>
      </c>
      <c r="O2521">
        <v>17.7</v>
      </c>
    </row>
    <row r="2522" spans="1:15" x14ac:dyDescent="0.35">
      <c r="A2522" s="1">
        <v>45840</v>
      </c>
      <c r="B2522">
        <v>14</v>
      </c>
      <c r="C2522" t="s">
        <v>28</v>
      </c>
      <c r="D2522" t="s">
        <v>22</v>
      </c>
      <c r="E2522">
        <v>320</v>
      </c>
      <c r="F2522">
        <v>60.1</v>
      </c>
      <c r="G2522">
        <v>150.19999999999999</v>
      </c>
      <c r="H2522">
        <v>78.400000000000006</v>
      </c>
      <c r="I2522">
        <v>26</v>
      </c>
      <c r="J2522">
        <v>56.6</v>
      </c>
      <c r="K2522">
        <v>1551.4</v>
      </c>
      <c r="L2522">
        <v>104.1</v>
      </c>
      <c r="M2522">
        <v>4.05</v>
      </c>
      <c r="N2522">
        <v>4.43</v>
      </c>
      <c r="O2522">
        <v>31.2</v>
      </c>
    </row>
    <row r="2523" spans="1:15" x14ac:dyDescent="0.35">
      <c r="A2523" s="1">
        <v>45840</v>
      </c>
      <c r="B2523">
        <v>17</v>
      </c>
      <c r="C2523" t="s">
        <v>17</v>
      </c>
      <c r="D2523" t="s">
        <v>22</v>
      </c>
      <c r="E2523">
        <v>130</v>
      </c>
      <c r="F2523">
        <v>119.3</v>
      </c>
      <c r="G2523">
        <v>182.2</v>
      </c>
      <c r="H2523">
        <v>118.1</v>
      </c>
      <c r="I2523">
        <v>23.8</v>
      </c>
      <c r="J2523">
        <v>67.2</v>
      </c>
      <c r="K2523">
        <v>1706.4</v>
      </c>
      <c r="L2523">
        <v>116.6</v>
      </c>
      <c r="M2523">
        <v>5.74</v>
      </c>
      <c r="N2523">
        <v>5.42</v>
      </c>
      <c r="O2523">
        <v>19.899999999999999</v>
      </c>
    </row>
    <row r="2524" spans="1:15" x14ac:dyDescent="0.35">
      <c r="A2524" s="1">
        <v>45840</v>
      </c>
      <c r="B2524">
        <v>19</v>
      </c>
      <c r="C2524" t="s">
        <v>17</v>
      </c>
      <c r="D2524" t="s">
        <v>20</v>
      </c>
      <c r="E2524">
        <v>130</v>
      </c>
      <c r="F2524">
        <v>110.6</v>
      </c>
      <c r="G2524">
        <v>196.4</v>
      </c>
      <c r="H2524">
        <v>119.9</v>
      </c>
      <c r="I2524">
        <v>29.1</v>
      </c>
      <c r="J2524">
        <v>73.400000000000006</v>
      </c>
      <c r="K2524">
        <v>2031.3</v>
      </c>
      <c r="L2524">
        <v>126.1</v>
      </c>
      <c r="M2524">
        <v>4.46</v>
      </c>
      <c r="N2524">
        <v>5.21</v>
      </c>
      <c r="O2524">
        <v>19.100000000000001</v>
      </c>
    </row>
    <row r="2525" spans="1:15" x14ac:dyDescent="0.35">
      <c r="A2525" s="1">
        <v>45840</v>
      </c>
      <c r="B2525">
        <v>20</v>
      </c>
      <c r="C2525" t="s">
        <v>17</v>
      </c>
      <c r="D2525" t="s">
        <v>23</v>
      </c>
      <c r="E2525">
        <v>100</v>
      </c>
      <c r="F2525">
        <v>117.3</v>
      </c>
      <c r="G2525">
        <v>231.2</v>
      </c>
      <c r="H2525">
        <v>132.9</v>
      </c>
      <c r="I2525">
        <v>29.9</v>
      </c>
      <c r="J2525">
        <v>59.1</v>
      </c>
      <c r="K2525">
        <v>2120</v>
      </c>
      <c r="L2525">
        <v>132.80000000000001</v>
      </c>
      <c r="M2525">
        <v>4.84</v>
      </c>
      <c r="N2525">
        <v>4.71</v>
      </c>
      <c r="O2525">
        <v>14.4</v>
      </c>
    </row>
    <row r="2526" spans="1:15" x14ac:dyDescent="0.35">
      <c r="A2526" s="1">
        <v>45840</v>
      </c>
      <c r="B2526">
        <v>23</v>
      </c>
      <c r="C2526" t="s">
        <v>27</v>
      </c>
      <c r="D2526" t="s">
        <v>16</v>
      </c>
      <c r="E2526">
        <v>150</v>
      </c>
      <c r="F2526">
        <v>75.2</v>
      </c>
      <c r="G2526">
        <v>177.4</v>
      </c>
      <c r="H2526">
        <v>94.9</v>
      </c>
      <c r="I2526">
        <v>30.7</v>
      </c>
      <c r="J2526">
        <v>63.4</v>
      </c>
      <c r="K2526">
        <v>1689.8</v>
      </c>
      <c r="L2526">
        <v>107.6</v>
      </c>
      <c r="M2526">
        <v>3.93</v>
      </c>
      <c r="N2526">
        <v>4.0599999999999996</v>
      </c>
      <c r="O2526">
        <v>12.4</v>
      </c>
    </row>
    <row r="2527" spans="1:15" x14ac:dyDescent="0.35">
      <c r="A2527" s="1">
        <v>45841</v>
      </c>
      <c r="B2527">
        <v>0</v>
      </c>
      <c r="C2527" t="s">
        <v>29</v>
      </c>
      <c r="D2527" t="s">
        <v>20</v>
      </c>
      <c r="E2527">
        <v>85</v>
      </c>
      <c r="F2527">
        <v>77</v>
      </c>
      <c r="G2527">
        <v>125.8</v>
      </c>
      <c r="H2527">
        <v>66.8</v>
      </c>
      <c r="I2527">
        <v>31.4</v>
      </c>
      <c r="J2527">
        <v>66.599999999999994</v>
      </c>
      <c r="K2527">
        <v>1767.4</v>
      </c>
      <c r="L2527">
        <v>126.4</v>
      </c>
      <c r="M2527">
        <v>2.67</v>
      </c>
      <c r="N2527">
        <v>4.79</v>
      </c>
      <c r="O2527">
        <v>18.7</v>
      </c>
    </row>
    <row r="2528" spans="1:15" x14ac:dyDescent="0.35">
      <c r="A2528" s="1">
        <v>45841</v>
      </c>
      <c r="B2528">
        <v>1</v>
      </c>
      <c r="C2528" t="s">
        <v>21</v>
      </c>
      <c r="D2528" t="s">
        <v>20</v>
      </c>
      <c r="E2528">
        <v>210</v>
      </c>
      <c r="F2528">
        <v>60.2</v>
      </c>
      <c r="G2528">
        <v>157.1</v>
      </c>
      <c r="H2528">
        <v>92.2</v>
      </c>
      <c r="I2528">
        <v>26.2</v>
      </c>
      <c r="J2528">
        <v>52.8</v>
      </c>
      <c r="K2528">
        <v>1591</v>
      </c>
      <c r="L2528">
        <v>108.2</v>
      </c>
      <c r="M2528">
        <v>3.88</v>
      </c>
      <c r="N2528">
        <v>3.95</v>
      </c>
      <c r="O2528">
        <v>23.3</v>
      </c>
    </row>
    <row r="2529" spans="1:15" x14ac:dyDescent="0.35">
      <c r="A2529" s="1">
        <v>45841</v>
      </c>
      <c r="B2529">
        <v>2</v>
      </c>
      <c r="C2529" t="s">
        <v>26</v>
      </c>
      <c r="D2529" t="s">
        <v>18</v>
      </c>
      <c r="E2529">
        <v>120</v>
      </c>
      <c r="F2529">
        <v>74.400000000000006</v>
      </c>
      <c r="G2529">
        <v>168.3</v>
      </c>
      <c r="H2529">
        <v>95.9</v>
      </c>
      <c r="I2529">
        <v>26.1</v>
      </c>
      <c r="J2529">
        <v>59.5</v>
      </c>
      <c r="K2529">
        <v>1363.8</v>
      </c>
      <c r="L2529">
        <v>87.7</v>
      </c>
      <c r="M2529">
        <v>4.4000000000000004</v>
      </c>
      <c r="N2529">
        <v>5.08</v>
      </c>
      <c r="O2529">
        <v>22.7</v>
      </c>
    </row>
    <row r="2530" spans="1:15" x14ac:dyDescent="0.35">
      <c r="A2530" s="1">
        <v>45841</v>
      </c>
      <c r="B2530">
        <v>3</v>
      </c>
      <c r="C2530" t="s">
        <v>27</v>
      </c>
      <c r="D2530" t="s">
        <v>16</v>
      </c>
      <c r="E2530">
        <v>150</v>
      </c>
      <c r="F2530">
        <v>76.5</v>
      </c>
      <c r="G2530">
        <v>163.30000000000001</v>
      </c>
      <c r="H2530">
        <v>98.7</v>
      </c>
      <c r="I2530">
        <v>26.4</v>
      </c>
      <c r="J2530">
        <v>77.3</v>
      </c>
      <c r="K2530">
        <v>1644.7</v>
      </c>
      <c r="L2530">
        <v>110.7</v>
      </c>
      <c r="M2530">
        <v>3.77</v>
      </c>
      <c r="N2530">
        <v>4.1500000000000004</v>
      </c>
      <c r="O2530">
        <v>14.4</v>
      </c>
    </row>
    <row r="2531" spans="1:15" x14ac:dyDescent="0.35">
      <c r="A2531" s="1">
        <v>45841</v>
      </c>
      <c r="B2531">
        <v>5</v>
      </c>
      <c r="C2531" t="s">
        <v>25</v>
      </c>
      <c r="D2531" t="s">
        <v>23</v>
      </c>
      <c r="E2531">
        <v>320</v>
      </c>
      <c r="F2531">
        <v>73</v>
      </c>
      <c r="G2531">
        <v>153.6</v>
      </c>
      <c r="H2531">
        <v>98.5</v>
      </c>
      <c r="I2531">
        <v>29.5</v>
      </c>
      <c r="J2531">
        <v>47.3</v>
      </c>
      <c r="K2531">
        <v>1511.3</v>
      </c>
      <c r="L2531">
        <v>108.7</v>
      </c>
      <c r="M2531">
        <v>4.58</v>
      </c>
      <c r="N2531">
        <v>4.47</v>
      </c>
      <c r="O2531">
        <v>21.5</v>
      </c>
    </row>
    <row r="2532" spans="1:15" x14ac:dyDescent="0.35">
      <c r="A2532" s="1">
        <v>45841</v>
      </c>
      <c r="B2532">
        <v>6</v>
      </c>
      <c r="C2532" t="s">
        <v>19</v>
      </c>
      <c r="D2532" t="s">
        <v>23</v>
      </c>
      <c r="E2532">
        <v>210</v>
      </c>
      <c r="F2532">
        <v>61.3</v>
      </c>
      <c r="G2532">
        <v>159</v>
      </c>
      <c r="H2532">
        <v>80.599999999999994</v>
      </c>
      <c r="I2532">
        <v>20.8</v>
      </c>
      <c r="J2532">
        <v>76.7</v>
      </c>
      <c r="K2532">
        <v>1497</v>
      </c>
      <c r="L2532">
        <v>95.5</v>
      </c>
      <c r="M2532">
        <v>3.66</v>
      </c>
      <c r="N2532">
        <v>3.76</v>
      </c>
      <c r="O2532">
        <v>19</v>
      </c>
    </row>
    <row r="2533" spans="1:15" x14ac:dyDescent="0.35">
      <c r="A2533" s="1">
        <v>45841</v>
      </c>
      <c r="B2533">
        <v>8</v>
      </c>
      <c r="C2533" t="s">
        <v>24</v>
      </c>
      <c r="D2533" t="s">
        <v>23</v>
      </c>
      <c r="E2533">
        <v>85</v>
      </c>
      <c r="F2533">
        <v>90.4</v>
      </c>
      <c r="G2533">
        <v>181.3</v>
      </c>
      <c r="H2533">
        <v>107.7</v>
      </c>
      <c r="I2533">
        <v>27.5</v>
      </c>
      <c r="J2533">
        <v>73.3</v>
      </c>
      <c r="K2533">
        <v>1586.5</v>
      </c>
      <c r="L2533">
        <v>108.5</v>
      </c>
      <c r="M2533">
        <v>3.67</v>
      </c>
      <c r="N2533">
        <v>4.55</v>
      </c>
      <c r="O2533">
        <v>16.7</v>
      </c>
    </row>
    <row r="2534" spans="1:15" x14ac:dyDescent="0.35">
      <c r="A2534" s="1">
        <v>45841</v>
      </c>
      <c r="B2534">
        <v>9</v>
      </c>
      <c r="C2534" t="s">
        <v>19</v>
      </c>
      <c r="D2534" t="s">
        <v>20</v>
      </c>
      <c r="E2534">
        <v>320</v>
      </c>
      <c r="F2534">
        <v>57.9</v>
      </c>
      <c r="G2534">
        <v>169.9</v>
      </c>
      <c r="H2534">
        <v>89.8</v>
      </c>
      <c r="I2534">
        <v>19.399999999999999</v>
      </c>
      <c r="J2534">
        <v>71.2</v>
      </c>
      <c r="K2534">
        <v>1516.6</v>
      </c>
      <c r="L2534">
        <v>99.4</v>
      </c>
      <c r="M2534">
        <v>3.85</v>
      </c>
      <c r="N2534">
        <v>3.37</v>
      </c>
      <c r="O2534">
        <v>18.100000000000001</v>
      </c>
    </row>
    <row r="2535" spans="1:15" x14ac:dyDescent="0.35">
      <c r="A2535" s="1">
        <v>45841</v>
      </c>
      <c r="B2535">
        <v>11</v>
      </c>
      <c r="C2535" t="s">
        <v>28</v>
      </c>
      <c r="D2535" t="s">
        <v>18</v>
      </c>
      <c r="E2535">
        <v>150</v>
      </c>
      <c r="F2535">
        <v>78.099999999999994</v>
      </c>
      <c r="G2535">
        <v>149.1</v>
      </c>
      <c r="H2535">
        <v>101.7</v>
      </c>
      <c r="I2535">
        <v>18.399999999999999</v>
      </c>
      <c r="J2535">
        <v>69.5</v>
      </c>
      <c r="K2535">
        <v>1478.9</v>
      </c>
      <c r="L2535">
        <v>97</v>
      </c>
      <c r="M2535">
        <v>5.27</v>
      </c>
      <c r="N2535">
        <v>3.88</v>
      </c>
      <c r="O2535">
        <v>34</v>
      </c>
    </row>
    <row r="2536" spans="1:15" x14ac:dyDescent="0.35">
      <c r="A2536" s="1">
        <v>45841</v>
      </c>
      <c r="B2536">
        <v>12</v>
      </c>
      <c r="C2536" t="s">
        <v>24</v>
      </c>
      <c r="D2536" t="s">
        <v>20</v>
      </c>
      <c r="E2536">
        <v>70</v>
      </c>
      <c r="F2536">
        <v>72.7</v>
      </c>
      <c r="G2536">
        <v>137.30000000000001</v>
      </c>
      <c r="H2536">
        <v>77.599999999999994</v>
      </c>
      <c r="I2536">
        <v>27.1</v>
      </c>
      <c r="J2536">
        <v>50.8</v>
      </c>
      <c r="K2536">
        <v>1361.3</v>
      </c>
      <c r="L2536">
        <v>92.7</v>
      </c>
      <c r="M2536">
        <v>3.3</v>
      </c>
      <c r="N2536">
        <v>5.45</v>
      </c>
      <c r="O2536">
        <v>13.8</v>
      </c>
    </row>
    <row r="2537" spans="1:15" x14ac:dyDescent="0.35">
      <c r="A2537" s="1">
        <v>45841</v>
      </c>
      <c r="B2537">
        <v>15</v>
      </c>
      <c r="C2537" t="s">
        <v>26</v>
      </c>
      <c r="D2537" t="s">
        <v>22</v>
      </c>
      <c r="E2537">
        <v>100</v>
      </c>
      <c r="F2537">
        <v>56.9</v>
      </c>
      <c r="G2537">
        <v>130.80000000000001</v>
      </c>
      <c r="H2537">
        <v>75.599999999999994</v>
      </c>
      <c r="I2537">
        <v>27.2</v>
      </c>
      <c r="J2537">
        <v>67.8</v>
      </c>
      <c r="K2537">
        <v>1405.5</v>
      </c>
      <c r="L2537">
        <v>98.3</v>
      </c>
      <c r="M2537">
        <v>3.54</v>
      </c>
      <c r="N2537">
        <v>3.26</v>
      </c>
      <c r="O2537">
        <v>27.6</v>
      </c>
    </row>
    <row r="2538" spans="1:15" x14ac:dyDescent="0.35">
      <c r="A2538" s="1">
        <v>45841</v>
      </c>
      <c r="B2538">
        <v>17</v>
      </c>
      <c r="C2538" t="s">
        <v>26</v>
      </c>
      <c r="D2538" t="s">
        <v>22</v>
      </c>
      <c r="E2538">
        <v>120</v>
      </c>
      <c r="F2538">
        <v>82.4</v>
      </c>
      <c r="G2538">
        <v>146.30000000000001</v>
      </c>
      <c r="H2538">
        <v>90.5</v>
      </c>
      <c r="I2538">
        <v>22.7</v>
      </c>
      <c r="J2538">
        <v>62.7</v>
      </c>
      <c r="K2538">
        <v>1449.3</v>
      </c>
      <c r="L2538">
        <v>93.8</v>
      </c>
      <c r="M2538">
        <v>3.01</v>
      </c>
      <c r="N2538">
        <v>4.78</v>
      </c>
      <c r="O2538">
        <v>26</v>
      </c>
    </row>
    <row r="2539" spans="1:15" x14ac:dyDescent="0.35">
      <c r="A2539" s="1">
        <v>45841</v>
      </c>
      <c r="B2539">
        <v>18</v>
      </c>
      <c r="C2539" t="s">
        <v>15</v>
      </c>
      <c r="D2539" t="s">
        <v>23</v>
      </c>
      <c r="E2539">
        <v>85</v>
      </c>
      <c r="F2539">
        <v>104.4</v>
      </c>
      <c r="G2539">
        <v>176.1</v>
      </c>
      <c r="H2539">
        <v>112.9</v>
      </c>
      <c r="I2539">
        <v>25.7</v>
      </c>
      <c r="J2539">
        <v>74.3</v>
      </c>
      <c r="K2539">
        <v>1885.2</v>
      </c>
      <c r="L2539">
        <v>125.5</v>
      </c>
      <c r="M2539">
        <v>4.7</v>
      </c>
      <c r="N2539">
        <v>5.12</v>
      </c>
      <c r="O2539">
        <v>28</v>
      </c>
    </row>
    <row r="2540" spans="1:15" x14ac:dyDescent="0.35">
      <c r="A2540" s="1">
        <v>45841</v>
      </c>
      <c r="B2540">
        <v>19</v>
      </c>
      <c r="C2540" t="s">
        <v>19</v>
      </c>
      <c r="D2540" t="s">
        <v>18</v>
      </c>
      <c r="E2540">
        <v>130</v>
      </c>
      <c r="F2540">
        <v>75.5</v>
      </c>
      <c r="G2540">
        <v>159.80000000000001</v>
      </c>
      <c r="H2540">
        <v>107.7</v>
      </c>
      <c r="I2540">
        <v>29.8</v>
      </c>
      <c r="J2540">
        <v>65.3</v>
      </c>
      <c r="K2540">
        <v>1848</v>
      </c>
      <c r="L2540">
        <v>122.5</v>
      </c>
      <c r="M2540">
        <v>5.69</v>
      </c>
      <c r="N2540">
        <v>4.88</v>
      </c>
      <c r="O2540">
        <v>18.399999999999999</v>
      </c>
    </row>
    <row r="2541" spans="1:15" x14ac:dyDescent="0.35">
      <c r="A2541" s="1">
        <v>45841</v>
      </c>
      <c r="B2541">
        <v>20</v>
      </c>
      <c r="C2541" t="s">
        <v>21</v>
      </c>
      <c r="D2541" t="s">
        <v>23</v>
      </c>
      <c r="E2541">
        <v>100</v>
      </c>
      <c r="F2541">
        <v>81.599999999999994</v>
      </c>
      <c r="G2541">
        <v>195.2</v>
      </c>
      <c r="H2541">
        <v>107.6</v>
      </c>
      <c r="I2541">
        <v>27</v>
      </c>
      <c r="J2541">
        <v>51.6</v>
      </c>
      <c r="K2541">
        <v>1550</v>
      </c>
      <c r="L2541">
        <v>104.8</v>
      </c>
      <c r="M2541">
        <v>4.41</v>
      </c>
      <c r="N2541">
        <v>4.55</v>
      </c>
      <c r="O2541">
        <v>21.6</v>
      </c>
    </row>
    <row r="2542" spans="1:15" x14ac:dyDescent="0.35">
      <c r="A2542" s="1">
        <v>45841</v>
      </c>
      <c r="B2542">
        <v>21</v>
      </c>
      <c r="C2542" t="s">
        <v>26</v>
      </c>
      <c r="D2542" t="s">
        <v>23</v>
      </c>
      <c r="E2542">
        <v>85</v>
      </c>
      <c r="F2542">
        <v>67.8</v>
      </c>
      <c r="G2542">
        <v>152.69999999999999</v>
      </c>
      <c r="H2542">
        <v>95.8</v>
      </c>
      <c r="I2542">
        <v>25.9</v>
      </c>
      <c r="J2542">
        <v>58.4</v>
      </c>
      <c r="K2542">
        <v>1526.5</v>
      </c>
      <c r="L2542">
        <v>105.2</v>
      </c>
      <c r="M2542">
        <v>3.25</v>
      </c>
      <c r="N2542">
        <v>6.81</v>
      </c>
      <c r="O2542">
        <v>25.3</v>
      </c>
    </row>
    <row r="2543" spans="1:15" x14ac:dyDescent="0.35">
      <c r="A2543" s="1">
        <v>45841</v>
      </c>
      <c r="B2543">
        <v>22</v>
      </c>
      <c r="C2543" t="s">
        <v>29</v>
      </c>
      <c r="D2543" t="s">
        <v>20</v>
      </c>
      <c r="E2543">
        <v>100</v>
      </c>
      <c r="F2543">
        <v>60.2</v>
      </c>
      <c r="G2543">
        <v>117.1</v>
      </c>
      <c r="H2543">
        <v>63.5</v>
      </c>
      <c r="I2543">
        <v>29.8</v>
      </c>
      <c r="J2543">
        <v>50.1</v>
      </c>
      <c r="K2543">
        <v>1596.2</v>
      </c>
      <c r="L2543">
        <v>106.4</v>
      </c>
      <c r="M2543">
        <v>3.27</v>
      </c>
      <c r="N2543">
        <v>3.55</v>
      </c>
      <c r="O2543">
        <v>19.8</v>
      </c>
    </row>
    <row r="2544" spans="1:15" x14ac:dyDescent="0.35">
      <c r="A2544" s="1">
        <v>45841</v>
      </c>
      <c r="B2544">
        <v>23</v>
      </c>
      <c r="C2544" t="s">
        <v>15</v>
      </c>
      <c r="D2544" t="s">
        <v>23</v>
      </c>
      <c r="E2544">
        <v>100</v>
      </c>
      <c r="F2544">
        <v>81.900000000000006</v>
      </c>
      <c r="G2544">
        <v>155.19999999999999</v>
      </c>
      <c r="H2544">
        <v>90.7</v>
      </c>
      <c r="I2544">
        <v>23.3</v>
      </c>
      <c r="J2544">
        <v>55.2</v>
      </c>
      <c r="K2544">
        <v>1493.9</v>
      </c>
      <c r="L2544">
        <v>106.4</v>
      </c>
      <c r="M2544">
        <v>4.09</v>
      </c>
      <c r="N2544">
        <v>4.6500000000000004</v>
      </c>
      <c r="O2544">
        <v>24</v>
      </c>
    </row>
    <row r="2545" spans="1:15" x14ac:dyDescent="0.35">
      <c r="A2545" s="1">
        <v>45842</v>
      </c>
      <c r="B2545">
        <v>0</v>
      </c>
      <c r="C2545" t="s">
        <v>21</v>
      </c>
      <c r="D2545" t="s">
        <v>23</v>
      </c>
      <c r="E2545">
        <v>320</v>
      </c>
      <c r="F2545">
        <v>64.400000000000006</v>
      </c>
      <c r="G2545">
        <v>128.9</v>
      </c>
      <c r="H2545">
        <v>54</v>
      </c>
      <c r="I2545">
        <v>25.5</v>
      </c>
      <c r="J2545">
        <v>71.599999999999994</v>
      </c>
      <c r="K2545">
        <v>1424.4</v>
      </c>
      <c r="L2545">
        <v>90.6</v>
      </c>
      <c r="M2545">
        <v>3.06</v>
      </c>
      <c r="N2545">
        <v>3.57</v>
      </c>
      <c r="O2545">
        <v>23.2</v>
      </c>
    </row>
    <row r="2546" spans="1:15" x14ac:dyDescent="0.35">
      <c r="A2546" s="1">
        <v>45842</v>
      </c>
      <c r="B2546">
        <v>1</v>
      </c>
      <c r="C2546" t="s">
        <v>24</v>
      </c>
      <c r="D2546" t="s">
        <v>18</v>
      </c>
      <c r="E2546">
        <v>100</v>
      </c>
      <c r="F2546">
        <v>95.2</v>
      </c>
      <c r="G2546">
        <v>145.19999999999999</v>
      </c>
      <c r="H2546">
        <v>107.4</v>
      </c>
      <c r="I2546">
        <v>24.4</v>
      </c>
      <c r="J2546">
        <v>63.3</v>
      </c>
      <c r="K2546">
        <v>1604.2</v>
      </c>
      <c r="L2546">
        <v>103.3</v>
      </c>
      <c r="M2546">
        <v>5.49</v>
      </c>
      <c r="N2546">
        <v>6.68</v>
      </c>
      <c r="O2546">
        <v>12.6</v>
      </c>
    </row>
    <row r="2547" spans="1:15" x14ac:dyDescent="0.35">
      <c r="A2547" s="1">
        <v>45842</v>
      </c>
      <c r="B2547">
        <v>2</v>
      </c>
      <c r="C2547" t="s">
        <v>19</v>
      </c>
      <c r="D2547" t="s">
        <v>18</v>
      </c>
      <c r="E2547">
        <v>210</v>
      </c>
      <c r="F2547">
        <v>61.7</v>
      </c>
      <c r="G2547">
        <v>147.69999999999999</v>
      </c>
      <c r="H2547">
        <v>77.8</v>
      </c>
      <c r="I2547">
        <v>25.1</v>
      </c>
      <c r="J2547">
        <v>59.2</v>
      </c>
      <c r="K2547">
        <v>1335.1</v>
      </c>
      <c r="L2547">
        <v>89.6</v>
      </c>
      <c r="M2547">
        <v>4.8600000000000003</v>
      </c>
      <c r="N2547">
        <v>2.67</v>
      </c>
      <c r="O2547">
        <v>17.399999999999999</v>
      </c>
    </row>
    <row r="2548" spans="1:15" x14ac:dyDescent="0.35">
      <c r="A2548" s="1">
        <v>45842</v>
      </c>
      <c r="B2548">
        <v>3</v>
      </c>
      <c r="C2548" t="s">
        <v>19</v>
      </c>
      <c r="D2548" t="s">
        <v>18</v>
      </c>
      <c r="E2548">
        <v>120</v>
      </c>
      <c r="F2548">
        <v>58.5</v>
      </c>
      <c r="G2548">
        <v>123.4</v>
      </c>
      <c r="H2548">
        <v>75.599999999999994</v>
      </c>
      <c r="I2548">
        <v>26.1</v>
      </c>
      <c r="J2548">
        <v>64.2</v>
      </c>
      <c r="K2548">
        <v>1511.1</v>
      </c>
      <c r="L2548">
        <v>100.3</v>
      </c>
      <c r="M2548">
        <v>3.45</v>
      </c>
      <c r="N2548">
        <v>4.1500000000000004</v>
      </c>
      <c r="O2548">
        <v>16.399999999999999</v>
      </c>
    </row>
    <row r="2549" spans="1:15" x14ac:dyDescent="0.35">
      <c r="A2549" s="1">
        <v>45842</v>
      </c>
      <c r="B2549">
        <v>4</v>
      </c>
      <c r="C2549" t="s">
        <v>21</v>
      </c>
      <c r="D2549" t="s">
        <v>23</v>
      </c>
      <c r="E2549">
        <v>70</v>
      </c>
      <c r="F2549">
        <v>41.6</v>
      </c>
      <c r="G2549">
        <v>125.5</v>
      </c>
      <c r="H2549">
        <v>80.5</v>
      </c>
      <c r="I2549">
        <v>25.8</v>
      </c>
      <c r="J2549">
        <v>61.5</v>
      </c>
      <c r="K2549">
        <v>1263.0999999999999</v>
      </c>
      <c r="L2549">
        <v>82.6</v>
      </c>
      <c r="M2549">
        <v>3.28</v>
      </c>
      <c r="N2549">
        <v>3.88</v>
      </c>
      <c r="O2549">
        <v>22.8</v>
      </c>
    </row>
    <row r="2550" spans="1:15" x14ac:dyDescent="0.35">
      <c r="A2550" s="1">
        <v>45842</v>
      </c>
      <c r="B2550">
        <v>5</v>
      </c>
      <c r="C2550" t="s">
        <v>21</v>
      </c>
      <c r="D2550" t="s">
        <v>18</v>
      </c>
      <c r="E2550">
        <v>320</v>
      </c>
      <c r="F2550">
        <v>64.7</v>
      </c>
      <c r="G2550">
        <v>127.6</v>
      </c>
      <c r="H2550">
        <v>76.5</v>
      </c>
      <c r="I2550">
        <v>26.5</v>
      </c>
      <c r="J2550">
        <v>65.5</v>
      </c>
      <c r="K2550">
        <v>1572</v>
      </c>
      <c r="L2550">
        <v>103.8</v>
      </c>
      <c r="M2550">
        <v>5.07</v>
      </c>
      <c r="N2550">
        <v>4.49</v>
      </c>
      <c r="O2550">
        <v>19</v>
      </c>
    </row>
    <row r="2551" spans="1:15" x14ac:dyDescent="0.35">
      <c r="A2551" s="1">
        <v>45842</v>
      </c>
      <c r="B2551">
        <v>7</v>
      </c>
      <c r="C2551" t="s">
        <v>26</v>
      </c>
      <c r="D2551" t="s">
        <v>18</v>
      </c>
      <c r="E2551">
        <v>130</v>
      </c>
      <c r="F2551">
        <v>101.5</v>
      </c>
      <c r="G2551">
        <v>175.7</v>
      </c>
      <c r="H2551">
        <v>119.4</v>
      </c>
      <c r="I2551">
        <v>23.5</v>
      </c>
      <c r="J2551">
        <v>82.8</v>
      </c>
      <c r="K2551">
        <v>1897.9</v>
      </c>
      <c r="L2551">
        <v>123.8</v>
      </c>
      <c r="M2551">
        <v>4.88</v>
      </c>
      <c r="N2551">
        <v>6.48</v>
      </c>
      <c r="O2551">
        <v>24.8</v>
      </c>
    </row>
    <row r="2552" spans="1:15" x14ac:dyDescent="0.35">
      <c r="A2552" s="1">
        <v>45842</v>
      </c>
      <c r="B2552">
        <v>12</v>
      </c>
      <c r="C2552" t="s">
        <v>24</v>
      </c>
      <c r="D2552" t="s">
        <v>16</v>
      </c>
      <c r="E2552">
        <v>130</v>
      </c>
      <c r="F2552">
        <v>68.7</v>
      </c>
      <c r="G2552">
        <v>176.2</v>
      </c>
      <c r="H2552">
        <v>104.6</v>
      </c>
      <c r="I2552">
        <v>26.6</v>
      </c>
      <c r="J2552">
        <v>64.099999999999994</v>
      </c>
      <c r="K2552">
        <v>1528.4</v>
      </c>
      <c r="L2552">
        <v>101.6</v>
      </c>
      <c r="M2552">
        <v>5.66</v>
      </c>
      <c r="N2552">
        <v>5.17</v>
      </c>
      <c r="O2552">
        <v>18.2</v>
      </c>
    </row>
    <row r="2553" spans="1:15" x14ac:dyDescent="0.35">
      <c r="A2553" s="1">
        <v>45842</v>
      </c>
      <c r="B2553">
        <v>13</v>
      </c>
      <c r="C2553" t="s">
        <v>15</v>
      </c>
      <c r="D2553" t="s">
        <v>16</v>
      </c>
      <c r="E2553">
        <v>150</v>
      </c>
      <c r="F2553">
        <v>61.2</v>
      </c>
      <c r="G2553">
        <v>112.1</v>
      </c>
      <c r="H2553">
        <v>84.5</v>
      </c>
      <c r="I2553">
        <v>22.3</v>
      </c>
      <c r="J2553">
        <v>75.3</v>
      </c>
      <c r="K2553">
        <v>1268.7</v>
      </c>
      <c r="L2553">
        <v>84.2</v>
      </c>
      <c r="M2553">
        <v>4.32</v>
      </c>
      <c r="N2553">
        <v>4.0999999999999996</v>
      </c>
      <c r="O2553">
        <v>31.4</v>
      </c>
    </row>
    <row r="2554" spans="1:15" x14ac:dyDescent="0.35">
      <c r="A2554" s="1">
        <v>45842</v>
      </c>
      <c r="B2554">
        <v>17</v>
      </c>
      <c r="C2554" t="s">
        <v>29</v>
      </c>
      <c r="D2554" t="s">
        <v>22</v>
      </c>
      <c r="E2554">
        <v>85</v>
      </c>
      <c r="F2554">
        <v>85</v>
      </c>
      <c r="G2554">
        <v>162.1</v>
      </c>
      <c r="H2554">
        <v>109.7</v>
      </c>
      <c r="I2554">
        <v>33.9</v>
      </c>
      <c r="J2554">
        <v>45.3</v>
      </c>
      <c r="K2554">
        <v>1937.9</v>
      </c>
      <c r="L2554">
        <v>123.1</v>
      </c>
      <c r="M2554">
        <v>4.8099999999999996</v>
      </c>
      <c r="N2554">
        <v>5.0199999999999996</v>
      </c>
      <c r="O2554">
        <v>19</v>
      </c>
    </row>
    <row r="2555" spans="1:15" x14ac:dyDescent="0.35">
      <c r="A2555" s="1">
        <v>45842</v>
      </c>
      <c r="B2555">
        <v>20</v>
      </c>
      <c r="C2555" t="s">
        <v>25</v>
      </c>
      <c r="D2555" t="s">
        <v>20</v>
      </c>
      <c r="E2555">
        <v>70</v>
      </c>
      <c r="F2555">
        <v>91.6</v>
      </c>
      <c r="G2555">
        <v>195</v>
      </c>
      <c r="H2555">
        <v>112</v>
      </c>
      <c r="I2555">
        <v>28.6</v>
      </c>
      <c r="J2555">
        <v>60.2</v>
      </c>
      <c r="K2555">
        <v>1796.3</v>
      </c>
      <c r="L2555">
        <v>115</v>
      </c>
      <c r="M2555">
        <v>5.23</v>
      </c>
      <c r="N2555">
        <v>5.03</v>
      </c>
      <c r="O2555">
        <v>18.100000000000001</v>
      </c>
    </row>
    <row r="2556" spans="1:15" x14ac:dyDescent="0.35">
      <c r="A2556" s="1">
        <v>45842</v>
      </c>
      <c r="B2556">
        <v>22</v>
      </c>
      <c r="C2556" t="s">
        <v>25</v>
      </c>
      <c r="D2556" t="s">
        <v>20</v>
      </c>
      <c r="E2556">
        <v>70</v>
      </c>
      <c r="F2556">
        <v>58.1</v>
      </c>
      <c r="G2556">
        <v>149.19999999999999</v>
      </c>
      <c r="H2556">
        <v>70.2</v>
      </c>
      <c r="I2556">
        <v>29.7</v>
      </c>
      <c r="J2556">
        <v>52.7</v>
      </c>
      <c r="K2556">
        <v>1481.5</v>
      </c>
      <c r="L2556">
        <v>100.5</v>
      </c>
      <c r="M2556">
        <v>3.77</v>
      </c>
      <c r="N2556">
        <v>3.56</v>
      </c>
      <c r="O2556">
        <v>22</v>
      </c>
    </row>
    <row r="2557" spans="1:15" x14ac:dyDescent="0.35">
      <c r="A2557" s="1">
        <v>45842</v>
      </c>
      <c r="B2557">
        <v>23</v>
      </c>
      <c r="C2557" t="s">
        <v>27</v>
      </c>
      <c r="D2557" t="s">
        <v>18</v>
      </c>
      <c r="E2557">
        <v>130</v>
      </c>
      <c r="F2557">
        <v>74.5</v>
      </c>
      <c r="G2557">
        <v>152.19999999999999</v>
      </c>
      <c r="H2557">
        <v>95.9</v>
      </c>
      <c r="I2557">
        <v>27.5</v>
      </c>
      <c r="J2557">
        <v>65.7</v>
      </c>
      <c r="K2557">
        <v>1672.2</v>
      </c>
      <c r="L2557">
        <v>112.8</v>
      </c>
      <c r="M2557">
        <v>3.83</v>
      </c>
      <c r="N2557">
        <v>5.19</v>
      </c>
      <c r="O2557">
        <v>14.7</v>
      </c>
    </row>
    <row r="2558" spans="1:15" x14ac:dyDescent="0.35">
      <c r="A2558" s="1">
        <v>45843</v>
      </c>
      <c r="B2558">
        <v>1</v>
      </c>
      <c r="C2558" t="s">
        <v>29</v>
      </c>
      <c r="D2558" t="s">
        <v>22</v>
      </c>
      <c r="E2558">
        <v>130</v>
      </c>
      <c r="F2558">
        <v>72.900000000000006</v>
      </c>
      <c r="G2558">
        <v>161.80000000000001</v>
      </c>
      <c r="H2558">
        <v>111.6</v>
      </c>
      <c r="I2558">
        <v>31.1</v>
      </c>
      <c r="J2558">
        <v>68.099999999999994</v>
      </c>
      <c r="K2558">
        <v>1652.4</v>
      </c>
      <c r="L2558">
        <v>102.7</v>
      </c>
      <c r="M2558">
        <v>3.84</v>
      </c>
      <c r="N2558">
        <v>4.0999999999999996</v>
      </c>
      <c r="O2558">
        <v>22.5</v>
      </c>
    </row>
    <row r="2559" spans="1:15" x14ac:dyDescent="0.35">
      <c r="A2559" s="1">
        <v>45843</v>
      </c>
      <c r="B2559">
        <v>2</v>
      </c>
      <c r="C2559" t="s">
        <v>24</v>
      </c>
      <c r="D2559" t="s">
        <v>22</v>
      </c>
      <c r="E2559">
        <v>100</v>
      </c>
      <c r="F2559">
        <v>76.3</v>
      </c>
      <c r="G2559">
        <v>146.1</v>
      </c>
      <c r="H2559">
        <v>92.2</v>
      </c>
      <c r="I2559">
        <v>21.9</v>
      </c>
      <c r="J2559">
        <v>73.599999999999994</v>
      </c>
      <c r="K2559">
        <v>1469.7</v>
      </c>
      <c r="L2559">
        <v>99.3</v>
      </c>
      <c r="M2559">
        <v>4.1399999999999997</v>
      </c>
      <c r="N2559">
        <v>5.08</v>
      </c>
      <c r="O2559">
        <v>14.1</v>
      </c>
    </row>
    <row r="2560" spans="1:15" x14ac:dyDescent="0.35">
      <c r="A2560" s="1">
        <v>45843</v>
      </c>
      <c r="B2560">
        <v>6</v>
      </c>
      <c r="C2560" t="s">
        <v>24</v>
      </c>
      <c r="D2560" t="s">
        <v>16</v>
      </c>
      <c r="E2560">
        <v>70</v>
      </c>
      <c r="F2560">
        <v>87.9</v>
      </c>
      <c r="G2560">
        <v>166.8</v>
      </c>
      <c r="H2560">
        <v>98.3</v>
      </c>
      <c r="I2560">
        <v>26.6</v>
      </c>
      <c r="J2560">
        <v>63.2</v>
      </c>
      <c r="K2560">
        <v>1586.8</v>
      </c>
      <c r="L2560">
        <v>100.9</v>
      </c>
      <c r="M2560">
        <v>3.71</v>
      </c>
      <c r="N2560">
        <v>4.92</v>
      </c>
      <c r="O2560">
        <v>17.399999999999999</v>
      </c>
    </row>
    <row r="2561" spans="1:15" x14ac:dyDescent="0.35">
      <c r="A2561" s="1">
        <v>45843</v>
      </c>
      <c r="B2561">
        <v>7</v>
      </c>
      <c r="C2561" t="s">
        <v>15</v>
      </c>
      <c r="D2561" t="s">
        <v>22</v>
      </c>
      <c r="E2561">
        <v>100</v>
      </c>
      <c r="F2561">
        <v>89.8</v>
      </c>
      <c r="G2561">
        <v>180.9</v>
      </c>
      <c r="H2561">
        <v>105.3</v>
      </c>
      <c r="I2561">
        <v>24.7</v>
      </c>
      <c r="J2561">
        <v>74.900000000000006</v>
      </c>
      <c r="K2561">
        <v>1641.9</v>
      </c>
      <c r="L2561">
        <v>108.7</v>
      </c>
      <c r="M2561">
        <v>4.3899999999999997</v>
      </c>
      <c r="N2561">
        <v>3.98</v>
      </c>
      <c r="O2561">
        <v>23.9</v>
      </c>
    </row>
    <row r="2562" spans="1:15" x14ac:dyDescent="0.35">
      <c r="A2562" s="1">
        <v>45843</v>
      </c>
      <c r="B2562">
        <v>8</v>
      </c>
      <c r="C2562" t="s">
        <v>19</v>
      </c>
      <c r="D2562" t="s">
        <v>23</v>
      </c>
      <c r="E2562">
        <v>85</v>
      </c>
      <c r="F2562">
        <v>74.099999999999994</v>
      </c>
      <c r="G2562">
        <v>204.2</v>
      </c>
      <c r="H2562">
        <v>133.4</v>
      </c>
      <c r="I2562">
        <v>26.3</v>
      </c>
      <c r="J2562">
        <v>66.900000000000006</v>
      </c>
      <c r="K2562">
        <v>1568.7</v>
      </c>
      <c r="L2562">
        <v>113.3</v>
      </c>
      <c r="M2562">
        <v>3.53</v>
      </c>
      <c r="N2562">
        <v>4.7</v>
      </c>
      <c r="O2562">
        <v>18.8</v>
      </c>
    </row>
    <row r="2563" spans="1:15" x14ac:dyDescent="0.35">
      <c r="A2563" s="1">
        <v>45843</v>
      </c>
      <c r="B2563">
        <v>9</v>
      </c>
      <c r="C2563" t="s">
        <v>27</v>
      </c>
      <c r="D2563" t="s">
        <v>18</v>
      </c>
      <c r="E2563">
        <v>70</v>
      </c>
      <c r="F2563">
        <v>79.099999999999994</v>
      </c>
      <c r="G2563">
        <v>158.6</v>
      </c>
      <c r="H2563">
        <v>89.2</v>
      </c>
      <c r="I2563">
        <v>20.8</v>
      </c>
      <c r="J2563">
        <v>71.7</v>
      </c>
      <c r="K2563">
        <v>1568.7</v>
      </c>
      <c r="L2563">
        <v>101.3</v>
      </c>
      <c r="M2563">
        <v>2.8</v>
      </c>
      <c r="N2563">
        <v>4.72</v>
      </c>
      <c r="O2563">
        <v>18.8</v>
      </c>
    </row>
    <row r="2564" spans="1:15" x14ac:dyDescent="0.35">
      <c r="A2564" s="1">
        <v>45843</v>
      </c>
      <c r="B2564">
        <v>10</v>
      </c>
      <c r="C2564" t="s">
        <v>15</v>
      </c>
      <c r="D2564" t="s">
        <v>23</v>
      </c>
      <c r="E2564">
        <v>130</v>
      </c>
      <c r="F2564">
        <v>88.7</v>
      </c>
      <c r="G2564">
        <v>170.4</v>
      </c>
      <c r="H2564">
        <v>98.7</v>
      </c>
      <c r="I2564">
        <v>20.399999999999999</v>
      </c>
      <c r="J2564">
        <v>63.5</v>
      </c>
      <c r="K2564">
        <v>1699.6</v>
      </c>
      <c r="L2564">
        <v>109.1</v>
      </c>
      <c r="M2564">
        <v>5.74</v>
      </c>
      <c r="N2564">
        <v>4.5</v>
      </c>
      <c r="O2564">
        <v>29.6</v>
      </c>
    </row>
    <row r="2565" spans="1:15" x14ac:dyDescent="0.35">
      <c r="A2565" s="1">
        <v>45843</v>
      </c>
      <c r="B2565">
        <v>13</v>
      </c>
      <c r="C2565" t="s">
        <v>27</v>
      </c>
      <c r="D2565" t="s">
        <v>20</v>
      </c>
      <c r="E2565">
        <v>100</v>
      </c>
      <c r="F2565">
        <v>84.9</v>
      </c>
      <c r="G2565">
        <v>162.6</v>
      </c>
      <c r="H2565">
        <v>97.4</v>
      </c>
      <c r="I2565">
        <v>22.8</v>
      </c>
      <c r="J2565">
        <v>61.9</v>
      </c>
      <c r="K2565">
        <v>1609</v>
      </c>
      <c r="L2565">
        <v>107.6</v>
      </c>
      <c r="M2565">
        <v>4.1500000000000004</v>
      </c>
      <c r="N2565">
        <v>4.75</v>
      </c>
      <c r="O2565">
        <v>19</v>
      </c>
    </row>
    <row r="2566" spans="1:15" x14ac:dyDescent="0.35">
      <c r="A2566" s="1">
        <v>45843</v>
      </c>
      <c r="B2566">
        <v>14</v>
      </c>
      <c r="C2566" t="s">
        <v>19</v>
      </c>
      <c r="D2566" t="s">
        <v>16</v>
      </c>
      <c r="E2566">
        <v>130</v>
      </c>
      <c r="F2566">
        <v>52.4</v>
      </c>
      <c r="G2566">
        <v>133.80000000000001</v>
      </c>
      <c r="H2566">
        <v>68.599999999999994</v>
      </c>
      <c r="I2566">
        <v>26.8</v>
      </c>
      <c r="J2566">
        <v>61.7</v>
      </c>
      <c r="K2566">
        <v>1305</v>
      </c>
      <c r="L2566">
        <v>93.7</v>
      </c>
      <c r="M2566">
        <v>3.53</v>
      </c>
      <c r="N2566">
        <v>3.19</v>
      </c>
      <c r="O2566">
        <v>12.5</v>
      </c>
    </row>
    <row r="2567" spans="1:15" x14ac:dyDescent="0.35">
      <c r="A2567" s="1">
        <v>45843</v>
      </c>
      <c r="B2567">
        <v>15</v>
      </c>
      <c r="C2567" t="s">
        <v>28</v>
      </c>
      <c r="D2567" t="s">
        <v>23</v>
      </c>
      <c r="E2567">
        <v>100</v>
      </c>
      <c r="F2567">
        <v>45.7</v>
      </c>
      <c r="G2567">
        <v>167.9</v>
      </c>
      <c r="H2567">
        <v>70.8</v>
      </c>
      <c r="I2567">
        <v>24.6</v>
      </c>
      <c r="J2567">
        <v>75.5</v>
      </c>
      <c r="K2567">
        <v>1271.8</v>
      </c>
      <c r="L2567">
        <v>90.9</v>
      </c>
      <c r="M2567">
        <v>3.13</v>
      </c>
      <c r="N2567">
        <v>3.09</v>
      </c>
      <c r="O2567">
        <v>31.3</v>
      </c>
    </row>
    <row r="2568" spans="1:15" x14ac:dyDescent="0.35">
      <c r="A2568" s="1">
        <v>45843</v>
      </c>
      <c r="B2568">
        <v>17</v>
      </c>
      <c r="C2568" t="s">
        <v>27</v>
      </c>
      <c r="D2568" t="s">
        <v>18</v>
      </c>
      <c r="E2568">
        <v>150</v>
      </c>
      <c r="F2568">
        <v>110.2</v>
      </c>
      <c r="G2568">
        <v>155.80000000000001</v>
      </c>
      <c r="H2568">
        <v>99.9</v>
      </c>
      <c r="I2568">
        <v>28.8</v>
      </c>
      <c r="J2568">
        <v>59.3</v>
      </c>
      <c r="K2568">
        <v>1783.4</v>
      </c>
      <c r="L2568">
        <v>121.9</v>
      </c>
      <c r="M2568">
        <v>5.69</v>
      </c>
      <c r="N2568">
        <v>4.7</v>
      </c>
      <c r="O2568">
        <v>11.6</v>
      </c>
    </row>
    <row r="2569" spans="1:15" x14ac:dyDescent="0.35">
      <c r="A2569" s="1">
        <v>45843</v>
      </c>
      <c r="B2569">
        <v>19</v>
      </c>
      <c r="C2569" t="s">
        <v>15</v>
      </c>
      <c r="D2569" t="s">
        <v>23</v>
      </c>
      <c r="E2569">
        <v>210</v>
      </c>
      <c r="F2569">
        <v>103.2</v>
      </c>
      <c r="G2569">
        <v>147.69999999999999</v>
      </c>
      <c r="H2569">
        <v>102.8</v>
      </c>
      <c r="I2569">
        <v>23</v>
      </c>
      <c r="J2569">
        <v>53.7</v>
      </c>
      <c r="K2569">
        <v>1886.2</v>
      </c>
      <c r="L2569">
        <v>117.2</v>
      </c>
      <c r="M2569">
        <v>5.0599999999999996</v>
      </c>
      <c r="N2569">
        <v>5.05</v>
      </c>
      <c r="O2569">
        <v>26.3</v>
      </c>
    </row>
    <row r="2570" spans="1:15" x14ac:dyDescent="0.35">
      <c r="A2570" s="1">
        <v>45843</v>
      </c>
      <c r="B2570">
        <v>21</v>
      </c>
      <c r="C2570" t="s">
        <v>28</v>
      </c>
      <c r="D2570" t="s">
        <v>23</v>
      </c>
      <c r="E2570">
        <v>85</v>
      </c>
      <c r="F2570">
        <v>58.9</v>
      </c>
      <c r="G2570">
        <v>158.6</v>
      </c>
      <c r="H2570">
        <v>69.8</v>
      </c>
      <c r="I2570">
        <v>24.5</v>
      </c>
      <c r="J2570">
        <v>63.6</v>
      </c>
      <c r="K2570">
        <v>1177.5999999999999</v>
      </c>
      <c r="L2570">
        <v>81.099999999999994</v>
      </c>
      <c r="M2570">
        <v>4.26</v>
      </c>
      <c r="N2570">
        <v>4.5</v>
      </c>
      <c r="O2570">
        <v>30.5</v>
      </c>
    </row>
    <row r="2571" spans="1:15" x14ac:dyDescent="0.35">
      <c r="A2571" s="1">
        <v>45843</v>
      </c>
      <c r="B2571">
        <v>22</v>
      </c>
      <c r="C2571" t="s">
        <v>21</v>
      </c>
      <c r="D2571" t="s">
        <v>22</v>
      </c>
      <c r="E2571">
        <v>100</v>
      </c>
      <c r="F2571">
        <v>65</v>
      </c>
      <c r="G2571">
        <v>158.4</v>
      </c>
      <c r="H2571">
        <v>70.400000000000006</v>
      </c>
      <c r="I2571">
        <v>21.7</v>
      </c>
      <c r="J2571">
        <v>61.9</v>
      </c>
      <c r="K2571">
        <v>1427.4</v>
      </c>
      <c r="L2571">
        <v>95.5</v>
      </c>
      <c r="M2571">
        <v>4.4800000000000004</v>
      </c>
      <c r="N2571">
        <v>4.49</v>
      </c>
      <c r="O2571">
        <v>22.2</v>
      </c>
    </row>
    <row r="2572" spans="1:15" x14ac:dyDescent="0.35">
      <c r="A2572" s="1">
        <v>45843</v>
      </c>
      <c r="B2572">
        <v>23</v>
      </c>
      <c r="C2572" t="s">
        <v>29</v>
      </c>
      <c r="D2572" t="s">
        <v>16</v>
      </c>
      <c r="E2572">
        <v>70</v>
      </c>
      <c r="F2572">
        <v>57.2</v>
      </c>
      <c r="G2572">
        <v>180.2</v>
      </c>
      <c r="H2572">
        <v>88.6</v>
      </c>
      <c r="I2572">
        <v>28.6</v>
      </c>
      <c r="J2572">
        <v>71.599999999999994</v>
      </c>
      <c r="K2572">
        <v>1515</v>
      </c>
      <c r="L2572">
        <v>103</v>
      </c>
      <c r="M2572">
        <v>3.26</v>
      </c>
      <c r="N2572">
        <v>4.99</v>
      </c>
      <c r="O2572">
        <v>19.5</v>
      </c>
    </row>
    <row r="2573" spans="1:15" x14ac:dyDescent="0.35">
      <c r="A2573" s="1">
        <v>45844</v>
      </c>
      <c r="B2573">
        <v>0</v>
      </c>
      <c r="C2573" t="s">
        <v>26</v>
      </c>
      <c r="D2573" t="s">
        <v>20</v>
      </c>
      <c r="E2573">
        <v>320</v>
      </c>
      <c r="F2573">
        <v>57.7</v>
      </c>
      <c r="G2573">
        <v>146.4</v>
      </c>
      <c r="H2573">
        <v>89.6</v>
      </c>
      <c r="I2573">
        <v>31.7</v>
      </c>
      <c r="J2573">
        <v>62.9</v>
      </c>
      <c r="K2573">
        <v>1723</v>
      </c>
      <c r="L2573">
        <v>109.5</v>
      </c>
      <c r="M2573">
        <v>3.5</v>
      </c>
      <c r="N2573">
        <v>4.54</v>
      </c>
      <c r="O2573">
        <v>22.3</v>
      </c>
    </row>
    <row r="2574" spans="1:15" x14ac:dyDescent="0.35">
      <c r="A2574" s="1">
        <v>45844</v>
      </c>
      <c r="B2574">
        <v>2</v>
      </c>
      <c r="C2574" t="s">
        <v>15</v>
      </c>
      <c r="D2574" t="s">
        <v>18</v>
      </c>
      <c r="E2574">
        <v>85</v>
      </c>
      <c r="F2574">
        <v>90</v>
      </c>
      <c r="G2574">
        <v>189.3</v>
      </c>
      <c r="H2574">
        <v>111.3</v>
      </c>
      <c r="I2574">
        <v>23.9</v>
      </c>
      <c r="J2574">
        <v>69.3</v>
      </c>
      <c r="K2574">
        <v>1541.6</v>
      </c>
      <c r="L2574">
        <v>106.9</v>
      </c>
      <c r="M2574">
        <v>4.25</v>
      </c>
      <c r="N2574">
        <v>4.88</v>
      </c>
      <c r="O2574">
        <v>27</v>
      </c>
    </row>
    <row r="2575" spans="1:15" x14ac:dyDescent="0.35">
      <c r="A2575" s="1">
        <v>45844</v>
      </c>
      <c r="B2575">
        <v>3</v>
      </c>
      <c r="C2575" t="s">
        <v>21</v>
      </c>
      <c r="D2575" t="s">
        <v>18</v>
      </c>
      <c r="E2575">
        <v>100</v>
      </c>
      <c r="F2575">
        <v>71</v>
      </c>
      <c r="G2575">
        <v>158</v>
      </c>
      <c r="H2575">
        <v>86.7</v>
      </c>
      <c r="I2575">
        <v>23.6</v>
      </c>
      <c r="J2575">
        <v>74.400000000000006</v>
      </c>
      <c r="K2575">
        <v>1522.7</v>
      </c>
      <c r="L2575">
        <v>101.9</v>
      </c>
      <c r="M2575">
        <v>3.35</v>
      </c>
      <c r="N2575">
        <v>4.7300000000000004</v>
      </c>
      <c r="O2575">
        <v>21.7</v>
      </c>
    </row>
    <row r="2576" spans="1:15" x14ac:dyDescent="0.35">
      <c r="A2576" s="1">
        <v>45844</v>
      </c>
      <c r="B2576">
        <v>4</v>
      </c>
      <c r="C2576" t="s">
        <v>25</v>
      </c>
      <c r="D2576" t="s">
        <v>20</v>
      </c>
      <c r="E2576">
        <v>150</v>
      </c>
      <c r="F2576">
        <v>68.8</v>
      </c>
      <c r="G2576">
        <v>112.8</v>
      </c>
      <c r="H2576">
        <v>78.7</v>
      </c>
      <c r="I2576">
        <v>29</v>
      </c>
      <c r="J2576">
        <v>65.5</v>
      </c>
      <c r="K2576">
        <v>1379</v>
      </c>
      <c r="L2576">
        <v>93.9</v>
      </c>
      <c r="M2576">
        <v>3.98</v>
      </c>
      <c r="N2576">
        <v>4.7699999999999996</v>
      </c>
      <c r="O2576">
        <v>20.2</v>
      </c>
    </row>
    <row r="2577" spans="1:15" x14ac:dyDescent="0.35">
      <c r="A2577" s="1">
        <v>45844</v>
      </c>
      <c r="B2577">
        <v>5</v>
      </c>
      <c r="C2577" t="s">
        <v>25</v>
      </c>
      <c r="D2577" t="s">
        <v>18</v>
      </c>
      <c r="E2577">
        <v>210</v>
      </c>
      <c r="F2577">
        <v>55.9</v>
      </c>
      <c r="G2577">
        <v>134.5</v>
      </c>
      <c r="H2577">
        <v>79.5</v>
      </c>
      <c r="I2577">
        <v>30.6</v>
      </c>
      <c r="J2577">
        <v>54.4</v>
      </c>
      <c r="K2577">
        <v>1612.9</v>
      </c>
      <c r="L2577">
        <v>102.9</v>
      </c>
      <c r="M2577">
        <v>3.48</v>
      </c>
      <c r="N2577">
        <v>5.65</v>
      </c>
      <c r="O2577">
        <v>18.399999999999999</v>
      </c>
    </row>
    <row r="2578" spans="1:15" x14ac:dyDescent="0.35">
      <c r="A2578" s="1">
        <v>45844</v>
      </c>
      <c r="B2578">
        <v>8</v>
      </c>
      <c r="C2578" t="s">
        <v>24</v>
      </c>
      <c r="D2578" t="s">
        <v>22</v>
      </c>
      <c r="E2578">
        <v>320</v>
      </c>
      <c r="F2578">
        <v>96.5</v>
      </c>
      <c r="G2578">
        <v>158.19999999999999</v>
      </c>
      <c r="H2578">
        <v>102.9</v>
      </c>
      <c r="I2578">
        <v>28.2</v>
      </c>
      <c r="J2578">
        <v>66.5</v>
      </c>
      <c r="K2578">
        <v>1812.1</v>
      </c>
      <c r="L2578">
        <v>121.7</v>
      </c>
      <c r="M2578">
        <v>5.8</v>
      </c>
      <c r="N2578">
        <v>5.63</v>
      </c>
      <c r="O2578">
        <v>15.1</v>
      </c>
    </row>
    <row r="2579" spans="1:15" x14ac:dyDescent="0.35">
      <c r="A2579" s="1">
        <v>45844</v>
      </c>
      <c r="B2579">
        <v>10</v>
      </c>
      <c r="C2579" t="s">
        <v>15</v>
      </c>
      <c r="D2579" t="s">
        <v>23</v>
      </c>
      <c r="E2579">
        <v>320</v>
      </c>
      <c r="F2579">
        <v>99</v>
      </c>
      <c r="G2579">
        <v>152.5</v>
      </c>
      <c r="H2579">
        <v>95.4</v>
      </c>
      <c r="I2579">
        <v>25.1</v>
      </c>
      <c r="J2579">
        <v>74.599999999999994</v>
      </c>
      <c r="K2579">
        <v>1610.2</v>
      </c>
      <c r="L2579">
        <v>107.8</v>
      </c>
      <c r="M2579">
        <v>6.16</v>
      </c>
      <c r="N2579">
        <v>6.25</v>
      </c>
      <c r="O2579">
        <v>28.2</v>
      </c>
    </row>
    <row r="2580" spans="1:15" x14ac:dyDescent="0.35">
      <c r="A2580" s="1">
        <v>45844</v>
      </c>
      <c r="B2580">
        <v>11</v>
      </c>
      <c r="C2580" t="s">
        <v>17</v>
      </c>
      <c r="D2580" t="s">
        <v>22</v>
      </c>
      <c r="E2580">
        <v>85</v>
      </c>
      <c r="F2580">
        <v>60.6</v>
      </c>
      <c r="G2580">
        <v>178.4</v>
      </c>
      <c r="H2580">
        <v>100.7</v>
      </c>
      <c r="I2580">
        <v>30.4</v>
      </c>
      <c r="J2580">
        <v>62.3</v>
      </c>
      <c r="K2580">
        <v>1532.3</v>
      </c>
      <c r="L2580">
        <v>97</v>
      </c>
      <c r="M2580">
        <v>3.04</v>
      </c>
      <c r="N2580">
        <v>4.8099999999999996</v>
      </c>
      <c r="O2580">
        <v>17.7</v>
      </c>
    </row>
    <row r="2581" spans="1:15" x14ac:dyDescent="0.35">
      <c r="A2581" s="1">
        <v>45844</v>
      </c>
      <c r="B2581">
        <v>13</v>
      </c>
      <c r="C2581" t="s">
        <v>26</v>
      </c>
      <c r="D2581" t="s">
        <v>22</v>
      </c>
      <c r="E2581">
        <v>150</v>
      </c>
      <c r="F2581">
        <v>54.5</v>
      </c>
      <c r="G2581">
        <v>98.9</v>
      </c>
      <c r="H2581">
        <v>52.7</v>
      </c>
      <c r="I2581">
        <v>26.4</v>
      </c>
      <c r="J2581">
        <v>64.900000000000006</v>
      </c>
      <c r="K2581">
        <v>1424.5</v>
      </c>
      <c r="L2581">
        <v>97.2</v>
      </c>
      <c r="M2581">
        <v>2.61</v>
      </c>
      <c r="N2581">
        <v>5.39</v>
      </c>
      <c r="O2581">
        <v>22.7</v>
      </c>
    </row>
    <row r="2582" spans="1:15" x14ac:dyDescent="0.35">
      <c r="A2582" s="1">
        <v>45844</v>
      </c>
      <c r="B2582">
        <v>16</v>
      </c>
      <c r="C2582" t="s">
        <v>17</v>
      </c>
      <c r="D2582" t="s">
        <v>22</v>
      </c>
      <c r="E2582">
        <v>120</v>
      </c>
      <c r="F2582">
        <v>88.8</v>
      </c>
      <c r="G2582">
        <v>181.7</v>
      </c>
      <c r="H2582">
        <v>117.8</v>
      </c>
      <c r="I2582">
        <v>28.8</v>
      </c>
      <c r="J2582">
        <v>59</v>
      </c>
      <c r="K2582">
        <v>1749.5</v>
      </c>
      <c r="L2582">
        <v>115.2</v>
      </c>
      <c r="M2582">
        <v>5.51</v>
      </c>
      <c r="N2582">
        <v>5.46</v>
      </c>
      <c r="O2582">
        <v>22.1</v>
      </c>
    </row>
    <row r="2583" spans="1:15" x14ac:dyDescent="0.35">
      <c r="A2583" s="1">
        <v>45844</v>
      </c>
      <c r="B2583">
        <v>19</v>
      </c>
      <c r="C2583" t="s">
        <v>29</v>
      </c>
      <c r="D2583" t="s">
        <v>20</v>
      </c>
      <c r="E2583">
        <v>320</v>
      </c>
      <c r="F2583">
        <v>66.2</v>
      </c>
      <c r="G2583">
        <v>145.19999999999999</v>
      </c>
      <c r="H2583">
        <v>73.5</v>
      </c>
      <c r="I2583">
        <v>27.5</v>
      </c>
      <c r="J2583">
        <v>65.400000000000006</v>
      </c>
      <c r="K2583">
        <v>1536.5</v>
      </c>
      <c r="L2583">
        <v>106.5</v>
      </c>
      <c r="M2583">
        <v>5.25</v>
      </c>
      <c r="N2583">
        <v>2.98</v>
      </c>
      <c r="O2583">
        <v>20.5</v>
      </c>
    </row>
    <row r="2584" spans="1:15" x14ac:dyDescent="0.35">
      <c r="A2584" s="1">
        <v>45844</v>
      </c>
      <c r="B2584">
        <v>20</v>
      </c>
      <c r="C2584" t="s">
        <v>24</v>
      </c>
      <c r="D2584" t="s">
        <v>16</v>
      </c>
      <c r="E2584">
        <v>70</v>
      </c>
      <c r="F2584">
        <v>96.8</v>
      </c>
      <c r="G2584">
        <v>153.30000000000001</v>
      </c>
      <c r="H2584">
        <v>102.9</v>
      </c>
      <c r="I2584">
        <v>25.5</v>
      </c>
      <c r="J2584">
        <v>68.5</v>
      </c>
      <c r="K2584">
        <v>1693.6</v>
      </c>
      <c r="L2584">
        <v>111.4</v>
      </c>
      <c r="M2584">
        <v>4.1900000000000004</v>
      </c>
      <c r="N2584">
        <v>5.41</v>
      </c>
      <c r="O2584">
        <v>12.5</v>
      </c>
    </row>
    <row r="2585" spans="1:15" x14ac:dyDescent="0.35">
      <c r="A2585" s="1">
        <v>45844</v>
      </c>
      <c r="B2585">
        <v>22</v>
      </c>
      <c r="C2585" t="s">
        <v>26</v>
      </c>
      <c r="D2585" t="s">
        <v>20</v>
      </c>
      <c r="E2585">
        <v>210</v>
      </c>
      <c r="F2585">
        <v>64.5</v>
      </c>
      <c r="G2585">
        <v>134.69999999999999</v>
      </c>
      <c r="H2585">
        <v>87.2</v>
      </c>
      <c r="I2585">
        <v>25.8</v>
      </c>
      <c r="J2585">
        <v>73.900000000000006</v>
      </c>
      <c r="K2585">
        <v>1452.6</v>
      </c>
      <c r="L2585">
        <v>100</v>
      </c>
      <c r="M2585">
        <v>3.56</v>
      </c>
      <c r="N2585">
        <v>4.34</v>
      </c>
      <c r="O2585">
        <v>23.8</v>
      </c>
    </row>
    <row r="2586" spans="1:15" x14ac:dyDescent="0.35">
      <c r="A2586" s="1">
        <v>45845</v>
      </c>
      <c r="B2586">
        <v>0</v>
      </c>
      <c r="C2586" t="s">
        <v>28</v>
      </c>
      <c r="D2586" t="s">
        <v>20</v>
      </c>
      <c r="E2586">
        <v>120</v>
      </c>
      <c r="F2586">
        <v>60</v>
      </c>
      <c r="G2586">
        <v>155.6</v>
      </c>
      <c r="H2586">
        <v>99.7</v>
      </c>
      <c r="I2586">
        <v>20.7</v>
      </c>
      <c r="J2586">
        <v>81.2</v>
      </c>
      <c r="K2586">
        <v>1519.7</v>
      </c>
      <c r="L2586">
        <v>100.4</v>
      </c>
      <c r="M2586">
        <v>3.36</v>
      </c>
      <c r="N2586">
        <v>4.1399999999999997</v>
      </c>
      <c r="O2586">
        <v>29.7</v>
      </c>
    </row>
    <row r="2587" spans="1:15" x14ac:dyDescent="0.35">
      <c r="A2587" s="1">
        <v>45845</v>
      </c>
      <c r="B2587">
        <v>1</v>
      </c>
      <c r="C2587" t="s">
        <v>27</v>
      </c>
      <c r="D2587" t="s">
        <v>22</v>
      </c>
      <c r="E2587">
        <v>130</v>
      </c>
      <c r="F2587">
        <v>82.1</v>
      </c>
      <c r="G2587">
        <v>157.9</v>
      </c>
      <c r="H2587">
        <v>93.2</v>
      </c>
      <c r="I2587">
        <v>25.9</v>
      </c>
      <c r="J2587">
        <v>68.599999999999994</v>
      </c>
      <c r="K2587">
        <v>1679.4</v>
      </c>
      <c r="L2587">
        <v>106.1</v>
      </c>
      <c r="M2587">
        <v>4.76</v>
      </c>
      <c r="N2587">
        <v>5.77</v>
      </c>
      <c r="O2587">
        <v>12</v>
      </c>
    </row>
    <row r="2588" spans="1:15" x14ac:dyDescent="0.35">
      <c r="A2588" s="1">
        <v>45845</v>
      </c>
      <c r="B2588">
        <v>2</v>
      </c>
      <c r="C2588" t="s">
        <v>26</v>
      </c>
      <c r="D2588" t="s">
        <v>16</v>
      </c>
      <c r="E2588">
        <v>120</v>
      </c>
      <c r="F2588">
        <v>65</v>
      </c>
      <c r="G2588">
        <v>152.1</v>
      </c>
      <c r="H2588">
        <v>78.5</v>
      </c>
      <c r="I2588">
        <v>24</v>
      </c>
      <c r="J2588">
        <v>77.599999999999994</v>
      </c>
      <c r="K2588">
        <v>1452</v>
      </c>
      <c r="L2588">
        <v>96.1</v>
      </c>
      <c r="M2588">
        <v>4.78</v>
      </c>
      <c r="N2588">
        <v>2.93</v>
      </c>
      <c r="O2588">
        <v>24.9</v>
      </c>
    </row>
    <row r="2589" spans="1:15" x14ac:dyDescent="0.35">
      <c r="A2589" s="1">
        <v>45845</v>
      </c>
      <c r="B2589">
        <v>8</v>
      </c>
      <c r="C2589" t="s">
        <v>19</v>
      </c>
      <c r="D2589" t="s">
        <v>20</v>
      </c>
      <c r="E2589">
        <v>130</v>
      </c>
      <c r="F2589">
        <v>74.400000000000006</v>
      </c>
      <c r="G2589">
        <v>187</v>
      </c>
      <c r="H2589">
        <v>117.3</v>
      </c>
      <c r="I2589">
        <v>26.4</v>
      </c>
      <c r="J2589">
        <v>67</v>
      </c>
      <c r="K2589">
        <v>1572</v>
      </c>
      <c r="L2589">
        <v>108.7</v>
      </c>
      <c r="M2589">
        <v>3.27</v>
      </c>
      <c r="N2589">
        <v>4.1900000000000004</v>
      </c>
      <c r="O2589">
        <v>20.100000000000001</v>
      </c>
    </row>
    <row r="2590" spans="1:15" x14ac:dyDescent="0.35">
      <c r="A2590" s="1">
        <v>45845</v>
      </c>
      <c r="B2590">
        <v>10</v>
      </c>
      <c r="C2590" t="s">
        <v>28</v>
      </c>
      <c r="D2590" t="s">
        <v>16</v>
      </c>
      <c r="E2590">
        <v>120</v>
      </c>
      <c r="F2590">
        <v>84.6</v>
      </c>
      <c r="G2590">
        <v>139.1</v>
      </c>
      <c r="H2590">
        <v>110.3</v>
      </c>
      <c r="I2590">
        <v>25.3</v>
      </c>
      <c r="J2590">
        <v>69.8</v>
      </c>
      <c r="K2590">
        <v>1556</v>
      </c>
      <c r="L2590">
        <v>108</v>
      </c>
      <c r="M2590">
        <v>3.99</v>
      </c>
      <c r="N2590">
        <v>6.75</v>
      </c>
      <c r="O2590">
        <v>29</v>
      </c>
    </row>
    <row r="2591" spans="1:15" x14ac:dyDescent="0.35">
      <c r="A2591" s="1">
        <v>45845</v>
      </c>
      <c r="B2591">
        <v>13</v>
      </c>
      <c r="C2591" t="s">
        <v>27</v>
      </c>
      <c r="D2591" t="s">
        <v>22</v>
      </c>
      <c r="E2591">
        <v>120</v>
      </c>
      <c r="F2591">
        <v>87.6</v>
      </c>
      <c r="G2591">
        <v>183.3</v>
      </c>
      <c r="H2591">
        <v>118.4</v>
      </c>
      <c r="I2591">
        <v>21.7</v>
      </c>
      <c r="J2591">
        <v>87.3</v>
      </c>
      <c r="K2591">
        <v>1795</v>
      </c>
      <c r="L2591">
        <v>112.4</v>
      </c>
      <c r="M2591">
        <v>3.89</v>
      </c>
      <c r="N2591">
        <v>4.8499999999999996</v>
      </c>
      <c r="O2591">
        <v>14.9</v>
      </c>
    </row>
    <row r="2592" spans="1:15" x14ac:dyDescent="0.35">
      <c r="A2592" s="1">
        <v>45845</v>
      </c>
      <c r="B2592">
        <v>14</v>
      </c>
      <c r="C2592" t="s">
        <v>29</v>
      </c>
      <c r="D2592" t="s">
        <v>20</v>
      </c>
      <c r="E2592">
        <v>150</v>
      </c>
      <c r="F2592">
        <v>77.400000000000006</v>
      </c>
      <c r="G2592">
        <v>186.5</v>
      </c>
      <c r="H2592">
        <v>118</v>
      </c>
      <c r="I2592">
        <v>30</v>
      </c>
      <c r="J2592">
        <v>61.8</v>
      </c>
      <c r="K2592">
        <v>1621.6</v>
      </c>
      <c r="L2592">
        <v>100.9</v>
      </c>
      <c r="M2592">
        <v>3.12</v>
      </c>
      <c r="N2592">
        <v>5.44</v>
      </c>
      <c r="O2592">
        <v>23.4</v>
      </c>
    </row>
    <row r="2593" spans="1:15" x14ac:dyDescent="0.35">
      <c r="A2593" s="1">
        <v>45845</v>
      </c>
      <c r="B2593">
        <v>15</v>
      </c>
      <c r="C2593" t="s">
        <v>25</v>
      </c>
      <c r="D2593" t="s">
        <v>16</v>
      </c>
      <c r="E2593">
        <v>100</v>
      </c>
      <c r="F2593">
        <v>53.4</v>
      </c>
      <c r="G2593">
        <v>133.9</v>
      </c>
      <c r="H2593">
        <v>80.2</v>
      </c>
      <c r="I2593">
        <v>22.8</v>
      </c>
      <c r="J2593">
        <v>57.2</v>
      </c>
      <c r="K2593">
        <v>1151.9000000000001</v>
      </c>
      <c r="L2593">
        <v>78.8</v>
      </c>
      <c r="M2593">
        <v>2.4500000000000002</v>
      </c>
      <c r="N2593">
        <v>2.62</v>
      </c>
      <c r="O2593">
        <v>16.399999999999999</v>
      </c>
    </row>
    <row r="2594" spans="1:15" x14ac:dyDescent="0.35">
      <c r="A2594" s="1">
        <v>45845</v>
      </c>
      <c r="B2594">
        <v>16</v>
      </c>
      <c r="C2594" t="s">
        <v>27</v>
      </c>
      <c r="D2594" t="s">
        <v>18</v>
      </c>
      <c r="E2594">
        <v>85</v>
      </c>
      <c r="F2594">
        <v>91.9</v>
      </c>
      <c r="G2594">
        <v>178.4</v>
      </c>
      <c r="H2594">
        <v>113.2</v>
      </c>
      <c r="I2594">
        <v>26.5</v>
      </c>
      <c r="J2594">
        <v>82</v>
      </c>
      <c r="K2594">
        <v>1561.6</v>
      </c>
      <c r="L2594">
        <v>98.4</v>
      </c>
      <c r="M2594">
        <v>5.74</v>
      </c>
      <c r="N2594">
        <v>4.7</v>
      </c>
      <c r="O2594">
        <v>14.6</v>
      </c>
    </row>
    <row r="2595" spans="1:15" x14ac:dyDescent="0.35">
      <c r="A2595" s="1">
        <v>45845</v>
      </c>
      <c r="B2595">
        <v>17</v>
      </c>
      <c r="C2595" t="s">
        <v>19</v>
      </c>
      <c r="D2595" t="s">
        <v>20</v>
      </c>
      <c r="E2595">
        <v>130</v>
      </c>
      <c r="F2595">
        <v>75.2</v>
      </c>
      <c r="G2595">
        <v>142.9</v>
      </c>
      <c r="H2595">
        <v>95.3</v>
      </c>
      <c r="I2595">
        <v>27.5</v>
      </c>
      <c r="J2595">
        <v>69.2</v>
      </c>
      <c r="K2595">
        <v>1364.4</v>
      </c>
      <c r="L2595">
        <v>105.6</v>
      </c>
      <c r="M2595">
        <v>4.07</v>
      </c>
      <c r="N2595">
        <v>5.85</v>
      </c>
      <c r="O2595">
        <v>16.600000000000001</v>
      </c>
    </row>
    <row r="2596" spans="1:15" x14ac:dyDescent="0.35">
      <c r="A2596" s="1">
        <v>45845</v>
      </c>
      <c r="B2596">
        <v>18</v>
      </c>
      <c r="C2596" t="s">
        <v>24</v>
      </c>
      <c r="D2596" t="s">
        <v>20</v>
      </c>
      <c r="E2596">
        <v>120</v>
      </c>
      <c r="F2596">
        <v>75.5</v>
      </c>
      <c r="G2596">
        <v>156.5</v>
      </c>
      <c r="H2596">
        <v>106.9</v>
      </c>
      <c r="I2596">
        <v>28.7</v>
      </c>
      <c r="J2596">
        <v>53.9</v>
      </c>
      <c r="K2596">
        <v>1737.5</v>
      </c>
      <c r="L2596">
        <v>115.8</v>
      </c>
      <c r="M2596">
        <v>4.26</v>
      </c>
      <c r="N2596">
        <v>5.08</v>
      </c>
      <c r="O2596">
        <v>14.5</v>
      </c>
    </row>
    <row r="2597" spans="1:15" x14ac:dyDescent="0.35">
      <c r="A2597" s="1">
        <v>45845</v>
      </c>
      <c r="B2597">
        <v>20</v>
      </c>
      <c r="C2597" t="s">
        <v>27</v>
      </c>
      <c r="D2597" t="s">
        <v>20</v>
      </c>
      <c r="E2597">
        <v>130</v>
      </c>
      <c r="F2597">
        <v>99.5</v>
      </c>
      <c r="G2597">
        <v>157.9</v>
      </c>
      <c r="H2597">
        <v>105.2</v>
      </c>
      <c r="I2597">
        <v>25.9</v>
      </c>
      <c r="J2597">
        <v>63.4</v>
      </c>
      <c r="K2597">
        <v>1548.8</v>
      </c>
      <c r="L2597">
        <v>106.8</v>
      </c>
      <c r="M2597">
        <v>4.67</v>
      </c>
      <c r="N2597">
        <v>5.84</v>
      </c>
      <c r="O2597">
        <v>14.2</v>
      </c>
    </row>
    <row r="2598" spans="1:15" x14ac:dyDescent="0.35">
      <c r="A2598" s="1">
        <v>45845</v>
      </c>
      <c r="B2598">
        <v>21</v>
      </c>
      <c r="C2598" t="s">
        <v>26</v>
      </c>
      <c r="D2598" t="s">
        <v>16</v>
      </c>
      <c r="E2598">
        <v>210</v>
      </c>
      <c r="F2598">
        <v>64.400000000000006</v>
      </c>
      <c r="G2598">
        <v>132.1</v>
      </c>
      <c r="H2598">
        <v>76</v>
      </c>
      <c r="I2598">
        <v>24.7</v>
      </c>
      <c r="J2598">
        <v>68.900000000000006</v>
      </c>
      <c r="K2598">
        <v>1553.9</v>
      </c>
      <c r="L2598">
        <v>107.4</v>
      </c>
      <c r="M2598">
        <v>3.7</v>
      </c>
      <c r="N2598">
        <v>4.32</v>
      </c>
      <c r="O2598">
        <v>26.6</v>
      </c>
    </row>
    <row r="2599" spans="1:15" x14ac:dyDescent="0.35">
      <c r="A2599" s="1">
        <v>45845</v>
      </c>
      <c r="B2599">
        <v>22</v>
      </c>
      <c r="C2599" t="s">
        <v>26</v>
      </c>
      <c r="D2599" t="s">
        <v>23</v>
      </c>
      <c r="E2599">
        <v>320</v>
      </c>
      <c r="F2599">
        <v>50.5</v>
      </c>
      <c r="G2599">
        <v>134.5</v>
      </c>
      <c r="H2599">
        <v>83.1</v>
      </c>
      <c r="I2599">
        <v>24.8</v>
      </c>
      <c r="J2599">
        <v>59.2</v>
      </c>
      <c r="K2599">
        <v>1239.9000000000001</v>
      </c>
      <c r="L2599">
        <v>83.8</v>
      </c>
      <c r="M2599">
        <v>4.12</v>
      </c>
      <c r="N2599">
        <v>3.75</v>
      </c>
      <c r="O2599">
        <v>19.3</v>
      </c>
    </row>
    <row r="2600" spans="1:15" x14ac:dyDescent="0.35">
      <c r="A2600" s="1">
        <v>45845</v>
      </c>
      <c r="B2600">
        <v>23</v>
      </c>
      <c r="C2600" t="s">
        <v>24</v>
      </c>
      <c r="D2600" t="s">
        <v>20</v>
      </c>
      <c r="E2600">
        <v>130</v>
      </c>
      <c r="F2600">
        <v>72.8</v>
      </c>
      <c r="G2600">
        <v>166</v>
      </c>
      <c r="H2600">
        <v>89.4</v>
      </c>
      <c r="I2600">
        <v>25.5</v>
      </c>
      <c r="J2600">
        <v>55</v>
      </c>
      <c r="K2600">
        <v>1316.8</v>
      </c>
      <c r="L2600">
        <v>83.7</v>
      </c>
      <c r="M2600">
        <v>5.12</v>
      </c>
      <c r="N2600">
        <v>5.12</v>
      </c>
      <c r="O2600">
        <v>11.5</v>
      </c>
    </row>
    <row r="2601" spans="1:15" x14ac:dyDescent="0.35">
      <c r="A2601" s="1">
        <v>45846</v>
      </c>
      <c r="B2601">
        <v>1</v>
      </c>
      <c r="C2601" t="s">
        <v>26</v>
      </c>
      <c r="D2601" t="s">
        <v>18</v>
      </c>
      <c r="E2601">
        <v>320</v>
      </c>
      <c r="F2601">
        <v>61.7</v>
      </c>
      <c r="G2601">
        <v>152.9</v>
      </c>
      <c r="H2601">
        <v>82.2</v>
      </c>
      <c r="I2601">
        <v>28.6</v>
      </c>
      <c r="J2601">
        <v>69.8</v>
      </c>
      <c r="K2601">
        <v>1503.3</v>
      </c>
      <c r="L2601">
        <v>104.8</v>
      </c>
      <c r="M2601">
        <v>3.68</v>
      </c>
      <c r="N2601">
        <v>2.93</v>
      </c>
      <c r="O2601">
        <v>20.9</v>
      </c>
    </row>
    <row r="2602" spans="1:15" x14ac:dyDescent="0.35">
      <c r="A2602" s="1">
        <v>45846</v>
      </c>
      <c r="B2602">
        <v>2</v>
      </c>
      <c r="C2602" t="s">
        <v>29</v>
      </c>
      <c r="D2602" t="s">
        <v>18</v>
      </c>
      <c r="E2602">
        <v>150</v>
      </c>
      <c r="F2602">
        <v>73.3</v>
      </c>
      <c r="G2602">
        <v>153.9</v>
      </c>
      <c r="H2602">
        <v>78.2</v>
      </c>
      <c r="I2602">
        <v>33.200000000000003</v>
      </c>
      <c r="J2602">
        <v>46.2</v>
      </c>
      <c r="K2602">
        <v>1974.3</v>
      </c>
      <c r="L2602">
        <v>124.6</v>
      </c>
      <c r="M2602">
        <v>3.58</v>
      </c>
      <c r="N2602">
        <v>5.04</v>
      </c>
      <c r="O2602">
        <v>21.3</v>
      </c>
    </row>
    <row r="2603" spans="1:15" x14ac:dyDescent="0.35">
      <c r="A2603" s="1">
        <v>45846</v>
      </c>
      <c r="B2603">
        <v>3</v>
      </c>
      <c r="C2603" t="s">
        <v>19</v>
      </c>
      <c r="D2603" t="s">
        <v>22</v>
      </c>
      <c r="E2603">
        <v>210</v>
      </c>
      <c r="F2603">
        <v>50.6</v>
      </c>
      <c r="G2603">
        <v>110.8</v>
      </c>
      <c r="H2603">
        <v>52.1</v>
      </c>
      <c r="I2603">
        <v>26.2</v>
      </c>
      <c r="J2603">
        <v>60.3</v>
      </c>
      <c r="K2603">
        <v>1301.4000000000001</v>
      </c>
      <c r="L2603">
        <v>94.2</v>
      </c>
      <c r="M2603">
        <v>4.28</v>
      </c>
      <c r="N2603">
        <v>2.93</v>
      </c>
      <c r="O2603">
        <v>16.100000000000001</v>
      </c>
    </row>
    <row r="2604" spans="1:15" x14ac:dyDescent="0.35">
      <c r="A2604" s="1">
        <v>45846</v>
      </c>
      <c r="B2604">
        <v>6</v>
      </c>
      <c r="C2604" t="s">
        <v>15</v>
      </c>
      <c r="D2604" t="s">
        <v>23</v>
      </c>
      <c r="E2604">
        <v>320</v>
      </c>
      <c r="F2604">
        <v>74.7</v>
      </c>
      <c r="G2604">
        <v>123.1</v>
      </c>
      <c r="H2604">
        <v>72</v>
      </c>
      <c r="I2604">
        <v>20.5</v>
      </c>
      <c r="J2604">
        <v>62.9</v>
      </c>
      <c r="K2604">
        <v>1765.8</v>
      </c>
      <c r="L2604">
        <v>107.5</v>
      </c>
      <c r="M2604">
        <v>5.1100000000000003</v>
      </c>
      <c r="N2604">
        <v>4.71</v>
      </c>
      <c r="O2604">
        <v>29.6</v>
      </c>
    </row>
    <row r="2605" spans="1:15" x14ac:dyDescent="0.35">
      <c r="A2605" s="1">
        <v>45846</v>
      </c>
      <c r="B2605">
        <v>7</v>
      </c>
      <c r="C2605" t="s">
        <v>15</v>
      </c>
      <c r="D2605" t="s">
        <v>23</v>
      </c>
      <c r="E2605">
        <v>120</v>
      </c>
      <c r="F2605">
        <v>103.7</v>
      </c>
      <c r="G2605">
        <v>188.9</v>
      </c>
      <c r="H2605">
        <v>123.6</v>
      </c>
      <c r="I2605">
        <v>22.3</v>
      </c>
      <c r="J2605">
        <v>58.4</v>
      </c>
      <c r="K2605">
        <v>1557.2</v>
      </c>
      <c r="L2605">
        <v>101.3</v>
      </c>
      <c r="M2605">
        <v>4.05</v>
      </c>
      <c r="N2605">
        <v>5.29</v>
      </c>
      <c r="O2605">
        <v>21.1</v>
      </c>
    </row>
    <row r="2606" spans="1:15" x14ac:dyDescent="0.35">
      <c r="A2606" s="1">
        <v>45846</v>
      </c>
      <c r="B2606">
        <v>8</v>
      </c>
      <c r="C2606" t="s">
        <v>25</v>
      </c>
      <c r="D2606" t="s">
        <v>16</v>
      </c>
      <c r="E2606">
        <v>320</v>
      </c>
      <c r="F2606">
        <v>83</v>
      </c>
      <c r="G2606">
        <v>142.5</v>
      </c>
      <c r="H2606">
        <v>82.1</v>
      </c>
      <c r="I2606">
        <v>30.4</v>
      </c>
      <c r="J2606">
        <v>59.5</v>
      </c>
      <c r="K2606">
        <v>1784.2</v>
      </c>
      <c r="L2606">
        <v>115.3</v>
      </c>
      <c r="M2606">
        <v>5.0999999999999996</v>
      </c>
      <c r="N2606">
        <v>4.82</v>
      </c>
      <c r="O2606">
        <v>20.6</v>
      </c>
    </row>
    <row r="2607" spans="1:15" x14ac:dyDescent="0.35">
      <c r="A2607" s="1">
        <v>45846</v>
      </c>
      <c r="B2607">
        <v>9</v>
      </c>
      <c r="C2607" t="s">
        <v>21</v>
      </c>
      <c r="D2607" t="s">
        <v>22</v>
      </c>
      <c r="E2607">
        <v>210</v>
      </c>
      <c r="F2607">
        <v>78.900000000000006</v>
      </c>
      <c r="G2607">
        <v>181.6</v>
      </c>
      <c r="H2607">
        <v>106.1</v>
      </c>
      <c r="I2607">
        <v>26.4</v>
      </c>
      <c r="J2607">
        <v>62.7</v>
      </c>
      <c r="K2607">
        <v>1636.3</v>
      </c>
      <c r="L2607">
        <v>109.3</v>
      </c>
      <c r="M2607">
        <v>5.79</v>
      </c>
      <c r="N2607">
        <v>5.0199999999999996</v>
      </c>
      <c r="O2607">
        <v>20.3</v>
      </c>
    </row>
    <row r="2608" spans="1:15" x14ac:dyDescent="0.35">
      <c r="A2608" s="1">
        <v>45846</v>
      </c>
      <c r="B2608">
        <v>13</v>
      </c>
      <c r="C2608" t="s">
        <v>29</v>
      </c>
      <c r="D2608" t="s">
        <v>16</v>
      </c>
      <c r="E2608">
        <v>70</v>
      </c>
      <c r="F2608">
        <v>66.599999999999994</v>
      </c>
      <c r="G2608">
        <v>175.1</v>
      </c>
      <c r="H2608">
        <v>113.5</v>
      </c>
      <c r="I2608">
        <v>29.1</v>
      </c>
      <c r="J2608">
        <v>38.700000000000003</v>
      </c>
      <c r="K2608">
        <v>1676.7</v>
      </c>
      <c r="L2608">
        <v>108.4</v>
      </c>
      <c r="M2608">
        <v>4.01</v>
      </c>
      <c r="N2608">
        <v>3.87</v>
      </c>
      <c r="O2608">
        <v>22.1</v>
      </c>
    </row>
    <row r="2609" spans="1:15" x14ac:dyDescent="0.35">
      <c r="A2609" s="1">
        <v>45846</v>
      </c>
      <c r="B2609">
        <v>14</v>
      </c>
      <c r="C2609" t="s">
        <v>21</v>
      </c>
      <c r="D2609" t="s">
        <v>22</v>
      </c>
      <c r="E2609">
        <v>150</v>
      </c>
      <c r="F2609">
        <v>48.1</v>
      </c>
      <c r="G2609">
        <v>145.9</v>
      </c>
      <c r="H2609">
        <v>86.3</v>
      </c>
      <c r="I2609">
        <v>24.3</v>
      </c>
      <c r="J2609">
        <v>67.5</v>
      </c>
      <c r="K2609">
        <v>1393.4</v>
      </c>
      <c r="L2609">
        <v>95.3</v>
      </c>
      <c r="M2609">
        <v>4.1500000000000004</v>
      </c>
      <c r="N2609">
        <v>4.1900000000000004</v>
      </c>
      <c r="O2609">
        <v>24</v>
      </c>
    </row>
    <row r="2610" spans="1:15" x14ac:dyDescent="0.35">
      <c r="A2610" s="1">
        <v>45846</v>
      </c>
      <c r="B2610">
        <v>15</v>
      </c>
      <c r="C2610" t="s">
        <v>15</v>
      </c>
      <c r="D2610" t="s">
        <v>23</v>
      </c>
      <c r="E2610">
        <v>70</v>
      </c>
      <c r="F2610">
        <v>81.599999999999994</v>
      </c>
      <c r="G2610">
        <v>161</v>
      </c>
      <c r="H2610">
        <v>102.6</v>
      </c>
      <c r="I2610">
        <v>18.8</v>
      </c>
      <c r="J2610">
        <v>74.7</v>
      </c>
      <c r="K2610">
        <v>1557.7</v>
      </c>
      <c r="L2610">
        <v>102.2</v>
      </c>
      <c r="M2610">
        <v>4.3099999999999996</v>
      </c>
      <c r="N2610">
        <v>3.89</v>
      </c>
      <c r="O2610">
        <v>24.8</v>
      </c>
    </row>
    <row r="2611" spans="1:15" x14ac:dyDescent="0.35">
      <c r="A2611" s="1">
        <v>45846</v>
      </c>
      <c r="B2611">
        <v>16</v>
      </c>
      <c r="C2611" t="s">
        <v>27</v>
      </c>
      <c r="D2611" t="s">
        <v>16</v>
      </c>
      <c r="E2611">
        <v>150</v>
      </c>
      <c r="F2611">
        <v>71.7</v>
      </c>
      <c r="G2611">
        <v>168.3</v>
      </c>
      <c r="H2611">
        <v>94.7</v>
      </c>
      <c r="I2611">
        <v>24.5</v>
      </c>
      <c r="J2611">
        <v>77</v>
      </c>
      <c r="K2611">
        <v>1619.8</v>
      </c>
      <c r="L2611">
        <v>115</v>
      </c>
      <c r="M2611">
        <v>4.54</v>
      </c>
      <c r="N2611">
        <v>4.76</v>
      </c>
      <c r="O2611">
        <v>12.8</v>
      </c>
    </row>
    <row r="2612" spans="1:15" x14ac:dyDescent="0.35">
      <c r="A2612" s="1">
        <v>45846</v>
      </c>
      <c r="B2612">
        <v>20</v>
      </c>
      <c r="C2612" t="s">
        <v>27</v>
      </c>
      <c r="D2612" t="s">
        <v>22</v>
      </c>
      <c r="E2612">
        <v>70</v>
      </c>
      <c r="F2612">
        <v>119.8</v>
      </c>
      <c r="G2612">
        <v>211.8</v>
      </c>
      <c r="H2612">
        <v>111.7</v>
      </c>
      <c r="I2612">
        <v>24</v>
      </c>
      <c r="J2612">
        <v>65.099999999999994</v>
      </c>
      <c r="K2612">
        <v>1783.7</v>
      </c>
      <c r="L2612">
        <v>118.5</v>
      </c>
      <c r="M2612">
        <v>6.34</v>
      </c>
      <c r="N2612">
        <v>6.75</v>
      </c>
      <c r="O2612">
        <v>14</v>
      </c>
    </row>
    <row r="2613" spans="1:15" x14ac:dyDescent="0.35">
      <c r="A2613" s="1">
        <v>45846</v>
      </c>
      <c r="B2613">
        <v>21</v>
      </c>
      <c r="C2613" t="s">
        <v>27</v>
      </c>
      <c r="D2613" t="s">
        <v>23</v>
      </c>
      <c r="E2613">
        <v>150</v>
      </c>
      <c r="F2613">
        <v>71.400000000000006</v>
      </c>
      <c r="G2613">
        <v>175.6</v>
      </c>
      <c r="H2613">
        <v>98</v>
      </c>
      <c r="I2613">
        <v>23.9</v>
      </c>
      <c r="J2613">
        <v>48.3</v>
      </c>
      <c r="K2613">
        <v>1404.5</v>
      </c>
      <c r="L2613">
        <v>102.8</v>
      </c>
      <c r="M2613">
        <v>4.3</v>
      </c>
      <c r="N2613">
        <v>5.18</v>
      </c>
      <c r="O2613">
        <v>17.3</v>
      </c>
    </row>
    <row r="2614" spans="1:15" x14ac:dyDescent="0.35">
      <c r="A2614" s="1">
        <v>45847</v>
      </c>
      <c r="B2614">
        <v>0</v>
      </c>
      <c r="C2614" t="s">
        <v>26</v>
      </c>
      <c r="D2614" t="s">
        <v>23</v>
      </c>
      <c r="E2614">
        <v>70</v>
      </c>
      <c r="F2614">
        <v>62.7</v>
      </c>
      <c r="G2614">
        <v>177</v>
      </c>
      <c r="H2614">
        <v>112.2</v>
      </c>
      <c r="I2614">
        <v>26.7</v>
      </c>
      <c r="J2614">
        <v>70.8</v>
      </c>
      <c r="K2614">
        <v>1432.3</v>
      </c>
      <c r="L2614">
        <v>98.6</v>
      </c>
      <c r="M2614">
        <v>3.96</v>
      </c>
      <c r="N2614">
        <v>4.16</v>
      </c>
      <c r="O2614">
        <v>26.1</v>
      </c>
    </row>
    <row r="2615" spans="1:15" x14ac:dyDescent="0.35">
      <c r="A2615" s="1">
        <v>45847</v>
      </c>
      <c r="B2615">
        <v>1</v>
      </c>
      <c r="C2615" t="s">
        <v>26</v>
      </c>
      <c r="D2615" t="s">
        <v>20</v>
      </c>
      <c r="E2615">
        <v>70</v>
      </c>
      <c r="F2615">
        <v>74.900000000000006</v>
      </c>
      <c r="G2615">
        <v>144.9</v>
      </c>
      <c r="H2615">
        <v>74.900000000000006</v>
      </c>
      <c r="I2615">
        <v>30.4</v>
      </c>
      <c r="J2615">
        <v>62.9</v>
      </c>
      <c r="K2615">
        <v>1652.3</v>
      </c>
      <c r="L2615">
        <v>111.5</v>
      </c>
      <c r="M2615">
        <v>4.3499999999999996</v>
      </c>
      <c r="N2615">
        <v>5.44</v>
      </c>
      <c r="O2615">
        <v>23.9</v>
      </c>
    </row>
    <row r="2616" spans="1:15" x14ac:dyDescent="0.35">
      <c r="A2616" s="1">
        <v>45847</v>
      </c>
      <c r="B2616">
        <v>4</v>
      </c>
      <c r="C2616" t="s">
        <v>17</v>
      </c>
      <c r="D2616" t="s">
        <v>16</v>
      </c>
      <c r="E2616">
        <v>320</v>
      </c>
      <c r="F2616">
        <v>77.2</v>
      </c>
      <c r="G2616">
        <v>133.80000000000001</v>
      </c>
      <c r="H2616">
        <v>98</v>
      </c>
      <c r="I2616">
        <v>28</v>
      </c>
      <c r="J2616">
        <v>69.5</v>
      </c>
      <c r="K2616">
        <v>1649.3</v>
      </c>
      <c r="L2616">
        <v>104.7</v>
      </c>
      <c r="M2616">
        <v>4.5599999999999996</v>
      </c>
      <c r="N2616">
        <v>4.7</v>
      </c>
      <c r="O2616">
        <v>16.899999999999999</v>
      </c>
    </row>
    <row r="2617" spans="1:15" x14ac:dyDescent="0.35">
      <c r="A2617" s="1">
        <v>45847</v>
      </c>
      <c r="B2617">
        <v>5</v>
      </c>
      <c r="C2617" t="s">
        <v>27</v>
      </c>
      <c r="D2617" t="s">
        <v>20</v>
      </c>
      <c r="E2617">
        <v>150</v>
      </c>
      <c r="F2617">
        <v>85.9</v>
      </c>
      <c r="G2617">
        <v>163.19999999999999</v>
      </c>
      <c r="H2617">
        <v>98.2</v>
      </c>
      <c r="I2617">
        <v>26.5</v>
      </c>
      <c r="J2617">
        <v>65.099999999999994</v>
      </c>
      <c r="K2617">
        <v>1717.1</v>
      </c>
      <c r="L2617">
        <v>114.8</v>
      </c>
      <c r="M2617">
        <v>5.07</v>
      </c>
      <c r="N2617">
        <v>5.71</v>
      </c>
      <c r="O2617">
        <v>14.8</v>
      </c>
    </row>
    <row r="2618" spans="1:15" x14ac:dyDescent="0.35">
      <c r="A2618" s="1">
        <v>45847</v>
      </c>
      <c r="B2618">
        <v>6</v>
      </c>
      <c r="C2618" t="s">
        <v>27</v>
      </c>
      <c r="D2618" t="s">
        <v>23</v>
      </c>
      <c r="E2618">
        <v>320</v>
      </c>
      <c r="F2618">
        <v>83.5</v>
      </c>
      <c r="G2618">
        <v>169</v>
      </c>
      <c r="H2618">
        <v>106.3</v>
      </c>
      <c r="I2618">
        <v>24.8</v>
      </c>
      <c r="J2618">
        <v>69.5</v>
      </c>
      <c r="K2618">
        <v>1553.4</v>
      </c>
      <c r="L2618">
        <v>102.7</v>
      </c>
      <c r="M2618">
        <v>5.15</v>
      </c>
      <c r="N2618">
        <v>4.1100000000000003</v>
      </c>
      <c r="O2618">
        <v>12.6</v>
      </c>
    </row>
    <row r="2619" spans="1:15" x14ac:dyDescent="0.35">
      <c r="A2619" s="1">
        <v>45847</v>
      </c>
      <c r="B2619">
        <v>10</v>
      </c>
      <c r="C2619" t="s">
        <v>28</v>
      </c>
      <c r="D2619" t="s">
        <v>16</v>
      </c>
      <c r="E2619">
        <v>85</v>
      </c>
      <c r="F2619">
        <v>71.2</v>
      </c>
      <c r="G2619">
        <v>149.80000000000001</v>
      </c>
      <c r="H2619">
        <v>87</v>
      </c>
      <c r="I2619">
        <v>23.8</v>
      </c>
      <c r="J2619">
        <v>58.3</v>
      </c>
      <c r="K2619">
        <v>1397.8</v>
      </c>
      <c r="L2619">
        <v>103.4</v>
      </c>
      <c r="M2619">
        <v>3.67</v>
      </c>
      <c r="N2619">
        <v>4.3899999999999997</v>
      </c>
      <c r="O2619">
        <v>31.9</v>
      </c>
    </row>
    <row r="2620" spans="1:15" x14ac:dyDescent="0.35">
      <c r="A2620" s="1">
        <v>45847</v>
      </c>
      <c r="B2620">
        <v>11</v>
      </c>
      <c r="C2620" t="s">
        <v>24</v>
      </c>
      <c r="D2620" t="s">
        <v>16</v>
      </c>
      <c r="E2620">
        <v>85</v>
      </c>
      <c r="F2620">
        <v>64.3</v>
      </c>
      <c r="G2620">
        <v>181.1</v>
      </c>
      <c r="H2620">
        <v>103.2</v>
      </c>
      <c r="I2620">
        <v>29.9</v>
      </c>
      <c r="J2620">
        <v>53.4</v>
      </c>
      <c r="K2620">
        <v>1673.1</v>
      </c>
      <c r="L2620">
        <v>109</v>
      </c>
      <c r="M2620">
        <v>4</v>
      </c>
      <c r="N2620">
        <v>4.04</v>
      </c>
      <c r="O2620">
        <v>15</v>
      </c>
    </row>
    <row r="2621" spans="1:15" x14ac:dyDescent="0.35">
      <c r="A2621" s="1">
        <v>45847</v>
      </c>
      <c r="B2621">
        <v>12</v>
      </c>
      <c r="C2621" t="s">
        <v>15</v>
      </c>
      <c r="D2621" t="s">
        <v>18</v>
      </c>
      <c r="E2621">
        <v>120</v>
      </c>
      <c r="F2621">
        <v>73.400000000000006</v>
      </c>
      <c r="G2621">
        <v>143.19999999999999</v>
      </c>
      <c r="H2621">
        <v>93.5</v>
      </c>
      <c r="I2621">
        <v>23.9</v>
      </c>
      <c r="J2621">
        <v>64.5</v>
      </c>
      <c r="K2621">
        <v>1554.1</v>
      </c>
      <c r="L2621">
        <v>109.5</v>
      </c>
      <c r="M2621">
        <v>4.2699999999999996</v>
      </c>
      <c r="N2621">
        <v>4.3099999999999996</v>
      </c>
      <c r="O2621">
        <v>28.3</v>
      </c>
    </row>
    <row r="2622" spans="1:15" x14ac:dyDescent="0.35">
      <c r="A2622" s="1">
        <v>45847</v>
      </c>
      <c r="B2622">
        <v>13</v>
      </c>
      <c r="C2622" t="s">
        <v>26</v>
      </c>
      <c r="D2622" t="s">
        <v>22</v>
      </c>
      <c r="E2622">
        <v>150</v>
      </c>
      <c r="F2622">
        <v>64</v>
      </c>
      <c r="G2622">
        <v>177.7</v>
      </c>
      <c r="H2622">
        <v>94.2</v>
      </c>
      <c r="I2622">
        <v>27.9</v>
      </c>
      <c r="J2622">
        <v>63.2</v>
      </c>
      <c r="K2622">
        <v>1427.5</v>
      </c>
      <c r="L2622">
        <v>85.9</v>
      </c>
      <c r="M2622">
        <v>4</v>
      </c>
      <c r="N2622">
        <v>3.37</v>
      </c>
      <c r="O2622">
        <v>24.7</v>
      </c>
    </row>
    <row r="2623" spans="1:15" x14ac:dyDescent="0.35">
      <c r="A2623" s="1">
        <v>45847</v>
      </c>
      <c r="B2623">
        <v>14</v>
      </c>
      <c r="C2623" t="s">
        <v>19</v>
      </c>
      <c r="D2623" t="s">
        <v>18</v>
      </c>
      <c r="E2623">
        <v>85</v>
      </c>
      <c r="F2623">
        <v>62.3</v>
      </c>
      <c r="G2623">
        <v>169.1</v>
      </c>
      <c r="H2623">
        <v>94.1</v>
      </c>
      <c r="I2623">
        <v>29.1</v>
      </c>
      <c r="J2623">
        <v>56.5</v>
      </c>
      <c r="K2623">
        <v>1368.6</v>
      </c>
      <c r="L2623">
        <v>93</v>
      </c>
      <c r="M2623">
        <v>3.3</v>
      </c>
      <c r="N2623">
        <v>3.69</v>
      </c>
      <c r="O2623">
        <v>15.5</v>
      </c>
    </row>
    <row r="2624" spans="1:15" x14ac:dyDescent="0.35">
      <c r="A2624" s="1">
        <v>45847</v>
      </c>
      <c r="B2624">
        <v>15</v>
      </c>
      <c r="C2624" t="s">
        <v>26</v>
      </c>
      <c r="D2624" t="s">
        <v>18</v>
      </c>
      <c r="E2624">
        <v>150</v>
      </c>
      <c r="F2624">
        <v>65.8</v>
      </c>
      <c r="G2624">
        <v>160.30000000000001</v>
      </c>
      <c r="H2624">
        <v>85.7</v>
      </c>
      <c r="I2624">
        <v>26.9</v>
      </c>
      <c r="J2624">
        <v>57.7</v>
      </c>
      <c r="K2624">
        <v>1600</v>
      </c>
      <c r="L2624">
        <v>106.2</v>
      </c>
      <c r="M2624">
        <v>4.1500000000000004</v>
      </c>
      <c r="N2624">
        <v>3.32</v>
      </c>
      <c r="O2624">
        <v>20.5</v>
      </c>
    </row>
    <row r="2625" spans="1:15" x14ac:dyDescent="0.35">
      <c r="A2625" s="1">
        <v>45847</v>
      </c>
      <c r="B2625">
        <v>17</v>
      </c>
      <c r="C2625" t="s">
        <v>19</v>
      </c>
      <c r="D2625" t="s">
        <v>23</v>
      </c>
      <c r="E2625">
        <v>320</v>
      </c>
      <c r="F2625">
        <v>75.599999999999994</v>
      </c>
      <c r="G2625">
        <v>148.30000000000001</v>
      </c>
      <c r="H2625">
        <v>85.3</v>
      </c>
      <c r="I2625">
        <v>26.6</v>
      </c>
      <c r="J2625">
        <v>57.6</v>
      </c>
      <c r="K2625">
        <v>1599.2</v>
      </c>
      <c r="L2625">
        <v>106.9</v>
      </c>
      <c r="M2625">
        <v>4.78</v>
      </c>
      <c r="N2625">
        <v>4.7699999999999996</v>
      </c>
      <c r="O2625">
        <v>14.5</v>
      </c>
    </row>
    <row r="2626" spans="1:15" x14ac:dyDescent="0.35">
      <c r="A2626" s="1">
        <v>45847</v>
      </c>
      <c r="B2626">
        <v>18</v>
      </c>
      <c r="C2626" t="s">
        <v>17</v>
      </c>
      <c r="D2626" t="s">
        <v>22</v>
      </c>
      <c r="E2626">
        <v>150</v>
      </c>
      <c r="F2626">
        <v>96.1</v>
      </c>
      <c r="G2626">
        <v>169.7</v>
      </c>
      <c r="H2626">
        <v>107.1</v>
      </c>
      <c r="I2626">
        <v>29.8</v>
      </c>
      <c r="J2626">
        <v>71.900000000000006</v>
      </c>
      <c r="K2626">
        <v>1655</v>
      </c>
      <c r="L2626">
        <v>109.1</v>
      </c>
      <c r="M2626">
        <v>5.48</v>
      </c>
      <c r="N2626">
        <v>7.51</v>
      </c>
      <c r="O2626">
        <v>18.5</v>
      </c>
    </row>
    <row r="2627" spans="1:15" x14ac:dyDescent="0.35">
      <c r="A2627" s="1">
        <v>45847</v>
      </c>
      <c r="B2627">
        <v>20</v>
      </c>
      <c r="C2627" t="s">
        <v>19</v>
      </c>
      <c r="D2627" t="s">
        <v>18</v>
      </c>
      <c r="E2627">
        <v>85</v>
      </c>
      <c r="F2627">
        <v>85.2</v>
      </c>
      <c r="G2627">
        <v>173.6</v>
      </c>
      <c r="H2627">
        <v>108.6</v>
      </c>
      <c r="I2627">
        <v>24.4</v>
      </c>
      <c r="J2627">
        <v>57.6</v>
      </c>
      <c r="K2627">
        <v>1662.4</v>
      </c>
      <c r="L2627">
        <v>116</v>
      </c>
      <c r="M2627">
        <v>4.09</v>
      </c>
      <c r="N2627">
        <v>4.0199999999999996</v>
      </c>
      <c r="O2627">
        <v>18.600000000000001</v>
      </c>
    </row>
    <row r="2628" spans="1:15" x14ac:dyDescent="0.35">
      <c r="A2628" s="1">
        <v>45848</v>
      </c>
      <c r="B2628">
        <v>0</v>
      </c>
      <c r="C2628" t="s">
        <v>26</v>
      </c>
      <c r="D2628" t="s">
        <v>18</v>
      </c>
      <c r="E2628">
        <v>150</v>
      </c>
      <c r="F2628">
        <v>58.3</v>
      </c>
      <c r="G2628">
        <v>157.19999999999999</v>
      </c>
      <c r="H2628">
        <v>96.2</v>
      </c>
      <c r="I2628">
        <v>24.4</v>
      </c>
      <c r="J2628">
        <v>69.400000000000006</v>
      </c>
      <c r="K2628">
        <v>1375.2</v>
      </c>
      <c r="L2628">
        <v>96.6</v>
      </c>
      <c r="M2628">
        <v>4.26</v>
      </c>
      <c r="N2628">
        <v>4.74</v>
      </c>
      <c r="O2628">
        <v>24.9</v>
      </c>
    </row>
    <row r="2629" spans="1:15" x14ac:dyDescent="0.35">
      <c r="A2629" s="1">
        <v>45848</v>
      </c>
      <c r="B2629">
        <v>1</v>
      </c>
      <c r="C2629" t="s">
        <v>25</v>
      </c>
      <c r="D2629" t="s">
        <v>16</v>
      </c>
      <c r="E2629">
        <v>130</v>
      </c>
      <c r="F2629">
        <v>50.6</v>
      </c>
      <c r="G2629">
        <v>131.19999999999999</v>
      </c>
      <c r="H2629">
        <v>70.3</v>
      </c>
      <c r="I2629">
        <v>26.1</v>
      </c>
      <c r="J2629">
        <v>58.1</v>
      </c>
      <c r="K2629">
        <v>1414.1</v>
      </c>
      <c r="L2629">
        <v>96</v>
      </c>
      <c r="M2629">
        <v>4.7</v>
      </c>
      <c r="N2629">
        <v>2.92</v>
      </c>
      <c r="O2629">
        <v>17.399999999999999</v>
      </c>
    </row>
    <row r="2630" spans="1:15" x14ac:dyDescent="0.35">
      <c r="A2630" s="1">
        <v>45848</v>
      </c>
      <c r="B2630">
        <v>2</v>
      </c>
      <c r="C2630" t="s">
        <v>26</v>
      </c>
      <c r="D2630" t="s">
        <v>23</v>
      </c>
      <c r="E2630">
        <v>120</v>
      </c>
      <c r="F2630">
        <v>63.3</v>
      </c>
      <c r="G2630">
        <v>165.8</v>
      </c>
      <c r="H2630">
        <v>96</v>
      </c>
      <c r="I2630">
        <v>24.8</v>
      </c>
      <c r="J2630">
        <v>68.8</v>
      </c>
      <c r="K2630">
        <v>1377.3</v>
      </c>
      <c r="L2630">
        <v>96.6</v>
      </c>
      <c r="M2630">
        <v>3.2</v>
      </c>
      <c r="N2630">
        <v>4.8</v>
      </c>
      <c r="O2630">
        <v>23.1</v>
      </c>
    </row>
    <row r="2631" spans="1:15" x14ac:dyDescent="0.35">
      <c r="A2631" s="1">
        <v>45848</v>
      </c>
      <c r="B2631">
        <v>4</v>
      </c>
      <c r="C2631" t="s">
        <v>29</v>
      </c>
      <c r="D2631" t="s">
        <v>18</v>
      </c>
      <c r="E2631">
        <v>100</v>
      </c>
      <c r="F2631">
        <v>78.400000000000006</v>
      </c>
      <c r="G2631">
        <v>168.5</v>
      </c>
      <c r="H2631">
        <v>86.4</v>
      </c>
      <c r="I2631">
        <v>26</v>
      </c>
      <c r="J2631">
        <v>75.400000000000006</v>
      </c>
      <c r="K2631">
        <v>1479.4</v>
      </c>
      <c r="L2631">
        <v>96.6</v>
      </c>
      <c r="M2631">
        <v>3.08</v>
      </c>
      <c r="N2631">
        <v>4.9000000000000004</v>
      </c>
      <c r="O2631">
        <v>20.100000000000001</v>
      </c>
    </row>
    <row r="2632" spans="1:15" x14ac:dyDescent="0.35">
      <c r="A2632" s="1">
        <v>45848</v>
      </c>
      <c r="B2632">
        <v>8</v>
      </c>
      <c r="C2632" t="s">
        <v>25</v>
      </c>
      <c r="D2632" t="s">
        <v>22</v>
      </c>
      <c r="E2632">
        <v>150</v>
      </c>
      <c r="F2632">
        <v>74.099999999999994</v>
      </c>
      <c r="G2632">
        <v>123.3</v>
      </c>
      <c r="H2632">
        <v>71.5</v>
      </c>
      <c r="I2632">
        <v>23.9</v>
      </c>
      <c r="J2632">
        <v>74.5</v>
      </c>
      <c r="K2632">
        <v>1729.7</v>
      </c>
      <c r="L2632">
        <v>111.9</v>
      </c>
      <c r="M2632">
        <v>3.65</v>
      </c>
      <c r="N2632">
        <v>4.59</v>
      </c>
      <c r="O2632">
        <v>17.2</v>
      </c>
    </row>
    <row r="2633" spans="1:15" x14ac:dyDescent="0.35">
      <c r="A2633" s="1">
        <v>45848</v>
      </c>
      <c r="B2633">
        <v>12</v>
      </c>
      <c r="C2633" t="s">
        <v>27</v>
      </c>
      <c r="D2633" t="s">
        <v>20</v>
      </c>
      <c r="E2633">
        <v>150</v>
      </c>
      <c r="F2633">
        <v>84.1</v>
      </c>
      <c r="G2633">
        <v>166.2</v>
      </c>
      <c r="H2633">
        <v>98.9</v>
      </c>
      <c r="I2633">
        <v>22.9</v>
      </c>
      <c r="J2633">
        <v>63.7</v>
      </c>
      <c r="K2633">
        <v>1700.5</v>
      </c>
      <c r="L2633">
        <v>111</v>
      </c>
      <c r="M2633">
        <v>4.9800000000000004</v>
      </c>
      <c r="N2633">
        <v>4.51</v>
      </c>
      <c r="O2633">
        <v>13.5</v>
      </c>
    </row>
    <row r="2634" spans="1:15" x14ac:dyDescent="0.35">
      <c r="A2634" s="1">
        <v>45848</v>
      </c>
      <c r="B2634">
        <v>13</v>
      </c>
      <c r="C2634" t="s">
        <v>15</v>
      </c>
      <c r="D2634" t="s">
        <v>20</v>
      </c>
      <c r="E2634">
        <v>320</v>
      </c>
      <c r="F2634">
        <v>66.599999999999994</v>
      </c>
      <c r="G2634">
        <v>111.9</v>
      </c>
      <c r="H2634">
        <v>70</v>
      </c>
      <c r="I2634">
        <v>17.100000000000001</v>
      </c>
      <c r="J2634">
        <v>71.099999999999994</v>
      </c>
      <c r="K2634">
        <v>1468.8</v>
      </c>
      <c r="L2634">
        <v>100.9</v>
      </c>
      <c r="M2634">
        <v>3.93</v>
      </c>
      <c r="N2634">
        <v>5.4</v>
      </c>
      <c r="O2634">
        <v>26</v>
      </c>
    </row>
    <row r="2635" spans="1:15" x14ac:dyDescent="0.35">
      <c r="A2635" s="1">
        <v>45848</v>
      </c>
      <c r="B2635">
        <v>14</v>
      </c>
      <c r="C2635" t="s">
        <v>19</v>
      </c>
      <c r="D2635" t="s">
        <v>23</v>
      </c>
      <c r="E2635">
        <v>150</v>
      </c>
      <c r="F2635">
        <v>47.5</v>
      </c>
      <c r="G2635">
        <v>149.5</v>
      </c>
      <c r="H2635">
        <v>82.2</v>
      </c>
      <c r="I2635">
        <v>26.7</v>
      </c>
      <c r="J2635">
        <v>60.6</v>
      </c>
      <c r="K2635">
        <v>1304.4000000000001</v>
      </c>
      <c r="L2635">
        <v>80</v>
      </c>
      <c r="M2635">
        <v>3.28</v>
      </c>
      <c r="N2635">
        <v>5.13</v>
      </c>
      <c r="O2635">
        <v>17.7</v>
      </c>
    </row>
    <row r="2636" spans="1:15" x14ac:dyDescent="0.35">
      <c r="A2636" s="1">
        <v>45848</v>
      </c>
      <c r="B2636">
        <v>20</v>
      </c>
      <c r="C2636" t="s">
        <v>26</v>
      </c>
      <c r="D2636" t="s">
        <v>20</v>
      </c>
      <c r="E2636">
        <v>210</v>
      </c>
      <c r="F2636">
        <v>101.4</v>
      </c>
      <c r="G2636">
        <v>164.7</v>
      </c>
      <c r="H2636">
        <v>121.4</v>
      </c>
      <c r="I2636">
        <v>26.2</v>
      </c>
      <c r="J2636">
        <v>71.900000000000006</v>
      </c>
      <c r="K2636">
        <v>1932</v>
      </c>
      <c r="L2636">
        <v>125.8</v>
      </c>
      <c r="M2636">
        <v>3.99</v>
      </c>
      <c r="N2636">
        <v>5.67</v>
      </c>
      <c r="O2636">
        <v>23.4</v>
      </c>
    </row>
    <row r="2637" spans="1:15" x14ac:dyDescent="0.35">
      <c r="A2637" s="1">
        <v>45848</v>
      </c>
      <c r="B2637">
        <v>21</v>
      </c>
      <c r="C2637" t="s">
        <v>26</v>
      </c>
      <c r="D2637" t="s">
        <v>16</v>
      </c>
      <c r="E2637">
        <v>150</v>
      </c>
      <c r="F2637">
        <v>44.3</v>
      </c>
      <c r="G2637">
        <v>140.9</v>
      </c>
      <c r="H2637">
        <v>90.7</v>
      </c>
      <c r="I2637">
        <v>27.9</v>
      </c>
      <c r="J2637">
        <v>63</v>
      </c>
      <c r="K2637">
        <v>1669.6</v>
      </c>
      <c r="L2637">
        <v>107.5</v>
      </c>
      <c r="M2637">
        <v>4.7300000000000004</v>
      </c>
      <c r="N2637">
        <v>4.6100000000000003</v>
      </c>
      <c r="O2637">
        <v>24.9</v>
      </c>
    </row>
    <row r="2638" spans="1:15" x14ac:dyDescent="0.35">
      <c r="A2638" s="1">
        <v>45849</v>
      </c>
      <c r="B2638">
        <v>0</v>
      </c>
      <c r="C2638" t="s">
        <v>19</v>
      </c>
      <c r="D2638" t="s">
        <v>16</v>
      </c>
      <c r="E2638">
        <v>120</v>
      </c>
      <c r="F2638">
        <v>47.6</v>
      </c>
      <c r="G2638">
        <v>138.1</v>
      </c>
      <c r="H2638">
        <v>81</v>
      </c>
      <c r="I2638">
        <v>23.7</v>
      </c>
      <c r="J2638">
        <v>76.599999999999994</v>
      </c>
      <c r="K2638">
        <v>1194.8</v>
      </c>
      <c r="L2638">
        <v>87.2</v>
      </c>
      <c r="M2638">
        <v>3.94</v>
      </c>
      <c r="N2638">
        <v>3.78</v>
      </c>
      <c r="O2638">
        <v>18</v>
      </c>
    </row>
    <row r="2639" spans="1:15" x14ac:dyDescent="0.35">
      <c r="A2639" s="1">
        <v>45849</v>
      </c>
      <c r="B2639">
        <v>3</v>
      </c>
      <c r="C2639" t="s">
        <v>21</v>
      </c>
      <c r="D2639" t="s">
        <v>22</v>
      </c>
      <c r="E2639">
        <v>150</v>
      </c>
      <c r="F2639">
        <v>40.6</v>
      </c>
      <c r="G2639">
        <v>122.4</v>
      </c>
      <c r="H2639">
        <v>83.7</v>
      </c>
      <c r="I2639">
        <v>26.2</v>
      </c>
      <c r="J2639">
        <v>56.7</v>
      </c>
      <c r="K2639">
        <v>1276.5999999999999</v>
      </c>
      <c r="L2639">
        <v>91.9</v>
      </c>
      <c r="M2639">
        <v>2.59</v>
      </c>
      <c r="N2639">
        <v>3.79</v>
      </c>
      <c r="O2639">
        <v>22.8</v>
      </c>
    </row>
    <row r="2640" spans="1:15" x14ac:dyDescent="0.35">
      <c r="A2640" s="1">
        <v>45849</v>
      </c>
      <c r="B2640">
        <v>6</v>
      </c>
      <c r="C2640" t="s">
        <v>15</v>
      </c>
      <c r="D2640" t="s">
        <v>23</v>
      </c>
      <c r="E2640">
        <v>85</v>
      </c>
      <c r="F2640">
        <v>68.099999999999994</v>
      </c>
      <c r="G2640">
        <v>170.4</v>
      </c>
      <c r="H2640">
        <v>114.8</v>
      </c>
      <c r="I2640">
        <v>21</v>
      </c>
      <c r="J2640">
        <v>60.6</v>
      </c>
      <c r="K2640">
        <v>1414.5</v>
      </c>
      <c r="L2640">
        <v>95.7</v>
      </c>
      <c r="M2640">
        <v>5.55</v>
      </c>
      <c r="N2640">
        <v>3.35</v>
      </c>
      <c r="O2640">
        <v>25.1</v>
      </c>
    </row>
    <row r="2641" spans="1:15" x14ac:dyDescent="0.35">
      <c r="A2641" s="1">
        <v>45849</v>
      </c>
      <c r="B2641">
        <v>13</v>
      </c>
      <c r="C2641" t="s">
        <v>28</v>
      </c>
      <c r="D2641" t="s">
        <v>23</v>
      </c>
      <c r="E2641">
        <v>150</v>
      </c>
      <c r="F2641">
        <v>76.099999999999994</v>
      </c>
      <c r="G2641">
        <v>157.80000000000001</v>
      </c>
      <c r="H2641">
        <v>83.9</v>
      </c>
      <c r="I2641">
        <v>25.9</v>
      </c>
      <c r="J2641">
        <v>69.599999999999994</v>
      </c>
      <c r="K2641">
        <v>1559.9</v>
      </c>
      <c r="L2641">
        <v>95.7</v>
      </c>
      <c r="M2641">
        <v>4.07</v>
      </c>
      <c r="N2641">
        <v>4.28</v>
      </c>
      <c r="O2641">
        <v>30.6</v>
      </c>
    </row>
    <row r="2642" spans="1:15" x14ac:dyDescent="0.35">
      <c r="A2642" s="1">
        <v>45849</v>
      </c>
      <c r="B2642">
        <v>14</v>
      </c>
      <c r="C2642" t="s">
        <v>24</v>
      </c>
      <c r="D2642" t="s">
        <v>20</v>
      </c>
      <c r="E2642">
        <v>130</v>
      </c>
      <c r="F2642">
        <v>89</v>
      </c>
      <c r="G2642">
        <v>122.9</v>
      </c>
      <c r="H2642">
        <v>92.5</v>
      </c>
      <c r="I2642">
        <v>22.4</v>
      </c>
      <c r="J2642">
        <v>69.8</v>
      </c>
      <c r="K2642">
        <v>1896.9</v>
      </c>
      <c r="L2642">
        <v>121.4</v>
      </c>
      <c r="M2642">
        <v>4.9400000000000004</v>
      </c>
      <c r="N2642">
        <v>5.6</v>
      </c>
      <c r="O2642">
        <v>15.8</v>
      </c>
    </row>
    <row r="2643" spans="1:15" x14ac:dyDescent="0.35">
      <c r="A2643" s="1">
        <v>45849</v>
      </c>
      <c r="B2643">
        <v>16</v>
      </c>
      <c r="C2643" t="s">
        <v>27</v>
      </c>
      <c r="D2643" t="s">
        <v>18</v>
      </c>
      <c r="E2643">
        <v>85</v>
      </c>
      <c r="F2643">
        <v>69.5</v>
      </c>
      <c r="G2643">
        <v>158.30000000000001</v>
      </c>
      <c r="H2643">
        <v>92</v>
      </c>
      <c r="I2643">
        <v>24.4</v>
      </c>
      <c r="J2643">
        <v>79.900000000000006</v>
      </c>
      <c r="K2643">
        <v>1338.4</v>
      </c>
      <c r="L2643">
        <v>86.6</v>
      </c>
      <c r="M2643">
        <v>4.34</v>
      </c>
      <c r="N2643">
        <v>5.9</v>
      </c>
      <c r="O2643">
        <v>13.3</v>
      </c>
    </row>
    <row r="2644" spans="1:15" x14ac:dyDescent="0.35">
      <c r="A2644" s="1">
        <v>45849</v>
      </c>
      <c r="B2644">
        <v>17</v>
      </c>
      <c r="C2644" t="s">
        <v>25</v>
      </c>
      <c r="D2644" t="s">
        <v>18</v>
      </c>
      <c r="E2644">
        <v>100</v>
      </c>
      <c r="F2644">
        <v>91.2</v>
      </c>
      <c r="G2644">
        <v>171.3</v>
      </c>
      <c r="H2644">
        <v>94.6</v>
      </c>
      <c r="I2644">
        <v>27</v>
      </c>
      <c r="J2644">
        <v>61.9</v>
      </c>
      <c r="K2644">
        <v>1688.5</v>
      </c>
      <c r="L2644">
        <v>110.6</v>
      </c>
      <c r="M2644">
        <v>5.69</v>
      </c>
      <c r="N2644">
        <v>4.93</v>
      </c>
      <c r="O2644">
        <v>18.600000000000001</v>
      </c>
    </row>
    <row r="2645" spans="1:15" x14ac:dyDescent="0.35">
      <c r="A2645" s="1">
        <v>45849</v>
      </c>
      <c r="B2645">
        <v>18</v>
      </c>
      <c r="C2645" t="s">
        <v>26</v>
      </c>
      <c r="D2645" t="s">
        <v>18</v>
      </c>
      <c r="E2645">
        <v>320</v>
      </c>
      <c r="F2645">
        <v>73.7</v>
      </c>
      <c r="G2645">
        <v>180</v>
      </c>
      <c r="H2645">
        <v>88</v>
      </c>
      <c r="I2645">
        <v>28</v>
      </c>
      <c r="J2645">
        <v>59.1</v>
      </c>
      <c r="K2645">
        <v>1417.4</v>
      </c>
      <c r="L2645">
        <v>96.6</v>
      </c>
      <c r="M2645">
        <v>5.18</v>
      </c>
      <c r="N2645">
        <v>5.38</v>
      </c>
      <c r="O2645">
        <v>26.4</v>
      </c>
    </row>
    <row r="2646" spans="1:15" x14ac:dyDescent="0.35">
      <c r="A2646" s="1">
        <v>45849</v>
      </c>
      <c r="B2646">
        <v>20</v>
      </c>
      <c r="C2646" t="s">
        <v>17</v>
      </c>
      <c r="D2646" t="s">
        <v>22</v>
      </c>
      <c r="E2646">
        <v>150</v>
      </c>
      <c r="F2646">
        <v>93.4</v>
      </c>
      <c r="G2646">
        <v>131.4</v>
      </c>
      <c r="H2646">
        <v>83.3</v>
      </c>
      <c r="I2646">
        <v>30</v>
      </c>
      <c r="J2646">
        <v>57.9</v>
      </c>
      <c r="K2646">
        <v>1941.3</v>
      </c>
      <c r="L2646">
        <v>124.3</v>
      </c>
      <c r="M2646">
        <v>5.47</v>
      </c>
      <c r="N2646">
        <v>5.16</v>
      </c>
      <c r="O2646">
        <v>16.8</v>
      </c>
    </row>
    <row r="2647" spans="1:15" x14ac:dyDescent="0.35">
      <c r="A2647" s="1">
        <v>45849</v>
      </c>
      <c r="B2647">
        <v>21</v>
      </c>
      <c r="C2647" t="s">
        <v>15</v>
      </c>
      <c r="D2647" t="s">
        <v>23</v>
      </c>
      <c r="E2647">
        <v>150</v>
      </c>
      <c r="F2647">
        <v>78.599999999999994</v>
      </c>
      <c r="G2647">
        <v>158.30000000000001</v>
      </c>
      <c r="H2647">
        <v>94</v>
      </c>
      <c r="I2647">
        <v>26</v>
      </c>
      <c r="J2647">
        <v>62.2</v>
      </c>
      <c r="K2647">
        <v>1443</v>
      </c>
      <c r="L2647">
        <v>96.2</v>
      </c>
      <c r="M2647">
        <v>5.27</v>
      </c>
      <c r="N2647">
        <v>4.6399999999999997</v>
      </c>
      <c r="O2647">
        <v>26.8</v>
      </c>
    </row>
    <row r="2648" spans="1:15" x14ac:dyDescent="0.35">
      <c r="A2648" s="1">
        <v>45849</v>
      </c>
      <c r="B2648">
        <v>22</v>
      </c>
      <c r="C2648" t="s">
        <v>19</v>
      </c>
      <c r="D2648" t="s">
        <v>20</v>
      </c>
      <c r="E2648">
        <v>210</v>
      </c>
      <c r="F2648">
        <v>37.299999999999997</v>
      </c>
      <c r="G2648">
        <v>136</v>
      </c>
      <c r="H2648">
        <v>57.6</v>
      </c>
      <c r="I2648">
        <v>21</v>
      </c>
      <c r="J2648">
        <v>69.900000000000006</v>
      </c>
      <c r="K2648">
        <v>1090.7</v>
      </c>
      <c r="L2648">
        <v>77.900000000000006</v>
      </c>
      <c r="M2648">
        <v>2.89</v>
      </c>
      <c r="N2648">
        <v>2.34</v>
      </c>
      <c r="O2648">
        <v>15.8</v>
      </c>
    </row>
    <row r="2649" spans="1:15" x14ac:dyDescent="0.35">
      <c r="A2649" s="1">
        <v>45849</v>
      </c>
      <c r="B2649">
        <v>23</v>
      </c>
      <c r="C2649" t="s">
        <v>26</v>
      </c>
      <c r="D2649" t="s">
        <v>22</v>
      </c>
      <c r="E2649">
        <v>70</v>
      </c>
      <c r="F2649">
        <v>58.1</v>
      </c>
      <c r="G2649">
        <v>123.2</v>
      </c>
      <c r="H2649">
        <v>74.900000000000006</v>
      </c>
      <c r="I2649">
        <v>29.7</v>
      </c>
      <c r="J2649">
        <v>49.5</v>
      </c>
      <c r="K2649">
        <v>1540</v>
      </c>
      <c r="L2649">
        <v>101.6</v>
      </c>
      <c r="M2649">
        <v>3.44</v>
      </c>
      <c r="N2649">
        <v>5.57</v>
      </c>
      <c r="O2649">
        <v>21.5</v>
      </c>
    </row>
    <row r="2650" spans="1:15" x14ac:dyDescent="0.35">
      <c r="A2650" s="1">
        <v>45850</v>
      </c>
      <c r="B2650">
        <v>0</v>
      </c>
      <c r="C2650" t="s">
        <v>25</v>
      </c>
      <c r="D2650" t="s">
        <v>16</v>
      </c>
      <c r="E2650">
        <v>100</v>
      </c>
      <c r="F2650">
        <v>61.2</v>
      </c>
      <c r="G2650">
        <v>155.5</v>
      </c>
      <c r="H2650">
        <v>87.6</v>
      </c>
      <c r="I2650">
        <v>25.7</v>
      </c>
      <c r="J2650">
        <v>54.8</v>
      </c>
      <c r="K2650">
        <v>1290.3</v>
      </c>
      <c r="L2650">
        <v>94.4</v>
      </c>
      <c r="M2650">
        <v>3.61</v>
      </c>
      <c r="N2650">
        <v>5.0999999999999996</v>
      </c>
      <c r="O2650">
        <v>18.8</v>
      </c>
    </row>
    <row r="2651" spans="1:15" x14ac:dyDescent="0.35">
      <c r="A2651" s="1">
        <v>45850</v>
      </c>
      <c r="B2651">
        <v>1</v>
      </c>
      <c r="C2651" t="s">
        <v>17</v>
      </c>
      <c r="D2651" t="s">
        <v>16</v>
      </c>
      <c r="E2651">
        <v>85</v>
      </c>
      <c r="F2651">
        <v>57.2</v>
      </c>
      <c r="G2651">
        <v>163.6</v>
      </c>
      <c r="H2651">
        <v>84</v>
      </c>
      <c r="I2651">
        <v>32.299999999999997</v>
      </c>
      <c r="J2651">
        <v>63.2</v>
      </c>
      <c r="K2651">
        <v>1645.9</v>
      </c>
      <c r="L2651">
        <v>112</v>
      </c>
      <c r="M2651">
        <v>3.51</v>
      </c>
      <c r="N2651">
        <v>3.68</v>
      </c>
      <c r="O2651">
        <v>16.100000000000001</v>
      </c>
    </row>
    <row r="2652" spans="1:15" x14ac:dyDescent="0.35">
      <c r="A2652" s="1">
        <v>45850</v>
      </c>
      <c r="B2652">
        <v>2</v>
      </c>
      <c r="C2652" t="s">
        <v>24</v>
      </c>
      <c r="D2652" t="s">
        <v>16</v>
      </c>
      <c r="E2652">
        <v>85</v>
      </c>
      <c r="F2652">
        <v>65.7</v>
      </c>
      <c r="G2652">
        <v>171.3</v>
      </c>
      <c r="H2652">
        <v>89.8</v>
      </c>
      <c r="I2652">
        <v>32.6</v>
      </c>
      <c r="J2652">
        <v>64.2</v>
      </c>
      <c r="K2652">
        <v>1854.6</v>
      </c>
      <c r="L2652">
        <v>117.4</v>
      </c>
      <c r="M2652">
        <v>4.22</v>
      </c>
      <c r="N2652">
        <v>4.6399999999999997</v>
      </c>
      <c r="O2652">
        <v>15.4</v>
      </c>
    </row>
    <row r="2653" spans="1:15" x14ac:dyDescent="0.35">
      <c r="A2653" s="1">
        <v>45850</v>
      </c>
      <c r="B2653">
        <v>5</v>
      </c>
      <c r="C2653" t="s">
        <v>24</v>
      </c>
      <c r="D2653" t="s">
        <v>23</v>
      </c>
      <c r="E2653">
        <v>100</v>
      </c>
      <c r="F2653">
        <v>68.8</v>
      </c>
      <c r="G2653">
        <v>140.4</v>
      </c>
      <c r="H2653">
        <v>79.5</v>
      </c>
      <c r="I2653">
        <v>30</v>
      </c>
      <c r="J2653">
        <v>59.9</v>
      </c>
      <c r="K2653">
        <v>1800.1</v>
      </c>
      <c r="L2653">
        <v>110.8</v>
      </c>
      <c r="M2653">
        <v>4.03</v>
      </c>
      <c r="N2653">
        <v>4.0199999999999996</v>
      </c>
      <c r="O2653">
        <v>15.3</v>
      </c>
    </row>
    <row r="2654" spans="1:15" x14ac:dyDescent="0.35">
      <c r="A2654" s="1">
        <v>45850</v>
      </c>
      <c r="B2654">
        <v>6</v>
      </c>
      <c r="C2654" t="s">
        <v>25</v>
      </c>
      <c r="D2654" t="s">
        <v>16</v>
      </c>
      <c r="E2654">
        <v>120</v>
      </c>
      <c r="F2654">
        <v>54.7</v>
      </c>
      <c r="G2654">
        <v>142.80000000000001</v>
      </c>
      <c r="H2654">
        <v>82.8</v>
      </c>
      <c r="I2654">
        <v>25.9</v>
      </c>
      <c r="J2654">
        <v>68.2</v>
      </c>
      <c r="K2654">
        <v>1462.5</v>
      </c>
      <c r="L2654">
        <v>104.5</v>
      </c>
      <c r="M2654">
        <v>3.32</v>
      </c>
      <c r="N2654">
        <v>4.29</v>
      </c>
      <c r="O2654">
        <v>20.3</v>
      </c>
    </row>
    <row r="2655" spans="1:15" x14ac:dyDescent="0.35">
      <c r="A2655" s="1">
        <v>45850</v>
      </c>
      <c r="B2655">
        <v>9</v>
      </c>
      <c r="C2655" t="s">
        <v>15</v>
      </c>
      <c r="D2655" t="s">
        <v>18</v>
      </c>
      <c r="E2655">
        <v>100</v>
      </c>
      <c r="F2655">
        <v>88.7</v>
      </c>
      <c r="G2655">
        <v>158.19999999999999</v>
      </c>
      <c r="H2655">
        <v>99.4</v>
      </c>
      <c r="I2655">
        <v>19.899999999999999</v>
      </c>
      <c r="J2655">
        <v>55.4</v>
      </c>
      <c r="K2655">
        <v>1637.3</v>
      </c>
      <c r="L2655">
        <v>109.7</v>
      </c>
      <c r="M2655">
        <v>4.6900000000000004</v>
      </c>
      <c r="N2655">
        <v>5.24</v>
      </c>
      <c r="O2655">
        <v>29</v>
      </c>
    </row>
    <row r="2656" spans="1:15" x14ac:dyDescent="0.35">
      <c r="A2656" s="1">
        <v>45850</v>
      </c>
      <c r="B2656">
        <v>10</v>
      </c>
      <c r="C2656" t="s">
        <v>17</v>
      </c>
      <c r="D2656" t="s">
        <v>16</v>
      </c>
      <c r="E2656">
        <v>320</v>
      </c>
      <c r="F2656">
        <v>99.2</v>
      </c>
      <c r="G2656">
        <v>170.9</v>
      </c>
      <c r="H2656">
        <v>105.7</v>
      </c>
      <c r="I2656">
        <v>26.2</v>
      </c>
      <c r="J2656">
        <v>58.4</v>
      </c>
      <c r="K2656">
        <v>1805.2</v>
      </c>
      <c r="L2656">
        <v>113.8</v>
      </c>
      <c r="M2656">
        <v>4.49</v>
      </c>
      <c r="N2656">
        <v>4.29</v>
      </c>
      <c r="O2656">
        <v>19.8</v>
      </c>
    </row>
    <row r="2657" spans="1:15" x14ac:dyDescent="0.35">
      <c r="A2657" s="1">
        <v>45850</v>
      </c>
      <c r="B2657">
        <v>11</v>
      </c>
      <c r="C2657" t="s">
        <v>19</v>
      </c>
      <c r="D2657" t="s">
        <v>22</v>
      </c>
      <c r="E2657">
        <v>130</v>
      </c>
      <c r="F2657">
        <v>57</v>
      </c>
      <c r="G2657">
        <v>175.1</v>
      </c>
      <c r="H2657">
        <v>85.9</v>
      </c>
      <c r="I2657">
        <v>27.4</v>
      </c>
      <c r="J2657">
        <v>57.7</v>
      </c>
      <c r="K2657">
        <v>1211.4000000000001</v>
      </c>
      <c r="L2657">
        <v>77.900000000000006</v>
      </c>
      <c r="M2657">
        <v>3.97</v>
      </c>
      <c r="N2657">
        <v>4.93</v>
      </c>
      <c r="O2657">
        <v>15.2</v>
      </c>
    </row>
    <row r="2658" spans="1:15" x14ac:dyDescent="0.35">
      <c r="A2658" s="1">
        <v>45850</v>
      </c>
      <c r="B2658">
        <v>14</v>
      </c>
      <c r="C2658" t="s">
        <v>17</v>
      </c>
      <c r="D2658" t="s">
        <v>16</v>
      </c>
      <c r="E2658">
        <v>130</v>
      </c>
      <c r="F2658">
        <v>90.7</v>
      </c>
      <c r="G2658">
        <v>181.3</v>
      </c>
      <c r="H2658">
        <v>109.2</v>
      </c>
      <c r="I2658">
        <v>25.3</v>
      </c>
      <c r="J2658">
        <v>57.8</v>
      </c>
      <c r="K2658">
        <v>1445.1</v>
      </c>
      <c r="L2658">
        <v>96.7</v>
      </c>
      <c r="M2658">
        <v>5.88</v>
      </c>
      <c r="N2658">
        <v>5.14</v>
      </c>
      <c r="O2658">
        <v>18.600000000000001</v>
      </c>
    </row>
    <row r="2659" spans="1:15" x14ac:dyDescent="0.35">
      <c r="A2659" s="1">
        <v>45850</v>
      </c>
      <c r="B2659">
        <v>17</v>
      </c>
      <c r="C2659" t="s">
        <v>29</v>
      </c>
      <c r="D2659" t="s">
        <v>18</v>
      </c>
      <c r="E2659">
        <v>320</v>
      </c>
      <c r="F2659">
        <v>89.4</v>
      </c>
      <c r="G2659">
        <v>146.9</v>
      </c>
      <c r="H2659">
        <v>109.4</v>
      </c>
      <c r="I2659">
        <v>24.4</v>
      </c>
      <c r="J2659">
        <v>72</v>
      </c>
      <c r="K2659">
        <v>1666.5</v>
      </c>
      <c r="L2659">
        <v>109.7</v>
      </c>
      <c r="M2659">
        <v>5.54</v>
      </c>
      <c r="N2659">
        <v>5.78</v>
      </c>
      <c r="O2659">
        <v>18.8</v>
      </c>
    </row>
    <row r="2660" spans="1:15" x14ac:dyDescent="0.35">
      <c r="A2660" s="1">
        <v>45850</v>
      </c>
      <c r="B2660">
        <v>21</v>
      </c>
      <c r="C2660" t="s">
        <v>19</v>
      </c>
      <c r="D2660" t="s">
        <v>16</v>
      </c>
      <c r="E2660">
        <v>120</v>
      </c>
      <c r="F2660">
        <v>39.799999999999997</v>
      </c>
      <c r="G2660">
        <v>115.7</v>
      </c>
      <c r="H2660">
        <v>60.9</v>
      </c>
      <c r="I2660">
        <v>28.7</v>
      </c>
      <c r="J2660">
        <v>70.8</v>
      </c>
      <c r="K2660">
        <v>1182.0999999999999</v>
      </c>
      <c r="L2660">
        <v>84.5</v>
      </c>
      <c r="M2660">
        <v>3.56</v>
      </c>
      <c r="N2660">
        <v>3.23</v>
      </c>
      <c r="O2660">
        <v>12.7</v>
      </c>
    </row>
    <row r="2661" spans="1:15" x14ac:dyDescent="0.35">
      <c r="A2661" s="1">
        <v>45850</v>
      </c>
      <c r="B2661">
        <v>22</v>
      </c>
      <c r="C2661" t="s">
        <v>27</v>
      </c>
      <c r="D2661" t="s">
        <v>20</v>
      </c>
      <c r="E2661">
        <v>320</v>
      </c>
      <c r="F2661">
        <v>60.8</v>
      </c>
      <c r="G2661">
        <v>166.5</v>
      </c>
      <c r="H2661">
        <v>72.400000000000006</v>
      </c>
      <c r="I2661">
        <v>23.5</v>
      </c>
      <c r="J2661">
        <v>47.8</v>
      </c>
      <c r="K2661">
        <v>1233.3</v>
      </c>
      <c r="L2661">
        <v>90</v>
      </c>
      <c r="M2661">
        <v>5.37</v>
      </c>
      <c r="N2661">
        <v>3.84</v>
      </c>
      <c r="O2661">
        <v>15</v>
      </c>
    </row>
    <row r="2662" spans="1:15" x14ac:dyDescent="0.35">
      <c r="A2662" s="1">
        <v>45851</v>
      </c>
      <c r="B2662">
        <v>2</v>
      </c>
      <c r="C2662" t="s">
        <v>28</v>
      </c>
      <c r="D2662" t="s">
        <v>18</v>
      </c>
      <c r="E2662">
        <v>320</v>
      </c>
      <c r="F2662">
        <v>81.3</v>
      </c>
      <c r="G2662">
        <v>148.5</v>
      </c>
      <c r="H2662">
        <v>81.400000000000006</v>
      </c>
      <c r="I2662">
        <v>26.3</v>
      </c>
      <c r="J2662">
        <v>48.5</v>
      </c>
      <c r="K2662">
        <v>1550.1</v>
      </c>
      <c r="L2662">
        <v>102.3</v>
      </c>
      <c r="M2662">
        <v>5.36</v>
      </c>
      <c r="N2662">
        <v>4.0199999999999996</v>
      </c>
      <c r="O2662">
        <v>32.9</v>
      </c>
    </row>
    <row r="2663" spans="1:15" x14ac:dyDescent="0.35">
      <c r="A2663" s="1">
        <v>45851</v>
      </c>
      <c r="B2663">
        <v>3</v>
      </c>
      <c r="C2663" t="s">
        <v>27</v>
      </c>
      <c r="D2663" t="s">
        <v>23</v>
      </c>
      <c r="E2663">
        <v>120</v>
      </c>
      <c r="F2663">
        <v>81.400000000000006</v>
      </c>
      <c r="G2663">
        <v>166.9</v>
      </c>
      <c r="H2663">
        <v>107.3</v>
      </c>
      <c r="I2663">
        <v>26.9</v>
      </c>
      <c r="J2663">
        <v>65.099999999999994</v>
      </c>
      <c r="K2663">
        <v>1744.5</v>
      </c>
      <c r="L2663">
        <v>111.3</v>
      </c>
      <c r="M2663">
        <v>5.4</v>
      </c>
      <c r="N2663">
        <v>5.71</v>
      </c>
      <c r="O2663">
        <v>14.5</v>
      </c>
    </row>
    <row r="2664" spans="1:15" x14ac:dyDescent="0.35">
      <c r="A2664" s="1">
        <v>45851</v>
      </c>
      <c r="B2664">
        <v>4</v>
      </c>
      <c r="C2664" t="s">
        <v>28</v>
      </c>
      <c r="D2664" t="s">
        <v>16</v>
      </c>
      <c r="E2664">
        <v>320</v>
      </c>
      <c r="F2664">
        <v>71</v>
      </c>
      <c r="G2664">
        <v>129.5</v>
      </c>
      <c r="H2664">
        <v>95.9</v>
      </c>
      <c r="I2664">
        <v>24.5</v>
      </c>
      <c r="J2664">
        <v>60.5</v>
      </c>
      <c r="K2664">
        <v>1292.5999999999999</v>
      </c>
      <c r="L2664">
        <v>92.1</v>
      </c>
      <c r="M2664">
        <v>4.67</v>
      </c>
      <c r="N2664">
        <v>4.96</v>
      </c>
      <c r="O2664">
        <v>31.8</v>
      </c>
    </row>
    <row r="2665" spans="1:15" x14ac:dyDescent="0.35">
      <c r="A2665" s="1">
        <v>45851</v>
      </c>
      <c r="B2665">
        <v>6</v>
      </c>
      <c r="C2665" t="s">
        <v>27</v>
      </c>
      <c r="D2665" t="s">
        <v>22</v>
      </c>
      <c r="E2665">
        <v>210</v>
      </c>
      <c r="F2665">
        <v>90.2</v>
      </c>
      <c r="G2665">
        <v>198.5</v>
      </c>
      <c r="H2665">
        <v>111.8</v>
      </c>
      <c r="I2665">
        <v>27.1</v>
      </c>
      <c r="J2665">
        <v>62.9</v>
      </c>
      <c r="K2665">
        <v>1866</v>
      </c>
      <c r="L2665">
        <v>119.1</v>
      </c>
      <c r="M2665">
        <v>5.47</v>
      </c>
      <c r="N2665">
        <v>4.6100000000000003</v>
      </c>
      <c r="O2665">
        <v>12.9</v>
      </c>
    </row>
    <row r="2666" spans="1:15" x14ac:dyDescent="0.35">
      <c r="A2666" s="1">
        <v>45851</v>
      </c>
      <c r="B2666">
        <v>7</v>
      </c>
      <c r="C2666" t="s">
        <v>17</v>
      </c>
      <c r="D2666" t="s">
        <v>16</v>
      </c>
      <c r="E2666">
        <v>320</v>
      </c>
      <c r="F2666">
        <v>98</v>
      </c>
      <c r="G2666">
        <v>190.7</v>
      </c>
      <c r="H2666">
        <v>88.3</v>
      </c>
      <c r="I2666">
        <v>31.7</v>
      </c>
      <c r="J2666">
        <v>64.2</v>
      </c>
      <c r="K2666">
        <v>1806.7</v>
      </c>
      <c r="L2666">
        <v>119.3</v>
      </c>
      <c r="M2666">
        <v>4.07</v>
      </c>
      <c r="N2666">
        <v>5.66</v>
      </c>
      <c r="O2666">
        <v>19</v>
      </c>
    </row>
    <row r="2667" spans="1:15" x14ac:dyDescent="0.35">
      <c r="A2667" s="1">
        <v>45851</v>
      </c>
      <c r="B2667">
        <v>8</v>
      </c>
      <c r="C2667" t="s">
        <v>15</v>
      </c>
      <c r="D2667" t="s">
        <v>22</v>
      </c>
      <c r="E2667">
        <v>120</v>
      </c>
      <c r="F2667">
        <v>106.1</v>
      </c>
      <c r="G2667">
        <v>198.9</v>
      </c>
      <c r="H2667">
        <v>117.2</v>
      </c>
      <c r="I2667">
        <v>24.9</v>
      </c>
      <c r="J2667">
        <v>79.2</v>
      </c>
      <c r="K2667">
        <v>1633.2</v>
      </c>
      <c r="L2667">
        <v>106.3</v>
      </c>
      <c r="M2667">
        <v>4.74</v>
      </c>
      <c r="N2667">
        <v>5.91</v>
      </c>
      <c r="O2667">
        <v>21.9</v>
      </c>
    </row>
    <row r="2668" spans="1:15" x14ac:dyDescent="0.35">
      <c r="A2668" s="1">
        <v>45851</v>
      </c>
      <c r="B2668">
        <v>9</v>
      </c>
      <c r="C2668" t="s">
        <v>25</v>
      </c>
      <c r="D2668" t="s">
        <v>20</v>
      </c>
      <c r="E2668">
        <v>210</v>
      </c>
      <c r="F2668">
        <v>87.4</v>
      </c>
      <c r="G2668">
        <v>145</v>
      </c>
      <c r="H2668">
        <v>82.6</v>
      </c>
      <c r="I2668">
        <v>30</v>
      </c>
      <c r="J2668">
        <v>61.9</v>
      </c>
      <c r="K2668">
        <v>1883.1</v>
      </c>
      <c r="L2668">
        <v>123</v>
      </c>
      <c r="M2668">
        <v>4</v>
      </c>
      <c r="N2668">
        <v>5.5</v>
      </c>
      <c r="O2668">
        <v>17.600000000000001</v>
      </c>
    </row>
    <row r="2669" spans="1:15" x14ac:dyDescent="0.35">
      <c r="A2669" s="1">
        <v>45851</v>
      </c>
      <c r="B2669">
        <v>11</v>
      </c>
      <c r="C2669" t="s">
        <v>26</v>
      </c>
      <c r="D2669" t="s">
        <v>23</v>
      </c>
      <c r="E2669">
        <v>100</v>
      </c>
      <c r="F2669">
        <v>74.900000000000006</v>
      </c>
      <c r="G2669">
        <v>130.1</v>
      </c>
      <c r="H2669">
        <v>78.599999999999994</v>
      </c>
      <c r="I2669">
        <v>27</v>
      </c>
      <c r="J2669">
        <v>70.900000000000006</v>
      </c>
      <c r="K2669">
        <v>1491.8</v>
      </c>
      <c r="L2669">
        <v>96.9</v>
      </c>
      <c r="M2669">
        <v>5.12</v>
      </c>
      <c r="N2669">
        <v>5.64</v>
      </c>
      <c r="O2669">
        <v>23.7</v>
      </c>
    </row>
    <row r="2670" spans="1:15" x14ac:dyDescent="0.35">
      <c r="A2670" s="1">
        <v>45851</v>
      </c>
      <c r="B2670">
        <v>17</v>
      </c>
      <c r="C2670" t="s">
        <v>28</v>
      </c>
      <c r="D2670" t="s">
        <v>18</v>
      </c>
      <c r="E2670">
        <v>320</v>
      </c>
      <c r="F2670">
        <v>81.8</v>
      </c>
      <c r="G2670">
        <v>180.2</v>
      </c>
      <c r="H2670">
        <v>113.9</v>
      </c>
      <c r="I2670">
        <v>22.9</v>
      </c>
      <c r="J2670">
        <v>62.6</v>
      </c>
      <c r="K2670">
        <v>1659</v>
      </c>
      <c r="L2670">
        <v>111.5</v>
      </c>
      <c r="M2670">
        <v>3.01</v>
      </c>
      <c r="N2670">
        <v>4.25</v>
      </c>
      <c r="O2670">
        <v>32.299999999999997</v>
      </c>
    </row>
    <row r="2671" spans="1:15" x14ac:dyDescent="0.35">
      <c r="A2671" s="1">
        <v>45851</v>
      </c>
      <c r="B2671">
        <v>21</v>
      </c>
      <c r="C2671" t="s">
        <v>26</v>
      </c>
      <c r="D2671" t="s">
        <v>18</v>
      </c>
      <c r="E2671">
        <v>100</v>
      </c>
      <c r="F2671">
        <v>72.7</v>
      </c>
      <c r="G2671">
        <v>136</v>
      </c>
      <c r="H2671">
        <v>78.5</v>
      </c>
      <c r="I2671">
        <v>26.8</v>
      </c>
      <c r="J2671">
        <v>67.8</v>
      </c>
      <c r="K2671">
        <v>1373.5</v>
      </c>
      <c r="L2671">
        <v>96.6</v>
      </c>
      <c r="M2671">
        <v>4.51</v>
      </c>
      <c r="N2671">
        <v>5.19</v>
      </c>
      <c r="O2671">
        <v>24.4</v>
      </c>
    </row>
    <row r="2672" spans="1:15" x14ac:dyDescent="0.35">
      <c r="A2672" s="1">
        <v>45851</v>
      </c>
      <c r="B2672">
        <v>23</v>
      </c>
      <c r="C2672" t="s">
        <v>29</v>
      </c>
      <c r="D2672" t="s">
        <v>23</v>
      </c>
      <c r="E2672">
        <v>130</v>
      </c>
      <c r="F2672">
        <v>74.3</v>
      </c>
      <c r="G2672">
        <v>161.19999999999999</v>
      </c>
      <c r="H2672">
        <v>85.6</v>
      </c>
      <c r="I2672">
        <v>29.5</v>
      </c>
      <c r="J2672">
        <v>68.400000000000006</v>
      </c>
      <c r="K2672">
        <v>1683.9</v>
      </c>
      <c r="L2672">
        <v>113.4</v>
      </c>
      <c r="M2672">
        <v>5.29</v>
      </c>
      <c r="N2672">
        <v>5.26</v>
      </c>
      <c r="O2672">
        <v>17.8</v>
      </c>
    </row>
    <row r="2673" spans="1:15" x14ac:dyDescent="0.35">
      <c r="A2673" s="1">
        <v>45852</v>
      </c>
      <c r="B2673">
        <v>0</v>
      </c>
      <c r="C2673" t="s">
        <v>29</v>
      </c>
      <c r="D2673" t="s">
        <v>20</v>
      </c>
      <c r="E2673">
        <v>150</v>
      </c>
      <c r="F2673">
        <v>60.4</v>
      </c>
      <c r="G2673">
        <v>146.4</v>
      </c>
      <c r="H2673">
        <v>74.7</v>
      </c>
      <c r="I2673">
        <v>30.2</v>
      </c>
      <c r="J2673">
        <v>58.3</v>
      </c>
      <c r="K2673">
        <v>1364.2</v>
      </c>
      <c r="L2673">
        <v>92.9</v>
      </c>
      <c r="M2673">
        <v>4.96</v>
      </c>
      <c r="N2673">
        <v>4.3899999999999997</v>
      </c>
      <c r="O2673">
        <v>22.7</v>
      </c>
    </row>
    <row r="2674" spans="1:15" x14ac:dyDescent="0.35">
      <c r="A2674" s="1">
        <v>45852</v>
      </c>
      <c r="B2674">
        <v>3</v>
      </c>
      <c r="C2674" t="s">
        <v>26</v>
      </c>
      <c r="D2674" t="s">
        <v>20</v>
      </c>
      <c r="E2674">
        <v>100</v>
      </c>
      <c r="F2674">
        <v>80.900000000000006</v>
      </c>
      <c r="G2674">
        <v>152</v>
      </c>
      <c r="H2674">
        <v>84.8</v>
      </c>
      <c r="I2674">
        <v>26.8</v>
      </c>
      <c r="J2674">
        <v>58.7</v>
      </c>
      <c r="K2674">
        <v>1428.5</v>
      </c>
      <c r="L2674">
        <v>97.2</v>
      </c>
      <c r="M2674">
        <v>4.59</v>
      </c>
      <c r="N2674">
        <v>4.12</v>
      </c>
      <c r="O2674">
        <v>28.1</v>
      </c>
    </row>
    <row r="2675" spans="1:15" x14ac:dyDescent="0.35">
      <c r="A2675" s="1">
        <v>45852</v>
      </c>
      <c r="B2675">
        <v>4</v>
      </c>
      <c r="C2675" t="s">
        <v>29</v>
      </c>
      <c r="D2675" t="s">
        <v>16</v>
      </c>
      <c r="E2675">
        <v>85</v>
      </c>
      <c r="F2675">
        <v>69</v>
      </c>
      <c r="G2675">
        <v>142.4</v>
      </c>
      <c r="H2675">
        <v>74.900000000000006</v>
      </c>
      <c r="I2675">
        <v>27.9</v>
      </c>
      <c r="J2675">
        <v>59.8</v>
      </c>
      <c r="K2675">
        <v>1599.8</v>
      </c>
      <c r="L2675">
        <v>105.5</v>
      </c>
      <c r="M2675">
        <v>4.49</v>
      </c>
      <c r="N2675">
        <v>4.47</v>
      </c>
      <c r="O2675">
        <v>20.2</v>
      </c>
    </row>
    <row r="2676" spans="1:15" x14ac:dyDescent="0.35">
      <c r="A2676" s="1">
        <v>45852</v>
      </c>
      <c r="B2676">
        <v>7</v>
      </c>
      <c r="C2676" t="s">
        <v>19</v>
      </c>
      <c r="D2676" t="s">
        <v>20</v>
      </c>
      <c r="E2676">
        <v>210</v>
      </c>
      <c r="F2676">
        <v>55.4</v>
      </c>
      <c r="G2676">
        <v>102.2</v>
      </c>
      <c r="H2676">
        <v>56.6</v>
      </c>
      <c r="I2676">
        <v>28.8</v>
      </c>
      <c r="J2676">
        <v>70</v>
      </c>
      <c r="K2676">
        <v>1601</v>
      </c>
      <c r="L2676">
        <v>104.9</v>
      </c>
      <c r="M2676">
        <v>4.3099999999999996</v>
      </c>
      <c r="N2676">
        <v>2.3199999999999998</v>
      </c>
      <c r="O2676">
        <v>15.5</v>
      </c>
    </row>
    <row r="2677" spans="1:15" x14ac:dyDescent="0.35">
      <c r="A2677" s="1">
        <v>45852</v>
      </c>
      <c r="B2677">
        <v>8</v>
      </c>
      <c r="C2677" t="s">
        <v>26</v>
      </c>
      <c r="D2677" t="s">
        <v>16</v>
      </c>
      <c r="E2677">
        <v>120</v>
      </c>
      <c r="F2677">
        <v>90.2</v>
      </c>
      <c r="G2677">
        <v>178.9</v>
      </c>
      <c r="H2677">
        <v>90.3</v>
      </c>
      <c r="I2677">
        <v>24.7</v>
      </c>
      <c r="J2677">
        <v>71</v>
      </c>
      <c r="K2677">
        <v>1652.1</v>
      </c>
      <c r="L2677">
        <v>102.6</v>
      </c>
      <c r="M2677">
        <v>5.38</v>
      </c>
      <c r="N2677">
        <v>4.92</v>
      </c>
      <c r="O2677">
        <v>26.2</v>
      </c>
    </row>
    <row r="2678" spans="1:15" x14ac:dyDescent="0.35">
      <c r="A2678" s="1">
        <v>45852</v>
      </c>
      <c r="B2678">
        <v>9</v>
      </c>
      <c r="C2678" t="s">
        <v>29</v>
      </c>
      <c r="D2678" t="s">
        <v>22</v>
      </c>
      <c r="E2678">
        <v>70</v>
      </c>
      <c r="F2678">
        <v>93</v>
      </c>
      <c r="G2678">
        <v>156.6</v>
      </c>
      <c r="H2678">
        <v>104.9</v>
      </c>
      <c r="I2678">
        <v>30</v>
      </c>
      <c r="J2678">
        <v>42.6</v>
      </c>
      <c r="K2678">
        <v>1878.2</v>
      </c>
      <c r="L2678">
        <v>114</v>
      </c>
      <c r="M2678">
        <v>3.81</v>
      </c>
      <c r="N2678">
        <v>4.5</v>
      </c>
      <c r="O2678">
        <v>22.3</v>
      </c>
    </row>
    <row r="2679" spans="1:15" x14ac:dyDescent="0.35">
      <c r="A2679" s="1">
        <v>45852</v>
      </c>
      <c r="B2679">
        <v>11</v>
      </c>
      <c r="C2679" t="s">
        <v>28</v>
      </c>
      <c r="D2679" t="s">
        <v>23</v>
      </c>
      <c r="E2679">
        <v>320</v>
      </c>
      <c r="F2679">
        <v>65.2</v>
      </c>
      <c r="G2679">
        <v>128.30000000000001</v>
      </c>
      <c r="H2679">
        <v>76</v>
      </c>
      <c r="I2679">
        <v>25.3</v>
      </c>
      <c r="J2679">
        <v>61.5</v>
      </c>
      <c r="K2679">
        <v>1408.5</v>
      </c>
      <c r="L2679">
        <v>94.2</v>
      </c>
      <c r="M2679">
        <v>4.42</v>
      </c>
      <c r="N2679">
        <v>4.99</v>
      </c>
      <c r="O2679">
        <v>31.5</v>
      </c>
    </row>
    <row r="2680" spans="1:15" x14ac:dyDescent="0.35">
      <c r="A2680" s="1">
        <v>45852</v>
      </c>
      <c r="B2680">
        <v>15</v>
      </c>
      <c r="C2680" t="s">
        <v>15</v>
      </c>
      <c r="D2680" t="s">
        <v>22</v>
      </c>
      <c r="E2680">
        <v>70</v>
      </c>
      <c r="F2680">
        <v>81.8</v>
      </c>
      <c r="G2680">
        <v>165.3</v>
      </c>
      <c r="H2680">
        <v>89.5</v>
      </c>
      <c r="I2680">
        <v>20.399999999999999</v>
      </c>
      <c r="J2680">
        <v>70.8</v>
      </c>
      <c r="K2680">
        <v>1501.1</v>
      </c>
      <c r="L2680">
        <v>97.2</v>
      </c>
      <c r="M2680">
        <v>3.2</v>
      </c>
      <c r="N2680">
        <v>5.15</v>
      </c>
      <c r="O2680">
        <v>27.4</v>
      </c>
    </row>
    <row r="2681" spans="1:15" x14ac:dyDescent="0.35">
      <c r="A2681" s="1">
        <v>45852</v>
      </c>
      <c r="B2681">
        <v>16</v>
      </c>
      <c r="C2681" t="s">
        <v>29</v>
      </c>
      <c r="D2681" t="s">
        <v>22</v>
      </c>
      <c r="E2681">
        <v>120</v>
      </c>
      <c r="F2681">
        <v>61.7</v>
      </c>
      <c r="G2681">
        <v>105.2</v>
      </c>
      <c r="H2681">
        <v>52.5</v>
      </c>
      <c r="I2681">
        <v>32.9</v>
      </c>
      <c r="J2681">
        <v>73.5</v>
      </c>
      <c r="K2681">
        <v>1633.1</v>
      </c>
      <c r="L2681">
        <v>102.1</v>
      </c>
      <c r="M2681">
        <v>5.09</v>
      </c>
      <c r="N2681">
        <v>3.38</v>
      </c>
      <c r="O2681">
        <v>18.600000000000001</v>
      </c>
    </row>
    <row r="2682" spans="1:15" x14ac:dyDescent="0.35">
      <c r="A2682" s="1">
        <v>45852</v>
      </c>
      <c r="B2682">
        <v>18</v>
      </c>
      <c r="C2682" t="s">
        <v>26</v>
      </c>
      <c r="D2682" t="s">
        <v>22</v>
      </c>
      <c r="E2682">
        <v>210</v>
      </c>
      <c r="F2682">
        <v>91.7</v>
      </c>
      <c r="G2682">
        <v>161.4</v>
      </c>
      <c r="H2682">
        <v>96.1</v>
      </c>
      <c r="I2682">
        <v>25.9</v>
      </c>
      <c r="J2682">
        <v>63.8</v>
      </c>
      <c r="K2682">
        <v>1758.4</v>
      </c>
      <c r="L2682">
        <v>114.5</v>
      </c>
      <c r="M2682">
        <v>2.21</v>
      </c>
      <c r="N2682">
        <v>6.7</v>
      </c>
      <c r="O2682">
        <v>24.4</v>
      </c>
    </row>
    <row r="2683" spans="1:15" x14ac:dyDescent="0.35">
      <c r="A2683" s="1">
        <v>45852</v>
      </c>
      <c r="B2683">
        <v>20</v>
      </c>
      <c r="C2683" t="s">
        <v>28</v>
      </c>
      <c r="D2683" t="s">
        <v>22</v>
      </c>
      <c r="E2683">
        <v>120</v>
      </c>
      <c r="F2683">
        <v>97.5</v>
      </c>
      <c r="G2683">
        <v>203.5</v>
      </c>
      <c r="H2683">
        <v>135</v>
      </c>
      <c r="I2683">
        <v>21.5</v>
      </c>
      <c r="J2683">
        <v>69.7</v>
      </c>
      <c r="K2683">
        <v>1644.5</v>
      </c>
      <c r="L2683">
        <v>115.9</v>
      </c>
      <c r="M2683">
        <v>5.32</v>
      </c>
      <c r="N2683">
        <v>6.65</v>
      </c>
      <c r="O2683">
        <v>33.200000000000003</v>
      </c>
    </row>
    <row r="2684" spans="1:15" x14ac:dyDescent="0.35">
      <c r="A2684" s="1">
        <v>45852</v>
      </c>
      <c r="B2684">
        <v>23</v>
      </c>
      <c r="C2684" t="s">
        <v>26</v>
      </c>
      <c r="D2684" t="s">
        <v>18</v>
      </c>
      <c r="E2684">
        <v>100</v>
      </c>
      <c r="F2684">
        <v>68.5</v>
      </c>
      <c r="G2684">
        <v>148.69999999999999</v>
      </c>
      <c r="H2684">
        <v>77.900000000000006</v>
      </c>
      <c r="I2684">
        <v>26</v>
      </c>
      <c r="J2684">
        <v>65.3</v>
      </c>
      <c r="K2684">
        <v>1448</v>
      </c>
      <c r="L2684">
        <v>93.2</v>
      </c>
      <c r="M2684">
        <v>3.59</v>
      </c>
      <c r="N2684">
        <v>4.68</v>
      </c>
      <c r="O2684">
        <v>21.9</v>
      </c>
    </row>
    <row r="2685" spans="1:15" x14ac:dyDescent="0.35">
      <c r="A2685" s="1">
        <v>45853</v>
      </c>
      <c r="B2685">
        <v>0</v>
      </c>
      <c r="C2685" t="s">
        <v>24</v>
      </c>
      <c r="D2685" t="s">
        <v>20</v>
      </c>
      <c r="E2685">
        <v>320</v>
      </c>
      <c r="F2685">
        <v>74.2</v>
      </c>
      <c r="G2685">
        <v>149.80000000000001</v>
      </c>
      <c r="H2685">
        <v>100.5</v>
      </c>
      <c r="I2685">
        <v>24.6</v>
      </c>
      <c r="J2685">
        <v>61</v>
      </c>
      <c r="K2685">
        <v>1353.7</v>
      </c>
      <c r="L2685">
        <v>99</v>
      </c>
      <c r="M2685">
        <v>3.2</v>
      </c>
      <c r="N2685">
        <v>3.52</v>
      </c>
      <c r="O2685">
        <v>12.9</v>
      </c>
    </row>
    <row r="2686" spans="1:15" x14ac:dyDescent="0.35">
      <c r="A2686" s="1">
        <v>45853</v>
      </c>
      <c r="B2686">
        <v>1</v>
      </c>
      <c r="C2686" t="s">
        <v>17</v>
      </c>
      <c r="D2686" t="s">
        <v>23</v>
      </c>
      <c r="E2686">
        <v>210</v>
      </c>
      <c r="F2686">
        <v>76.5</v>
      </c>
      <c r="G2686">
        <v>154.1</v>
      </c>
      <c r="H2686">
        <v>82.1</v>
      </c>
      <c r="I2686">
        <v>26.6</v>
      </c>
      <c r="J2686">
        <v>53.5</v>
      </c>
      <c r="K2686">
        <v>1705</v>
      </c>
      <c r="L2686">
        <v>109.2</v>
      </c>
      <c r="M2686">
        <v>4.5599999999999996</v>
      </c>
      <c r="N2686">
        <v>5.04</v>
      </c>
      <c r="O2686">
        <v>15.3</v>
      </c>
    </row>
    <row r="2687" spans="1:15" x14ac:dyDescent="0.35">
      <c r="A2687" s="1">
        <v>45853</v>
      </c>
      <c r="B2687">
        <v>2</v>
      </c>
      <c r="C2687" t="s">
        <v>17</v>
      </c>
      <c r="D2687" t="s">
        <v>23</v>
      </c>
      <c r="E2687">
        <v>320</v>
      </c>
      <c r="F2687">
        <v>92.3</v>
      </c>
      <c r="G2687">
        <v>155.1</v>
      </c>
      <c r="H2687">
        <v>108.1</v>
      </c>
      <c r="I2687">
        <v>26.5</v>
      </c>
      <c r="J2687">
        <v>54.2</v>
      </c>
      <c r="K2687">
        <v>1745.4</v>
      </c>
      <c r="L2687">
        <v>116.6</v>
      </c>
      <c r="M2687">
        <v>4.4000000000000004</v>
      </c>
      <c r="N2687">
        <v>5.28</v>
      </c>
      <c r="O2687">
        <v>20.2</v>
      </c>
    </row>
    <row r="2688" spans="1:15" x14ac:dyDescent="0.35">
      <c r="A2688" s="1">
        <v>45853</v>
      </c>
      <c r="B2688">
        <v>4</v>
      </c>
      <c r="C2688" t="s">
        <v>17</v>
      </c>
      <c r="D2688" t="s">
        <v>22</v>
      </c>
      <c r="E2688">
        <v>85</v>
      </c>
      <c r="F2688">
        <v>72.5</v>
      </c>
      <c r="G2688">
        <v>207.9</v>
      </c>
      <c r="H2688">
        <v>109.4</v>
      </c>
      <c r="I2688">
        <v>27.7</v>
      </c>
      <c r="J2688">
        <v>70</v>
      </c>
      <c r="K2688">
        <v>1699.3</v>
      </c>
      <c r="L2688">
        <v>106.6</v>
      </c>
      <c r="M2688">
        <v>4.1500000000000004</v>
      </c>
      <c r="N2688">
        <v>5.71</v>
      </c>
      <c r="O2688">
        <v>19.399999999999999</v>
      </c>
    </row>
    <row r="2689" spans="1:15" x14ac:dyDescent="0.35">
      <c r="A2689" s="1">
        <v>45853</v>
      </c>
      <c r="B2689">
        <v>5</v>
      </c>
      <c r="C2689" t="s">
        <v>27</v>
      </c>
      <c r="D2689" t="s">
        <v>23</v>
      </c>
      <c r="E2689">
        <v>130</v>
      </c>
      <c r="F2689">
        <v>83</v>
      </c>
      <c r="G2689">
        <v>151.30000000000001</v>
      </c>
      <c r="H2689">
        <v>97.3</v>
      </c>
      <c r="I2689">
        <v>28.4</v>
      </c>
      <c r="J2689">
        <v>64.3</v>
      </c>
      <c r="K2689">
        <v>1645.4</v>
      </c>
      <c r="L2689">
        <v>113.8</v>
      </c>
      <c r="M2689">
        <v>3.85</v>
      </c>
      <c r="N2689">
        <v>3.87</v>
      </c>
      <c r="O2689">
        <v>15.5</v>
      </c>
    </row>
    <row r="2690" spans="1:15" x14ac:dyDescent="0.35">
      <c r="A2690" s="1">
        <v>45853</v>
      </c>
      <c r="B2690">
        <v>7</v>
      </c>
      <c r="C2690" t="s">
        <v>19</v>
      </c>
      <c r="D2690" t="s">
        <v>16</v>
      </c>
      <c r="E2690">
        <v>320</v>
      </c>
      <c r="F2690">
        <v>72</v>
      </c>
      <c r="G2690">
        <v>143.19999999999999</v>
      </c>
      <c r="H2690">
        <v>82.9</v>
      </c>
      <c r="I2690">
        <v>26.3</v>
      </c>
      <c r="J2690">
        <v>58.5</v>
      </c>
      <c r="K2690">
        <v>1669.4</v>
      </c>
      <c r="L2690">
        <v>108.9</v>
      </c>
      <c r="M2690">
        <v>1.93</v>
      </c>
      <c r="N2690">
        <v>4.25</v>
      </c>
      <c r="O2690">
        <v>18.8</v>
      </c>
    </row>
    <row r="2691" spans="1:15" x14ac:dyDescent="0.35">
      <c r="A2691" s="1">
        <v>45853</v>
      </c>
      <c r="B2691">
        <v>8</v>
      </c>
      <c r="C2691" t="s">
        <v>26</v>
      </c>
      <c r="D2691" t="s">
        <v>23</v>
      </c>
      <c r="E2691">
        <v>130</v>
      </c>
      <c r="F2691">
        <v>86.4</v>
      </c>
      <c r="G2691">
        <v>146.69999999999999</v>
      </c>
      <c r="H2691">
        <v>99.9</v>
      </c>
      <c r="I2691">
        <v>26.4</v>
      </c>
      <c r="J2691">
        <v>52.9</v>
      </c>
      <c r="K2691">
        <v>1482.3</v>
      </c>
      <c r="L2691">
        <v>104.4</v>
      </c>
      <c r="M2691">
        <v>3.92</v>
      </c>
      <c r="N2691">
        <v>6</v>
      </c>
      <c r="O2691">
        <v>21.9</v>
      </c>
    </row>
    <row r="2692" spans="1:15" x14ac:dyDescent="0.35">
      <c r="A2692" s="1">
        <v>45853</v>
      </c>
      <c r="B2692">
        <v>9</v>
      </c>
      <c r="C2692" t="s">
        <v>19</v>
      </c>
      <c r="D2692" t="s">
        <v>22</v>
      </c>
      <c r="E2692">
        <v>150</v>
      </c>
      <c r="F2692">
        <v>85.6</v>
      </c>
      <c r="G2692">
        <v>140.6</v>
      </c>
      <c r="H2692">
        <v>88.7</v>
      </c>
      <c r="I2692">
        <v>24.8</v>
      </c>
      <c r="J2692">
        <v>71.3</v>
      </c>
      <c r="K2692">
        <v>1449.1</v>
      </c>
      <c r="L2692">
        <v>97.9</v>
      </c>
      <c r="M2692">
        <v>4.59</v>
      </c>
      <c r="N2692">
        <v>5.59</v>
      </c>
      <c r="O2692">
        <v>18.3</v>
      </c>
    </row>
    <row r="2693" spans="1:15" x14ac:dyDescent="0.35">
      <c r="A2693" s="1">
        <v>45853</v>
      </c>
      <c r="B2693">
        <v>11</v>
      </c>
      <c r="C2693" t="s">
        <v>26</v>
      </c>
      <c r="D2693" t="s">
        <v>23</v>
      </c>
      <c r="E2693">
        <v>320</v>
      </c>
      <c r="F2693">
        <v>77.2</v>
      </c>
      <c r="G2693">
        <v>129.30000000000001</v>
      </c>
      <c r="H2693">
        <v>94</v>
      </c>
      <c r="I2693">
        <v>26.7</v>
      </c>
      <c r="J2693">
        <v>56.2</v>
      </c>
      <c r="K2693">
        <v>1541.1</v>
      </c>
      <c r="L2693">
        <v>99.9</v>
      </c>
      <c r="M2693">
        <v>4.29</v>
      </c>
      <c r="N2693">
        <v>4.2699999999999996</v>
      </c>
      <c r="O2693">
        <v>24.9</v>
      </c>
    </row>
    <row r="2694" spans="1:15" x14ac:dyDescent="0.35">
      <c r="A2694" s="1">
        <v>45853</v>
      </c>
      <c r="B2694">
        <v>12</v>
      </c>
      <c r="C2694" t="s">
        <v>24</v>
      </c>
      <c r="D2694" t="s">
        <v>20</v>
      </c>
      <c r="E2694">
        <v>85</v>
      </c>
      <c r="F2694">
        <v>80.599999999999994</v>
      </c>
      <c r="G2694">
        <v>148.30000000000001</v>
      </c>
      <c r="H2694">
        <v>95.5</v>
      </c>
      <c r="I2694">
        <v>26.9</v>
      </c>
      <c r="J2694">
        <v>69.400000000000006</v>
      </c>
      <c r="K2694">
        <v>1576.1</v>
      </c>
      <c r="L2694">
        <v>98.3</v>
      </c>
      <c r="M2694">
        <v>4.57</v>
      </c>
      <c r="N2694">
        <v>5.48</v>
      </c>
      <c r="O2694">
        <v>13.8</v>
      </c>
    </row>
    <row r="2695" spans="1:15" x14ac:dyDescent="0.35">
      <c r="A2695" s="1">
        <v>45853</v>
      </c>
      <c r="B2695">
        <v>13</v>
      </c>
      <c r="C2695" t="s">
        <v>29</v>
      </c>
      <c r="D2695" t="s">
        <v>22</v>
      </c>
      <c r="E2695">
        <v>210</v>
      </c>
      <c r="F2695">
        <v>72.5</v>
      </c>
      <c r="G2695">
        <v>150.6</v>
      </c>
      <c r="H2695">
        <v>93.2</v>
      </c>
      <c r="I2695">
        <v>28.8</v>
      </c>
      <c r="J2695">
        <v>62.1</v>
      </c>
      <c r="K2695">
        <v>1686.5</v>
      </c>
      <c r="L2695">
        <v>114.6</v>
      </c>
      <c r="M2695">
        <v>4.68</v>
      </c>
      <c r="N2695">
        <v>4.32</v>
      </c>
      <c r="O2695">
        <v>23.6</v>
      </c>
    </row>
    <row r="2696" spans="1:15" x14ac:dyDescent="0.35">
      <c r="A2696" s="1">
        <v>45853</v>
      </c>
      <c r="B2696">
        <v>14</v>
      </c>
      <c r="C2696" t="s">
        <v>27</v>
      </c>
      <c r="D2696" t="s">
        <v>18</v>
      </c>
      <c r="E2696">
        <v>150</v>
      </c>
      <c r="F2696">
        <v>86.1</v>
      </c>
      <c r="G2696">
        <v>154.1</v>
      </c>
      <c r="H2696">
        <v>74.5</v>
      </c>
      <c r="I2696">
        <v>26.8</v>
      </c>
      <c r="J2696">
        <v>63.8</v>
      </c>
      <c r="K2696">
        <v>1706</v>
      </c>
      <c r="L2696">
        <v>112.3</v>
      </c>
      <c r="M2696">
        <v>5.79</v>
      </c>
      <c r="N2696">
        <v>4.41</v>
      </c>
      <c r="O2696">
        <v>15.4</v>
      </c>
    </row>
    <row r="2697" spans="1:15" x14ac:dyDescent="0.35">
      <c r="A2697" s="1">
        <v>45853</v>
      </c>
      <c r="B2697">
        <v>15</v>
      </c>
      <c r="C2697" t="s">
        <v>15</v>
      </c>
      <c r="D2697" t="s">
        <v>20</v>
      </c>
      <c r="E2697">
        <v>100</v>
      </c>
      <c r="F2697">
        <v>90.2</v>
      </c>
      <c r="G2697">
        <v>189.8</v>
      </c>
      <c r="H2697">
        <v>105.7</v>
      </c>
      <c r="I2697">
        <v>20.6</v>
      </c>
      <c r="J2697">
        <v>81.2</v>
      </c>
      <c r="K2697">
        <v>1432.3</v>
      </c>
      <c r="L2697">
        <v>95.9</v>
      </c>
      <c r="M2697">
        <v>3.97</v>
      </c>
      <c r="N2697">
        <v>5.84</v>
      </c>
      <c r="O2697">
        <v>25.8</v>
      </c>
    </row>
    <row r="2698" spans="1:15" x14ac:dyDescent="0.35">
      <c r="A2698" s="1">
        <v>45853</v>
      </c>
      <c r="B2698">
        <v>16</v>
      </c>
      <c r="C2698" t="s">
        <v>26</v>
      </c>
      <c r="D2698" t="s">
        <v>23</v>
      </c>
      <c r="E2698">
        <v>320</v>
      </c>
      <c r="F2698">
        <v>54.1</v>
      </c>
      <c r="G2698">
        <v>150.80000000000001</v>
      </c>
      <c r="H2698">
        <v>80.900000000000006</v>
      </c>
      <c r="I2698">
        <v>29.2</v>
      </c>
      <c r="J2698">
        <v>46.1</v>
      </c>
      <c r="K2698">
        <v>1468.7</v>
      </c>
      <c r="L2698">
        <v>93</v>
      </c>
      <c r="M2698">
        <v>4.74</v>
      </c>
      <c r="N2698">
        <v>4.57</v>
      </c>
      <c r="O2698">
        <v>21.9</v>
      </c>
    </row>
    <row r="2699" spans="1:15" x14ac:dyDescent="0.35">
      <c r="A2699" s="1">
        <v>45853</v>
      </c>
      <c r="B2699">
        <v>18</v>
      </c>
      <c r="C2699" t="s">
        <v>28</v>
      </c>
      <c r="D2699" t="s">
        <v>18</v>
      </c>
      <c r="E2699">
        <v>210</v>
      </c>
      <c r="F2699">
        <v>87</v>
      </c>
      <c r="G2699">
        <v>141.1</v>
      </c>
      <c r="H2699">
        <v>100</v>
      </c>
      <c r="I2699">
        <v>17.3</v>
      </c>
      <c r="J2699">
        <v>61.8</v>
      </c>
      <c r="K2699">
        <v>1741.6</v>
      </c>
      <c r="L2699">
        <v>114.6</v>
      </c>
      <c r="M2699">
        <v>4.0999999999999996</v>
      </c>
      <c r="N2699">
        <v>4.8099999999999996</v>
      </c>
      <c r="O2699">
        <v>27.7</v>
      </c>
    </row>
    <row r="2700" spans="1:15" x14ac:dyDescent="0.35">
      <c r="A2700" s="1">
        <v>45853</v>
      </c>
      <c r="B2700">
        <v>20</v>
      </c>
      <c r="C2700" t="s">
        <v>29</v>
      </c>
      <c r="D2700" t="s">
        <v>20</v>
      </c>
      <c r="E2700">
        <v>70</v>
      </c>
      <c r="F2700">
        <v>85.1</v>
      </c>
      <c r="G2700">
        <v>178.8</v>
      </c>
      <c r="H2700">
        <v>111.4</v>
      </c>
      <c r="I2700">
        <v>28.8</v>
      </c>
      <c r="J2700">
        <v>75.900000000000006</v>
      </c>
      <c r="K2700">
        <v>1697.2</v>
      </c>
      <c r="L2700">
        <v>112.1</v>
      </c>
      <c r="M2700">
        <v>5.8</v>
      </c>
      <c r="N2700">
        <v>4.29</v>
      </c>
      <c r="O2700">
        <v>19.3</v>
      </c>
    </row>
    <row r="2701" spans="1:15" x14ac:dyDescent="0.35">
      <c r="A2701" s="1">
        <v>45853</v>
      </c>
      <c r="B2701">
        <v>21</v>
      </c>
      <c r="C2701" t="s">
        <v>25</v>
      </c>
      <c r="D2701" t="s">
        <v>16</v>
      </c>
      <c r="E2701">
        <v>120</v>
      </c>
      <c r="F2701">
        <v>68.7</v>
      </c>
      <c r="G2701">
        <v>145.6</v>
      </c>
      <c r="H2701">
        <v>76</v>
      </c>
      <c r="I2701">
        <v>31.4</v>
      </c>
      <c r="J2701">
        <v>69.3</v>
      </c>
      <c r="K2701">
        <v>1555.9</v>
      </c>
      <c r="L2701">
        <v>98.2</v>
      </c>
      <c r="M2701">
        <v>3.96</v>
      </c>
      <c r="N2701">
        <v>3.99</v>
      </c>
      <c r="O2701">
        <v>18.2</v>
      </c>
    </row>
    <row r="2702" spans="1:15" x14ac:dyDescent="0.35">
      <c r="A2702" s="1">
        <v>45853</v>
      </c>
      <c r="B2702">
        <v>22</v>
      </c>
      <c r="C2702" t="s">
        <v>25</v>
      </c>
      <c r="D2702" t="s">
        <v>20</v>
      </c>
      <c r="E2702">
        <v>150</v>
      </c>
      <c r="F2702">
        <v>59.7</v>
      </c>
      <c r="G2702">
        <v>114.7</v>
      </c>
      <c r="H2702">
        <v>71.099999999999994</v>
      </c>
      <c r="I2702">
        <v>31</v>
      </c>
      <c r="J2702">
        <v>60.1</v>
      </c>
      <c r="K2702">
        <v>1470.4</v>
      </c>
      <c r="L2702">
        <v>103.3</v>
      </c>
      <c r="M2702">
        <v>3.43</v>
      </c>
      <c r="N2702">
        <v>4.29</v>
      </c>
      <c r="O2702">
        <v>18.899999999999999</v>
      </c>
    </row>
    <row r="2703" spans="1:15" x14ac:dyDescent="0.35">
      <c r="A2703" s="1">
        <v>45854</v>
      </c>
      <c r="B2703">
        <v>1</v>
      </c>
      <c r="C2703" t="s">
        <v>15</v>
      </c>
      <c r="D2703" t="s">
        <v>18</v>
      </c>
      <c r="E2703">
        <v>100</v>
      </c>
      <c r="F2703">
        <v>60.1</v>
      </c>
      <c r="G2703">
        <v>136.6</v>
      </c>
      <c r="H2703">
        <v>89.7</v>
      </c>
      <c r="I2703">
        <v>23.4</v>
      </c>
      <c r="J2703">
        <v>80.7</v>
      </c>
      <c r="K2703">
        <v>1361.3</v>
      </c>
      <c r="L2703">
        <v>88.4</v>
      </c>
      <c r="M2703">
        <v>4.92</v>
      </c>
      <c r="N2703">
        <v>2.93</v>
      </c>
      <c r="O2703">
        <v>27.5</v>
      </c>
    </row>
    <row r="2704" spans="1:15" x14ac:dyDescent="0.35">
      <c r="A2704" s="1">
        <v>45854</v>
      </c>
      <c r="B2704">
        <v>2</v>
      </c>
      <c r="C2704" t="s">
        <v>28</v>
      </c>
      <c r="D2704" t="s">
        <v>16</v>
      </c>
      <c r="E2704">
        <v>210</v>
      </c>
      <c r="F2704">
        <v>61.8</v>
      </c>
      <c r="G2704">
        <v>156.5</v>
      </c>
      <c r="H2704">
        <v>93.2</v>
      </c>
      <c r="I2704">
        <v>22</v>
      </c>
      <c r="J2704">
        <v>74.5</v>
      </c>
      <c r="K2704">
        <v>1455.7</v>
      </c>
      <c r="L2704">
        <v>96.4</v>
      </c>
      <c r="M2704">
        <v>3.81</v>
      </c>
      <c r="N2704">
        <v>4.5999999999999996</v>
      </c>
      <c r="O2704">
        <v>30.3</v>
      </c>
    </row>
    <row r="2705" spans="1:15" x14ac:dyDescent="0.35">
      <c r="A2705" s="1">
        <v>45854</v>
      </c>
      <c r="B2705">
        <v>3</v>
      </c>
      <c r="C2705" t="s">
        <v>17</v>
      </c>
      <c r="D2705" t="s">
        <v>23</v>
      </c>
      <c r="E2705">
        <v>70</v>
      </c>
      <c r="F2705">
        <v>79.599999999999994</v>
      </c>
      <c r="G2705">
        <v>196.1</v>
      </c>
      <c r="H2705">
        <v>110.3</v>
      </c>
      <c r="I2705">
        <v>27.7</v>
      </c>
      <c r="J2705">
        <v>59.5</v>
      </c>
      <c r="K2705">
        <v>1867.6</v>
      </c>
      <c r="L2705">
        <v>112.2</v>
      </c>
      <c r="M2705">
        <v>2.65</v>
      </c>
      <c r="N2705">
        <v>4.8499999999999996</v>
      </c>
      <c r="O2705">
        <v>16</v>
      </c>
    </row>
    <row r="2706" spans="1:15" x14ac:dyDescent="0.35">
      <c r="A2706" s="1">
        <v>45854</v>
      </c>
      <c r="B2706">
        <v>4</v>
      </c>
      <c r="C2706" t="s">
        <v>27</v>
      </c>
      <c r="D2706" t="s">
        <v>22</v>
      </c>
      <c r="E2706">
        <v>100</v>
      </c>
      <c r="F2706">
        <v>86.7</v>
      </c>
      <c r="G2706">
        <v>178.2</v>
      </c>
      <c r="H2706">
        <v>101.6</v>
      </c>
      <c r="I2706">
        <v>31.5</v>
      </c>
      <c r="J2706">
        <v>53.2</v>
      </c>
      <c r="K2706">
        <v>1703.4</v>
      </c>
      <c r="L2706">
        <v>111.4</v>
      </c>
      <c r="M2706">
        <v>5.0599999999999996</v>
      </c>
      <c r="N2706">
        <v>5.0999999999999996</v>
      </c>
      <c r="O2706">
        <v>14.2</v>
      </c>
    </row>
    <row r="2707" spans="1:15" x14ac:dyDescent="0.35">
      <c r="A2707" s="1">
        <v>45854</v>
      </c>
      <c r="B2707">
        <v>5</v>
      </c>
      <c r="C2707" t="s">
        <v>19</v>
      </c>
      <c r="D2707" t="s">
        <v>23</v>
      </c>
      <c r="E2707">
        <v>100</v>
      </c>
      <c r="F2707">
        <v>53.4</v>
      </c>
      <c r="G2707">
        <v>92.2</v>
      </c>
      <c r="H2707">
        <v>54.6</v>
      </c>
      <c r="I2707">
        <v>27.8</v>
      </c>
      <c r="J2707">
        <v>74.8</v>
      </c>
      <c r="K2707">
        <v>1370.2</v>
      </c>
      <c r="L2707">
        <v>90.6</v>
      </c>
      <c r="M2707">
        <v>3.92</v>
      </c>
      <c r="N2707">
        <v>4.3899999999999997</v>
      </c>
      <c r="O2707">
        <v>18.7</v>
      </c>
    </row>
    <row r="2708" spans="1:15" x14ac:dyDescent="0.35">
      <c r="A2708" s="1">
        <v>45854</v>
      </c>
      <c r="B2708">
        <v>6</v>
      </c>
      <c r="C2708" t="s">
        <v>21</v>
      </c>
      <c r="D2708" t="s">
        <v>22</v>
      </c>
      <c r="E2708">
        <v>120</v>
      </c>
      <c r="F2708">
        <v>48.6</v>
      </c>
      <c r="G2708">
        <v>154.4</v>
      </c>
      <c r="H2708">
        <v>85.4</v>
      </c>
      <c r="I2708">
        <v>20.7</v>
      </c>
      <c r="J2708">
        <v>60.6</v>
      </c>
      <c r="K2708">
        <v>1460.6</v>
      </c>
      <c r="L2708">
        <v>102.6</v>
      </c>
      <c r="M2708">
        <v>2.75</v>
      </c>
      <c r="N2708">
        <v>2.61</v>
      </c>
      <c r="O2708">
        <v>20.2</v>
      </c>
    </row>
    <row r="2709" spans="1:15" x14ac:dyDescent="0.35">
      <c r="A2709" s="1">
        <v>45854</v>
      </c>
      <c r="B2709">
        <v>7</v>
      </c>
      <c r="C2709" t="s">
        <v>21</v>
      </c>
      <c r="D2709" t="s">
        <v>22</v>
      </c>
      <c r="E2709">
        <v>210</v>
      </c>
      <c r="F2709">
        <v>90.3</v>
      </c>
      <c r="G2709">
        <v>183.3</v>
      </c>
      <c r="H2709">
        <v>107.3</v>
      </c>
      <c r="I2709">
        <v>25.2</v>
      </c>
      <c r="J2709">
        <v>66.900000000000006</v>
      </c>
      <c r="K2709">
        <v>1637.2</v>
      </c>
      <c r="L2709">
        <v>104.9</v>
      </c>
      <c r="M2709">
        <v>5.63</v>
      </c>
      <c r="N2709">
        <v>4.71</v>
      </c>
      <c r="O2709">
        <v>22.3</v>
      </c>
    </row>
    <row r="2710" spans="1:15" x14ac:dyDescent="0.35">
      <c r="A2710" s="1">
        <v>45854</v>
      </c>
      <c r="B2710">
        <v>10</v>
      </c>
      <c r="C2710" t="s">
        <v>27</v>
      </c>
      <c r="D2710" t="s">
        <v>18</v>
      </c>
      <c r="E2710">
        <v>210</v>
      </c>
      <c r="F2710">
        <v>105.1</v>
      </c>
      <c r="G2710">
        <v>182.4</v>
      </c>
      <c r="H2710">
        <v>118.4</v>
      </c>
      <c r="I2710">
        <v>23.5</v>
      </c>
      <c r="J2710">
        <v>77.7</v>
      </c>
      <c r="K2710">
        <v>2018.3</v>
      </c>
      <c r="L2710">
        <v>127.2</v>
      </c>
      <c r="M2710">
        <v>4.38</v>
      </c>
      <c r="N2710">
        <v>5.88</v>
      </c>
      <c r="O2710">
        <v>15.8</v>
      </c>
    </row>
    <row r="2711" spans="1:15" x14ac:dyDescent="0.35">
      <c r="A2711" s="1">
        <v>45854</v>
      </c>
      <c r="B2711">
        <v>11</v>
      </c>
      <c r="C2711" t="s">
        <v>29</v>
      </c>
      <c r="D2711" t="s">
        <v>16</v>
      </c>
      <c r="E2711">
        <v>100</v>
      </c>
      <c r="F2711">
        <v>74.400000000000006</v>
      </c>
      <c r="G2711">
        <v>166.9</v>
      </c>
      <c r="H2711">
        <v>110.1</v>
      </c>
      <c r="I2711">
        <v>25.8</v>
      </c>
      <c r="J2711">
        <v>66</v>
      </c>
      <c r="K2711">
        <v>1525.1</v>
      </c>
      <c r="L2711">
        <v>107.7</v>
      </c>
      <c r="M2711">
        <v>4.79</v>
      </c>
      <c r="N2711">
        <v>4.78</v>
      </c>
      <c r="O2711">
        <v>17.8</v>
      </c>
    </row>
    <row r="2712" spans="1:15" x14ac:dyDescent="0.35">
      <c r="A2712" s="1">
        <v>45854</v>
      </c>
      <c r="B2712">
        <v>12</v>
      </c>
      <c r="C2712" t="s">
        <v>24</v>
      </c>
      <c r="D2712" t="s">
        <v>16</v>
      </c>
      <c r="E2712">
        <v>85</v>
      </c>
      <c r="F2712">
        <v>76.8</v>
      </c>
      <c r="G2712">
        <v>162.1</v>
      </c>
      <c r="H2712">
        <v>101.8</v>
      </c>
      <c r="I2712">
        <v>28.2</v>
      </c>
      <c r="J2712">
        <v>63.5</v>
      </c>
      <c r="K2712">
        <v>1720.7</v>
      </c>
      <c r="L2712">
        <v>114.2</v>
      </c>
      <c r="M2712">
        <v>4.8899999999999997</v>
      </c>
      <c r="N2712">
        <v>4.74</v>
      </c>
      <c r="O2712">
        <v>15.5</v>
      </c>
    </row>
    <row r="2713" spans="1:15" x14ac:dyDescent="0.35">
      <c r="A2713" s="1">
        <v>45854</v>
      </c>
      <c r="B2713">
        <v>13</v>
      </c>
      <c r="C2713" t="s">
        <v>29</v>
      </c>
      <c r="D2713" t="s">
        <v>20</v>
      </c>
      <c r="E2713">
        <v>100</v>
      </c>
      <c r="F2713">
        <v>58.8</v>
      </c>
      <c r="G2713">
        <v>170.9</v>
      </c>
      <c r="H2713">
        <v>88.5</v>
      </c>
      <c r="I2713">
        <v>26.6</v>
      </c>
      <c r="J2713">
        <v>50.9</v>
      </c>
      <c r="K2713">
        <v>1336.8</v>
      </c>
      <c r="L2713">
        <v>89.8</v>
      </c>
      <c r="M2713">
        <v>6.75</v>
      </c>
      <c r="N2713">
        <v>4.12</v>
      </c>
      <c r="O2713">
        <v>18.8</v>
      </c>
    </row>
    <row r="2714" spans="1:15" x14ac:dyDescent="0.35">
      <c r="A2714" s="1">
        <v>45854</v>
      </c>
      <c r="B2714">
        <v>14</v>
      </c>
      <c r="C2714" t="s">
        <v>25</v>
      </c>
      <c r="D2714" t="s">
        <v>23</v>
      </c>
      <c r="E2714">
        <v>130</v>
      </c>
      <c r="F2714">
        <v>63.2</v>
      </c>
      <c r="G2714">
        <v>116.8</v>
      </c>
      <c r="H2714">
        <v>59.2</v>
      </c>
      <c r="I2714">
        <v>31.9</v>
      </c>
      <c r="J2714">
        <v>69.5</v>
      </c>
      <c r="K2714">
        <v>1236.9000000000001</v>
      </c>
      <c r="L2714">
        <v>80.400000000000006</v>
      </c>
      <c r="M2714">
        <v>4.1100000000000003</v>
      </c>
      <c r="N2714">
        <v>3.41</v>
      </c>
      <c r="O2714">
        <v>19</v>
      </c>
    </row>
    <row r="2715" spans="1:15" x14ac:dyDescent="0.35">
      <c r="A2715" s="1">
        <v>45854</v>
      </c>
      <c r="B2715">
        <v>16</v>
      </c>
      <c r="C2715" t="s">
        <v>19</v>
      </c>
      <c r="D2715" t="s">
        <v>18</v>
      </c>
      <c r="E2715">
        <v>320</v>
      </c>
      <c r="F2715">
        <v>32</v>
      </c>
      <c r="G2715">
        <v>122.8</v>
      </c>
      <c r="H2715">
        <v>51.7</v>
      </c>
      <c r="I2715">
        <v>29.4</v>
      </c>
      <c r="J2715">
        <v>48.3</v>
      </c>
      <c r="K2715">
        <v>1309.5</v>
      </c>
      <c r="L2715">
        <v>90.2</v>
      </c>
      <c r="M2715">
        <v>2.41</v>
      </c>
      <c r="N2715">
        <v>3.78</v>
      </c>
      <c r="O2715">
        <v>14.6</v>
      </c>
    </row>
    <row r="2716" spans="1:15" x14ac:dyDescent="0.35">
      <c r="A2716" s="1">
        <v>45854</v>
      </c>
      <c r="B2716">
        <v>17</v>
      </c>
      <c r="C2716" t="s">
        <v>25</v>
      </c>
      <c r="D2716" t="s">
        <v>23</v>
      </c>
      <c r="E2716">
        <v>120</v>
      </c>
      <c r="F2716">
        <v>88.1</v>
      </c>
      <c r="G2716">
        <v>180.1</v>
      </c>
      <c r="H2716">
        <v>114.7</v>
      </c>
      <c r="I2716">
        <v>26.2</v>
      </c>
      <c r="J2716">
        <v>75.2</v>
      </c>
      <c r="K2716">
        <v>1520</v>
      </c>
      <c r="L2716">
        <v>98.9</v>
      </c>
      <c r="M2716">
        <v>4.66</v>
      </c>
      <c r="N2716">
        <v>4.78</v>
      </c>
      <c r="O2716">
        <v>15.8</v>
      </c>
    </row>
    <row r="2717" spans="1:15" x14ac:dyDescent="0.35">
      <c r="A2717" s="1">
        <v>45854</v>
      </c>
      <c r="B2717">
        <v>18</v>
      </c>
      <c r="C2717" t="s">
        <v>26</v>
      </c>
      <c r="D2717" t="s">
        <v>20</v>
      </c>
      <c r="E2717">
        <v>85</v>
      </c>
      <c r="F2717">
        <v>53.9</v>
      </c>
      <c r="G2717">
        <v>145.1</v>
      </c>
      <c r="H2717">
        <v>73.8</v>
      </c>
      <c r="I2717">
        <v>24</v>
      </c>
      <c r="J2717">
        <v>52</v>
      </c>
      <c r="K2717">
        <v>1192.0999999999999</v>
      </c>
      <c r="L2717">
        <v>82.5</v>
      </c>
      <c r="M2717">
        <v>5.31</v>
      </c>
      <c r="N2717">
        <v>3.66</v>
      </c>
      <c r="O2717">
        <v>23.1</v>
      </c>
    </row>
    <row r="2718" spans="1:15" x14ac:dyDescent="0.35">
      <c r="A2718" s="1">
        <v>45854</v>
      </c>
      <c r="B2718">
        <v>19</v>
      </c>
      <c r="C2718" t="s">
        <v>25</v>
      </c>
      <c r="D2718" t="s">
        <v>20</v>
      </c>
      <c r="E2718">
        <v>85</v>
      </c>
      <c r="F2718">
        <v>76.3</v>
      </c>
      <c r="G2718">
        <v>198.1</v>
      </c>
      <c r="H2718">
        <v>97.7</v>
      </c>
      <c r="I2718">
        <v>29.7</v>
      </c>
      <c r="J2718">
        <v>56</v>
      </c>
      <c r="K2718">
        <v>1728.2</v>
      </c>
      <c r="L2718">
        <v>112.9</v>
      </c>
      <c r="M2718">
        <v>5.75</v>
      </c>
      <c r="N2718">
        <v>4.58</v>
      </c>
      <c r="O2718">
        <v>22.1</v>
      </c>
    </row>
    <row r="2719" spans="1:15" x14ac:dyDescent="0.35">
      <c r="A2719" s="1">
        <v>45854</v>
      </c>
      <c r="B2719">
        <v>20</v>
      </c>
      <c r="C2719" t="s">
        <v>21</v>
      </c>
      <c r="D2719" t="s">
        <v>18</v>
      </c>
      <c r="E2719">
        <v>130</v>
      </c>
      <c r="F2719">
        <v>80.400000000000006</v>
      </c>
      <c r="G2719">
        <v>136.69999999999999</v>
      </c>
      <c r="H2719">
        <v>99.4</v>
      </c>
      <c r="I2719">
        <v>27.5</v>
      </c>
      <c r="J2719">
        <v>73.099999999999994</v>
      </c>
      <c r="K2719">
        <v>1623.3</v>
      </c>
      <c r="L2719">
        <v>115</v>
      </c>
      <c r="M2719">
        <v>3.68</v>
      </c>
      <c r="N2719">
        <v>3.81</v>
      </c>
      <c r="O2719">
        <v>20.8</v>
      </c>
    </row>
    <row r="2720" spans="1:15" x14ac:dyDescent="0.35">
      <c r="A2720" s="1">
        <v>45854</v>
      </c>
      <c r="B2720">
        <v>21</v>
      </c>
      <c r="C2720" t="s">
        <v>21</v>
      </c>
      <c r="D2720" t="s">
        <v>20</v>
      </c>
      <c r="E2720">
        <v>130</v>
      </c>
      <c r="F2720">
        <v>60.6</v>
      </c>
      <c r="G2720">
        <v>151.9</v>
      </c>
      <c r="H2720">
        <v>94.4</v>
      </c>
      <c r="I2720">
        <v>24.4</v>
      </c>
      <c r="J2720">
        <v>76.900000000000006</v>
      </c>
      <c r="K2720">
        <v>1410.5</v>
      </c>
      <c r="L2720">
        <v>92.5</v>
      </c>
      <c r="M2720">
        <v>2.3199999999999998</v>
      </c>
      <c r="N2720">
        <v>5.22</v>
      </c>
      <c r="O2720">
        <v>20.3</v>
      </c>
    </row>
    <row r="2721" spans="1:15" x14ac:dyDescent="0.35">
      <c r="A2721" s="1">
        <v>45855</v>
      </c>
      <c r="B2721">
        <v>2</v>
      </c>
      <c r="C2721" t="s">
        <v>19</v>
      </c>
      <c r="D2721" t="s">
        <v>18</v>
      </c>
      <c r="E2721">
        <v>85</v>
      </c>
      <c r="F2721">
        <v>42.3</v>
      </c>
      <c r="G2721">
        <v>119.8</v>
      </c>
      <c r="H2721">
        <v>51.9</v>
      </c>
      <c r="I2721">
        <v>28.4</v>
      </c>
      <c r="J2721">
        <v>64</v>
      </c>
      <c r="K2721">
        <v>1162</v>
      </c>
      <c r="L2721">
        <v>82.4</v>
      </c>
      <c r="M2721">
        <v>3.47</v>
      </c>
      <c r="N2721">
        <v>2.7</v>
      </c>
      <c r="O2721">
        <v>13.7</v>
      </c>
    </row>
    <row r="2722" spans="1:15" x14ac:dyDescent="0.35">
      <c r="A2722" s="1">
        <v>45855</v>
      </c>
      <c r="B2722">
        <v>3</v>
      </c>
      <c r="C2722" t="s">
        <v>25</v>
      </c>
      <c r="D2722" t="s">
        <v>20</v>
      </c>
      <c r="E2722">
        <v>210</v>
      </c>
      <c r="F2722">
        <v>55.2</v>
      </c>
      <c r="G2722">
        <v>94</v>
      </c>
      <c r="H2722">
        <v>56.3</v>
      </c>
      <c r="I2722">
        <v>32.200000000000003</v>
      </c>
      <c r="J2722">
        <v>58.5</v>
      </c>
      <c r="K2722">
        <v>1532.7</v>
      </c>
      <c r="L2722">
        <v>98</v>
      </c>
      <c r="M2722">
        <v>3.24</v>
      </c>
      <c r="N2722">
        <v>4.0599999999999996</v>
      </c>
      <c r="O2722">
        <v>21.4</v>
      </c>
    </row>
    <row r="2723" spans="1:15" x14ac:dyDescent="0.35">
      <c r="A2723" s="1">
        <v>45855</v>
      </c>
      <c r="B2723">
        <v>10</v>
      </c>
      <c r="C2723" t="s">
        <v>27</v>
      </c>
      <c r="D2723" t="s">
        <v>16</v>
      </c>
      <c r="E2723">
        <v>70</v>
      </c>
      <c r="F2723">
        <v>87.2</v>
      </c>
      <c r="G2723">
        <v>174.2</v>
      </c>
      <c r="H2723">
        <v>98.5</v>
      </c>
      <c r="I2723">
        <v>25.8</v>
      </c>
      <c r="J2723">
        <v>65.8</v>
      </c>
      <c r="K2723">
        <v>1804.7</v>
      </c>
      <c r="L2723">
        <v>121.4</v>
      </c>
      <c r="M2723">
        <v>4.5999999999999996</v>
      </c>
      <c r="N2723">
        <v>3.99</v>
      </c>
      <c r="O2723">
        <v>14.9</v>
      </c>
    </row>
    <row r="2724" spans="1:15" x14ac:dyDescent="0.35">
      <c r="A2724" s="1">
        <v>45855</v>
      </c>
      <c r="B2724">
        <v>11</v>
      </c>
      <c r="C2724" t="s">
        <v>27</v>
      </c>
      <c r="D2724" t="s">
        <v>18</v>
      </c>
      <c r="E2724">
        <v>130</v>
      </c>
      <c r="F2724">
        <v>93.6</v>
      </c>
      <c r="G2724">
        <v>192.2</v>
      </c>
      <c r="H2724">
        <v>108.5</v>
      </c>
      <c r="I2724">
        <v>22.4</v>
      </c>
      <c r="J2724">
        <v>50.6</v>
      </c>
      <c r="K2724">
        <v>1503.3</v>
      </c>
      <c r="L2724">
        <v>99.6</v>
      </c>
      <c r="M2724">
        <v>4.41</v>
      </c>
      <c r="N2724">
        <v>4.54</v>
      </c>
      <c r="O2724">
        <v>12</v>
      </c>
    </row>
    <row r="2725" spans="1:15" x14ac:dyDescent="0.35">
      <c r="A2725" s="1">
        <v>45855</v>
      </c>
      <c r="B2725">
        <v>12</v>
      </c>
      <c r="C2725" t="s">
        <v>15</v>
      </c>
      <c r="D2725" t="s">
        <v>16</v>
      </c>
      <c r="E2725">
        <v>320</v>
      </c>
      <c r="F2725">
        <v>68.900000000000006</v>
      </c>
      <c r="G2725">
        <v>119.8</v>
      </c>
      <c r="H2725">
        <v>82.2</v>
      </c>
      <c r="I2725">
        <v>25</v>
      </c>
      <c r="J2725">
        <v>73.8</v>
      </c>
      <c r="K2725">
        <v>1335.8</v>
      </c>
      <c r="L2725">
        <v>86.8</v>
      </c>
      <c r="M2725">
        <v>5.08</v>
      </c>
      <c r="N2725">
        <v>5.24</v>
      </c>
      <c r="O2725">
        <v>24.9</v>
      </c>
    </row>
    <row r="2726" spans="1:15" x14ac:dyDescent="0.35">
      <c r="A2726" s="1">
        <v>45855</v>
      </c>
      <c r="B2726">
        <v>14</v>
      </c>
      <c r="C2726" t="s">
        <v>24</v>
      </c>
      <c r="D2726" t="s">
        <v>16</v>
      </c>
      <c r="E2726">
        <v>85</v>
      </c>
      <c r="F2726">
        <v>73.3</v>
      </c>
      <c r="G2726">
        <v>171.4</v>
      </c>
      <c r="H2726">
        <v>89.2</v>
      </c>
      <c r="I2726">
        <v>27.4</v>
      </c>
      <c r="J2726">
        <v>58.9</v>
      </c>
      <c r="K2726">
        <v>1687</v>
      </c>
      <c r="L2726">
        <v>109.3</v>
      </c>
      <c r="M2726">
        <v>5.13</v>
      </c>
      <c r="N2726">
        <v>3.97</v>
      </c>
      <c r="O2726">
        <v>11.7</v>
      </c>
    </row>
    <row r="2727" spans="1:15" x14ac:dyDescent="0.35">
      <c r="A2727" s="1">
        <v>45855</v>
      </c>
      <c r="B2727">
        <v>15</v>
      </c>
      <c r="C2727" t="s">
        <v>19</v>
      </c>
      <c r="D2727" t="s">
        <v>18</v>
      </c>
      <c r="E2727">
        <v>100</v>
      </c>
      <c r="F2727">
        <v>57.1</v>
      </c>
      <c r="G2727">
        <v>107.6</v>
      </c>
      <c r="H2727">
        <v>61.7</v>
      </c>
      <c r="I2727">
        <v>25.2</v>
      </c>
      <c r="J2727">
        <v>62.9</v>
      </c>
      <c r="K2727">
        <v>1388.5</v>
      </c>
      <c r="L2727">
        <v>98.4</v>
      </c>
      <c r="M2727">
        <v>5.6</v>
      </c>
      <c r="N2727">
        <v>4.04</v>
      </c>
      <c r="O2727">
        <v>20.100000000000001</v>
      </c>
    </row>
    <row r="2728" spans="1:15" x14ac:dyDescent="0.35">
      <c r="A2728" s="1">
        <v>45855</v>
      </c>
      <c r="B2728">
        <v>17</v>
      </c>
      <c r="C2728" t="s">
        <v>25</v>
      </c>
      <c r="D2728" t="s">
        <v>23</v>
      </c>
      <c r="E2728">
        <v>70</v>
      </c>
      <c r="F2728">
        <v>90.7</v>
      </c>
      <c r="G2728">
        <v>175.5</v>
      </c>
      <c r="H2728">
        <v>87.9</v>
      </c>
      <c r="I2728">
        <v>29.9</v>
      </c>
      <c r="J2728">
        <v>63.2</v>
      </c>
      <c r="K2728">
        <v>1800.3</v>
      </c>
      <c r="L2728">
        <v>111.4</v>
      </c>
      <c r="M2728">
        <v>4.3499999999999996</v>
      </c>
      <c r="N2728">
        <v>5.35</v>
      </c>
      <c r="O2728">
        <v>19</v>
      </c>
    </row>
    <row r="2729" spans="1:15" x14ac:dyDescent="0.35">
      <c r="A2729" s="1">
        <v>45855</v>
      </c>
      <c r="B2729">
        <v>18</v>
      </c>
      <c r="C2729" t="s">
        <v>19</v>
      </c>
      <c r="D2729" t="s">
        <v>22</v>
      </c>
      <c r="E2729">
        <v>210</v>
      </c>
      <c r="F2729">
        <v>82.1</v>
      </c>
      <c r="G2729">
        <v>153.6</v>
      </c>
      <c r="H2729">
        <v>88.8</v>
      </c>
      <c r="I2729">
        <v>29</v>
      </c>
      <c r="J2729">
        <v>65.2</v>
      </c>
      <c r="K2729">
        <v>1727.1</v>
      </c>
      <c r="L2729">
        <v>116.9</v>
      </c>
      <c r="M2729">
        <v>3.67</v>
      </c>
      <c r="N2729">
        <v>5.79</v>
      </c>
      <c r="O2729">
        <v>16.600000000000001</v>
      </c>
    </row>
    <row r="2730" spans="1:15" x14ac:dyDescent="0.35">
      <c r="A2730" s="1">
        <v>45855</v>
      </c>
      <c r="B2730">
        <v>19</v>
      </c>
      <c r="C2730" t="s">
        <v>29</v>
      </c>
      <c r="D2730" t="s">
        <v>20</v>
      </c>
      <c r="E2730">
        <v>150</v>
      </c>
      <c r="F2730">
        <v>97.9</v>
      </c>
      <c r="G2730">
        <v>196.5</v>
      </c>
      <c r="H2730">
        <v>119.5</v>
      </c>
      <c r="I2730">
        <v>29.5</v>
      </c>
      <c r="J2730">
        <v>66.3</v>
      </c>
      <c r="K2730">
        <v>1717</v>
      </c>
      <c r="L2730">
        <v>109.1</v>
      </c>
      <c r="M2730">
        <v>5.67</v>
      </c>
      <c r="N2730">
        <v>5.36</v>
      </c>
      <c r="O2730">
        <v>23.4</v>
      </c>
    </row>
    <row r="2731" spans="1:15" x14ac:dyDescent="0.35">
      <c r="A2731" s="1">
        <v>45855</v>
      </c>
      <c r="B2731">
        <v>22</v>
      </c>
      <c r="C2731" t="s">
        <v>17</v>
      </c>
      <c r="D2731" t="s">
        <v>20</v>
      </c>
      <c r="E2731">
        <v>130</v>
      </c>
      <c r="F2731">
        <v>66.3</v>
      </c>
      <c r="G2731">
        <v>137.69999999999999</v>
      </c>
      <c r="H2731">
        <v>91.8</v>
      </c>
      <c r="I2731">
        <v>22.3</v>
      </c>
      <c r="J2731">
        <v>76.2</v>
      </c>
      <c r="K2731">
        <v>1279.7</v>
      </c>
      <c r="L2731">
        <v>89.1</v>
      </c>
      <c r="M2731">
        <v>3.99</v>
      </c>
      <c r="N2731">
        <v>3.55</v>
      </c>
      <c r="O2731">
        <v>18.899999999999999</v>
      </c>
    </row>
    <row r="2732" spans="1:15" x14ac:dyDescent="0.35">
      <c r="A2732" s="1">
        <v>45855</v>
      </c>
      <c r="B2732">
        <v>23</v>
      </c>
      <c r="C2732" t="s">
        <v>28</v>
      </c>
      <c r="D2732" t="s">
        <v>23</v>
      </c>
      <c r="E2732">
        <v>100</v>
      </c>
      <c r="F2732">
        <v>72.099999999999994</v>
      </c>
      <c r="G2732">
        <v>148.5</v>
      </c>
      <c r="H2732">
        <v>99.5</v>
      </c>
      <c r="I2732">
        <v>24.3</v>
      </c>
      <c r="J2732">
        <v>75.5</v>
      </c>
      <c r="K2732">
        <v>1292.7</v>
      </c>
      <c r="L2732">
        <v>94.2</v>
      </c>
      <c r="M2732">
        <v>5.2</v>
      </c>
      <c r="N2732">
        <v>2.77</v>
      </c>
      <c r="O2732">
        <v>33.200000000000003</v>
      </c>
    </row>
    <row r="2733" spans="1:15" x14ac:dyDescent="0.35">
      <c r="A2733" s="1">
        <v>45856</v>
      </c>
      <c r="B2733">
        <v>0</v>
      </c>
      <c r="C2733" t="s">
        <v>29</v>
      </c>
      <c r="D2733" t="s">
        <v>22</v>
      </c>
      <c r="E2733">
        <v>85</v>
      </c>
      <c r="F2733">
        <v>56.2</v>
      </c>
      <c r="G2733">
        <v>131.19999999999999</v>
      </c>
      <c r="H2733">
        <v>88.3</v>
      </c>
      <c r="I2733">
        <v>29.6</v>
      </c>
      <c r="J2733">
        <v>62.5</v>
      </c>
      <c r="K2733">
        <v>1683.5</v>
      </c>
      <c r="L2733">
        <v>111.6</v>
      </c>
      <c r="M2733">
        <v>4.13</v>
      </c>
      <c r="N2733">
        <v>2.3199999999999998</v>
      </c>
      <c r="O2733">
        <v>20.5</v>
      </c>
    </row>
    <row r="2734" spans="1:15" x14ac:dyDescent="0.35">
      <c r="A2734" s="1">
        <v>45856</v>
      </c>
      <c r="B2734">
        <v>1</v>
      </c>
      <c r="C2734" t="s">
        <v>29</v>
      </c>
      <c r="D2734" t="s">
        <v>23</v>
      </c>
      <c r="E2734">
        <v>130</v>
      </c>
      <c r="F2734">
        <v>74</v>
      </c>
      <c r="G2734">
        <v>184.2</v>
      </c>
      <c r="H2734">
        <v>120.1</v>
      </c>
      <c r="I2734">
        <v>35.5</v>
      </c>
      <c r="J2734">
        <v>65.599999999999994</v>
      </c>
      <c r="K2734">
        <v>1670.2</v>
      </c>
      <c r="L2734">
        <v>110.5</v>
      </c>
      <c r="M2734">
        <v>4.96</v>
      </c>
      <c r="N2734">
        <v>5.65</v>
      </c>
      <c r="O2734">
        <v>21.1</v>
      </c>
    </row>
    <row r="2735" spans="1:15" x14ac:dyDescent="0.35">
      <c r="A2735" s="1">
        <v>45856</v>
      </c>
      <c r="B2735">
        <v>2</v>
      </c>
      <c r="C2735" t="s">
        <v>25</v>
      </c>
      <c r="D2735" t="s">
        <v>22</v>
      </c>
      <c r="E2735">
        <v>70</v>
      </c>
      <c r="F2735">
        <v>74.599999999999994</v>
      </c>
      <c r="G2735">
        <v>131.80000000000001</v>
      </c>
      <c r="H2735">
        <v>74</v>
      </c>
      <c r="I2735">
        <v>28.3</v>
      </c>
      <c r="J2735">
        <v>70.3</v>
      </c>
      <c r="K2735">
        <v>1620.1</v>
      </c>
      <c r="L2735">
        <v>106.4</v>
      </c>
      <c r="M2735">
        <v>4.4000000000000004</v>
      </c>
      <c r="N2735">
        <v>4.91</v>
      </c>
      <c r="O2735">
        <v>19.3</v>
      </c>
    </row>
    <row r="2736" spans="1:15" x14ac:dyDescent="0.35">
      <c r="A2736" s="1">
        <v>45856</v>
      </c>
      <c r="B2736">
        <v>3</v>
      </c>
      <c r="C2736" t="s">
        <v>17</v>
      </c>
      <c r="D2736" t="s">
        <v>18</v>
      </c>
      <c r="E2736">
        <v>120</v>
      </c>
      <c r="F2736">
        <v>67</v>
      </c>
      <c r="G2736">
        <v>155.69999999999999</v>
      </c>
      <c r="H2736">
        <v>73.7</v>
      </c>
      <c r="I2736">
        <v>27.6</v>
      </c>
      <c r="J2736">
        <v>49.8</v>
      </c>
      <c r="K2736">
        <v>1461.4</v>
      </c>
      <c r="L2736">
        <v>93</v>
      </c>
      <c r="M2736">
        <v>3.73</v>
      </c>
      <c r="N2736">
        <v>5.82</v>
      </c>
      <c r="O2736">
        <v>17.600000000000001</v>
      </c>
    </row>
    <row r="2737" spans="1:15" x14ac:dyDescent="0.35">
      <c r="A2737" s="1">
        <v>45856</v>
      </c>
      <c r="B2737">
        <v>4</v>
      </c>
      <c r="C2737" t="s">
        <v>27</v>
      </c>
      <c r="D2737" t="s">
        <v>18</v>
      </c>
      <c r="E2737">
        <v>150</v>
      </c>
      <c r="F2737">
        <v>67.7</v>
      </c>
      <c r="G2737">
        <v>158.80000000000001</v>
      </c>
      <c r="H2737">
        <v>101.9</v>
      </c>
      <c r="I2737">
        <v>26.7</v>
      </c>
      <c r="J2737">
        <v>60.6</v>
      </c>
      <c r="K2737">
        <v>1636.8</v>
      </c>
      <c r="L2737">
        <v>109</v>
      </c>
      <c r="M2737">
        <v>5.7</v>
      </c>
      <c r="N2737">
        <v>4.7300000000000004</v>
      </c>
      <c r="O2737">
        <v>17.399999999999999</v>
      </c>
    </row>
    <row r="2738" spans="1:15" x14ac:dyDescent="0.35">
      <c r="A2738" s="1">
        <v>45856</v>
      </c>
      <c r="B2738">
        <v>7</v>
      </c>
      <c r="C2738" t="s">
        <v>27</v>
      </c>
      <c r="D2738" t="s">
        <v>16</v>
      </c>
      <c r="E2738">
        <v>120</v>
      </c>
      <c r="F2738">
        <v>116.6</v>
      </c>
      <c r="G2738">
        <v>182.3</v>
      </c>
      <c r="H2738">
        <v>120</v>
      </c>
      <c r="I2738">
        <v>24.2</v>
      </c>
      <c r="J2738">
        <v>58.1</v>
      </c>
      <c r="K2738">
        <v>1834.7</v>
      </c>
      <c r="L2738">
        <v>120.2</v>
      </c>
      <c r="M2738">
        <v>5.71</v>
      </c>
      <c r="N2738">
        <v>6.21</v>
      </c>
      <c r="O2738">
        <v>15</v>
      </c>
    </row>
    <row r="2739" spans="1:15" x14ac:dyDescent="0.35">
      <c r="A2739" s="1">
        <v>45856</v>
      </c>
      <c r="B2739">
        <v>10</v>
      </c>
      <c r="C2739" t="s">
        <v>29</v>
      </c>
      <c r="D2739" t="s">
        <v>16</v>
      </c>
      <c r="E2739">
        <v>320</v>
      </c>
      <c r="F2739">
        <v>82.1</v>
      </c>
      <c r="G2739">
        <v>173.2</v>
      </c>
      <c r="H2739">
        <v>102.9</v>
      </c>
      <c r="I2739">
        <v>27.3</v>
      </c>
      <c r="J2739">
        <v>64.099999999999994</v>
      </c>
      <c r="K2739">
        <v>1482.6</v>
      </c>
      <c r="L2739">
        <v>98.6</v>
      </c>
      <c r="M2739">
        <v>4.21</v>
      </c>
      <c r="N2739">
        <v>3.8</v>
      </c>
      <c r="O2739">
        <v>25</v>
      </c>
    </row>
    <row r="2740" spans="1:15" x14ac:dyDescent="0.35">
      <c r="A2740" s="1">
        <v>45856</v>
      </c>
      <c r="B2740">
        <v>12</v>
      </c>
      <c r="C2740" t="s">
        <v>24</v>
      </c>
      <c r="D2740" t="s">
        <v>18</v>
      </c>
      <c r="E2740">
        <v>100</v>
      </c>
      <c r="F2740">
        <v>79.8</v>
      </c>
      <c r="G2740">
        <v>157</v>
      </c>
      <c r="H2740">
        <v>82.4</v>
      </c>
      <c r="I2740">
        <v>23</v>
      </c>
      <c r="J2740">
        <v>76</v>
      </c>
      <c r="K2740">
        <v>1571</v>
      </c>
      <c r="L2740">
        <v>97.2</v>
      </c>
      <c r="M2740">
        <v>3.34</v>
      </c>
      <c r="N2740">
        <v>4.22</v>
      </c>
      <c r="O2740">
        <v>17.8</v>
      </c>
    </row>
    <row r="2741" spans="1:15" x14ac:dyDescent="0.35">
      <c r="A2741" s="1">
        <v>45856</v>
      </c>
      <c r="B2741">
        <v>14</v>
      </c>
      <c r="C2741" t="s">
        <v>27</v>
      </c>
      <c r="D2741" t="s">
        <v>16</v>
      </c>
      <c r="E2741">
        <v>120</v>
      </c>
      <c r="F2741">
        <v>65.8</v>
      </c>
      <c r="G2741">
        <v>148.19999999999999</v>
      </c>
      <c r="H2741">
        <v>89.4</v>
      </c>
      <c r="I2741">
        <v>23.5</v>
      </c>
      <c r="J2741">
        <v>72</v>
      </c>
      <c r="K2741">
        <v>1463</v>
      </c>
      <c r="L2741">
        <v>97.7</v>
      </c>
      <c r="M2741">
        <v>4.1100000000000003</v>
      </c>
      <c r="N2741">
        <v>5.45</v>
      </c>
      <c r="O2741">
        <v>10.5</v>
      </c>
    </row>
    <row r="2742" spans="1:15" x14ac:dyDescent="0.35">
      <c r="A2742" s="1">
        <v>45856</v>
      </c>
      <c r="B2742">
        <v>15</v>
      </c>
      <c r="C2742" t="s">
        <v>26</v>
      </c>
      <c r="D2742" t="s">
        <v>18</v>
      </c>
      <c r="E2742">
        <v>130</v>
      </c>
      <c r="F2742">
        <v>74.099999999999994</v>
      </c>
      <c r="G2742">
        <v>188.3</v>
      </c>
      <c r="H2742">
        <v>104.8</v>
      </c>
      <c r="I2742">
        <v>21.2</v>
      </c>
      <c r="J2742">
        <v>73.400000000000006</v>
      </c>
      <c r="K2742">
        <v>1393.4</v>
      </c>
      <c r="L2742">
        <v>92.3</v>
      </c>
      <c r="M2742">
        <v>3.6</v>
      </c>
      <c r="N2742">
        <v>5.03</v>
      </c>
      <c r="O2742">
        <v>21.5</v>
      </c>
    </row>
    <row r="2743" spans="1:15" x14ac:dyDescent="0.35">
      <c r="A2743" s="1">
        <v>45856</v>
      </c>
      <c r="B2743">
        <v>16</v>
      </c>
      <c r="C2743" t="s">
        <v>29</v>
      </c>
      <c r="D2743" t="s">
        <v>23</v>
      </c>
      <c r="E2743">
        <v>210</v>
      </c>
      <c r="F2743">
        <v>80.7</v>
      </c>
      <c r="G2743">
        <v>150.9</v>
      </c>
      <c r="H2743">
        <v>93.9</v>
      </c>
      <c r="I2743">
        <v>29.7</v>
      </c>
      <c r="J2743">
        <v>59.5</v>
      </c>
      <c r="K2743">
        <v>1673.2</v>
      </c>
      <c r="L2743">
        <v>104.1</v>
      </c>
      <c r="M2743">
        <v>4.12</v>
      </c>
      <c r="N2743">
        <v>4.09</v>
      </c>
      <c r="O2743">
        <v>20.100000000000001</v>
      </c>
    </row>
    <row r="2744" spans="1:15" x14ac:dyDescent="0.35">
      <c r="A2744" s="1">
        <v>45856</v>
      </c>
      <c r="B2744">
        <v>18</v>
      </c>
      <c r="C2744" t="s">
        <v>28</v>
      </c>
      <c r="D2744" t="s">
        <v>20</v>
      </c>
      <c r="E2744">
        <v>120</v>
      </c>
      <c r="F2744">
        <v>105.8</v>
      </c>
      <c r="G2744">
        <v>176.4</v>
      </c>
      <c r="H2744">
        <v>119.8</v>
      </c>
      <c r="I2744">
        <v>24.5</v>
      </c>
      <c r="J2744">
        <v>62.1</v>
      </c>
      <c r="K2744">
        <v>1858.8</v>
      </c>
      <c r="L2744">
        <v>119.7</v>
      </c>
      <c r="M2744">
        <v>6.4</v>
      </c>
      <c r="N2744">
        <v>7.53</v>
      </c>
      <c r="O2744">
        <v>31.6</v>
      </c>
    </row>
    <row r="2745" spans="1:15" x14ac:dyDescent="0.35">
      <c r="A2745" s="1">
        <v>45856</v>
      </c>
      <c r="B2745">
        <v>19</v>
      </c>
      <c r="C2745" t="s">
        <v>17</v>
      </c>
      <c r="D2745" t="s">
        <v>18</v>
      </c>
      <c r="E2745">
        <v>70</v>
      </c>
      <c r="F2745">
        <v>117.8</v>
      </c>
      <c r="G2745">
        <v>205</v>
      </c>
      <c r="H2745">
        <v>126.6</v>
      </c>
      <c r="I2745">
        <v>29.7</v>
      </c>
      <c r="J2745">
        <v>57.8</v>
      </c>
      <c r="K2745">
        <v>2168.4</v>
      </c>
      <c r="L2745">
        <v>133.4</v>
      </c>
      <c r="M2745">
        <v>6.49</v>
      </c>
      <c r="N2745">
        <v>6.62</v>
      </c>
      <c r="O2745">
        <v>19.600000000000001</v>
      </c>
    </row>
    <row r="2746" spans="1:15" x14ac:dyDescent="0.35">
      <c r="A2746" s="1">
        <v>45856</v>
      </c>
      <c r="B2746">
        <v>20</v>
      </c>
      <c r="C2746" t="s">
        <v>15</v>
      </c>
      <c r="D2746" t="s">
        <v>18</v>
      </c>
      <c r="E2746">
        <v>120</v>
      </c>
      <c r="F2746">
        <v>88.8</v>
      </c>
      <c r="G2746">
        <v>145.6</v>
      </c>
      <c r="H2746">
        <v>111.4</v>
      </c>
      <c r="I2746">
        <v>20.399999999999999</v>
      </c>
      <c r="J2746">
        <v>60.1</v>
      </c>
      <c r="K2746">
        <v>1615</v>
      </c>
      <c r="L2746">
        <v>106.6</v>
      </c>
      <c r="M2746">
        <v>3.89</v>
      </c>
      <c r="N2746">
        <v>4.95</v>
      </c>
      <c r="O2746">
        <v>25.1</v>
      </c>
    </row>
    <row r="2747" spans="1:15" x14ac:dyDescent="0.35">
      <c r="A2747" s="1">
        <v>45856</v>
      </c>
      <c r="B2747">
        <v>21</v>
      </c>
      <c r="C2747" t="s">
        <v>21</v>
      </c>
      <c r="D2747" t="s">
        <v>18</v>
      </c>
      <c r="E2747">
        <v>85</v>
      </c>
      <c r="F2747">
        <v>70.400000000000006</v>
      </c>
      <c r="G2747">
        <v>148.5</v>
      </c>
      <c r="H2747">
        <v>78.5</v>
      </c>
      <c r="I2747">
        <v>21.4</v>
      </c>
      <c r="J2747">
        <v>71.400000000000006</v>
      </c>
      <c r="K2747">
        <v>1621.4</v>
      </c>
      <c r="L2747">
        <v>105.9</v>
      </c>
      <c r="M2747">
        <v>3.49</v>
      </c>
      <c r="N2747">
        <v>5.04</v>
      </c>
      <c r="O2747">
        <v>20.5</v>
      </c>
    </row>
    <row r="2748" spans="1:15" x14ac:dyDescent="0.35">
      <c r="A2748" s="1">
        <v>45856</v>
      </c>
      <c r="B2748">
        <v>23</v>
      </c>
      <c r="C2748" t="s">
        <v>19</v>
      </c>
      <c r="D2748" t="s">
        <v>16</v>
      </c>
      <c r="E2748">
        <v>120</v>
      </c>
      <c r="F2748">
        <v>60</v>
      </c>
      <c r="G2748">
        <v>125.7</v>
      </c>
      <c r="H2748">
        <v>60.1</v>
      </c>
      <c r="I2748">
        <v>31.1</v>
      </c>
      <c r="J2748">
        <v>57.5</v>
      </c>
      <c r="K2748">
        <v>1634.4</v>
      </c>
      <c r="L2748">
        <v>105.4</v>
      </c>
      <c r="M2748">
        <v>4.7</v>
      </c>
      <c r="N2748">
        <v>3.51</v>
      </c>
      <c r="O2748">
        <v>18.600000000000001</v>
      </c>
    </row>
    <row r="2749" spans="1:15" x14ac:dyDescent="0.35">
      <c r="A2749" s="1">
        <v>45857</v>
      </c>
      <c r="B2749">
        <v>3</v>
      </c>
      <c r="C2749" t="s">
        <v>29</v>
      </c>
      <c r="D2749" t="s">
        <v>16</v>
      </c>
      <c r="E2749">
        <v>85</v>
      </c>
      <c r="F2749">
        <v>69.5</v>
      </c>
      <c r="G2749">
        <v>161.9</v>
      </c>
      <c r="H2749">
        <v>91</v>
      </c>
      <c r="I2749">
        <v>28.8</v>
      </c>
      <c r="J2749">
        <v>52.7</v>
      </c>
      <c r="K2749">
        <v>1546</v>
      </c>
      <c r="L2749">
        <v>98</v>
      </c>
      <c r="M2749">
        <v>2.92</v>
      </c>
      <c r="N2749">
        <v>4.03</v>
      </c>
      <c r="O2749">
        <v>22.4</v>
      </c>
    </row>
    <row r="2750" spans="1:15" x14ac:dyDescent="0.35">
      <c r="A2750" s="1">
        <v>45857</v>
      </c>
      <c r="B2750">
        <v>6</v>
      </c>
      <c r="C2750" t="s">
        <v>27</v>
      </c>
      <c r="D2750" t="s">
        <v>16</v>
      </c>
      <c r="E2750">
        <v>130</v>
      </c>
      <c r="F2750">
        <v>84.4</v>
      </c>
      <c r="G2750">
        <v>177.9</v>
      </c>
      <c r="H2750">
        <v>109.7</v>
      </c>
      <c r="I2750">
        <v>26.7</v>
      </c>
      <c r="J2750">
        <v>66.400000000000006</v>
      </c>
      <c r="K2750">
        <v>1657.6</v>
      </c>
      <c r="L2750">
        <v>115</v>
      </c>
      <c r="M2750">
        <v>5.09</v>
      </c>
      <c r="N2750">
        <v>6.08</v>
      </c>
      <c r="O2750">
        <v>17.5</v>
      </c>
    </row>
    <row r="2751" spans="1:15" x14ac:dyDescent="0.35">
      <c r="A2751" s="1">
        <v>45857</v>
      </c>
      <c r="B2751">
        <v>7</v>
      </c>
      <c r="C2751" t="s">
        <v>19</v>
      </c>
      <c r="D2751" t="s">
        <v>16</v>
      </c>
      <c r="E2751">
        <v>100</v>
      </c>
      <c r="F2751">
        <v>93.6</v>
      </c>
      <c r="G2751">
        <v>218.6</v>
      </c>
      <c r="H2751">
        <v>128.69999999999999</v>
      </c>
      <c r="I2751">
        <v>26.3</v>
      </c>
      <c r="J2751">
        <v>64.900000000000006</v>
      </c>
      <c r="K2751">
        <v>1597.3</v>
      </c>
      <c r="L2751">
        <v>109.9</v>
      </c>
      <c r="M2751">
        <v>4.16</v>
      </c>
      <c r="N2751">
        <v>4.6100000000000003</v>
      </c>
      <c r="O2751">
        <v>17.600000000000001</v>
      </c>
    </row>
    <row r="2752" spans="1:15" x14ac:dyDescent="0.35">
      <c r="A2752" s="1">
        <v>45857</v>
      </c>
      <c r="B2752">
        <v>8</v>
      </c>
      <c r="C2752" t="s">
        <v>28</v>
      </c>
      <c r="D2752" t="s">
        <v>23</v>
      </c>
      <c r="E2752">
        <v>320</v>
      </c>
      <c r="F2752">
        <v>76.900000000000006</v>
      </c>
      <c r="G2752">
        <v>168.2</v>
      </c>
      <c r="H2752">
        <v>94.8</v>
      </c>
      <c r="I2752">
        <v>25.9</v>
      </c>
      <c r="J2752">
        <v>66.900000000000006</v>
      </c>
      <c r="K2752">
        <v>1484.1</v>
      </c>
      <c r="L2752">
        <v>96.1</v>
      </c>
      <c r="M2752">
        <v>3.76</v>
      </c>
      <c r="N2752">
        <v>5.04</v>
      </c>
      <c r="O2752">
        <v>32.9</v>
      </c>
    </row>
    <row r="2753" spans="1:15" x14ac:dyDescent="0.35">
      <c r="A2753" s="1">
        <v>45857</v>
      </c>
      <c r="B2753">
        <v>9</v>
      </c>
      <c r="C2753" t="s">
        <v>25</v>
      </c>
      <c r="D2753" t="s">
        <v>18</v>
      </c>
      <c r="E2753">
        <v>70</v>
      </c>
      <c r="F2753">
        <v>81.8</v>
      </c>
      <c r="G2753">
        <v>164.8</v>
      </c>
      <c r="H2753">
        <v>89.3</v>
      </c>
      <c r="I2753">
        <v>28.6</v>
      </c>
      <c r="J2753">
        <v>74.8</v>
      </c>
      <c r="K2753">
        <v>1788</v>
      </c>
      <c r="L2753">
        <v>116.8</v>
      </c>
      <c r="M2753">
        <v>4.83</v>
      </c>
      <c r="N2753">
        <v>4.3</v>
      </c>
      <c r="O2753">
        <v>20.9</v>
      </c>
    </row>
    <row r="2754" spans="1:15" x14ac:dyDescent="0.35">
      <c r="A2754" s="1">
        <v>45857</v>
      </c>
      <c r="B2754">
        <v>10</v>
      </c>
      <c r="C2754" t="s">
        <v>21</v>
      </c>
      <c r="D2754" t="s">
        <v>23</v>
      </c>
      <c r="E2754">
        <v>320</v>
      </c>
      <c r="F2754">
        <v>87.6</v>
      </c>
      <c r="G2754">
        <v>187.8</v>
      </c>
      <c r="H2754">
        <v>99.7</v>
      </c>
      <c r="I2754">
        <v>23</v>
      </c>
      <c r="J2754">
        <v>66.2</v>
      </c>
      <c r="K2754">
        <v>1338.4</v>
      </c>
      <c r="L2754">
        <v>93.1</v>
      </c>
      <c r="M2754">
        <v>4.1399999999999997</v>
      </c>
      <c r="N2754">
        <v>3.96</v>
      </c>
      <c r="O2754">
        <v>23.7</v>
      </c>
    </row>
    <row r="2755" spans="1:15" x14ac:dyDescent="0.35">
      <c r="A2755" s="1">
        <v>45857</v>
      </c>
      <c r="B2755">
        <v>11</v>
      </c>
      <c r="C2755" t="s">
        <v>24</v>
      </c>
      <c r="D2755" t="s">
        <v>16</v>
      </c>
      <c r="E2755">
        <v>100</v>
      </c>
      <c r="F2755">
        <v>77.2</v>
      </c>
      <c r="G2755">
        <v>158.19999999999999</v>
      </c>
      <c r="H2755">
        <v>92.3</v>
      </c>
      <c r="I2755">
        <v>28.4</v>
      </c>
      <c r="J2755">
        <v>58.2</v>
      </c>
      <c r="K2755">
        <v>1584.7</v>
      </c>
      <c r="L2755">
        <v>107</v>
      </c>
      <c r="M2755">
        <v>3.13</v>
      </c>
      <c r="N2755">
        <v>3.8</v>
      </c>
      <c r="O2755">
        <v>19.2</v>
      </c>
    </row>
    <row r="2756" spans="1:15" x14ac:dyDescent="0.35">
      <c r="A2756" s="1">
        <v>45857</v>
      </c>
      <c r="B2756">
        <v>12</v>
      </c>
      <c r="C2756" t="s">
        <v>15</v>
      </c>
      <c r="D2756" t="s">
        <v>23</v>
      </c>
      <c r="E2756">
        <v>120</v>
      </c>
      <c r="F2756">
        <v>62.9</v>
      </c>
      <c r="G2756">
        <v>160.6</v>
      </c>
      <c r="H2756">
        <v>79.5</v>
      </c>
      <c r="I2756">
        <v>23.8</v>
      </c>
      <c r="J2756">
        <v>60.4</v>
      </c>
      <c r="K2756">
        <v>1408.7</v>
      </c>
      <c r="L2756">
        <v>96.8</v>
      </c>
      <c r="M2756">
        <v>4.43</v>
      </c>
      <c r="N2756">
        <v>4.68</v>
      </c>
      <c r="O2756">
        <v>23.4</v>
      </c>
    </row>
    <row r="2757" spans="1:15" x14ac:dyDescent="0.35">
      <c r="A2757" s="1">
        <v>45857</v>
      </c>
      <c r="B2757">
        <v>13</v>
      </c>
      <c r="C2757" t="s">
        <v>25</v>
      </c>
      <c r="D2757" t="s">
        <v>18</v>
      </c>
      <c r="E2757">
        <v>120</v>
      </c>
      <c r="F2757">
        <v>63</v>
      </c>
      <c r="G2757">
        <v>141.1</v>
      </c>
      <c r="H2757">
        <v>86.6</v>
      </c>
      <c r="I2757">
        <v>23.8</v>
      </c>
      <c r="J2757">
        <v>57.9</v>
      </c>
      <c r="K2757">
        <v>1504.7</v>
      </c>
      <c r="L2757">
        <v>101.6</v>
      </c>
      <c r="M2757">
        <v>3.3</v>
      </c>
      <c r="N2757">
        <v>4.92</v>
      </c>
      <c r="O2757">
        <v>23.4</v>
      </c>
    </row>
    <row r="2758" spans="1:15" x14ac:dyDescent="0.35">
      <c r="A2758" s="1">
        <v>45857</v>
      </c>
      <c r="B2758">
        <v>15</v>
      </c>
      <c r="C2758" t="s">
        <v>28</v>
      </c>
      <c r="D2758" t="s">
        <v>18</v>
      </c>
      <c r="E2758">
        <v>70</v>
      </c>
      <c r="F2758">
        <v>50.7</v>
      </c>
      <c r="G2758">
        <v>178.3</v>
      </c>
      <c r="H2758">
        <v>98.7</v>
      </c>
      <c r="I2758">
        <v>24.7</v>
      </c>
      <c r="J2758">
        <v>59</v>
      </c>
      <c r="K2758">
        <v>1274.4000000000001</v>
      </c>
      <c r="L2758">
        <v>91.8</v>
      </c>
      <c r="M2758">
        <v>2.88</v>
      </c>
      <c r="N2758">
        <v>4.5999999999999996</v>
      </c>
      <c r="O2758">
        <v>29</v>
      </c>
    </row>
    <row r="2759" spans="1:15" x14ac:dyDescent="0.35">
      <c r="A2759" s="1">
        <v>45857</v>
      </c>
      <c r="B2759">
        <v>16</v>
      </c>
      <c r="C2759" t="s">
        <v>27</v>
      </c>
      <c r="D2759" t="s">
        <v>16</v>
      </c>
      <c r="E2759">
        <v>150</v>
      </c>
      <c r="F2759">
        <v>78</v>
      </c>
      <c r="G2759">
        <v>179.7</v>
      </c>
      <c r="H2759">
        <v>108.4</v>
      </c>
      <c r="I2759">
        <v>24</v>
      </c>
      <c r="J2759">
        <v>55.5</v>
      </c>
      <c r="K2759">
        <v>1615.4</v>
      </c>
      <c r="L2759">
        <v>99.4</v>
      </c>
      <c r="M2759">
        <v>4.82</v>
      </c>
      <c r="N2759">
        <v>5.7</v>
      </c>
      <c r="O2759">
        <v>15.9</v>
      </c>
    </row>
    <row r="2760" spans="1:15" x14ac:dyDescent="0.35">
      <c r="A2760" s="1">
        <v>45857</v>
      </c>
      <c r="B2760">
        <v>17</v>
      </c>
      <c r="C2760" t="s">
        <v>26</v>
      </c>
      <c r="D2760" t="s">
        <v>18</v>
      </c>
      <c r="E2760">
        <v>120</v>
      </c>
      <c r="F2760">
        <v>74.599999999999994</v>
      </c>
      <c r="G2760">
        <v>129.5</v>
      </c>
      <c r="H2760">
        <v>72.3</v>
      </c>
      <c r="I2760">
        <v>24.3</v>
      </c>
      <c r="J2760">
        <v>66.3</v>
      </c>
      <c r="K2760">
        <v>1517.4</v>
      </c>
      <c r="L2760">
        <v>100.3</v>
      </c>
      <c r="M2760">
        <v>3.5</v>
      </c>
      <c r="N2760">
        <v>3.6</v>
      </c>
      <c r="O2760">
        <v>23</v>
      </c>
    </row>
    <row r="2761" spans="1:15" x14ac:dyDescent="0.35">
      <c r="A2761" s="1">
        <v>45857</v>
      </c>
      <c r="B2761">
        <v>18</v>
      </c>
      <c r="C2761" t="s">
        <v>17</v>
      </c>
      <c r="D2761" t="s">
        <v>23</v>
      </c>
      <c r="E2761">
        <v>210</v>
      </c>
      <c r="F2761">
        <v>93.7</v>
      </c>
      <c r="G2761">
        <v>183.6</v>
      </c>
      <c r="H2761">
        <v>104.8</v>
      </c>
      <c r="I2761">
        <v>30.4</v>
      </c>
      <c r="J2761">
        <v>56.9</v>
      </c>
      <c r="K2761">
        <v>1682.5</v>
      </c>
      <c r="L2761">
        <v>116.4</v>
      </c>
      <c r="M2761">
        <v>4.2</v>
      </c>
      <c r="N2761">
        <v>5.42</v>
      </c>
      <c r="O2761">
        <v>16.399999999999999</v>
      </c>
    </row>
    <row r="2762" spans="1:15" x14ac:dyDescent="0.35">
      <c r="A2762" s="1">
        <v>45858</v>
      </c>
      <c r="B2762">
        <v>0</v>
      </c>
      <c r="C2762" t="s">
        <v>25</v>
      </c>
      <c r="D2762" t="s">
        <v>22</v>
      </c>
      <c r="E2762">
        <v>210</v>
      </c>
      <c r="F2762">
        <v>72.099999999999994</v>
      </c>
      <c r="G2762">
        <v>115.6</v>
      </c>
      <c r="H2762">
        <v>70.2</v>
      </c>
      <c r="I2762">
        <v>27.8</v>
      </c>
      <c r="J2762">
        <v>64.599999999999994</v>
      </c>
      <c r="K2762">
        <v>1514.4</v>
      </c>
      <c r="L2762">
        <v>96.6</v>
      </c>
      <c r="M2762">
        <v>3.7</v>
      </c>
      <c r="N2762">
        <v>4.91</v>
      </c>
      <c r="O2762">
        <v>16.7</v>
      </c>
    </row>
    <row r="2763" spans="1:15" x14ac:dyDescent="0.35">
      <c r="A2763" s="1">
        <v>45858</v>
      </c>
      <c r="B2763">
        <v>1</v>
      </c>
      <c r="C2763" t="s">
        <v>25</v>
      </c>
      <c r="D2763" t="s">
        <v>18</v>
      </c>
      <c r="E2763">
        <v>85</v>
      </c>
      <c r="F2763">
        <v>56.8</v>
      </c>
      <c r="G2763">
        <v>114.9</v>
      </c>
      <c r="H2763">
        <v>69.099999999999994</v>
      </c>
      <c r="I2763">
        <v>27.9</v>
      </c>
      <c r="J2763">
        <v>60.6</v>
      </c>
      <c r="K2763">
        <v>1446.4</v>
      </c>
      <c r="L2763">
        <v>98</v>
      </c>
      <c r="M2763">
        <v>4.59</v>
      </c>
      <c r="N2763">
        <v>2.72</v>
      </c>
      <c r="O2763">
        <v>20.9</v>
      </c>
    </row>
    <row r="2764" spans="1:15" x14ac:dyDescent="0.35">
      <c r="A2764" s="1">
        <v>45858</v>
      </c>
      <c r="B2764">
        <v>2</v>
      </c>
      <c r="C2764" t="s">
        <v>15</v>
      </c>
      <c r="D2764" t="s">
        <v>23</v>
      </c>
      <c r="E2764">
        <v>150</v>
      </c>
      <c r="F2764">
        <v>75.400000000000006</v>
      </c>
      <c r="G2764">
        <v>139.4</v>
      </c>
      <c r="H2764">
        <v>82.4</v>
      </c>
      <c r="I2764">
        <v>23.2</v>
      </c>
      <c r="J2764">
        <v>65</v>
      </c>
      <c r="K2764">
        <v>1535.6</v>
      </c>
      <c r="L2764">
        <v>96.6</v>
      </c>
      <c r="M2764">
        <v>4.4400000000000004</v>
      </c>
      <c r="N2764">
        <v>5.12</v>
      </c>
      <c r="O2764">
        <v>25.7</v>
      </c>
    </row>
    <row r="2765" spans="1:15" x14ac:dyDescent="0.35">
      <c r="A2765" s="1">
        <v>45858</v>
      </c>
      <c r="B2765">
        <v>3</v>
      </c>
      <c r="C2765" t="s">
        <v>17</v>
      </c>
      <c r="D2765" t="s">
        <v>23</v>
      </c>
      <c r="E2765">
        <v>100</v>
      </c>
      <c r="F2765">
        <v>94.3</v>
      </c>
      <c r="G2765">
        <v>170.1</v>
      </c>
      <c r="H2765">
        <v>106.3</v>
      </c>
      <c r="I2765">
        <v>27.9</v>
      </c>
      <c r="J2765">
        <v>77.599999999999994</v>
      </c>
      <c r="K2765">
        <v>1705.7</v>
      </c>
      <c r="L2765">
        <v>111.9</v>
      </c>
      <c r="M2765">
        <v>4.71</v>
      </c>
      <c r="N2765">
        <v>6.27</v>
      </c>
      <c r="O2765">
        <v>16.5</v>
      </c>
    </row>
    <row r="2766" spans="1:15" x14ac:dyDescent="0.35">
      <c r="A2766" s="1">
        <v>45858</v>
      </c>
      <c r="B2766">
        <v>7</v>
      </c>
      <c r="C2766" t="s">
        <v>28</v>
      </c>
      <c r="D2766" t="s">
        <v>23</v>
      </c>
      <c r="E2766">
        <v>120</v>
      </c>
      <c r="F2766">
        <v>88.9</v>
      </c>
      <c r="G2766">
        <v>166</v>
      </c>
      <c r="H2766">
        <v>101.4</v>
      </c>
      <c r="I2766">
        <v>23.8</v>
      </c>
      <c r="J2766">
        <v>74.8</v>
      </c>
      <c r="K2766">
        <v>1527.4</v>
      </c>
      <c r="L2766">
        <v>95.9</v>
      </c>
      <c r="M2766">
        <v>4.5999999999999996</v>
      </c>
      <c r="N2766">
        <v>6.4</v>
      </c>
      <c r="O2766">
        <v>32.9</v>
      </c>
    </row>
    <row r="2767" spans="1:15" x14ac:dyDescent="0.35">
      <c r="A2767" s="1">
        <v>45858</v>
      </c>
      <c r="B2767">
        <v>8</v>
      </c>
      <c r="C2767" t="s">
        <v>19</v>
      </c>
      <c r="D2767" t="s">
        <v>18</v>
      </c>
      <c r="E2767">
        <v>130</v>
      </c>
      <c r="F2767">
        <v>72.400000000000006</v>
      </c>
      <c r="G2767">
        <v>165</v>
      </c>
      <c r="H2767">
        <v>86.2</v>
      </c>
      <c r="I2767">
        <v>29.6</v>
      </c>
      <c r="J2767">
        <v>50.4</v>
      </c>
      <c r="K2767">
        <v>1710.6</v>
      </c>
      <c r="L2767">
        <v>109.6</v>
      </c>
      <c r="M2767">
        <v>3.57</v>
      </c>
      <c r="N2767">
        <v>3.42</v>
      </c>
      <c r="O2767">
        <v>19.600000000000001</v>
      </c>
    </row>
    <row r="2768" spans="1:15" x14ac:dyDescent="0.35">
      <c r="A2768" s="1">
        <v>45858</v>
      </c>
      <c r="B2768">
        <v>10</v>
      </c>
      <c r="C2768" t="s">
        <v>19</v>
      </c>
      <c r="D2768" t="s">
        <v>22</v>
      </c>
      <c r="E2768">
        <v>150</v>
      </c>
      <c r="F2768">
        <v>70</v>
      </c>
      <c r="G2768">
        <v>169</v>
      </c>
      <c r="H2768">
        <v>108.1</v>
      </c>
      <c r="I2768">
        <v>24.3</v>
      </c>
      <c r="J2768">
        <v>60.5</v>
      </c>
      <c r="K2768">
        <v>1425.3</v>
      </c>
      <c r="L2768">
        <v>94</v>
      </c>
      <c r="M2768">
        <v>3.78</v>
      </c>
      <c r="N2768">
        <v>5.17</v>
      </c>
      <c r="O2768">
        <v>15.2</v>
      </c>
    </row>
    <row r="2769" spans="1:15" x14ac:dyDescent="0.35">
      <c r="A2769" s="1">
        <v>45858</v>
      </c>
      <c r="B2769">
        <v>12</v>
      </c>
      <c r="C2769" t="s">
        <v>17</v>
      </c>
      <c r="D2769" t="s">
        <v>16</v>
      </c>
      <c r="E2769">
        <v>210</v>
      </c>
      <c r="F2769">
        <v>81.7</v>
      </c>
      <c r="G2769">
        <v>192.1</v>
      </c>
      <c r="H2769">
        <v>107.6</v>
      </c>
      <c r="I2769">
        <v>23.7</v>
      </c>
      <c r="J2769">
        <v>50.5</v>
      </c>
      <c r="K2769">
        <v>1590.6</v>
      </c>
      <c r="L2769">
        <v>108.6</v>
      </c>
      <c r="M2769">
        <v>4.51</v>
      </c>
      <c r="N2769">
        <v>3.49</v>
      </c>
      <c r="O2769">
        <v>17.399999999999999</v>
      </c>
    </row>
    <row r="2770" spans="1:15" x14ac:dyDescent="0.35">
      <c r="A2770" s="1">
        <v>45858</v>
      </c>
      <c r="B2770">
        <v>14</v>
      </c>
      <c r="C2770" t="s">
        <v>24</v>
      </c>
      <c r="D2770" t="s">
        <v>16</v>
      </c>
      <c r="E2770">
        <v>210</v>
      </c>
      <c r="F2770">
        <v>87.2</v>
      </c>
      <c r="G2770">
        <v>169.4</v>
      </c>
      <c r="H2770">
        <v>98</v>
      </c>
      <c r="I2770">
        <v>27.1</v>
      </c>
      <c r="J2770">
        <v>60.7</v>
      </c>
      <c r="K2770">
        <v>1737.2</v>
      </c>
      <c r="L2770">
        <v>111.2</v>
      </c>
      <c r="M2770">
        <v>3.48</v>
      </c>
      <c r="N2770">
        <v>4.5999999999999996</v>
      </c>
      <c r="O2770">
        <v>15.4</v>
      </c>
    </row>
    <row r="2771" spans="1:15" x14ac:dyDescent="0.35">
      <c r="A2771" s="1">
        <v>45858</v>
      </c>
      <c r="B2771">
        <v>16</v>
      </c>
      <c r="C2771" t="s">
        <v>29</v>
      </c>
      <c r="D2771" t="s">
        <v>18</v>
      </c>
      <c r="E2771">
        <v>85</v>
      </c>
      <c r="F2771">
        <v>60.4</v>
      </c>
      <c r="G2771">
        <v>147.19999999999999</v>
      </c>
      <c r="H2771">
        <v>85.6</v>
      </c>
      <c r="I2771">
        <v>26.7</v>
      </c>
      <c r="J2771">
        <v>66.8</v>
      </c>
      <c r="K2771">
        <v>1609.9</v>
      </c>
      <c r="L2771">
        <v>107</v>
      </c>
      <c r="M2771">
        <v>3.39</v>
      </c>
      <c r="N2771">
        <v>4.4800000000000004</v>
      </c>
      <c r="O2771">
        <v>19</v>
      </c>
    </row>
    <row r="2772" spans="1:15" x14ac:dyDescent="0.35">
      <c r="A2772" s="1">
        <v>45858</v>
      </c>
      <c r="B2772">
        <v>17</v>
      </c>
      <c r="C2772" t="s">
        <v>24</v>
      </c>
      <c r="D2772" t="s">
        <v>18</v>
      </c>
      <c r="E2772">
        <v>130</v>
      </c>
      <c r="F2772">
        <v>99.8</v>
      </c>
      <c r="G2772">
        <v>186</v>
      </c>
      <c r="H2772">
        <v>130.69999999999999</v>
      </c>
      <c r="I2772">
        <v>24.3</v>
      </c>
      <c r="J2772">
        <v>74</v>
      </c>
      <c r="K2772">
        <v>1748.9</v>
      </c>
      <c r="L2772">
        <v>112.9</v>
      </c>
      <c r="M2772">
        <v>3.99</v>
      </c>
      <c r="N2772">
        <v>5.37</v>
      </c>
      <c r="O2772">
        <v>14.5</v>
      </c>
    </row>
    <row r="2773" spans="1:15" x14ac:dyDescent="0.35">
      <c r="A2773" s="1">
        <v>45858</v>
      </c>
      <c r="B2773">
        <v>19</v>
      </c>
      <c r="C2773" t="s">
        <v>24</v>
      </c>
      <c r="D2773" t="s">
        <v>20</v>
      </c>
      <c r="E2773">
        <v>70</v>
      </c>
      <c r="F2773">
        <v>83.2</v>
      </c>
      <c r="G2773">
        <v>118.3</v>
      </c>
      <c r="H2773">
        <v>82.2</v>
      </c>
      <c r="I2773">
        <v>27</v>
      </c>
      <c r="J2773">
        <v>72.2</v>
      </c>
      <c r="K2773">
        <v>1706.2</v>
      </c>
      <c r="L2773">
        <v>118.2</v>
      </c>
      <c r="M2773">
        <v>6.31</v>
      </c>
      <c r="N2773">
        <v>4.37</v>
      </c>
      <c r="O2773">
        <v>15.7</v>
      </c>
    </row>
    <row r="2774" spans="1:15" x14ac:dyDescent="0.35">
      <c r="A2774" s="1">
        <v>45858</v>
      </c>
      <c r="B2774">
        <v>22</v>
      </c>
      <c r="C2774" t="s">
        <v>25</v>
      </c>
      <c r="D2774" t="s">
        <v>22</v>
      </c>
      <c r="E2774">
        <v>130</v>
      </c>
      <c r="F2774">
        <v>43.7</v>
      </c>
      <c r="G2774">
        <v>129.4</v>
      </c>
      <c r="H2774">
        <v>67.5</v>
      </c>
      <c r="I2774">
        <v>28.7</v>
      </c>
      <c r="J2774">
        <v>65.7</v>
      </c>
      <c r="K2774">
        <v>1428.6</v>
      </c>
      <c r="L2774">
        <v>90.5</v>
      </c>
      <c r="M2774">
        <v>3.64</v>
      </c>
      <c r="N2774">
        <v>3.13</v>
      </c>
      <c r="O2774">
        <v>18.899999999999999</v>
      </c>
    </row>
    <row r="2775" spans="1:15" x14ac:dyDescent="0.35">
      <c r="A2775" s="1">
        <v>45859</v>
      </c>
      <c r="B2775">
        <v>0</v>
      </c>
      <c r="C2775" t="s">
        <v>25</v>
      </c>
      <c r="D2775" t="s">
        <v>23</v>
      </c>
      <c r="E2775">
        <v>85</v>
      </c>
      <c r="F2775">
        <v>65.099999999999994</v>
      </c>
      <c r="G2775">
        <v>122.8</v>
      </c>
      <c r="H2775">
        <v>87.6</v>
      </c>
      <c r="I2775">
        <v>27.6</v>
      </c>
      <c r="J2775">
        <v>56.3</v>
      </c>
      <c r="K2775">
        <v>1520.6</v>
      </c>
      <c r="L2775">
        <v>93.7</v>
      </c>
      <c r="M2775">
        <v>5.37</v>
      </c>
      <c r="N2775">
        <v>4.54</v>
      </c>
      <c r="O2775">
        <v>20.7</v>
      </c>
    </row>
    <row r="2776" spans="1:15" x14ac:dyDescent="0.35">
      <c r="A2776" s="1">
        <v>45859</v>
      </c>
      <c r="B2776">
        <v>2</v>
      </c>
      <c r="C2776" t="s">
        <v>21</v>
      </c>
      <c r="D2776" t="s">
        <v>23</v>
      </c>
      <c r="E2776">
        <v>120</v>
      </c>
      <c r="F2776">
        <v>59.6</v>
      </c>
      <c r="G2776">
        <v>156.1</v>
      </c>
      <c r="H2776">
        <v>71.400000000000006</v>
      </c>
      <c r="I2776">
        <v>23.9</v>
      </c>
      <c r="J2776">
        <v>72.3</v>
      </c>
      <c r="K2776">
        <v>1235.5999999999999</v>
      </c>
      <c r="L2776">
        <v>83.8</v>
      </c>
      <c r="M2776">
        <v>3.72</v>
      </c>
      <c r="N2776">
        <v>3.47</v>
      </c>
      <c r="O2776">
        <v>25.9</v>
      </c>
    </row>
    <row r="2777" spans="1:15" x14ac:dyDescent="0.35">
      <c r="A2777" s="1">
        <v>45859</v>
      </c>
      <c r="B2777">
        <v>4</v>
      </c>
      <c r="C2777" t="s">
        <v>27</v>
      </c>
      <c r="D2777" t="s">
        <v>16</v>
      </c>
      <c r="E2777">
        <v>130</v>
      </c>
      <c r="F2777">
        <v>62.9</v>
      </c>
      <c r="G2777">
        <v>140.6</v>
      </c>
      <c r="H2777">
        <v>64.599999999999994</v>
      </c>
      <c r="I2777">
        <v>24.5</v>
      </c>
      <c r="J2777">
        <v>65.599999999999994</v>
      </c>
      <c r="K2777">
        <v>1354.5</v>
      </c>
      <c r="L2777">
        <v>99.3</v>
      </c>
      <c r="M2777">
        <v>3.15</v>
      </c>
      <c r="N2777">
        <v>5.45</v>
      </c>
      <c r="O2777">
        <v>11.8</v>
      </c>
    </row>
    <row r="2778" spans="1:15" x14ac:dyDescent="0.35">
      <c r="A2778" s="1">
        <v>45859</v>
      </c>
      <c r="B2778">
        <v>5</v>
      </c>
      <c r="C2778" t="s">
        <v>28</v>
      </c>
      <c r="D2778" t="s">
        <v>18</v>
      </c>
      <c r="E2778">
        <v>70</v>
      </c>
      <c r="F2778">
        <v>59</v>
      </c>
      <c r="G2778">
        <v>128</v>
      </c>
      <c r="H2778">
        <v>73.5</v>
      </c>
      <c r="I2778">
        <v>23.9</v>
      </c>
      <c r="J2778">
        <v>67.099999999999994</v>
      </c>
      <c r="K2778">
        <v>1221.9000000000001</v>
      </c>
      <c r="L2778">
        <v>81.599999999999994</v>
      </c>
      <c r="M2778">
        <v>4.7</v>
      </c>
      <c r="N2778">
        <v>3.67</v>
      </c>
      <c r="O2778">
        <v>31.9</v>
      </c>
    </row>
    <row r="2779" spans="1:15" x14ac:dyDescent="0.35">
      <c r="A2779" s="1">
        <v>45859</v>
      </c>
      <c r="B2779">
        <v>6</v>
      </c>
      <c r="C2779" t="s">
        <v>28</v>
      </c>
      <c r="D2779" t="s">
        <v>22</v>
      </c>
      <c r="E2779">
        <v>120</v>
      </c>
      <c r="F2779">
        <v>62.4</v>
      </c>
      <c r="G2779">
        <v>128.80000000000001</v>
      </c>
      <c r="H2779">
        <v>81.3</v>
      </c>
      <c r="I2779">
        <v>24</v>
      </c>
      <c r="J2779">
        <v>81.099999999999994</v>
      </c>
      <c r="K2779">
        <v>1294.2</v>
      </c>
      <c r="L2779">
        <v>93.1</v>
      </c>
      <c r="M2779">
        <v>3.74</v>
      </c>
      <c r="N2779">
        <v>5.0599999999999996</v>
      </c>
      <c r="O2779">
        <v>33.5</v>
      </c>
    </row>
    <row r="2780" spans="1:15" x14ac:dyDescent="0.35">
      <c r="A2780" s="1">
        <v>45859</v>
      </c>
      <c r="B2780">
        <v>8</v>
      </c>
      <c r="C2780" t="s">
        <v>21</v>
      </c>
      <c r="D2780" t="s">
        <v>16</v>
      </c>
      <c r="E2780">
        <v>130</v>
      </c>
      <c r="F2780">
        <v>80.3</v>
      </c>
      <c r="G2780">
        <v>154.5</v>
      </c>
      <c r="H2780">
        <v>107.1</v>
      </c>
      <c r="I2780">
        <v>20.5</v>
      </c>
      <c r="J2780">
        <v>59.7</v>
      </c>
      <c r="K2780">
        <v>1486.4</v>
      </c>
      <c r="L2780">
        <v>99.8</v>
      </c>
      <c r="M2780">
        <v>4.24</v>
      </c>
      <c r="N2780">
        <v>4.1900000000000004</v>
      </c>
      <c r="O2780">
        <v>23</v>
      </c>
    </row>
    <row r="2781" spans="1:15" x14ac:dyDescent="0.35">
      <c r="A2781" s="1">
        <v>45859</v>
      </c>
      <c r="B2781">
        <v>9</v>
      </c>
      <c r="C2781" t="s">
        <v>25</v>
      </c>
      <c r="D2781" t="s">
        <v>22</v>
      </c>
      <c r="E2781">
        <v>210</v>
      </c>
      <c r="F2781">
        <v>94.4</v>
      </c>
      <c r="G2781">
        <v>141.30000000000001</v>
      </c>
      <c r="H2781">
        <v>86.6</v>
      </c>
      <c r="I2781">
        <v>30.2</v>
      </c>
      <c r="J2781">
        <v>79</v>
      </c>
      <c r="K2781">
        <v>1919.6</v>
      </c>
      <c r="L2781">
        <v>125.9</v>
      </c>
      <c r="M2781">
        <v>5.12</v>
      </c>
      <c r="N2781">
        <v>5.25</v>
      </c>
      <c r="O2781">
        <v>19.2</v>
      </c>
    </row>
    <row r="2782" spans="1:15" x14ac:dyDescent="0.35">
      <c r="A2782" s="1">
        <v>45859</v>
      </c>
      <c r="B2782">
        <v>10</v>
      </c>
      <c r="C2782" t="s">
        <v>15</v>
      </c>
      <c r="D2782" t="s">
        <v>18</v>
      </c>
      <c r="E2782">
        <v>85</v>
      </c>
      <c r="F2782">
        <v>81.099999999999994</v>
      </c>
      <c r="G2782">
        <v>165</v>
      </c>
      <c r="H2782">
        <v>103.5</v>
      </c>
      <c r="I2782">
        <v>19.399999999999999</v>
      </c>
      <c r="J2782">
        <v>82.2</v>
      </c>
      <c r="K2782">
        <v>1502.6</v>
      </c>
      <c r="L2782">
        <v>107.5</v>
      </c>
      <c r="M2782">
        <v>4.8</v>
      </c>
      <c r="N2782">
        <v>4.8899999999999997</v>
      </c>
      <c r="O2782">
        <v>24.8</v>
      </c>
    </row>
    <row r="2783" spans="1:15" x14ac:dyDescent="0.35">
      <c r="A2783" s="1">
        <v>45859</v>
      </c>
      <c r="B2783">
        <v>12</v>
      </c>
      <c r="C2783" t="s">
        <v>15</v>
      </c>
      <c r="D2783" t="s">
        <v>23</v>
      </c>
      <c r="E2783">
        <v>85</v>
      </c>
      <c r="F2783">
        <v>73.5</v>
      </c>
      <c r="G2783">
        <v>122.4</v>
      </c>
      <c r="H2783">
        <v>86.2</v>
      </c>
      <c r="I2783">
        <v>21.3</v>
      </c>
      <c r="J2783">
        <v>67.400000000000006</v>
      </c>
      <c r="K2783">
        <v>1386.3</v>
      </c>
      <c r="L2783">
        <v>97.2</v>
      </c>
      <c r="M2783">
        <v>5.2</v>
      </c>
      <c r="N2783">
        <v>4.7699999999999996</v>
      </c>
      <c r="O2783">
        <v>27.5</v>
      </c>
    </row>
    <row r="2784" spans="1:15" x14ac:dyDescent="0.35">
      <c r="A2784" s="1">
        <v>45859</v>
      </c>
      <c r="B2784">
        <v>14</v>
      </c>
      <c r="C2784" t="s">
        <v>27</v>
      </c>
      <c r="D2784" t="s">
        <v>20</v>
      </c>
      <c r="E2784">
        <v>100</v>
      </c>
      <c r="F2784">
        <v>99.2</v>
      </c>
      <c r="G2784">
        <v>174.4</v>
      </c>
      <c r="H2784">
        <v>115.4</v>
      </c>
      <c r="I2784">
        <v>21.1</v>
      </c>
      <c r="J2784">
        <v>68.5</v>
      </c>
      <c r="K2784">
        <v>1642.1</v>
      </c>
      <c r="L2784">
        <v>114.3</v>
      </c>
      <c r="M2784">
        <v>5.05</v>
      </c>
      <c r="N2784">
        <v>5.99</v>
      </c>
      <c r="O2784">
        <v>12.4</v>
      </c>
    </row>
    <row r="2785" spans="1:15" x14ac:dyDescent="0.35">
      <c r="A2785" s="1">
        <v>45859</v>
      </c>
      <c r="B2785">
        <v>16</v>
      </c>
      <c r="C2785" t="s">
        <v>17</v>
      </c>
      <c r="D2785" t="s">
        <v>22</v>
      </c>
      <c r="E2785">
        <v>130</v>
      </c>
      <c r="F2785">
        <v>90.6</v>
      </c>
      <c r="G2785">
        <v>185</v>
      </c>
      <c r="H2785">
        <v>122.5</v>
      </c>
      <c r="I2785">
        <v>28.4</v>
      </c>
      <c r="J2785">
        <v>57.6</v>
      </c>
      <c r="K2785">
        <v>1900.2</v>
      </c>
      <c r="L2785">
        <v>130.4</v>
      </c>
      <c r="M2785">
        <v>4.72</v>
      </c>
      <c r="N2785">
        <v>4.0999999999999996</v>
      </c>
      <c r="O2785">
        <v>17.8</v>
      </c>
    </row>
    <row r="2786" spans="1:15" x14ac:dyDescent="0.35">
      <c r="A2786" s="1">
        <v>45859</v>
      </c>
      <c r="B2786">
        <v>18</v>
      </c>
      <c r="C2786" t="s">
        <v>25</v>
      </c>
      <c r="D2786" t="s">
        <v>23</v>
      </c>
      <c r="E2786">
        <v>120</v>
      </c>
      <c r="F2786">
        <v>61</v>
      </c>
      <c r="G2786">
        <v>145.9</v>
      </c>
      <c r="H2786">
        <v>71</v>
      </c>
      <c r="I2786">
        <v>26.2</v>
      </c>
      <c r="J2786">
        <v>65.900000000000006</v>
      </c>
      <c r="K2786">
        <v>1279.5</v>
      </c>
      <c r="L2786">
        <v>88.3</v>
      </c>
      <c r="M2786">
        <v>5</v>
      </c>
      <c r="N2786">
        <v>4.71</v>
      </c>
      <c r="O2786">
        <v>19</v>
      </c>
    </row>
    <row r="2787" spans="1:15" x14ac:dyDescent="0.35">
      <c r="A2787" s="1">
        <v>45859</v>
      </c>
      <c r="B2787">
        <v>19</v>
      </c>
      <c r="C2787" t="s">
        <v>19</v>
      </c>
      <c r="D2787" t="s">
        <v>22</v>
      </c>
      <c r="E2787">
        <v>120</v>
      </c>
      <c r="F2787">
        <v>73.3</v>
      </c>
      <c r="G2787">
        <v>173.9</v>
      </c>
      <c r="H2787">
        <v>104.2</v>
      </c>
      <c r="I2787">
        <v>25.5</v>
      </c>
      <c r="J2787">
        <v>65.5</v>
      </c>
      <c r="K2787">
        <v>1564.8</v>
      </c>
      <c r="L2787">
        <v>103.7</v>
      </c>
      <c r="M2787">
        <v>3.9</v>
      </c>
      <c r="N2787">
        <v>5.16</v>
      </c>
      <c r="O2787">
        <v>17.100000000000001</v>
      </c>
    </row>
    <row r="2788" spans="1:15" x14ac:dyDescent="0.35">
      <c r="A2788" s="1">
        <v>45859</v>
      </c>
      <c r="B2788">
        <v>20</v>
      </c>
      <c r="C2788" t="s">
        <v>19</v>
      </c>
      <c r="D2788" t="s">
        <v>22</v>
      </c>
      <c r="E2788">
        <v>150</v>
      </c>
      <c r="F2788">
        <v>81.099999999999994</v>
      </c>
      <c r="G2788">
        <v>158.1</v>
      </c>
      <c r="H2788">
        <v>101.3</v>
      </c>
      <c r="I2788">
        <v>24.1</v>
      </c>
      <c r="J2788">
        <v>59.9</v>
      </c>
      <c r="K2788">
        <v>1614.9</v>
      </c>
      <c r="L2788">
        <v>110.9</v>
      </c>
      <c r="M2788">
        <v>5.38</v>
      </c>
      <c r="N2788">
        <v>5.91</v>
      </c>
      <c r="O2788">
        <v>15.9</v>
      </c>
    </row>
    <row r="2789" spans="1:15" x14ac:dyDescent="0.35">
      <c r="A2789" s="1">
        <v>45859</v>
      </c>
      <c r="B2789">
        <v>21</v>
      </c>
      <c r="C2789" t="s">
        <v>25</v>
      </c>
      <c r="D2789" t="s">
        <v>22</v>
      </c>
      <c r="E2789">
        <v>85</v>
      </c>
      <c r="F2789">
        <v>69.3</v>
      </c>
      <c r="G2789">
        <v>136</v>
      </c>
      <c r="H2789">
        <v>82</v>
      </c>
      <c r="I2789">
        <v>25.4</v>
      </c>
      <c r="J2789">
        <v>59.1</v>
      </c>
      <c r="K2789">
        <v>1579.9</v>
      </c>
      <c r="L2789">
        <v>100.8</v>
      </c>
      <c r="M2789">
        <v>4.7300000000000004</v>
      </c>
      <c r="N2789">
        <v>4.5</v>
      </c>
      <c r="O2789">
        <v>18.899999999999999</v>
      </c>
    </row>
    <row r="2790" spans="1:15" x14ac:dyDescent="0.35">
      <c r="A2790" s="1">
        <v>45859</v>
      </c>
      <c r="B2790">
        <v>23</v>
      </c>
      <c r="C2790" t="s">
        <v>26</v>
      </c>
      <c r="D2790" t="s">
        <v>18</v>
      </c>
      <c r="E2790">
        <v>210</v>
      </c>
      <c r="F2790">
        <v>76.2</v>
      </c>
      <c r="G2790">
        <v>147.5</v>
      </c>
      <c r="H2790">
        <v>99.7</v>
      </c>
      <c r="I2790">
        <v>19.7</v>
      </c>
      <c r="J2790">
        <v>65.7</v>
      </c>
      <c r="K2790">
        <v>1418.1</v>
      </c>
      <c r="L2790">
        <v>95.3</v>
      </c>
      <c r="M2790">
        <v>4.38</v>
      </c>
      <c r="N2790">
        <v>4.16</v>
      </c>
      <c r="O2790">
        <v>22.1</v>
      </c>
    </row>
    <row r="2791" spans="1:15" x14ac:dyDescent="0.35">
      <c r="A2791" s="1">
        <v>45860</v>
      </c>
      <c r="B2791">
        <v>0</v>
      </c>
      <c r="C2791" t="s">
        <v>17</v>
      </c>
      <c r="D2791" t="s">
        <v>16</v>
      </c>
      <c r="E2791">
        <v>320</v>
      </c>
      <c r="F2791">
        <v>60.6</v>
      </c>
      <c r="G2791">
        <v>169.4</v>
      </c>
      <c r="H2791">
        <v>90.3</v>
      </c>
      <c r="I2791">
        <v>26.5</v>
      </c>
      <c r="J2791">
        <v>64.2</v>
      </c>
      <c r="K2791">
        <v>1325.2</v>
      </c>
      <c r="L2791">
        <v>95.3</v>
      </c>
      <c r="M2791">
        <v>3.97</v>
      </c>
      <c r="N2791">
        <v>3.43</v>
      </c>
      <c r="O2791">
        <v>18.899999999999999</v>
      </c>
    </row>
    <row r="2792" spans="1:15" x14ac:dyDescent="0.35">
      <c r="A2792" s="1">
        <v>45860</v>
      </c>
      <c r="B2792">
        <v>1</v>
      </c>
      <c r="C2792" t="s">
        <v>19</v>
      </c>
      <c r="D2792" t="s">
        <v>22</v>
      </c>
      <c r="E2792">
        <v>320</v>
      </c>
      <c r="F2792">
        <v>57.1</v>
      </c>
      <c r="G2792">
        <v>126.9</v>
      </c>
      <c r="H2792">
        <v>67.3</v>
      </c>
      <c r="I2792">
        <v>23</v>
      </c>
      <c r="J2792">
        <v>52.3</v>
      </c>
      <c r="K2792">
        <v>1238.4000000000001</v>
      </c>
      <c r="L2792">
        <v>92.9</v>
      </c>
      <c r="M2792">
        <v>3.33</v>
      </c>
      <c r="N2792">
        <v>3.89</v>
      </c>
      <c r="O2792">
        <v>17.399999999999999</v>
      </c>
    </row>
    <row r="2793" spans="1:15" x14ac:dyDescent="0.35">
      <c r="A2793" s="1">
        <v>45860</v>
      </c>
      <c r="B2793">
        <v>2</v>
      </c>
      <c r="C2793" t="s">
        <v>29</v>
      </c>
      <c r="D2793" t="s">
        <v>18</v>
      </c>
      <c r="E2793">
        <v>100</v>
      </c>
      <c r="F2793">
        <v>72.400000000000006</v>
      </c>
      <c r="G2793">
        <v>136</v>
      </c>
      <c r="H2793">
        <v>75.7</v>
      </c>
      <c r="I2793">
        <v>30.3</v>
      </c>
      <c r="J2793">
        <v>71.400000000000006</v>
      </c>
      <c r="K2793">
        <v>1721.1</v>
      </c>
      <c r="L2793">
        <v>117.4</v>
      </c>
      <c r="M2793">
        <v>4.67</v>
      </c>
      <c r="N2793">
        <v>4.26</v>
      </c>
      <c r="O2793">
        <v>22</v>
      </c>
    </row>
    <row r="2794" spans="1:15" x14ac:dyDescent="0.35">
      <c r="A2794" s="1">
        <v>45860</v>
      </c>
      <c r="B2794">
        <v>3</v>
      </c>
      <c r="C2794" t="s">
        <v>24</v>
      </c>
      <c r="D2794" t="s">
        <v>20</v>
      </c>
      <c r="E2794">
        <v>85</v>
      </c>
      <c r="F2794">
        <v>85.3</v>
      </c>
      <c r="G2794">
        <v>137.6</v>
      </c>
      <c r="H2794">
        <v>84.6</v>
      </c>
      <c r="I2794">
        <v>32.200000000000003</v>
      </c>
      <c r="J2794">
        <v>57.4</v>
      </c>
      <c r="K2794">
        <v>1838.4</v>
      </c>
      <c r="L2794">
        <v>119</v>
      </c>
      <c r="M2794">
        <v>3.97</v>
      </c>
      <c r="N2794">
        <v>3.99</v>
      </c>
      <c r="O2794">
        <v>14.1</v>
      </c>
    </row>
    <row r="2795" spans="1:15" x14ac:dyDescent="0.35">
      <c r="A2795" s="1">
        <v>45860</v>
      </c>
      <c r="B2795">
        <v>4</v>
      </c>
      <c r="C2795" t="s">
        <v>25</v>
      </c>
      <c r="D2795" t="s">
        <v>16</v>
      </c>
      <c r="E2795">
        <v>100</v>
      </c>
      <c r="F2795">
        <v>67.099999999999994</v>
      </c>
      <c r="G2795">
        <v>125.6</v>
      </c>
      <c r="H2795">
        <v>79.8</v>
      </c>
      <c r="I2795">
        <v>32.6</v>
      </c>
      <c r="J2795">
        <v>58.8</v>
      </c>
      <c r="K2795">
        <v>1577.2</v>
      </c>
      <c r="L2795">
        <v>107.4</v>
      </c>
      <c r="M2795">
        <v>5.03</v>
      </c>
      <c r="N2795">
        <v>4.05</v>
      </c>
      <c r="O2795">
        <v>18.600000000000001</v>
      </c>
    </row>
    <row r="2796" spans="1:15" x14ac:dyDescent="0.35">
      <c r="A2796" s="1">
        <v>45860</v>
      </c>
      <c r="B2796">
        <v>8</v>
      </c>
      <c r="C2796" t="s">
        <v>26</v>
      </c>
      <c r="D2796" t="s">
        <v>18</v>
      </c>
      <c r="E2796">
        <v>320</v>
      </c>
      <c r="F2796">
        <v>87.7</v>
      </c>
      <c r="G2796">
        <v>165.5</v>
      </c>
      <c r="H2796">
        <v>93.2</v>
      </c>
      <c r="I2796">
        <v>25.8</v>
      </c>
      <c r="J2796">
        <v>66</v>
      </c>
      <c r="K2796">
        <v>1497.3</v>
      </c>
      <c r="L2796">
        <v>97.8</v>
      </c>
      <c r="M2796">
        <v>3.37</v>
      </c>
      <c r="N2796">
        <v>5.58</v>
      </c>
      <c r="O2796">
        <v>24.9</v>
      </c>
    </row>
    <row r="2797" spans="1:15" x14ac:dyDescent="0.35">
      <c r="A2797" s="1">
        <v>45860</v>
      </c>
      <c r="B2797">
        <v>11</v>
      </c>
      <c r="C2797" t="s">
        <v>29</v>
      </c>
      <c r="D2797" t="s">
        <v>20</v>
      </c>
      <c r="E2797">
        <v>85</v>
      </c>
      <c r="F2797">
        <v>73.7</v>
      </c>
      <c r="G2797">
        <v>177.1</v>
      </c>
      <c r="H2797">
        <v>97.4</v>
      </c>
      <c r="I2797">
        <v>27</v>
      </c>
      <c r="J2797">
        <v>61.9</v>
      </c>
      <c r="K2797">
        <v>1477.9</v>
      </c>
      <c r="L2797">
        <v>101.5</v>
      </c>
      <c r="M2797">
        <v>5.36</v>
      </c>
      <c r="N2797">
        <v>4.8</v>
      </c>
      <c r="O2797">
        <v>22.5</v>
      </c>
    </row>
    <row r="2798" spans="1:15" x14ac:dyDescent="0.35">
      <c r="A2798" s="1">
        <v>45860</v>
      </c>
      <c r="B2798">
        <v>12</v>
      </c>
      <c r="C2798" t="s">
        <v>24</v>
      </c>
      <c r="D2798" t="s">
        <v>16</v>
      </c>
      <c r="E2798">
        <v>85</v>
      </c>
      <c r="F2798">
        <v>74.099999999999994</v>
      </c>
      <c r="G2798">
        <v>153.9</v>
      </c>
      <c r="H2798">
        <v>99</v>
      </c>
      <c r="I2798">
        <v>22.1</v>
      </c>
      <c r="J2798">
        <v>75.599999999999994</v>
      </c>
      <c r="K2798">
        <v>1427</v>
      </c>
      <c r="L2798">
        <v>91.8</v>
      </c>
      <c r="M2798">
        <v>5.68</v>
      </c>
      <c r="N2798">
        <v>4.51</v>
      </c>
      <c r="O2798">
        <v>17.7</v>
      </c>
    </row>
    <row r="2799" spans="1:15" x14ac:dyDescent="0.35">
      <c r="A2799" s="1">
        <v>45860</v>
      </c>
      <c r="B2799">
        <v>13</v>
      </c>
      <c r="C2799" t="s">
        <v>24</v>
      </c>
      <c r="D2799" t="s">
        <v>18</v>
      </c>
      <c r="E2799">
        <v>120</v>
      </c>
      <c r="F2799">
        <v>85.9</v>
      </c>
      <c r="G2799">
        <v>143.6</v>
      </c>
      <c r="H2799">
        <v>102.2</v>
      </c>
      <c r="I2799">
        <v>26</v>
      </c>
      <c r="J2799">
        <v>62.2</v>
      </c>
      <c r="K2799">
        <v>1530.9</v>
      </c>
      <c r="L2799">
        <v>111.3</v>
      </c>
      <c r="M2799">
        <v>5.75</v>
      </c>
      <c r="N2799">
        <v>4.79</v>
      </c>
      <c r="O2799">
        <v>16.399999999999999</v>
      </c>
    </row>
    <row r="2800" spans="1:15" x14ac:dyDescent="0.35">
      <c r="A2800" s="1">
        <v>45860</v>
      </c>
      <c r="B2800">
        <v>14</v>
      </c>
      <c r="C2800" t="s">
        <v>27</v>
      </c>
      <c r="D2800" t="s">
        <v>20</v>
      </c>
      <c r="E2800">
        <v>85</v>
      </c>
      <c r="F2800">
        <v>72.099999999999994</v>
      </c>
      <c r="G2800">
        <v>169.9</v>
      </c>
      <c r="H2800">
        <v>100.7</v>
      </c>
      <c r="I2800">
        <v>22.7</v>
      </c>
      <c r="J2800">
        <v>61.5</v>
      </c>
      <c r="K2800">
        <v>1471.4</v>
      </c>
      <c r="L2800">
        <v>104</v>
      </c>
      <c r="M2800">
        <v>4.8899999999999997</v>
      </c>
      <c r="N2800">
        <v>4.5999999999999996</v>
      </c>
      <c r="O2800">
        <v>13.1</v>
      </c>
    </row>
    <row r="2801" spans="1:15" x14ac:dyDescent="0.35">
      <c r="A2801" s="1">
        <v>45860</v>
      </c>
      <c r="B2801">
        <v>15</v>
      </c>
      <c r="C2801" t="s">
        <v>17</v>
      </c>
      <c r="D2801" t="s">
        <v>18</v>
      </c>
      <c r="E2801">
        <v>320</v>
      </c>
      <c r="F2801">
        <v>90.4</v>
      </c>
      <c r="G2801">
        <v>147.30000000000001</v>
      </c>
      <c r="H2801">
        <v>103.4</v>
      </c>
      <c r="I2801">
        <v>26.2</v>
      </c>
      <c r="J2801">
        <v>69.400000000000006</v>
      </c>
      <c r="K2801">
        <v>1650.6</v>
      </c>
      <c r="L2801">
        <v>110.3</v>
      </c>
      <c r="M2801">
        <v>4.67</v>
      </c>
      <c r="N2801">
        <v>3.95</v>
      </c>
      <c r="O2801">
        <v>17.7</v>
      </c>
    </row>
    <row r="2802" spans="1:15" x14ac:dyDescent="0.35">
      <c r="A2802" s="1">
        <v>45860</v>
      </c>
      <c r="B2802">
        <v>16</v>
      </c>
      <c r="C2802" t="s">
        <v>25</v>
      </c>
      <c r="D2802" t="s">
        <v>20</v>
      </c>
      <c r="E2802">
        <v>320</v>
      </c>
      <c r="F2802">
        <v>60.1</v>
      </c>
      <c r="G2802">
        <v>163.4</v>
      </c>
      <c r="H2802">
        <v>86.5</v>
      </c>
      <c r="I2802">
        <v>23.9</v>
      </c>
      <c r="J2802">
        <v>71.599999999999994</v>
      </c>
      <c r="K2802">
        <v>1221.8</v>
      </c>
      <c r="L2802">
        <v>83.4</v>
      </c>
      <c r="M2802">
        <v>3.53</v>
      </c>
      <c r="N2802">
        <v>3.4</v>
      </c>
      <c r="O2802">
        <v>17.3</v>
      </c>
    </row>
    <row r="2803" spans="1:15" x14ac:dyDescent="0.35">
      <c r="A2803" s="1">
        <v>45860</v>
      </c>
      <c r="B2803">
        <v>17</v>
      </c>
      <c r="C2803" t="s">
        <v>26</v>
      </c>
      <c r="D2803" t="s">
        <v>22</v>
      </c>
      <c r="E2803">
        <v>130</v>
      </c>
      <c r="F2803">
        <v>81.599999999999994</v>
      </c>
      <c r="G2803">
        <v>155.5</v>
      </c>
      <c r="H2803">
        <v>104.9</v>
      </c>
      <c r="I2803">
        <v>27.8</v>
      </c>
      <c r="J2803">
        <v>83.6</v>
      </c>
      <c r="K2803">
        <v>1581.3</v>
      </c>
      <c r="L2803">
        <v>109.9</v>
      </c>
      <c r="M2803">
        <v>4.83</v>
      </c>
      <c r="N2803">
        <v>5</v>
      </c>
      <c r="O2803">
        <v>22</v>
      </c>
    </row>
    <row r="2804" spans="1:15" x14ac:dyDescent="0.35">
      <c r="A2804" s="1">
        <v>45860</v>
      </c>
      <c r="B2804">
        <v>18</v>
      </c>
      <c r="C2804" t="s">
        <v>21</v>
      </c>
      <c r="D2804" t="s">
        <v>22</v>
      </c>
      <c r="E2804">
        <v>130</v>
      </c>
      <c r="F2804">
        <v>77.900000000000006</v>
      </c>
      <c r="G2804">
        <v>163.5</v>
      </c>
      <c r="H2804">
        <v>87.3</v>
      </c>
      <c r="I2804">
        <v>26.3</v>
      </c>
      <c r="J2804">
        <v>49.2</v>
      </c>
      <c r="K2804">
        <v>1680.6</v>
      </c>
      <c r="L2804">
        <v>104.3</v>
      </c>
      <c r="M2804">
        <v>4.6100000000000003</v>
      </c>
      <c r="N2804">
        <v>5.34</v>
      </c>
      <c r="O2804">
        <v>22.7</v>
      </c>
    </row>
    <row r="2805" spans="1:15" x14ac:dyDescent="0.35">
      <c r="A2805" s="1">
        <v>45860</v>
      </c>
      <c r="B2805">
        <v>19</v>
      </c>
      <c r="C2805" t="s">
        <v>27</v>
      </c>
      <c r="D2805" t="s">
        <v>16</v>
      </c>
      <c r="E2805">
        <v>150</v>
      </c>
      <c r="F2805">
        <v>102.1</v>
      </c>
      <c r="G2805">
        <v>160.6</v>
      </c>
      <c r="H2805">
        <v>99.2</v>
      </c>
      <c r="I2805">
        <v>22.7</v>
      </c>
      <c r="J2805">
        <v>66.8</v>
      </c>
      <c r="K2805">
        <v>1762.7</v>
      </c>
      <c r="L2805">
        <v>110.2</v>
      </c>
      <c r="M2805">
        <v>5.55</v>
      </c>
      <c r="N2805">
        <v>6.53</v>
      </c>
      <c r="O2805">
        <v>16.100000000000001</v>
      </c>
    </row>
    <row r="2806" spans="1:15" x14ac:dyDescent="0.35">
      <c r="A2806" s="1">
        <v>45860</v>
      </c>
      <c r="B2806">
        <v>20</v>
      </c>
      <c r="C2806" t="s">
        <v>15</v>
      </c>
      <c r="D2806" t="s">
        <v>20</v>
      </c>
      <c r="E2806">
        <v>85</v>
      </c>
      <c r="F2806">
        <v>116.1</v>
      </c>
      <c r="G2806">
        <v>191.3</v>
      </c>
      <c r="H2806">
        <v>108.6</v>
      </c>
      <c r="I2806">
        <v>25.1</v>
      </c>
      <c r="J2806">
        <v>70.400000000000006</v>
      </c>
      <c r="K2806">
        <v>1737.2</v>
      </c>
      <c r="L2806">
        <v>109.2</v>
      </c>
      <c r="M2806">
        <v>5.63</v>
      </c>
      <c r="N2806">
        <v>5.87</v>
      </c>
      <c r="O2806">
        <v>25.7</v>
      </c>
    </row>
    <row r="2807" spans="1:15" x14ac:dyDescent="0.35">
      <c r="A2807" s="1">
        <v>45860</v>
      </c>
      <c r="B2807">
        <v>22</v>
      </c>
      <c r="C2807" t="s">
        <v>29</v>
      </c>
      <c r="D2807" t="s">
        <v>22</v>
      </c>
      <c r="E2807">
        <v>150</v>
      </c>
      <c r="F2807">
        <v>57.8</v>
      </c>
      <c r="G2807">
        <v>139.1</v>
      </c>
      <c r="H2807">
        <v>93.3</v>
      </c>
      <c r="I2807">
        <v>29.1</v>
      </c>
      <c r="J2807">
        <v>55.6</v>
      </c>
      <c r="K2807">
        <v>1583.6</v>
      </c>
      <c r="L2807">
        <v>113.3</v>
      </c>
      <c r="M2807">
        <v>3.38</v>
      </c>
      <c r="N2807">
        <v>5.16</v>
      </c>
      <c r="O2807">
        <v>19.100000000000001</v>
      </c>
    </row>
    <row r="2808" spans="1:15" x14ac:dyDescent="0.35">
      <c r="A2808" s="1">
        <v>45860</v>
      </c>
      <c r="B2808">
        <v>23</v>
      </c>
      <c r="C2808" t="s">
        <v>21</v>
      </c>
      <c r="D2808" t="s">
        <v>16</v>
      </c>
      <c r="E2808">
        <v>70</v>
      </c>
      <c r="F2808">
        <v>45</v>
      </c>
      <c r="G2808">
        <v>92.4</v>
      </c>
      <c r="H2808">
        <v>58.4</v>
      </c>
      <c r="I2808">
        <v>26.3</v>
      </c>
      <c r="J2808">
        <v>75.599999999999994</v>
      </c>
      <c r="K2808">
        <v>1438.8</v>
      </c>
      <c r="L2808">
        <v>91.9</v>
      </c>
      <c r="M2808">
        <v>4.21</v>
      </c>
      <c r="N2808">
        <v>4.12</v>
      </c>
      <c r="O2808">
        <v>18.399999999999999</v>
      </c>
    </row>
    <row r="2809" spans="1:15" x14ac:dyDescent="0.35">
      <c r="A2809" s="1">
        <v>45861</v>
      </c>
      <c r="B2809">
        <v>0</v>
      </c>
      <c r="C2809" t="s">
        <v>29</v>
      </c>
      <c r="D2809" t="s">
        <v>23</v>
      </c>
      <c r="E2809">
        <v>320</v>
      </c>
      <c r="F2809">
        <v>59.3</v>
      </c>
      <c r="G2809">
        <v>156.5</v>
      </c>
      <c r="H2809">
        <v>91.2</v>
      </c>
      <c r="I2809">
        <v>30.9</v>
      </c>
      <c r="J2809">
        <v>56.6</v>
      </c>
      <c r="K2809">
        <v>1565.9</v>
      </c>
      <c r="L2809">
        <v>99.5</v>
      </c>
      <c r="M2809">
        <v>3.77</v>
      </c>
      <c r="N2809">
        <v>4.3499999999999996</v>
      </c>
      <c r="O2809">
        <v>20.6</v>
      </c>
    </row>
    <row r="2810" spans="1:15" x14ac:dyDescent="0.35">
      <c r="A2810" s="1">
        <v>45861</v>
      </c>
      <c r="B2810">
        <v>2</v>
      </c>
      <c r="C2810" t="s">
        <v>25</v>
      </c>
      <c r="D2810" t="s">
        <v>22</v>
      </c>
      <c r="E2810">
        <v>130</v>
      </c>
      <c r="F2810">
        <v>59.7</v>
      </c>
      <c r="G2810">
        <v>181</v>
      </c>
      <c r="H2810">
        <v>98.1</v>
      </c>
      <c r="I2810">
        <v>28.9</v>
      </c>
      <c r="J2810">
        <v>64</v>
      </c>
      <c r="K2810">
        <v>1669.3</v>
      </c>
      <c r="L2810">
        <v>116.2</v>
      </c>
      <c r="M2810">
        <v>4.63</v>
      </c>
      <c r="N2810">
        <v>4.34</v>
      </c>
      <c r="O2810">
        <v>19.3</v>
      </c>
    </row>
    <row r="2811" spans="1:15" x14ac:dyDescent="0.35">
      <c r="A2811" s="1">
        <v>45861</v>
      </c>
      <c r="B2811">
        <v>5</v>
      </c>
      <c r="C2811" t="s">
        <v>26</v>
      </c>
      <c r="D2811" t="s">
        <v>22</v>
      </c>
      <c r="E2811">
        <v>210</v>
      </c>
      <c r="F2811">
        <v>57.1</v>
      </c>
      <c r="G2811">
        <v>139.4</v>
      </c>
      <c r="H2811">
        <v>71.2</v>
      </c>
      <c r="I2811">
        <v>23.9</v>
      </c>
      <c r="J2811">
        <v>74.2</v>
      </c>
      <c r="K2811">
        <v>1458.6</v>
      </c>
      <c r="L2811">
        <v>94.5</v>
      </c>
      <c r="M2811">
        <v>5.13</v>
      </c>
      <c r="N2811">
        <v>3.24</v>
      </c>
      <c r="O2811">
        <v>25.4</v>
      </c>
    </row>
    <row r="2812" spans="1:15" x14ac:dyDescent="0.35">
      <c r="A2812" s="1">
        <v>45861</v>
      </c>
      <c r="B2812">
        <v>6</v>
      </c>
      <c r="C2812" t="s">
        <v>26</v>
      </c>
      <c r="D2812" t="s">
        <v>18</v>
      </c>
      <c r="E2812">
        <v>100</v>
      </c>
      <c r="F2812">
        <v>41</v>
      </c>
      <c r="G2812">
        <v>126.6</v>
      </c>
      <c r="H2812">
        <v>68.2</v>
      </c>
      <c r="I2812">
        <v>28.6</v>
      </c>
      <c r="J2812">
        <v>54.4</v>
      </c>
      <c r="K2812">
        <v>1422.8</v>
      </c>
      <c r="L2812">
        <v>95.5</v>
      </c>
      <c r="M2812">
        <v>3.97</v>
      </c>
      <c r="N2812">
        <v>1.1200000000000001</v>
      </c>
      <c r="O2812">
        <v>25.1</v>
      </c>
    </row>
    <row r="2813" spans="1:15" x14ac:dyDescent="0.35">
      <c r="A2813" s="1">
        <v>45861</v>
      </c>
      <c r="B2813">
        <v>7</v>
      </c>
      <c r="C2813" t="s">
        <v>24</v>
      </c>
      <c r="D2813" t="s">
        <v>23</v>
      </c>
      <c r="E2813">
        <v>100</v>
      </c>
      <c r="F2813">
        <v>85.1</v>
      </c>
      <c r="G2813">
        <v>164.9</v>
      </c>
      <c r="H2813">
        <v>95</v>
      </c>
      <c r="I2813">
        <v>28.9</v>
      </c>
      <c r="J2813">
        <v>62</v>
      </c>
      <c r="K2813">
        <v>1647.9</v>
      </c>
      <c r="L2813">
        <v>112.5</v>
      </c>
      <c r="M2813">
        <v>4.29</v>
      </c>
      <c r="N2813">
        <v>5.58</v>
      </c>
      <c r="O2813">
        <v>15.7</v>
      </c>
    </row>
    <row r="2814" spans="1:15" x14ac:dyDescent="0.35">
      <c r="A2814" s="1">
        <v>45861</v>
      </c>
      <c r="B2814">
        <v>8</v>
      </c>
      <c r="C2814" t="s">
        <v>21</v>
      </c>
      <c r="D2814" t="s">
        <v>20</v>
      </c>
      <c r="E2814">
        <v>150</v>
      </c>
      <c r="F2814">
        <v>64.3</v>
      </c>
      <c r="G2814">
        <v>117.9</v>
      </c>
      <c r="H2814">
        <v>79.400000000000006</v>
      </c>
      <c r="I2814">
        <v>27</v>
      </c>
      <c r="J2814">
        <v>70.2</v>
      </c>
      <c r="K2814">
        <v>1279.0999999999999</v>
      </c>
      <c r="L2814">
        <v>84.3</v>
      </c>
      <c r="M2814">
        <v>4.2699999999999996</v>
      </c>
      <c r="N2814">
        <v>3.73</v>
      </c>
      <c r="O2814">
        <v>21.2</v>
      </c>
    </row>
    <row r="2815" spans="1:15" x14ac:dyDescent="0.35">
      <c r="A2815" s="1">
        <v>45861</v>
      </c>
      <c r="B2815">
        <v>9</v>
      </c>
      <c r="C2815" t="s">
        <v>26</v>
      </c>
      <c r="D2815" t="s">
        <v>16</v>
      </c>
      <c r="E2815">
        <v>210</v>
      </c>
      <c r="F2815">
        <v>92.9</v>
      </c>
      <c r="G2815">
        <v>202.5</v>
      </c>
      <c r="H2815">
        <v>126.8</v>
      </c>
      <c r="I2815">
        <v>22.7</v>
      </c>
      <c r="J2815">
        <v>67.400000000000006</v>
      </c>
      <c r="K2815">
        <v>1491.7</v>
      </c>
      <c r="L2815">
        <v>103.1</v>
      </c>
      <c r="M2815">
        <v>5.36</v>
      </c>
      <c r="N2815">
        <v>3.35</v>
      </c>
      <c r="O2815">
        <v>26.9</v>
      </c>
    </row>
    <row r="2816" spans="1:15" x14ac:dyDescent="0.35">
      <c r="A2816" s="1">
        <v>45861</v>
      </c>
      <c r="B2816">
        <v>12</v>
      </c>
      <c r="C2816" t="s">
        <v>19</v>
      </c>
      <c r="D2816" t="s">
        <v>23</v>
      </c>
      <c r="E2816">
        <v>70</v>
      </c>
      <c r="F2816">
        <v>61.3</v>
      </c>
      <c r="G2816">
        <v>157</v>
      </c>
      <c r="H2816">
        <v>92.8</v>
      </c>
      <c r="I2816">
        <v>22.3</v>
      </c>
      <c r="J2816">
        <v>71.7</v>
      </c>
      <c r="K2816">
        <v>1213.5</v>
      </c>
      <c r="L2816">
        <v>83.8</v>
      </c>
      <c r="M2816">
        <v>3.16</v>
      </c>
      <c r="N2816">
        <v>4.9400000000000004</v>
      </c>
      <c r="O2816">
        <v>17.100000000000001</v>
      </c>
    </row>
    <row r="2817" spans="1:15" x14ac:dyDescent="0.35">
      <c r="A2817" s="1">
        <v>45861</v>
      </c>
      <c r="B2817">
        <v>13</v>
      </c>
      <c r="C2817" t="s">
        <v>29</v>
      </c>
      <c r="D2817" t="s">
        <v>20</v>
      </c>
      <c r="E2817">
        <v>100</v>
      </c>
      <c r="F2817">
        <v>73.5</v>
      </c>
      <c r="G2817">
        <v>145</v>
      </c>
      <c r="H2817">
        <v>89.4</v>
      </c>
      <c r="I2817">
        <v>32.799999999999997</v>
      </c>
      <c r="J2817">
        <v>67.5</v>
      </c>
      <c r="K2817">
        <v>1852.4</v>
      </c>
      <c r="L2817">
        <v>109.4</v>
      </c>
      <c r="M2817">
        <v>4.3</v>
      </c>
      <c r="N2817">
        <v>6.39</v>
      </c>
      <c r="O2817">
        <v>19.3</v>
      </c>
    </row>
    <row r="2818" spans="1:15" x14ac:dyDescent="0.35">
      <c r="A2818" s="1">
        <v>45861</v>
      </c>
      <c r="B2818">
        <v>17</v>
      </c>
      <c r="C2818" t="s">
        <v>24</v>
      </c>
      <c r="D2818" t="s">
        <v>22</v>
      </c>
      <c r="E2818">
        <v>100</v>
      </c>
      <c r="F2818">
        <v>78.7</v>
      </c>
      <c r="G2818">
        <v>145.80000000000001</v>
      </c>
      <c r="H2818">
        <v>103.9</v>
      </c>
      <c r="I2818">
        <v>25.4</v>
      </c>
      <c r="J2818">
        <v>60.6</v>
      </c>
      <c r="K2818">
        <v>1501.9</v>
      </c>
      <c r="L2818">
        <v>99.7</v>
      </c>
      <c r="M2818">
        <v>4.0999999999999996</v>
      </c>
      <c r="N2818">
        <v>4.2</v>
      </c>
      <c r="O2818">
        <v>14.6</v>
      </c>
    </row>
    <row r="2819" spans="1:15" x14ac:dyDescent="0.35">
      <c r="A2819" s="1">
        <v>45861</v>
      </c>
      <c r="B2819">
        <v>18</v>
      </c>
      <c r="C2819" t="s">
        <v>25</v>
      </c>
      <c r="D2819" t="s">
        <v>16</v>
      </c>
      <c r="E2819">
        <v>70</v>
      </c>
      <c r="F2819">
        <v>98.1</v>
      </c>
      <c r="G2819">
        <v>206.9</v>
      </c>
      <c r="H2819">
        <v>128.1</v>
      </c>
      <c r="I2819">
        <v>28.6</v>
      </c>
      <c r="J2819">
        <v>76.099999999999994</v>
      </c>
      <c r="K2819">
        <v>1789.2</v>
      </c>
      <c r="L2819">
        <v>124.2</v>
      </c>
      <c r="M2819">
        <v>6.19</v>
      </c>
      <c r="N2819">
        <v>5.55</v>
      </c>
      <c r="O2819">
        <v>18.8</v>
      </c>
    </row>
    <row r="2820" spans="1:15" x14ac:dyDescent="0.35">
      <c r="A2820" s="1">
        <v>45861</v>
      </c>
      <c r="B2820">
        <v>21</v>
      </c>
      <c r="C2820" t="s">
        <v>26</v>
      </c>
      <c r="D2820" t="s">
        <v>16</v>
      </c>
      <c r="E2820">
        <v>320</v>
      </c>
      <c r="F2820">
        <v>56.8</v>
      </c>
      <c r="G2820">
        <v>121.7</v>
      </c>
      <c r="H2820">
        <v>72.400000000000006</v>
      </c>
      <c r="I2820">
        <v>29</v>
      </c>
      <c r="J2820">
        <v>56.3</v>
      </c>
      <c r="K2820">
        <v>1685.8</v>
      </c>
      <c r="L2820">
        <v>104.6</v>
      </c>
      <c r="M2820">
        <v>3.16</v>
      </c>
      <c r="N2820">
        <v>5.14</v>
      </c>
      <c r="O2820">
        <v>24.9</v>
      </c>
    </row>
    <row r="2821" spans="1:15" x14ac:dyDescent="0.35">
      <c r="A2821" s="1">
        <v>45861</v>
      </c>
      <c r="B2821">
        <v>22</v>
      </c>
      <c r="C2821" t="s">
        <v>28</v>
      </c>
      <c r="D2821" t="s">
        <v>23</v>
      </c>
      <c r="E2821">
        <v>150</v>
      </c>
      <c r="F2821">
        <v>76.2</v>
      </c>
      <c r="G2821">
        <v>155.6</v>
      </c>
      <c r="H2821">
        <v>104.1</v>
      </c>
      <c r="I2821">
        <v>28.1</v>
      </c>
      <c r="J2821">
        <v>74.3</v>
      </c>
      <c r="K2821">
        <v>1437.3</v>
      </c>
      <c r="L2821">
        <v>105.6</v>
      </c>
      <c r="M2821">
        <v>4.46</v>
      </c>
      <c r="N2821">
        <v>5.7</v>
      </c>
      <c r="O2821">
        <v>31.6</v>
      </c>
    </row>
    <row r="2822" spans="1:15" x14ac:dyDescent="0.35">
      <c r="A2822" s="1">
        <v>45862</v>
      </c>
      <c r="B2822">
        <v>0</v>
      </c>
      <c r="C2822" t="s">
        <v>25</v>
      </c>
      <c r="D2822" t="s">
        <v>18</v>
      </c>
      <c r="E2822">
        <v>70</v>
      </c>
      <c r="F2822">
        <v>68.099999999999994</v>
      </c>
      <c r="G2822">
        <v>166.9</v>
      </c>
      <c r="H2822">
        <v>75.7</v>
      </c>
      <c r="I2822">
        <v>29.4</v>
      </c>
      <c r="J2822">
        <v>65.599999999999994</v>
      </c>
      <c r="K2822">
        <v>1659.4</v>
      </c>
      <c r="L2822">
        <v>109.6</v>
      </c>
      <c r="M2822">
        <v>4.78</v>
      </c>
      <c r="N2822">
        <v>4.43</v>
      </c>
      <c r="O2822">
        <v>19.100000000000001</v>
      </c>
    </row>
    <row r="2823" spans="1:15" x14ac:dyDescent="0.35">
      <c r="A2823" s="1">
        <v>45862</v>
      </c>
      <c r="B2823">
        <v>2</v>
      </c>
      <c r="C2823" t="s">
        <v>21</v>
      </c>
      <c r="D2823" t="s">
        <v>20</v>
      </c>
      <c r="E2823">
        <v>100</v>
      </c>
      <c r="F2823">
        <v>49.9</v>
      </c>
      <c r="G2823">
        <v>128.1</v>
      </c>
      <c r="H2823">
        <v>64.400000000000006</v>
      </c>
      <c r="I2823">
        <v>23.7</v>
      </c>
      <c r="J2823">
        <v>60.7</v>
      </c>
      <c r="K2823">
        <v>1263.7</v>
      </c>
      <c r="L2823">
        <v>84.6</v>
      </c>
      <c r="M2823">
        <v>3.53</v>
      </c>
      <c r="N2823">
        <v>4.63</v>
      </c>
      <c r="O2823">
        <v>19.899999999999999</v>
      </c>
    </row>
    <row r="2824" spans="1:15" x14ac:dyDescent="0.35">
      <c r="A2824" s="1">
        <v>45862</v>
      </c>
      <c r="B2824">
        <v>3</v>
      </c>
      <c r="C2824" t="s">
        <v>19</v>
      </c>
      <c r="D2824" t="s">
        <v>23</v>
      </c>
      <c r="E2824">
        <v>130</v>
      </c>
      <c r="F2824">
        <v>58.4</v>
      </c>
      <c r="G2824">
        <v>129.9</v>
      </c>
      <c r="H2824">
        <v>82.2</v>
      </c>
      <c r="I2824">
        <v>25.3</v>
      </c>
      <c r="J2824">
        <v>58</v>
      </c>
      <c r="K2824">
        <v>1148.8</v>
      </c>
      <c r="L2824">
        <v>79.900000000000006</v>
      </c>
      <c r="M2824">
        <v>3.1</v>
      </c>
      <c r="N2824">
        <v>4.0599999999999996</v>
      </c>
      <c r="O2824">
        <v>16.5</v>
      </c>
    </row>
    <row r="2825" spans="1:15" x14ac:dyDescent="0.35">
      <c r="A2825" s="1">
        <v>45862</v>
      </c>
      <c r="B2825">
        <v>4</v>
      </c>
      <c r="C2825" t="s">
        <v>17</v>
      </c>
      <c r="D2825" t="s">
        <v>18</v>
      </c>
      <c r="E2825">
        <v>150</v>
      </c>
      <c r="F2825">
        <v>78.900000000000006</v>
      </c>
      <c r="G2825">
        <v>173.6</v>
      </c>
      <c r="H2825">
        <v>95</v>
      </c>
      <c r="I2825">
        <v>28.9</v>
      </c>
      <c r="J2825">
        <v>65.3</v>
      </c>
      <c r="K2825">
        <v>1697.9</v>
      </c>
      <c r="L2825">
        <v>119.2</v>
      </c>
      <c r="M2825">
        <v>4.55</v>
      </c>
      <c r="N2825">
        <v>3.35</v>
      </c>
      <c r="O2825">
        <v>17.5</v>
      </c>
    </row>
    <row r="2826" spans="1:15" x14ac:dyDescent="0.35">
      <c r="A2826" s="1">
        <v>45862</v>
      </c>
      <c r="B2826">
        <v>5</v>
      </c>
      <c r="C2826" t="s">
        <v>15</v>
      </c>
      <c r="D2826" t="s">
        <v>18</v>
      </c>
      <c r="E2826">
        <v>150</v>
      </c>
      <c r="F2826">
        <v>86.7</v>
      </c>
      <c r="G2826">
        <v>163.69999999999999</v>
      </c>
      <c r="H2826">
        <v>99.5</v>
      </c>
      <c r="I2826">
        <v>23.4</v>
      </c>
      <c r="J2826">
        <v>64</v>
      </c>
      <c r="K2826">
        <v>1458.9</v>
      </c>
      <c r="L2826">
        <v>93.2</v>
      </c>
      <c r="M2826">
        <v>5.12</v>
      </c>
      <c r="N2826">
        <v>6.81</v>
      </c>
      <c r="O2826">
        <v>28.9</v>
      </c>
    </row>
    <row r="2827" spans="1:15" x14ac:dyDescent="0.35">
      <c r="A2827" s="1">
        <v>45862</v>
      </c>
      <c r="B2827">
        <v>6</v>
      </c>
      <c r="C2827" t="s">
        <v>28</v>
      </c>
      <c r="D2827" t="s">
        <v>18</v>
      </c>
      <c r="E2827">
        <v>70</v>
      </c>
      <c r="F2827">
        <v>61.4</v>
      </c>
      <c r="G2827">
        <v>172.6</v>
      </c>
      <c r="H2827">
        <v>91.5</v>
      </c>
      <c r="I2827">
        <v>22.2</v>
      </c>
      <c r="J2827">
        <v>70.3</v>
      </c>
      <c r="K2827">
        <v>1138.3</v>
      </c>
      <c r="L2827">
        <v>81.2</v>
      </c>
      <c r="M2827">
        <v>5.24</v>
      </c>
      <c r="N2827">
        <v>4.21</v>
      </c>
      <c r="O2827">
        <v>31.5</v>
      </c>
    </row>
    <row r="2828" spans="1:15" x14ac:dyDescent="0.35">
      <c r="A2828" s="1">
        <v>45862</v>
      </c>
      <c r="B2828">
        <v>7</v>
      </c>
      <c r="C2828" t="s">
        <v>24</v>
      </c>
      <c r="D2828" t="s">
        <v>16</v>
      </c>
      <c r="E2828">
        <v>100</v>
      </c>
      <c r="F2828">
        <v>93.7</v>
      </c>
      <c r="G2828">
        <v>147.1</v>
      </c>
      <c r="H2828">
        <v>104.2</v>
      </c>
      <c r="I2828">
        <v>20.399999999999999</v>
      </c>
      <c r="J2828">
        <v>65.5</v>
      </c>
      <c r="K2828">
        <v>1392.4</v>
      </c>
      <c r="L2828">
        <v>92.6</v>
      </c>
      <c r="M2828">
        <v>4.95</v>
      </c>
      <c r="N2828">
        <v>3.26</v>
      </c>
      <c r="O2828">
        <v>14.9</v>
      </c>
    </row>
    <row r="2829" spans="1:15" x14ac:dyDescent="0.35">
      <c r="A2829" s="1">
        <v>45862</v>
      </c>
      <c r="B2829">
        <v>9</v>
      </c>
      <c r="C2829" t="s">
        <v>29</v>
      </c>
      <c r="D2829" t="s">
        <v>20</v>
      </c>
      <c r="E2829">
        <v>120</v>
      </c>
      <c r="F2829">
        <v>77.900000000000006</v>
      </c>
      <c r="G2829">
        <v>175.9</v>
      </c>
      <c r="H2829">
        <v>106</v>
      </c>
      <c r="I2829">
        <v>27.2</v>
      </c>
      <c r="J2829">
        <v>64.5</v>
      </c>
      <c r="K2829">
        <v>1495.5</v>
      </c>
      <c r="L2829">
        <v>101.1</v>
      </c>
      <c r="M2829">
        <v>4.1500000000000004</v>
      </c>
      <c r="N2829">
        <v>4.72</v>
      </c>
      <c r="O2829">
        <v>18.3</v>
      </c>
    </row>
    <row r="2830" spans="1:15" x14ac:dyDescent="0.35">
      <c r="A2830" s="1">
        <v>45862</v>
      </c>
      <c r="B2830">
        <v>11</v>
      </c>
      <c r="C2830" t="s">
        <v>21</v>
      </c>
      <c r="D2830" t="s">
        <v>20</v>
      </c>
      <c r="E2830">
        <v>320</v>
      </c>
      <c r="F2830">
        <v>70.400000000000006</v>
      </c>
      <c r="G2830">
        <v>153.5</v>
      </c>
      <c r="H2830">
        <v>96.9</v>
      </c>
      <c r="I2830">
        <v>24.5</v>
      </c>
      <c r="J2830">
        <v>69.400000000000006</v>
      </c>
      <c r="K2830">
        <v>1386.4</v>
      </c>
      <c r="L2830">
        <v>95.9</v>
      </c>
      <c r="M2830">
        <v>4.13</v>
      </c>
      <c r="N2830">
        <v>6.22</v>
      </c>
      <c r="O2830">
        <v>24.3</v>
      </c>
    </row>
    <row r="2831" spans="1:15" x14ac:dyDescent="0.35">
      <c r="A2831" s="1">
        <v>45862</v>
      </c>
      <c r="B2831">
        <v>15</v>
      </c>
      <c r="C2831" t="s">
        <v>21</v>
      </c>
      <c r="D2831" t="s">
        <v>23</v>
      </c>
      <c r="E2831">
        <v>85</v>
      </c>
      <c r="F2831">
        <v>56.8</v>
      </c>
      <c r="G2831">
        <v>138.9</v>
      </c>
      <c r="H2831">
        <v>79.099999999999994</v>
      </c>
      <c r="I2831">
        <v>25</v>
      </c>
      <c r="J2831">
        <v>64.5</v>
      </c>
      <c r="K2831">
        <v>1328.4</v>
      </c>
      <c r="L2831">
        <v>90.1</v>
      </c>
      <c r="M2831">
        <v>4.42</v>
      </c>
      <c r="N2831">
        <v>4.54</v>
      </c>
      <c r="O2831">
        <v>18.399999999999999</v>
      </c>
    </row>
    <row r="2832" spans="1:15" x14ac:dyDescent="0.35">
      <c r="A2832" s="1">
        <v>45862</v>
      </c>
      <c r="B2832">
        <v>17</v>
      </c>
      <c r="C2832" t="s">
        <v>17</v>
      </c>
      <c r="D2832" t="s">
        <v>22</v>
      </c>
      <c r="E2832">
        <v>85</v>
      </c>
      <c r="F2832">
        <v>90.7</v>
      </c>
      <c r="G2832">
        <v>188.3</v>
      </c>
      <c r="H2832">
        <v>100.1</v>
      </c>
      <c r="I2832">
        <v>32.299999999999997</v>
      </c>
      <c r="J2832">
        <v>59.3</v>
      </c>
      <c r="K2832">
        <v>1619.2</v>
      </c>
      <c r="L2832">
        <v>108.3</v>
      </c>
      <c r="M2832">
        <v>5.36</v>
      </c>
      <c r="N2832">
        <v>5.46</v>
      </c>
      <c r="O2832">
        <v>14.8</v>
      </c>
    </row>
    <row r="2833" spans="1:15" x14ac:dyDescent="0.35">
      <c r="A2833" s="1">
        <v>45862</v>
      </c>
      <c r="B2833">
        <v>18</v>
      </c>
      <c r="C2833" t="s">
        <v>28</v>
      </c>
      <c r="D2833" t="s">
        <v>23</v>
      </c>
      <c r="E2833">
        <v>150</v>
      </c>
      <c r="F2833">
        <v>96.1</v>
      </c>
      <c r="G2833">
        <v>181.4</v>
      </c>
      <c r="H2833">
        <v>108</v>
      </c>
      <c r="I2833">
        <v>26.7</v>
      </c>
      <c r="J2833">
        <v>67</v>
      </c>
      <c r="K2833">
        <v>1644.1</v>
      </c>
      <c r="L2833">
        <v>107.2</v>
      </c>
      <c r="M2833">
        <v>5.55</v>
      </c>
      <c r="N2833">
        <v>7.17</v>
      </c>
      <c r="O2833">
        <v>34</v>
      </c>
    </row>
    <row r="2834" spans="1:15" x14ac:dyDescent="0.35">
      <c r="A2834" s="1">
        <v>45862</v>
      </c>
      <c r="B2834">
        <v>19</v>
      </c>
      <c r="C2834" t="s">
        <v>29</v>
      </c>
      <c r="D2834" t="s">
        <v>20</v>
      </c>
      <c r="E2834">
        <v>100</v>
      </c>
      <c r="F2834">
        <v>102.6</v>
      </c>
      <c r="G2834">
        <v>134</v>
      </c>
      <c r="H2834">
        <v>98.7</v>
      </c>
      <c r="I2834">
        <v>27.8</v>
      </c>
      <c r="J2834">
        <v>60.6</v>
      </c>
      <c r="K2834">
        <v>1870.4</v>
      </c>
      <c r="L2834">
        <v>119.2</v>
      </c>
      <c r="M2834">
        <v>4.6900000000000004</v>
      </c>
      <c r="N2834">
        <v>5.27</v>
      </c>
      <c r="O2834">
        <v>20.399999999999999</v>
      </c>
    </row>
    <row r="2835" spans="1:15" x14ac:dyDescent="0.35">
      <c r="A2835" s="1">
        <v>45862</v>
      </c>
      <c r="B2835">
        <v>22</v>
      </c>
      <c r="C2835" t="s">
        <v>15</v>
      </c>
      <c r="D2835" t="s">
        <v>16</v>
      </c>
      <c r="E2835">
        <v>150</v>
      </c>
      <c r="F2835">
        <v>71.3</v>
      </c>
      <c r="G2835">
        <v>156.9</v>
      </c>
      <c r="H2835">
        <v>86.5</v>
      </c>
      <c r="I2835">
        <v>24.3</v>
      </c>
      <c r="J2835">
        <v>70.7</v>
      </c>
      <c r="K2835">
        <v>1503.7</v>
      </c>
      <c r="L2835">
        <v>101.1</v>
      </c>
      <c r="M2835">
        <v>5.34</v>
      </c>
      <c r="N2835">
        <v>4.92</v>
      </c>
      <c r="O2835">
        <v>27.3</v>
      </c>
    </row>
    <row r="2836" spans="1:15" x14ac:dyDescent="0.35">
      <c r="A2836" s="1">
        <v>45862</v>
      </c>
      <c r="B2836">
        <v>23</v>
      </c>
      <c r="C2836" t="s">
        <v>27</v>
      </c>
      <c r="D2836" t="s">
        <v>23</v>
      </c>
      <c r="E2836">
        <v>85</v>
      </c>
      <c r="F2836">
        <v>102.8</v>
      </c>
      <c r="G2836">
        <v>143.9</v>
      </c>
      <c r="H2836">
        <v>100.4</v>
      </c>
      <c r="I2836">
        <v>18.3</v>
      </c>
      <c r="J2836">
        <v>72</v>
      </c>
      <c r="K2836">
        <v>1578.3</v>
      </c>
      <c r="L2836">
        <v>104.9</v>
      </c>
      <c r="M2836">
        <v>4.53</v>
      </c>
      <c r="N2836">
        <v>6.63</v>
      </c>
      <c r="O2836">
        <v>13.4</v>
      </c>
    </row>
    <row r="2837" spans="1:15" x14ac:dyDescent="0.35">
      <c r="A2837" s="1">
        <v>45863</v>
      </c>
      <c r="B2837">
        <v>1</v>
      </c>
      <c r="C2837" t="s">
        <v>27</v>
      </c>
      <c r="D2837" t="s">
        <v>22</v>
      </c>
      <c r="E2837">
        <v>320</v>
      </c>
      <c r="F2837">
        <v>97.2</v>
      </c>
      <c r="G2837">
        <v>172.2</v>
      </c>
      <c r="H2837">
        <v>114.3</v>
      </c>
      <c r="I2837">
        <v>28.1</v>
      </c>
      <c r="J2837">
        <v>69.099999999999994</v>
      </c>
      <c r="K2837">
        <v>1951.9</v>
      </c>
      <c r="L2837">
        <v>124.8</v>
      </c>
      <c r="M2837">
        <v>5.12</v>
      </c>
      <c r="N2837">
        <v>6.57</v>
      </c>
      <c r="O2837">
        <v>12.6</v>
      </c>
    </row>
    <row r="2838" spans="1:15" x14ac:dyDescent="0.35">
      <c r="A2838" s="1">
        <v>45863</v>
      </c>
      <c r="B2838">
        <v>3</v>
      </c>
      <c r="C2838" t="s">
        <v>21</v>
      </c>
      <c r="D2838" t="s">
        <v>23</v>
      </c>
      <c r="E2838">
        <v>120</v>
      </c>
      <c r="F2838">
        <v>58.4</v>
      </c>
      <c r="G2838">
        <v>115.3</v>
      </c>
      <c r="H2838">
        <v>63.8</v>
      </c>
      <c r="I2838">
        <v>23.8</v>
      </c>
      <c r="J2838">
        <v>71.2</v>
      </c>
      <c r="K2838">
        <v>1185</v>
      </c>
      <c r="L2838">
        <v>85.8</v>
      </c>
      <c r="M2838">
        <v>3.36</v>
      </c>
      <c r="N2838">
        <v>3.2</v>
      </c>
      <c r="O2838">
        <v>21.4</v>
      </c>
    </row>
    <row r="2839" spans="1:15" x14ac:dyDescent="0.35">
      <c r="A2839" s="1">
        <v>45863</v>
      </c>
      <c r="B2839">
        <v>4</v>
      </c>
      <c r="C2839" t="s">
        <v>28</v>
      </c>
      <c r="D2839" t="s">
        <v>18</v>
      </c>
      <c r="E2839">
        <v>320</v>
      </c>
      <c r="F2839">
        <v>63.7</v>
      </c>
      <c r="G2839">
        <v>128.19999999999999</v>
      </c>
      <c r="H2839">
        <v>65</v>
      </c>
      <c r="I2839">
        <v>24.5</v>
      </c>
      <c r="J2839">
        <v>63.3</v>
      </c>
      <c r="K2839">
        <v>1194.5</v>
      </c>
      <c r="L2839">
        <v>87.3</v>
      </c>
      <c r="M2839">
        <v>3.21</v>
      </c>
      <c r="N2839">
        <v>4.3899999999999997</v>
      </c>
      <c r="O2839">
        <v>27.5</v>
      </c>
    </row>
    <row r="2840" spans="1:15" x14ac:dyDescent="0.35">
      <c r="A2840" s="1">
        <v>45863</v>
      </c>
      <c r="B2840">
        <v>5</v>
      </c>
      <c r="C2840" t="s">
        <v>17</v>
      </c>
      <c r="D2840" t="s">
        <v>22</v>
      </c>
      <c r="E2840">
        <v>70</v>
      </c>
      <c r="F2840">
        <v>64.900000000000006</v>
      </c>
      <c r="G2840">
        <v>144.5</v>
      </c>
      <c r="H2840">
        <v>81.400000000000006</v>
      </c>
      <c r="I2840">
        <v>28.1</v>
      </c>
      <c r="J2840">
        <v>47.5</v>
      </c>
      <c r="K2840">
        <v>1537.5</v>
      </c>
      <c r="L2840">
        <v>106.7</v>
      </c>
      <c r="M2840">
        <v>4.62</v>
      </c>
      <c r="N2840">
        <v>5.0599999999999996</v>
      </c>
      <c r="O2840">
        <v>17.8</v>
      </c>
    </row>
    <row r="2841" spans="1:15" x14ac:dyDescent="0.35">
      <c r="A2841" s="1">
        <v>45863</v>
      </c>
      <c r="B2841">
        <v>9</v>
      </c>
      <c r="C2841" t="s">
        <v>21</v>
      </c>
      <c r="D2841" t="s">
        <v>18</v>
      </c>
      <c r="E2841">
        <v>150</v>
      </c>
      <c r="F2841">
        <v>65.2</v>
      </c>
      <c r="G2841">
        <v>148</v>
      </c>
      <c r="H2841">
        <v>91.8</v>
      </c>
      <c r="I2841">
        <v>27.6</v>
      </c>
      <c r="J2841">
        <v>62.4</v>
      </c>
      <c r="K2841">
        <v>1397.9</v>
      </c>
      <c r="L2841">
        <v>91.1</v>
      </c>
      <c r="M2841">
        <v>4.99</v>
      </c>
      <c r="N2841">
        <v>6.05</v>
      </c>
      <c r="O2841">
        <v>22.9</v>
      </c>
    </row>
    <row r="2842" spans="1:15" x14ac:dyDescent="0.35">
      <c r="A2842" s="1">
        <v>45863</v>
      </c>
      <c r="B2842">
        <v>10</v>
      </c>
      <c r="C2842" t="s">
        <v>27</v>
      </c>
      <c r="D2842" t="s">
        <v>16</v>
      </c>
      <c r="E2842">
        <v>120</v>
      </c>
      <c r="F2842">
        <v>81.2</v>
      </c>
      <c r="G2842">
        <v>157.4</v>
      </c>
      <c r="H2842">
        <v>96.1</v>
      </c>
      <c r="I2842">
        <v>24.1</v>
      </c>
      <c r="J2842">
        <v>67.3</v>
      </c>
      <c r="K2842">
        <v>1615</v>
      </c>
      <c r="L2842">
        <v>106.7</v>
      </c>
      <c r="M2842">
        <v>3.02</v>
      </c>
      <c r="N2842">
        <v>4.2699999999999996</v>
      </c>
      <c r="O2842">
        <v>13.2</v>
      </c>
    </row>
    <row r="2843" spans="1:15" x14ac:dyDescent="0.35">
      <c r="A2843" s="1">
        <v>45863</v>
      </c>
      <c r="B2843">
        <v>14</v>
      </c>
      <c r="C2843" t="s">
        <v>21</v>
      </c>
      <c r="D2843" t="s">
        <v>20</v>
      </c>
      <c r="E2843">
        <v>130</v>
      </c>
      <c r="F2843">
        <v>63.9</v>
      </c>
      <c r="G2843">
        <v>187.1</v>
      </c>
      <c r="H2843">
        <v>97.6</v>
      </c>
      <c r="I2843">
        <v>27.1</v>
      </c>
      <c r="J2843">
        <v>63</v>
      </c>
      <c r="K2843">
        <v>1360.4</v>
      </c>
      <c r="L2843">
        <v>85.6</v>
      </c>
      <c r="M2843">
        <v>2.96</v>
      </c>
      <c r="N2843">
        <v>5.46</v>
      </c>
      <c r="O2843">
        <v>21.3</v>
      </c>
    </row>
    <row r="2844" spans="1:15" x14ac:dyDescent="0.35">
      <c r="A2844" s="1">
        <v>45863</v>
      </c>
      <c r="B2844">
        <v>15</v>
      </c>
      <c r="C2844" t="s">
        <v>27</v>
      </c>
      <c r="D2844" t="s">
        <v>23</v>
      </c>
      <c r="E2844">
        <v>70</v>
      </c>
      <c r="F2844">
        <v>81.3</v>
      </c>
      <c r="G2844">
        <v>161.80000000000001</v>
      </c>
      <c r="H2844">
        <v>97.3</v>
      </c>
      <c r="I2844">
        <v>25.9</v>
      </c>
      <c r="J2844">
        <v>58.8</v>
      </c>
      <c r="K2844">
        <v>1642.1</v>
      </c>
      <c r="L2844">
        <v>106.8</v>
      </c>
      <c r="M2844">
        <v>5.94</v>
      </c>
      <c r="N2844">
        <v>5.07</v>
      </c>
      <c r="O2844">
        <v>10.4</v>
      </c>
    </row>
    <row r="2845" spans="1:15" x14ac:dyDescent="0.35">
      <c r="A2845" s="1">
        <v>45863</v>
      </c>
      <c r="B2845">
        <v>16</v>
      </c>
      <c r="C2845" t="s">
        <v>28</v>
      </c>
      <c r="D2845" t="s">
        <v>23</v>
      </c>
      <c r="E2845">
        <v>70</v>
      </c>
      <c r="F2845">
        <v>62.6</v>
      </c>
      <c r="G2845">
        <v>150.80000000000001</v>
      </c>
      <c r="H2845">
        <v>111.4</v>
      </c>
      <c r="I2845">
        <v>24.3</v>
      </c>
      <c r="J2845">
        <v>75.3</v>
      </c>
      <c r="K2845">
        <v>1577.9</v>
      </c>
      <c r="L2845">
        <v>103.7</v>
      </c>
      <c r="M2845">
        <v>2.27</v>
      </c>
      <c r="N2845">
        <v>5.37</v>
      </c>
      <c r="O2845">
        <v>33.200000000000003</v>
      </c>
    </row>
    <row r="2846" spans="1:15" x14ac:dyDescent="0.35">
      <c r="A2846" s="1">
        <v>45864</v>
      </c>
      <c r="B2846">
        <v>3</v>
      </c>
      <c r="C2846" t="s">
        <v>28</v>
      </c>
      <c r="D2846" t="s">
        <v>18</v>
      </c>
      <c r="E2846">
        <v>130</v>
      </c>
      <c r="F2846">
        <v>39.5</v>
      </c>
      <c r="G2846">
        <v>108.2</v>
      </c>
      <c r="H2846">
        <v>67.099999999999994</v>
      </c>
      <c r="I2846">
        <v>23.7</v>
      </c>
      <c r="J2846">
        <v>59.2</v>
      </c>
      <c r="K2846">
        <v>1314.6</v>
      </c>
      <c r="L2846">
        <v>90.8</v>
      </c>
      <c r="M2846">
        <v>3.09</v>
      </c>
      <c r="N2846">
        <v>2.79</v>
      </c>
      <c r="O2846">
        <v>33.9</v>
      </c>
    </row>
    <row r="2847" spans="1:15" x14ac:dyDescent="0.35">
      <c r="A2847" s="1">
        <v>45864</v>
      </c>
      <c r="B2847">
        <v>4</v>
      </c>
      <c r="C2847" t="s">
        <v>17</v>
      </c>
      <c r="D2847" t="s">
        <v>18</v>
      </c>
      <c r="E2847">
        <v>210</v>
      </c>
      <c r="F2847">
        <v>83.3</v>
      </c>
      <c r="G2847">
        <v>180.8</v>
      </c>
      <c r="H2847">
        <v>126.9</v>
      </c>
      <c r="I2847">
        <v>26.7</v>
      </c>
      <c r="J2847">
        <v>58.7</v>
      </c>
      <c r="K2847">
        <v>1558.7</v>
      </c>
      <c r="L2847">
        <v>105.1</v>
      </c>
      <c r="M2847">
        <v>6.97</v>
      </c>
      <c r="N2847">
        <v>3.76</v>
      </c>
      <c r="O2847">
        <v>15.2</v>
      </c>
    </row>
    <row r="2848" spans="1:15" x14ac:dyDescent="0.35">
      <c r="A2848" s="1">
        <v>45864</v>
      </c>
      <c r="B2848">
        <v>5</v>
      </c>
      <c r="C2848" t="s">
        <v>24</v>
      </c>
      <c r="D2848" t="s">
        <v>20</v>
      </c>
      <c r="E2848">
        <v>210</v>
      </c>
      <c r="F2848">
        <v>73.5</v>
      </c>
      <c r="G2848">
        <v>186</v>
      </c>
      <c r="H2848">
        <v>90.4</v>
      </c>
      <c r="I2848">
        <v>26.6</v>
      </c>
      <c r="J2848">
        <v>60.6</v>
      </c>
      <c r="K2848">
        <v>1470.4</v>
      </c>
      <c r="L2848">
        <v>97.2</v>
      </c>
      <c r="M2848">
        <v>3.21</v>
      </c>
      <c r="N2848">
        <v>3.49</v>
      </c>
      <c r="O2848">
        <v>15.9</v>
      </c>
    </row>
    <row r="2849" spans="1:15" x14ac:dyDescent="0.35">
      <c r="A2849" s="1">
        <v>45864</v>
      </c>
      <c r="B2849">
        <v>6</v>
      </c>
      <c r="C2849" t="s">
        <v>24</v>
      </c>
      <c r="D2849" t="s">
        <v>23</v>
      </c>
      <c r="E2849">
        <v>150</v>
      </c>
      <c r="F2849">
        <v>74.2</v>
      </c>
      <c r="G2849">
        <v>149.4</v>
      </c>
      <c r="H2849">
        <v>99.4</v>
      </c>
      <c r="I2849">
        <v>26</v>
      </c>
      <c r="J2849">
        <v>62.1</v>
      </c>
      <c r="K2849">
        <v>1452</v>
      </c>
      <c r="L2849">
        <v>96.6</v>
      </c>
      <c r="M2849">
        <v>4.75</v>
      </c>
      <c r="N2849">
        <v>4.8499999999999996</v>
      </c>
      <c r="O2849">
        <v>15.3</v>
      </c>
    </row>
    <row r="2850" spans="1:15" x14ac:dyDescent="0.35">
      <c r="A2850" s="1">
        <v>45864</v>
      </c>
      <c r="B2850">
        <v>8</v>
      </c>
      <c r="C2850" t="s">
        <v>21</v>
      </c>
      <c r="D2850" t="s">
        <v>20</v>
      </c>
      <c r="E2850">
        <v>70</v>
      </c>
      <c r="F2850">
        <v>76</v>
      </c>
      <c r="G2850">
        <v>144.1</v>
      </c>
      <c r="H2850">
        <v>93.9</v>
      </c>
      <c r="I2850">
        <v>26</v>
      </c>
      <c r="J2850">
        <v>59.8</v>
      </c>
      <c r="K2850">
        <v>1591.7</v>
      </c>
      <c r="L2850">
        <v>102.6</v>
      </c>
      <c r="M2850">
        <v>4.67</v>
      </c>
      <c r="N2850">
        <v>4.68</v>
      </c>
      <c r="O2850">
        <v>21.4</v>
      </c>
    </row>
    <row r="2851" spans="1:15" x14ac:dyDescent="0.35">
      <c r="A2851" s="1">
        <v>45864</v>
      </c>
      <c r="B2851">
        <v>9</v>
      </c>
      <c r="C2851" t="s">
        <v>21</v>
      </c>
      <c r="D2851" t="s">
        <v>18</v>
      </c>
      <c r="E2851">
        <v>85</v>
      </c>
      <c r="F2851">
        <v>86.2</v>
      </c>
      <c r="G2851">
        <v>173.5</v>
      </c>
      <c r="H2851">
        <v>105</v>
      </c>
      <c r="I2851">
        <v>22.2</v>
      </c>
      <c r="J2851">
        <v>66.3</v>
      </c>
      <c r="K2851">
        <v>1524.1</v>
      </c>
      <c r="L2851">
        <v>96.4</v>
      </c>
      <c r="M2851">
        <v>4.7</v>
      </c>
      <c r="N2851">
        <v>5.32</v>
      </c>
      <c r="O2851">
        <v>20</v>
      </c>
    </row>
    <row r="2852" spans="1:15" x14ac:dyDescent="0.35">
      <c r="A2852" s="1">
        <v>45864</v>
      </c>
      <c r="B2852">
        <v>10</v>
      </c>
      <c r="C2852" t="s">
        <v>21</v>
      </c>
      <c r="D2852" t="s">
        <v>18</v>
      </c>
      <c r="E2852">
        <v>150</v>
      </c>
      <c r="F2852">
        <v>59.7</v>
      </c>
      <c r="G2852">
        <v>156.1</v>
      </c>
      <c r="H2852">
        <v>72.7</v>
      </c>
      <c r="I2852">
        <v>25.2</v>
      </c>
      <c r="J2852">
        <v>65.7</v>
      </c>
      <c r="K2852">
        <v>1267.0999999999999</v>
      </c>
      <c r="L2852">
        <v>89.3</v>
      </c>
      <c r="M2852">
        <v>3.48</v>
      </c>
      <c r="N2852">
        <v>3.99</v>
      </c>
      <c r="O2852">
        <v>24.7</v>
      </c>
    </row>
    <row r="2853" spans="1:15" x14ac:dyDescent="0.35">
      <c r="A2853" s="1">
        <v>45864</v>
      </c>
      <c r="B2853">
        <v>11</v>
      </c>
      <c r="C2853" t="s">
        <v>17</v>
      </c>
      <c r="D2853" t="s">
        <v>22</v>
      </c>
      <c r="E2853">
        <v>150</v>
      </c>
      <c r="F2853">
        <v>101.4</v>
      </c>
      <c r="G2853">
        <v>179.2</v>
      </c>
      <c r="H2853">
        <v>116.8</v>
      </c>
      <c r="I2853">
        <v>31.8</v>
      </c>
      <c r="J2853">
        <v>53.9</v>
      </c>
      <c r="K2853">
        <v>1962.6</v>
      </c>
      <c r="L2853">
        <v>129.19999999999999</v>
      </c>
      <c r="M2853">
        <v>4.88</v>
      </c>
      <c r="N2853">
        <v>7.64</v>
      </c>
      <c r="O2853">
        <v>19.600000000000001</v>
      </c>
    </row>
    <row r="2854" spans="1:15" x14ac:dyDescent="0.35">
      <c r="A2854" s="1">
        <v>45864</v>
      </c>
      <c r="B2854">
        <v>13</v>
      </c>
      <c r="C2854" t="s">
        <v>25</v>
      </c>
      <c r="D2854" t="s">
        <v>18</v>
      </c>
      <c r="E2854">
        <v>85</v>
      </c>
      <c r="F2854">
        <v>48.8</v>
      </c>
      <c r="G2854">
        <v>104.2</v>
      </c>
      <c r="H2854">
        <v>56</v>
      </c>
      <c r="I2854">
        <v>26.9</v>
      </c>
      <c r="J2854">
        <v>55.2</v>
      </c>
      <c r="K2854">
        <v>1484.4</v>
      </c>
      <c r="L2854">
        <v>94</v>
      </c>
      <c r="M2854">
        <v>4.04</v>
      </c>
      <c r="N2854">
        <v>5.13</v>
      </c>
      <c r="O2854">
        <v>17.7</v>
      </c>
    </row>
    <row r="2855" spans="1:15" x14ac:dyDescent="0.35">
      <c r="A2855" s="1">
        <v>45864</v>
      </c>
      <c r="B2855">
        <v>15</v>
      </c>
      <c r="C2855" t="s">
        <v>21</v>
      </c>
      <c r="D2855" t="s">
        <v>18</v>
      </c>
      <c r="E2855">
        <v>320</v>
      </c>
      <c r="F2855">
        <v>55.7</v>
      </c>
      <c r="G2855">
        <v>158.9</v>
      </c>
      <c r="H2855">
        <v>76.900000000000006</v>
      </c>
      <c r="I2855">
        <v>26.1</v>
      </c>
      <c r="J2855">
        <v>70.2</v>
      </c>
      <c r="K2855">
        <v>1416</v>
      </c>
      <c r="L2855">
        <v>91.4</v>
      </c>
      <c r="M2855">
        <v>4.4800000000000004</v>
      </c>
      <c r="N2855">
        <v>4.1100000000000003</v>
      </c>
      <c r="O2855">
        <v>22.6</v>
      </c>
    </row>
    <row r="2856" spans="1:15" x14ac:dyDescent="0.35">
      <c r="A2856" s="1">
        <v>45864</v>
      </c>
      <c r="B2856">
        <v>16</v>
      </c>
      <c r="C2856" t="s">
        <v>24</v>
      </c>
      <c r="D2856" t="s">
        <v>20</v>
      </c>
      <c r="E2856">
        <v>320</v>
      </c>
      <c r="F2856">
        <v>46.9</v>
      </c>
      <c r="G2856">
        <v>124.9</v>
      </c>
      <c r="H2856">
        <v>64.3</v>
      </c>
      <c r="I2856">
        <v>21.2</v>
      </c>
      <c r="J2856">
        <v>66.5</v>
      </c>
      <c r="K2856">
        <v>1425.7</v>
      </c>
      <c r="L2856">
        <v>94.7</v>
      </c>
      <c r="M2856">
        <v>3.27</v>
      </c>
      <c r="N2856">
        <v>3.63</v>
      </c>
      <c r="O2856">
        <v>15.2</v>
      </c>
    </row>
    <row r="2857" spans="1:15" x14ac:dyDescent="0.35">
      <c r="A2857" s="1">
        <v>45864</v>
      </c>
      <c r="B2857">
        <v>18</v>
      </c>
      <c r="C2857" t="s">
        <v>24</v>
      </c>
      <c r="D2857" t="s">
        <v>22</v>
      </c>
      <c r="E2857">
        <v>85</v>
      </c>
      <c r="F2857">
        <v>97.5</v>
      </c>
      <c r="G2857">
        <v>174.1</v>
      </c>
      <c r="H2857">
        <v>105.1</v>
      </c>
      <c r="I2857">
        <v>23</v>
      </c>
      <c r="J2857">
        <v>74</v>
      </c>
      <c r="K2857">
        <v>1658.2</v>
      </c>
      <c r="L2857">
        <v>108</v>
      </c>
      <c r="M2857">
        <v>5.41</v>
      </c>
      <c r="N2857">
        <v>4.34</v>
      </c>
      <c r="O2857">
        <v>14.8</v>
      </c>
    </row>
    <row r="2858" spans="1:15" x14ac:dyDescent="0.35">
      <c r="A2858" s="1">
        <v>45864</v>
      </c>
      <c r="B2858">
        <v>19</v>
      </c>
      <c r="C2858" t="s">
        <v>29</v>
      </c>
      <c r="D2858" t="s">
        <v>22</v>
      </c>
      <c r="E2858">
        <v>85</v>
      </c>
      <c r="F2858">
        <v>88.8</v>
      </c>
      <c r="G2858">
        <v>194.6</v>
      </c>
      <c r="H2858">
        <v>114.4</v>
      </c>
      <c r="I2858">
        <v>28.7</v>
      </c>
      <c r="J2858">
        <v>68.3</v>
      </c>
      <c r="K2858">
        <v>1726.8</v>
      </c>
      <c r="L2858">
        <v>112.6</v>
      </c>
      <c r="M2858">
        <v>4.5999999999999996</v>
      </c>
      <c r="N2858">
        <v>4.84</v>
      </c>
      <c r="O2858">
        <v>20.5</v>
      </c>
    </row>
    <row r="2859" spans="1:15" x14ac:dyDescent="0.35">
      <c r="A2859" s="1">
        <v>45864</v>
      </c>
      <c r="B2859">
        <v>21</v>
      </c>
      <c r="C2859" t="s">
        <v>28</v>
      </c>
      <c r="D2859" t="s">
        <v>23</v>
      </c>
      <c r="E2859">
        <v>85</v>
      </c>
      <c r="F2859">
        <v>67.8</v>
      </c>
      <c r="G2859">
        <v>156.5</v>
      </c>
      <c r="H2859">
        <v>91</v>
      </c>
      <c r="I2859">
        <v>23.8</v>
      </c>
      <c r="J2859">
        <v>63.2</v>
      </c>
      <c r="K2859">
        <v>1464.5</v>
      </c>
      <c r="L2859">
        <v>103.1</v>
      </c>
      <c r="M2859">
        <v>4</v>
      </c>
      <c r="N2859">
        <v>4.08</v>
      </c>
      <c r="O2859">
        <v>29</v>
      </c>
    </row>
    <row r="2860" spans="1:15" x14ac:dyDescent="0.35">
      <c r="A2860" s="1">
        <v>45865</v>
      </c>
      <c r="B2860">
        <v>1</v>
      </c>
      <c r="C2860" t="s">
        <v>25</v>
      </c>
      <c r="D2860" t="s">
        <v>16</v>
      </c>
      <c r="E2860">
        <v>85</v>
      </c>
      <c r="F2860">
        <v>65.599999999999994</v>
      </c>
      <c r="G2860">
        <v>132.6</v>
      </c>
      <c r="H2860">
        <v>62.4</v>
      </c>
      <c r="I2860">
        <v>28.1</v>
      </c>
      <c r="J2860">
        <v>66.900000000000006</v>
      </c>
      <c r="K2860">
        <v>1647.7</v>
      </c>
      <c r="L2860">
        <v>104.4</v>
      </c>
      <c r="M2860">
        <v>4.3499999999999996</v>
      </c>
      <c r="N2860">
        <v>3.08</v>
      </c>
      <c r="O2860">
        <v>17.3</v>
      </c>
    </row>
    <row r="2861" spans="1:15" x14ac:dyDescent="0.35">
      <c r="A2861" s="1">
        <v>45865</v>
      </c>
      <c r="B2861">
        <v>4</v>
      </c>
      <c r="C2861" t="s">
        <v>27</v>
      </c>
      <c r="D2861" t="s">
        <v>23</v>
      </c>
      <c r="E2861">
        <v>70</v>
      </c>
      <c r="F2861">
        <v>76.900000000000006</v>
      </c>
      <c r="G2861">
        <v>163.1</v>
      </c>
      <c r="H2861">
        <v>104.3</v>
      </c>
      <c r="I2861">
        <v>30.5</v>
      </c>
      <c r="J2861">
        <v>68.2</v>
      </c>
      <c r="K2861">
        <v>1725.7</v>
      </c>
      <c r="L2861">
        <v>118.2</v>
      </c>
      <c r="M2861">
        <v>4.6399999999999997</v>
      </c>
      <c r="N2861">
        <v>4.49</v>
      </c>
      <c r="O2861">
        <v>17.2</v>
      </c>
    </row>
    <row r="2862" spans="1:15" x14ac:dyDescent="0.35">
      <c r="A2862" s="1">
        <v>45865</v>
      </c>
      <c r="B2862">
        <v>5</v>
      </c>
      <c r="C2862" t="s">
        <v>24</v>
      </c>
      <c r="D2862" t="s">
        <v>23</v>
      </c>
      <c r="E2862">
        <v>100</v>
      </c>
      <c r="F2862">
        <v>89.5</v>
      </c>
      <c r="G2862">
        <v>158.1</v>
      </c>
      <c r="H2862">
        <v>102.1</v>
      </c>
      <c r="I2862">
        <v>25.5</v>
      </c>
      <c r="J2862">
        <v>58.3</v>
      </c>
      <c r="K2862">
        <v>1493.2</v>
      </c>
      <c r="L2862">
        <v>93.8</v>
      </c>
      <c r="M2862">
        <v>6.06</v>
      </c>
      <c r="N2862">
        <v>5.38</v>
      </c>
      <c r="O2862">
        <v>14.2</v>
      </c>
    </row>
    <row r="2863" spans="1:15" x14ac:dyDescent="0.35">
      <c r="A2863" s="1">
        <v>45865</v>
      </c>
      <c r="B2863">
        <v>6</v>
      </c>
      <c r="C2863" t="s">
        <v>15</v>
      </c>
      <c r="D2863" t="s">
        <v>23</v>
      </c>
      <c r="E2863">
        <v>150</v>
      </c>
      <c r="F2863">
        <v>70.8</v>
      </c>
      <c r="G2863">
        <v>167.4</v>
      </c>
      <c r="H2863">
        <v>97.9</v>
      </c>
      <c r="I2863">
        <v>23.2</v>
      </c>
      <c r="J2863">
        <v>53.6</v>
      </c>
      <c r="K2863">
        <v>1708.8</v>
      </c>
      <c r="L2863">
        <v>111.3</v>
      </c>
      <c r="M2863">
        <v>3.14</v>
      </c>
      <c r="N2863">
        <v>5.5</v>
      </c>
      <c r="O2863">
        <v>23.5</v>
      </c>
    </row>
    <row r="2864" spans="1:15" x14ac:dyDescent="0.35">
      <c r="A2864" s="1">
        <v>45865</v>
      </c>
      <c r="B2864">
        <v>7</v>
      </c>
      <c r="C2864" t="s">
        <v>15</v>
      </c>
      <c r="D2864" t="s">
        <v>22</v>
      </c>
      <c r="E2864">
        <v>130</v>
      </c>
      <c r="F2864">
        <v>99.3</v>
      </c>
      <c r="G2864">
        <v>191.9</v>
      </c>
      <c r="H2864">
        <v>111</v>
      </c>
      <c r="I2864">
        <v>21.2</v>
      </c>
      <c r="J2864">
        <v>59.3</v>
      </c>
      <c r="K2864">
        <v>1872.6</v>
      </c>
      <c r="L2864">
        <v>120.4</v>
      </c>
      <c r="M2864">
        <v>5.87</v>
      </c>
      <c r="N2864">
        <v>6.88</v>
      </c>
      <c r="O2864">
        <v>25.1</v>
      </c>
    </row>
    <row r="2865" spans="1:15" x14ac:dyDescent="0.35">
      <c r="A2865" s="1">
        <v>45865</v>
      </c>
      <c r="B2865">
        <v>9</v>
      </c>
      <c r="C2865" t="s">
        <v>24</v>
      </c>
      <c r="D2865" t="s">
        <v>20</v>
      </c>
      <c r="E2865">
        <v>70</v>
      </c>
      <c r="F2865">
        <v>83.2</v>
      </c>
      <c r="G2865">
        <v>140.9</v>
      </c>
      <c r="H2865">
        <v>82.8</v>
      </c>
      <c r="I2865">
        <v>28.8</v>
      </c>
      <c r="J2865">
        <v>67.7</v>
      </c>
      <c r="K2865">
        <v>1769.5</v>
      </c>
      <c r="L2865">
        <v>121</v>
      </c>
      <c r="M2865">
        <v>5.73</v>
      </c>
      <c r="N2865">
        <v>4.74</v>
      </c>
      <c r="O2865">
        <v>14.3</v>
      </c>
    </row>
    <row r="2866" spans="1:15" x14ac:dyDescent="0.35">
      <c r="A2866" s="1">
        <v>45865</v>
      </c>
      <c r="B2866">
        <v>10</v>
      </c>
      <c r="C2866" t="s">
        <v>15</v>
      </c>
      <c r="D2866" t="s">
        <v>18</v>
      </c>
      <c r="E2866">
        <v>130</v>
      </c>
      <c r="F2866">
        <v>104.2</v>
      </c>
      <c r="G2866">
        <v>193.6</v>
      </c>
      <c r="H2866">
        <v>132.69999999999999</v>
      </c>
      <c r="I2866">
        <v>20.100000000000001</v>
      </c>
      <c r="J2866">
        <v>81.2</v>
      </c>
      <c r="K2866">
        <v>1649.8</v>
      </c>
      <c r="L2866">
        <v>106.4</v>
      </c>
      <c r="M2866">
        <v>6.04</v>
      </c>
      <c r="N2866">
        <v>5.77</v>
      </c>
      <c r="O2866">
        <v>29.4</v>
      </c>
    </row>
    <row r="2867" spans="1:15" x14ac:dyDescent="0.35">
      <c r="A2867" s="1">
        <v>45865</v>
      </c>
      <c r="B2867">
        <v>12</v>
      </c>
      <c r="C2867" t="s">
        <v>26</v>
      </c>
      <c r="D2867" t="s">
        <v>22</v>
      </c>
      <c r="E2867">
        <v>85</v>
      </c>
      <c r="F2867">
        <v>54.6</v>
      </c>
      <c r="G2867">
        <v>174.8</v>
      </c>
      <c r="H2867">
        <v>86.2</v>
      </c>
      <c r="I2867">
        <v>24.3</v>
      </c>
      <c r="J2867">
        <v>65.099999999999994</v>
      </c>
      <c r="K2867">
        <v>1283.8</v>
      </c>
      <c r="L2867">
        <v>87.6</v>
      </c>
      <c r="M2867">
        <v>4.1100000000000003</v>
      </c>
      <c r="N2867">
        <v>3.13</v>
      </c>
      <c r="O2867">
        <v>24.7</v>
      </c>
    </row>
    <row r="2868" spans="1:15" x14ac:dyDescent="0.35">
      <c r="A2868" s="1">
        <v>45865</v>
      </c>
      <c r="B2868">
        <v>13</v>
      </c>
      <c r="C2868" t="s">
        <v>25</v>
      </c>
      <c r="D2868" t="s">
        <v>18</v>
      </c>
      <c r="E2868">
        <v>85</v>
      </c>
      <c r="F2868">
        <v>59.5</v>
      </c>
      <c r="G2868">
        <v>154.30000000000001</v>
      </c>
      <c r="H2868">
        <v>82.6</v>
      </c>
      <c r="I2868">
        <v>25.7</v>
      </c>
      <c r="J2868">
        <v>74.8</v>
      </c>
      <c r="K2868">
        <v>1474.4</v>
      </c>
      <c r="L2868">
        <v>105.4</v>
      </c>
      <c r="M2868">
        <v>2.87</v>
      </c>
      <c r="N2868">
        <v>4.26</v>
      </c>
      <c r="O2868">
        <v>21.6</v>
      </c>
    </row>
    <row r="2869" spans="1:15" x14ac:dyDescent="0.35">
      <c r="A2869" s="1">
        <v>45865</v>
      </c>
      <c r="B2869">
        <v>14</v>
      </c>
      <c r="C2869" t="s">
        <v>28</v>
      </c>
      <c r="D2869" t="s">
        <v>18</v>
      </c>
      <c r="E2869">
        <v>120</v>
      </c>
      <c r="F2869">
        <v>61.7</v>
      </c>
      <c r="G2869">
        <v>132</v>
      </c>
      <c r="H2869">
        <v>69.2</v>
      </c>
      <c r="I2869">
        <v>26.1</v>
      </c>
      <c r="J2869">
        <v>71.8</v>
      </c>
      <c r="K2869">
        <v>1331.5</v>
      </c>
      <c r="L2869">
        <v>93.8</v>
      </c>
      <c r="M2869">
        <v>3.04</v>
      </c>
      <c r="N2869">
        <v>4.8499999999999996</v>
      </c>
      <c r="O2869">
        <v>27.4</v>
      </c>
    </row>
    <row r="2870" spans="1:15" x14ac:dyDescent="0.35">
      <c r="A2870" s="1">
        <v>45865</v>
      </c>
      <c r="B2870">
        <v>15</v>
      </c>
      <c r="C2870" t="s">
        <v>24</v>
      </c>
      <c r="D2870" t="s">
        <v>16</v>
      </c>
      <c r="E2870">
        <v>70</v>
      </c>
      <c r="F2870">
        <v>77</v>
      </c>
      <c r="G2870">
        <v>141.19999999999999</v>
      </c>
      <c r="H2870">
        <v>97.4</v>
      </c>
      <c r="I2870">
        <v>27.3</v>
      </c>
      <c r="J2870">
        <v>58.2</v>
      </c>
      <c r="K2870">
        <v>1557.7</v>
      </c>
      <c r="L2870">
        <v>101.4</v>
      </c>
      <c r="M2870">
        <v>3.39</v>
      </c>
      <c r="N2870">
        <v>3.99</v>
      </c>
      <c r="O2870">
        <v>16.3</v>
      </c>
    </row>
    <row r="2871" spans="1:15" x14ac:dyDescent="0.35">
      <c r="A2871" s="1">
        <v>45865</v>
      </c>
      <c r="B2871">
        <v>16</v>
      </c>
      <c r="C2871" t="s">
        <v>24</v>
      </c>
      <c r="D2871" t="s">
        <v>23</v>
      </c>
      <c r="E2871">
        <v>150</v>
      </c>
      <c r="F2871">
        <v>65.2</v>
      </c>
      <c r="G2871">
        <v>158.4</v>
      </c>
      <c r="H2871">
        <v>87.7</v>
      </c>
      <c r="I2871">
        <v>27.7</v>
      </c>
      <c r="J2871">
        <v>63.1</v>
      </c>
      <c r="K2871">
        <v>1429.3</v>
      </c>
      <c r="L2871">
        <v>101.6</v>
      </c>
      <c r="M2871">
        <v>3.49</v>
      </c>
      <c r="N2871">
        <v>2.97</v>
      </c>
      <c r="O2871">
        <v>16.2</v>
      </c>
    </row>
    <row r="2872" spans="1:15" x14ac:dyDescent="0.35">
      <c r="A2872" s="1">
        <v>45865</v>
      </c>
      <c r="B2872">
        <v>17</v>
      </c>
      <c r="C2872" t="s">
        <v>27</v>
      </c>
      <c r="D2872" t="s">
        <v>16</v>
      </c>
      <c r="E2872">
        <v>70</v>
      </c>
      <c r="F2872">
        <v>97</v>
      </c>
      <c r="G2872">
        <v>142.80000000000001</v>
      </c>
      <c r="H2872">
        <v>96.4</v>
      </c>
      <c r="I2872">
        <v>24.5</v>
      </c>
      <c r="J2872">
        <v>70.400000000000006</v>
      </c>
      <c r="K2872">
        <v>1686.9</v>
      </c>
      <c r="L2872">
        <v>108.5</v>
      </c>
      <c r="M2872">
        <v>5.71</v>
      </c>
      <c r="N2872">
        <v>5.26</v>
      </c>
      <c r="O2872">
        <v>14.4</v>
      </c>
    </row>
    <row r="2873" spans="1:15" x14ac:dyDescent="0.35">
      <c r="A2873" s="1">
        <v>45865</v>
      </c>
      <c r="B2873">
        <v>21</v>
      </c>
      <c r="C2873" t="s">
        <v>25</v>
      </c>
      <c r="D2873" t="s">
        <v>23</v>
      </c>
      <c r="E2873">
        <v>120</v>
      </c>
      <c r="F2873">
        <v>60.2</v>
      </c>
      <c r="G2873">
        <v>153.19999999999999</v>
      </c>
      <c r="H2873">
        <v>78.400000000000006</v>
      </c>
      <c r="I2873">
        <v>31</v>
      </c>
      <c r="J2873">
        <v>52.6</v>
      </c>
      <c r="K2873">
        <v>1639.5</v>
      </c>
      <c r="L2873">
        <v>104.1</v>
      </c>
      <c r="M2873">
        <v>4.9000000000000004</v>
      </c>
      <c r="N2873">
        <v>4.17</v>
      </c>
      <c r="O2873">
        <v>19</v>
      </c>
    </row>
    <row r="2874" spans="1:15" x14ac:dyDescent="0.35">
      <c r="A2874" s="1">
        <v>45865</v>
      </c>
      <c r="B2874">
        <v>22</v>
      </c>
      <c r="C2874" t="s">
        <v>21</v>
      </c>
      <c r="D2874" t="s">
        <v>22</v>
      </c>
      <c r="E2874">
        <v>150</v>
      </c>
      <c r="F2874">
        <v>53.6</v>
      </c>
      <c r="G2874">
        <v>135.4</v>
      </c>
      <c r="H2874">
        <v>54.3</v>
      </c>
      <c r="I2874">
        <v>24.6</v>
      </c>
      <c r="J2874">
        <v>72</v>
      </c>
      <c r="K2874">
        <v>1417.5</v>
      </c>
      <c r="L2874">
        <v>100.1</v>
      </c>
      <c r="M2874">
        <v>4.45</v>
      </c>
      <c r="N2874">
        <v>2.7</v>
      </c>
      <c r="O2874">
        <v>27.2</v>
      </c>
    </row>
    <row r="2875" spans="1:15" x14ac:dyDescent="0.35">
      <c r="A2875" s="1">
        <v>45865</v>
      </c>
      <c r="B2875">
        <v>23</v>
      </c>
      <c r="C2875" t="s">
        <v>21</v>
      </c>
      <c r="D2875" t="s">
        <v>18</v>
      </c>
      <c r="E2875">
        <v>85</v>
      </c>
      <c r="F2875">
        <v>58.2</v>
      </c>
      <c r="G2875">
        <v>135.4</v>
      </c>
      <c r="H2875">
        <v>57.8</v>
      </c>
      <c r="I2875">
        <v>29.9</v>
      </c>
      <c r="J2875">
        <v>71.099999999999994</v>
      </c>
      <c r="K2875">
        <v>1397.2</v>
      </c>
      <c r="L2875">
        <v>91.9</v>
      </c>
      <c r="M2875">
        <v>4.93</v>
      </c>
      <c r="N2875">
        <v>4.88</v>
      </c>
      <c r="O2875">
        <v>23.6</v>
      </c>
    </row>
    <row r="2876" spans="1:15" x14ac:dyDescent="0.35">
      <c r="A2876" s="1">
        <v>45866</v>
      </c>
      <c r="B2876">
        <v>1</v>
      </c>
      <c r="C2876" t="s">
        <v>19</v>
      </c>
      <c r="D2876" t="s">
        <v>16</v>
      </c>
      <c r="E2876">
        <v>130</v>
      </c>
      <c r="F2876">
        <v>47</v>
      </c>
      <c r="G2876">
        <v>136.6</v>
      </c>
      <c r="H2876">
        <v>57.9</v>
      </c>
      <c r="I2876">
        <v>29.2</v>
      </c>
      <c r="J2876">
        <v>69.400000000000006</v>
      </c>
      <c r="K2876">
        <v>1351.8</v>
      </c>
      <c r="L2876">
        <v>90.3</v>
      </c>
      <c r="M2876">
        <v>3.96</v>
      </c>
      <c r="N2876">
        <v>2.41</v>
      </c>
      <c r="O2876">
        <v>15.9</v>
      </c>
    </row>
    <row r="2877" spans="1:15" x14ac:dyDescent="0.35">
      <c r="A2877" s="1">
        <v>45866</v>
      </c>
      <c r="B2877">
        <v>3</v>
      </c>
      <c r="C2877" t="s">
        <v>29</v>
      </c>
      <c r="D2877" t="s">
        <v>22</v>
      </c>
      <c r="E2877">
        <v>85</v>
      </c>
      <c r="F2877">
        <v>62.5</v>
      </c>
      <c r="G2877">
        <v>134</v>
      </c>
      <c r="H2877">
        <v>83</v>
      </c>
      <c r="I2877">
        <v>25.3</v>
      </c>
      <c r="J2877">
        <v>63.9</v>
      </c>
      <c r="K2877">
        <v>1325.9</v>
      </c>
      <c r="L2877">
        <v>94.1</v>
      </c>
      <c r="M2877">
        <v>3.96</v>
      </c>
      <c r="N2877">
        <v>3.61</v>
      </c>
      <c r="O2877">
        <v>17</v>
      </c>
    </row>
    <row r="2878" spans="1:15" x14ac:dyDescent="0.35">
      <c r="A2878" s="1">
        <v>45866</v>
      </c>
      <c r="B2878">
        <v>7</v>
      </c>
      <c r="C2878" t="s">
        <v>26</v>
      </c>
      <c r="D2878" t="s">
        <v>22</v>
      </c>
      <c r="E2878">
        <v>85</v>
      </c>
      <c r="F2878">
        <v>82.6</v>
      </c>
      <c r="G2878">
        <v>164.3</v>
      </c>
      <c r="H2878">
        <v>87.5</v>
      </c>
      <c r="I2878">
        <v>27.6</v>
      </c>
      <c r="J2878">
        <v>67.599999999999994</v>
      </c>
      <c r="K2878">
        <v>1569.9</v>
      </c>
      <c r="L2878">
        <v>108.3</v>
      </c>
      <c r="M2878">
        <v>4.43</v>
      </c>
      <c r="N2878">
        <v>4.67</v>
      </c>
      <c r="O2878">
        <v>24.7</v>
      </c>
    </row>
    <row r="2879" spans="1:15" x14ac:dyDescent="0.35">
      <c r="A2879" s="1">
        <v>45866</v>
      </c>
      <c r="B2879">
        <v>9</v>
      </c>
      <c r="C2879" t="s">
        <v>17</v>
      </c>
      <c r="D2879" t="s">
        <v>23</v>
      </c>
      <c r="E2879">
        <v>210</v>
      </c>
      <c r="F2879">
        <v>109.8</v>
      </c>
      <c r="G2879">
        <v>195.2</v>
      </c>
      <c r="H2879">
        <v>131.19999999999999</v>
      </c>
      <c r="I2879">
        <v>31.2</v>
      </c>
      <c r="J2879">
        <v>69.8</v>
      </c>
      <c r="K2879">
        <v>2003.8</v>
      </c>
      <c r="L2879">
        <v>123.7</v>
      </c>
      <c r="M2879">
        <v>5.51</v>
      </c>
      <c r="N2879">
        <v>6.72</v>
      </c>
      <c r="O2879">
        <v>17.5</v>
      </c>
    </row>
    <row r="2880" spans="1:15" x14ac:dyDescent="0.35">
      <c r="A2880" s="1">
        <v>45866</v>
      </c>
      <c r="B2880">
        <v>11</v>
      </c>
      <c r="C2880" t="s">
        <v>17</v>
      </c>
      <c r="D2880" t="s">
        <v>18</v>
      </c>
      <c r="E2880">
        <v>120</v>
      </c>
      <c r="F2880">
        <v>74.900000000000006</v>
      </c>
      <c r="G2880">
        <v>160.19999999999999</v>
      </c>
      <c r="H2880">
        <v>81.099999999999994</v>
      </c>
      <c r="I2880">
        <v>27</v>
      </c>
      <c r="J2880">
        <v>52.2</v>
      </c>
      <c r="K2880">
        <v>1491.7</v>
      </c>
      <c r="L2880">
        <v>104.2</v>
      </c>
      <c r="M2880">
        <v>3.28</v>
      </c>
      <c r="N2880">
        <v>4.9000000000000004</v>
      </c>
      <c r="O2880">
        <v>21.4</v>
      </c>
    </row>
    <row r="2881" spans="1:15" x14ac:dyDescent="0.35">
      <c r="A2881" s="1">
        <v>45866</v>
      </c>
      <c r="B2881">
        <v>13</v>
      </c>
      <c r="C2881" t="s">
        <v>19</v>
      </c>
      <c r="D2881" t="s">
        <v>23</v>
      </c>
      <c r="E2881">
        <v>130</v>
      </c>
      <c r="F2881">
        <v>62.1</v>
      </c>
      <c r="G2881">
        <v>140.19999999999999</v>
      </c>
      <c r="H2881">
        <v>75.2</v>
      </c>
      <c r="I2881">
        <v>27</v>
      </c>
      <c r="J2881">
        <v>44.8</v>
      </c>
      <c r="K2881">
        <v>1322.7</v>
      </c>
      <c r="L2881">
        <v>87.7</v>
      </c>
      <c r="M2881">
        <v>4.21</v>
      </c>
      <c r="N2881">
        <v>3.48</v>
      </c>
      <c r="O2881">
        <v>15.7</v>
      </c>
    </row>
    <row r="2882" spans="1:15" x14ac:dyDescent="0.35">
      <c r="A2882" s="1">
        <v>45866</v>
      </c>
      <c r="B2882">
        <v>14</v>
      </c>
      <c r="C2882" t="s">
        <v>28</v>
      </c>
      <c r="D2882" t="s">
        <v>23</v>
      </c>
      <c r="E2882">
        <v>85</v>
      </c>
      <c r="F2882">
        <v>71.900000000000006</v>
      </c>
      <c r="G2882">
        <v>165.3</v>
      </c>
      <c r="H2882">
        <v>103.4</v>
      </c>
      <c r="I2882">
        <v>20.3</v>
      </c>
      <c r="J2882">
        <v>71.5</v>
      </c>
      <c r="K2882">
        <v>1497.4</v>
      </c>
      <c r="L2882">
        <v>94.4</v>
      </c>
      <c r="M2882">
        <v>3.19</v>
      </c>
      <c r="N2882">
        <v>3.83</v>
      </c>
      <c r="O2882">
        <v>32.6</v>
      </c>
    </row>
    <row r="2883" spans="1:15" x14ac:dyDescent="0.35">
      <c r="A2883" s="1">
        <v>45866</v>
      </c>
      <c r="B2883">
        <v>15</v>
      </c>
      <c r="C2883" t="s">
        <v>17</v>
      </c>
      <c r="D2883" t="s">
        <v>22</v>
      </c>
      <c r="E2883">
        <v>85</v>
      </c>
      <c r="F2883">
        <v>69.900000000000006</v>
      </c>
      <c r="G2883">
        <v>139.80000000000001</v>
      </c>
      <c r="H2883">
        <v>82</v>
      </c>
      <c r="I2883">
        <v>25.5</v>
      </c>
      <c r="J2883">
        <v>60</v>
      </c>
      <c r="K2883">
        <v>1210.8</v>
      </c>
      <c r="L2883">
        <v>84.1</v>
      </c>
      <c r="M2883">
        <v>4.4800000000000004</v>
      </c>
      <c r="N2883">
        <v>5.86</v>
      </c>
      <c r="O2883">
        <v>22.1</v>
      </c>
    </row>
    <row r="2884" spans="1:15" x14ac:dyDescent="0.35">
      <c r="A2884" s="1">
        <v>45866</v>
      </c>
      <c r="B2884">
        <v>16</v>
      </c>
      <c r="C2884" t="s">
        <v>21</v>
      </c>
      <c r="D2884" t="s">
        <v>23</v>
      </c>
      <c r="E2884">
        <v>320</v>
      </c>
      <c r="F2884">
        <v>65.2</v>
      </c>
      <c r="G2884">
        <v>154.6</v>
      </c>
      <c r="H2884">
        <v>84.9</v>
      </c>
      <c r="I2884">
        <v>24.4</v>
      </c>
      <c r="J2884">
        <v>66.8</v>
      </c>
      <c r="K2884">
        <v>1353.9</v>
      </c>
      <c r="L2884">
        <v>89.9</v>
      </c>
      <c r="M2884">
        <v>3.45</v>
      </c>
      <c r="N2884">
        <v>3.69</v>
      </c>
      <c r="O2884">
        <v>22.5</v>
      </c>
    </row>
    <row r="2885" spans="1:15" x14ac:dyDescent="0.35">
      <c r="A2885" s="1">
        <v>45866</v>
      </c>
      <c r="B2885">
        <v>17</v>
      </c>
      <c r="C2885" t="s">
        <v>15</v>
      </c>
      <c r="D2885" t="s">
        <v>20</v>
      </c>
      <c r="E2885">
        <v>120</v>
      </c>
      <c r="F2885">
        <v>97</v>
      </c>
      <c r="G2885">
        <v>180.6</v>
      </c>
      <c r="H2885">
        <v>120.7</v>
      </c>
      <c r="I2885">
        <v>19.600000000000001</v>
      </c>
      <c r="J2885">
        <v>69.3</v>
      </c>
      <c r="K2885">
        <v>1804.4</v>
      </c>
      <c r="L2885">
        <v>118.3</v>
      </c>
      <c r="M2885">
        <v>5.15</v>
      </c>
      <c r="N2885">
        <v>4.87</v>
      </c>
      <c r="O2885">
        <v>27.1</v>
      </c>
    </row>
    <row r="2886" spans="1:15" x14ac:dyDescent="0.35">
      <c r="A2886" s="1">
        <v>45866</v>
      </c>
      <c r="B2886">
        <v>19</v>
      </c>
      <c r="C2886" t="s">
        <v>29</v>
      </c>
      <c r="D2886" t="s">
        <v>18</v>
      </c>
      <c r="E2886">
        <v>100</v>
      </c>
      <c r="F2886">
        <v>102</v>
      </c>
      <c r="G2886">
        <v>182.8</v>
      </c>
      <c r="H2886">
        <v>136.19999999999999</v>
      </c>
      <c r="I2886">
        <v>29.1</v>
      </c>
      <c r="J2886">
        <v>72.7</v>
      </c>
      <c r="K2886">
        <v>2022.9</v>
      </c>
      <c r="L2886">
        <v>132.1</v>
      </c>
      <c r="M2886">
        <v>6.04</v>
      </c>
      <c r="N2886">
        <v>4.43</v>
      </c>
      <c r="O2886">
        <v>22.5</v>
      </c>
    </row>
    <row r="2887" spans="1:15" x14ac:dyDescent="0.35">
      <c r="A2887" s="1">
        <v>45866</v>
      </c>
      <c r="B2887">
        <v>20</v>
      </c>
      <c r="C2887" t="s">
        <v>25</v>
      </c>
      <c r="D2887" t="s">
        <v>23</v>
      </c>
      <c r="E2887">
        <v>210</v>
      </c>
      <c r="F2887">
        <v>109.9</v>
      </c>
      <c r="G2887">
        <v>214.2</v>
      </c>
      <c r="H2887">
        <v>128.6</v>
      </c>
      <c r="I2887">
        <v>29.6</v>
      </c>
      <c r="J2887">
        <v>64.099999999999994</v>
      </c>
      <c r="K2887">
        <v>2012.4</v>
      </c>
      <c r="L2887">
        <v>128.5</v>
      </c>
      <c r="M2887">
        <v>4.76</v>
      </c>
      <c r="N2887">
        <v>5.7</v>
      </c>
      <c r="O2887">
        <v>19.3</v>
      </c>
    </row>
    <row r="2888" spans="1:15" x14ac:dyDescent="0.35">
      <c r="A2888" s="1">
        <v>45866</v>
      </c>
      <c r="B2888">
        <v>21</v>
      </c>
      <c r="C2888" t="s">
        <v>21</v>
      </c>
      <c r="D2888" t="s">
        <v>23</v>
      </c>
      <c r="E2888">
        <v>210</v>
      </c>
      <c r="F2888">
        <v>58.4</v>
      </c>
      <c r="G2888">
        <v>143.30000000000001</v>
      </c>
      <c r="H2888">
        <v>85.5</v>
      </c>
      <c r="I2888">
        <v>22.7</v>
      </c>
      <c r="J2888">
        <v>70.400000000000006</v>
      </c>
      <c r="K2888">
        <v>1318.3</v>
      </c>
      <c r="L2888">
        <v>87.5</v>
      </c>
      <c r="M2888">
        <v>4.47</v>
      </c>
      <c r="N2888">
        <v>3.95</v>
      </c>
      <c r="O2888">
        <v>21.6</v>
      </c>
    </row>
    <row r="2889" spans="1:15" x14ac:dyDescent="0.35">
      <c r="A2889" s="1">
        <v>45866</v>
      </c>
      <c r="B2889">
        <v>23</v>
      </c>
      <c r="C2889" t="s">
        <v>27</v>
      </c>
      <c r="D2889" t="s">
        <v>16</v>
      </c>
      <c r="E2889">
        <v>85</v>
      </c>
      <c r="F2889">
        <v>94.1</v>
      </c>
      <c r="G2889">
        <v>224.4</v>
      </c>
      <c r="H2889">
        <v>132.69999999999999</v>
      </c>
      <c r="I2889">
        <v>21.6</v>
      </c>
      <c r="J2889">
        <v>70.400000000000006</v>
      </c>
      <c r="K2889">
        <v>1733.2</v>
      </c>
      <c r="L2889">
        <v>114.3</v>
      </c>
      <c r="M2889">
        <v>4.8499999999999996</v>
      </c>
      <c r="N2889">
        <v>5.18</v>
      </c>
      <c r="O2889">
        <v>15.3</v>
      </c>
    </row>
    <row r="2890" spans="1:15" x14ac:dyDescent="0.35">
      <c r="A2890" s="1">
        <v>45867</v>
      </c>
      <c r="B2890">
        <v>2</v>
      </c>
      <c r="C2890" t="s">
        <v>25</v>
      </c>
      <c r="D2890" t="s">
        <v>18</v>
      </c>
      <c r="E2890">
        <v>320</v>
      </c>
      <c r="F2890">
        <v>72.400000000000006</v>
      </c>
      <c r="G2890">
        <v>151.9</v>
      </c>
      <c r="H2890">
        <v>75.099999999999994</v>
      </c>
      <c r="I2890">
        <v>24.1</v>
      </c>
      <c r="J2890">
        <v>71.8</v>
      </c>
      <c r="K2890">
        <v>1731.4</v>
      </c>
      <c r="L2890">
        <v>110.4</v>
      </c>
      <c r="M2890">
        <v>4.97</v>
      </c>
      <c r="N2890">
        <v>3.48</v>
      </c>
      <c r="O2890">
        <v>21.5</v>
      </c>
    </row>
    <row r="2891" spans="1:15" x14ac:dyDescent="0.35">
      <c r="A2891" s="1">
        <v>45867</v>
      </c>
      <c r="B2891">
        <v>3</v>
      </c>
      <c r="C2891" t="s">
        <v>17</v>
      </c>
      <c r="D2891" t="s">
        <v>18</v>
      </c>
      <c r="E2891">
        <v>120</v>
      </c>
      <c r="F2891">
        <v>73.599999999999994</v>
      </c>
      <c r="G2891">
        <v>187.1</v>
      </c>
      <c r="H2891">
        <v>114.9</v>
      </c>
      <c r="I2891">
        <v>31</v>
      </c>
      <c r="J2891">
        <v>57.5</v>
      </c>
      <c r="K2891">
        <v>1741.1</v>
      </c>
      <c r="L2891">
        <v>115.8</v>
      </c>
      <c r="M2891">
        <v>4.1500000000000004</v>
      </c>
      <c r="N2891">
        <v>2.76</v>
      </c>
      <c r="O2891">
        <v>18.5</v>
      </c>
    </row>
    <row r="2892" spans="1:15" x14ac:dyDescent="0.35">
      <c r="A2892" s="1">
        <v>45867</v>
      </c>
      <c r="B2892">
        <v>4</v>
      </c>
      <c r="C2892" t="s">
        <v>27</v>
      </c>
      <c r="D2892" t="s">
        <v>23</v>
      </c>
      <c r="E2892">
        <v>70</v>
      </c>
      <c r="F2892">
        <v>77.400000000000006</v>
      </c>
      <c r="G2892">
        <v>184.5</v>
      </c>
      <c r="H2892">
        <v>96.9</v>
      </c>
      <c r="I2892">
        <v>20.6</v>
      </c>
      <c r="J2892">
        <v>69.599999999999994</v>
      </c>
      <c r="K2892">
        <v>1617.4</v>
      </c>
      <c r="L2892">
        <v>112.1</v>
      </c>
      <c r="M2892">
        <v>4.99</v>
      </c>
      <c r="N2892">
        <v>4.8899999999999997</v>
      </c>
      <c r="O2892">
        <v>14.1</v>
      </c>
    </row>
    <row r="2893" spans="1:15" x14ac:dyDescent="0.35">
      <c r="A2893" s="1">
        <v>45867</v>
      </c>
      <c r="B2893">
        <v>6</v>
      </c>
      <c r="C2893" t="s">
        <v>25</v>
      </c>
      <c r="D2893" t="s">
        <v>20</v>
      </c>
      <c r="E2893">
        <v>210</v>
      </c>
      <c r="F2893">
        <v>48.8</v>
      </c>
      <c r="G2893">
        <v>129.30000000000001</v>
      </c>
      <c r="H2893">
        <v>74.900000000000006</v>
      </c>
      <c r="I2893">
        <v>28.7</v>
      </c>
      <c r="J2893">
        <v>44.5</v>
      </c>
      <c r="K2893">
        <v>1660.8</v>
      </c>
      <c r="L2893">
        <v>111.5</v>
      </c>
      <c r="M2893">
        <v>4.34</v>
      </c>
      <c r="N2893">
        <v>3.77</v>
      </c>
      <c r="O2893">
        <v>22.3</v>
      </c>
    </row>
    <row r="2894" spans="1:15" x14ac:dyDescent="0.35">
      <c r="A2894" s="1">
        <v>45867</v>
      </c>
      <c r="B2894">
        <v>7</v>
      </c>
      <c r="C2894" t="s">
        <v>24</v>
      </c>
      <c r="D2894" t="s">
        <v>16</v>
      </c>
      <c r="E2894">
        <v>210</v>
      </c>
      <c r="F2894">
        <v>103.5</v>
      </c>
      <c r="G2894">
        <v>176.7</v>
      </c>
      <c r="H2894">
        <v>98.9</v>
      </c>
      <c r="I2894">
        <v>30.3</v>
      </c>
      <c r="J2894">
        <v>57.3</v>
      </c>
      <c r="K2894">
        <v>1988</v>
      </c>
      <c r="L2894">
        <v>123.5</v>
      </c>
      <c r="M2894">
        <v>5.26</v>
      </c>
      <c r="N2894">
        <v>5.43</v>
      </c>
      <c r="O2894">
        <v>14.7</v>
      </c>
    </row>
    <row r="2895" spans="1:15" x14ac:dyDescent="0.35">
      <c r="A2895" s="1">
        <v>45867</v>
      </c>
      <c r="B2895">
        <v>8</v>
      </c>
      <c r="C2895" t="s">
        <v>26</v>
      </c>
      <c r="D2895" t="s">
        <v>20</v>
      </c>
      <c r="E2895">
        <v>130</v>
      </c>
      <c r="F2895">
        <v>74.099999999999994</v>
      </c>
      <c r="G2895">
        <v>140.9</v>
      </c>
      <c r="H2895">
        <v>77.2</v>
      </c>
      <c r="I2895">
        <v>23.6</v>
      </c>
      <c r="J2895">
        <v>73.900000000000006</v>
      </c>
      <c r="K2895">
        <v>1404.1</v>
      </c>
      <c r="L2895">
        <v>100.2</v>
      </c>
      <c r="M2895">
        <v>1.6</v>
      </c>
      <c r="N2895">
        <v>5.15</v>
      </c>
      <c r="O2895">
        <v>25.4</v>
      </c>
    </row>
    <row r="2896" spans="1:15" x14ac:dyDescent="0.35">
      <c r="A2896" s="1">
        <v>45867</v>
      </c>
      <c r="B2896">
        <v>9</v>
      </c>
      <c r="C2896" t="s">
        <v>21</v>
      </c>
      <c r="D2896" t="s">
        <v>23</v>
      </c>
      <c r="E2896">
        <v>120</v>
      </c>
      <c r="F2896">
        <v>70.099999999999994</v>
      </c>
      <c r="G2896">
        <v>115.7</v>
      </c>
      <c r="H2896">
        <v>81.099999999999994</v>
      </c>
      <c r="I2896">
        <v>22.9</v>
      </c>
      <c r="J2896">
        <v>55.4</v>
      </c>
      <c r="K2896">
        <v>1241.0999999999999</v>
      </c>
      <c r="L2896">
        <v>78.099999999999994</v>
      </c>
      <c r="M2896">
        <v>4.7</v>
      </c>
      <c r="N2896">
        <v>5.26</v>
      </c>
      <c r="O2896">
        <v>22.4</v>
      </c>
    </row>
    <row r="2897" spans="1:15" x14ac:dyDescent="0.35">
      <c r="A2897" s="1">
        <v>45867</v>
      </c>
      <c r="B2897">
        <v>10</v>
      </c>
      <c r="C2897" t="s">
        <v>27</v>
      </c>
      <c r="D2897" t="s">
        <v>18</v>
      </c>
      <c r="E2897">
        <v>150</v>
      </c>
      <c r="F2897">
        <v>119</v>
      </c>
      <c r="G2897">
        <v>185.5</v>
      </c>
      <c r="H2897">
        <v>123.1</v>
      </c>
      <c r="I2897">
        <v>25.4</v>
      </c>
      <c r="J2897">
        <v>55</v>
      </c>
      <c r="K2897">
        <v>1952.5</v>
      </c>
      <c r="L2897">
        <v>119.8</v>
      </c>
      <c r="M2897">
        <v>5.26</v>
      </c>
      <c r="N2897">
        <v>7.55</v>
      </c>
      <c r="O2897">
        <v>16.7</v>
      </c>
    </row>
    <row r="2898" spans="1:15" x14ac:dyDescent="0.35">
      <c r="A2898" s="1">
        <v>45867</v>
      </c>
      <c r="B2898">
        <v>11</v>
      </c>
      <c r="C2898" t="s">
        <v>19</v>
      </c>
      <c r="D2898" t="s">
        <v>18</v>
      </c>
      <c r="E2898">
        <v>70</v>
      </c>
      <c r="F2898">
        <v>49.9</v>
      </c>
      <c r="G2898">
        <v>122.1</v>
      </c>
      <c r="H2898">
        <v>73.3</v>
      </c>
      <c r="I2898">
        <v>26.6</v>
      </c>
      <c r="J2898">
        <v>69.400000000000006</v>
      </c>
      <c r="K2898">
        <v>1254.8</v>
      </c>
      <c r="L2898">
        <v>86.4</v>
      </c>
      <c r="M2898">
        <v>3.36</v>
      </c>
      <c r="N2898">
        <v>2.0699999999999998</v>
      </c>
      <c r="O2898">
        <v>17</v>
      </c>
    </row>
    <row r="2899" spans="1:15" x14ac:dyDescent="0.35">
      <c r="A2899" s="1">
        <v>45867</v>
      </c>
      <c r="B2899">
        <v>12</v>
      </c>
      <c r="C2899" t="s">
        <v>26</v>
      </c>
      <c r="D2899" t="s">
        <v>20</v>
      </c>
      <c r="E2899">
        <v>320</v>
      </c>
      <c r="F2899">
        <v>81.400000000000006</v>
      </c>
      <c r="G2899">
        <v>154.69999999999999</v>
      </c>
      <c r="H2899">
        <v>99</v>
      </c>
      <c r="I2899">
        <v>24.8</v>
      </c>
      <c r="J2899">
        <v>60.2</v>
      </c>
      <c r="K2899">
        <v>1606.2</v>
      </c>
      <c r="L2899">
        <v>107.2</v>
      </c>
      <c r="M2899">
        <v>3.44</v>
      </c>
      <c r="N2899">
        <v>5.13</v>
      </c>
      <c r="O2899">
        <v>24.6</v>
      </c>
    </row>
    <row r="2900" spans="1:15" x14ac:dyDescent="0.35">
      <c r="A2900" s="1">
        <v>45867</v>
      </c>
      <c r="B2900">
        <v>14</v>
      </c>
      <c r="C2900" t="s">
        <v>25</v>
      </c>
      <c r="D2900" t="s">
        <v>22</v>
      </c>
      <c r="E2900">
        <v>320</v>
      </c>
      <c r="F2900">
        <v>81.5</v>
      </c>
      <c r="G2900">
        <v>141.30000000000001</v>
      </c>
      <c r="H2900">
        <v>91</v>
      </c>
      <c r="I2900">
        <v>27.3</v>
      </c>
      <c r="J2900">
        <v>73.900000000000006</v>
      </c>
      <c r="K2900">
        <v>1489.4</v>
      </c>
      <c r="L2900">
        <v>100.7</v>
      </c>
      <c r="M2900">
        <v>3.24</v>
      </c>
      <c r="N2900">
        <v>3.68</v>
      </c>
      <c r="O2900">
        <v>16.5</v>
      </c>
    </row>
    <row r="2901" spans="1:15" x14ac:dyDescent="0.35">
      <c r="A2901" s="1">
        <v>45867</v>
      </c>
      <c r="B2901">
        <v>15</v>
      </c>
      <c r="C2901" t="s">
        <v>28</v>
      </c>
      <c r="D2901" t="s">
        <v>23</v>
      </c>
      <c r="E2901">
        <v>320</v>
      </c>
      <c r="F2901">
        <v>59.2</v>
      </c>
      <c r="G2901">
        <v>119.1</v>
      </c>
      <c r="H2901">
        <v>85.6</v>
      </c>
      <c r="I2901">
        <v>24.2</v>
      </c>
      <c r="J2901">
        <v>66</v>
      </c>
      <c r="K2901">
        <v>1311.5</v>
      </c>
      <c r="L2901">
        <v>96.3</v>
      </c>
      <c r="M2901">
        <v>4.34</v>
      </c>
      <c r="N2901">
        <v>5.59</v>
      </c>
      <c r="O2901">
        <v>32.5</v>
      </c>
    </row>
    <row r="2902" spans="1:15" x14ac:dyDescent="0.35">
      <c r="A2902" s="1">
        <v>45867</v>
      </c>
      <c r="B2902">
        <v>16</v>
      </c>
      <c r="C2902" t="s">
        <v>19</v>
      </c>
      <c r="D2902" t="s">
        <v>18</v>
      </c>
      <c r="E2902">
        <v>120</v>
      </c>
      <c r="F2902">
        <v>62.4</v>
      </c>
      <c r="G2902">
        <v>131</v>
      </c>
      <c r="H2902">
        <v>65.099999999999994</v>
      </c>
      <c r="I2902">
        <v>25</v>
      </c>
      <c r="J2902">
        <v>77.2</v>
      </c>
      <c r="K2902">
        <v>1494.4</v>
      </c>
      <c r="L2902">
        <v>99.3</v>
      </c>
      <c r="M2902">
        <v>3.44</v>
      </c>
      <c r="N2902">
        <v>6.02</v>
      </c>
      <c r="O2902">
        <v>16.3</v>
      </c>
    </row>
    <row r="2903" spans="1:15" x14ac:dyDescent="0.35">
      <c r="A2903" s="1">
        <v>45867</v>
      </c>
      <c r="B2903">
        <v>18</v>
      </c>
      <c r="C2903" t="s">
        <v>21</v>
      </c>
      <c r="D2903" t="s">
        <v>22</v>
      </c>
      <c r="E2903">
        <v>150</v>
      </c>
      <c r="F2903">
        <v>84.7</v>
      </c>
      <c r="G2903">
        <v>176.4</v>
      </c>
      <c r="H2903">
        <v>118.2</v>
      </c>
      <c r="I2903">
        <v>24.1</v>
      </c>
      <c r="J2903">
        <v>79.099999999999994</v>
      </c>
      <c r="K2903">
        <v>1332.1</v>
      </c>
      <c r="L2903">
        <v>91.5</v>
      </c>
      <c r="M2903">
        <v>3.51</v>
      </c>
      <c r="N2903">
        <v>6.98</v>
      </c>
      <c r="O2903">
        <v>20.3</v>
      </c>
    </row>
    <row r="2904" spans="1:15" x14ac:dyDescent="0.35">
      <c r="A2904" s="1">
        <v>45867</v>
      </c>
      <c r="B2904">
        <v>19</v>
      </c>
      <c r="C2904" t="s">
        <v>24</v>
      </c>
      <c r="D2904" t="s">
        <v>18</v>
      </c>
      <c r="E2904">
        <v>85</v>
      </c>
      <c r="F2904">
        <v>103.9</v>
      </c>
      <c r="G2904">
        <v>171.5</v>
      </c>
      <c r="H2904">
        <v>107.4</v>
      </c>
      <c r="I2904">
        <v>31.9</v>
      </c>
      <c r="J2904">
        <v>71.8</v>
      </c>
      <c r="K2904">
        <v>2250.1999999999998</v>
      </c>
      <c r="L2904">
        <v>137.4</v>
      </c>
      <c r="M2904">
        <v>4.8600000000000003</v>
      </c>
      <c r="N2904">
        <v>4.17</v>
      </c>
      <c r="O2904">
        <v>14.9</v>
      </c>
    </row>
    <row r="2905" spans="1:15" x14ac:dyDescent="0.35">
      <c r="A2905" s="1">
        <v>45867</v>
      </c>
      <c r="B2905">
        <v>22</v>
      </c>
      <c r="C2905" t="s">
        <v>27</v>
      </c>
      <c r="D2905" t="s">
        <v>18</v>
      </c>
      <c r="E2905">
        <v>210</v>
      </c>
      <c r="F2905">
        <v>93.7</v>
      </c>
      <c r="G2905">
        <v>183.2</v>
      </c>
      <c r="H2905">
        <v>107.2</v>
      </c>
      <c r="I2905">
        <v>27.5</v>
      </c>
      <c r="J2905">
        <v>59.7</v>
      </c>
      <c r="K2905">
        <v>1576.1</v>
      </c>
      <c r="L2905">
        <v>107.5</v>
      </c>
      <c r="M2905">
        <v>5.03</v>
      </c>
      <c r="N2905">
        <v>6.64</v>
      </c>
      <c r="O2905">
        <v>16.8</v>
      </c>
    </row>
    <row r="2906" spans="1:15" x14ac:dyDescent="0.35">
      <c r="A2906" s="1">
        <v>45868</v>
      </c>
      <c r="B2906">
        <v>0</v>
      </c>
      <c r="C2906" t="s">
        <v>15</v>
      </c>
      <c r="D2906" t="s">
        <v>22</v>
      </c>
      <c r="E2906">
        <v>210</v>
      </c>
      <c r="F2906">
        <v>57.8</v>
      </c>
      <c r="G2906">
        <v>132.5</v>
      </c>
      <c r="H2906">
        <v>73.599999999999994</v>
      </c>
      <c r="I2906">
        <v>25.7</v>
      </c>
      <c r="J2906">
        <v>55.7</v>
      </c>
      <c r="K2906">
        <v>1321.8</v>
      </c>
      <c r="L2906">
        <v>85.1</v>
      </c>
      <c r="M2906">
        <v>4.18</v>
      </c>
      <c r="N2906">
        <v>3.14</v>
      </c>
      <c r="O2906">
        <v>24.9</v>
      </c>
    </row>
    <row r="2907" spans="1:15" x14ac:dyDescent="0.35">
      <c r="A2907" s="1">
        <v>45868</v>
      </c>
      <c r="B2907">
        <v>2</v>
      </c>
      <c r="C2907" t="s">
        <v>27</v>
      </c>
      <c r="D2907" t="s">
        <v>20</v>
      </c>
      <c r="E2907">
        <v>130</v>
      </c>
      <c r="F2907">
        <v>87.8</v>
      </c>
      <c r="G2907">
        <v>179.1</v>
      </c>
      <c r="H2907">
        <v>102.4</v>
      </c>
      <c r="I2907">
        <v>24.1</v>
      </c>
      <c r="J2907">
        <v>75.599999999999994</v>
      </c>
      <c r="K2907">
        <v>1570.6</v>
      </c>
      <c r="L2907">
        <v>93.7</v>
      </c>
      <c r="M2907">
        <v>4.76</v>
      </c>
      <c r="N2907">
        <v>5.54</v>
      </c>
      <c r="O2907">
        <v>15.6</v>
      </c>
    </row>
    <row r="2908" spans="1:15" x14ac:dyDescent="0.35">
      <c r="A2908" s="1">
        <v>45868</v>
      </c>
      <c r="B2908">
        <v>4</v>
      </c>
      <c r="C2908" t="s">
        <v>26</v>
      </c>
      <c r="D2908" t="s">
        <v>23</v>
      </c>
      <c r="E2908">
        <v>150</v>
      </c>
      <c r="F2908">
        <v>71.900000000000006</v>
      </c>
      <c r="G2908">
        <v>164.4</v>
      </c>
      <c r="H2908">
        <v>93.2</v>
      </c>
      <c r="I2908">
        <v>21.7</v>
      </c>
      <c r="J2908">
        <v>66.5</v>
      </c>
      <c r="K2908">
        <v>1439.5</v>
      </c>
      <c r="L2908">
        <v>97</v>
      </c>
      <c r="M2908">
        <v>3.8</v>
      </c>
      <c r="N2908">
        <v>3.71</v>
      </c>
      <c r="O2908">
        <v>22.8</v>
      </c>
    </row>
    <row r="2909" spans="1:15" x14ac:dyDescent="0.35">
      <c r="A2909" s="1">
        <v>45868</v>
      </c>
      <c r="B2909">
        <v>5</v>
      </c>
      <c r="C2909" t="s">
        <v>27</v>
      </c>
      <c r="D2909" t="s">
        <v>22</v>
      </c>
      <c r="E2909">
        <v>100</v>
      </c>
      <c r="F2909">
        <v>77.2</v>
      </c>
      <c r="G2909">
        <v>201.8</v>
      </c>
      <c r="H2909">
        <v>136.9</v>
      </c>
      <c r="I2909">
        <v>31.2</v>
      </c>
      <c r="J2909">
        <v>63.5</v>
      </c>
      <c r="K2909">
        <v>1632.7</v>
      </c>
      <c r="L2909">
        <v>110</v>
      </c>
      <c r="M2909">
        <v>6.04</v>
      </c>
      <c r="N2909">
        <v>3.97</v>
      </c>
      <c r="O2909">
        <v>11.7</v>
      </c>
    </row>
    <row r="2910" spans="1:15" x14ac:dyDescent="0.35">
      <c r="A2910" s="1">
        <v>45868</v>
      </c>
      <c r="B2910">
        <v>6</v>
      </c>
      <c r="C2910" t="s">
        <v>26</v>
      </c>
      <c r="D2910" t="s">
        <v>22</v>
      </c>
      <c r="E2910">
        <v>210</v>
      </c>
      <c r="F2910">
        <v>74.400000000000006</v>
      </c>
      <c r="G2910">
        <v>135.69999999999999</v>
      </c>
      <c r="H2910">
        <v>71.099999999999994</v>
      </c>
      <c r="I2910">
        <v>24.5</v>
      </c>
      <c r="J2910">
        <v>74.5</v>
      </c>
      <c r="K2910">
        <v>1691.3</v>
      </c>
      <c r="L2910">
        <v>117</v>
      </c>
      <c r="M2910">
        <v>3.67</v>
      </c>
      <c r="N2910">
        <v>4.76</v>
      </c>
      <c r="O2910">
        <v>25</v>
      </c>
    </row>
    <row r="2911" spans="1:15" x14ac:dyDescent="0.35">
      <c r="A2911" s="1">
        <v>45868</v>
      </c>
      <c r="B2911">
        <v>9</v>
      </c>
      <c r="C2911" t="s">
        <v>19</v>
      </c>
      <c r="D2911" t="s">
        <v>18</v>
      </c>
      <c r="E2911">
        <v>320</v>
      </c>
      <c r="F2911">
        <v>85.4</v>
      </c>
      <c r="G2911">
        <v>162.1</v>
      </c>
      <c r="H2911">
        <v>87.6</v>
      </c>
      <c r="I2911">
        <v>26.8</v>
      </c>
      <c r="J2911">
        <v>55.1</v>
      </c>
      <c r="K2911">
        <v>1573.8</v>
      </c>
      <c r="L2911">
        <v>102.7</v>
      </c>
      <c r="M2911">
        <v>4.75</v>
      </c>
      <c r="N2911">
        <v>6.99</v>
      </c>
      <c r="O2911">
        <v>18.7</v>
      </c>
    </row>
    <row r="2912" spans="1:15" x14ac:dyDescent="0.35">
      <c r="A2912" s="1">
        <v>45868</v>
      </c>
      <c r="B2912">
        <v>10</v>
      </c>
      <c r="C2912" t="s">
        <v>27</v>
      </c>
      <c r="D2912" t="s">
        <v>22</v>
      </c>
      <c r="E2912">
        <v>320</v>
      </c>
      <c r="F2912">
        <v>95.2</v>
      </c>
      <c r="G2912">
        <v>153.1</v>
      </c>
      <c r="H2912">
        <v>92.5</v>
      </c>
      <c r="I2912">
        <v>27</v>
      </c>
      <c r="J2912">
        <v>68.7</v>
      </c>
      <c r="K2912">
        <v>1853.3</v>
      </c>
      <c r="L2912">
        <v>124</v>
      </c>
      <c r="M2912">
        <v>4.08</v>
      </c>
      <c r="N2912">
        <v>5.75</v>
      </c>
      <c r="O2912">
        <v>16</v>
      </c>
    </row>
    <row r="2913" spans="1:15" x14ac:dyDescent="0.35">
      <c r="A2913" s="1">
        <v>45868</v>
      </c>
      <c r="B2913">
        <v>13</v>
      </c>
      <c r="C2913" t="s">
        <v>19</v>
      </c>
      <c r="D2913" t="s">
        <v>23</v>
      </c>
      <c r="E2913">
        <v>130</v>
      </c>
      <c r="F2913">
        <v>42</v>
      </c>
      <c r="G2913">
        <v>140.1</v>
      </c>
      <c r="H2913">
        <v>70.3</v>
      </c>
      <c r="I2913">
        <v>24.5</v>
      </c>
      <c r="J2913">
        <v>61.3</v>
      </c>
      <c r="K2913">
        <v>1113.5</v>
      </c>
      <c r="L2913">
        <v>78.400000000000006</v>
      </c>
      <c r="M2913">
        <v>3.38</v>
      </c>
      <c r="N2913">
        <v>3.49</v>
      </c>
      <c r="O2913">
        <v>19.7</v>
      </c>
    </row>
    <row r="2914" spans="1:15" x14ac:dyDescent="0.35">
      <c r="A2914" s="1">
        <v>45868</v>
      </c>
      <c r="B2914">
        <v>18</v>
      </c>
      <c r="C2914" t="s">
        <v>24</v>
      </c>
      <c r="D2914" t="s">
        <v>20</v>
      </c>
      <c r="E2914">
        <v>150</v>
      </c>
      <c r="F2914">
        <v>114.6</v>
      </c>
      <c r="G2914">
        <v>208.4</v>
      </c>
      <c r="H2914">
        <v>126.7</v>
      </c>
      <c r="I2914">
        <v>29.3</v>
      </c>
      <c r="J2914">
        <v>69.2</v>
      </c>
      <c r="K2914">
        <v>1782.6</v>
      </c>
      <c r="L2914">
        <v>120.4</v>
      </c>
      <c r="M2914">
        <v>4.5999999999999996</v>
      </c>
      <c r="N2914">
        <v>5.62</v>
      </c>
      <c r="O2914">
        <v>16.2</v>
      </c>
    </row>
    <row r="2915" spans="1:15" x14ac:dyDescent="0.35">
      <c r="A2915" s="1">
        <v>45868</v>
      </c>
      <c r="B2915">
        <v>21</v>
      </c>
      <c r="C2915" t="s">
        <v>24</v>
      </c>
      <c r="D2915" t="s">
        <v>20</v>
      </c>
      <c r="E2915">
        <v>85</v>
      </c>
      <c r="F2915">
        <v>65.8</v>
      </c>
      <c r="G2915">
        <v>160.69999999999999</v>
      </c>
      <c r="H2915">
        <v>101.9</v>
      </c>
      <c r="I2915">
        <v>27</v>
      </c>
      <c r="J2915">
        <v>67.099999999999994</v>
      </c>
      <c r="K2915">
        <v>1589.1</v>
      </c>
      <c r="L2915">
        <v>105.7</v>
      </c>
      <c r="M2915">
        <v>3</v>
      </c>
      <c r="N2915">
        <v>3.84</v>
      </c>
      <c r="O2915">
        <v>14.3</v>
      </c>
    </row>
    <row r="2916" spans="1:15" x14ac:dyDescent="0.35">
      <c r="A2916" s="1">
        <v>45868</v>
      </c>
      <c r="B2916">
        <v>22</v>
      </c>
      <c r="C2916" t="s">
        <v>26</v>
      </c>
      <c r="D2916" t="s">
        <v>20</v>
      </c>
      <c r="E2916">
        <v>70</v>
      </c>
      <c r="F2916">
        <v>51.7</v>
      </c>
      <c r="G2916">
        <v>147.4</v>
      </c>
      <c r="H2916">
        <v>75.8</v>
      </c>
      <c r="I2916">
        <v>25.3</v>
      </c>
      <c r="J2916">
        <v>71.900000000000006</v>
      </c>
      <c r="K2916">
        <v>1472.3</v>
      </c>
      <c r="L2916">
        <v>103.8</v>
      </c>
      <c r="M2916">
        <v>3.67</v>
      </c>
      <c r="N2916">
        <v>4.09</v>
      </c>
      <c r="O2916">
        <v>20.7</v>
      </c>
    </row>
    <row r="2917" spans="1:15" x14ac:dyDescent="0.35">
      <c r="A2917" s="1">
        <v>45869</v>
      </c>
      <c r="B2917">
        <v>0</v>
      </c>
      <c r="C2917" t="s">
        <v>25</v>
      </c>
      <c r="D2917" t="s">
        <v>23</v>
      </c>
      <c r="E2917">
        <v>85</v>
      </c>
      <c r="F2917">
        <v>64</v>
      </c>
      <c r="G2917">
        <v>157.19999999999999</v>
      </c>
      <c r="H2917">
        <v>98.5</v>
      </c>
      <c r="I2917">
        <v>26.5</v>
      </c>
      <c r="J2917">
        <v>60.8</v>
      </c>
      <c r="K2917">
        <v>1479</v>
      </c>
      <c r="L2917">
        <v>104.6</v>
      </c>
      <c r="M2917">
        <v>5.13</v>
      </c>
      <c r="N2917">
        <v>6.4</v>
      </c>
      <c r="O2917">
        <v>18.399999999999999</v>
      </c>
    </row>
    <row r="2918" spans="1:15" x14ac:dyDescent="0.35">
      <c r="A2918" s="1">
        <v>45869</v>
      </c>
      <c r="B2918">
        <v>1</v>
      </c>
      <c r="C2918" t="s">
        <v>24</v>
      </c>
      <c r="D2918" t="s">
        <v>18</v>
      </c>
      <c r="E2918">
        <v>70</v>
      </c>
      <c r="F2918">
        <v>51.3</v>
      </c>
      <c r="G2918">
        <v>161.6</v>
      </c>
      <c r="H2918">
        <v>86.9</v>
      </c>
      <c r="I2918">
        <v>24.5</v>
      </c>
      <c r="J2918">
        <v>59.6</v>
      </c>
      <c r="K2918">
        <v>1597.6</v>
      </c>
      <c r="L2918">
        <v>105.2</v>
      </c>
      <c r="M2918">
        <v>4.4400000000000004</v>
      </c>
      <c r="N2918">
        <v>2.1</v>
      </c>
      <c r="O2918">
        <v>18.2</v>
      </c>
    </row>
    <row r="2919" spans="1:15" x14ac:dyDescent="0.35">
      <c r="A2919" s="1">
        <v>45869</v>
      </c>
      <c r="B2919">
        <v>2</v>
      </c>
      <c r="C2919" t="s">
        <v>29</v>
      </c>
      <c r="D2919" t="s">
        <v>23</v>
      </c>
      <c r="E2919">
        <v>85</v>
      </c>
      <c r="F2919">
        <v>70.8</v>
      </c>
      <c r="G2919">
        <v>134.6</v>
      </c>
      <c r="H2919">
        <v>87.2</v>
      </c>
      <c r="I2919">
        <v>24.3</v>
      </c>
      <c r="J2919">
        <v>65.3</v>
      </c>
      <c r="K2919">
        <v>1439.9</v>
      </c>
      <c r="L2919">
        <v>108.6</v>
      </c>
      <c r="M2919">
        <v>3.17</v>
      </c>
      <c r="N2919">
        <v>3.04</v>
      </c>
      <c r="O2919">
        <v>19.5</v>
      </c>
    </row>
    <row r="2920" spans="1:15" x14ac:dyDescent="0.35">
      <c r="A2920" s="1">
        <v>45869</v>
      </c>
      <c r="B2920">
        <v>5</v>
      </c>
      <c r="C2920" t="s">
        <v>27</v>
      </c>
      <c r="D2920" t="s">
        <v>22</v>
      </c>
      <c r="E2920">
        <v>210</v>
      </c>
      <c r="F2920">
        <v>90.4</v>
      </c>
      <c r="G2920">
        <v>162</v>
      </c>
      <c r="H2920">
        <v>94.1</v>
      </c>
      <c r="I2920">
        <v>32</v>
      </c>
      <c r="J2920">
        <v>56.8</v>
      </c>
      <c r="K2920">
        <v>1897.5</v>
      </c>
      <c r="L2920">
        <v>127.1</v>
      </c>
      <c r="M2920">
        <v>3.9</v>
      </c>
      <c r="N2920">
        <v>6.17</v>
      </c>
      <c r="O2920">
        <v>12.7</v>
      </c>
    </row>
    <row r="2921" spans="1:15" x14ac:dyDescent="0.35">
      <c r="A2921" s="1">
        <v>45869</v>
      </c>
      <c r="B2921">
        <v>6</v>
      </c>
      <c r="C2921" t="s">
        <v>29</v>
      </c>
      <c r="D2921" t="s">
        <v>16</v>
      </c>
      <c r="E2921">
        <v>120</v>
      </c>
      <c r="F2921">
        <v>64.400000000000006</v>
      </c>
      <c r="G2921">
        <v>146.6</v>
      </c>
      <c r="H2921">
        <v>81.2</v>
      </c>
      <c r="I2921">
        <v>32.6</v>
      </c>
      <c r="J2921">
        <v>56.1</v>
      </c>
      <c r="K2921">
        <v>1607.6</v>
      </c>
      <c r="L2921">
        <v>104.3</v>
      </c>
      <c r="M2921">
        <v>5.26</v>
      </c>
      <c r="N2921">
        <v>4.68</v>
      </c>
      <c r="O2921">
        <v>18.8</v>
      </c>
    </row>
    <row r="2922" spans="1:15" x14ac:dyDescent="0.35">
      <c r="A2922" s="1">
        <v>45869</v>
      </c>
      <c r="B2922">
        <v>7</v>
      </c>
      <c r="C2922" t="s">
        <v>27</v>
      </c>
      <c r="D2922" t="s">
        <v>16</v>
      </c>
      <c r="E2922">
        <v>70</v>
      </c>
      <c r="F2922">
        <v>105.3</v>
      </c>
      <c r="G2922">
        <v>180.6</v>
      </c>
      <c r="H2922">
        <v>105.9</v>
      </c>
      <c r="I2922">
        <v>25.3</v>
      </c>
      <c r="J2922">
        <v>59.3</v>
      </c>
      <c r="K2922">
        <v>1693.6</v>
      </c>
      <c r="L2922">
        <v>108.2</v>
      </c>
      <c r="M2922">
        <v>5.98</v>
      </c>
      <c r="N2922">
        <v>5.75</v>
      </c>
      <c r="O2922">
        <v>14</v>
      </c>
    </row>
    <row r="2923" spans="1:15" x14ac:dyDescent="0.35">
      <c r="A2923" s="1">
        <v>45869</v>
      </c>
      <c r="B2923">
        <v>8</v>
      </c>
      <c r="C2923" t="s">
        <v>17</v>
      </c>
      <c r="D2923" t="s">
        <v>16</v>
      </c>
      <c r="E2923">
        <v>70</v>
      </c>
      <c r="F2923">
        <v>100.8</v>
      </c>
      <c r="G2923">
        <v>180</v>
      </c>
      <c r="H2923">
        <v>112.3</v>
      </c>
      <c r="I2923">
        <v>31.9</v>
      </c>
      <c r="J2923">
        <v>66.599999999999994</v>
      </c>
      <c r="K2923">
        <v>2089.5</v>
      </c>
      <c r="L2923">
        <v>134</v>
      </c>
      <c r="M2923">
        <v>4.71</v>
      </c>
      <c r="N2923">
        <v>3.62</v>
      </c>
      <c r="O2923">
        <v>20.100000000000001</v>
      </c>
    </row>
    <row r="2924" spans="1:15" x14ac:dyDescent="0.35">
      <c r="A2924" s="1">
        <v>45869</v>
      </c>
      <c r="B2924">
        <v>12</v>
      </c>
      <c r="C2924" t="s">
        <v>19</v>
      </c>
      <c r="D2924" t="s">
        <v>20</v>
      </c>
      <c r="E2924">
        <v>70</v>
      </c>
      <c r="F2924">
        <v>60.1</v>
      </c>
      <c r="G2924">
        <v>130.69999999999999</v>
      </c>
      <c r="H2924">
        <v>72.7</v>
      </c>
      <c r="I2924">
        <v>29.6</v>
      </c>
      <c r="J2924">
        <v>78.3</v>
      </c>
      <c r="K2924">
        <v>1733.9</v>
      </c>
      <c r="L2924">
        <v>112.1</v>
      </c>
      <c r="M2924">
        <v>5.3</v>
      </c>
      <c r="N2924">
        <v>3.69</v>
      </c>
      <c r="O2924">
        <v>22.3</v>
      </c>
    </row>
    <row r="2925" spans="1:15" x14ac:dyDescent="0.35">
      <c r="A2925" s="1">
        <v>45869</v>
      </c>
      <c r="B2925">
        <v>15</v>
      </c>
      <c r="C2925" t="s">
        <v>26</v>
      </c>
      <c r="D2925" t="s">
        <v>23</v>
      </c>
      <c r="E2925">
        <v>85</v>
      </c>
      <c r="F2925">
        <v>61</v>
      </c>
      <c r="G2925">
        <v>131.69999999999999</v>
      </c>
      <c r="H2925">
        <v>86.1</v>
      </c>
      <c r="I2925">
        <v>27.5</v>
      </c>
      <c r="J2925">
        <v>70.099999999999994</v>
      </c>
      <c r="K2925">
        <v>1604.4</v>
      </c>
      <c r="L2925">
        <v>106.8</v>
      </c>
      <c r="M2925">
        <v>3.97</v>
      </c>
      <c r="N2925">
        <v>5.43</v>
      </c>
      <c r="O2925">
        <v>20.3</v>
      </c>
    </row>
    <row r="2926" spans="1:15" x14ac:dyDescent="0.35">
      <c r="A2926" s="1">
        <v>45869</v>
      </c>
      <c r="B2926">
        <v>16</v>
      </c>
      <c r="C2926" t="s">
        <v>21</v>
      </c>
      <c r="D2926" t="s">
        <v>23</v>
      </c>
      <c r="E2926">
        <v>210</v>
      </c>
      <c r="F2926">
        <v>58.4</v>
      </c>
      <c r="G2926">
        <v>115.9</v>
      </c>
      <c r="H2926">
        <v>60.5</v>
      </c>
      <c r="I2926">
        <v>24.1</v>
      </c>
      <c r="J2926">
        <v>71</v>
      </c>
      <c r="K2926">
        <v>1266.3</v>
      </c>
      <c r="L2926">
        <v>86.4</v>
      </c>
      <c r="M2926">
        <v>3.81</v>
      </c>
      <c r="N2926">
        <v>3.55</v>
      </c>
      <c r="O2926">
        <v>19.5</v>
      </c>
    </row>
    <row r="2927" spans="1:15" x14ac:dyDescent="0.35">
      <c r="A2927" s="1">
        <v>45869</v>
      </c>
      <c r="B2927">
        <v>17</v>
      </c>
      <c r="C2927" t="s">
        <v>21</v>
      </c>
      <c r="D2927" t="s">
        <v>20</v>
      </c>
      <c r="E2927">
        <v>85</v>
      </c>
      <c r="F2927">
        <v>81.900000000000006</v>
      </c>
      <c r="G2927">
        <v>158</v>
      </c>
      <c r="H2927">
        <v>102</v>
      </c>
      <c r="I2927">
        <v>27.7</v>
      </c>
      <c r="J2927">
        <v>69.099999999999994</v>
      </c>
      <c r="K2927">
        <v>1599.2</v>
      </c>
      <c r="L2927">
        <v>104.2</v>
      </c>
      <c r="M2927">
        <v>3.68</v>
      </c>
      <c r="N2927">
        <v>4.46</v>
      </c>
      <c r="O2927">
        <v>25.4</v>
      </c>
    </row>
    <row r="2928" spans="1:15" x14ac:dyDescent="0.35">
      <c r="A2928" s="1">
        <v>45869</v>
      </c>
      <c r="B2928">
        <v>18</v>
      </c>
      <c r="C2928" t="s">
        <v>28</v>
      </c>
      <c r="D2928" t="s">
        <v>22</v>
      </c>
      <c r="E2928">
        <v>130</v>
      </c>
      <c r="F2928">
        <v>90.7</v>
      </c>
      <c r="G2928">
        <v>191.9</v>
      </c>
      <c r="H2928">
        <v>111</v>
      </c>
      <c r="I2928">
        <v>26.3</v>
      </c>
      <c r="J2928">
        <v>57.1</v>
      </c>
      <c r="K2928">
        <v>1476.3</v>
      </c>
      <c r="L2928">
        <v>99.2</v>
      </c>
      <c r="M2928">
        <v>3.94</v>
      </c>
      <c r="N2928">
        <v>5.33</v>
      </c>
      <c r="O2928">
        <v>32</v>
      </c>
    </row>
    <row r="2929" spans="1:15" x14ac:dyDescent="0.35">
      <c r="A2929" s="1">
        <v>45869</v>
      </c>
      <c r="B2929">
        <v>19</v>
      </c>
      <c r="C2929" t="s">
        <v>25</v>
      </c>
      <c r="D2929" t="s">
        <v>16</v>
      </c>
      <c r="E2929">
        <v>120</v>
      </c>
      <c r="F2929">
        <v>82.4</v>
      </c>
      <c r="G2929">
        <v>179.1</v>
      </c>
      <c r="H2929">
        <v>104.6</v>
      </c>
      <c r="I2929">
        <v>30</v>
      </c>
      <c r="J2929">
        <v>68.099999999999994</v>
      </c>
      <c r="K2929">
        <v>1923.4</v>
      </c>
      <c r="L2929">
        <v>126.4</v>
      </c>
      <c r="M2929">
        <v>5.19</v>
      </c>
      <c r="N2929">
        <v>4.55</v>
      </c>
      <c r="O2929">
        <v>18.3</v>
      </c>
    </row>
    <row r="2930" spans="1:15" x14ac:dyDescent="0.35">
      <c r="A2930" s="1">
        <v>45869</v>
      </c>
      <c r="B2930">
        <v>23</v>
      </c>
      <c r="C2930" t="s">
        <v>26</v>
      </c>
      <c r="D2930" t="s">
        <v>16</v>
      </c>
      <c r="E2930">
        <v>320</v>
      </c>
      <c r="F2930">
        <v>83.1</v>
      </c>
      <c r="G2930">
        <v>96.2</v>
      </c>
      <c r="H2930">
        <v>64.900000000000006</v>
      </c>
      <c r="I2930">
        <v>25.2</v>
      </c>
      <c r="J2930">
        <v>50.5</v>
      </c>
      <c r="K2930">
        <v>1730.3</v>
      </c>
      <c r="L2930">
        <v>112.2</v>
      </c>
      <c r="M2930">
        <v>3.18</v>
      </c>
      <c r="N2930">
        <v>5.12</v>
      </c>
      <c r="O2930">
        <v>20</v>
      </c>
    </row>
    <row r="2931" spans="1:15" x14ac:dyDescent="0.35">
      <c r="A2931" s="1">
        <v>45870</v>
      </c>
      <c r="B2931">
        <v>0</v>
      </c>
      <c r="C2931" t="s">
        <v>24</v>
      </c>
      <c r="D2931" t="s">
        <v>20</v>
      </c>
      <c r="E2931">
        <v>100</v>
      </c>
      <c r="F2931">
        <v>77.2</v>
      </c>
      <c r="G2931">
        <v>188.3</v>
      </c>
      <c r="H2931">
        <v>96.5</v>
      </c>
      <c r="I2931">
        <v>25.4</v>
      </c>
      <c r="J2931">
        <v>67.8</v>
      </c>
      <c r="K2931">
        <v>1586.4</v>
      </c>
      <c r="L2931">
        <v>107.9</v>
      </c>
      <c r="M2931">
        <v>4.99</v>
      </c>
      <c r="N2931">
        <v>3.31</v>
      </c>
      <c r="O2931">
        <v>16.7</v>
      </c>
    </row>
    <row r="2932" spans="1:15" x14ac:dyDescent="0.35">
      <c r="A2932" s="1">
        <v>45870</v>
      </c>
      <c r="B2932">
        <v>2</v>
      </c>
      <c r="C2932" t="s">
        <v>15</v>
      </c>
      <c r="D2932" t="s">
        <v>16</v>
      </c>
      <c r="E2932">
        <v>210</v>
      </c>
      <c r="F2932">
        <v>80.2</v>
      </c>
      <c r="G2932">
        <v>177.3</v>
      </c>
      <c r="H2932">
        <v>101.7</v>
      </c>
      <c r="I2932">
        <v>21.2</v>
      </c>
      <c r="J2932">
        <v>72.8</v>
      </c>
      <c r="K2932">
        <v>1619</v>
      </c>
      <c r="L2932">
        <v>102.1</v>
      </c>
      <c r="M2932">
        <v>4.79</v>
      </c>
      <c r="N2932">
        <v>5.88</v>
      </c>
      <c r="O2932">
        <v>25.4</v>
      </c>
    </row>
    <row r="2933" spans="1:15" x14ac:dyDescent="0.35">
      <c r="A2933" s="1">
        <v>45870</v>
      </c>
      <c r="B2933">
        <v>4</v>
      </c>
      <c r="C2933" t="s">
        <v>25</v>
      </c>
      <c r="D2933" t="s">
        <v>18</v>
      </c>
      <c r="E2933">
        <v>100</v>
      </c>
      <c r="F2933">
        <v>49.8</v>
      </c>
      <c r="G2933">
        <v>170.3</v>
      </c>
      <c r="H2933">
        <v>108.1</v>
      </c>
      <c r="I2933">
        <v>24.5</v>
      </c>
      <c r="J2933">
        <v>71.7</v>
      </c>
      <c r="K2933">
        <v>1372.4</v>
      </c>
      <c r="L2933">
        <v>96.7</v>
      </c>
      <c r="M2933">
        <v>4.1500000000000004</v>
      </c>
      <c r="N2933">
        <v>4.4400000000000004</v>
      </c>
      <c r="O2933">
        <v>20.100000000000001</v>
      </c>
    </row>
    <row r="2934" spans="1:15" x14ac:dyDescent="0.35">
      <c r="A2934" s="1">
        <v>45870</v>
      </c>
      <c r="B2934">
        <v>6</v>
      </c>
      <c r="C2934" t="s">
        <v>25</v>
      </c>
      <c r="D2934" t="s">
        <v>23</v>
      </c>
      <c r="E2934">
        <v>150</v>
      </c>
      <c r="F2934">
        <v>85</v>
      </c>
      <c r="G2934">
        <v>176.3</v>
      </c>
      <c r="H2934">
        <v>101.9</v>
      </c>
      <c r="I2934">
        <v>26.4</v>
      </c>
      <c r="J2934">
        <v>69.5</v>
      </c>
      <c r="K2934">
        <v>1523.7</v>
      </c>
      <c r="L2934">
        <v>99.4</v>
      </c>
      <c r="M2934">
        <v>3.55</v>
      </c>
      <c r="N2934">
        <v>4.74</v>
      </c>
      <c r="O2934">
        <v>17.8</v>
      </c>
    </row>
    <row r="2935" spans="1:15" x14ac:dyDescent="0.35">
      <c r="A2935" s="1">
        <v>45870</v>
      </c>
      <c r="B2935">
        <v>7</v>
      </c>
      <c r="C2935" t="s">
        <v>15</v>
      </c>
      <c r="D2935" t="s">
        <v>16</v>
      </c>
      <c r="E2935">
        <v>85</v>
      </c>
      <c r="F2935">
        <v>102.8</v>
      </c>
      <c r="G2935">
        <v>142.9</v>
      </c>
      <c r="H2935">
        <v>93.9</v>
      </c>
      <c r="I2935">
        <v>23.6</v>
      </c>
      <c r="J2935">
        <v>55.7</v>
      </c>
      <c r="K2935">
        <v>1595.2</v>
      </c>
      <c r="L2935">
        <v>106.4</v>
      </c>
      <c r="M2935">
        <v>4.22</v>
      </c>
      <c r="N2935">
        <v>4.17</v>
      </c>
      <c r="O2935">
        <v>24.9</v>
      </c>
    </row>
    <row r="2936" spans="1:15" x14ac:dyDescent="0.35">
      <c r="A2936" s="1">
        <v>45870</v>
      </c>
      <c r="B2936">
        <v>8</v>
      </c>
      <c r="C2936" t="s">
        <v>19</v>
      </c>
      <c r="D2936" t="s">
        <v>16</v>
      </c>
      <c r="E2936">
        <v>210</v>
      </c>
      <c r="F2936">
        <v>76.3</v>
      </c>
      <c r="G2936">
        <v>119.7</v>
      </c>
      <c r="H2936">
        <v>71.8</v>
      </c>
      <c r="I2936">
        <v>27.3</v>
      </c>
      <c r="J2936">
        <v>58.7</v>
      </c>
      <c r="K2936">
        <v>1616.7</v>
      </c>
      <c r="L2936">
        <v>102.3</v>
      </c>
      <c r="M2936">
        <v>4.01</v>
      </c>
      <c r="N2936">
        <v>3.43</v>
      </c>
      <c r="O2936">
        <v>17.2</v>
      </c>
    </row>
    <row r="2937" spans="1:15" x14ac:dyDescent="0.35">
      <c r="A2937" s="1">
        <v>45870</v>
      </c>
      <c r="B2937">
        <v>10</v>
      </c>
      <c r="C2937" t="s">
        <v>25</v>
      </c>
      <c r="D2937" t="s">
        <v>18</v>
      </c>
      <c r="E2937">
        <v>320</v>
      </c>
      <c r="F2937">
        <v>97.2</v>
      </c>
      <c r="G2937">
        <v>151.4</v>
      </c>
      <c r="H2937">
        <v>106.8</v>
      </c>
      <c r="I2937">
        <v>26.7</v>
      </c>
      <c r="J2937">
        <v>73.5</v>
      </c>
      <c r="K2937">
        <v>1821.3</v>
      </c>
      <c r="L2937">
        <v>111.8</v>
      </c>
      <c r="M2937">
        <v>4.04</v>
      </c>
      <c r="N2937">
        <v>5.3</v>
      </c>
      <c r="O2937">
        <v>19.100000000000001</v>
      </c>
    </row>
    <row r="2938" spans="1:15" x14ac:dyDescent="0.35">
      <c r="A2938" s="1">
        <v>45870</v>
      </c>
      <c r="B2938">
        <v>11</v>
      </c>
      <c r="C2938" t="s">
        <v>17</v>
      </c>
      <c r="D2938" t="s">
        <v>22</v>
      </c>
      <c r="E2938">
        <v>210</v>
      </c>
      <c r="F2938">
        <v>66.2</v>
      </c>
      <c r="G2938">
        <v>135.6</v>
      </c>
      <c r="H2938">
        <v>75.3</v>
      </c>
      <c r="I2938">
        <v>25.1</v>
      </c>
      <c r="J2938">
        <v>67.900000000000006</v>
      </c>
      <c r="K2938">
        <v>1423.5</v>
      </c>
      <c r="L2938">
        <v>95.9</v>
      </c>
      <c r="M2938">
        <v>5.49</v>
      </c>
      <c r="N2938">
        <v>4.62</v>
      </c>
      <c r="O2938">
        <v>17.3</v>
      </c>
    </row>
    <row r="2939" spans="1:15" x14ac:dyDescent="0.35">
      <c r="A2939" s="1">
        <v>45870</v>
      </c>
      <c r="B2939">
        <v>12</v>
      </c>
      <c r="C2939" t="s">
        <v>25</v>
      </c>
      <c r="D2939" t="s">
        <v>22</v>
      </c>
      <c r="E2939">
        <v>85</v>
      </c>
      <c r="F2939">
        <v>51</v>
      </c>
      <c r="G2939">
        <v>161.4</v>
      </c>
      <c r="H2939">
        <v>83.8</v>
      </c>
      <c r="I2939">
        <v>27.6</v>
      </c>
      <c r="J2939">
        <v>66.2</v>
      </c>
      <c r="K2939">
        <v>1448.9</v>
      </c>
      <c r="L2939">
        <v>89.8</v>
      </c>
      <c r="M2939">
        <v>3.62</v>
      </c>
      <c r="N2939">
        <v>3.5</v>
      </c>
      <c r="O2939">
        <v>19.2</v>
      </c>
    </row>
    <row r="2940" spans="1:15" x14ac:dyDescent="0.35">
      <c r="A2940" s="1">
        <v>45870</v>
      </c>
      <c r="B2940">
        <v>18</v>
      </c>
      <c r="C2940" t="s">
        <v>28</v>
      </c>
      <c r="D2940" t="s">
        <v>18</v>
      </c>
      <c r="E2940">
        <v>210</v>
      </c>
      <c r="F2940">
        <v>100.6</v>
      </c>
      <c r="G2940">
        <v>207.6</v>
      </c>
      <c r="H2940">
        <v>130.6</v>
      </c>
      <c r="I2940">
        <v>19.3</v>
      </c>
      <c r="J2940">
        <v>63.6</v>
      </c>
      <c r="K2940">
        <v>1804.5</v>
      </c>
      <c r="L2940">
        <v>117.2</v>
      </c>
      <c r="M2940">
        <v>4.51</v>
      </c>
      <c r="N2940">
        <v>4.57</v>
      </c>
      <c r="O2940">
        <v>33.9</v>
      </c>
    </row>
    <row r="2941" spans="1:15" x14ac:dyDescent="0.35">
      <c r="A2941" s="1">
        <v>45870</v>
      </c>
      <c r="B2941">
        <v>19</v>
      </c>
      <c r="C2941" t="s">
        <v>29</v>
      </c>
      <c r="D2941" t="s">
        <v>22</v>
      </c>
      <c r="E2941">
        <v>210</v>
      </c>
      <c r="F2941">
        <v>104.6</v>
      </c>
      <c r="G2941">
        <v>148.4</v>
      </c>
      <c r="H2941">
        <v>84</v>
      </c>
      <c r="I2941">
        <v>25.6</v>
      </c>
      <c r="J2941">
        <v>55.9</v>
      </c>
      <c r="K2941">
        <v>1868.9</v>
      </c>
      <c r="L2941">
        <v>129.4</v>
      </c>
      <c r="M2941">
        <v>5.94</v>
      </c>
      <c r="N2941">
        <v>5.65</v>
      </c>
      <c r="O2941">
        <v>17.8</v>
      </c>
    </row>
    <row r="2942" spans="1:15" x14ac:dyDescent="0.35">
      <c r="A2942" s="1">
        <v>45870</v>
      </c>
      <c r="B2942">
        <v>23</v>
      </c>
      <c r="C2942" t="s">
        <v>21</v>
      </c>
      <c r="D2942" t="s">
        <v>20</v>
      </c>
      <c r="E2942">
        <v>70</v>
      </c>
      <c r="F2942">
        <v>39.5</v>
      </c>
      <c r="G2942">
        <v>122</v>
      </c>
      <c r="H2942">
        <v>60.5</v>
      </c>
      <c r="I2942">
        <v>25.7</v>
      </c>
      <c r="J2942">
        <v>58.8</v>
      </c>
      <c r="K2942">
        <v>1112.8</v>
      </c>
      <c r="L2942">
        <v>87.1</v>
      </c>
      <c r="M2942">
        <v>4.37</v>
      </c>
      <c r="N2942">
        <v>4.46</v>
      </c>
      <c r="O2942">
        <v>20.2</v>
      </c>
    </row>
    <row r="2943" spans="1:15" x14ac:dyDescent="0.35">
      <c r="A2943" s="1">
        <v>45871</v>
      </c>
      <c r="B2943">
        <v>0</v>
      </c>
      <c r="C2943" t="s">
        <v>19</v>
      </c>
      <c r="D2943" t="s">
        <v>18</v>
      </c>
      <c r="E2943">
        <v>130</v>
      </c>
      <c r="F2943">
        <v>45.1</v>
      </c>
      <c r="G2943">
        <v>174.7</v>
      </c>
      <c r="H2943">
        <v>83.4</v>
      </c>
      <c r="I2943">
        <v>28.2</v>
      </c>
      <c r="J2943">
        <v>52.3</v>
      </c>
      <c r="K2943">
        <v>1104.4000000000001</v>
      </c>
      <c r="L2943">
        <v>76.2</v>
      </c>
      <c r="M2943">
        <v>1.86</v>
      </c>
      <c r="N2943">
        <v>3.47</v>
      </c>
      <c r="O2943">
        <v>17</v>
      </c>
    </row>
    <row r="2944" spans="1:15" x14ac:dyDescent="0.35">
      <c r="A2944" s="1">
        <v>45871</v>
      </c>
      <c r="B2944">
        <v>1</v>
      </c>
      <c r="C2944" t="s">
        <v>26</v>
      </c>
      <c r="D2944" t="s">
        <v>23</v>
      </c>
      <c r="E2944">
        <v>130</v>
      </c>
      <c r="F2944">
        <v>49.9</v>
      </c>
      <c r="G2944">
        <v>164.7</v>
      </c>
      <c r="H2944">
        <v>83.5</v>
      </c>
      <c r="I2944">
        <v>26.3</v>
      </c>
      <c r="J2944">
        <v>68.7</v>
      </c>
      <c r="K2944">
        <v>1210.4000000000001</v>
      </c>
      <c r="L2944">
        <v>83.8</v>
      </c>
      <c r="M2944">
        <v>2.2400000000000002</v>
      </c>
      <c r="N2944">
        <v>2.97</v>
      </c>
      <c r="O2944">
        <v>24.7</v>
      </c>
    </row>
    <row r="2945" spans="1:15" x14ac:dyDescent="0.35">
      <c r="A2945" s="1">
        <v>45871</v>
      </c>
      <c r="B2945">
        <v>2</v>
      </c>
      <c r="C2945" t="s">
        <v>24</v>
      </c>
      <c r="D2945" t="s">
        <v>23</v>
      </c>
      <c r="E2945">
        <v>210</v>
      </c>
      <c r="F2945">
        <v>83.7</v>
      </c>
      <c r="G2945">
        <v>136.19999999999999</v>
      </c>
      <c r="H2945">
        <v>85.6</v>
      </c>
      <c r="I2945">
        <v>24.3</v>
      </c>
      <c r="J2945">
        <v>41.9</v>
      </c>
      <c r="K2945">
        <v>1619.8</v>
      </c>
      <c r="L2945">
        <v>111.8</v>
      </c>
      <c r="M2945">
        <v>4.2300000000000004</v>
      </c>
      <c r="N2945">
        <v>4.5</v>
      </c>
      <c r="O2945">
        <v>15.3</v>
      </c>
    </row>
    <row r="2946" spans="1:15" x14ac:dyDescent="0.35">
      <c r="A2946" s="1">
        <v>45871</v>
      </c>
      <c r="B2946">
        <v>3</v>
      </c>
      <c r="C2946" t="s">
        <v>17</v>
      </c>
      <c r="D2946" t="s">
        <v>23</v>
      </c>
      <c r="E2946">
        <v>210</v>
      </c>
      <c r="F2946">
        <v>79</v>
      </c>
      <c r="G2946">
        <v>144.6</v>
      </c>
      <c r="H2946">
        <v>99</v>
      </c>
      <c r="I2946">
        <v>20</v>
      </c>
      <c r="J2946">
        <v>61.7</v>
      </c>
      <c r="K2946">
        <v>1278.7</v>
      </c>
      <c r="L2946">
        <v>92.7</v>
      </c>
      <c r="M2946">
        <v>3.38</v>
      </c>
      <c r="N2946">
        <v>6.13</v>
      </c>
      <c r="O2946">
        <v>17.600000000000001</v>
      </c>
    </row>
    <row r="2947" spans="1:15" x14ac:dyDescent="0.35">
      <c r="A2947" s="1">
        <v>45871</v>
      </c>
      <c r="B2947">
        <v>4</v>
      </c>
      <c r="C2947" t="s">
        <v>19</v>
      </c>
      <c r="D2947" t="s">
        <v>16</v>
      </c>
      <c r="E2947">
        <v>120</v>
      </c>
      <c r="F2947">
        <v>59.6</v>
      </c>
      <c r="G2947">
        <v>161.4</v>
      </c>
      <c r="H2947">
        <v>96.6</v>
      </c>
      <c r="I2947">
        <v>25.5</v>
      </c>
      <c r="J2947">
        <v>80.599999999999994</v>
      </c>
      <c r="K2947">
        <v>1403.1</v>
      </c>
      <c r="L2947">
        <v>94.8</v>
      </c>
      <c r="M2947">
        <v>3.93</v>
      </c>
      <c r="N2947">
        <v>4.54</v>
      </c>
      <c r="O2947">
        <v>17.100000000000001</v>
      </c>
    </row>
    <row r="2948" spans="1:15" x14ac:dyDescent="0.35">
      <c r="A2948" s="1">
        <v>45871</v>
      </c>
      <c r="B2948">
        <v>5</v>
      </c>
      <c r="C2948" t="s">
        <v>29</v>
      </c>
      <c r="D2948" t="s">
        <v>18</v>
      </c>
      <c r="E2948">
        <v>150</v>
      </c>
      <c r="F2948">
        <v>59.6</v>
      </c>
      <c r="G2948">
        <v>137.5</v>
      </c>
      <c r="H2948">
        <v>80.3</v>
      </c>
      <c r="I2948">
        <v>27.8</v>
      </c>
      <c r="J2948">
        <v>61.9</v>
      </c>
      <c r="K2948">
        <v>1583.6</v>
      </c>
      <c r="L2948">
        <v>105.1</v>
      </c>
      <c r="M2948">
        <v>5.03</v>
      </c>
      <c r="N2948">
        <v>3.73</v>
      </c>
      <c r="O2948">
        <v>20.2</v>
      </c>
    </row>
    <row r="2949" spans="1:15" x14ac:dyDescent="0.35">
      <c r="A2949" s="1">
        <v>45871</v>
      </c>
      <c r="B2949">
        <v>6</v>
      </c>
      <c r="C2949" t="s">
        <v>28</v>
      </c>
      <c r="D2949" t="s">
        <v>18</v>
      </c>
      <c r="E2949">
        <v>130</v>
      </c>
      <c r="F2949">
        <v>70.599999999999994</v>
      </c>
      <c r="G2949">
        <v>175.2</v>
      </c>
      <c r="H2949">
        <v>95.8</v>
      </c>
      <c r="I2949">
        <v>22.9</v>
      </c>
      <c r="J2949">
        <v>59.9</v>
      </c>
      <c r="K2949">
        <v>1465.4</v>
      </c>
      <c r="L2949">
        <v>98.4</v>
      </c>
      <c r="M2949">
        <v>4.74</v>
      </c>
      <c r="N2949">
        <v>4.4400000000000004</v>
      </c>
      <c r="O2949">
        <v>35.4</v>
      </c>
    </row>
    <row r="2950" spans="1:15" x14ac:dyDescent="0.35">
      <c r="A2950" s="1">
        <v>45871</v>
      </c>
      <c r="B2950">
        <v>8</v>
      </c>
      <c r="C2950" t="s">
        <v>29</v>
      </c>
      <c r="D2950" t="s">
        <v>22</v>
      </c>
      <c r="E2950">
        <v>320</v>
      </c>
      <c r="F2950">
        <v>72.599999999999994</v>
      </c>
      <c r="G2950">
        <v>163.4</v>
      </c>
      <c r="H2950">
        <v>107.5</v>
      </c>
      <c r="I2950">
        <v>22.9</v>
      </c>
      <c r="J2950">
        <v>83.9</v>
      </c>
      <c r="K2950">
        <v>1562.2</v>
      </c>
      <c r="L2950">
        <v>103.7</v>
      </c>
      <c r="M2950">
        <v>4.79</v>
      </c>
      <c r="N2950">
        <v>4.9400000000000004</v>
      </c>
      <c r="O2950">
        <v>22.6</v>
      </c>
    </row>
    <row r="2951" spans="1:15" x14ac:dyDescent="0.35">
      <c r="A2951" s="1">
        <v>45871</v>
      </c>
      <c r="B2951">
        <v>9</v>
      </c>
      <c r="C2951" t="s">
        <v>26</v>
      </c>
      <c r="D2951" t="s">
        <v>18</v>
      </c>
      <c r="E2951">
        <v>70</v>
      </c>
      <c r="F2951">
        <v>91.3</v>
      </c>
      <c r="G2951">
        <v>186.4</v>
      </c>
      <c r="H2951">
        <v>102.8</v>
      </c>
      <c r="I2951">
        <v>22.7</v>
      </c>
      <c r="J2951">
        <v>62.9</v>
      </c>
      <c r="K2951">
        <v>1566.1</v>
      </c>
      <c r="L2951">
        <v>103.2</v>
      </c>
      <c r="M2951">
        <v>6.25</v>
      </c>
      <c r="N2951">
        <v>5.86</v>
      </c>
      <c r="O2951">
        <v>21.5</v>
      </c>
    </row>
    <row r="2952" spans="1:15" x14ac:dyDescent="0.35">
      <c r="A2952" s="1">
        <v>45871</v>
      </c>
      <c r="B2952">
        <v>11</v>
      </c>
      <c r="C2952" t="s">
        <v>15</v>
      </c>
      <c r="D2952" t="s">
        <v>18</v>
      </c>
      <c r="E2952">
        <v>150</v>
      </c>
      <c r="F2952">
        <v>94</v>
      </c>
      <c r="G2952">
        <v>180.7</v>
      </c>
      <c r="H2952">
        <v>109.1</v>
      </c>
      <c r="I2952">
        <v>25.2</v>
      </c>
      <c r="J2952">
        <v>80.8</v>
      </c>
      <c r="K2952">
        <v>1693</v>
      </c>
      <c r="L2952">
        <v>112.7</v>
      </c>
      <c r="M2952">
        <v>4.37</v>
      </c>
      <c r="N2952">
        <v>5.24</v>
      </c>
      <c r="O2952">
        <v>26.2</v>
      </c>
    </row>
    <row r="2953" spans="1:15" x14ac:dyDescent="0.35">
      <c r="A2953" s="1">
        <v>45871</v>
      </c>
      <c r="B2953">
        <v>13</v>
      </c>
      <c r="C2953" t="s">
        <v>24</v>
      </c>
      <c r="D2953" t="s">
        <v>22</v>
      </c>
      <c r="E2953">
        <v>210</v>
      </c>
      <c r="F2953">
        <v>51.3</v>
      </c>
      <c r="G2953">
        <v>137.4</v>
      </c>
      <c r="H2953">
        <v>86.3</v>
      </c>
      <c r="I2953">
        <v>21.9</v>
      </c>
      <c r="J2953">
        <v>64.3</v>
      </c>
      <c r="K2953">
        <v>1298.5</v>
      </c>
      <c r="L2953">
        <v>82.9</v>
      </c>
      <c r="M2953">
        <v>3.15</v>
      </c>
      <c r="N2953">
        <v>3.37</v>
      </c>
      <c r="O2953">
        <v>18.8</v>
      </c>
    </row>
    <row r="2954" spans="1:15" x14ac:dyDescent="0.35">
      <c r="A2954" s="1">
        <v>45871</v>
      </c>
      <c r="B2954">
        <v>16</v>
      </c>
      <c r="C2954" t="s">
        <v>15</v>
      </c>
      <c r="D2954" t="s">
        <v>18</v>
      </c>
      <c r="E2954">
        <v>210</v>
      </c>
      <c r="F2954">
        <v>89.8</v>
      </c>
      <c r="G2954">
        <v>161.9</v>
      </c>
      <c r="H2954">
        <v>112.6</v>
      </c>
      <c r="I2954">
        <v>21.9</v>
      </c>
      <c r="J2954">
        <v>73.8</v>
      </c>
      <c r="K2954">
        <v>1517.3</v>
      </c>
      <c r="L2954">
        <v>97.7</v>
      </c>
      <c r="M2954">
        <v>4.59</v>
      </c>
      <c r="N2954">
        <v>5.46</v>
      </c>
      <c r="O2954">
        <v>24.7</v>
      </c>
    </row>
    <row r="2955" spans="1:15" x14ac:dyDescent="0.35">
      <c r="A2955" s="1">
        <v>45871</v>
      </c>
      <c r="B2955">
        <v>17</v>
      </c>
      <c r="C2955" t="s">
        <v>27</v>
      </c>
      <c r="D2955" t="s">
        <v>18</v>
      </c>
      <c r="E2955">
        <v>120</v>
      </c>
      <c r="F2955">
        <v>103</v>
      </c>
      <c r="G2955">
        <v>203.7</v>
      </c>
      <c r="H2955">
        <v>131.6</v>
      </c>
      <c r="I2955">
        <v>20.9</v>
      </c>
      <c r="J2955">
        <v>85.4</v>
      </c>
      <c r="K2955">
        <v>1580.4</v>
      </c>
      <c r="L2955">
        <v>104.6</v>
      </c>
      <c r="M2955">
        <v>4.8499999999999996</v>
      </c>
      <c r="N2955">
        <v>5.48</v>
      </c>
      <c r="O2955">
        <v>15.4</v>
      </c>
    </row>
    <row r="2956" spans="1:15" x14ac:dyDescent="0.35">
      <c r="A2956" s="1">
        <v>45871</v>
      </c>
      <c r="B2956">
        <v>18</v>
      </c>
      <c r="C2956" t="s">
        <v>28</v>
      </c>
      <c r="D2956" t="s">
        <v>20</v>
      </c>
      <c r="E2956">
        <v>210</v>
      </c>
      <c r="F2956">
        <v>93.5</v>
      </c>
      <c r="G2956">
        <v>176.9</v>
      </c>
      <c r="H2956">
        <v>117.3</v>
      </c>
      <c r="I2956">
        <v>22.8</v>
      </c>
      <c r="J2956">
        <v>67.3</v>
      </c>
      <c r="K2956">
        <v>1462.2</v>
      </c>
      <c r="L2956">
        <v>106</v>
      </c>
      <c r="M2956">
        <v>5.04</v>
      </c>
      <c r="N2956">
        <v>4.4400000000000004</v>
      </c>
      <c r="O2956">
        <v>34.4</v>
      </c>
    </row>
    <row r="2957" spans="1:15" x14ac:dyDescent="0.35">
      <c r="A2957" s="1">
        <v>45871</v>
      </c>
      <c r="B2957">
        <v>21</v>
      </c>
      <c r="C2957" t="s">
        <v>24</v>
      </c>
      <c r="D2957" t="s">
        <v>22</v>
      </c>
      <c r="E2957">
        <v>120</v>
      </c>
      <c r="F2957">
        <v>70.2</v>
      </c>
      <c r="G2957">
        <v>188.6</v>
      </c>
      <c r="H2957">
        <v>109</v>
      </c>
      <c r="I2957">
        <v>24</v>
      </c>
      <c r="J2957">
        <v>62.8</v>
      </c>
      <c r="K2957">
        <v>1574.1</v>
      </c>
      <c r="L2957">
        <v>105.9</v>
      </c>
      <c r="M2957">
        <v>3.38</v>
      </c>
      <c r="N2957">
        <v>4.3899999999999997</v>
      </c>
      <c r="O2957">
        <v>12.3</v>
      </c>
    </row>
    <row r="2958" spans="1:15" x14ac:dyDescent="0.35">
      <c r="A2958" s="1">
        <v>45871</v>
      </c>
      <c r="B2958">
        <v>22</v>
      </c>
      <c r="C2958" t="s">
        <v>26</v>
      </c>
      <c r="D2958" t="s">
        <v>20</v>
      </c>
      <c r="E2958">
        <v>210</v>
      </c>
      <c r="F2958">
        <v>54.3</v>
      </c>
      <c r="G2958">
        <v>128</v>
      </c>
      <c r="H2958">
        <v>70</v>
      </c>
      <c r="I2958">
        <v>26.5</v>
      </c>
      <c r="J2958">
        <v>70</v>
      </c>
      <c r="K2958">
        <v>1434.3</v>
      </c>
      <c r="L2958">
        <v>97.6</v>
      </c>
      <c r="M2958">
        <v>4.29</v>
      </c>
      <c r="N2958">
        <v>3.13</v>
      </c>
      <c r="O2958">
        <v>22.3</v>
      </c>
    </row>
    <row r="2959" spans="1:15" x14ac:dyDescent="0.35">
      <c r="A2959" s="1">
        <v>45871</v>
      </c>
      <c r="B2959">
        <v>23</v>
      </c>
      <c r="C2959" t="s">
        <v>19</v>
      </c>
      <c r="D2959" t="s">
        <v>16</v>
      </c>
      <c r="E2959">
        <v>70</v>
      </c>
      <c r="F2959">
        <v>71.7</v>
      </c>
      <c r="G2959">
        <v>112.4</v>
      </c>
      <c r="H2959">
        <v>92.6</v>
      </c>
      <c r="I2959">
        <v>23.6</v>
      </c>
      <c r="J2959">
        <v>57.8</v>
      </c>
      <c r="K2959">
        <v>1360.2</v>
      </c>
      <c r="L2959">
        <v>96.7</v>
      </c>
      <c r="M2959">
        <v>3.43</v>
      </c>
      <c r="N2959">
        <v>3.62</v>
      </c>
      <c r="O2959">
        <v>16.899999999999999</v>
      </c>
    </row>
    <row r="2960" spans="1:15" x14ac:dyDescent="0.35">
      <c r="A2960" s="1">
        <v>45872</v>
      </c>
      <c r="B2960">
        <v>1</v>
      </c>
      <c r="C2960" t="s">
        <v>21</v>
      </c>
      <c r="D2960" t="s">
        <v>22</v>
      </c>
      <c r="E2960">
        <v>100</v>
      </c>
      <c r="F2960">
        <v>51.7</v>
      </c>
      <c r="G2960">
        <v>135.19999999999999</v>
      </c>
      <c r="H2960">
        <v>73.900000000000006</v>
      </c>
      <c r="I2960">
        <v>25</v>
      </c>
      <c r="J2960">
        <v>75.099999999999994</v>
      </c>
      <c r="K2960">
        <v>1181</v>
      </c>
      <c r="L2960">
        <v>84.2</v>
      </c>
      <c r="M2960">
        <v>4.38</v>
      </c>
      <c r="N2960">
        <v>3.42</v>
      </c>
      <c r="O2960">
        <v>22.6</v>
      </c>
    </row>
    <row r="2961" spans="1:15" x14ac:dyDescent="0.35">
      <c r="A2961" s="1">
        <v>45872</v>
      </c>
      <c r="B2961">
        <v>2</v>
      </c>
      <c r="C2961" t="s">
        <v>24</v>
      </c>
      <c r="D2961" t="s">
        <v>18</v>
      </c>
      <c r="E2961">
        <v>100</v>
      </c>
      <c r="F2961">
        <v>89.4</v>
      </c>
      <c r="G2961">
        <v>119.4</v>
      </c>
      <c r="H2961">
        <v>81.8</v>
      </c>
      <c r="I2961">
        <v>29.8</v>
      </c>
      <c r="J2961">
        <v>57.5</v>
      </c>
      <c r="K2961">
        <v>1784.8</v>
      </c>
      <c r="L2961">
        <v>113.9</v>
      </c>
      <c r="M2961">
        <v>4.68</v>
      </c>
      <c r="N2961">
        <v>5.73</v>
      </c>
      <c r="O2961">
        <v>14.2</v>
      </c>
    </row>
    <row r="2962" spans="1:15" x14ac:dyDescent="0.35">
      <c r="A2962" s="1">
        <v>45872</v>
      </c>
      <c r="B2962">
        <v>3</v>
      </c>
      <c r="C2962" t="s">
        <v>19</v>
      </c>
      <c r="D2962" t="s">
        <v>18</v>
      </c>
      <c r="E2962">
        <v>130</v>
      </c>
      <c r="F2962">
        <v>63</v>
      </c>
      <c r="G2962">
        <v>117.3</v>
      </c>
      <c r="H2962">
        <v>69.5</v>
      </c>
      <c r="I2962">
        <v>26</v>
      </c>
      <c r="J2962">
        <v>52.2</v>
      </c>
      <c r="K2962">
        <v>1470.1</v>
      </c>
      <c r="L2962">
        <v>101</v>
      </c>
      <c r="M2962">
        <v>5.0599999999999996</v>
      </c>
      <c r="N2962">
        <v>3.59</v>
      </c>
      <c r="O2962">
        <v>18.600000000000001</v>
      </c>
    </row>
    <row r="2963" spans="1:15" x14ac:dyDescent="0.35">
      <c r="A2963" s="1">
        <v>45872</v>
      </c>
      <c r="B2963">
        <v>4</v>
      </c>
      <c r="C2963" t="s">
        <v>19</v>
      </c>
      <c r="D2963" t="s">
        <v>20</v>
      </c>
      <c r="E2963">
        <v>150</v>
      </c>
      <c r="F2963">
        <v>52.7</v>
      </c>
      <c r="G2963">
        <v>131.30000000000001</v>
      </c>
      <c r="H2963">
        <v>88.3</v>
      </c>
      <c r="I2963">
        <v>24.9</v>
      </c>
      <c r="J2963">
        <v>64.2</v>
      </c>
      <c r="K2963">
        <v>1253.2</v>
      </c>
      <c r="L2963">
        <v>89.7</v>
      </c>
      <c r="M2963">
        <v>4.21</v>
      </c>
      <c r="N2963">
        <v>6.28</v>
      </c>
      <c r="O2963">
        <v>18.2</v>
      </c>
    </row>
    <row r="2964" spans="1:15" x14ac:dyDescent="0.35">
      <c r="A2964" s="1">
        <v>45872</v>
      </c>
      <c r="B2964">
        <v>6</v>
      </c>
      <c r="C2964" t="s">
        <v>27</v>
      </c>
      <c r="D2964" t="s">
        <v>20</v>
      </c>
      <c r="E2964">
        <v>120</v>
      </c>
      <c r="F2964">
        <v>99.1</v>
      </c>
      <c r="G2964">
        <v>182.3</v>
      </c>
      <c r="H2964">
        <v>117.5</v>
      </c>
      <c r="I2964">
        <v>25.4</v>
      </c>
      <c r="J2964">
        <v>61.3</v>
      </c>
      <c r="K2964">
        <v>1630.9</v>
      </c>
      <c r="L2964">
        <v>107.6</v>
      </c>
      <c r="M2964">
        <v>4.3099999999999996</v>
      </c>
      <c r="N2964">
        <v>6.11</v>
      </c>
      <c r="O2964">
        <v>13.3</v>
      </c>
    </row>
    <row r="2965" spans="1:15" x14ac:dyDescent="0.35">
      <c r="A2965" s="1">
        <v>45872</v>
      </c>
      <c r="B2965">
        <v>7</v>
      </c>
      <c r="C2965" t="s">
        <v>17</v>
      </c>
      <c r="D2965" t="s">
        <v>16</v>
      </c>
      <c r="E2965">
        <v>130</v>
      </c>
      <c r="F2965">
        <v>95.6</v>
      </c>
      <c r="G2965">
        <v>159.4</v>
      </c>
      <c r="H2965">
        <v>116.5</v>
      </c>
      <c r="I2965">
        <v>26.9</v>
      </c>
      <c r="J2965">
        <v>44.4</v>
      </c>
      <c r="K2965">
        <v>1725.1</v>
      </c>
      <c r="L2965">
        <v>117.1</v>
      </c>
      <c r="M2965">
        <v>5.55</v>
      </c>
      <c r="N2965">
        <v>3.98</v>
      </c>
      <c r="O2965">
        <v>16.5</v>
      </c>
    </row>
    <row r="2966" spans="1:15" x14ac:dyDescent="0.35">
      <c r="A2966" s="1">
        <v>45872</v>
      </c>
      <c r="B2966">
        <v>8</v>
      </c>
      <c r="C2966" t="s">
        <v>28</v>
      </c>
      <c r="D2966" t="s">
        <v>16</v>
      </c>
      <c r="E2966">
        <v>210</v>
      </c>
      <c r="F2966">
        <v>99.2</v>
      </c>
      <c r="G2966">
        <v>155.4</v>
      </c>
      <c r="H2966">
        <v>108.1</v>
      </c>
      <c r="I2966">
        <v>20</v>
      </c>
      <c r="J2966">
        <v>67.599999999999994</v>
      </c>
      <c r="K2966">
        <v>1684.1</v>
      </c>
      <c r="L2966">
        <v>118.8</v>
      </c>
      <c r="M2966">
        <v>4</v>
      </c>
      <c r="N2966">
        <v>4.42</v>
      </c>
      <c r="O2966">
        <v>30.5</v>
      </c>
    </row>
    <row r="2967" spans="1:15" x14ac:dyDescent="0.35">
      <c r="A2967" s="1">
        <v>45872</v>
      </c>
      <c r="B2967">
        <v>9</v>
      </c>
      <c r="C2967" t="s">
        <v>28</v>
      </c>
      <c r="D2967" t="s">
        <v>18</v>
      </c>
      <c r="E2967">
        <v>100</v>
      </c>
      <c r="F2967">
        <v>98.6</v>
      </c>
      <c r="G2967">
        <v>197</v>
      </c>
      <c r="H2967">
        <v>111</v>
      </c>
      <c r="I2967">
        <v>19.399999999999999</v>
      </c>
      <c r="J2967">
        <v>59.1</v>
      </c>
      <c r="K2967">
        <v>1610.7</v>
      </c>
      <c r="L2967">
        <v>106</v>
      </c>
      <c r="M2967">
        <v>4.3499999999999996</v>
      </c>
      <c r="N2967">
        <v>6.11</v>
      </c>
      <c r="O2967">
        <v>33.799999999999997</v>
      </c>
    </row>
    <row r="2968" spans="1:15" x14ac:dyDescent="0.35">
      <c r="A2968" s="1">
        <v>45872</v>
      </c>
      <c r="B2968">
        <v>10</v>
      </c>
      <c r="C2968" t="s">
        <v>27</v>
      </c>
      <c r="D2968" t="s">
        <v>23</v>
      </c>
      <c r="E2968">
        <v>85</v>
      </c>
      <c r="F2968">
        <v>87.4</v>
      </c>
      <c r="G2968">
        <v>173.6</v>
      </c>
      <c r="H2968">
        <v>106.1</v>
      </c>
      <c r="I2968">
        <v>24.2</v>
      </c>
      <c r="J2968">
        <v>61.8</v>
      </c>
      <c r="K2968">
        <v>1607</v>
      </c>
      <c r="L2968">
        <v>105.3</v>
      </c>
      <c r="M2968">
        <v>4.5999999999999996</v>
      </c>
      <c r="N2968">
        <v>4.45</v>
      </c>
      <c r="O2968">
        <v>14.3</v>
      </c>
    </row>
    <row r="2969" spans="1:15" x14ac:dyDescent="0.35">
      <c r="A2969" s="1">
        <v>45872</v>
      </c>
      <c r="B2969">
        <v>11</v>
      </c>
      <c r="C2969" t="s">
        <v>15</v>
      </c>
      <c r="D2969" t="s">
        <v>16</v>
      </c>
      <c r="E2969">
        <v>100</v>
      </c>
      <c r="F2969">
        <v>68.3</v>
      </c>
      <c r="G2969">
        <v>139.69999999999999</v>
      </c>
      <c r="H2969">
        <v>82.8</v>
      </c>
      <c r="I2969">
        <v>18.899999999999999</v>
      </c>
      <c r="J2969">
        <v>59.3</v>
      </c>
      <c r="K2969">
        <v>1152</v>
      </c>
      <c r="L2969">
        <v>82.8</v>
      </c>
      <c r="M2969">
        <v>5.95</v>
      </c>
      <c r="N2969">
        <v>3.57</v>
      </c>
      <c r="O2969">
        <v>21.6</v>
      </c>
    </row>
    <row r="2970" spans="1:15" x14ac:dyDescent="0.35">
      <c r="A2970" s="1">
        <v>45872</v>
      </c>
      <c r="B2970">
        <v>12</v>
      </c>
      <c r="C2970" t="s">
        <v>15</v>
      </c>
      <c r="D2970" t="s">
        <v>18</v>
      </c>
      <c r="E2970">
        <v>320</v>
      </c>
      <c r="F2970">
        <v>74.099999999999994</v>
      </c>
      <c r="G2970">
        <v>151</v>
      </c>
      <c r="H2970">
        <v>97</v>
      </c>
      <c r="I2970">
        <v>18.7</v>
      </c>
      <c r="J2970">
        <v>73.5</v>
      </c>
      <c r="K2970">
        <v>1534.9</v>
      </c>
      <c r="L2970">
        <v>108.6</v>
      </c>
      <c r="M2970">
        <v>4.1900000000000004</v>
      </c>
      <c r="N2970">
        <v>3.79</v>
      </c>
      <c r="O2970">
        <v>25.7</v>
      </c>
    </row>
    <row r="2971" spans="1:15" x14ac:dyDescent="0.35">
      <c r="A2971" s="1">
        <v>45872</v>
      </c>
      <c r="B2971">
        <v>13</v>
      </c>
      <c r="C2971" t="s">
        <v>26</v>
      </c>
      <c r="D2971" t="s">
        <v>16</v>
      </c>
      <c r="E2971">
        <v>210</v>
      </c>
      <c r="F2971">
        <v>63.3</v>
      </c>
      <c r="G2971">
        <v>102.1</v>
      </c>
      <c r="H2971">
        <v>58</v>
      </c>
      <c r="I2971">
        <v>23</v>
      </c>
      <c r="J2971">
        <v>65.900000000000006</v>
      </c>
      <c r="K2971">
        <v>1497.7</v>
      </c>
      <c r="L2971">
        <v>98.7</v>
      </c>
      <c r="M2971">
        <v>4.42</v>
      </c>
      <c r="N2971">
        <v>3.58</v>
      </c>
      <c r="O2971">
        <v>23.3</v>
      </c>
    </row>
    <row r="2972" spans="1:15" x14ac:dyDescent="0.35">
      <c r="A2972" s="1">
        <v>45872</v>
      </c>
      <c r="B2972">
        <v>15</v>
      </c>
      <c r="C2972" t="s">
        <v>17</v>
      </c>
      <c r="D2972" t="s">
        <v>22</v>
      </c>
      <c r="E2972">
        <v>130</v>
      </c>
      <c r="F2972">
        <v>82.6</v>
      </c>
      <c r="G2972">
        <v>189.5</v>
      </c>
      <c r="H2972">
        <v>97.2</v>
      </c>
      <c r="I2972">
        <v>21.2</v>
      </c>
      <c r="J2972">
        <v>55.3</v>
      </c>
      <c r="K2972">
        <v>1516.6</v>
      </c>
      <c r="L2972">
        <v>100.7</v>
      </c>
      <c r="M2972">
        <v>4.2300000000000004</v>
      </c>
      <c r="N2972">
        <v>4.84</v>
      </c>
      <c r="O2972">
        <v>16</v>
      </c>
    </row>
    <row r="2973" spans="1:15" x14ac:dyDescent="0.35">
      <c r="A2973" s="1">
        <v>45872</v>
      </c>
      <c r="B2973">
        <v>16</v>
      </c>
      <c r="C2973" t="s">
        <v>19</v>
      </c>
      <c r="D2973" t="s">
        <v>20</v>
      </c>
      <c r="E2973">
        <v>320</v>
      </c>
      <c r="F2973">
        <v>37.9</v>
      </c>
      <c r="G2973">
        <v>113</v>
      </c>
      <c r="H2973">
        <v>60.1</v>
      </c>
      <c r="I2973">
        <v>21.9</v>
      </c>
      <c r="J2973">
        <v>77.900000000000006</v>
      </c>
      <c r="K2973">
        <v>1376.5</v>
      </c>
      <c r="L2973">
        <v>93.3</v>
      </c>
      <c r="M2973">
        <v>3.67</v>
      </c>
      <c r="N2973">
        <v>3.49</v>
      </c>
      <c r="O2973">
        <v>19.8</v>
      </c>
    </row>
    <row r="2974" spans="1:15" x14ac:dyDescent="0.35">
      <c r="A2974" s="1">
        <v>45872</v>
      </c>
      <c r="B2974">
        <v>17</v>
      </c>
      <c r="C2974" t="s">
        <v>25</v>
      </c>
      <c r="D2974" t="s">
        <v>18</v>
      </c>
      <c r="E2974">
        <v>120</v>
      </c>
      <c r="F2974">
        <v>83.6</v>
      </c>
      <c r="G2974">
        <v>141.30000000000001</v>
      </c>
      <c r="H2974">
        <v>105</v>
      </c>
      <c r="I2974">
        <v>23.7</v>
      </c>
      <c r="J2974">
        <v>68.2</v>
      </c>
      <c r="K2974">
        <v>1481.2</v>
      </c>
      <c r="L2974">
        <v>101</v>
      </c>
      <c r="M2974">
        <v>4.62</v>
      </c>
      <c r="N2974">
        <v>4.51</v>
      </c>
      <c r="O2974">
        <v>16.8</v>
      </c>
    </row>
    <row r="2975" spans="1:15" x14ac:dyDescent="0.35">
      <c r="A2975" s="1">
        <v>45872</v>
      </c>
      <c r="B2975">
        <v>19</v>
      </c>
      <c r="C2975" t="s">
        <v>25</v>
      </c>
      <c r="D2975" t="s">
        <v>16</v>
      </c>
      <c r="E2975">
        <v>210</v>
      </c>
      <c r="F2975">
        <v>89.6</v>
      </c>
      <c r="G2975">
        <v>176.3</v>
      </c>
      <c r="H2975">
        <v>122.5</v>
      </c>
      <c r="I2975">
        <v>31.7</v>
      </c>
      <c r="J2975">
        <v>57.7</v>
      </c>
      <c r="K2975">
        <v>1862.6</v>
      </c>
      <c r="L2975">
        <v>120.2</v>
      </c>
      <c r="M2975">
        <v>3.11</v>
      </c>
      <c r="N2975">
        <v>4</v>
      </c>
      <c r="O2975">
        <v>18.2</v>
      </c>
    </row>
    <row r="2976" spans="1:15" x14ac:dyDescent="0.35">
      <c r="A2976" s="1">
        <v>45872</v>
      </c>
      <c r="B2976">
        <v>20</v>
      </c>
      <c r="C2976" t="s">
        <v>15</v>
      </c>
      <c r="D2976" t="s">
        <v>20</v>
      </c>
      <c r="E2976">
        <v>85</v>
      </c>
      <c r="F2976">
        <v>106.7</v>
      </c>
      <c r="G2976">
        <v>206.5</v>
      </c>
      <c r="H2976">
        <v>122</v>
      </c>
      <c r="I2976">
        <v>22.4</v>
      </c>
      <c r="J2976">
        <v>60.3</v>
      </c>
      <c r="K2976">
        <v>1634.5</v>
      </c>
      <c r="L2976">
        <v>112.7</v>
      </c>
      <c r="M2976">
        <v>5.78</v>
      </c>
      <c r="N2976">
        <v>5.6</v>
      </c>
      <c r="O2976">
        <v>26</v>
      </c>
    </row>
    <row r="2977" spans="1:15" x14ac:dyDescent="0.35">
      <c r="A2977" s="1">
        <v>45872</v>
      </c>
      <c r="B2977">
        <v>21</v>
      </c>
      <c r="C2977" t="s">
        <v>27</v>
      </c>
      <c r="D2977" t="s">
        <v>23</v>
      </c>
      <c r="E2977">
        <v>210</v>
      </c>
      <c r="F2977">
        <v>76.2</v>
      </c>
      <c r="G2977">
        <v>186.3</v>
      </c>
      <c r="H2977">
        <v>100.7</v>
      </c>
      <c r="I2977">
        <v>21.4</v>
      </c>
      <c r="J2977">
        <v>66.3</v>
      </c>
      <c r="K2977">
        <v>1511.9</v>
      </c>
      <c r="L2977">
        <v>103.7</v>
      </c>
      <c r="M2977">
        <v>3.82</v>
      </c>
      <c r="N2977">
        <v>6.14</v>
      </c>
      <c r="O2977">
        <v>13.3</v>
      </c>
    </row>
    <row r="2978" spans="1:15" x14ac:dyDescent="0.35">
      <c r="A2978" s="1">
        <v>45872</v>
      </c>
      <c r="B2978">
        <v>23</v>
      </c>
      <c r="C2978" t="s">
        <v>17</v>
      </c>
      <c r="D2978" t="s">
        <v>16</v>
      </c>
      <c r="E2978">
        <v>120</v>
      </c>
      <c r="F2978">
        <v>67.8</v>
      </c>
      <c r="G2978">
        <v>150.9</v>
      </c>
      <c r="H2978">
        <v>111.7</v>
      </c>
      <c r="I2978">
        <v>23.6</v>
      </c>
      <c r="J2978">
        <v>55.6</v>
      </c>
      <c r="K2978">
        <v>1411.9</v>
      </c>
      <c r="L2978">
        <v>95.9</v>
      </c>
      <c r="M2978">
        <v>4.68</v>
      </c>
      <c r="N2978">
        <v>4.62</v>
      </c>
      <c r="O2978">
        <v>22.7</v>
      </c>
    </row>
    <row r="2979" spans="1:15" x14ac:dyDescent="0.35">
      <c r="A2979" s="1">
        <v>45873</v>
      </c>
      <c r="B2979">
        <v>1</v>
      </c>
      <c r="C2979" t="s">
        <v>29</v>
      </c>
      <c r="D2979" t="s">
        <v>18</v>
      </c>
      <c r="E2979">
        <v>85</v>
      </c>
      <c r="F2979">
        <v>66.8</v>
      </c>
      <c r="G2979">
        <v>133</v>
      </c>
      <c r="H2979">
        <v>83.4</v>
      </c>
      <c r="I2979">
        <v>20.399999999999999</v>
      </c>
      <c r="J2979">
        <v>77.900000000000006</v>
      </c>
      <c r="K2979">
        <v>1286.0999999999999</v>
      </c>
      <c r="L2979">
        <v>85</v>
      </c>
      <c r="M2979">
        <v>4.5</v>
      </c>
      <c r="N2979">
        <v>4.46</v>
      </c>
      <c r="O2979">
        <v>19.7</v>
      </c>
    </row>
    <row r="2980" spans="1:15" x14ac:dyDescent="0.35">
      <c r="A2980" s="1">
        <v>45873</v>
      </c>
      <c r="B2980">
        <v>3</v>
      </c>
      <c r="C2980" t="s">
        <v>21</v>
      </c>
      <c r="D2980" t="s">
        <v>22</v>
      </c>
      <c r="E2980">
        <v>85</v>
      </c>
      <c r="F2980">
        <v>63.5</v>
      </c>
      <c r="G2980">
        <v>115.3</v>
      </c>
      <c r="H2980">
        <v>74.400000000000006</v>
      </c>
      <c r="I2980">
        <v>18.8</v>
      </c>
      <c r="J2980">
        <v>77.2</v>
      </c>
      <c r="K2980">
        <v>1460.3</v>
      </c>
      <c r="L2980">
        <v>97.2</v>
      </c>
      <c r="M2980">
        <v>2.62</v>
      </c>
      <c r="N2980">
        <v>3.45</v>
      </c>
      <c r="O2980">
        <v>23.8</v>
      </c>
    </row>
    <row r="2981" spans="1:15" x14ac:dyDescent="0.35">
      <c r="A2981" s="1">
        <v>45873</v>
      </c>
      <c r="B2981">
        <v>5</v>
      </c>
      <c r="C2981" t="s">
        <v>17</v>
      </c>
      <c r="D2981" t="s">
        <v>20</v>
      </c>
      <c r="E2981">
        <v>85</v>
      </c>
      <c r="F2981">
        <v>66</v>
      </c>
      <c r="G2981">
        <v>103.6</v>
      </c>
      <c r="H2981">
        <v>68.8</v>
      </c>
      <c r="I2981">
        <v>21.3</v>
      </c>
      <c r="J2981">
        <v>64.2</v>
      </c>
      <c r="K2981">
        <v>1468.7</v>
      </c>
      <c r="L2981">
        <v>100.2</v>
      </c>
      <c r="M2981">
        <v>5.7</v>
      </c>
      <c r="N2981">
        <v>4.05</v>
      </c>
      <c r="O2981">
        <v>18.7</v>
      </c>
    </row>
    <row r="2982" spans="1:15" x14ac:dyDescent="0.35">
      <c r="A2982" s="1">
        <v>45873</v>
      </c>
      <c r="B2982">
        <v>8</v>
      </c>
      <c r="C2982" t="s">
        <v>26</v>
      </c>
      <c r="D2982" t="s">
        <v>20</v>
      </c>
      <c r="E2982">
        <v>120</v>
      </c>
      <c r="F2982">
        <v>80.2</v>
      </c>
      <c r="G2982">
        <v>189.2</v>
      </c>
      <c r="H2982">
        <v>113.9</v>
      </c>
      <c r="I2982">
        <v>21.1</v>
      </c>
      <c r="J2982">
        <v>63.9</v>
      </c>
      <c r="K2982">
        <v>1514</v>
      </c>
      <c r="L2982">
        <v>101.4</v>
      </c>
      <c r="M2982">
        <v>4.8099999999999996</v>
      </c>
      <c r="N2982">
        <v>5.15</v>
      </c>
      <c r="O2982">
        <v>25.5</v>
      </c>
    </row>
    <row r="2983" spans="1:15" x14ac:dyDescent="0.35">
      <c r="A2983" s="1">
        <v>45873</v>
      </c>
      <c r="B2983">
        <v>9</v>
      </c>
      <c r="C2983" t="s">
        <v>19</v>
      </c>
      <c r="D2983" t="s">
        <v>22</v>
      </c>
      <c r="E2983">
        <v>85</v>
      </c>
      <c r="F2983">
        <v>68.5</v>
      </c>
      <c r="G2983">
        <v>168.1</v>
      </c>
      <c r="H2983">
        <v>100.1</v>
      </c>
      <c r="I2983">
        <v>23.5</v>
      </c>
      <c r="J2983">
        <v>58.7</v>
      </c>
      <c r="K2983">
        <v>1311.6</v>
      </c>
      <c r="L2983">
        <v>89.8</v>
      </c>
      <c r="M2983">
        <v>3.77</v>
      </c>
      <c r="N2983">
        <v>4.46</v>
      </c>
      <c r="O2983">
        <v>17.3</v>
      </c>
    </row>
    <row r="2984" spans="1:15" x14ac:dyDescent="0.35">
      <c r="A2984" s="1">
        <v>45873</v>
      </c>
      <c r="B2984">
        <v>10</v>
      </c>
      <c r="C2984" t="s">
        <v>19</v>
      </c>
      <c r="D2984" t="s">
        <v>18</v>
      </c>
      <c r="E2984">
        <v>320</v>
      </c>
      <c r="F2984">
        <v>57.7</v>
      </c>
      <c r="G2984">
        <v>117.7</v>
      </c>
      <c r="H2984">
        <v>62.2</v>
      </c>
      <c r="I2984">
        <v>23</v>
      </c>
      <c r="J2984">
        <v>68.2</v>
      </c>
      <c r="K2984">
        <v>1446.5</v>
      </c>
      <c r="L2984">
        <v>99.7</v>
      </c>
      <c r="M2984">
        <v>3.6</v>
      </c>
      <c r="N2984">
        <v>4.82</v>
      </c>
      <c r="O2984">
        <v>15.2</v>
      </c>
    </row>
    <row r="2985" spans="1:15" x14ac:dyDescent="0.35">
      <c r="A2985" s="1">
        <v>45873</v>
      </c>
      <c r="B2985">
        <v>11</v>
      </c>
      <c r="C2985" t="s">
        <v>28</v>
      </c>
      <c r="D2985" t="s">
        <v>23</v>
      </c>
      <c r="E2985">
        <v>320</v>
      </c>
      <c r="F2985">
        <v>52.2</v>
      </c>
      <c r="G2985">
        <v>145.80000000000001</v>
      </c>
      <c r="H2985">
        <v>88.9</v>
      </c>
      <c r="I2985">
        <v>19.3</v>
      </c>
      <c r="J2985">
        <v>70.099999999999994</v>
      </c>
      <c r="K2985">
        <v>1351.6</v>
      </c>
      <c r="L2985">
        <v>93.3</v>
      </c>
      <c r="M2985">
        <v>3.87</v>
      </c>
      <c r="N2985">
        <v>4.62</v>
      </c>
      <c r="O2985">
        <v>33.1</v>
      </c>
    </row>
    <row r="2986" spans="1:15" x14ac:dyDescent="0.35">
      <c r="A2986" s="1">
        <v>45873</v>
      </c>
      <c r="B2986">
        <v>12</v>
      </c>
      <c r="C2986" t="s">
        <v>24</v>
      </c>
      <c r="D2986" t="s">
        <v>22</v>
      </c>
      <c r="E2986">
        <v>320</v>
      </c>
      <c r="F2986">
        <v>88.9</v>
      </c>
      <c r="G2986">
        <v>183.3</v>
      </c>
      <c r="H2986">
        <v>109.2</v>
      </c>
      <c r="I2986">
        <v>24.4</v>
      </c>
      <c r="J2986">
        <v>71</v>
      </c>
      <c r="K2986">
        <v>1843.8</v>
      </c>
      <c r="L2986">
        <v>111.2</v>
      </c>
      <c r="M2986">
        <v>4.3899999999999997</v>
      </c>
      <c r="N2986">
        <v>5.59</v>
      </c>
      <c r="O2986">
        <v>11.5</v>
      </c>
    </row>
    <row r="2987" spans="1:15" x14ac:dyDescent="0.35">
      <c r="A2987" s="1">
        <v>45873</v>
      </c>
      <c r="B2987">
        <v>13</v>
      </c>
      <c r="C2987" t="s">
        <v>24</v>
      </c>
      <c r="D2987" t="s">
        <v>23</v>
      </c>
      <c r="E2987">
        <v>130</v>
      </c>
      <c r="F2987">
        <v>82.1</v>
      </c>
      <c r="G2987">
        <v>150.19999999999999</v>
      </c>
      <c r="H2987">
        <v>81.3</v>
      </c>
      <c r="I2987">
        <v>20.9</v>
      </c>
      <c r="J2987">
        <v>69.400000000000006</v>
      </c>
      <c r="K2987">
        <v>1419.5</v>
      </c>
      <c r="L2987">
        <v>102.3</v>
      </c>
      <c r="M2987">
        <v>4.1100000000000003</v>
      </c>
      <c r="N2987">
        <v>3.61</v>
      </c>
      <c r="O2987">
        <v>15.4</v>
      </c>
    </row>
    <row r="2988" spans="1:15" x14ac:dyDescent="0.35">
      <c r="A2988" s="1">
        <v>45873</v>
      </c>
      <c r="B2988">
        <v>14</v>
      </c>
      <c r="C2988" t="s">
        <v>28</v>
      </c>
      <c r="D2988" t="s">
        <v>18</v>
      </c>
      <c r="E2988">
        <v>150</v>
      </c>
      <c r="F2988">
        <v>78.099999999999994</v>
      </c>
      <c r="G2988">
        <v>166.8</v>
      </c>
      <c r="H2988">
        <v>98.8</v>
      </c>
      <c r="I2988">
        <v>22.6</v>
      </c>
      <c r="J2988">
        <v>59.1</v>
      </c>
      <c r="K2988">
        <v>1529.7</v>
      </c>
      <c r="L2988">
        <v>99.8</v>
      </c>
      <c r="M2988">
        <v>4.84</v>
      </c>
      <c r="N2988">
        <v>5.36</v>
      </c>
      <c r="O2988">
        <v>29.3</v>
      </c>
    </row>
    <row r="2989" spans="1:15" x14ac:dyDescent="0.35">
      <c r="A2989" s="1">
        <v>45873</v>
      </c>
      <c r="B2989">
        <v>16</v>
      </c>
      <c r="C2989" t="s">
        <v>26</v>
      </c>
      <c r="D2989" t="s">
        <v>16</v>
      </c>
      <c r="E2989">
        <v>100</v>
      </c>
      <c r="F2989">
        <v>61.6</v>
      </c>
      <c r="G2989">
        <v>150.4</v>
      </c>
      <c r="H2989">
        <v>83.5</v>
      </c>
      <c r="I2989">
        <v>25.4</v>
      </c>
      <c r="J2989">
        <v>59</v>
      </c>
      <c r="K2989">
        <v>1658.8</v>
      </c>
      <c r="L2989">
        <v>109.1</v>
      </c>
      <c r="M2989">
        <v>4.54</v>
      </c>
      <c r="N2989">
        <v>4.3499999999999996</v>
      </c>
      <c r="O2989">
        <v>26.7</v>
      </c>
    </row>
    <row r="2990" spans="1:15" x14ac:dyDescent="0.35">
      <c r="A2990" s="1">
        <v>45873</v>
      </c>
      <c r="B2990">
        <v>20</v>
      </c>
      <c r="C2990" t="s">
        <v>19</v>
      </c>
      <c r="D2990" t="s">
        <v>16</v>
      </c>
      <c r="E2990">
        <v>210</v>
      </c>
      <c r="F2990">
        <v>78.5</v>
      </c>
      <c r="G2990">
        <v>193.8</v>
      </c>
      <c r="H2990">
        <v>94.8</v>
      </c>
      <c r="I2990">
        <v>24.7</v>
      </c>
      <c r="J2990">
        <v>66.3</v>
      </c>
      <c r="K2990">
        <v>1634.5</v>
      </c>
      <c r="L2990">
        <v>110</v>
      </c>
      <c r="M2990">
        <v>3.79</v>
      </c>
      <c r="N2990">
        <v>5.67</v>
      </c>
      <c r="O2990">
        <v>17</v>
      </c>
    </row>
    <row r="2991" spans="1:15" x14ac:dyDescent="0.35">
      <c r="A2991" s="1">
        <v>45873</v>
      </c>
      <c r="B2991">
        <v>21</v>
      </c>
      <c r="C2991" t="s">
        <v>24</v>
      </c>
      <c r="D2991" t="s">
        <v>18</v>
      </c>
      <c r="E2991">
        <v>150</v>
      </c>
      <c r="F2991">
        <v>79.7</v>
      </c>
      <c r="G2991">
        <v>119.1</v>
      </c>
      <c r="H2991">
        <v>78.3</v>
      </c>
      <c r="I2991">
        <v>27.2</v>
      </c>
      <c r="J2991">
        <v>58.3</v>
      </c>
      <c r="K2991">
        <v>1635.5</v>
      </c>
      <c r="L2991">
        <v>112.9</v>
      </c>
      <c r="M2991">
        <v>3.07</v>
      </c>
      <c r="N2991">
        <v>5.66</v>
      </c>
      <c r="O2991">
        <v>17.100000000000001</v>
      </c>
    </row>
    <row r="2992" spans="1:15" x14ac:dyDescent="0.35">
      <c r="A2992" s="1">
        <v>45873</v>
      </c>
      <c r="B2992">
        <v>22</v>
      </c>
      <c r="C2992" t="s">
        <v>24</v>
      </c>
      <c r="D2992" t="s">
        <v>23</v>
      </c>
      <c r="E2992">
        <v>210</v>
      </c>
      <c r="F2992">
        <v>89.8</v>
      </c>
      <c r="G2992">
        <v>191.1</v>
      </c>
      <c r="H2992">
        <v>137.1</v>
      </c>
      <c r="I2992">
        <v>20.7</v>
      </c>
      <c r="J2992">
        <v>78.2</v>
      </c>
      <c r="K2992">
        <v>1491</v>
      </c>
      <c r="L2992">
        <v>101.4</v>
      </c>
      <c r="M2992">
        <v>4.75</v>
      </c>
      <c r="N2992">
        <v>5.41</v>
      </c>
      <c r="O2992">
        <v>18</v>
      </c>
    </row>
    <row r="2993" spans="1:15" x14ac:dyDescent="0.35">
      <c r="A2993" s="1">
        <v>45873</v>
      </c>
      <c r="B2993">
        <v>23</v>
      </c>
      <c r="C2993" t="s">
        <v>21</v>
      </c>
      <c r="D2993" t="s">
        <v>22</v>
      </c>
      <c r="E2993">
        <v>70</v>
      </c>
      <c r="F2993">
        <v>61.9</v>
      </c>
      <c r="G2993">
        <v>140.69999999999999</v>
      </c>
      <c r="H2993">
        <v>68.3</v>
      </c>
      <c r="I2993">
        <v>22.6</v>
      </c>
      <c r="J2993">
        <v>66.099999999999994</v>
      </c>
      <c r="K2993">
        <v>1490.3</v>
      </c>
      <c r="L2993">
        <v>92.7</v>
      </c>
      <c r="M2993">
        <v>4.9800000000000004</v>
      </c>
      <c r="N2993">
        <v>3.56</v>
      </c>
      <c r="O2993">
        <v>19.399999999999999</v>
      </c>
    </row>
    <row r="2994" spans="1:15" x14ac:dyDescent="0.35">
      <c r="A2994" s="1">
        <v>45874</v>
      </c>
      <c r="B2994">
        <v>2</v>
      </c>
      <c r="C2994" t="s">
        <v>24</v>
      </c>
      <c r="D2994" t="s">
        <v>18</v>
      </c>
      <c r="E2994">
        <v>120</v>
      </c>
      <c r="F2994">
        <v>67.3</v>
      </c>
      <c r="G2994">
        <v>149.1</v>
      </c>
      <c r="H2994">
        <v>73.8</v>
      </c>
      <c r="I2994">
        <v>22.1</v>
      </c>
      <c r="J2994">
        <v>54.9</v>
      </c>
      <c r="K2994">
        <v>1382.1</v>
      </c>
      <c r="L2994">
        <v>98.1</v>
      </c>
      <c r="M2994">
        <v>4.4800000000000004</v>
      </c>
      <c r="N2994">
        <v>4.0599999999999996</v>
      </c>
      <c r="O2994">
        <v>16</v>
      </c>
    </row>
    <row r="2995" spans="1:15" x14ac:dyDescent="0.35">
      <c r="A2995" s="1">
        <v>45874</v>
      </c>
      <c r="B2995">
        <v>4</v>
      </c>
      <c r="C2995" t="s">
        <v>19</v>
      </c>
      <c r="D2995" t="s">
        <v>18</v>
      </c>
      <c r="E2995">
        <v>210</v>
      </c>
      <c r="F2995">
        <v>61.6</v>
      </c>
      <c r="G2995">
        <v>170.2</v>
      </c>
      <c r="H2995">
        <v>66.5</v>
      </c>
      <c r="I2995">
        <v>20.6</v>
      </c>
      <c r="J2995">
        <v>66.5</v>
      </c>
      <c r="K2995">
        <v>1341.3</v>
      </c>
      <c r="L2995">
        <v>94.4</v>
      </c>
      <c r="M2995">
        <v>4.93</v>
      </c>
      <c r="N2995">
        <v>4.6500000000000004</v>
      </c>
      <c r="O2995">
        <v>17.399999999999999</v>
      </c>
    </row>
    <row r="2996" spans="1:15" x14ac:dyDescent="0.35">
      <c r="A2996" s="1">
        <v>45874</v>
      </c>
      <c r="B2996">
        <v>7</v>
      </c>
      <c r="C2996" t="s">
        <v>26</v>
      </c>
      <c r="D2996" t="s">
        <v>16</v>
      </c>
      <c r="E2996">
        <v>70</v>
      </c>
      <c r="F2996">
        <v>54.6</v>
      </c>
      <c r="G2996">
        <v>145.6</v>
      </c>
      <c r="H2996">
        <v>92.9</v>
      </c>
      <c r="I2996">
        <v>20</v>
      </c>
      <c r="J2996">
        <v>66</v>
      </c>
      <c r="K2996">
        <v>1542</v>
      </c>
      <c r="L2996">
        <v>110.2</v>
      </c>
      <c r="M2996">
        <v>2.11</v>
      </c>
      <c r="N2996">
        <v>3.8</v>
      </c>
      <c r="O2996">
        <v>25.3</v>
      </c>
    </row>
    <row r="2997" spans="1:15" x14ac:dyDescent="0.35">
      <c r="A2997" s="1">
        <v>45874</v>
      </c>
      <c r="B2997">
        <v>8</v>
      </c>
      <c r="C2997" t="s">
        <v>29</v>
      </c>
      <c r="D2997" t="s">
        <v>22</v>
      </c>
      <c r="E2997">
        <v>130</v>
      </c>
      <c r="F2997">
        <v>79.099999999999994</v>
      </c>
      <c r="G2997">
        <v>156.19999999999999</v>
      </c>
      <c r="H2997">
        <v>82.5</v>
      </c>
      <c r="I2997">
        <v>32.700000000000003</v>
      </c>
      <c r="J2997">
        <v>72</v>
      </c>
      <c r="K2997">
        <v>1948.5</v>
      </c>
      <c r="L2997">
        <v>126</v>
      </c>
      <c r="M2997">
        <v>3.94</v>
      </c>
      <c r="N2997">
        <v>4.51</v>
      </c>
      <c r="O2997">
        <v>21.2</v>
      </c>
    </row>
    <row r="2998" spans="1:15" x14ac:dyDescent="0.35">
      <c r="A2998" s="1">
        <v>45874</v>
      </c>
      <c r="B2998">
        <v>9</v>
      </c>
      <c r="C2998" t="s">
        <v>15</v>
      </c>
      <c r="D2998" t="s">
        <v>16</v>
      </c>
      <c r="E2998">
        <v>210</v>
      </c>
      <c r="F2998">
        <v>95.1</v>
      </c>
      <c r="G2998">
        <v>165.2</v>
      </c>
      <c r="H2998">
        <v>102.7</v>
      </c>
      <c r="I2998">
        <v>22.8</v>
      </c>
      <c r="J2998">
        <v>66.5</v>
      </c>
      <c r="K2998">
        <v>1679.7</v>
      </c>
      <c r="L2998">
        <v>110.9</v>
      </c>
      <c r="M2998">
        <v>4.0999999999999996</v>
      </c>
      <c r="N2998">
        <v>4.8600000000000003</v>
      </c>
      <c r="O2998">
        <v>25.8</v>
      </c>
    </row>
    <row r="2999" spans="1:15" x14ac:dyDescent="0.35">
      <c r="A2999" s="1">
        <v>45874</v>
      </c>
      <c r="B2999">
        <v>10</v>
      </c>
      <c r="C2999" t="s">
        <v>17</v>
      </c>
      <c r="D2999" t="s">
        <v>23</v>
      </c>
      <c r="E2999">
        <v>120</v>
      </c>
      <c r="F2999">
        <v>102.4</v>
      </c>
      <c r="G2999">
        <v>197</v>
      </c>
      <c r="H2999">
        <v>118.4</v>
      </c>
      <c r="I2999">
        <v>29.6</v>
      </c>
      <c r="J2999">
        <v>67.5</v>
      </c>
      <c r="K2999">
        <v>1846.3</v>
      </c>
      <c r="L2999">
        <v>123.7</v>
      </c>
      <c r="M2999">
        <v>4.1900000000000004</v>
      </c>
      <c r="N2999">
        <v>5.34</v>
      </c>
      <c r="O2999">
        <v>21.7</v>
      </c>
    </row>
    <row r="3000" spans="1:15" x14ac:dyDescent="0.35">
      <c r="A3000" s="1">
        <v>45874</v>
      </c>
      <c r="B3000">
        <v>11</v>
      </c>
      <c r="C3000" t="s">
        <v>27</v>
      </c>
      <c r="D3000" t="s">
        <v>23</v>
      </c>
      <c r="E3000">
        <v>320</v>
      </c>
      <c r="F3000">
        <v>89</v>
      </c>
      <c r="G3000">
        <v>106.9</v>
      </c>
      <c r="H3000">
        <v>76.900000000000006</v>
      </c>
      <c r="I3000">
        <v>23.4</v>
      </c>
      <c r="J3000">
        <v>64.599999999999994</v>
      </c>
      <c r="K3000">
        <v>1393.5</v>
      </c>
      <c r="L3000">
        <v>97.8</v>
      </c>
      <c r="M3000">
        <v>3.73</v>
      </c>
      <c r="N3000">
        <v>6.01</v>
      </c>
      <c r="O3000">
        <v>11.6</v>
      </c>
    </row>
    <row r="3001" spans="1:15" x14ac:dyDescent="0.35">
      <c r="A3001" s="1">
        <v>45874</v>
      </c>
      <c r="B3001">
        <v>12</v>
      </c>
      <c r="C3001" t="s">
        <v>25</v>
      </c>
      <c r="D3001" t="s">
        <v>20</v>
      </c>
      <c r="E3001">
        <v>320</v>
      </c>
      <c r="F3001">
        <v>58</v>
      </c>
      <c r="G3001">
        <v>128.4</v>
      </c>
      <c r="H3001">
        <v>69.2</v>
      </c>
      <c r="I3001">
        <v>23.4</v>
      </c>
      <c r="J3001">
        <v>74</v>
      </c>
      <c r="K3001">
        <v>1420</v>
      </c>
      <c r="L3001">
        <v>94.4</v>
      </c>
      <c r="M3001">
        <v>3.16</v>
      </c>
      <c r="N3001">
        <v>3.69</v>
      </c>
      <c r="O3001">
        <v>19.3</v>
      </c>
    </row>
    <row r="3002" spans="1:15" x14ac:dyDescent="0.35">
      <c r="A3002" s="1">
        <v>45874</v>
      </c>
      <c r="B3002">
        <v>14</v>
      </c>
      <c r="C3002" t="s">
        <v>17</v>
      </c>
      <c r="D3002" t="s">
        <v>18</v>
      </c>
      <c r="E3002">
        <v>130</v>
      </c>
      <c r="F3002">
        <v>76.7</v>
      </c>
      <c r="G3002">
        <v>145.9</v>
      </c>
      <c r="H3002">
        <v>85.2</v>
      </c>
      <c r="I3002">
        <v>27.2</v>
      </c>
      <c r="J3002">
        <v>74.5</v>
      </c>
      <c r="K3002">
        <v>1588.8</v>
      </c>
      <c r="L3002">
        <v>98.8</v>
      </c>
      <c r="M3002">
        <v>4.5999999999999996</v>
      </c>
      <c r="N3002">
        <v>4.54</v>
      </c>
      <c r="O3002">
        <v>17.7</v>
      </c>
    </row>
    <row r="3003" spans="1:15" x14ac:dyDescent="0.35">
      <c r="A3003" s="1">
        <v>45874</v>
      </c>
      <c r="B3003">
        <v>15</v>
      </c>
      <c r="C3003" t="s">
        <v>21</v>
      </c>
      <c r="D3003" t="s">
        <v>22</v>
      </c>
      <c r="E3003">
        <v>85</v>
      </c>
      <c r="F3003">
        <v>54.7</v>
      </c>
      <c r="G3003">
        <v>137.1</v>
      </c>
      <c r="H3003">
        <v>88.7</v>
      </c>
      <c r="I3003">
        <v>28.4</v>
      </c>
      <c r="J3003">
        <v>56</v>
      </c>
      <c r="K3003">
        <v>1527.7</v>
      </c>
      <c r="L3003">
        <v>105.8</v>
      </c>
      <c r="M3003">
        <v>4.2699999999999996</v>
      </c>
      <c r="N3003">
        <v>2.97</v>
      </c>
      <c r="O3003">
        <v>23.6</v>
      </c>
    </row>
    <row r="3004" spans="1:15" x14ac:dyDescent="0.35">
      <c r="A3004" s="1">
        <v>45874</v>
      </c>
      <c r="B3004">
        <v>18</v>
      </c>
      <c r="C3004" t="s">
        <v>24</v>
      </c>
      <c r="D3004" t="s">
        <v>22</v>
      </c>
      <c r="E3004">
        <v>130</v>
      </c>
      <c r="F3004">
        <v>102.9</v>
      </c>
      <c r="G3004">
        <v>181.5</v>
      </c>
      <c r="H3004">
        <v>110.2</v>
      </c>
      <c r="I3004">
        <v>25.8</v>
      </c>
      <c r="J3004">
        <v>59.9</v>
      </c>
      <c r="K3004">
        <v>1428.8</v>
      </c>
      <c r="L3004">
        <v>95.5</v>
      </c>
      <c r="M3004">
        <v>3.96</v>
      </c>
      <c r="N3004">
        <v>5.65</v>
      </c>
      <c r="O3004">
        <v>17.2</v>
      </c>
    </row>
    <row r="3005" spans="1:15" x14ac:dyDescent="0.35">
      <c r="A3005" s="1">
        <v>45874</v>
      </c>
      <c r="B3005">
        <v>21</v>
      </c>
      <c r="C3005" t="s">
        <v>26</v>
      </c>
      <c r="D3005" t="s">
        <v>16</v>
      </c>
      <c r="E3005">
        <v>100</v>
      </c>
      <c r="F3005">
        <v>70.3</v>
      </c>
      <c r="G3005">
        <v>130.5</v>
      </c>
      <c r="H3005">
        <v>83</v>
      </c>
      <c r="I3005">
        <v>23.2</v>
      </c>
      <c r="J3005">
        <v>64.2</v>
      </c>
      <c r="K3005">
        <v>1336.6</v>
      </c>
      <c r="L3005">
        <v>95.7</v>
      </c>
      <c r="M3005">
        <v>5.83</v>
      </c>
      <c r="N3005">
        <v>5.41</v>
      </c>
      <c r="O3005">
        <v>27.9</v>
      </c>
    </row>
    <row r="3006" spans="1:15" x14ac:dyDescent="0.35">
      <c r="A3006" s="1">
        <v>45874</v>
      </c>
      <c r="B3006">
        <v>22</v>
      </c>
      <c r="C3006" t="s">
        <v>29</v>
      </c>
      <c r="D3006" t="s">
        <v>16</v>
      </c>
      <c r="E3006">
        <v>100</v>
      </c>
      <c r="F3006">
        <v>69.099999999999994</v>
      </c>
      <c r="G3006">
        <v>166.9</v>
      </c>
      <c r="H3006">
        <v>101</v>
      </c>
      <c r="I3006">
        <v>27.2</v>
      </c>
      <c r="J3006">
        <v>71.3</v>
      </c>
      <c r="K3006">
        <v>1456.6</v>
      </c>
      <c r="L3006">
        <v>97.9</v>
      </c>
      <c r="M3006">
        <v>4.97</v>
      </c>
      <c r="N3006">
        <v>3.57</v>
      </c>
      <c r="O3006">
        <v>18.600000000000001</v>
      </c>
    </row>
    <row r="3007" spans="1:15" x14ac:dyDescent="0.35">
      <c r="A3007" s="1">
        <v>45874</v>
      </c>
      <c r="B3007">
        <v>23</v>
      </c>
      <c r="C3007" t="s">
        <v>25</v>
      </c>
      <c r="D3007" t="s">
        <v>22</v>
      </c>
      <c r="E3007">
        <v>100</v>
      </c>
      <c r="F3007">
        <v>55.7</v>
      </c>
      <c r="G3007">
        <v>125.3</v>
      </c>
      <c r="H3007">
        <v>70.7</v>
      </c>
      <c r="I3007">
        <v>28.3</v>
      </c>
      <c r="J3007">
        <v>58.2</v>
      </c>
      <c r="K3007">
        <v>1469.9</v>
      </c>
      <c r="L3007">
        <v>102.3</v>
      </c>
      <c r="M3007">
        <v>5.0999999999999996</v>
      </c>
      <c r="N3007">
        <v>4.47</v>
      </c>
      <c r="O3007">
        <v>16.899999999999999</v>
      </c>
    </row>
    <row r="3008" spans="1:15" x14ac:dyDescent="0.35">
      <c r="A3008" s="1">
        <v>45875</v>
      </c>
      <c r="B3008">
        <v>2</v>
      </c>
      <c r="C3008" t="s">
        <v>28</v>
      </c>
      <c r="D3008" t="s">
        <v>16</v>
      </c>
      <c r="E3008">
        <v>70</v>
      </c>
      <c r="F3008">
        <v>71.900000000000006</v>
      </c>
      <c r="G3008">
        <v>160.9</v>
      </c>
      <c r="H3008">
        <v>103.4</v>
      </c>
      <c r="I3008">
        <v>21.5</v>
      </c>
      <c r="J3008">
        <v>49</v>
      </c>
      <c r="K3008">
        <v>1468.9</v>
      </c>
      <c r="L3008">
        <v>95.4</v>
      </c>
      <c r="M3008">
        <v>3.86</v>
      </c>
      <c r="N3008">
        <v>4.6100000000000003</v>
      </c>
      <c r="O3008">
        <v>31.3</v>
      </c>
    </row>
    <row r="3009" spans="1:15" x14ac:dyDescent="0.35">
      <c r="A3009" s="1">
        <v>45875</v>
      </c>
      <c r="B3009">
        <v>3</v>
      </c>
      <c r="C3009" t="s">
        <v>29</v>
      </c>
      <c r="D3009" t="s">
        <v>20</v>
      </c>
      <c r="E3009">
        <v>320</v>
      </c>
      <c r="F3009">
        <v>71</v>
      </c>
      <c r="G3009">
        <v>193.6</v>
      </c>
      <c r="H3009">
        <v>121.8</v>
      </c>
      <c r="I3009">
        <v>26.2</v>
      </c>
      <c r="J3009">
        <v>70.900000000000006</v>
      </c>
      <c r="K3009">
        <v>1436.1</v>
      </c>
      <c r="L3009">
        <v>102.1</v>
      </c>
      <c r="M3009">
        <v>3.56</v>
      </c>
      <c r="N3009">
        <v>4.5599999999999996</v>
      </c>
      <c r="O3009">
        <v>17.7</v>
      </c>
    </row>
    <row r="3010" spans="1:15" x14ac:dyDescent="0.35">
      <c r="A3010" s="1">
        <v>45875</v>
      </c>
      <c r="B3010">
        <v>4</v>
      </c>
      <c r="C3010" t="s">
        <v>15</v>
      </c>
      <c r="D3010" t="s">
        <v>18</v>
      </c>
      <c r="E3010">
        <v>120</v>
      </c>
      <c r="F3010">
        <v>91.1</v>
      </c>
      <c r="G3010">
        <v>192.9</v>
      </c>
      <c r="H3010">
        <v>118.8</v>
      </c>
      <c r="I3010">
        <v>18.8</v>
      </c>
      <c r="J3010">
        <v>61.9</v>
      </c>
      <c r="K3010">
        <v>1642.6</v>
      </c>
      <c r="L3010">
        <v>116.1</v>
      </c>
      <c r="M3010">
        <v>4.71</v>
      </c>
      <c r="N3010">
        <v>6.62</v>
      </c>
      <c r="O3010">
        <v>23.1</v>
      </c>
    </row>
    <row r="3011" spans="1:15" x14ac:dyDescent="0.35">
      <c r="A3011" s="1">
        <v>45875</v>
      </c>
      <c r="B3011">
        <v>7</v>
      </c>
      <c r="C3011" t="s">
        <v>24</v>
      </c>
      <c r="D3011" t="s">
        <v>20</v>
      </c>
      <c r="E3011">
        <v>85</v>
      </c>
      <c r="F3011">
        <v>91.5</v>
      </c>
      <c r="G3011">
        <v>189.8</v>
      </c>
      <c r="H3011">
        <v>128.5</v>
      </c>
      <c r="I3011">
        <v>25.4</v>
      </c>
      <c r="J3011">
        <v>62.1</v>
      </c>
      <c r="K3011">
        <v>1835.9</v>
      </c>
      <c r="L3011">
        <v>120.1</v>
      </c>
      <c r="M3011">
        <v>4.63</v>
      </c>
      <c r="N3011">
        <v>5.49</v>
      </c>
      <c r="O3011">
        <v>15.1</v>
      </c>
    </row>
    <row r="3012" spans="1:15" x14ac:dyDescent="0.35">
      <c r="A3012" s="1">
        <v>45875</v>
      </c>
      <c r="B3012">
        <v>8</v>
      </c>
      <c r="C3012" t="s">
        <v>27</v>
      </c>
      <c r="D3012" t="s">
        <v>23</v>
      </c>
      <c r="E3012">
        <v>320</v>
      </c>
      <c r="F3012">
        <v>97.8</v>
      </c>
      <c r="G3012">
        <v>171.4</v>
      </c>
      <c r="H3012">
        <v>116.6</v>
      </c>
      <c r="I3012">
        <v>19.3</v>
      </c>
      <c r="J3012">
        <v>64.7</v>
      </c>
      <c r="K3012">
        <v>1708.4</v>
      </c>
      <c r="L3012">
        <v>110.1</v>
      </c>
      <c r="M3012">
        <v>5.04</v>
      </c>
      <c r="N3012">
        <v>5.31</v>
      </c>
      <c r="O3012">
        <v>13.4</v>
      </c>
    </row>
    <row r="3013" spans="1:15" x14ac:dyDescent="0.35">
      <c r="A3013" s="1">
        <v>45875</v>
      </c>
      <c r="B3013">
        <v>9</v>
      </c>
      <c r="C3013" t="s">
        <v>25</v>
      </c>
      <c r="D3013" t="s">
        <v>22</v>
      </c>
      <c r="E3013">
        <v>120</v>
      </c>
      <c r="F3013">
        <v>71.7</v>
      </c>
      <c r="G3013">
        <v>152</v>
      </c>
      <c r="H3013">
        <v>90.8</v>
      </c>
      <c r="I3013">
        <v>24.5</v>
      </c>
      <c r="J3013">
        <v>48.6</v>
      </c>
      <c r="K3013">
        <v>1552.6</v>
      </c>
      <c r="L3013">
        <v>101.6</v>
      </c>
      <c r="M3013">
        <v>4.5199999999999996</v>
      </c>
      <c r="N3013">
        <v>4.7300000000000004</v>
      </c>
      <c r="O3013">
        <v>19.2</v>
      </c>
    </row>
    <row r="3014" spans="1:15" x14ac:dyDescent="0.35">
      <c r="A3014" s="1">
        <v>45875</v>
      </c>
      <c r="B3014">
        <v>10</v>
      </c>
      <c r="C3014" t="s">
        <v>24</v>
      </c>
      <c r="D3014" t="s">
        <v>20</v>
      </c>
      <c r="E3014">
        <v>210</v>
      </c>
      <c r="F3014">
        <v>107.3</v>
      </c>
      <c r="G3014">
        <v>188.3</v>
      </c>
      <c r="H3014">
        <v>114.8</v>
      </c>
      <c r="I3014">
        <v>24.2</v>
      </c>
      <c r="J3014">
        <v>56</v>
      </c>
      <c r="K3014">
        <v>1755.5</v>
      </c>
      <c r="L3014">
        <v>113.6</v>
      </c>
      <c r="M3014">
        <v>6.08</v>
      </c>
      <c r="N3014">
        <v>5.46</v>
      </c>
      <c r="O3014">
        <v>15.6</v>
      </c>
    </row>
    <row r="3015" spans="1:15" x14ac:dyDescent="0.35">
      <c r="A3015" s="1">
        <v>45875</v>
      </c>
      <c r="B3015">
        <v>11</v>
      </c>
      <c r="C3015" t="s">
        <v>25</v>
      </c>
      <c r="D3015" t="s">
        <v>20</v>
      </c>
      <c r="E3015">
        <v>150</v>
      </c>
      <c r="F3015">
        <v>62.8</v>
      </c>
      <c r="G3015">
        <v>170.5</v>
      </c>
      <c r="H3015">
        <v>96.5</v>
      </c>
      <c r="I3015">
        <v>22.9</v>
      </c>
      <c r="J3015">
        <v>72.900000000000006</v>
      </c>
      <c r="K3015">
        <v>1377.1</v>
      </c>
      <c r="L3015">
        <v>91</v>
      </c>
      <c r="M3015">
        <v>4.42</v>
      </c>
      <c r="N3015">
        <v>5.16</v>
      </c>
      <c r="O3015">
        <v>19.2</v>
      </c>
    </row>
    <row r="3016" spans="1:15" x14ac:dyDescent="0.35">
      <c r="A3016" s="1">
        <v>45875</v>
      </c>
      <c r="B3016">
        <v>12</v>
      </c>
      <c r="C3016" t="s">
        <v>27</v>
      </c>
      <c r="D3016" t="s">
        <v>16</v>
      </c>
      <c r="E3016">
        <v>150</v>
      </c>
      <c r="F3016">
        <v>84.4</v>
      </c>
      <c r="G3016">
        <v>138.5</v>
      </c>
      <c r="H3016">
        <v>83.8</v>
      </c>
      <c r="I3016">
        <v>22.4</v>
      </c>
      <c r="J3016">
        <v>66</v>
      </c>
      <c r="K3016">
        <v>1535.5</v>
      </c>
      <c r="L3016">
        <v>98.8</v>
      </c>
      <c r="M3016">
        <v>4.5999999999999996</v>
      </c>
      <c r="N3016">
        <v>4.76</v>
      </c>
      <c r="O3016">
        <v>14.2</v>
      </c>
    </row>
    <row r="3017" spans="1:15" x14ac:dyDescent="0.35">
      <c r="A3017" s="1">
        <v>45875</v>
      </c>
      <c r="B3017">
        <v>13</v>
      </c>
      <c r="C3017" t="s">
        <v>15</v>
      </c>
      <c r="D3017" t="s">
        <v>16</v>
      </c>
      <c r="E3017">
        <v>70</v>
      </c>
      <c r="F3017">
        <v>93.1</v>
      </c>
      <c r="G3017">
        <v>171.4</v>
      </c>
      <c r="H3017">
        <v>119.7</v>
      </c>
      <c r="I3017">
        <v>22.9</v>
      </c>
      <c r="J3017">
        <v>73.7</v>
      </c>
      <c r="K3017">
        <v>1649.1</v>
      </c>
      <c r="L3017">
        <v>109.5</v>
      </c>
      <c r="M3017">
        <v>5.65</v>
      </c>
      <c r="N3017">
        <v>5.42</v>
      </c>
      <c r="O3017">
        <v>26.3</v>
      </c>
    </row>
    <row r="3018" spans="1:15" x14ac:dyDescent="0.35">
      <c r="A3018" s="1">
        <v>45875</v>
      </c>
      <c r="B3018">
        <v>14</v>
      </c>
      <c r="C3018" t="s">
        <v>28</v>
      </c>
      <c r="D3018" t="s">
        <v>16</v>
      </c>
      <c r="E3018">
        <v>320</v>
      </c>
      <c r="F3018">
        <v>79.599999999999994</v>
      </c>
      <c r="G3018">
        <v>150.6</v>
      </c>
      <c r="H3018">
        <v>92.2</v>
      </c>
      <c r="I3018">
        <v>25.1</v>
      </c>
      <c r="J3018">
        <v>77.900000000000006</v>
      </c>
      <c r="K3018">
        <v>1683.4</v>
      </c>
      <c r="L3018">
        <v>112.2</v>
      </c>
      <c r="M3018">
        <v>5.12</v>
      </c>
      <c r="N3018">
        <v>5.16</v>
      </c>
      <c r="O3018">
        <v>30.9</v>
      </c>
    </row>
    <row r="3019" spans="1:15" x14ac:dyDescent="0.35">
      <c r="A3019" s="1">
        <v>45875</v>
      </c>
      <c r="B3019">
        <v>16</v>
      </c>
      <c r="C3019" t="s">
        <v>19</v>
      </c>
      <c r="D3019" t="s">
        <v>23</v>
      </c>
      <c r="E3019">
        <v>120</v>
      </c>
      <c r="F3019">
        <v>41.2</v>
      </c>
      <c r="G3019">
        <v>134.69999999999999</v>
      </c>
      <c r="H3019">
        <v>73</v>
      </c>
      <c r="I3019">
        <v>22.9</v>
      </c>
      <c r="J3019">
        <v>53</v>
      </c>
      <c r="K3019">
        <v>1371.2</v>
      </c>
      <c r="L3019">
        <v>91.5</v>
      </c>
      <c r="M3019">
        <v>3.97</v>
      </c>
      <c r="N3019">
        <v>2.61</v>
      </c>
      <c r="O3019">
        <v>14.9</v>
      </c>
    </row>
    <row r="3020" spans="1:15" x14ac:dyDescent="0.35">
      <c r="A3020" s="1">
        <v>45875</v>
      </c>
      <c r="B3020">
        <v>17</v>
      </c>
      <c r="C3020" t="s">
        <v>26</v>
      </c>
      <c r="D3020" t="s">
        <v>20</v>
      </c>
      <c r="E3020">
        <v>130</v>
      </c>
      <c r="F3020">
        <v>99</v>
      </c>
      <c r="G3020">
        <v>146.9</v>
      </c>
      <c r="H3020">
        <v>112.1</v>
      </c>
      <c r="I3020">
        <v>22.4</v>
      </c>
      <c r="J3020">
        <v>63.7</v>
      </c>
      <c r="K3020">
        <v>1802.4</v>
      </c>
      <c r="L3020">
        <v>113.7</v>
      </c>
      <c r="M3020">
        <v>4.3</v>
      </c>
      <c r="N3020">
        <v>5.31</v>
      </c>
      <c r="O3020">
        <v>21.2</v>
      </c>
    </row>
    <row r="3021" spans="1:15" x14ac:dyDescent="0.35">
      <c r="A3021" s="1">
        <v>45875</v>
      </c>
      <c r="B3021">
        <v>18</v>
      </c>
      <c r="C3021" t="s">
        <v>29</v>
      </c>
      <c r="D3021" t="s">
        <v>18</v>
      </c>
      <c r="E3021">
        <v>120</v>
      </c>
      <c r="F3021">
        <v>103.6</v>
      </c>
      <c r="G3021">
        <v>188.1</v>
      </c>
      <c r="H3021">
        <v>121.8</v>
      </c>
      <c r="I3021">
        <v>25.8</v>
      </c>
      <c r="J3021">
        <v>63.7</v>
      </c>
      <c r="K3021">
        <v>1777.9</v>
      </c>
      <c r="L3021">
        <v>115.3</v>
      </c>
      <c r="M3021">
        <v>4.6399999999999997</v>
      </c>
      <c r="N3021">
        <v>5.35</v>
      </c>
      <c r="O3021">
        <v>20.6</v>
      </c>
    </row>
    <row r="3022" spans="1:15" x14ac:dyDescent="0.35">
      <c r="A3022" s="1">
        <v>45875</v>
      </c>
      <c r="B3022">
        <v>19</v>
      </c>
      <c r="C3022" t="s">
        <v>17</v>
      </c>
      <c r="D3022" t="s">
        <v>16</v>
      </c>
      <c r="E3022">
        <v>130</v>
      </c>
      <c r="F3022">
        <v>82.5</v>
      </c>
      <c r="G3022">
        <v>157.9</v>
      </c>
      <c r="H3022">
        <v>108.6</v>
      </c>
      <c r="I3022">
        <v>27.1</v>
      </c>
      <c r="J3022">
        <v>76.099999999999994</v>
      </c>
      <c r="K3022">
        <v>1723.4</v>
      </c>
      <c r="L3022">
        <v>111.2</v>
      </c>
      <c r="M3022">
        <v>3.61</v>
      </c>
      <c r="N3022">
        <v>5.91</v>
      </c>
      <c r="O3022">
        <v>17.3</v>
      </c>
    </row>
    <row r="3023" spans="1:15" x14ac:dyDescent="0.35">
      <c r="A3023" s="1">
        <v>45875</v>
      </c>
      <c r="B3023">
        <v>20</v>
      </c>
      <c r="C3023" t="s">
        <v>28</v>
      </c>
      <c r="D3023" t="s">
        <v>23</v>
      </c>
      <c r="E3023">
        <v>320</v>
      </c>
      <c r="F3023">
        <v>105.1</v>
      </c>
      <c r="G3023">
        <v>179.9</v>
      </c>
      <c r="H3023">
        <v>117.4</v>
      </c>
      <c r="I3023">
        <v>19.899999999999999</v>
      </c>
      <c r="J3023">
        <v>58.9</v>
      </c>
      <c r="K3023">
        <v>1686.6</v>
      </c>
      <c r="L3023">
        <v>102.9</v>
      </c>
      <c r="M3023">
        <v>3.78</v>
      </c>
      <c r="N3023">
        <v>5.47</v>
      </c>
      <c r="O3023">
        <v>38</v>
      </c>
    </row>
    <row r="3024" spans="1:15" x14ac:dyDescent="0.35">
      <c r="A3024" s="1">
        <v>45875</v>
      </c>
      <c r="B3024">
        <v>22</v>
      </c>
      <c r="C3024" t="s">
        <v>28</v>
      </c>
      <c r="D3024" t="s">
        <v>23</v>
      </c>
      <c r="E3024">
        <v>210</v>
      </c>
      <c r="F3024">
        <v>62.2</v>
      </c>
      <c r="G3024">
        <v>142.9</v>
      </c>
      <c r="H3024">
        <v>85.8</v>
      </c>
      <c r="I3024">
        <v>19.899999999999999</v>
      </c>
      <c r="J3024">
        <v>70.2</v>
      </c>
      <c r="K3024">
        <v>1535.1</v>
      </c>
      <c r="L3024">
        <v>105.4</v>
      </c>
      <c r="M3024">
        <v>4.03</v>
      </c>
      <c r="N3024">
        <v>4.74</v>
      </c>
      <c r="O3024">
        <v>35</v>
      </c>
    </row>
    <row r="3025" spans="1:15" x14ac:dyDescent="0.35">
      <c r="A3025" s="1">
        <v>45876</v>
      </c>
      <c r="B3025">
        <v>2</v>
      </c>
      <c r="C3025" t="s">
        <v>21</v>
      </c>
      <c r="D3025" t="s">
        <v>16</v>
      </c>
      <c r="E3025">
        <v>120</v>
      </c>
      <c r="F3025">
        <v>65.599999999999994</v>
      </c>
      <c r="G3025">
        <v>132.9</v>
      </c>
      <c r="H3025">
        <v>80.7</v>
      </c>
      <c r="I3025">
        <v>23.2</v>
      </c>
      <c r="J3025">
        <v>76.2</v>
      </c>
      <c r="K3025">
        <v>1561.4</v>
      </c>
      <c r="L3025">
        <v>99.4</v>
      </c>
      <c r="M3025">
        <v>4.1500000000000004</v>
      </c>
      <c r="N3025">
        <v>4.75</v>
      </c>
      <c r="O3025">
        <v>23.1</v>
      </c>
    </row>
    <row r="3026" spans="1:15" x14ac:dyDescent="0.35">
      <c r="A3026" s="1">
        <v>45876</v>
      </c>
      <c r="B3026">
        <v>3</v>
      </c>
      <c r="C3026" t="s">
        <v>25</v>
      </c>
      <c r="D3026" t="s">
        <v>22</v>
      </c>
      <c r="E3026">
        <v>70</v>
      </c>
      <c r="F3026">
        <v>56.9</v>
      </c>
      <c r="G3026">
        <v>134.9</v>
      </c>
      <c r="H3026">
        <v>79.7</v>
      </c>
      <c r="I3026">
        <v>26.8</v>
      </c>
      <c r="J3026">
        <v>71.2</v>
      </c>
      <c r="K3026">
        <v>1405.7</v>
      </c>
      <c r="L3026">
        <v>97.7</v>
      </c>
      <c r="M3026">
        <v>3.18</v>
      </c>
      <c r="N3026">
        <v>3.37</v>
      </c>
      <c r="O3026">
        <v>15.1</v>
      </c>
    </row>
    <row r="3027" spans="1:15" x14ac:dyDescent="0.35">
      <c r="A3027" s="1">
        <v>45876</v>
      </c>
      <c r="B3027">
        <v>4</v>
      </c>
      <c r="C3027" t="s">
        <v>25</v>
      </c>
      <c r="D3027" t="s">
        <v>20</v>
      </c>
      <c r="E3027">
        <v>70</v>
      </c>
      <c r="F3027">
        <v>84.7</v>
      </c>
      <c r="G3027">
        <v>171.4</v>
      </c>
      <c r="H3027">
        <v>90.4</v>
      </c>
      <c r="I3027">
        <v>26</v>
      </c>
      <c r="J3027">
        <v>68.599999999999994</v>
      </c>
      <c r="K3027">
        <v>1514.8</v>
      </c>
      <c r="L3027">
        <v>103.9</v>
      </c>
      <c r="M3027">
        <v>3.8</v>
      </c>
      <c r="N3027">
        <v>4.75</v>
      </c>
      <c r="O3027">
        <v>17.3</v>
      </c>
    </row>
    <row r="3028" spans="1:15" x14ac:dyDescent="0.35">
      <c r="A3028" s="1">
        <v>45876</v>
      </c>
      <c r="B3028">
        <v>7</v>
      </c>
      <c r="C3028" t="s">
        <v>21</v>
      </c>
      <c r="D3028" t="s">
        <v>16</v>
      </c>
      <c r="E3028">
        <v>120</v>
      </c>
      <c r="F3028">
        <v>78.099999999999994</v>
      </c>
      <c r="G3028">
        <v>137.19999999999999</v>
      </c>
      <c r="H3028">
        <v>79.900000000000006</v>
      </c>
      <c r="I3028">
        <v>22.8</v>
      </c>
      <c r="J3028">
        <v>60.4</v>
      </c>
      <c r="K3028">
        <v>1459.3</v>
      </c>
      <c r="L3028">
        <v>92.4</v>
      </c>
      <c r="M3028">
        <v>4.24</v>
      </c>
      <c r="N3028">
        <v>4.33</v>
      </c>
      <c r="O3028">
        <v>23.5</v>
      </c>
    </row>
    <row r="3029" spans="1:15" x14ac:dyDescent="0.35">
      <c r="A3029" s="1">
        <v>45876</v>
      </c>
      <c r="B3029">
        <v>13</v>
      </c>
      <c r="C3029" t="s">
        <v>29</v>
      </c>
      <c r="D3029" t="s">
        <v>18</v>
      </c>
      <c r="E3029">
        <v>120</v>
      </c>
      <c r="F3029">
        <v>79</v>
      </c>
      <c r="G3029">
        <v>183.7</v>
      </c>
      <c r="H3029">
        <v>76.7</v>
      </c>
      <c r="I3029">
        <v>25.3</v>
      </c>
      <c r="J3029">
        <v>73.599999999999994</v>
      </c>
      <c r="K3029">
        <v>1372.5</v>
      </c>
      <c r="L3029">
        <v>102.5</v>
      </c>
      <c r="M3029">
        <v>4.68</v>
      </c>
      <c r="N3029">
        <v>4.7</v>
      </c>
      <c r="O3029">
        <v>21</v>
      </c>
    </row>
    <row r="3030" spans="1:15" x14ac:dyDescent="0.35">
      <c r="A3030" s="1">
        <v>45876</v>
      </c>
      <c r="B3030">
        <v>14</v>
      </c>
      <c r="C3030" t="s">
        <v>25</v>
      </c>
      <c r="D3030" t="s">
        <v>20</v>
      </c>
      <c r="E3030">
        <v>320</v>
      </c>
      <c r="F3030">
        <v>63.6</v>
      </c>
      <c r="G3030">
        <v>146</v>
      </c>
      <c r="H3030">
        <v>91</v>
      </c>
      <c r="I3030">
        <v>25.6</v>
      </c>
      <c r="J3030">
        <v>51.9</v>
      </c>
      <c r="K3030">
        <v>1370.6</v>
      </c>
      <c r="L3030">
        <v>85.3</v>
      </c>
      <c r="M3030">
        <v>3.97</v>
      </c>
      <c r="N3030">
        <v>4.88</v>
      </c>
      <c r="O3030">
        <v>21</v>
      </c>
    </row>
    <row r="3031" spans="1:15" x14ac:dyDescent="0.35">
      <c r="A3031" s="1">
        <v>45876</v>
      </c>
      <c r="B3031">
        <v>18</v>
      </c>
      <c r="C3031" t="s">
        <v>19</v>
      </c>
      <c r="D3031" t="s">
        <v>23</v>
      </c>
      <c r="E3031">
        <v>320</v>
      </c>
      <c r="F3031">
        <v>66.5</v>
      </c>
      <c r="G3031">
        <v>117.1</v>
      </c>
      <c r="H3031">
        <v>74.099999999999994</v>
      </c>
      <c r="I3031">
        <v>17.5</v>
      </c>
      <c r="J3031">
        <v>72.7</v>
      </c>
      <c r="K3031">
        <v>1254.7</v>
      </c>
      <c r="L3031">
        <v>87.5</v>
      </c>
      <c r="M3031">
        <v>4.58</v>
      </c>
      <c r="N3031">
        <v>4.6399999999999997</v>
      </c>
      <c r="O3031">
        <v>17</v>
      </c>
    </row>
    <row r="3032" spans="1:15" x14ac:dyDescent="0.35">
      <c r="A3032" s="1">
        <v>45877</v>
      </c>
      <c r="B3032">
        <v>1</v>
      </c>
      <c r="C3032" t="s">
        <v>26</v>
      </c>
      <c r="D3032" t="s">
        <v>18</v>
      </c>
      <c r="E3032">
        <v>85</v>
      </c>
      <c r="F3032">
        <v>64.099999999999994</v>
      </c>
      <c r="G3032">
        <v>167.4</v>
      </c>
      <c r="H3032">
        <v>88.9</v>
      </c>
      <c r="I3032">
        <v>27.4</v>
      </c>
      <c r="J3032">
        <v>50</v>
      </c>
      <c r="K3032">
        <v>1376.7</v>
      </c>
      <c r="L3032">
        <v>101.9</v>
      </c>
      <c r="M3032">
        <v>3.54</v>
      </c>
      <c r="N3032">
        <v>5.26</v>
      </c>
      <c r="O3032">
        <v>24.6</v>
      </c>
    </row>
    <row r="3033" spans="1:15" x14ac:dyDescent="0.35">
      <c r="A3033" s="1">
        <v>45877</v>
      </c>
      <c r="B3033">
        <v>3</v>
      </c>
      <c r="C3033" t="s">
        <v>17</v>
      </c>
      <c r="D3033" t="s">
        <v>20</v>
      </c>
      <c r="E3033">
        <v>85</v>
      </c>
      <c r="F3033">
        <v>63.9</v>
      </c>
      <c r="G3033">
        <v>134.1</v>
      </c>
      <c r="H3033">
        <v>86.3</v>
      </c>
      <c r="I3033">
        <v>25.9</v>
      </c>
      <c r="J3033">
        <v>78.8</v>
      </c>
      <c r="K3033">
        <v>1492.3</v>
      </c>
      <c r="L3033">
        <v>96.9</v>
      </c>
      <c r="M3033">
        <v>4.2</v>
      </c>
      <c r="N3033">
        <v>2.95</v>
      </c>
      <c r="O3033">
        <v>17.2</v>
      </c>
    </row>
    <row r="3034" spans="1:15" x14ac:dyDescent="0.35">
      <c r="A3034" s="1">
        <v>45877</v>
      </c>
      <c r="B3034">
        <v>5</v>
      </c>
      <c r="C3034" t="s">
        <v>17</v>
      </c>
      <c r="D3034" t="s">
        <v>18</v>
      </c>
      <c r="E3034">
        <v>320</v>
      </c>
      <c r="F3034">
        <v>81</v>
      </c>
      <c r="G3034">
        <v>135</v>
      </c>
      <c r="H3034">
        <v>80.5</v>
      </c>
      <c r="I3034">
        <v>30.8</v>
      </c>
      <c r="J3034">
        <v>52.9</v>
      </c>
      <c r="K3034">
        <v>1675.8</v>
      </c>
      <c r="L3034">
        <v>116.8</v>
      </c>
      <c r="M3034">
        <v>5.53</v>
      </c>
      <c r="N3034">
        <v>4.6399999999999997</v>
      </c>
      <c r="O3034">
        <v>16.100000000000001</v>
      </c>
    </row>
    <row r="3035" spans="1:15" x14ac:dyDescent="0.35">
      <c r="A3035" s="1">
        <v>45877</v>
      </c>
      <c r="B3035">
        <v>6</v>
      </c>
      <c r="C3035" t="s">
        <v>27</v>
      </c>
      <c r="D3035" t="s">
        <v>23</v>
      </c>
      <c r="E3035">
        <v>70</v>
      </c>
      <c r="F3035">
        <v>79.900000000000006</v>
      </c>
      <c r="G3035">
        <v>103.4</v>
      </c>
      <c r="H3035">
        <v>75.400000000000006</v>
      </c>
      <c r="I3035">
        <v>25.7</v>
      </c>
      <c r="J3035">
        <v>60.9</v>
      </c>
      <c r="K3035">
        <v>1419.6</v>
      </c>
      <c r="L3035">
        <v>98.5</v>
      </c>
      <c r="M3035">
        <v>5.9</v>
      </c>
      <c r="N3035">
        <v>4.75</v>
      </c>
      <c r="O3035">
        <v>12.2</v>
      </c>
    </row>
    <row r="3036" spans="1:15" x14ac:dyDescent="0.35">
      <c r="A3036" s="1">
        <v>45877</v>
      </c>
      <c r="B3036">
        <v>7</v>
      </c>
      <c r="C3036" t="s">
        <v>27</v>
      </c>
      <c r="D3036" t="s">
        <v>16</v>
      </c>
      <c r="E3036">
        <v>85</v>
      </c>
      <c r="F3036">
        <v>86.1</v>
      </c>
      <c r="G3036">
        <v>169</v>
      </c>
      <c r="H3036">
        <v>106.5</v>
      </c>
      <c r="I3036">
        <v>20.5</v>
      </c>
      <c r="J3036">
        <v>80.599999999999994</v>
      </c>
      <c r="K3036">
        <v>1592.1</v>
      </c>
      <c r="L3036">
        <v>105.5</v>
      </c>
      <c r="M3036">
        <v>4.21</v>
      </c>
      <c r="N3036">
        <v>5.52</v>
      </c>
      <c r="O3036">
        <v>12</v>
      </c>
    </row>
    <row r="3037" spans="1:15" x14ac:dyDescent="0.35">
      <c r="A3037" s="1">
        <v>45877</v>
      </c>
      <c r="B3037">
        <v>8</v>
      </c>
      <c r="C3037" t="s">
        <v>26</v>
      </c>
      <c r="D3037" t="s">
        <v>18</v>
      </c>
      <c r="E3037">
        <v>100</v>
      </c>
      <c r="F3037">
        <v>78.5</v>
      </c>
      <c r="G3037">
        <v>175.8</v>
      </c>
      <c r="H3037">
        <v>81.599999999999994</v>
      </c>
      <c r="I3037">
        <v>22.6</v>
      </c>
      <c r="J3037">
        <v>69.8</v>
      </c>
      <c r="K3037">
        <v>1539</v>
      </c>
      <c r="L3037">
        <v>101.1</v>
      </c>
      <c r="M3037">
        <v>4.59</v>
      </c>
      <c r="N3037">
        <v>4.57</v>
      </c>
      <c r="O3037">
        <v>22.1</v>
      </c>
    </row>
    <row r="3038" spans="1:15" x14ac:dyDescent="0.35">
      <c r="A3038" s="1">
        <v>45877</v>
      </c>
      <c r="B3038">
        <v>9</v>
      </c>
      <c r="C3038" t="s">
        <v>24</v>
      </c>
      <c r="D3038" t="s">
        <v>16</v>
      </c>
      <c r="E3038">
        <v>150</v>
      </c>
      <c r="F3038">
        <v>81.2</v>
      </c>
      <c r="G3038">
        <v>171.4</v>
      </c>
      <c r="H3038">
        <v>99.2</v>
      </c>
      <c r="I3038">
        <v>21.7</v>
      </c>
      <c r="J3038">
        <v>60.8</v>
      </c>
      <c r="K3038">
        <v>1345.7</v>
      </c>
      <c r="L3038">
        <v>96</v>
      </c>
      <c r="M3038">
        <v>4.57</v>
      </c>
      <c r="N3038">
        <v>6.37</v>
      </c>
      <c r="O3038">
        <v>15</v>
      </c>
    </row>
    <row r="3039" spans="1:15" x14ac:dyDescent="0.35">
      <c r="A3039" s="1">
        <v>45877</v>
      </c>
      <c r="B3039">
        <v>11</v>
      </c>
      <c r="C3039" t="s">
        <v>24</v>
      </c>
      <c r="D3039" t="s">
        <v>23</v>
      </c>
      <c r="E3039">
        <v>120</v>
      </c>
      <c r="F3039">
        <v>69.400000000000006</v>
      </c>
      <c r="G3039">
        <v>156.1</v>
      </c>
      <c r="H3039">
        <v>94.5</v>
      </c>
      <c r="I3039">
        <v>22.8</v>
      </c>
      <c r="J3039">
        <v>67</v>
      </c>
      <c r="K3039">
        <v>1508.8</v>
      </c>
      <c r="L3039">
        <v>103.6</v>
      </c>
      <c r="M3039">
        <v>4.6100000000000003</v>
      </c>
      <c r="N3039">
        <v>4.41</v>
      </c>
      <c r="O3039">
        <v>14.2</v>
      </c>
    </row>
    <row r="3040" spans="1:15" x14ac:dyDescent="0.35">
      <c r="A3040" s="1">
        <v>45877</v>
      </c>
      <c r="B3040">
        <v>12</v>
      </c>
      <c r="C3040" t="s">
        <v>28</v>
      </c>
      <c r="D3040" t="s">
        <v>23</v>
      </c>
      <c r="E3040">
        <v>150</v>
      </c>
      <c r="F3040">
        <v>66.5</v>
      </c>
      <c r="G3040">
        <v>124.7</v>
      </c>
      <c r="H3040">
        <v>73.2</v>
      </c>
      <c r="I3040">
        <v>17.600000000000001</v>
      </c>
      <c r="J3040">
        <v>71</v>
      </c>
      <c r="K3040">
        <v>1486.3</v>
      </c>
      <c r="L3040">
        <v>98.4</v>
      </c>
      <c r="M3040">
        <v>4.32</v>
      </c>
      <c r="N3040">
        <v>4.08</v>
      </c>
      <c r="O3040">
        <v>33</v>
      </c>
    </row>
    <row r="3041" spans="1:15" x14ac:dyDescent="0.35">
      <c r="A3041" s="1">
        <v>45877</v>
      </c>
      <c r="B3041">
        <v>14</v>
      </c>
      <c r="C3041" t="s">
        <v>28</v>
      </c>
      <c r="D3041" t="s">
        <v>18</v>
      </c>
      <c r="E3041">
        <v>85</v>
      </c>
      <c r="F3041">
        <v>75.3</v>
      </c>
      <c r="G3041">
        <v>116.3</v>
      </c>
      <c r="H3041">
        <v>76.3</v>
      </c>
      <c r="I3041">
        <v>19.2</v>
      </c>
      <c r="J3041">
        <v>71.3</v>
      </c>
      <c r="K3041">
        <v>1311.1</v>
      </c>
      <c r="L3041">
        <v>87.2</v>
      </c>
      <c r="M3041">
        <v>5.9</v>
      </c>
      <c r="N3041">
        <v>4.8099999999999996</v>
      </c>
      <c r="O3041">
        <v>31.3</v>
      </c>
    </row>
    <row r="3042" spans="1:15" x14ac:dyDescent="0.35">
      <c r="A3042" s="1">
        <v>45877</v>
      </c>
      <c r="B3042">
        <v>15</v>
      </c>
      <c r="C3042" t="s">
        <v>21</v>
      </c>
      <c r="D3042" t="s">
        <v>18</v>
      </c>
      <c r="E3042">
        <v>100</v>
      </c>
      <c r="F3042">
        <v>49.2</v>
      </c>
      <c r="G3042">
        <v>161.6</v>
      </c>
      <c r="H3042">
        <v>70.400000000000006</v>
      </c>
      <c r="I3042">
        <v>19.899999999999999</v>
      </c>
      <c r="J3042">
        <v>65.900000000000006</v>
      </c>
      <c r="K3042">
        <v>1526.5</v>
      </c>
      <c r="L3042">
        <v>94.8</v>
      </c>
      <c r="M3042">
        <v>3.17</v>
      </c>
      <c r="N3042">
        <v>4.28</v>
      </c>
      <c r="O3042">
        <v>21.8</v>
      </c>
    </row>
    <row r="3043" spans="1:15" x14ac:dyDescent="0.35">
      <c r="A3043" s="1">
        <v>45877</v>
      </c>
      <c r="B3043">
        <v>16</v>
      </c>
      <c r="C3043" t="s">
        <v>15</v>
      </c>
      <c r="D3043" t="s">
        <v>23</v>
      </c>
      <c r="E3043">
        <v>210</v>
      </c>
      <c r="F3043">
        <v>67.8</v>
      </c>
      <c r="G3043">
        <v>113.9</v>
      </c>
      <c r="H3043">
        <v>82.6</v>
      </c>
      <c r="I3043">
        <v>22.7</v>
      </c>
      <c r="J3043">
        <v>63.6</v>
      </c>
      <c r="K3043">
        <v>1664.8</v>
      </c>
      <c r="L3043">
        <v>114.9</v>
      </c>
      <c r="M3043">
        <v>4.67</v>
      </c>
      <c r="N3043">
        <v>4.41</v>
      </c>
      <c r="O3043">
        <v>24.9</v>
      </c>
    </row>
    <row r="3044" spans="1:15" x14ac:dyDescent="0.35">
      <c r="A3044" s="1">
        <v>45877</v>
      </c>
      <c r="B3044">
        <v>17</v>
      </c>
      <c r="C3044" t="s">
        <v>27</v>
      </c>
      <c r="D3044" t="s">
        <v>18</v>
      </c>
      <c r="E3044">
        <v>100</v>
      </c>
      <c r="F3044">
        <v>107.4</v>
      </c>
      <c r="G3044">
        <v>187.4</v>
      </c>
      <c r="H3044">
        <v>108.6</v>
      </c>
      <c r="I3044">
        <v>18.399999999999999</v>
      </c>
      <c r="J3044">
        <v>73.8</v>
      </c>
      <c r="K3044">
        <v>1929.1</v>
      </c>
      <c r="L3044">
        <v>119.7</v>
      </c>
      <c r="M3044">
        <v>6.15</v>
      </c>
      <c r="N3044">
        <v>6.26</v>
      </c>
      <c r="O3044">
        <v>16.600000000000001</v>
      </c>
    </row>
    <row r="3045" spans="1:15" x14ac:dyDescent="0.35">
      <c r="A3045" s="1">
        <v>45877</v>
      </c>
      <c r="B3045">
        <v>18</v>
      </c>
      <c r="C3045" t="s">
        <v>15</v>
      </c>
      <c r="D3045" t="s">
        <v>18</v>
      </c>
      <c r="E3045">
        <v>130</v>
      </c>
      <c r="F3045">
        <v>98.6</v>
      </c>
      <c r="G3045">
        <v>146.6</v>
      </c>
      <c r="H3045">
        <v>84.8</v>
      </c>
      <c r="I3045">
        <v>26.1</v>
      </c>
      <c r="J3045">
        <v>62.4</v>
      </c>
      <c r="K3045">
        <v>1617.3</v>
      </c>
      <c r="L3045">
        <v>105.5</v>
      </c>
      <c r="M3045">
        <v>6.12</v>
      </c>
      <c r="N3045">
        <v>5.97</v>
      </c>
      <c r="O3045">
        <v>27.8</v>
      </c>
    </row>
    <row r="3046" spans="1:15" x14ac:dyDescent="0.35">
      <c r="A3046" s="1">
        <v>45877</v>
      </c>
      <c r="B3046">
        <v>21</v>
      </c>
      <c r="C3046" t="s">
        <v>25</v>
      </c>
      <c r="D3046" t="s">
        <v>18</v>
      </c>
      <c r="E3046">
        <v>320</v>
      </c>
      <c r="F3046">
        <v>69.5</v>
      </c>
      <c r="G3046">
        <v>168.1</v>
      </c>
      <c r="H3046">
        <v>98.8</v>
      </c>
      <c r="I3046">
        <v>24.7</v>
      </c>
      <c r="J3046">
        <v>56.6</v>
      </c>
      <c r="K3046">
        <v>1246.7</v>
      </c>
      <c r="L3046">
        <v>83.7</v>
      </c>
      <c r="M3046">
        <v>5.23</v>
      </c>
      <c r="N3046">
        <v>3.14</v>
      </c>
      <c r="O3046">
        <v>19.7</v>
      </c>
    </row>
    <row r="3047" spans="1:15" x14ac:dyDescent="0.35">
      <c r="A3047" s="1">
        <v>45877</v>
      </c>
      <c r="B3047">
        <v>22</v>
      </c>
      <c r="C3047" t="s">
        <v>17</v>
      </c>
      <c r="D3047" t="s">
        <v>18</v>
      </c>
      <c r="E3047">
        <v>150</v>
      </c>
      <c r="F3047">
        <v>75.900000000000006</v>
      </c>
      <c r="G3047">
        <v>179.4</v>
      </c>
      <c r="H3047">
        <v>90.9</v>
      </c>
      <c r="I3047">
        <v>28.9</v>
      </c>
      <c r="J3047">
        <v>60.5</v>
      </c>
      <c r="K3047">
        <v>1513.7</v>
      </c>
      <c r="L3047">
        <v>97.6</v>
      </c>
      <c r="M3047">
        <v>5.43</v>
      </c>
      <c r="N3047">
        <v>5.32</v>
      </c>
      <c r="O3047">
        <v>18.5</v>
      </c>
    </row>
    <row r="3048" spans="1:15" x14ac:dyDescent="0.35">
      <c r="A3048" s="1">
        <v>45877</v>
      </c>
      <c r="B3048">
        <v>23</v>
      </c>
      <c r="C3048" t="s">
        <v>28</v>
      </c>
      <c r="D3048" t="s">
        <v>20</v>
      </c>
      <c r="E3048">
        <v>320</v>
      </c>
      <c r="F3048">
        <v>73.5</v>
      </c>
      <c r="G3048">
        <v>145.1</v>
      </c>
      <c r="H3048">
        <v>97.9</v>
      </c>
      <c r="I3048">
        <v>19.100000000000001</v>
      </c>
      <c r="J3048">
        <v>67.8</v>
      </c>
      <c r="K3048">
        <v>1604.7</v>
      </c>
      <c r="L3048">
        <v>103.7</v>
      </c>
      <c r="M3048">
        <v>4.42</v>
      </c>
      <c r="N3048">
        <v>4.1900000000000004</v>
      </c>
      <c r="O3048">
        <v>32.299999999999997</v>
      </c>
    </row>
    <row r="3049" spans="1:15" x14ac:dyDescent="0.35">
      <c r="A3049" s="1">
        <v>45878</v>
      </c>
      <c r="B3049">
        <v>1</v>
      </c>
      <c r="C3049" t="s">
        <v>24</v>
      </c>
      <c r="D3049" t="s">
        <v>23</v>
      </c>
      <c r="E3049">
        <v>210</v>
      </c>
      <c r="F3049">
        <v>45</v>
      </c>
      <c r="G3049">
        <v>136.6</v>
      </c>
      <c r="H3049">
        <v>68.8</v>
      </c>
      <c r="I3049">
        <v>26.4</v>
      </c>
      <c r="J3049">
        <v>67</v>
      </c>
      <c r="K3049">
        <v>1312.2</v>
      </c>
      <c r="L3049">
        <v>96.7</v>
      </c>
      <c r="M3049">
        <v>3.3</v>
      </c>
      <c r="N3049">
        <v>2.62</v>
      </c>
      <c r="O3049">
        <v>15.7</v>
      </c>
    </row>
    <row r="3050" spans="1:15" x14ac:dyDescent="0.35">
      <c r="A3050" s="1">
        <v>45878</v>
      </c>
      <c r="B3050">
        <v>2</v>
      </c>
      <c r="C3050" t="s">
        <v>26</v>
      </c>
      <c r="D3050" t="s">
        <v>23</v>
      </c>
      <c r="E3050">
        <v>85</v>
      </c>
      <c r="F3050">
        <v>57.7</v>
      </c>
      <c r="G3050">
        <v>132.9</v>
      </c>
      <c r="H3050">
        <v>90</v>
      </c>
      <c r="I3050">
        <v>19.8</v>
      </c>
      <c r="J3050">
        <v>69.2</v>
      </c>
      <c r="K3050">
        <v>1468.5</v>
      </c>
      <c r="L3050">
        <v>93.2</v>
      </c>
      <c r="M3050">
        <v>4.1399999999999997</v>
      </c>
      <c r="N3050">
        <v>3.71</v>
      </c>
      <c r="O3050">
        <v>24.8</v>
      </c>
    </row>
    <row r="3051" spans="1:15" x14ac:dyDescent="0.35">
      <c r="A3051" s="1">
        <v>45878</v>
      </c>
      <c r="B3051">
        <v>4</v>
      </c>
      <c r="C3051" t="s">
        <v>27</v>
      </c>
      <c r="D3051" t="s">
        <v>22</v>
      </c>
      <c r="E3051">
        <v>210</v>
      </c>
      <c r="F3051">
        <v>82.3</v>
      </c>
      <c r="G3051">
        <v>191</v>
      </c>
      <c r="H3051">
        <v>93.4</v>
      </c>
      <c r="I3051">
        <v>18.8</v>
      </c>
      <c r="J3051">
        <v>57.5</v>
      </c>
      <c r="K3051">
        <v>1629.1</v>
      </c>
      <c r="L3051">
        <v>108.8</v>
      </c>
      <c r="M3051">
        <v>5.47</v>
      </c>
      <c r="N3051">
        <v>5.12</v>
      </c>
      <c r="O3051">
        <v>18.100000000000001</v>
      </c>
    </row>
    <row r="3052" spans="1:15" x14ac:dyDescent="0.35">
      <c r="A3052" s="1">
        <v>45878</v>
      </c>
      <c r="B3052">
        <v>6</v>
      </c>
      <c r="C3052" t="s">
        <v>17</v>
      </c>
      <c r="D3052" t="s">
        <v>16</v>
      </c>
      <c r="E3052">
        <v>320</v>
      </c>
      <c r="F3052">
        <v>76.900000000000006</v>
      </c>
      <c r="G3052">
        <v>150.9</v>
      </c>
      <c r="H3052">
        <v>89.6</v>
      </c>
      <c r="I3052">
        <v>28.2</v>
      </c>
      <c r="J3052">
        <v>67.400000000000006</v>
      </c>
      <c r="K3052">
        <v>1908.3</v>
      </c>
      <c r="L3052">
        <v>127.5</v>
      </c>
      <c r="M3052">
        <v>2.8</v>
      </c>
      <c r="N3052">
        <v>3.81</v>
      </c>
      <c r="O3052">
        <v>18.8</v>
      </c>
    </row>
    <row r="3053" spans="1:15" x14ac:dyDescent="0.35">
      <c r="A3053" s="1">
        <v>45878</v>
      </c>
      <c r="B3053">
        <v>8</v>
      </c>
      <c r="C3053" t="s">
        <v>29</v>
      </c>
      <c r="D3053" t="s">
        <v>22</v>
      </c>
      <c r="E3053">
        <v>210</v>
      </c>
      <c r="F3053">
        <v>89.5</v>
      </c>
      <c r="G3053">
        <v>135.80000000000001</v>
      </c>
      <c r="H3053">
        <v>92.1</v>
      </c>
      <c r="I3053">
        <v>26.2</v>
      </c>
      <c r="J3053">
        <v>62.7</v>
      </c>
      <c r="K3053">
        <v>1876.7</v>
      </c>
      <c r="L3053">
        <v>130.30000000000001</v>
      </c>
      <c r="M3053">
        <v>4.59</v>
      </c>
      <c r="N3053">
        <v>4.04</v>
      </c>
      <c r="O3053">
        <v>20.9</v>
      </c>
    </row>
    <row r="3054" spans="1:15" x14ac:dyDescent="0.35">
      <c r="A3054" s="1">
        <v>45878</v>
      </c>
      <c r="B3054">
        <v>9</v>
      </c>
      <c r="C3054" t="s">
        <v>26</v>
      </c>
      <c r="D3054" t="s">
        <v>18</v>
      </c>
      <c r="E3054">
        <v>120</v>
      </c>
      <c r="F3054">
        <v>91.8</v>
      </c>
      <c r="G3054">
        <v>169.3</v>
      </c>
      <c r="H3054">
        <v>107.2</v>
      </c>
      <c r="I3054">
        <v>23</v>
      </c>
      <c r="J3054">
        <v>61.5</v>
      </c>
      <c r="K3054">
        <v>1637.4</v>
      </c>
      <c r="L3054">
        <v>103.4</v>
      </c>
      <c r="M3054">
        <v>4.17</v>
      </c>
      <c r="N3054">
        <v>5.67</v>
      </c>
      <c r="O3054">
        <v>26.2</v>
      </c>
    </row>
    <row r="3055" spans="1:15" x14ac:dyDescent="0.35">
      <c r="A3055" s="1">
        <v>45878</v>
      </c>
      <c r="B3055">
        <v>10</v>
      </c>
      <c r="C3055" t="s">
        <v>15</v>
      </c>
      <c r="D3055" t="s">
        <v>18</v>
      </c>
      <c r="E3055">
        <v>320</v>
      </c>
      <c r="F3055">
        <v>88.7</v>
      </c>
      <c r="G3055">
        <v>169.4</v>
      </c>
      <c r="H3055">
        <v>99</v>
      </c>
      <c r="I3055">
        <v>18</v>
      </c>
      <c r="J3055">
        <v>76</v>
      </c>
      <c r="K3055">
        <v>1677.1</v>
      </c>
      <c r="L3055">
        <v>107.4</v>
      </c>
      <c r="M3055">
        <v>3.8</v>
      </c>
      <c r="N3055">
        <v>4.1100000000000003</v>
      </c>
      <c r="O3055">
        <v>29.2</v>
      </c>
    </row>
    <row r="3056" spans="1:15" x14ac:dyDescent="0.35">
      <c r="A3056" s="1">
        <v>45878</v>
      </c>
      <c r="B3056">
        <v>12</v>
      </c>
      <c r="C3056" t="s">
        <v>19</v>
      </c>
      <c r="D3056" t="s">
        <v>20</v>
      </c>
      <c r="E3056">
        <v>120</v>
      </c>
      <c r="F3056">
        <v>58</v>
      </c>
      <c r="G3056">
        <v>159.5</v>
      </c>
      <c r="H3056">
        <v>72.5</v>
      </c>
      <c r="I3056">
        <v>21.3</v>
      </c>
      <c r="J3056">
        <v>61.1</v>
      </c>
      <c r="K3056">
        <v>1220.3</v>
      </c>
      <c r="L3056">
        <v>77.5</v>
      </c>
      <c r="M3056">
        <v>3.57</v>
      </c>
      <c r="N3056">
        <v>4.3600000000000003</v>
      </c>
      <c r="O3056">
        <v>15.3</v>
      </c>
    </row>
    <row r="3057" spans="1:15" x14ac:dyDescent="0.35">
      <c r="A3057" s="1">
        <v>45878</v>
      </c>
      <c r="B3057">
        <v>13</v>
      </c>
      <c r="C3057" t="s">
        <v>15</v>
      </c>
      <c r="D3057" t="s">
        <v>20</v>
      </c>
      <c r="E3057">
        <v>100</v>
      </c>
      <c r="F3057">
        <v>73.7</v>
      </c>
      <c r="G3057">
        <v>128.5</v>
      </c>
      <c r="H3057">
        <v>72.7</v>
      </c>
      <c r="I3057">
        <v>16.5</v>
      </c>
      <c r="J3057">
        <v>83.5</v>
      </c>
      <c r="K3057">
        <v>1354.2</v>
      </c>
      <c r="L3057">
        <v>89.5</v>
      </c>
      <c r="M3057">
        <v>4.53</v>
      </c>
      <c r="N3057">
        <v>4.2</v>
      </c>
      <c r="O3057">
        <v>23</v>
      </c>
    </row>
    <row r="3058" spans="1:15" x14ac:dyDescent="0.35">
      <c r="A3058" s="1">
        <v>45878</v>
      </c>
      <c r="B3058">
        <v>14</v>
      </c>
      <c r="C3058" t="s">
        <v>27</v>
      </c>
      <c r="D3058" t="s">
        <v>20</v>
      </c>
      <c r="E3058">
        <v>150</v>
      </c>
      <c r="F3058">
        <v>86.7</v>
      </c>
      <c r="G3058">
        <v>151.19999999999999</v>
      </c>
      <c r="H3058">
        <v>97.4</v>
      </c>
      <c r="I3058">
        <v>21.2</v>
      </c>
      <c r="J3058">
        <v>80.400000000000006</v>
      </c>
      <c r="K3058">
        <v>1801.8</v>
      </c>
      <c r="L3058">
        <v>118.9</v>
      </c>
      <c r="M3058">
        <v>4.91</v>
      </c>
      <c r="N3058">
        <v>6.27</v>
      </c>
      <c r="O3058">
        <v>13.9</v>
      </c>
    </row>
    <row r="3059" spans="1:15" x14ac:dyDescent="0.35">
      <c r="A3059" s="1">
        <v>45878</v>
      </c>
      <c r="B3059">
        <v>17</v>
      </c>
      <c r="C3059" t="s">
        <v>26</v>
      </c>
      <c r="D3059" t="s">
        <v>20</v>
      </c>
      <c r="E3059">
        <v>85</v>
      </c>
      <c r="F3059">
        <v>91.9</v>
      </c>
      <c r="G3059">
        <v>192.6</v>
      </c>
      <c r="H3059">
        <v>110.4</v>
      </c>
      <c r="I3059">
        <v>24.1</v>
      </c>
      <c r="J3059">
        <v>73.5</v>
      </c>
      <c r="K3059">
        <v>1560.1</v>
      </c>
      <c r="L3059">
        <v>103.1</v>
      </c>
      <c r="M3059">
        <v>5.33</v>
      </c>
      <c r="N3059">
        <v>4.6399999999999997</v>
      </c>
      <c r="O3059">
        <v>20.6</v>
      </c>
    </row>
    <row r="3060" spans="1:15" x14ac:dyDescent="0.35">
      <c r="A3060" s="1">
        <v>45878</v>
      </c>
      <c r="B3060">
        <v>18</v>
      </c>
      <c r="C3060" t="s">
        <v>19</v>
      </c>
      <c r="D3060" t="s">
        <v>20</v>
      </c>
      <c r="E3060">
        <v>130</v>
      </c>
      <c r="F3060">
        <v>66</v>
      </c>
      <c r="G3060">
        <v>145.6</v>
      </c>
      <c r="H3060">
        <v>82.9</v>
      </c>
      <c r="I3060">
        <v>23.7</v>
      </c>
      <c r="J3060">
        <v>60.3</v>
      </c>
      <c r="K3060">
        <v>1536.9</v>
      </c>
      <c r="L3060">
        <v>109.5</v>
      </c>
      <c r="M3060">
        <v>5</v>
      </c>
      <c r="N3060">
        <v>5.59</v>
      </c>
      <c r="O3060">
        <v>18.8</v>
      </c>
    </row>
    <row r="3061" spans="1:15" x14ac:dyDescent="0.35">
      <c r="A3061" s="1">
        <v>45878</v>
      </c>
      <c r="B3061">
        <v>22</v>
      </c>
      <c r="C3061" t="s">
        <v>25</v>
      </c>
      <c r="D3061" t="s">
        <v>20</v>
      </c>
      <c r="E3061">
        <v>70</v>
      </c>
      <c r="F3061">
        <v>65.400000000000006</v>
      </c>
      <c r="G3061">
        <v>155</v>
      </c>
      <c r="H3061">
        <v>92</v>
      </c>
      <c r="I3061">
        <v>25.7</v>
      </c>
      <c r="J3061">
        <v>69.2</v>
      </c>
      <c r="K3061">
        <v>1296.2</v>
      </c>
      <c r="L3061">
        <v>93.2</v>
      </c>
      <c r="M3061">
        <v>5.58</v>
      </c>
      <c r="N3061">
        <v>3.33</v>
      </c>
      <c r="O3061">
        <v>18.399999999999999</v>
      </c>
    </row>
    <row r="3062" spans="1:15" x14ac:dyDescent="0.35">
      <c r="A3062" s="1">
        <v>45878</v>
      </c>
      <c r="B3062">
        <v>23</v>
      </c>
      <c r="C3062" t="s">
        <v>29</v>
      </c>
      <c r="D3062" t="s">
        <v>20</v>
      </c>
      <c r="E3062">
        <v>320</v>
      </c>
      <c r="F3062">
        <v>75.900000000000006</v>
      </c>
      <c r="G3062">
        <v>146.30000000000001</v>
      </c>
      <c r="H3062">
        <v>80.599999999999994</v>
      </c>
      <c r="I3062">
        <v>21.4</v>
      </c>
      <c r="J3062">
        <v>69</v>
      </c>
      <c r="K3062">
        <v>1370.8</v>
      </c>
      <c r="L3062">
        <v>91.8</v>
      </c>
      <c r="M3062">
        <v>4.21</v>
      </c>
      <c r="N3062">
        <v>4.53</v>
      </c>
      <c r="O3062">
        <v>21.6</v>
      </c>
    </row>
    <row r="3063" spans="1:15" x14ac:dyDescent="0.35">
      <c r="A3063" s="1">
        <v>45879</v>
      </c>
      <c r="B3063">
        <v>0</v>
      </c>
      <c r="C3063" t="s">
        <v>15</v>
      </c>
      <c r="D3063" t="s">
        <v>20</v>
      </c>
      <c r="E3063">
        <v>85</v>
      </c>
      <c r="F3063">
        <v>77.5</v>
      </c>
      <c r="G3063">
        <v>119.2</v>
      </c>
      <c r="H3063">
        <v>86.4</v>
      </c>
      <c r="I3063">
        <v>21</v>
      </c>
      <c r="J3063">
        <v>61.2</v>
      </c>
      <c r="K3063">
        <v>1777.6</v>
      </c>
      <c r="L3063">
        <v>110.7</v>
      </c>
      <c r="M3063">
        <v>4.99</v>
      </c>
      <c r="N3063">
        <v>4.7699999999999996</v>
      </c>
      <c r="O3063">
        <v>26</v>
      </c>
    </row>
    <row r="3064" spans="1:15" x14ac:dyDescent="0.35">
      <c r="A3064" s="1">
        <v>45879</v>
      </c>
      <c r="B3064">
        <v>2</v>
      </c>
      <c r="C3064" t="s">
        <v>29</v>
      </c>
      <c r="D3064" t="s">
        <v>20</v>
      </c>
      <c r="E3064">
        <v>210</v>
      </c>
      <c r="F3064">
        <v>73.8</v>
      </c>
      <c r="G3064">
        <v>158.6</v>
      </c>
      <c r="H3064">
        <v>96.5</v>
      </c>
      <c r="I3064">
        <v>25.7</v>
      </c>
      <c r="J3064">
        <v>73.2</v>
      </c>
      <c r="K3064">
        <v>1517.2</v>
      </c>
      <c r="L3064">
        <v>102.4</v>
      </c>
      <c r="M3064">
        <v>4.96</v>
      </c>
      <c r="N3064">
        <v>4.8600000000000003</v>
      </c>
      <c r="O3064">
        <v>20.100000000000001</v>
      </c>
    </row>
    <row r="3065" spans="1:15" x14ac:dyDescent="0.35">
      <c r="A3065" s="1">
        <v>45879</v>
      </c>
      <c r="B3065">
        <v>5</v>
      </c>
      <c r="C3065" t="s">
        <v>26</v>
      </c>
      <c r="D3065" t="s">
        <v>23</v>
      </c>
      <c r="E3065">
        <v>70</v>
      </c>
      <c r="F3065">
        <v>66.7</v>
      </c>
      <c r="G3065">
        <v>138.69999999999999</v>
      </c>
      <c r="H3065">
        <v>85.5</v>
      </c>
      <c r="I3065">
        <v>21.5</v>
      </c>
      <c r="J3065">
        <v>66.7</v>
      </c>
      <c r="K3065">
        <v>1419.2</v>
      </c>
      <c r="L3065">
        <v>95.5</v>
      </c>
      <c r="M3065">
        <v>3.21</v>
      </c>
      <c r="N3065">
        <v>3.31</v>
      </c>
      <c r="O3065">
        <v>24.7</v>
      </c>
    </row>
    <row r="3066" spans="1:15" x14ac:dyDescent="0.35">
      <c r="A3066" s="1">
        <v>45879</v>
      </c>
      <c r="B3066">
        <v>8</v>
      </c>
      <c r="C3066" t="s">
        <v>17</v>
      </c>
      <c r="D3066" t="s">
        <v>20</v>
      </c>
      <c r="E3066">
        <v>320</v>
      </c>
      <c r="F3066">
        <v>88.2</v>
      </c>
      <c r="G3066">
        <v>112.6</v>
      </c>
      <c r="H3066">
        <v>63.6</v>
      </c>
      <c r="I3066">
        <v>22.4</v>
      </c>
      <c r="J3066">
        <v>46.7</v>
      </c>
      <c r="K3066">
        <v>1802.9</v>
      </c>
      <c r="L3066">
        <v>120.6</v>
      </c>
      <c r="M3066">
        <v>5.45</v>
      </c>
      <c r="N3066">
        <v>5.34</v>
      </c>
      <c r="O3066">
        <v>14.7</v>
      </c>
    </row>
    <row r="3067" spans="1:15" x14ac:dyDescent="0.35">
      <c r="A3067" s="1">
        <v>45879</v>
      </c>
      <c r="B3067">
        <v>11</v>
      </c>
      <c r="C3067" t="s">
        <v>26</v>
      </c>
      <c r="D3067" t="s">
        <v>16</v>
      </c>
      <c r="E3067">
        <v>120</v>
      </c>
      <c r="F3067">
        <v>60.3</v>
      </c>
      <c r="G3067">
        <v>140.1</v>
      </c>
      <c r="H3067">
        <v>75.5</v>
      </c>
      <c r="I3067">
        <v>25.2</v>
      </c>
      <c r="J3067">
        <v>76.7</v>
      </c>
      <c r="K3067">
        <v>1377</v>
      </c>
      <c r="L3067">
        <v>93.4</v>
      </c>
      <c r="M3067">
        <v>3.98</v>
      </c>
      <c r="N3067">
        <v>4.46</v>
      </c>
      <c r="O3067">
        <v>23.4</v>
      </c>
    </row>
    <row r="3068" spans="1:15" x14ac:dyDescent="0.35">
      <c r="A3068" s="1">
        <v>45879</v>
      </c>
      <c r="B3068">
        <v>13</v>
      </c>
      <c r="C3068" t="s">
        <v>24</v>
      </c>
      <c r="D3068" t="s">
        <v>20</v>
      </c>
      <c r="E3068">
        <v>320</v>
      </c>
      <c r="F3068">
        <v>75.7</v>
      </c>
      <c r="G3068">
        <v>104.3</v>
      </c>
      <c r="H3068">
        <v>81</v>
      </c>
      <c r="I3068">
        <v>19.2</v>
      </c>
      <c r="J3068">
        <v>80</v>
      </c>
      <c r="K3068">
        <v>1493.3</v>
      </c>
      <c r="L3068">
        <v>101.9</v>
      </c>
      <c r="M3068">
        <v>4.54</v>
      </c>
      <c r="N3068">
        <v>5.59</v>
      </c>
      <c r="O3068">
        <v>15</v>
      </c>
    </row>
    <row r="3069" spans="1:15" x14ac:dyDescent="0.35">
      <c r="A3069" s="1">
        <v>45879</v>
      </c>
      <c r="B3069">
        <v>14</v>
      </c>
      <c r="C3069" t="s">
        <v>19</v>
      </c>
      <c r="D3069" t="s">
        <v>18</v>
      </c>
      <c r="E3069">
        <v>120</v>
      </c>
      <c r="F3069">
        <v>54.2</v>
      </c>
      <c r="G3069">
        <v>119.1</v>
      </c>
      <c r="H3069">
        <v>74.5</v>
      </c>
      <c r="I3069">
        <v>20.399999999999999</v>
      </c>
      <c r="J3069">
        <v>66.8</v>
      </c>
      <c r="K3069">
        <v>1359</v>
      </c>
      <c r="L3069">
        <v>92.8</v>
      </c>
      <c r="M3069">
        <v>3.4</v>
      </c>
      <c r="N3069">
        <v>3.77</v>
      </c>
      <c r="O3069">
        <v>13.4</v>
      </c>
    </row>
    <row r="3070" spans="1:15" x14ac:dyDescent="0.35">
      <c r="A3070" s="1">
        <v>45879</v>
      </c>
      <c r="B3070">
        <v>17</v>
      </c>
      <c r="C3070" t="s">
        <v>17</v>
      </c>
      <c r="D3070" t="s">
        <v>18</v>
      </c>
      <c r="E3070">
        <v>100</v>
      </c>
      <c r="F3070">
        <v>93.4</v>
      </c>
      <c r="G3070">
        <v>129.30000000000001</v>
      </c>
      <c r="H3070">
        <v>69.099999999999994</v>
      </c>
      <c r="I3070">
        <v>25.9</v>
      </c>
      <c r="J3070">
        <v>69.5</v>
      </c>
      <c r="K3070">
        <v>1688.1</v>
      </c>
      <c r="L3070">
        <v>113.8</v>
      </c>
      <c r="M3070">
        <v>4.4800000000000004</v>
      </c>
      <c r="N3070">
        <v>5.39</v>
      </c>
      <c r="O3070">
        <v>16.600000000000001</v>
      </c>
    </row>
    <row r="3071" spans="1:15" x14ac:dyDescent="0.35">
      <c r="A3071" s="1">
        <v>45879</v>
      </c>
      <c r="B3071">
        <v>18</v>
      </c>
      <c r="C3071" t="s">
        <v>15</v>
      </c>
      <c r="D3071" t="s">
        <v>20</v>
      </c>
      <c r="E3071">
        <v>120</v>
      </c>
      <c r="F3071">
        <v>91.1</v>
      </c>
      <c r="G3071">
        <v>180</v>
      </c>
      <c r="H3071">
        <v>107</v>
      </c>
      <c r="I3071">
        <v>19.2</v>
      </c>
      <c r="J3071">
        <v>70.7</v>
      </c>
      <c r="K3071">
        <v>1630.1</v>
      </c>
      <c r="L3071">
        <v>114.6</v>
      </c>
      <c r="M3071">
        <v>5.24</v>
      </c>
      <c r="N3071">
        <v>5.12</v>
      </c>
      <c r="O3071">
        <v>26.2</v>
      </c>
    </row>
    <row r="3072" spans="1:15" x14ac:dyDescent="0.35">
      <c r="A3072" s="1">
        <v>45879</v>
      </c>
      <c r="B3072">
        <v>19</v>
      </c>
      <c r="C3072" t="s">
        <v>25</v>
      </c>
      <c r="D3072" t="s">
        <v>20</v>
      </c>
      <c r="E3072">
        <v>70</v>
      </c>
      <c r="F3072">
        <v>83.3</v>
      </c>
      <c r="G3072">
        <v>169.1</v>
      </c>
      <c r="H3072">
        <v>105.5</v>
      </c>
      <c r="I3072">
        <v>26.4</v>
      </c>
      <c r="J3072">
        <v>60.5</v>
      </c>
      <c r="K3072">
        <v>1819.3</v>
      </c>
      <c r="L3072">
        <v>115.1</v>
      </c>
      <c r="M3072">
        <v>4.8099999999999996</v>
      </c>
      <c r="N3072">
        <v>4.8899999999999997</v>
      </c>
      <c r="O3072">
        <v>16.899999999999999</v>
      </c>
    </row>
    <row r="3073" spans="1:15" x14ac:dyDescent="0.35">
      <c r="A3073" s="1">
        <v>45879</v>
      </c>
      <c r="B3073">
        <v>20</v>
      </c>
      <c r="C3073" t="s">
        <v>29</v>
      </c>
      <c r="D3073" t="s">
        <v>18</v>
      </c>
      <c r="E3073">
        <v>100</v>
      </c>
      <c r="F3073">
        <v>78.099999999999994</v>
      </c>
      <c r="G3073">
        <v>132.19999999999999</v>
      </c>
      <c r="H3073">
        <v>89.2</v>
      </c>
      <c r="I3073">
        <v>26.7</v>
      </c>
      <c r="J3073">
        <v>85.5</v>
      </c>
      <c r="K3073">
        <v>1782.6</v>
      </c>
      <c r="L3073">
        <v>117.2</v>
      </c>
      <c r="M3073">
        <v>5.46</v>
      </c>
      <c r="N3073">
        <v>4.66</v>
      </c>
      <c r="O3073">
        <v>24.4</v>
      </c>
    </row>
    <row r="3074" spans="1:15" x14ac:dyDescent="0.35">
      <c r="A3074" s="1">
        <v>45879</v>
      </c>
      <c r="B3074">
        <v>23</v>
      </c>
      <c r="C3074" t="s">
        <v>26</v>
      </c>
      <c r="D3074" t="s">
        <v>16</v>
      </c>
      <c r="E3074">
        <v>320</v>
      </c>
      <c r="F3074">
        <v>60</v>
      </c>
      <c r="G3074">
        <v>132.1</v>
      </c>
      <c r="H3074">
        <v>76.900000000000006</v>
      </c>
      <c r="I3074">
        <v>21.8</v>
      </c>
      <c r="J3074">
        <v>61.7</v>
      </c>
      <c r="K3074">
        <v>1321</v>
      </c>
      <c r="L3074">
        <v>84.8</v>
      </c>
      <c r="M3074">
        <v>3.93</v>
      </c>
      <c r="N3074">
        <v>3.8</v>
      </c>
      <c r="O3074">
        <v>23.7</v>
      </c>
    </row>
    <row r="3075" spans="1:15" x14ac:dyDescent="0.35">
      <c r="A3075" s="1">
        <v>45880</v>
      </c>
      <c r="B3075">
        <v>0</v>
      </c>
      <c r="C3075" t="s">
        <v>21</v>
      </c>
      <c r="D3075" t="s">
        <v>22</v>
      </c>
      <c r="E3075">
        <v>70</v>
      </c>
      <c r="F3075">
        <v>70.5</v>
      </c>
      <c r="G3075">
        <v>156.6</v>
      </c>
      <c r="H3075">
        <v>80.3</v>
      </c>
      <c r="I3075">
        <v>18.3</v>
      </c>
      <c r="J3075">
        <v>68.8</v>
      </c>
      <c r="K3075">
        <v>1356.5</v>
      </c>
      <c r="L3075">
        <v>96.3</v>
      </c>
      <c r="M3075">
        <v>4.8899999999999997</v>
      </c>
      <c r="N3075">
        <v>5.25</v>
      </c>
      <c r="O3075">
        <v>21.1</v>
      </c>
    </row>
    <row r="3076" spans="1:15" x14ac:dyDescent="0.35">
      <c r="A3076" s="1">
        <v>45880</v>
      </c>
      <c r="B3076">
        <v>1</v>
      </c>
      <c r="C3076" t="s">
        <v>27</v>
      </c>
      <c r="D3076" t="s">
        <v>23</v>
      </c>
      <c r="E3076">
        <v>150</v>
      </c>
      <c r="F3076">
        <v>84.7</v>
      </c>
      <c r="G3076">
        <v>200.8</v>
      </c>
      <c r="H3076">
        <v>117.1</v>
      </c>
      <c r="I3076">
        <v>24.4</v>
      </c>
      <c r="J3076">
        <v>56.4</v>
      </c>
      <c r="K3076">
        <v>1320</v>
      </c>
      <c r="L3076">
        <v>88.6</v>
      </c>
      <c r="M3076">
        <v>5.33</v>
      </c>
      <c r="N3076">
        <v>4.82</v>
      </c>
      <c r="O3076">
        <v>16.2</v>
      </c>
    </row>
    <row r="3077" spans="1:15" x14ac:dyDescent="0.35">
      <c r="A3077" s="1">
        <v>45880</v>
      </c>
      <c r="B3077">
        <v>3</v>
      </c>
      <c r="C3077" t="s">
        <v>15</v>
      </c>
      <c r="D3077" t="s">
        <v>18</v>
      </c>
      <c r="E3077">
        <v>210</v>
      </c>
      <c r="F3077">
        <v>71.5</v>
      </c>
      <c r="G3077">
        <v>163.9</v>
      </c>
      <c r="H3077">
        <v>106.2</v>
      </c>
      <c r="I3077">
        <v>20.100000000000001</v>
      </c>
      <c r="J3077">
        <v>74.3</v>
      </c>
      <c r="K3077">
        <v>1406.9</v>
      </c>
      <c r="L3077">
        <v>100.9</v>
      </c>
      <c r="M3077">
        <v>3.6</v>
      </c>
      <c r="N3077">
        <v>5.09</v>
      </c>
      <c r="O3077">
        <v>29.3</v>
      </c>
    </row>
    <row r="3078" spans="1:15" x14ac:dyDescent="0.35">
      <c r="A3078" s="1">
        <v>45880</v>
      </c>
      <c r="B3078">
        <v>4</v>
      </c>
      <c r="C3078" t="s">
        <v>27</v>
      </c>
      <c r="D3078" t="s">
        <v>20</v>
      </c>
      <c r="E3078">
        <v>130</v>
      </c>
      <c r="F3078">
        <v>77.400000000000006</v>
      </c>
      <c r="G3078">
        <v>155.69999999999999</v>
      </c>
      <c r="H3078">
        <v>108.5</v>
      </c>
      <c r="I3078">
        <v>19.2</v>
      </c>
      <c r="J3078">
        <v>73.400000000000006</v>
      </c>
      <c r="K3078">
        <v>1418.9</v>
      </c>
      <c r="L3078">
        <v>94.7</v>
      </c>
      <c r="M3078">
        <v>3.54</v>
      </c>
      <c r="N3078">
        <v>5.46</v>
      </c>
      <c r="O3078">
        <v>18.3</v>
      </c>
    </row>
    <row r="3079" spans="1:15" x14ac:dyDescent="0.35">
      <c r="A3079" s="1">
        <v>45880</v>
      </c>
      <c r="B3079">
        <v>5</v>
      </c>
      <c r="C3079" t="s">
        <v>17</v>
      </c>
      <c r="D3079" t="s">
        <v>23</v>
      </c>
      <c r="E3079">
        <v>120</v>
      </c>
      <c r="F3079">
        <v>102</v>
      </c>
      <c r="G3079">
        <v>232.2</v>
      </c>
      <c r="H3079">
        <v>136</v>
      </c>
      <c r="I3079">
        <v>20.3</v>
      </c>
      <c r="J3079">
        <v>74.3</v>
      </c>
      <c r="K3079">
        <v>1869.6</v>
      </c>
      <c r="L3079">
        <v>124.5</v>
      </c>
      <c r="M3079">
        <v>4.5199999999999996</v>
      </c>
      <c r="N3079">
        <v>5.1100000000000003</v>
      </c>
      <c r="O3079">
        <v>18.2</v>
      </c>
    </row>
    <row r="3080" spans="1:15" x14ac:dyDescent="0.35">
      <c r="A3080" s="1">
        <v>45880</v>
      </c>
      <c r="B3080">
        <v>7</v>
      </c>
      <c r="C3080" t="s">
        <v>24</v>
      </c>
      <c r="D3080" t="s">
        <v>20</v>
      </c>
      <c r="E3080">
        <v>150</v>
      </c>
      <c r="F3080">
        <v>91.7</v>
      </c>
      <c r="G3080">
        <v>224.4</v>
      </c>
      <c r="H3080">
        <v>118.8</v>
      </c>
      <c r="I3080">
        <v>25.3</v>
      </c>
      <c r="J3080">
        <v>55.1</v>
      </c>
      <c r="K3080">
        <v>1691.5</v>
      </c>
      <c r="L3080">
        <v>111.2</v>
      </c>
      <c r="M3080">
        <v>5.46</v>
      </c>
      <c r="N3080">
        <v>5.33</v>
      </c>
      <c r="O3080">
        <v>14.3</v>
      </c>
    </row>
    <row r="3081" spans="1:15" x14ac:dyDescent="0.35">
      <c r="A3081" s="1">
        <v>45880</v>
      </c>
      <c r="B3081">
        <v>8</v>
      </c>
      <c r="C3081" t="s">
        <v>15</v>
      </c>
      <c r="D3081" t="s">
        <v>22</v>
      </c>
      <c r="E3081">
        <v>70</v>
      </c>
      <c r="F3081">
        <v>99.4</v>
      </c>
      <c r="G3081">
        <v>177.5</v>
      </c>
      <c r="H3081">
        <v>104.4</v>
      </c>
      <c r="I3081">
        <v>18.899999999999999</v>
      </c>
      <c r="J3081">
        <v>70.3</v>
      </c>
      <c r="K3081">
        <v>1792.8</v>
      </c>
      <c r="L3081">
        <v>109.3</v>
      </c>
      <c r="M3081">
        <v>5.42</v>
      </c>
      <c r="N3081">
        <v>5.53</v>
      </c>
      <c r="O3081">
        <v>27.1</v>
      </c>
    </row>
    <row r="3082" spans="1:15" x14ac:dyDescent="0.35">
      <c r="A3082" s="1">
        <v>45880</v>
      </c>
      <c r="B3082">
        <v>9</v>
      </c>
      <c r="C3082" t="s">
        <v>24</v>
      </c>
      <c r="D3082" t="s">
        <v>22</v>
      </c>
      <c r="E3082">
        <v>320</v>
      </c>
      <c r="F3082">
        <v>84.8</v>
      </c>
      <c r="G3082">
        <v>165</v>
      </c>
      <c r="H3082">
        <v>101.1</v>
      </c>
      <c r="I3082">
        <v>21.6</v>
      </c>
      <c r="J3082">
        <v>69.8</v>
      </c>
      <c r="K3082">
        <v>1587.3</v>
      </c>
      <c r="L3082">
        <v>102.6</v>
      </c>
      <c r="M3082">
        <v>4.5199999999999996</v>
      </c>
      <c r="N3082">
        <v>5.27</v>
      </c>
      <c r="O3082">
        <v>18.7</v>
      </c>
    </row>
    <row r="3083" spans="1:15" x14ac:dyDescent="0.35">
      <c r="A3083" s="1">
        <v>45880</v>
      </c>
      <c r="B3083">
        <v>11</v>
      </c>
      <c r="C3083" t="s">
        <v>24</v>
      </c>
      <c r="D3083" t="s">
        <v>18</v>
      </c>
      <c r="E3083">
        <v>120</v>
      </c>
      <c r="F3083">
        <v>78.900000000000006</v>
      </c>
      <c r="G3083">
        <v>146.4</v>
      </c>
      <c r="H3083">
        <v>100</v>
      </c>
      <c r="I3083">
        <v>27.4</v>
      </c>
      <c r="J3083">
        <v>53.2</v>
      </c>
      <c r="K3083">
        <v>1548.2</v>
      </c>
      <c r="L3083">
        <v>102.9</v>
      </c>
      <c r="M3083">
        <v>4.7</v>
      </c>
      <c r="N3083">
        <v>3.72</v>
      </c>
      <c r="O3083">
        <v>15.4</v>
      </c>
    </row>
    <row r="3084" spans="1:15" x14ac:dyDescent="0.35">
      <c r="A3084" s="1">
        <v>45880</v>
      </c>
      <c r="B3084">
        <v>12</v>
      </c>
      <c r="C3084" t="s">
        <v>25</v>
      </c>
      <c r="D3084" t="s">
        <v>23</v>
      </c>
      <c r="E3084">
        <v>120</v>
      </c>
      <c r="F3084">
        <v>48.3</v>
      </c>
      <c r="G3084">
        <v>140.4</v>
      </c>
      <c r="H3084">
        <v>76.3</v>
      </c>
      <c r="I3084">
        <v>20.8</v>
      </c>
      <c r="J3084">
        <v>70.2</v>
      </c>
      <c r="K3084">
        <v>1156.0999999999999</v>
      </c>
      <c r="L3084">
        <v>79.400000000000006</v>
      </c>
      <c r="M3084">
        <v>2.63</v>
      </c>
      <c r="N3084">
        <v>2.92</v>
      </c>
      <c r="O3084">
        <v>21.1</v>
      </c>
    </row>
    <row r="3085" spans="1:15" x14ac:dyDescent="0.35">
      <c r="A3085" s="1">
        <v>45880</v>
      </c>
      <c r="B3085">
        <v>16</v>
      </c>
      <c r="C3085" t="s">
        <v>17</v>
      </c>
      <c r="D3085" t="s">
        <v>23</v>
      </c>
      <c r="E3085">
        <v>320</v>
      </c>
      <c r="F3085">
        <v>74</v>
      </c>
      <c r="G3085">
        <v>134.1</v>
      </c>
      <c r="H3085">
        <v>73</v>
      </c>
      <c r="I3085">
        <v>24.9</v>
      </c>
      <c r="J3085">
        <v>59.9</v>
      </c>
      <c r="K3085">
        <v>1369.1</v>
      </c>
      <c r="L3085">
        <v>98.8</v>
      </c>
      <c r="M3085">
        <v>4.25</v>
      </c>
      <c r="N3085">
        <v>4.3499999999999996</v>
      </c>
      <c r="O3085">
        <v>20.399999999999999</v>
      </c>
    </row>
    <row r="3086" spans="1:15" x14ac:dyDescent="0.35">
      <c r="A3086" s="1">
        <v>45880</v>
      </c>
      <c r="B3086">
        <v>20</v>
      </c>
      <c r="C3086" t="s">
        <v>26</v>
      </c>
      <c r="D3086" t="s">
        <v>22</v>
      </c>
      <c r="E3086">
        <v>120</v>
      </c>
      <c r="F3086">
        <v>84.1</v>
      </c>
      <c r="G3086">
        <v>159.80000000000001</v>
      </c>
      <c r="H3086">
        <v>106.5</v>
      </c>
      <c r="I3086">
        <v>25.3</v>
      </c>
      <c r="J3086">
        <v>62.5</v>
      </c>
      <c r="K3086">
        <v>1543</v>
      </c>
      <c r="L3086">
        <v>110.1</v>
      </c>
      <c r="M3086">
        <v>5.26</v>
      </c>
      <c r="N3086">
        <v>4.6900000000000004</v>
      </c>
      <c r="O3086">
        <v>25.3</v>
      </c>
    </row>
    <row r="3087" spans="1:15" x14ac:dyDescent="0.35">
      <c r="A3087" s="1">
        <v>45880</v>
      </c>
      <c r="B3087">
        <v>21</v>
      </c>
      <c r="C3087" t="s">
        <v>21</v>
      </c>
      <c r="D3087" t="s">
        <v>20</v>
      </c>
      <c r="E3087">
        <v>320</v>
      </c>
      <c r="F3087">
        <v>36.4</v>
      </c>
      <c r="G3087">
        <v>117.9</v>
      </c>
      <c r="H3087">
        <v>69.8</v>
      </c>
      <c r="I3087">
        <v>23.7</v>
      </c>
      <c r="J3087">
        <v>70.3</v>
      </c>
      <c r="K3087">
        <v>1195.4000000000001</v>
      </c>
      <c r="L3087">
        <v>82.3</v>
      </c>
      <c r="M3087">
        <v>3.51</v>
      </c>
      <c r="N3087">
        <v>2.7</v>
      </c>
      <c r="O3087">
        <v>25.1</v>
      </c>
    </row>
    <row r="3088" spans="1:15" x14ac:dyDescent="0.35">
      <c r="A3088" s="1">
        <v>45880</v>
      </c>
      <c r="B3088">
        <v>22</v>
      </c>
      <c r="C3088" t="s">
        <v>19</v>
      </c>
      <c r="D3088" t="s">
        <v>18</v>
      </c>
      <c r="E3088">
        <v>85</v>
      </c>
      <c r="F3088">
        <v>59.7</v>
      </c>
      <c r="G3088">
        <v>139.80000000000001</v>
      </c>
      <c r="H3088">
        <v>87.8</v>
      </c>
      <c r="I3088">
        <v>20.2</v>
      </c>
      <c r="J3088">
        <v>69</v>
      </c>
      <c r="K3088">
        <v>1497.2</v>
      </c>
      <c r="L3088">
        <v>100.9</v>
      </c>
      <c r="M3088">
        <v>3.67</v>
      </c>
      <c r="N3088">
        <v>3.24</v>
      </c>
      <c r="O3088">
        <v>16.899999999999999</v>
      </c>
    </row>
    <row r="3089" spans="1:15" x14ac:dyDescent="0.35">
      <c r="A3089" s="1">
        <v>45880</v>
      </c>
      <c r="B3089">
        <v>23</v>
      </c>
      <c r="C3089" t="s">
        <v>24</v>
      </c>
      <c r="D3089" t="s">
        <v>16</v>
      </c>
      <c r="E3089">
        <v>130</v>
      </c>
      <c r="F3089">
        <v>69</v>
      </c>
      <c r="G3089">
        <v>171.5</v>
      </c>
      <c r="H3089">
        <v>90.4</v>
      </c>
      <c r="I3089">
        <v>27.8</v>
      </c>
      <c r="J3089">
        <v>57.7</v>
      </c>
      <c r="K3089">
        <v>1457.5</v>
      </c>
      <c r="L3089">
        <v>92.1</v>
      </c>
      <c r="M3089">
        <v>4.46</v>
      </c>
      <c r="N3089">
        <v>3.47</v>
      </c>
      <c r="O3089">
        <v>13.3</v>
      </c>
    </row>
    <row r="3090" spans="1:15" x14ac:dyDescent="0.35">
      <c r="A3090" s="1">
        <v>45881</v>
      </c>
      <c r="B3090">
        <v>1</v>
      </c>
      <c r="C3090" t="s">
        <v>17</v>
      </c>
      <c r="D3090" t="s">
        <v>22</v>
      </c>
      <c r="E3090">
        <v>320</v>
      </c>
      <c r="F3090">
        <v>86.2</v>
      </c>
      <c r="G3090">
        <v>170</v>
      </c>
      <c r="H3090">
        <v>98.8</v>
      </c>
      <c r="I3090">
        <v>29</v>
      </c>
      <c r="J3090">
        <v>53.9</v>
      </c>
      <c r="K3090">
        <v>1695.6</v>
      </c>
      <c r="L3090">
        <v>111</v>
      </c>
      <c r="M3090">
        <v>4.03</v>
      </c>
      <c r="N3090">
        <v>4.84</v>
      </c>
      <c r="O3090">
        <v>17.7</v>
      </c>
    </row>
    <row r="3091" spans="1:15" x14ac:dyDescent="0.35">
      <c r="A3091" s="1">
        <v>45881</v>
      </c>
      <c r="B3091">
        <v>2</v>
      </c>
      <c r="C3091" t="s">
        <v>25</v>
      </c>
      <c r="D3091" t="s">
        <v>22</v>
      </c>
      <c r="E3091">
        <v>210</v>
      </c>
      <c r="F3091">
        <v>59.4</v>
      </c>
      <c r="G3091">
        <v>168.7</v>
      </c>
      <c r="H3091">
        <v>87.4</v>
      </c>
      <c r="I3091">
        <v>28.1</v>
      </c>
      <c r="J3091">
        <v>62.2</v>
      </c>
      <c r="K3091">
        <v>1604</v>
      </c>
      <c r="L3091">
        <v>110.9</v>
      </c>
      <c r="M3091">
        <v>3.71</v>
      </c>
      <c r="N3091">
        <v>5.0199999999999996</v>
      </c>
      <c r="O3091">
        <v>17.399999999999999</v>
      </c>
    </row>
    <row r="3092" spans="1:15" x14ac:dyDescent="0.35">
      <c r="A3092" s="1">
        <v>45881</v>
      </c>
      <c r="B3092">
        <v>4</v>
      </c>
      <c r="C3092" t="s">
        <v>15</v>
      </c>
      <c r="D3092" t="s">
        <v>18</v>
      </c>
      <c r="E3092">
        <v>320</v>
      </c>
      <c r="F3092">
        <v>66.2</v>
      </c>
      <c r="G3092">
        <v>117.9</v>
      </c>
      <c r="H3092">
        <v>61.6</v>
      </c>
      <c r="I3092">
        <v>18.3</v>
      </c>
      <c r="J3092">
        <v>70.099999999999994</v>
      </c>
      <c r="K3092">
        <v>1402</v>
      </c>
      <c r="L3092">
        <v>92.6</v>
      </c>
      <c r="M3092">
        <v>4.28</v>
      </c>
      <c r="N3092">
        <v>5.46</v>
      </c>
      <c r="O3092">
        <v>25.2</v>
      </c>
    </row>
    <row r="3093" spans="1:15" x14ac:dyDescent="0.35">
      <c r="A3093" s="1">
        <v>45881</v>
      </c>
      <c r="B3093">
        <v>5</v>
      </c>
      <c r="C3093" t="s">
        <v>28</v>
      </c>
      <c r="D3093" t="s">
        <v>20</v>
      </c>
      <c r="E3093">
        <v>120</v>
      </c>
      <c r="F3093">
        <v>73.3</v>
      </c>
      <c r="G3093">
        <v>165.1</v>
      </c>
      <c r="H3093">
        <v>96.9</v>
      </c>
      <c r="I3093">
        <v>20.9</v>
      </c>
      <c r="J3093">
        <v>67.099999999999994</v>
      </c>
      <c r="K3093">
        <v>1539.6</v>
      </c>
      <c r="L3093">
        <v>101.5</v>
      </c>
      <c r="M3093">
        <v>3.82</v>
      </c>
      <c r="N3093">
        <v>3.93</v>
      </c>
      <c r="O3093">
        <v>29</v>
      </c>
    </row>
    <row r="3094" spans="1:15" x14ac:dyDescent="0.35">
      <c r="A3094" s="1">
        <v>45881</v>
      </c>
      <c r="B3094">
        <v>6</v>
      </c>
      <c r="C3094" t="s">
        <v>28</v>
      </c>
      <c r="D3094" t="s">
        <v>23</v>
      </c>
      <c r="E3094">
        <v>70</v>
      </c>
      <c r="F3094">
        <v>66.599999999999994</v>
      </c>
      <c r="G3094">
        <v>158.9</v>
      </c>
      <c r="H3094">
        <v>97.8</v>
      </c>
      <c r="I3094">
        <v>24.6</v>
      </c>
      <c r="J3094">
        <v>64.2</v>
      </c>
      <c r="K3094">
        <v>1612.2</v>
      </c>
      <c r="L3094">
        <v>98.1</v>
      </c>
      <c r="M3094">
        <v>3.49</v>
      </c>
      <c r="N3094">
        <v>5.34</v>
      </c>
      <c r="O3094">
        <v>28.1</v>
      </c>
    </row>
    <row r="3095" spans="1:15" x14ac:dyDescent="0.35">
      <c r="A3095" s="1">
        <v>45881</v>
      </c>
      <c r="B3095">
        <v>7</v>
      </c>
      <c r="C3095" t="s">
        <v>21</v>
      </c>
      <c r="D3095" t="s">
        <v>22</v>
      </c>
      <c r="E3095">
        <v>120</v>
      </c>
      <c r="F3095">
        <v>76.400000000000006</v>
      </c>
      <c r="G3095">
        <v>160.30000000000001</v>
      </c>
      <c r="H3095">
        <v>113.2</v>
      </c>
      <c r="I3095">
        <v>23.6</v>
      </c>
      <c r="J3095">
        <v>63.9</v>
      </c>
      <c r="K3095">
        <v>1594.9</v>
      </c>
      <c r="L3095">
        <v>103.6</v>
      </c>
      <c r="M3095">
        <v>5.17</v>
      </c>
      <c r="N3095">
        <v>4.33</v>
      </c>
      <c r="O3095">
        <v>18.600000000000001</v>
      </c>
    </row>
    <row r="3096" spans="1:15" x14ac:dyDescent="0.35">
      <c r="A3096" s="1">
        <v>45881</v>
      </c>
      <c r="B3096">
        <v>8</v>
      </c>
      <c r="C3096" t="s">
        <v>25</v>
      </c>
      <c r="D3096" t="s">
        <v>18</v>
      </c>
      <c r="E3096">
        <v>130</v>
      </c>
      <c r="F3096">
        <v>85.2</v>
      </c>
      <c r="G3096">
        <v>180.3</v>
      </c>
      <c r="H3096">
        <v>107.6</v>
      </c>
      <c r="I3096">
        <v>23.9</v>
      </c>
      <c r="J3096">
        <v>77</v>
      </c>
      <c r="K3096">
        <v>1531.8</v>
      </c>
      <c r="L3096">
        <v>93.1</v>
      </c>
      <c r="M3096">
        <v>4.4400000000000004</v>
      </c>
      <c r="N3096">
        <v>4.95</v>
      </c>
      <c r="O3096">
        <v>15.3</v>
      </c>
    </row>
    <row r="3097" spans="1:15" x14ac:dyDescent="0.35">
      <c r="A3097" s="1">
        <v>45881</v>
      </c>
      <c r="B3097">
        <v>9</v>
      </c>
      <c r="C3097" t="s">
        <v>17</v>
      </c>
      <c r="D3097" t="s">
        <v>18</v>
      </c>
      <c r="E3097">
        <v>210</v>
      </c>
      <c r="F3097">
        <v>98.2</v>
      </c>
      <c r="G3097">
        <v>152.5</v>
      </c>
      <c r="H3097">
        <v>98.4</v>
      </c>
      <c r="I3097">
        <v>25</v>
      </c>
      <c r="J3097">
        <v>66.5</v>
      </c>
      <c r="K3097">
        <v>1739</v>
      </c>
      <c r="L3097">
        <v>107.4</v>
      </c>
      <c r="M3097">
        <v>3.89</v>
      </c>
      <c r="N3097">
        <v>6.79</v>
      </c>
      <c r="O3097">
        <v>16</v>
      </c>
    </row>
    <row r="3098" spans="1:15" x14ac:dyDescent="0.35">
      <c r="A3098" s="1">
        <v>45881</v>
      </c>
      <c r="B3098">
        <v>10</v>
      </c>
      <c r="C3098" t="s">
        <v>25</v>
      </c>
      <c r="D3098" t="s">
        <v>18</v>
      </c>
      <c r="E3098">
        <v>320</v>
      </c>
      <c r="F3098">
        <v>73.7</v>
      </c>
      <c r="G3098">
        <v>153.4</v>
      </c>
      <c r="H3098">
        <v>85.1</v>
      </c>
      <c r="I3098">
        <v>21.7</v>
      </c>
      <c r="J3098">
        <v>68.3</v>
      </c>
      <c r="K3098">
        <v>1573.8</v>
      </c>
      <c r="L3098">
        <v>112.4</v>
      </c>
      <c r="M3098">
        <v>4.07</v>
      </c>
      <c r="N3098">
        <v>4.51</v>
      </c>
      <c r="O3098">
        <v>17.8</v>
      </c>
    </row>
    <row r="3099" spans="1:15" x14ac:dyDescent="0.35">
      <c r="A3099" s="1">
        <v>45881</v>
      </c>
      <c r="B3099">
        <v>11</v>
      </c>
      <c r="C3099" t="s">
        <v>19</v>
      </c>
      <c r="D3099" t="s">
        <v>23</v>
      </c>
      <c r="E3099">
        <v>70</v>
      </c>
      <c r="F3099">
        <v>38</v>
      </c>
      <c r="G3099">
        <v>105.6</v>
      </c>
      <c r="H3099">
        <v>69.599999999999994</v>
      </c>
      <c r="I3099">
        <v>26.4</v>
      </c>
      <c r="J3099">
        <v>62.5</v>
      </c>
      <c r="K3099">
        <v>1261.4000000000001</v>
      </c>
      <c r="L3099">
        <v>85.1</v>
      </c>
      <c r="M3099">
        <v>3.88</v>
      </c>
      <c r="N3099">
        <v>2.66</v>
      </c>
      <c r="O3099">
        <v>18.600000000000001</v>
      </c>
    </row>
    <row r="3100" spans="1:15" x14ac:dyDescent="0.35">
      <c r="A3100" s="1">
        <v>45881</v>
      </c>
      <c r="B3100">
        <v>12</v>
      </c>
      <c r="C3100" t="s">
        <v>19</v>
      </c>
      <c r="D3100" t="s">
        <v>22</v>
      </c>
      <c r="E3100">
        <v>150</v>
      </c>
      <c r="F3100">
        <v>45.5</v>
      </c>
      <c r="G3100">
        <v>147.6</v>
      </c>
      <c r="H3100">
        <v>74.599999999999994</v>
      </c>
      <c r="I3100">
        <v>23.2</v>
      </c>
      <c r="J3100">
        <v>62.5</v>
      </c>
      <c r="K3100">
        <v>1385.4</v>
      </c>
      <c r="L3100">
        <v>98.7</v>
      </c>
      <c r="M3100">
        <v>2.1</v>
      </c>
      <c r="N3100">
        <v>3.62</v>
      </c>
      <c r="O3100">
        <v>17.8</v>
      </c>
    </row>
    <row r="3101" spans="1:15" x14ac:dyDescent="0.35">
      <c r="A3101" s="1">
        <v>45881</v>
      </c>
      <c r="B3101">
        <v>17</v>
      </c>
      <c r="C3101" t="s">
        <v>26</v>
      </c>
      <c r="D3101" t="s">
        <v>18</v>
      </c>
      <c r="E3101">
        <v>70</v>
      </c>
      <c r="F3101">
        <v>85.1</v>
      </c>
      <c r="G3101">
        <v>159.30000000000001</v>
      </c>
      <c r="H3101">
        <v>88.6</v>
      </c>
      <c r="I3101">
        <v>27.9</v>
      </c>
      <c r="J3101">
        <v>78.599999999999994</v>
      </c>
      <c r="K3101">
        <v>1826.5</v>
      </c>
      <c r="L3101">
        <v>116.6</v>
      </c>
      <c r="M3101">
        <v>4.71</v>
      </c>
      <c r="N3101">
        <v>4.88</v>
      </c>
      <c r="O3101">
        <v>23.9</v>
      </c>
    </row>
    <row r="3102" spans="1:15" x14ac:dyDescent="0.35">
      <c r="A3102" s="1">
        <v>45881</v>
      </c>
      <c r="B3102">
        <v>19</v>
      </c>
      <c r="C3102" t="s">
        <v>28</v>
      </c>
      <c r="D3102" t="s">
        <v>23</v>
      </c>
      <c r="E3102">
        <v>85</v>
      </c>
      <c r="F3102">
        <v>89.8</v>
      </c>
      <c r="G3102">
        <v>157.80000000000001</v>
      </c>
      <c r="H3102">
        <v>105.7</v>
      </c>
      <c r="I3102">
        <v>16.899999999999999</v>
      </c>
      <c r="J3102">
        <v>73.5</v>
      </c>
      <c r="K3102">
        <v>1627.9</v>
      </c>
      <c r="L3102">
        <v>105.1</v>
      </c>
      <c r="M3102">
        <v>4.08</v>
      </c>
      <c r="N3102">
        <v>4.26</v>
      </c>
      <c r="O3102">
        <v>34.299999999999997</v>
      </c>
    </row>
    <row r="3103" spans="1:15" x14ac:dyDescent="0.35">
      <c r="A3103" s="1">
        <v>45881</v>
      </c>
      <c r="B3103">
        <v>20</v>
      </c>
      <c r="C3103" t="s">
        <v>28</v>
      </c>
      <c r="D3103" t="s">
        <v>20</v>
      </c>
      <c r="E3103">
        <v>150</v>
      </c>
      <c r="F3103">
        <v>104.5</v>
      </c>
      <c r="G3103">
        <v>181.7</v>
      </c>
      <c r="H3103">
        <v>112.8</v>
      </c>
      <c r="I3103">
        <v>19.100000000000001</v>
      </c>
      <c r="J3103">
        <v>74.2</v>
      </c>
      <c r="K3103">
        <v>1910.9</v>
      </c>
      <c r="L3103">
        <v>125.9</v>
      </c>
      <c r="M3103">
        <v>5.23</v>
      </c>
      <c r="N3103">
        <v>5.76</v>
      </c>
      <c r="O3103">
        <v>34.4</v>
      </c>
    </row>
    <row r="3104" spans="1:15" x14ac:dyDescent="0.35">
      <c r="A3104" s="1">
        <v>45881</v>
      </c>
      <c r="B3104">
        <v>23</v>
      </c>
      <c r="C3104" t="s">
        <v>19</v>
      </c>
      <c r="D3104" t="s">
        <v>16</v>
      </c>
      <c r="E3104">
        <v>210</v>
      </c>
      <c r="F3104">
        <v>75.8</v>
      </c>
      <c r="G3104">
        <v>151.80000000000001</v>
      </c>
      <c r="H3104">
        <v>88.4</v>
      </c>
      <c r="I3104">
        <v>23.4</v>
      </c>
      <c r="J3104">
        <v>59.4</v>
      </c>
      <c r="K3104">
        <v>1376</v>
      </c>
      <c r="L3104">
        <v>95.6</v>
      </c>
      <c r="M3104">
        <v>3.77</v>
      </c>
      <c r="N3104">
        <v>4.79</v>
      </c>
      <c r="O3104">
        <v>16.399999999999999</v>
      </c>
    </row>
    <row r="3105" spans="1:15" x14ac:dyDescent="0.35">
      <c r="A3105" s="1">
        <v>45882</v>
      </c>
      <c r="B3105">
        <v>0</v>
      </c>
      <c r="C3105" t="s">
        <v>25</v>
      </c>
      <c r="D3105" t="s">
        <v>22</v>
      </c>
      <c r="E3105">
        <v>320</v>
      </c>
      <c r="F3105">
        <v>60.8</v>
      </c>
      <c r="G3105">
        <v>174.5</v>
      </c>
      <c r="H3105">
        <v>82.8</v>
      </c>
      <c r="I3105">
        <v>31.2</v>
      </c>
      <c r="J3105">
        <v>69.8</v>
      </c>
      <c r="K3105">
        <v>1598.9</v>
      </c>
      <c r="L3105">
        <v>101.8</v>
      </c>
      <c r="M3105">
        <v>4.0199999999999996</v>
      </c>
      <c r="N3105">
        <v>4.96</v>
      </c>
      <c r="O3105">
        <v>18.5</v>
      </c>
    </row>
    <row r="3106" spans="1:15" x14ac:dyDescent="0.35">
      <c r="A3106" s="1">
        <v>45882</v>
      </c>
      <c r="B3106">
        <v>1</v>
      </c>
      <c r="C3106" t="s">
        <v>21</v>
      </c>
      <c r="D3106" t="s">
        <v>23</v>
      </c>
      <c r="E3106">
        <v>70</v>
      </c>
      <c r="F3106">
        <v>62.4</v>
      </c>
      <c r="G3106">
        <v>139.5</v>
      </c>
      <c r="H3106">
        <v>82.2</v>
      </c>
      <c r="I3106">
        <v>22.7</v>
      </c>
      <c r="J3106">
        <v>58.1</v>
      </c>
      <c r="K3106">
        <v>1272.4000000000001</v>
      </c>
      <c r="L3106">
        <v>84.3</v>
      </c>
      <c r="M3106">
        <v>4.58</v>
      </c>
      <c r="N3106">
        <v>4.59</v>
      </c>
      <c r="O3106">
        <v>23.1</v>
      </c>
    </row>
    <row r="3107" spans="1:15" x14ac:dyDescent="0.35">
      <c r="A3107" s="1">
        <v>45882</v>
      </c>
      <c r="B3107">
        <v>2</v>
      </c>
      <c r="C3107" t="s">
        <v>21</v>
      </c>
      <c r="D3107" t="s">
        <v>16</v>
      </c>
      <c r="E3107">
        <v>120</v>
      </c>
      <c r="F3107">
        <v>53.4</v>
      </c>
      <c r="G3107">
        <v>161.5</v>
      </c>
      <c r="H3107">
        <v>95</v>
      </c>
      <c r="I3107">
        <v>20.6</v>
      </c>
      <c r="J3107">
        <v>69.900000000000006</v>
      </c>
      <c r="K3107">
        <v>1286.2</v>
      </c>
      <c r="L3107">
        <v>84.7</v>
      </c>
      <c r="M3107">
        <v>4.0199999999999996</v>
      </c>
      <c r="N3107">
        <v>4.16</v>
      </c>
      <c r="O3107">
        <v>22.2</v>
      </c>
    </row>
    <row r="3108" spans="1:15" x14ac:dyDescent="0.35">
      <c r="A3108" s="1">
        <v>45882</v>
      </c>
      <c r="B3108">
        <v>3</v>
      </c>
      <c r="C3108" t="s">
        <v>24</v>
      </c>
      <c r="D3108" t="s">
        <v>16</v>
      </c>
      <c r="E3108">
        <v>210</v>
      </c>
      <c r="F3108">
        <v>67.3</v>
      </c>
      <c r="G3108">
        <v>102.8</v>
      </c>
      <c r="H3108">
        <v>62.5</v>
      </c>
      <c r="I3108">
        <v>24.5</v>
      </c>
      <c r="J3108">
        <v>66.099999999999994</v>
      </c>
      <c r="K3108">
        <v>1623.3</v>
      </c>
      <c r="L3108">
        <v>111.5</v>
      </c>
      <c r="M3108">
        <v>2.84</v>
      </c>
      <c r="N3108">
        <v>3.27</v>
      </c>
      <c r="O3108">
        <v>12.3</v>
      </c>
    </row>
    <row r="3109" spans="1:15" x14ac:dyDescent="0.35">
      <c r="A3109" s="1">
        <v>45882</v>
      </c>
      <c r="B3109">
        <v>4</v>
      </c>
      <c r="C3109" t="s">
        <v>15</v>
      </c>
      <c r="D3109" t="s">
        <v>23</v>
      </c>
      <c r="E3109">
        <v>85</v>
      </c>
      <c r="F3109">
        <v>73.900000000000006</v>
      </c>
      <c r="G3109">
        <v>160</v>
      </c>
      <c r="H3109">
        <v>92.1</v>
      </c>
      <c r="I3109">
        <v>18.8</v>
      </c>
      <c r="J3109">
        <v>78.7</v>
      </c>
      <c r="K3109">
        <v>1362.8</v>
      </c>
      <c r="L3109">
        <v>98.4</v>
      </c>
      <c r="M3109">
        <v>4.96</v>
      </c>
      <c r="N3109">
        <v>3.98</v>
      </c>
      <c r="O3109">
        <v>24.9</v>
      </c>
    </row>
    <row r="3110" spans="1:15" x14ac:dyDescent="0.35">
      <c r="A3110" s="1">
        <v>45882</v>
      </c>
      <c r="B3110">
        <v>5</v>
      </c>
      <c r="C3110" t="s">
        <v>28</v>
      </c>
      <c r="D3110" t="s">
        <v>23</v>
      </c>
      <c r="E3110">
        <v>100</v>
      </c>
      <c r="F3110">
        <v>62</v>
      </c>
      <c r="G3110">
        <v>159.69999999999999</v>
      </c>
      <c r="H3110">
        <v>81.7</v>
      </c>
      <c r="I3110">
        <v>23.9</v>
      </c>
      <c r="J3110">
        <v>61.6</v>
      </c>
      <c r="K3110">
        <v>1303.5</v>
      </c>
      <c r="L3110">
        <v>93.1</v>
      </c>
      <c r="M3110">
        <v>4.49</v>
      </c>
      <c r="N3110">
        <v>3.98</v>
      </c>
      <c r="O3110">
        <v>30.7</v>
      </c>
    </row>
    <row r="3111" spans="1:15" x14ac:dyDescent="0.35">
      <c r="A3111" s="1">
        <v>45882</v>
      </c>
      <c r="B3111">
        <v>6</v>
      </c>
      <c r="C3111" t="s">
        <v>19</v>
      </c>
      <c r="D3111" t="s">
        <v>23</v>
      </c>
      <c r="E3111">
        <v>85</v>
      </c>
      <c r="F3111">
        <v>47.5</v>
      </c>
      <c r="G3111">
        <v>122.7</v>
      </c>
      <c r="H3111">
        <v>49.7</v>
      </c>
      <c r="I3111">
        <v>25.7</v>
      </c>
      <c r="J3111">
        <v>69.099999999999994</v>
      </c>
      <c r="K3111">
        <v>1509.5</v>
      </c>
      <c r="L3111">
        <v>101.5</v>
      </c>
      <c r="M3111">
        <v>3.38</v>
      </c>
      <c r="N3111">
        <v>3.88</v>
      </c>
      <c r="O3111">
        <v>19.3</v>
      </c>
    </row>
    <row r="3112" spans="1:15" x14ac:dyDescent="0.35">
      <c r="A3112" s="1">
        <v>45882</v>
      </c>
      <c r="B3112">
        <v>8</v>
      </c>
      <c r="C3112" t="s">
        <v>25</v>
      </c>
      <c r="D3112" t="s">
        <v>18</v>
      </c>
      <c r="E3112">
        <v>85</v>
      </c>
      <c r="F3112">
        <v>74.5</v>
      </c>
      <c r="G3112">
        <v>166.9</v>
      </c>
      <c r="H3112">
        <v>100</v>
      </c>
      <c r="I3112">
        <v>29.5</v>
      </c>
      <c r="J3112">
        <v>65.900000000000006</v>
      </c>
      <c r="K3112">
        <v>1590.4</v>
      </c>
      <c r="L3112">
        <v>104.2</v>
      </c>
      <c r="M3112">
        <v>2.89</v>
      </c>
      <c r="N3112">
        <v>5.34</v>
      </c>
      <c r="O3112">
        <v>16.600000000000001</v>
      </c>
    </row>
    <row r="3113" spans="1:15" x14ac:dyDescent="0.35">
      <c r="A3113" s="1">
        <v>45882</v>
      </c>
      <c r="B3113">
        <v>9</v>
      </c>
      <c r="C3113" t="s">
        <v>17</v>
      </c>
      <c r="D3113" t="s">
        <v>20</v>
      </c>
      <c r="E3113">
        <v>100</v>
      </c>
      <c r="F3113">
        <v>89.2</v>
      </c>
      <c r="G3113">
        <v>181.9</v>
      </c>
      <c r="H3113">
        <v>112.1</v>
      </c>
      <c r="I3113">
        <v>21.4</v>
      </c>
      <c r="J3113">
        <v>60.7</v>
      </c>
      <c r="K3113">
        <v>1807.6</v>
      </c>
      <c r="L3113">
        <v>119</v>
      </c>
      <c r="M3113">
        <v>4.16</v>
      </c>
      <c r="N3113">
        <v>4.9000000000000004</v>
      </c>
      <c r="O3113">
        <v>15.4</v>
      </c>
    </row>
    <row r="3114" spans="1:15" x14ac:dyDescent="0.35">
      <c r="A3114" s="1">
        <v>45882</v>
      </c>
      <c r="B3114">
        <v>10</v>
      </c>
      <c r="C3114" t="s">
        <v>15</v>
      </c>
      <c r="D3114" t="s">
        <v>18</v>
      </c>
      <c r="E3114">
        <v>70</v>
      </c>
      <c r="F3114">
        <v>94.1</v>
      </c>
      <c r="G3114">
        <v>156.1</v>
      </c>
      <c r="H3114">
        <v>88.3</v>
      </c>
      <c r="I3114">
        <v>16</v>
      </c>
      <c r="J3114">
        <v>73.8</v>
      </c>
      <c r="K3114">
        <v>1618.1</v>
      </c>
      <c r="L3114">
        <v>108.7</v>
      </c>
      <c r="M3114">
        <v>5.32</v>
      </c>
      <c r="N3114">
        <v>6.01</v>
      </c>
      <c r="O3114">
        <v>28.1</v>
      </c>
    </row>
    <row r="3115" spans="1:15" x14ac:dyDescent="0.35">
      <c r="A3115" s="1">
        <v>45882</v>
      </c>
      <c r="B3115">
        <v>13</v>
      </c>
      <c r="C3115" t="s">
        <v>21</v>
      </c>
      <c r="D3115" t="s">
        <v>16</v>
      </c>
      <c r="E3115">
        <v>320</v>
      </c>
      <c r="F3115">
        <v>59.5</v>
      </c>
      <c r="G3115">
        <v>157.9</v>
      </c>
      <c r="H3115">
        <v>89.8</v>
      </c>
      <c r="I3115">
        <v>21.9</v>
      </c>
      <c r="J3115">
        <v>65.3</v>
      </c>
      <c r="K3115">
        <v>1452</v>
      </c>
      <c r="L3115">
        <v>95.8</v>
      </c>
      <c r="M3115">
        <v>3.66</v>
      </c>
      <c r="N3115">
        <v>4.2300000000000004</v>
      </c>
      <c r="O3115">
        <v>23.5</v>
      </c>
    </row>
    <row r="3116" spans="1:15" x14ac:dyDescent="0.35">
      <c r="A3116" s="1">
        <v>45882</v>
      </c>
      <c r="B3116">
        <v>15</v>
      </c>
      <c r="C3116" t="s">
        <v>27</v>
      </c>
      <c r="D3116" t="s">
        <v>16</v>
      </c>
      <c r="E3116">
        <v>70</v>
      </c>
      <c r="F3116">
        <v>70.599999999999994</v>
      </c>
      <c r="G3116">
        <v>143</v>
      </c>
      <c r="H3116">
        <v>78.3</v>
      </c>
      <c r="I3116">
        <v>24.5</v>
      </c>
      <c r="J3116">
        <v>64.900000000000006</v>
      </c>
      <c r="K3116">
        <v>1361.5</v>
      </c>
      <c r="L3116">
        <v>90.7</v>
      </c>
      <c r="M3116">
        <v>4.1399999999999997</v>
      </c>
      <c r="N3116">
        <v>4.8</v>
      </c>
      <c r="O3116">
        <v>11.9</v>
      </c>
    </row>
    <row r="3117" spans="1:15" x14ac:dyDescent="0.35">
      <c r="A3117" s="1">
        <v>45882</v>
      </c>
      <c r="B3117">
        <v>16</v>
      </c>
      <c r="C3117" t="s">
        <v>27</v>
      </c>
      <c r="D3117" t="s">
        <v>16</v>
      </c>
      <c r="E3117">
        <v>70</v>
      </c>
      <c r="F3117">
        <v>85.5</v>
      </c>
      <c r="G3117">
        <v>141.30000000000001</v>
      </c>
      <c r="H3117">
        <v>103.8</v>
      </c>
      <c r="I3117">
        <v>25.1</v>
      </c>
      <c r="J3117">
        <v>62</v>
      </c>
      <c r="K3117">
        <v>1612.9</v>
      </c>
      <c r="L3117">
        <v>107.4</v>
      </c>
      <c r="M3117">
        <v>4.71</v>
      </c>
      <c r="N3117">
        <v>4.01</v>
      </c>
      <c r="O3117">
        <v>13.5</v>
      </c>
    </row>
    <row r="3118" spans="1:15" x14ac:dyDescent="0.35">
      <c r="A3118" s="1">
        <v>45882</v>
      </c>
      <c r="B3118">
        <v>17</v>
      </c>
      <c r="C3118" t="s">
        <v>25</v>
      </c>
      <c r="D3118" t="s">
        <v>23</v>
      </c>
      <c r="E3118">
        <v>85</v>
      </c>
      <c r="F3118">
        <v>83.1</v>
      </c>
      <c r="G3118">
        <v>177.1</v>
      </c>
      <c r="H3118">
        <v>100.6</v>
      </c>
      <c r="I3118">
        <v>26.1</v>
      </c>
      <c r="J3118">
        <v>64.900000000000006</v>
      </c>
      <c r="K3118">
        <v>1318.2</v>
      </c>
      <c r="L3118">
        <v>93.3</v>
      </c>
      <c r="M3118">
        <v>5.46</v>
      </c>
      <c r="N3118">
        <v>5.31</v>
      </c>
      <c r="O3118">
        <v>15.7</v>
      </c>
    </row>
    <row r="3119" spans="1:15" x14ac:dyDescent="0.35">
      <c r="A3119" s="1">
        <v>45882</v>
      </c>
      <c r="B3119">
        <v>20</v>
      </c>
      <c r="C3119" t="s">
        <v>29</v>
      </c>
      <c r="D3119" t="s">
        <v>22</v>
      </c>
      <c r="E3119">
        <v>100</v>
      </c>
      <c r="F3119">
        <v>89.9</v>
      </c>
      <c r="G3119">
        <v>173</v>
      </c>
      <c r="H3119">
        <v>105.8</v>
      </c>
      <c r="I3119">
        <v>28.5</v>
      </c>
      <c r="J3119">
        <v>63.6</v>
      </c>
      <c r="K3119">
        <v>1743.6</v>
      </c>
      <c r="L3119">
        <v>110.1</v>
      </c>
      <c r="M3119">
        <v>4.34</v>
      </c>
      <c r="N3119">
        <v>5.64</v>
      </c>
      <c r="O3119">
        <v>19.399999999999999</v>
      </c>
    </row>
    <row r="3120" spans="1:15" x14ac:dyDescent="0.35">
      <c r="A3120" s="1">
        <v>45882</v>
      </c>
      <c r="B3120">
        <v>21</v>
      </c>
      <c r="C3120" t="s">
        <v>29</v>
      </c>
      <c r="D3120" t="s">
        <v>18</v>
      </c>
      <c r="E3120">
        <v>85</v>
      </c>
      <c r="F3120">
        <v>73.3</v>
      </c>
      <c r="G3120">
        <v>120.9</v>
      </c>
      <c r="H3120">
        <v>65.2</v>
      </c>
      <c r="I3120">
        <v>30.3</v>
      </c>
      <c r="J3120">
        <v>66.599999999999994</v>
      </c>
      <c r="K3120">
        <v>1569.5</v>
      </c>
      <c r="L3120">
        <v>107.7</v>
      </c>
      <c r="M3120">
        <v>5.13</v>
      </c>
      <c r="N3120">
        <v>5.08</v>
      </c>
      <c r="O3120">
        <v>19.600000000000001</v>
      </c>
    </row>
    <row r="3121" spans="1:15" x14ac:dyDescent="0.35">
      <c r="A3121" s="1">
        <v>45882</v>
      </c>
      <c r="B3121">
        <v>23</v>
      </c>
      <c r="C3121" t="s">
        <v>28</v>
      </c>
      <c r="D3121" t="s">
        <v>22</v>
      </c>
      <c r="E3121">
        <v>150</v>
      </c>
      <c r="F3121">
        <v>83.1</v>
      </c>
      <c r="G3121">
        <v>119.1</v>
      </c>
      <c r="H3121">
        <v>78.400000000000006</v>
      </c>
      <c r="I3121">
        <v>19.5</v>
      </c>
      <c r="J3121">
        <v>70.3</v>
      </c>
      <c r="K3121">
        <v>1429.2</v>
      </c>
      <c r="L3121">
        <v>96.2</v>
      </c>
      <c r="M3121">
        <v>4.99</v>
      </c>
      <c r="N3121">
        <v>4.47</v>
      </c>
      <c r="O3121">
        <v>34.4</v>
      </c>
    </row>
    <row r="3122" spans="1:15" x14ac:dyDescent="0.35">
      <c r="A3122" s="1">
        <v>45883</v>
      </c>
      <c r="B3122">
        <v>0</v>
      </c>
      <c r="C3122" t="s">
        <v>17</v>
      </c>
      <c r="D3122" t="s">
        <v>20</v>
      </c>
      <c r="E3122">
        <v>100</v>
      </c>
      <c r="F3122">
        <v>76.599999999999994</v>
      </c>
      <c r="G3122">
        <v>173.1</v>
      </c>
      <c r="H3122">
        <v>96.3</v>
      </c>
      <c r="I3122">
        <v>29.2</v>
      </c>
      <c r="J3122">
        <v>70</v>
      </c>
      <c r="K3122">
        <v>1637.7</v>
      </c>
      <c r="L3122">
        <v>106.4</v>
      </c>
      <c r="M3122">
        <v>5.57</v>
      </c>
      <c r="N3122">
        <v>4.43</v>
      </c>
      <c r="O3122">
        <v>19.899999999999999</v>
      </c>
    </row>
    <row r="3123" spans="1:15" x14ac:dyDescent="0.35">
      <c r="A3123" s="1">
        <v>45883</v>
      </c>
      <c r="B3123">
        <v>1</v>
      </c>
      <c r="C3123" t="s">
        <v>24</v>
      </c>
      <c r="D3123" t="s">
        <v>20</v>
      </c>
      <c r="E3123">
        <v>120</v>
      </c>
      <c r="F3123">
        <v>64.7</v>
      </c>
      <c r="G3123">
        <v>184.3</v>
      </c>
      <c r="H3123">
        <v>91.1</v>
      </c>
      <c r="I3123">
        <v>28.2</v>
      </c>
      <c r="J3123">
        <v>70</v>
      </c>
      <c r="K3123">
        <v>1290.8</v>
      </c>
      <c r="L3123">
        <v>91</v>
      </c>
      <c r="M3123">
        <v>3.21</v>
      </c>
      <c r="N3123">
        <v>4.3</v>
      </c>
      <c r="O3123">
        <v>13.4</v>
      </c>
    </row>
    <row r="3124" spans="1:15" x14ac:dyDescent="0.35">
      <c r="A3124" s="1">
        <v>45883</v>
      </c>
      <c r="B3124">
        <v>3</v>
      </c>
      <c r="C3124" t="s">
        <v>25</v>
      </c>
      <c r="D3124" t="s">
        <v>18</v>
      </c>
      <c r="E3124">
        <v>150</v>
      </c>
      <c r="F3124">
        <v>67.2</v>
      </c>
      <c r="G3124">
        <v>156.1</v>
      </c>
      <c r="H3124">
        <v>76.400000000000006</v>
      </c>
      <c r="I3124">
        <v>24.1</v>
      </c>
      <c r="J3124">
        <v>77.400000000000006</v>
      </c>
      <c r="K3124">
        <v>1431.8</v>
      </c>
      <c r="L3124">
        <v>97.5</v>
      </c>
      <c r="M3124">
        <v>4.1900000000000004</v>
      </c>
      <c r="N3124">
        <v>3.73</v>
      </c>
      <c r="O3124">
        <v>20.9</v>
      </c>
    </row>
    <row r="3125" spans="1:15" x14ac:dyDescent="0.35">
      <c r="A3125" s="1">
        <v>45883</v>
      </c>
      <c r="B3125">
        <v>4</v>
      </c>
      <c r="C3125" t="s">
        <v>27</v>
      </c>
      <c r="D3125" t="s">
        <v>16</v>
      </c>
      <c r="E3125">
        <v>120</v>
      </c>
      <c r="F3125">
        <v>87.4</v>
      </c>
      <c r="G3125">
        <v>177.8</v>
      </c>
      <c r="H3125">
        <v>118.6</v>
      </c>
      <c r="I3125">
        <v>20.100000000000001</v>
      </c>
      <c r="J3125">
        <v>72.900000000000006</v>
      </c>
      <c r="K3125">
        <v>1746.4</v>
      </c>
      <c r="L3125">
        <v>106.3</v>
      </c>
      <c r="M3125">
        <v>5.99</v>
      </c>
      <c r="N3125">
        <v>4.92</v>
      </c>
      <c r="O3125">
        <v>14.3</v>
      </c>
    </row>
    <row r="3126" spans="1:15" x14ac:dyDescent="0.35">
      <c r="A3126" s="1">
        <v>45883</v>
      </c>
      <c r="B3126">
        <v>5</v>
      </c>
      <c r="C3126" t="s">
        <v>27</v>
      </c>
      <c r="D3126" t="s">
        <v>20</v>
      </c>
      <c r="E3126">
        <v>85</v>
      </c>
      <c r="F3126">
        <v>84.6</v>
      </c>
      <c r="G3126">
        <v>129.19999999999999</v>
      </c>
      <c r="H3126">
        <v>91.6</v>
      </c>
      <c r="I3126">
        <v>24.4</v>
      </c>
      <c r="J3126">
        <v>66.5</v>
      </c>
      <c r="K3126">
        <v>1458.7</v>
      </c>
      <c r="L3126">
        <v>104.2</v>
      </c>
      <c r="M3126">
        <v>4.8099999999999996</v>
      </c>
      <c r="N3126">
        <v>5.99</v>
      </c>
      <c r="O3126">
        <v>11.1</v>
      </c>
    </row>
    <row r="3127" spans="1:15" x14ac:dyDescent="0.35">
      <c r="A3127" s="1">
        <v>45883</v>
      </c>
      <c r="B3127">
        <v>6</v>
      </c>
      <c r="C3127" t="s">
        <v>17</v>
      </c>
      <c r="D3127" t="s">
        <v>22</v>
      </c>
      <c r="E3127">
        <v>130</v>
      </c>
      <c r="F3127">
        <v>77.7</v>
      </c>
      <c r="G3127">
        <v>133.30000000000001</v>
      </c>
      <c r="H3127">
        <v>90.5</v>
      </c>
      <c r="I3127">
        <v>30.5</v>
      </c>
      <c r="J3127">
        <v>71.3</v>
      </c>
      <c r="K3127">
        <v>1661.4</v>
      </c>
      <c r="L3127">
        <v>108</v>
      </c>
      <c r="M3127">
        <v>4.33</v>
      </c>
      <c r="N3127">
        <v>4.96</v>
      </c>
      <c r="O3127">
        <v>14.6</v>
      </c>
    </row>
    <row r="3128" spans="1:15" x14ac:dyDescent="0.35">
      <c r="A3128" s="1">
        <v>45883</v>
      </c>
      <c r="B3128">
        <v>7</v>
      </c>
      <c r="C3128" t="s">
        <v>28</v>
      </c>
      <c r="D3128" t="s">
        <v>22</v>
      </c>
      <c r="E3128">
        <v>70</v>
      </c>
      <c r="F3128">
        <v>75</v>
      </c>
      <c r="G3128">
        <v>153.80000000000001</v>
      </c>
      <c r="H3128">
        <v>90.4</v>
      </c>
      <c r="I3128">
        <v>19.399999999999999</v>
      </c>
      <c r="J3128">
        <v>68.8</v>
      </c>
      <c r="K3128">
        <v>1458.1</v>
      </c>
      <c r="L3128">
        <v>98.7</v>
      </c>
      <c r="M3128">
        <v>3.87</v>
      </c>
      <c r="N3128">
        <v>4.5199999999999996</v>
      </c>
      <c r="O3128">
        <v>31</v>
      </c>
    </row>
    <row r="3129" spans="1:15" x14ac:dyDescent="0.35">
      <c r="A3129" s="1">
        <v>45883</v>
      </c>
      <c r="B3129">
        <v>11</v>
      </c>
      <c r="C3129" t="s">
        <v>29</v>
      </c>
      <c r="D3129" t="s">
        <v>23</v>
      </c>
      <c r="E3129">
        <v>85</v>
      </c>
      <c r="F3129">
        <v>58.5</v>
      </c>
      <c r="G3129">
        <v>152</v>
      </c>
      <c r="H3129">
        <v>82.3</v>
      </c>
      <c r="I3129">
        <v>31.3</v>
      </c>
      <c r="J3129">
        <v>64.2</v>
      </c>
      <c r="K3129">
        <v>1715.5</v>
      </c>
      <c r="L3129">
        <v>114.4</v>
      </c>
      <c r="M3129">
        <v>4.57</v>
      </c>
      <c r="N3129">
        <v>5.47</v>
      </c>
      <c r="O3129">
        <v>21.4</v>
      </c>
    </row>
    <row r="3130" spans="1:15" x14ac:dyDescent="0.35">
      <c r="A3130" s="1">
        <v>45883</v>
      </c>
      <c r="B3130">
        <v>12</v>
      </c>
      <c r="C3130" t="s">
        <v>26</v>
      </c>
      <c r="D3130" t="s">
        <v>16</v>
      </c>
      <c r="E3130">
        <v>120</v>
      </c>
      <c r="F3130">
        <v>61.2</v>
      </c>
      <c r="G3130">
        <v>154.19999999999999</v>
      </c>
      <c r="H3130">
        <v>78.099999999999994</v>
      </c>
      <c r="I3130">
        <v>21.1</v>
      </c>
      <c r="J3130">
        <v>46.8</v>
      </c>
      <c r="K3130">
        <v>1416.8</v>
      </c>
      <c r="L3130">
        <v>95.3</v>
      </c>
      <c r="M3130">
        <v>4.3099999999999996</v>
      </c>
      <c r="N3130">
        <v>3.59</v>
      </c>
      <c r="O3130">
        <v>24.9</v>
      </c>
    </row>
    <row r="3131" spans="1:15" x14ac:dyDescent="0.35">
      <c r="A3131" s="1">
        <v>45883</v>
      </c>
      <c r="B3131">
        <v>14</v>
      </c>
      <c r="C3131" t="s">
        <v>28</v>
      </c>
      <c r="D3131" t="s">
        <v>23</v>
      </c>
      <c r="E3131">
        <v>210</v>
      </c>
      <c r="F3131">
        <v>57.8</v>
      </c>
      <c r="G3131">
        <v>138.9</v>
      </c>
      <c r="H3131">
        <v>74.7</v>
      </c>
      <c r="I3131">
        <v>21</v>
      </c>
      <c r="J3131">
        <v>59.8</v>
      </c>
      <c r="K3131">
        <v>1307.4000000000001</v>
      </c>
      <c r="L3131">
        <v>86</v>
      </c>
      <c r="M3131">
        <v>3.5</v>
      </c>
      <c r="N3131">
        <v>4.8899999999999997</v>
      </c>
      <c r="O3131">
        <v>31.4</v>
      </c>
    </row>
    <row r="3132" spans="1:15" x14ac:dyDescent="0.35">
      <c r="A3132" s="1">
        <v>45883</v>
      </c>
      <c r="B3132">
        <v>18</v>
      </c>
      <c r="C3132" t="s">
        <v>28</v>
      </c>
      <c r="D3132" t="s">
        <v>18</v>
      </c>
      <c r="E3132">
        <v>100</v>
      </c>
      <c r="F3132">
        <v>98.1</v>
      </c>
      <c r="G3132">
        <v>163.69999999999999</v>
      </c>
      <c r="H3132">
        <v>109</v>
      </c>
      <c r="I3132">
        <v>18.7</v>
      </c>
      <c r="J3132">
        <v>73.8</v>
      </c>
      <c r="K3132">
        <v>1623.7</v>
      </c>
      <c r="L3132">
        <v>109.7</v>
      </c>
      <c r="M3132">
        <v>5.75</v>
      </c>
      <c r="N3132">
        <v>4.97</v>
      </c>
      <c r="O3132">
        <v>31</v>
      </c>
    </row>
    <row r="3133" spans="1:15" x14ac:dyDescent="0.35">
      <c r="A3133" s="1">
        <v>45883</v>
      </c>
      <c r="B3133">
        <v>19</v>
      </c>
      <c r="C3133" t="s">
        <v>21</v>
      </c>
      <c r="D3133" t="s">
        <v>20</v>
      </c>
      <c r="E3133">
        <v>85</v>
      </c>
      <c r="F3133">
        <v>64.3</v>
      </c>
      <c r="G3133">
        <v>151.80000000000001</v>
      </c>
      <c r="H3133">
        <v>87.9</v>
      </c>
      <c r="I3133">
        <v>23.6</v>
      </c>
      <c r="J3133">
        <v>76.400000000000006</v>
      </c>
      <c r="K3133">
        <v>1437.8</v>
      </c>
      <c r="L3133">
        <v>97.3</v>
      </c>
      <c r="M3133">
        <v>5.49</v>
      </c>
      <c r="N3133">
        <v>4.29</v>
      </c>
      <c r="O3133">
        <v>24.4</v>
      </c>
    </row>
    <row r="3134" spans="1:15" x14ac:dyDescent="0.35">
      <c r="A3134" s="1">
        <v>45883</v>
      </c>
      <c r="B3134">
        <v>21</v>
      </c>
      <c r="C3134" t="s">
        <v>24</v>
      </c>
      <c r="D3134" t="s">
        <v>23</v>
      </c>
      <c r="E3134">
        <v>70</v>
      </c>
      <c r="F3134">
        <v>73.400000000000006</v>
      </c>
      <c r="G3134">
        <v>148.69999999999999</v>
      </c>
      <c r="H3134">
        <v>94.1</v>
      </c>
      <c r="I3134">
        <v>24.8</v>
      </c>
      <c r="J3134">
        <v>69.400000000000006</v>
      </c>
      <c r="K3134">
        <v>1554.4</v>
      </c>
      <c r="L3134">
        <v>108.7</v>
      </c>
      <c r="M3134">
        <v>4.24</v>
      </c>
      <c r="N3134">
        <v>5.19</v>
      </c>
      <c r="O3134">
        <v>11.9</v>
      </c>
    </row>
    <row r="3135" spans="1:15" x14ac:dyDescent="0.35">
      <c r="A3135" s="1">
        <v>45883</v>
      </c>
      <c r="B3135">
        <v>22</v>
      </c>
      <c r="C3135" t="s">
        <v>24</v>
      </c>
      <c r="D3135" t="s">
        <v>23</v>
      </c>
      <c r="E3135">
        <v>100</v>
      </c>
      <c r="F3135">
        <v>72.5</v>
      </c>
      <c r="G3135">
        <v>164.4</v>
      </c>
      <c r="H3135">
        <v>94</v>
      </c>
      <c r="I3135">
        <v>24.6</v>
      </c>
      <c r="J3135">
        <v>70.099999999999994</v>
      </c>
      <c r="K3135">
        <v>1540.2</v>
      </c>
      <c r="L3135">
        <v>98</v>
      </c>
      <c r="M3135">
        <v>4.58</v>
      </c>
      <c r="N3135">
        <v>3.93</v>
      </c>
      <c r="O3135">
        <v>9.9</v>
      </c>
    </row>
    <row r="3136" spans="1:15" x14ac:dyDescent="0.35">
      <c r="A3136" s="1">
        <v>45884</v>
      </c>
      <c r="B3136">
        <v>0</v>
      </c>
      <c r="C3136" t="s">
        <v>27</v>
      </c>
      <c r="D3136" t="s">
        <v>18</v>
      </c>
      <c r="E3136">
        <v>120</v>
      </c>
      <c r="F3136">
        <v>87.6</v>
      </c>
      <c r="G3136">
        <v>181.9</v>
      </c>
      <c r="H3136">
        <v>102.1</v>
      </c>
      <c r="I3136">
        <v>20.9</v>
      </c>
      <c r="J3136">
        <v>72.400000000000006</v>
      </c>
      <c r="K3136">
        <v>1718.7</v>
      </c>
      <c r="L3136">
        <v>112.4</v>
      </c>
      <c r="M3136">
        <v>4.4800000000000004</v>
      </c>
      <c r="N3136">
        <v>2.78</v>
      </c>
      <c r="O3136">
        <v>15.6</v>
      </c>
    </row>
    <row r="3137" spans="1:15" x14ac:dyDescent="0.35">
      <c r="A3137" s="1">
        <v>45884</v>
      </c>
      <c r="B3137">
        <v>1</v>
      </c>
      <c r="C3137" t="s">
        <v>24</v>
      </c>
      <c r="D3137" t="s">
        <v>22</v>
      </c>
      <c r="E3137">
        <v>150</v>
      </c>
      <c r="F3137">
        <v>81.2</v>
      </c>
      <c r="G3137">
        <v>164</v>
      </c>
      <c r="H3137">
        <v>104.9</v>
      </c>
      <c r="I3137">
        <v>23.4</v>
      </c>
      <c r="J3137">
        <v>66.099999999999994</v>
      </c>
      <c r="K3137">
        <v>1662.2</v>
      </c>
      <c r="L3137">
        <v>108.5</v>
      </c>
      <c r="M3137">
        <v>4.26</v>
      </c>
      <c r="N3137">
        <v>5.26</v>
      </c>
      <c r="O3137">
        <v>18.100000000000001</v>
      </c>
    </row>
    <row r="3138" spans="1:15" x14ac:dyDescent="0.35">
      <c r="A3138" s="1">
        <v>45884</v>
      </c>
      <c r="B3138">
        <v>2</v>
      </c>
      <c r="C3138" t="s">
        <v>27</v>
      </c>
      <c r="D3138" t="s">
        <v>22</v>
      </c>
      <c r="E3138">
        <v>210</v>
      </c>
      <c r="F3138">
        <v>74.3</v>
      </c>
      <c r="G3138">
        <v>160.6</v>
      </c>
      <c r="H3138">
        <v>92.6</v>
      </c>
      <c r="I3138">
        <v>22.3</v>
      </c>
      <c r="J3138">
        <v>58.8</v>
      </c>
      <c r="K3138">
        <v>1421</v>
      </c>
      <c r="L3138">
        <v>106.1</v>
      </c>
      <c r="M3138">
        <v>4.72</v>
      </c>
      <c r="N3138">
        <v>4.93</v>
      </c>
      <c r="O3138">
        <v>10.199999999999999</v>
      </c>
    </row>
    <row r="3139" spans="1:15" x14ac:dyDescent="0.35">
      <c r="A3139" s="1">
        <v>45884</v>
      </c>
      <c r="B3139">
        <v>6</v>
      </c>
      <c r="C3139" t="s">
        <v>28</v>
      </c>
      <c r="D3139" t="s">
        <v>18</v>
      </c>
      <c r="E3139">
        <v>130</v>
      </c>
      <c r="F3139">
        <v>80.900000000000006</v>
      </c>
      <c r="G3139">
        <v>163.6</v>
      </c>
      <c r="H3139">
        <v>100.6</v>
      </c>
      <c r="I3139">
        <v>20.8</v>
      </c>
      <c r="J3139">
        <v>72.2</v>
      </c>
      <c r="K3139">
        <v>1764.6</v>
      </c>
      <c r="L3139">
        <v>111.3</v>
      </c>
      <c r="M3139">
        <v>4.72</v>
      </c>
      <c r="N3139">
        <v>3.68</v>
      </c>
      <c r="O3139">
        <v>30.6</v>
      </c>
    </row>
    <row r="3140" spans="1:15" x14ac:dyDescent="0.35">
      <c r="A3140" s="1">
        <v>45884</v>
      </c>
      <c r="B3140">
        <v>7</v>
      </c>
      <c r="C3140" t="s">
        <v>17</v>
      </c>
      <c r="D3140" t="s">
        <v>22</v>
      </c>
      <c r="E3140">
        <v>85</v>
      </c>
      <c r="F3140">
        <v>85.5</v>
      </c>
      <c r="G3140">
        <v>164</v>
      </c>
      <c r="H3140">
        <v>103.3</v>
      </c>
      <c r="I3140">
        <v>25.4</v>
      </c>
      <c r="J3140">
        <v>54.9</v>
      </c>
      <c r="K3140">
        <v>1776.6</v>
      </c>
      <c r="L3140">
        <v>115</v>
      </c>
      <c r="M3140">
        <v>3.97</v>
      </c>
      <c r="N3140">
        <v>4.49</v>
      </c>
      <c r="O3140">
        <v>16.8</v>
      </c>
    </row>
    <row r="3141" spans="1:15" x14ac:dyDescent="0.35">
      <c r="A3141" s="1">
        <v>45884</v>
      </c>
      <c r="B3141">
        <v>10</v>
      </c>
      <c r="C3141" t="s">
        <v>26</v>
      </c>
      <c r="D3141" t="s">
        <v>18</v>
      </c>
      <c r="E3141">
        <v>120</v>
      </c>
      <c r="F3141">
        <v>91.6</v>
      </c>
      <c r="G3141">
        <v>170.5</v>
      </c>
      <c r="H3141">
        <v>112.6</v>
      </c>
      <c r="I3141">
        <v>19.8</v>
      </c>
      <c r="J3141">
        <v>71.599999999999994</v>
      </c>
      <c r="K3141">
        <v>1811.4</v>
      </c>
      <c r="L3141">
        <v>118.4</v>
      </c>
      <c r="M3141">
        <v>5.14</v>
      </c>
      <c r="N3141">
        <v>5.98</v>
      </c>
      <c r="O3141">
        <v>24.6</v>
      </c>
    </row>
    <row r="3142" spans="1:15" x14ac:dyDescent="0.35">
      <c r="A3142" s="1">
        <v>45884</v>
      </c>
      <c r="B3142">
        <v>12</v>
      </c>
      <c r="C3142" t="s">
        <v>17</v>
      </c>
      <c r="D3142" t="s">
        <v>22</v>
      </c>
      <c r="E3142">
        <v>120</v>
      </c>
      <c r="F3142">
        <v>84</v>
      </c>
      <c r="G3142">
        <v>186.2</v>
      </c>
      <c r="H3142">
        <v>110.1</v>
      </c>
      <c r="I3142">
        <v>20.100000000000001</v>
      </c>
      <c r="J3142">
        <v>78.8</v>
      </c>
      <c r="K3142">
        <v>1848.7</v>
      </c>
      <c r="L3142">
        <v>121.9</v>
      </c>
      <c r="M3142">
        <v>3.78</v>
      </c>
      <c r="N3142">
        <v>3.6</v>
      </c>
      <c r="O3142">
        <v>16.399999999999999</v>
      </c>
    </row>
    <row r="3143" spans="1:15" x14ac:dyDescent="0.35">
      <c r="A3143" s="1">
        <v>45884</v>
      </c>
      <c r="B3143">
        <v>13</v>
      </c>
      <c r="C3143" t="s">
        <v>28</v>
      </c>
      <c r="D3143" t="s">
        <v>18</v>
      </c>
      <c r="E3143">
        <v>85</v>
      </c>
      <c r="F3143">
        <v>49.8</v>
      </c>
      <c r="G3143">
        <v>149.4</v>
      </c>
      <c r="H3143">
        <v>72.5</v>
      </c>
      <c r="I3143">
        <v>22.4</v>
      </c>
      <c r="J3143">
        <v>68.599999999999994</v>
      </c>
      <c r="K3143">
        <v>1399.4</v>
      </c>
      <c r="L3143">
        <v>87.6</v>
      </c>
      <c r="M3143">
        <v>4.67</v>
      </c>
      <c r="N3143">
        <v>3.7</v>
      </c>
      <c r="O3143">
        <v>31</v>
      </c>
    </row>
    <row r="3144" spans="1:15" x14ac:dyDescent="0.35">
      <c r="A3144" s="1">
        <v>45884</v>
      </c>
      <c r="B3144">
        <v>14</v>
      </c>
      <c r="C3144" t="s">
        <v>19</v>
      </c>
      <c r="D3144" t="s">
        <v>22</v>
      </c>
      <c r="E3144">
        <v>120</v>
      </c>
      <c r="F3144">
        <v>44.4</v>
      </c>
      <c r="G3144">
        <v>144.69999999999999</v>
      </c>
      <c r="H3144">
        <v>76</v>
      </c>
      <c r="I3144">
        <v>24.4</v>
      </c>
      <c r="J3144">
        <v>69.5</v>
      </c>
      <c r="K3144">
        <v>1452.7</v>
      </c>
      <c r="L3144">
        <v>98.2</v>
      </c>
      <c r="M3144">
        <v>4.95</v>
      </c>
      <c r="N3144">
        <v>2.33</v>
      </c>
      <c r="O3144">
        <v>16.100000000000001</v>
      </c>
    </row>
    <row r="3145" spans="1:15" x14ac:dyDescent="0.35">
      <c r="A3145" s="1">
        <v>45884</v>
      </c>
      <c r="B3145">
        <v>16</v>
      </c>
      <c r="C3145" t="s">
        <v>25</v>
      </c>
      <c r="D3145" t="s">
        <v>23</v>
      </c>
      <c r="E3145">
        <v>150</v>
      </c>
      <c r="F3145">
        <v>71</v>
      </c>
      <c r="G3145">
        <v>174.6</v>
      </c>
      <c r="H3145">
        <v>103.8</v>
      </c>
      <c r="I3145">
        <v>26.1</v>
      </c>
      <c r="J3145">
        <v>73.2</v>
      </c>
      <c r="K3145">
        <v>1394.9</v>
      </c>
      <c r="L3145">
        <v>94.5</v>
      </c>
      <c r="M3145">
        <v>3.33</v>
      </c>
      <c r="N3145">
        <v>5.69</v>
      </c>
      <c r="O3145">
        <v>17.5</v>
      </c>
    </row>
    <row r="3146" spans="1:15" x14ac:dyDescent="0.35">
      <c r="A3146" s="1">
        <v>45884</v>
      </c>
      <c r="B3146">
        <v>17</v>
      </c>
      <c r="C3146" t="s">
        <v>29</v>
      </c>
      <c r="D3146" t="s">
        <v>23</v>
      </c>
      <c r="E3146">
        <v>320</v>
      </c>
      <c r="F3146">
        <v>93.7</v>
      </c>
      <c r="G3146">
        <v>160.9</v>
      </c>
      <c r="H3146">
        <v>94.6</v>
      </c>
      <c r="I3146">
        <v>27.8</v>
      </c>
      <c r="J3146">
        <v>62.4</v>
      </c>
      <c r="K3146">
        <v>1811.9</v>
      </c>
      <c r="L3146">
        <v>117.6</v>
      </c>
      <c r="M3146">
        <v>5.25</v>
      </c>
      <c r="N3146">
        <v>5.05</v>
      </c>
      <c r="O3146">
        <v>22.7</v>
      </c>
    </row>
    <row r="3147" spans="1:15" x14ac:dyDescent="0.35">
      <c r="A3147" s="1">
        <v>45884</v>
      </c>
      <c r="B3147">
        <v>20</v>
      </c>
      <c r="C3147" t="s">
        <v>25</v>
      </c>
      <c r="D3147" t="s">
        <v>22</v>
      </c>
      <c r="E3147">
        <v>70</v>
      </c>
      <c r="F3147">
        <v>84.6</v>
      </c>
      <c r="G3147">
        <v>150.69999999999999</v>
      </c>
      <c r="H3147">
        <v>100.1</v>
      </c>
      <c r="I3147">
        <v>24.4</v>
      </c>
      <c r="J3147">
        <v>77.3</v>
      </c>
      <c r="K3147">
        <v>1527.8</v>
      </c>
      <c r="L3147">
        <v>107.3</v>
      </c>
      <c r="M3147">
        <v>4.55</v>
      </c>
      <c r="N3147">
        <v>3.57</v>
      </c>
      <c r="O3147">
        <v>19</v>
      </c>
    </row>
    <row r="3148" spans="1:15" x14ac:dyDescent="0.35">
      <c r="A3148" s="1">
        <v>45884</v>
      </c>
      <c r="B3148">
        <v>22</v>
      </c>
      <c r="C3148" t="s">
        <v>26</v>
      </c>
      <c r="D3148" t="s">
        <v>18</v>
      </c>
      <c r="E3148">
        <v>85</v>
      </c>
      <c r="F3148">
        <v>39.1</v>
      </c>
      <c r="G3148">
        <v>142.9</v>
      </c>
      <c r="H3148">
        <v>62.1</v>
      </c>
      <c r="I3148">
        <v>22.6</v>
      </c>
      <c r="J3148">
        <v>74.400000000000006</v>
      </c>
      <c r="K3148">
        <v>1212.0999999999999</v>
      </c>
      <c r="L3148">
        <v>82.9</v>
      </c>
      <c r="M3148">
        <v>3.65</v>
      </c>
      <c r="N3148">
        <v>4.05</v>
      </c>
      <c r="O3148">
        <v>20.399999999999999</v>
      </c>
    </row>
    <row r="3149" spans="1:15" x14ac:dyDescent="0.35">
      <c r="A3149" s="1">
        <v>45885</v>
      </c>
      <c r="B3149">
        <v>1</v>
      </c>
      <c r="C3149" t="s">
        <v>24</v>
      </c>
      <c r="D3149" t="s">
        <v>23</v>
      </c>
      <c r="E3149">
        <v>320</v>
      </c>
      <c r="F3149">
        <v>72.3</v>
      </c>
      <c r="G3149">
        <v>169.9</v>
      </c>
      <c r="H3149">
        <v>105.2</v>
      </c>
      <c r="I3149">
        <v>23.3</v>
      </c>
      <c r="J3149">
        <v>66.900000000000006</v>
      </c>
      <c r="K3149">
        <v>1621.1</v>
      </c>
      <c r="L3149">
        <v>108.2</v>
      </c>
      <c r="M3149">
        <v>5.45</v>
      </c>
      <c r="N3149">
        <v>5.97</v>
      </c>
      <c r="O3149">
        <v>16.100000000000001</v>
      </c>
    </row>
    <row r="3150" spans="1:15" x14ac:dyDescent="0.35">
      <c r="A3150" s="1">
        <v>45885</v>
      </c>
      <c r="B3150">
        <v>5</v>
      </c>
      <c r="C3150" t="s">
        <v>25</v>
      </c>
      <c r="D3150" t="s">
        <v>20</v>
      </c>
      <c r="E3150">
        <v>130</v>
      </c>
      <c r="F3150">
        <v>55.3</v>
      </c>
      <c r="G3150">
        <v>116.9</v>
      </c>
      <c r="H3150">
        <v>60.2</v>
      </c>
      <c r="I3150">
        <v>21</v>
      </c>
      <c r="J3150">
        <v>49.4</v>
      </c>
      <c r="K3150">
        <v>1039.0999999999999</v>
      </c>
      <c r="L3150">
        <v>73.099999999999994</v>
      </c>
      <c r="M3150">
        <v>2.39</v>
      </c>
      <c r="N3150">
        <v>5.38</v>
      </c>
      <c r="O3150">
        <v>17.600000000000001</v>
      </c>
    </row>
    <row r="3151" spans="1:15" x14ac:dyDescent="0.35">
      <c r="A3151" s="1">
        <v>45885</v>
      </c>
      <c r="B3151">
        <v>8</v>
      </c>
      <c r="C3151" t="s">
        <v>24</v>
      </c>
      <c r="D3151" t="s">
        <v>22</v>
      </c>
      <c r="E3151">
        <v>320</v>
      </c>
      <c r="F3151">
        <v>79.599999999999994</v>
      </c>
      <c r="G3151">
        <v>162.19999999999999</v>
      </c>
      <c r="H3151">
        <v>87.3</v>
      </c>
      <c r="I3151">
        <v>25.9</v>
      </c>
      <c r="J3151">
        <v>63.7</v>
      </c>
      <c r="K3151">
        <v>1559.1</v>
      </c>
      <c r="L3151">
        <v>103.4</v>
      </c>
      <c r="M3151">
        <v>3.9</v>
      </c>
      <c r="N3151">
        <v>3.54</v>
      </c>
      <c r="O3151">
        <v>12.8</v>
      </c>
    </row>
    <row r="3152" spans="1:15" x14ac:dyDescent="0.35">
      <c r="A3152" s="1">
        <v>45885</v>
      </c>
      <c r="B3152">
        <v>10</v>
      </c>
      <c r="C3152" t="s">
        <v>28</v>
      </c>
      <c r="D3152" t="s">
        <v>20</v>
      </c>
      <c r="E3152">
        <v>85</v>
      </c>
      <c r="F3152">
        <v>92.8</v>
      </c>
      <c r="G3152">
        <v>188.2</v>
      </c>
      <c r="H3152">
        <v>120.4</v>
      </c>
      <c r="I3152">
        <v>23.5</v>
      </c>
      <c r="J3152">
        <v>64.900000000000006</v>
      </c>
      <c r="K3152">
        <v>1554.6</v>
      </c>
      <c r="L3152">
        <v>104</v>
      </c>
      <c r="M3152">
        <v>5.76</v>
      </c>
      <c r="N3152">
        <v>3.1</v>
      </c>
      <c r="O3152">
        <v>31.1</v>
      </c>
    </row>
    <row r="3153" spans="1:15" x14ac:dyDescent="0.35">
      <c r="A3153" s="1">
        <v>45885</v>
      </c>
      <c r="B3153">
        <v>11</v>
      </c>
      <c r="C3153" t="s">
        <v>26</v>
      </c>
      <c r="D3153" t="s">
        <v>20</v>
      </c>
      <c r="E3153">
        <v>70</v>
      </c>
      <c r="F3153">
        <v>65.400000000000006</v>
      </c>
      <c r="G3153">
        <v>148.9</v>
      </c>
      <c r="H3153">
        <v>86.9</v>
      </c>
      <c r="I3153">
        <v>25.8</v>
      </c>
      <c r="J3153">
        <v>67.2</v>
      </c>
      <c r="K3153">
        <v>1505.3</v>
      </c>
      <c r="L3153">
        <v>103.3</v>
      </c>
      <c r="M3153">
        <v>3.04</v>
      </c>
      <c r="N3153">
        <v>2.66</v>
      </c>
      <c r="O3153">
        <v>22.6</v>
      </c>
    </row>
    <row r="3154" spans="1:15" x14ac:dyDescent="0.35">
      <c r="A3154" s="1">
        <v>45885</v>
      </c>
      <c r="B3154">
        <v>12</v>
      </c>
      <c r="C3154" t="s">
        <v>21</v>
      </c>
      <c r="D3154" t="s">
        <v>16</v>
      </c>
      <c r="E3154">
        <v>150</v>
      </c>
      <c r="F3154">
        <v>49.4</v>
      </c>
      <c r="G3154">
        <v>125.6</v>
      </c>
      <c r="H3154">
        <v>79.599999999999994</v>
      </c>
      <c r="I3154">
        <v>21.7</v>
      </c>
      <c r="J3154">
        <v>78.3</v>
      </c>
      <c r="K3154">
        <v>1082.0999999999999</v>
      </c>
      <c r="L3154">
        <v>70.900000000000006</v>
      </c>
      <c r="M3154">
        <v>3.4</v>
      </c>
      <c r="N3154">
        <v>3.69</v>
      </c>
      <c r="O3154">
        <v>23.1</v>
      </c>
    </row>
    <row r="3155" spans="1:15" x14ac:dyDescent="0.35">
      <c r="A3155" s="1">
        <v>45885</v>
      </c>
      <c r="B3155">
        <v>13</v>
      </c>
      <c r="C3155" t="s">
        <v>29</v>
      </c>
      <c r="D3155" t="s">
        <v>20</v>
      </c>
      <c r="E3155">
        <v>210</v>
      </c>
      <c r="F3155">
        <v>62.4</v>
      </c>
      <c r="G3155">
        <v>130.4</v>
      </c>
      <c r="H3155">
        <v>80.7</v>
      </c>
      <c r="I3155">
        <v>24.7</v>
      </c>
      <c r="J3155">
        <v>73.3</v>
      </c>
      <c r="K3155">
        <v>1270.2</v>
      </c>
      <c r="L3155">
        <v>96.1</v>
      </c>
      <c r="M3155">
        <v>4.43</v>
      </c>
      <c r="N3155">
        <v>4.6100000000000003</v>
      </c>
      <c r="O3155">
        <v>23.2</v>
      </c>
    </row>
    <row r="3156" spans="1:15" x14ac:dyDescent="0.35">
      <c r="A3156" s="1">
        <v>45885</v>
      </c>
      <c r="B3156">
        <v>16</v>
      </c>
      <c r="C3156" t="s">
        <v>29</v>
      </c>
      <c r="D3156" t="s">
        <v>20</v>
      </c>
      <c r="E3156">
        <v>150</v>
      </c>
      <c r="F3156">
        <v>71.099999999999994</v>
      </c>
      <c r="G3156">
        <v>155.1</v>
      </c>
      <c r="H3156">
        <v>93.8</v>
      </c>
      <c r="I3156">
        <v>25.3</v>
      </c>
      <c r="J3156">
        <v>66.599999999999994</v>
      </c>
      <c r="K3156">
        <v>1498.4</v>
      </c>
      <c r="L3156">
        <v>99.6</v>
      </c>
      <c r="M3156">
        <v>4.1100000000000003</v>
      </c>
      <c r="N3156">
        <v>2.96</v>
      </c>
      <c r="O3156">
        <v>20.3</v>
      </c>
    </row>
    <row r="3157" spans="1:15" x14ac:dyDescent="0.35">
      <c r="A3157" s="1">
        <v>45885</v>
      </c>
      <c r="B3157">
        <v>17</v>
      </c>
      <c r="C3157" t="s">
        <v>19</v>
      </c>
      <c r="D3157" t="s">
        <v>16</v>
      </c>
      <c r="E3157">
        <v>320</v>
      </c>
      <c r="F3157">
        <v>81.599999999999994</v>
      </c>
      <c r="G3157">
        <v>179.1</v>
      </c>
      <c r="H3157">
        <v>95.7</v>
      </c>
      <c r="I3157">
        <v>22.2</v>
      </c>
      <c r="J3157">
        <v>64.400000000000006</v>
      </c>
      <c r="K3157">
        <v>1372.3</v>
      </c>
      <c r="L3157">
        <v>85</v>
      </c>
      <c r="M3157">
        <v>4.9000000000000004</v>
      </c>
      <c r="N3157">
        <v>5.8</v>
      </c>
      <c r="O3157">
        <v>15.6</v>
      </c>
    </row>
    <row r="3158" spans="1:15" x14ac:dyDescent="0.35">
      <c r="A3158" s="1">
        <v>45885</v>
      </c>
      <c r="B3158">
        <v>18</v>
      </c>
      <c r="C3158" t="s">
        <v>21</v>
      </c>
      <c r="D3158" t="s">
        <v>16</v>
      </c>
      <c r="E3158">
        <v>85</v>
      </c>
      <c r="F3158">
        <v>87.5</v>
      </c>
      <c r="G3158">
        <v>133.30000000000001</v>
      </c>
      <c r="H3158">
        <v>86.9</v>
      </c>
      <c r="I3158">
        <v>17.5</v>
      </c>
      <c r="J3158">
        <v>54.1</v>
      </c>
      <c r="K3158">
        <v>1754.7</v>
      </c>
      <c r="L3158">
        <v>122.2</v>
      </c>
      <c r="M3158">
        <v>5.48</v>
      </c>
      <c r="N3158">
        <v>4.53</v>
      </c>
      <c r="O3158">
        <v>19.5</v>
      </c>
    </row>
    <row r="3159" spans="1:15" x14ac:dyDescent="0.35">
      <c r="A3159" s="1">
        <v>45885</v>
      </c>
      <c r="B3159">
        <v>19</v>
      </c>
      <c r="C3159" t="s">
        <v>27</v>
      </c>
      <c r="D3159" t="s">
        <v>16</v>
      </c>
      <c r="E3159">
        <v>320</v>
      </c>
      <c r="F3159">
        <v>109.3</v>
      </c>
      <c r="G3159">
        <v>189.4</v>
      </c>
      <c r="H3159">
        <v>135.80000000000001</v>
      </c>
      <c r="I3159">
        <v>23.2</v>
      </c>
      <c r="J3159">
        <v>72</v>
      </c>
      <c r="K3159">
        <v>1692.9</v>
      </c>
      <c r="L3159">
        <v>111.8</v>
      </c>
      <c r="M3159">
        <v>5.86</v>
      </c>
      <c r="N3159">
        <v>5.58</v>
      </c>
      <c r="O3159">
        <v>14.6</v>
      </c>
    </row>
    <row r="3160" spans="1:15" x14ac:dyDescent="0.35">
      <c r="A3160" s="1">
        <v>45885</v>
      </c>
      <c r="B3160">
        <v>20</v>
      </c>
      <c r="C3160" t="s">
        <v>29</v>
      </c>
      <c r="D3160" t="s">
        <v>18</v>
      </c>
      <c r="E3160">
        <v>100</v>
      </c>
      <c r="F3160">
        <v>91.7</v>
      </c>
      <c r="G3160">
        <v>157.69999999999999</v>
      </c>
      <c r="H3160">
        <v>105.1</v>
      </c>
      <c r="I3160">
        <v>28.6</v>
      </c>
      <c r="J3160">
        <v>66.099999999999994</v>
      </c>
      <c r="K3160">
        <v>1722.4</v>
      </c>
      <c r="L3160">
        <v>113.8</v>
      </c>
      <c r="M3160">
        <v>4.47</v>
      </c>
      <c r="N3160">
        <v>5.39</v>
      </c>
      <c r="O3160">
        <v>22.1</v>
      </c>
    </row>
    <row r="3161" spans="1:15" x14ac:dyDescent="0.35">
      <c r="A3161" s="1">
        <v>45885</v>
      </c>
      <c r="B3161">
        <v>22</v>
      </c>
      <c r="C3161" t="s">
        <v>15</v>
      </c>
      <c r="D3161" t="s">
        <v>16</v>
      </c>
      <c r="E3161">
        <v>150</v>
      </c>
      <c r="F3161">
        <v>67.599999999999994</v>
      </c>
      <c r="G3161">
        <v>164.2</v>
      </c>
      <c r="H3161">
        <v>90.3</v>
      </c>
      <c r="I3161">
        <v>21</v>
      </c>
      <c r="J3161">
        <v>75.2</v>
      </c>
      <c r="K3161">
        <v>1708.5</v>
      </c>
      <c r="L3161">
        <v>107.2</v>
      </c>
      <c r="M3161">
        <v>5.13</v>
      </c>
      <c r="N3161">
        <v>5.23</v>
      </c>
      <c r="O3161">
        <v>23.3</v>
      </c>
    </row>
    <row r="3162" spans="1:15" x14ac:dyDescent="0.35">
      <c r="A3162" s="1">
        <v>45886</v>
      </c>
      <c r="B3162">
        <v>1</v>
      </c>
      <c r="C3162" t="s">
        <v>27</v>
      </c>
      <c r="D3162" t="s">
        <v>18</v>
      </c>
      <c r="E3162">
        <v>150</v>
      </c>
      <c r="F3162">
        <v>85.4</v>
      </c>
      <c r="G3162">
        <v>157.19999999999999</v>
      </c>
      <c r="H3162">
        <v>96.9</v>
      </c>
      <c r="I3162">
        <v>22.6</v>
      </c>
      <c r="J3162">
        <v>69.2</v>
      </c>
      <c r="K3162">
        <v>1379.5</v>
      </c>
      <c r="L3162">
        <v>86.4</v>
      </c>
      <c r="M3162">
        <v>6.01</v>
      </c>
      <c r="N3162">
        <v>5.08</v>
      </c>
      <c r="O3162">
        <v>15.2</v>
      </c>
    </row>
    <row r="3163" spans="1:15" x14ac:dyDescent="0.35">
      <c r="A3163" s="1">
        <v>45886</v>
      </c>
      <c r="B3163">
        <v>2</v>
      </c>
      <c r="C3163" t="s">
        <v>29</v>
      </c>
      <c r="D3163" t="s">
        <v>22</v>
      </c>
      <c r="E3163">
        <v>70</v>
      </c>
      <c r="F3163">
        <v>60.1</v>
      </c>
      <c r="G3163">
        <v>150.19999999999999</v>
      </c>
      <c r="H3163">
        <v>98.5</v>
      </c>
      <c r="I3163">
        <v>24.9</v>
      </c>
      <c r="J3163">
        <v>60.6</v>
      </c>
      <c r="K3163">
        <v>1604.6</v>
      </c>
      <c r="L3163">
        <v>110.7</v>
      </c>
      <c r="M3163">
        <v>3.3</v>
      </c>
      <c r="N3163">
        <v>4.63</v>
      </c>
      <c r="O3163">
        <v>22.1</v>
      </c>
    </row>
    <row r="3164" spans="1:15" x14ac:dyDescent="0.35">
      <c r="A3164" s="1">
        <v>45886</v>
      </c>
      <c r="B3164">
        <v>5</v>
      </c>
      <c r="C3164" t="s">
        <v>28</v>
      </c>
      <c r="D3164" t="s">
        <v>18</v>
      </c>
      <c r="E3164">
        <v>120</v>
      </c>
      <c r="F3164">
        <v>69</v>
      </c>
      <c r="G3164">
        <v>169</v>
      </c>
      <c r="H3164">
        <v>94.8</v>
      </c>
      <c r="I3164">
        <v>23.4</v>
      </c>
      <c r="J3164">
        <v>69.900000000000006</v>
      </c>
      <c r="K3164">
        <v>1515.2</v>
      </c>
      <c r="L3164">
        <v>104.1</v>
      </c>
      <c r="M3164">
        <v>3.62</v>
      </c>
      <c r="N3164">
        <v>3.05</v>
      </c>
      <c r="O3164">
        <v>28.4</v>
      </c>
    </row>
    <row r="3165" spans="1:15" x14ac:dyDescent="0.35">
      <c r="A3165" s="1">
        <v>45886</v>
      </c>
      <c r="B3165">
        <v>6</v>
      </c>
      <c r="C3165" t="s">
        <v>26</v>
      </c>
      <c r="D3165" t="s">
        <v>22</v>
      </c>
      <c r="E3165">
        <v>150</v>
      </c>
      <c r="F3165">
        <v>63.4</v>
      </c>
      <c r="G3165">
        <v>128.30000000000001</v>
      </c>
      <c r="H3165">
        <v>80.7</v>
      </c>
      <c r="I3165">
        <v>23.3</v>
      </c>
      <c r="J3165">
        <v>68.7</v>
      </c>
      <c r="K3165">
        <v>1453.6</v>
      </c>
      <c r="L3165">
        <v>99.5</v>
      </c>
      <c r="M3165">
        <v>4.57</v>
      </c>
      <c r="N3165">
        <v>4.72</v>
      </c>
      <c r="O3165">
        <v>24.9</v>
      </c>
    </row>
    <row r="3166" spans="1:15" x14ac:dyDescent="0.35">
      <c r="A3166" s="1">
        <v>45886</v>
      </c>
      <c r="B3166">
        <v>7</v>
      </c>
      <c r="C3166" t="s">
        <v>26</v>
      </c>
      <c r="D3166" t="s">
        <v>16</v>
      </c>
      <c r="E3166">
        <v>150</v>
      </c>
      <c r="F3166">
        <v>91</v>
      </c>
      <c r="G3166">
        <v>175.9</v>
      </c>
      <c r="H3166">
        <v>108.2</v>
      </c>
      <c r="I3166">
        <v>20.5</v>
      </c>
      <c r="J3166">
        <v>75.400000000000006</v>
      </c>
      <c r="K3166">
        <v>1574.5</v>
      </c>
      <c r="L3166">
        <v>100.1</v>
      </c>
      <c r="M3166">
        <v>5.58</v>
      </c>
      <c r="N3166">
        <v>4.66</v>
      </c>
      <c r="O3166">
        <v>24.5</v>
      </c>
    </row>
    <row r="3167" spans="1:15" x14ac:dyDescent="0.35">
      <c r="A3167" s="1">
        <v>45886</v>
      </c>
      <c r="B3167">
        <v>9</v>
      </c>
      <c r="C3167" t="s">
        <v>15</v>
      </c>
      <c r="D3167" t="s">
        <v>16</v>
      </c>
      <c r="E3167">
        <v>320</v>
      </c>
      <c r="F3167">
        <v>101.2</v>
      </c>
      <c r="G3167">
        <v>146.1</v>
      </c>
      <c r="H3167">
        <v>100.5</v>
      </c>
      <c r="I3167">
        <v>23.8</v>
      </c>
      <c r="J3167">
        <v>63.6</v>
      </c>
      <c r="K3167">
        <v>1873.8</v>
      </c>
      <c r="L3167">
        <v>118.5</v>
      </c>
      <c r="M3167">
        <v>5.46</v>
      </c>
      <c r="N3167">
        <v>5.53</v>
      </c>
      <c r="O3167">
        <v>26.7</v>
      </c>
    </row>
    <row r="3168" spans="1:15" x14ac:dyDescent="0.35">
      <c r="A3168" s="1">
        <v>45886</v>
      </c>
      <c r="B3168">
        <v>11</v>
      </c>
      <c r="C3168" t="s">
        <v>28</v>
      </c>
      <c r="D3168" t="s">
        <v>22</v>
      </c>
      <c r="E3168">
        <v>100</v>
      </c>
      <c r="F3168">
        <v>73.8</v>
      </c>
      <c r="G3168">
        <v>174.2</v>
      </c>
      <c r="H3168">
        <v>89.5</v>
      </c>
      <c r="I3168">
        <v>23.1</v>
      </c>
      <c r="J3168">
        <v>61.2</v>
      </c>
      <c r="K3168">
        <v>1481.3</v>
      </c>
      <c r="L3168">
        <v>107.7</v>
      </c>
      <c r="M3168">
        <v>4.37</v>
      </c>
      <c r="N3168">
        <v>3.59</v>
      </c>
      <c r="O3168">
        <v>34.700000000000003</v>
      </c>
    </row>
    <row r="3169" spans="1:15" x14ac:dyDescent="0.35">
      <c r="A3169" s="1">
        <v>45886</v>
      </c>
      <c r="B3169">
        <v>12</v>
      </c>
      <c r="C3169" t="s">
        <v>15</v>
      </c>
      <c r="D3169" t="s">
        <v>23</v>
      </c>
      <c r="E3169">
        <v>85</v>
      </c>
      <c r="F3169">
        <v>80.8</v>
      </c>
      <c r="G3169">
        <v>171.4</v>
      </c>
      <c r="H3169">
        <v>90.6</v>
      </c>
      <c r="I3169">
        <v>24.6</v>
      </c>
      <c r="J3169">
        <v>66.7</v>
      </c>
      <c r="K3169">
        <v>1667.6</v>
      </c>
      <c r="L3169">
        <v>104.5</v>
      </c>
      <c r="M3169">
        <v>4.76</v>
      </c>
      <c r="N3169">
        <v>4.1500000000000004</v>
      </c>
      <c r="O3169">
        <v>29.6</v>
      </c>
    </row>
    <row r="3170" spans="1:15" x14ac:dyDescent="0.35">
      <c r="A3170" s="1">
        <v>45886</v>
      </c>
      <c r="B3170">
        <v>15</v>
      </c>
      <c r="C3170" t="s">
        <v>24</v>
      </c>
      <c r="D3170" t="s">
        <v>18</v>
      </c>
      <c r="E3170">
        <v>320</v>
      </c>
      <c r="F3170">
        <v>73.099999999999994</v>
      </c>
      <c r="G3170">
        <v>134.69999999999999</v>
      </c>
      <c r="H3170">
        <v>73.400000000000006</v>
      </c>
      <c r="I3170">
        <v>27.4</v>
      </c>
      <c r="J3170">
        <v>63.6</v>
      </c>
      <c r="K3170">
        <v>1605.1</v>
      </c>
      <c r="L3170">
        <v>100.4</v>
      </c>
      <c r="M3170">
        <v>4.53</v>
      </c>
      <c r="N3170">
        <v>2.87</v>
      </c>
      <c r="O3170">
        <v>14.3</v>
      </c>
    </row>
    <row r="3171" spans="1:15" x14ac:dyDescent="0.35">
      <c r="A3171" s="1">
        <v>45886</v>
      </c>
      <c r="B3171">
        <v>17</v>
      </c>
      <c r="C3171" t="s">
        <v>17</v>
      </c>
      <c r="D3171" t="s">
        <v>20</v>
      </c>
      <c r="E3171">
        <v>210</v>
      </c>
      <c r="F3171">
        <v>115.5</v>
      </c>
      <c r="G3171">
        <v>215.7</v>
      </c>
      <c r="H3171">
        <v>123.4</v>
      </c>
      <c r="I3171">
        <v>23.9</v>
      </c>
      <c r="J3171">
        <v>61.5</v>
      </c>
      <c r="K3171">
        <v>1578.8</v>
      </c>
      <c r="L3171">
        <v>106</v>
      </c>
      <c r="M3171">
        <v>5.42</v>
      </c>
      <c r="N3171">
        <v>5.6</v>
      </c>
      <c r="O3171">
        <v>19.2</v>
      </c>
    </row>
    <row r="3172" spans="1:15" x14ac:dyDescent="0.35">
      <c r="A3172" s="1">
        <v>45886</v>
      </c>
      <c r="B3172">
        <v>19</v>
      </c>
      <c r="C3172" t="s">
        <v>29</v>
      </c>
      <c r="D3172" t="s">
        <v>16</v>
      </c>
      <c r="E3172">
        <v>70</v>
      </c>
      <c r="F3172">
        <v>97.9</v>
      </c>
      <c r="G3172">
        <v>160.19999999999999</v>
      </c>
      <c r="H3172">
        <v>104</v>
      </c>
      <c r="I3172">
        <v>25.8</v>
      </c>
      <c r="J3172">
        <v>60.4</v>
      </c>
      <c r="K3172">
        <v>1824.3</v>
      </c>
      <c r="L3172">
        <v>119.6</v>
      </c>
      <c r="M3172">
        <v>4.6900000000000004</v>
      </c>
      <c r="N3172">
        <v>6.29</v>
      </c>
      <c r="O3172">
        <v>20.399999999999999</v>
      </c>
    </row>
    <row r="3173" spans="1:15" x14ac:dyDescent="0.35">
      <c r="A3173" s="1">
        <v>45886</v>
      </c>
      <c r="B3173">
        <v>20</v>
      </c>
      <c r="C3173" t="s">
        <v>28</v>
      </c>
      <c r="D3173" t="s">
        <v>18</v>
      </c>
      <c r="E3173">
        <v>85</v>
      </c>
      <c r="F3173">
        <v>104.8</v>
      </c>
      <c r="G3173">
        <v>186.4</v>
      </c>
      <c r="H3173">
        <v>133.30000000000001</v>
      </c>
      <c r="I3173">
        <v>24</v>
      </c>
      <c r="J3173">
        <v>75.8</v>
      </c>
      <c r="K3173">
        <v>1923.9</v>
      </c>
      <c r="L3173">
        <v>123.1</v>
      </c>
      <c r="M3173">
        <v>5.96</v>
      </c>
      <c r="N3173">
        <v>5.9</v>
      </c>
      <c r="O3173">
        <v>29.6</v>
      </c>
    </row>
    <row r="3174" spans="1:15" x14ac:dyDescent="0.35">
      <c r="A3174" s="1">
        <v>45886</v>
      </c>
      <c r="B3174">
        <v>21</v>
      </c>
      <c r="C3174" t="s">
        <v>17</v>
      </c>
      <c r="D3174" t="s">
        <v>18</v>
      </c>
      <c r="E3174">
        <v>120</v>
      </c>
      <c r="F3174">
        <v>88.6</v>
      </c>
      <c r="G3174">
        <v>169.8</v>
      </c>
      <c r="H3174">
        <v>84.4</v>
      </c>
      <c r="I3174">
        <v>22.6</v>
      </c>
      <c r="J3174">
        <v>66</v>
      </c>
      <c r="K3174">
        <v>1510.5</v>
      </c>
      <c r="L3174">
        <v>101.1</v>
      </c>
      <c r="M3174">
        <v>4.79</v>
      </c>
      <c r="N3174">
        <v>4.55</v>
      </c>
      <c r="O3174">
        <v>18</v>
      </c>
    </row>
    <row r="3175" spans="1:15" x14ac:dyDescent="0.35">
      <c r="A3175" s="1">
        <v>45886</v>
      </c>
      <c r="B3175">
        <v>22</v>
      </c>
      <c r="C3175" t="s">
        <v>17</v>
      </c>
      <c r="D3175" t="s">
        <v>16</v>
      </c>
      <c r="E3175">
        <v>70</v>
      </c>
      <c r="F3175">
        <v>73.8</v>
      </c>
      <c r="G3175">
        <v>135.1</v>
      </c>
      <c r="H3175">
        <v>86.7</v>
      </c>
      <c r="I3175">
        <v>29.6</v>
      </c>
      <c r="J3175">
        <v>72.2</v>
      </c>
      <c r="K3175">
        <v>1681.8</v>
      </c>
      <c r="L3175">
        <v>107.1</v>
      </c>
      <c r="M3175">
        <v>4.2699999999999996</v>
      </c>
      <c r="N3175">
        <v>4.68</v>
      </c>
      <c r="O3175">
        <v>16.3</v>
      </c>
    </row>
    <row r="3176" spans="1:15" x14ac:dyDescent="0.35">
      <c r="A3176" s="1">
        <v>45887</v>
      </c>
      <c r="B3176">
        <v>0</v>
      </c>
      <c r="C3176" t="s">
        <v>26</v>
      </c>
      <c r="D3176" t="s">
        <v>22</v>
      </c>
      <c r="E3176">
        <v>150</v>
      </c>
      <c r="F3176">
        <v>59.4</v>
      </c>
      <c r="G3176">
        <v>147</v>
      </c>
      <c r="H3176">
        <v>85.6</v>
      </c>
      <c r="I3176">
        <v>24.3</v>
      </c>
      <c r="J3176">
        <v>82.8</v>
      </c>
      <c r="K3176">
        <v>1487.3</v>
      </c>
      <c r="L3176">
        <v>90.4</v>
      </c>
      <c r="M3176">
        <v>4.04</v>
      </c>
      <c r="N3176">
        <v>3.73</v>
      </c>
      <c r="O3176">
        <v>23.1</v>
      </c>
    </row>
    <row r="3177" spans="1:15" x14ac:dyDescent="0.35">
      <c r="A3177" s="1">
        <v>45887</v>
      </c>
      <c r="B3177">
        <v>1</v>
      </c>
      <c r="C3177" t="s">
        <v>26</v>
      </c>
      <c r="D3177" t="s">
        <v>16</v>
      </c>
      <c r="E3177">
        <v>320</v>
      </c>
      <c r="F3177">
        <v>69.900000000000006</v>
      </c>
      <c r="G3177">
        <v>198.7</v>
      </c>
      <c r="H3177">
        <v>98.7</v>
      </c>
      <c r="I3177">
        <v>25.6</v>
      </c>
      <c r="J3177">
        <v>63.5</v>
      </c>
      <c r="K3177">
        <v>1600.4</v>
      </c>
      <c r="L3177">
        <v>104</v>
      </c>
      <c r="M3177">
        <v>3.95</v>
      </c>
      <c r="N3177">
        <v>4.05</v>
      </c>
      <c r="O3177">
        <v>21.2</v>
      </c>
    </row>
    <row r="3178" spans="1:15" x14ac:dyDescent="0.35">
      <c r="A3178" s="1">
        <v>45887</v>
      </c>
      <c r="B3178">
        <v>4</v>
      </c>
      <c r="C3178" t="s">
        <v>21</v>
      </c>
      <c r="D3178" t="s">
        <v>18</v>
      </c>
      <c r="E3178">
        <v>130</v>
      </c>
      <c r="F3178">
        <v>46.1</v>
      </c>
      <c r="G3178">
        <v>113.3</v>
      </c>
      <c r="H3178">
        <v>64.3</v>
      </c>
      <c r="I3178">
        <v>23.3</v>
      </c>
      <c r="J3178">
        <v>60.8</v>
      </c>
      <c r="K3178">
        <v>1075.9000000000001</v>
      </c>
      <c r="L3178">
        <v>73.7</v>
      </c>
      <c r="M3178">
        <v>3.13</v>
      </c>
      <c r="N3178">
        <v>4.79</v>
      </c>
      <c r="O3178">
        <v>21.6</v>
      </c>
    </row>
    <row r="3179" spans="1:15" x14ac:dyDescent="0.35">
      <c r="A3179" s="1">
        <v>45887</v>
      </c>
      <c r="B3179">
        <v>5</v>
      </c>
      <c r="C3179" t="s">
        <v>24</v>
      </c>
      <c r="D3179" t="s">
        <v>23</v>
      </c>
      <c r="E3179">
        <v>130</v>
      </c>
      <c r="F3179">
        <v>70.5</v>
      </c>
      <c r="G3179">
        <v>181.8</v>
      </c>
      <c r="H3179">
        <v>115.1</v>
      </c>
      <c r="I3179">
        <v>24.6</v>
      </c>
      <c r="J3179">
        <v>57.7</v>
      </c>
      <c r="K3179">
        <v>1574.7</v>
      </c>
      <c r="L3179">
        <v>111.3</v>
      </c>
      <c r="M3179">
        <v>3.84</v>
      </c>
      <c r="N3179">
        <v>3.77</v>
      </c>
      <c r="O3179">
        <v>15.1</v>
      </c>
    </row>
    <row r="3180" spans="1:15" x14ac:dyDescent="0.35">
      <c r="A3180" s="1">
        <v>45887</v>
      </c>
      <c r="B3180">
        <v>6</v>
      </c>
      <c r="C3180" t="s">
        <v>28</v>
      </c>
      <c r="D3180" t="s">
        <v>22</v>
      </c>
      <c r="E3180">
        <v>120</v>
      </c>
      <c r="F3180">
        <v>61.2</v>
      </c>
      <c r="G3180">
        <v>154.69999999999999</v>
      </c>
      <c r="H3180">
        <v>78.2</v>
      </c>
      <c r="I3180">
        <v>20.8</v>
      </c>
      <c r="J3180">
        <v>76.400000000000006</v>
      </c>
      <c r="K3180">
        <v>1308.8</v>
      </c>
      <c r="L3180">
        <v>93.4</v>
      </c>
      <c r="M3180">
        <v>4.71</v>
      </c>
      <c r="N3180">
        <v>3.95</v>
      </c>
      <c r="O3180">
        <v>32.9</v>
      </c>
    </row>
    <row r="3181" spans="1:15" x14ac:dyDescent="0.35">
      <c r="A3181" s="1">
        <v>45887</v>
      </c>
      <c r="B3181">
        <v>7</v>
      </c>
      <c r="C3181" t="s">
        <v>19</v>
      </c>
      <c r="D3181" t="s">
        <v>16</v>
      </c>
      <c r="E3181">
        <v>210</v>
      </c>
      <c r="F3181">
        <v>72.7</v>
      </c>
      <c r="G3181">
        <v>149</v>
      </c>
      <c r="H3181">
        <v>78.099999999999994</v>
      </c>
      <c r="I3181">
        <v>23.1</v>
      </c>
      <c r="J3181">
        <v>65.5</v>
      </c>
      <c r="K3181">
        <v>1432.4</v>
      </c>
      <c r="L3181">
        <v>96.7</v>
      </c>
      <c r="M3181">
        <v>4.3899999999999997</v>
      </c>
      <c r="N3181">
        <v>3.76</v>
      </c>
      <c r="O3181">
        <v>18.3</v>
      </c>
    </row>
    <row r="3182" spans="1:15" x14ac:dyDescent="0.35">
      <c r="A3182" s="1">
        <v>45887</v>
      </c>
      <c r="B3182">
        <v>8</v>
      </c>
      <c r="C3182" t="s">
        <v>28</v>
      </c>
      <c r="D3182" t="s">
        <v>20</v>
      </c>
      <c r="E3182">
        <v>130</v>
      </c>
      <c r="F3182">
        <v>64.8</v>
      </c>
      <c r="G3182">
        <v>127.4</v>
      </c>
      <c r="H3182">
        <v>83.5</v>
      </c>
      <c r="I3182">
        <v>14.8</v>
      </c>
      <c r="J3182">
        <v>71.599999999999994</v>
      </c>
      <c r="K3182">
        <v>1576.8</v>
      </c>
      <c r="L3182">
        <v>99.1</v>
      </c>
      <c r="M3182">
        <v>4.76</v>
      </c>
      <c r="N3182">
        <v>4.1100000000000003</v>
      </c>
      <c r="O3182">
        <v>31.9</v>
      </c>
    </row>
    <row r="3183" spans="1:15" x14ac:dyDescent="0.35">
      <c r="A3183" s="1">
        <v>45887</v>
      </c>
      <c r="B3183">
        <v>11</v>
      </c>
      <c r="C3183" t="s">
        <v>24</v>
      </c>
      <c r="D3183" t="s">
        <v>16</v>
      </c>
      <c r="E3183">
        <v>100</v>
      </c>
      <c r="F3183">
        <v>95.4</v>
      </c>
      <c r="G3183">
        <v>211.7</v>
      </c>
      <c r="H3183">
        <v>128.6</v>
      </c>
      <c r="I3183">
        <v>25.9</v>
      </c>
      <c r="J3183">
        <v>62.4</v>
      </c>
      <c r="K3183">
        <v>1921.5</v>
      </c>
      <c r="L3183">
        <v>115.5</v>
      </c>
      <c r="M3183">
        <v>5.75</v>
      </c>
      <c r="N3183">
        <v>4.46</v>
      </c>
      <c r="O3183">
        <v>9.9</v>
      </c>
    </row>
    <row r="3184" spans="1:15" x14ac:dyDescent="0.35">
      <c r="A3184" s="1">
        <v>45887</v>
      </c>
      <c r="B3184">
        <v>12</v>
      </c>
      <c r="C3184" t="s">
        <v>26</v>
      </c>
      <c r="D3184" t="s">
        <v>18</v>
      </c>
      <c r="E3184">
        <v>85</v>
      </c>
      <c r="F3184">
        <v>72</v>
      </c>
      <c r="G3184">
        <v>162.5</v>
      </c>
      <c r="H3184">
        <v>101.7</v>
      </c>
      <c r="I3184">
        <v>28.9</v>
      </c>
      <c r="J3184">
        <v>62.9</v>
      </c>
      <c r="K3184">
        <v>1635.2</v>
      </c>
      <c r="L3184">
        <v>109.1</v>
      </c>
      <c r="M3184">
        <v>3.63</v>
      </c>
      <c r="N3184">
        <v>4.62</v>
      </c>
      <c r="O3184">
        <v>25.2</v>
      </c>
    </row>
    <row r="3185" spans="1:15" x14ac:dyDescent="0.35">
      <c r="A3185" s="1">
        <v>45887</v>
      </c>
      <c r="B3185">
        <v>15</v>
      </c>
      <c r="C3185" t="s">
        <v>26</v>
      </c>
      <c r="D3185" t="s">
        <v>18</v>
      </c>
      <c r="E3185">
        <v>210</v>
      </c>
      <c r="F3185">
        <v>75.400000000000006</v>
      </c>
      <c r="G3185">
        <v>194.6</v>
      </c>
      <c r="H3185">
        <v>115.7</v>
      </c>
      <c r="I3185">
        <v>21.4</v>
      </c>
      <c r="J3185">
        <v>88.5</v>
      </c>
      <c r="K3185">
        <v>1574.5</v>
      </c>
      <c r="L3185">
        <v>105.4</v>
      </c>
      <c r="M3185">
        <v>4.22</v>
      </c>
      <c r="N3185">
        <v>4.51</v>
      </c>
      <c r="O3185">
        <v>26.3</v>
      </c>
    </row>
    <row r="3186" spans="1:15" x14ac:dyDescent="0.35">
      <c r="A3186" s="1">
        <v>45887</v>
      </c>
      <c r="B3186">
        <v>16</v>
      </c>
      <c r="C3186" t="s">
        <v>29</v>
      </c>
      <c r="D3186" t="s">
        <v>20</v>
      </c>
      <c r="E3186">
        <v>150</v>
      </c>
      <c r="F3186">
        <v>71.5</v>
      </c>
      <c r="G3186">
        <v>149.4</v>
      </c>
      <c r="H3186">
        <v>105.9</v>
      </c>
      <c r="I3186">
        <v>22.8</v>
      </c>
      <c r="J3186">
        <v>61.8</v>
      </c>
      <c r="K3186">
        <v>1584.8</v>
      </c>
      <c r="L3186">
        <v>104.7</v>
      </c>
      <c r="M3186">
        <v>5.49</v>
      </c>
      <c r="N3186">
        <v>4.7</v>
      </c>
      <c r="O3186">
        <v>21.3</v>
      </c>
    </row>
    <row r="3187" spans="1:15" x14ac:dyDescent="0.35">
      <c r="A3187" s="1">
        <v>45887</v>
      </c>
      <c r="B3187">
        <v>17</v>
      </c>
      <c r="C3187" t="s">
        <v>25</v>
      </c>
      <c r="D3187" t="s">
        <v>22</v>
      </c>
      <c r="E3187">
        <v>150</v>
      </c>
      <c r="F3187">
        <v>96</v>
      </c>
      <c r="G3187">
        <v>227.8</v>
      </c>
      <c r="H3187">
        <v>127.9</v>
      </c>
      <c r="I3187">
        <v>29.4</v>
      </c>
      <c r="J3187">
        <v>47.2</v>
      </c>
      <c r="K3187">
        <v>1809</v>
      </c>
      <c r="L3187">
        <v>122.9</v>
      </c>
      <c r="M3187">
        <v>4.9800000000000004</v>
      </c>
      <c r="N3187">
        <v>6.03</v>
      </c>
      <c r="O3187">
        <v>20.8</v>
      </c>
    </row>
    <row r="3188" spans="1:15" x14ac:dyDescent="0.35">
      <c r="A3188" s="1">
        <v>45887</v>
      </c>
      <c r="B3188">
        <v>18</v>
      </c>
      <c r="C3188" t="s">
        <v>26</v>
      </c>
      <c r="D3188" t="s">
        <v>18</v>
      </c>
      <c r="E3188">
        <v>85</v>
      </c>
      <c r="F3188">
        <v>92.6</v>
      </c>
      <c r="G3188">
        <v>166.3</v>
      </c>
      <c r="H3188">
        <v>105.4</v>
      </c>
      <c r="I3188">
        <v>24.4</v>
      </c>
      <c r="J3188">
        <v>65.5</v>
      </c>
      <c r="K3188">
        <v>1821</v>
      </c>
      <c r="L3188">
        <v>113.9</v>
      </c>
      <c r="M3188">
        <v>5.13</v>
      </c>
      <c r="N3188">
        <v>6.76</v>
      </c>
      <c r="O3188">
        <v>26.6</v>
      </c>
    </row>
    <row r="3189" spans="1:15" x14ac:dyDescent="0.35">
      <c r="A3189" s="1">
        <v>45887</v>
      </c>
      <c r="B3189">
        <v>20</v>
      </c>
      <c r="C3189" t="s">
        <v>15</v>
      </c>
      <c r="D3189" t="s">
        <v>22</v>
      </c>
      <c r="E3189">
        <v>120</v>
      </c>
      <c r="F3189">
        <v>106.3</v>
      </c>
      <c r="G3189">
        <v>215.9</v>
      </c>
      <c r="H3189">
        <v>137.5</v>
      </c>
      <c r="I3189">
        <v>22.8</v>
      </c>
      <c r="J3189">
        <v>62.6</v>
      </c>
      <c r="K3189">
        <v>1845.9</v>
      </c>
      <c r="L3189">
        <v>123.1</v>
      </c>
      <c r="M3189">
        <v>4.9400000000000004</v>
      </c>
      <c r="N3189">
        <v>5.26</v>
      </c>
      <c r="O3189">
        <v>26.7</v>
      </c>
    </row>
    <row r="3190" spans="1:15" x14ac:dyDescent="0.35">
      <c r="A3190" s="1">
        <v>45887</v>
      </c>
      <c r="B3190">
        <v>21</v>
      </c>
      <c r="C3190" t="s">
        <v>29</v>
      </c>
      <c r="D3190" t="s">
        <v>22</v>
      </c>
      <c r="E3190">
        <v>320</v>
      </c>
      <c r="F3190">
        <v>74.900000000000006</v>
      </c>
      <c r="G3190">
        <v>148.19999999999999</v>
      </c>
      <c r="H3190">
        <v>97.6</v>
      </c>
      <c r="I3190">
        <v>27.8</v>
      </c>
      <c r="J3190">
        <v>69.8</v>
      </c>
      <c r="K3190">
        <v>1464</v>
      </c>
      <c r="L3190">
        <v>98.3</v>
      </c>
      <c r="M3190">
        <v>5.71</v>
      </c>
      <c r="N3190">
        <v>5.28</v>
      </c>
      <c r="O3190">
        <v>19.8</v>
      </c>
    </row>
    <row r="3191" spans="1:15" x14ac:dyDescent="0.35">
      <c r="A3191" s="1">
        <v>45887</v>
      </c>
      <c r="B3191">
        <v>23</v>
      </c>
      <c r="C3191" t="s">
        <v>27</v>
      </c>
      <c r="D3191" t="s">
        <v>16</v>
      </c>
      <c r="E3191">
        <v>100</v>
      </c>
      <c r="F3191">
        <v>95.6</v>
      </c>
      <c r="G3191">
        <v>157.4</v>
      </c>
      <c r="H3191">
        <v>115.8</v>
      </c>
      <c r="I3191">
        <v>20.2</v>
      </c>
      <c r="J3191">
        <v>68.099999999999994</v>
      </c>
      <c r="K3191">
        <v>1715.1</v>
      </c>
      <c r="L3191">
        <v>110.7</v>
      </c>
      <c r="M3191">
        <v>4.53</v>
      </c>
      <c r="N3191">
        <v>4.5999999999999996</v>
      </c>
      <c r="O3191">
        <v>12.8</v>
      </c>
    </row>
    <row r="3192" spans="1:15" x14ac:dyDescent="0.35">
      <c r="A3192" s="1">
        <v>45888</v>
      </c>
      <c r="B3192">
        <v>2</v>
      </c>
      <c r="C3192" t="s">
        <v>25</v>
      </c>
      <c r="D3192" t="s">
        <v>22</v>
      </c>
      <c r="E3192">
        <v>70</v>
      </c>
      <c r="F3192">
        <v>55</v>
      </c>
      <c r="G3192">
        <v>153</v>
      </c>
      <c r="H3192">
        <v>95.2</v>
      </c>
      <c r="I3192">
        <v>27.8</v>
      </c>
      <c r="J3192">
        <v>73.400000000000006</v>
      </c>
      <c r="K3192">
        <v>1473.5</v>
      </c>
      <c r="L3192">
        <v>98.1</v>
      </c>
      <c r="M3192">
        <v>3.62</v>
      </c>
      <c r="N3192">
        <v>5.66</v>
      </c>
      <c r="O3192">
        <v>18.899999999999999</v>
      </c>
    </row>
    <row r="3193" spans="1:15" x14ac:dyDescent="0.35">
      <c r="A3193" s="1">
        <v>45888</v>
      </c>
      <c r="B3193">
        <v>4</v>
      </c>
      <c r="C3193" t="s">
        <v>25</v>
      </c>
      <c r="D3193" t="s">
        <v>18</v>
      </c>
      <c r="E3193">
        <v>320</v>
      </c>
      <c r="F3193">
        <v>77.599999999999994</v>
      </c>
      <c r="G3193">
        <v>200.9</v>
      </c>
      <c r="H3193">
        <v>120.2</v>
      </c>
      <c r="I3193">
        <v>24.3</v>
      </c>
      <c r="J3193">
        <v>49.8</v>
      </c>
      <c r="K3193">
        <v>1411</v>
      </c>
      <c r="L3193">
        <v>95.9</v>
      </c>
      <c r="M3193">
        <v>4.6399999999999997</v>
      </c>
      <c r="N3193">
        <v>4.5999999999999996</v>
      </c>
      <c r="O3193">
        <v>18.899999999999999</v>
      </c>
    </row>
    <row r="3194" spans="1:15" x14ac:dyDescent="0.35">
      <c r="A3194" s="1">
        <v>45888</v>
      </c>
      <c r="B3194">
        <v>6</v>
      </c>
      <c r="C3194" t="s">
        <v>15</v>
      </c>
      <c r="D3194" t="s">
        <v>18</v>
      </c>
      <c r="E3194">
        <v>100</v>
      </c>
      <c r="F3194">
        <v>74.400000000000006</v>
      </c>
      <c r="G3194">
        <v>193.5</v>
      </c>
      <c r="H3194">
        <v>112.8</v>
      </c>
      <c r="I3194">
        <v>18.399999999999999</v>
      </c>
      <c r="J3194">
        <v>73.5</v>
      </c>
      <c r="K3194">
        <v>1651.7</v>
      </c>
      <c r="L3194">
        <v>109</v>
      </c>
      <c r="M3194">
        <v>4.49</v>
      </c>
      <c r="N3194">
        <v>4.84</v>
      </c>
      <c r="O3194">
        <v>25</v>
      </c>
    </row>
    <row r="3195" spans="1:15" x14ac:dyDescent="0.35">
      <c r="A3195" s="1">
        <v>45888</v>
      </c>
      <c r="B3195">
        <v>7</v>
      </c>
      <c r="C3195" t="s">
        <v>25</v>
      </c>
      <c r="D3195" t="s">
        <v>23</v>
      </c>
      <c r="E3195">
        <v>100</v>
      </c>
      <c r="F3195">
        <v>72</v>
      </c>
      <c r="G3195">
        <v>127</v>
      </c>
      <c r="H3195">
        <v>75.5</v>
      </c>
      <c r="I3195">
        <v>27.1</v>
      </c>
      <c r="J3195">
        <v>75.599999999999994</v>
      </c>
      <c r="K3195">
        <v>1361.7</v>
      </c>
      <c r="L3195">
        <v>90.3</v>
      </c>
      <c r="M3195">
        <v>3.94</v>
      </c>
      <c r="N3195">
        <v>3.01</v>
      </c>
      <c r="O3195">
        <v>22.2</v>
      </c>
    </row>
    <row r="3196" spans="1:15" x14ac:dyDescent="0.35">
      <c r="A3196" s="1">
        <v>45888</v>
      </c>
      <c r="B3196">
        <v>8</v>
      </c>
      <c r="C3196" t="s">
        <v>19</v>
      </c>
      <c r="D3196" t="s">
        <v>22</v>
      </c>
      <c r="E3196">
        <v>120</v>
      </c>
      <c r="F3196">
        <v>77.400000000000006</v>
      </c>
      <c r="G3196">
        <v>181.7</v>
      </c>
      <c r="H3196">
        <v>93.9</v>
      </c>
      <c r="I3196">
        <v>23.9</v>
      </c>
      <c r="J3196">
        <v>63</v>
      </c>
      <c r="K3196">
        <v>1613.6</v>
      </c>
      <c r="L3196">
        <v>111.3</v>
      </c>
      <c r="M3196">
        <v>5.24</v>
      </c>
      <c r="N3196">
        <v>4.71</v>
      </c>
      <c r="O3196">
        <v>11.9</v>
      </c>
    </row>
    <row r="3197" spans="1:15" x14ac:dyDescent="0.35">
      <c r="A3197" s="1">
        <v>45888</v>
      </c>
      <c r="B3197">
        <v>11</v>
      </c>
      <c r="C3197" t="s">
        <v>26</v>
      </c>
      <c r="D3197" t="s">
        <v>23</v>
      </c>
      <c r="E3197">
        <v>70</v>
      </c>
      <c r="F3197">
        <v>54</v>
      </c>
      <c r="G3197">
        <v>121.2</v>
      </c>
      <c r="H3197">
        <v>76</v>
      </c>
      <c r="I3197">
        <v>24.5</v>
      </c>
      <c r="J3197">
        <v>62.6</v>
      </c>
      <c r="K3197">
        <v>1606.4</v>
      </c>
      <c r="L3197">
        <v>111.6</v>
      </c>
      <c r="M3197">
        <v>4.6399999999999997</v>
      </c>
      <c r="N3197">
        <v>3.66</v>
      </c>
      <c r="O3197">
        <v>21.2</v>
      </c>
    </row>
    <row r="3198" spans="1:15" x14ac:dyDescent="0.35">
      <c r="A3198" s="1">
        <v>45888</v>
      </c>
      <c r="B3198">
        <v>12</v>
      </c>
      <c r="C3198" t="s">
        <v>26</v>
      </c>
      <c r="D3198" t="s">
        <v>16</v>
      </c>
      <c r="E3198">
        <v>150</v>
      </c>
      <c r="F3198">
        <v>60.1</v>
      </c>
      <c r="G3198">
        <v>123.7</v>
      </c>
      <c r="H3198">
        <v>68.2</v>
      </c>
      <c r="I3198">
        <v>24.4</v>
      </c>
      <c r="J3198">
        <v>62.4</v>
      </c>
      <c r="K3198">
        <v>1294.5</v>
      </c>
      <c r="L3198">
        <v>87.3</v>
      </c>
      <c r="M3198">
        <v>3.46</v>
      </c>
      <c r="N3198">
        <v>2.58</v>
      </c>
      <c r="O3198">
        <v>19.2</v>
      </c>
    </row>
    <row r="3199" spans="1:15" x14ac:dyDescent="0.35">
      <c r="A3199" s="1">
        <v>45888</v>
      </c>
      <c r="B3199">
        <v>13</v>
      </c>
      <c r="C3199" t="s">
        <v>29</v>
      </c>
      <c r="D3199" t="s">
        <v>23</v>
      </c>
      <c r="E3199">
        <v>70</v>
      </c>
      <c r="F3199">
        <v>67.2</v>
      </c>
      <c r="G3199">
        <v>138.9</v>
      </c>
      <c r="H3199">
        <v>71.599999999999994</v>
      </c>
      <c r="I3199">
        <v>28.6</v>
      </c>
      <c r="J3199">
        <v>59.5</v>
      </c>
      <c r="K3199">
        <v>1626.5</v>
      </c>
      <c r="L3199">
        <v>106.6</v>
      </c>
      <c r="M3199">
        <v>3.81</v>
      </c>
      <c r="N3199">
        <v>3.98</v>
      </c>
      <c r="O3199">
        <v>21.1</v>
      </c>
    </row>
    <row r="3200" spans="1:15" x14ac:dyDescent="0.35">
      <c r="A3200" s="1">
        <v>45888</v>
      </c>
      <c r="B3200">
        <v>14</v>
      </c>
      <c r="C3200" t="s">
        <v>24</v>
      </c>
      <c r="D3200" t="s">
        <v>22</v>
      </c>
      <c r="E3200">
        <v>150</v>
      </c>
      <c r="F3200">
        <v>71.8</v>
      </c>
      <c r="G3200">
        <v>130.19999999999999</v>
      </c>
      <c r="H3200">
        <v>84.1</v>
      </c>
      <c r="I3200">
        <v>27.7</v>
      </c>
      <c r="J3200">
        <v>73.099999999999994</v>
      </c>
      <c r="K3200">
        <v>1614.2</v>
      </c>
      <c r="L3200">
        <v>102.4</v>
      </c>
      <c r="M3200">
        <v>4</v>
      </c>
      <c r="N3200">
        <v>4.18</v>
      </c>
      <c r="O3200">
        <v>16.600000000000001</v>
      </c>
    </row>
    <row r="3201" spans="1:15" x14ac:dyDescent="0.35">
      <c r="A3201" s="1">
        <v>45888</v>
      </c>
      <c r="B3201">
        <v>15</v>
      </c>
      <c r="C3201" t="s">
        <v>15</v>
      </c>
      <c r="D3201" t="s">
        <v>18</v>
      </c>
      <c r="E3201">
        <v>210</v>
      </c>
      <c r="F3201">
        <v>85.7</v>
      </c>
      <c r="G3201">
        <v>129</v>
      </c>
      <c r="H3201">
        <v>108.1</v>
      </c>
      <c r="I3201">
        <v>21</v>
      </c>
      <c r="J3201">
        <v>60.2</v>
      </c>
      <c r="K3201">
        <v>1632.4</v>
      </c>
      <c r="L3201">
        <v>116.2</v>
      </c>
      <c r="M3201">
        <v>4.1500000000000004</v>
      </c>
      <c r="N3201">
        <v>3.99</v>
      </c>
      <c r="O3201">
        <v>27.5</v>
      </c>
    </row>
    <row r="3202" spans="1:15" x14ac:dyDescent="0.35">
      <c r="A3202" s="1">
        <v>45888</v>
      </c>
      <c r="B3202">
        <v>17</v>
      </c>
      <c r="C3202" t="s">
        <v>26</v>
      </c>
      <c r="D3202" t="s">
        <v>16</v>
      </c>
      <c r="E3202">
        <v>120</v>
      </c>
      <c r="F3202">
        <v>95.3</v>
      </c>
      <c r="G3202">
        <v>197.3</v>
      </c>
      <c r="H3202">
        <v>117.6</v>
      </c>
      <c r="I3202">
        <v>27.1</v>
      </c>
      <c r="J3202">
        <v>69.5</v>
      </c>
      <c r="K3202">
        <v>2062.8000000000002</v>
      </c>
      <c r="L3202">
        <v>135.6</v>
      </c>
      <c r="M3202">
        <v>5.57</v>
      </c>
      <c r="N3202">
        <v>5.51</v>
      </c>
      <c r="O3202">
        <v>23.9</v>
      </c>
    </row>
    <row r="3203" spans="1:15" x14ac:dyDescent="0.35">
      <c r="A3203" s="1">
        <v>45888</v>
      </c>
      <c r="B3203">
        <v>18</v>
      </c>
      <c r="C3203" t="s">
        <v>17</v>
      </c>
      <c r="D3203" t="s">
        <v>22</v>
      </c>
      <c r="E3203">
        <v>150</v>
      </c>
      <c r="F3203">
        <v>96.9</v>
      </c>
      <c r="G3203">
        <v>170.4</v>
      </c>
      <c r="H3203">
        <v>103</v>
      </c>
      <c r="I3203">
        <v>28.3</v>
      </c>
      <c r="J3203">
        <v>51.8</v>
      </c>
      <c r="K3203">
        <v>1710.3</v>
      </c>
      <c r="L3203">
        <v>109.3</v>
      </c>
      <c r="M3203">
        <v>4.7699999999999996</v>
      </c>
      <c r="N3203">
        <v>5.0199999999999996</v>
      </c>
      <c r="O3203">
        <v>18.7</v>
      </c>
    </row>
    <row r="3204" spans="1:15" x14ac:dyDescent="0.35">
      <c r="A3204" s="1">
        <v>45888</v>
      </c>
      <c r="B3204">
        <v>21</v>
      </c>
      <c r="C3204" t="s">
        <v>21</v>
      </c>
      <c r="D3204" t="s">
        <v>16</v>
      </c>
      <c r="E3204">
        <v>120</v>
      </c>
      <c r="F3204">
        <v>62.4</v>
      </c>
      <c r="G3204">
        <v>118.5</v>
      </c>
      <c r="H3204">
        <v>58.5</v>
      </c>
      <c r="I3204">
        <v>24.3</v>
      </c>
      <c r="J3204">
        <v>55.9</v>
      </c>
      <c r="K3204">
        <v>1224</v>
      </c>
      <c r="L3204">
        <v>92.1</v>
      </c>
      <c r="M3204">
        <v>4.1100000000000003</v>
      </c>
      <c r="N3204">
        <v>3.02</v>
      </c>
      <c r="O3204">
        <v>22.4</v>
      </c>
    </row>
    <row r="3205" spans="1:15" x14ac:dyDescent="0.35">
      <c r="A3205" s="1">
        <v>45889</v>
      </c>
      <c r="B3205">
        <v>0</v>
      </c>
      <c r="C3205" t="s">
        <v>26</v>
      </c>
      <c r="D3205" t="s">
        <v>20</v>
      </c>
      <c r="E3205">
        <v>85</v>
      </c>
      <c r="F3205">
        <v>86.1</v>
      </c>
      <c r="G3205">
        <v>152.5</v>
      </c>
      <c r="H3205">
        <v>102.5</v>
      </c>
      <c r="I3205">
        <v>22.1</v>
      </c>
      <c r="J3205">
        <v>67.900000000000006</v>
      </c>
      <c r="K3205">
        <v>1694.9</v>
      </c>
      <c r="L3205">
        <v>105.7</v>
      </c>
      <c r="M3205">
        <v>4.3899999999999997</v>
      </c>
      <c r="N3205">
        <v>5.19</v>
      </c>
      <c r="O3205">
        <v>23.3</v>
      </c>
    </row>
    <row r="3206" spans="1:15" x14ac:dyDescent="0.35">
      <c r="A3206" s="1">
        <v>45889</v>
      </c>
      <c r="B3206">
        <v>1</v>
      </c>
      <c r="C3206" t="s">
        <v>28</v>
      </c>
      <c r="D3206" t="s">
        <v>22</v>
      </c>
      <c r="E3206">
        <v>100</v>
      </c>
      <c r="F3206">
        <v>55.9</v>
      </c>
      <c r="G3206">
        <v>160.69999999999999</v>
      </c>
      <c r="H3206">
        <v>96.1</v>
      </c>
      <c r="I3206">
        <v>23.9</v>
      </c>
      <c r="J3206">
        <v>57.5</v>
      </c>
      <c r="K3206">
        <v>1241.8</v>
      </c>
      <c r="L3206">
        <v>85.2</v>
      </c>
      <c r="M3206">
        <v>4.45</v>
      </c>
      <c r="N3206">
        <v>5.36</v>
      </c>
      <c r="O3206">
        <v>31.5</v>
      </c>
    </row>
    <row r="3207" spans="1:15" x14ac:dyDescent="0.35">
      <c r="A3207" s="1">
        <v>45889</v>
      </c>
      <c r="B3207">
        <v>3</v>
      </c>
      <c r="C3207" t="s">
        <v>17</v>
      </c>
      <c r="D3207" t="s">
        <v>20</v>
      </c>
      <c r="E3207">
        <v>210</v>
      </c>
      <c r="F3207">
        <v>68</v>
      </c>
      <c r="G3207">
        <v>129.69999999999999</v>
      </c>
      <c r="H3207">
        <v>77.2</v>
      </c>
      <c r="I3207">
        <v>26.6</v>
      </c>
      <c r="J3207">
        <v>55.8</v>
      </c>
      <c r="K3207">
        <v>1430.8</v>
      </c>
      <c r="L3207">
        <v>96</v>
      </c>
      <c r="M3207">
        <v>1.67</v>
      </c>
      <c r="N3207">
        <v>5.67</v>
      </c>
      <c r="O3207">
        <v>18.2</v>
      </c>
    </row>
    <row r="3208" spans="1:15" x14ac:dyDescent="0.35">
      <c r="A3208" s="1">
        <v>45889</v>
      </c>
      <c r="B3208">
        <v>5</v>
      </c>
      <c r="C3208" t="s">
        <v>24</v>
      </c>
      <c r="D3208" t="s">
        <v>23</v>
      </c>
      <c r="E3208">
        <v>70</v>
      </c>
      <c r="F3208">
        <v>74.5</v>
      </c>
      <c r="G3208">
        <v>166.4</v>
      </c>
      <c r="H3208">
        <v>112</v>
      </c>
      <c r="I3208">
        <v>21.1</v>
      </c>
      <c r="J3208">
        <v>77</v>
      </c>
      <c r="K3208">
        <v>1350.1</v>
      </c>
      <c r="L3208">
        <v>90.7</v>
      </c>
      <c r="M3208">
        <v>6.6</v>
      </c>
      <c r="N3208">
        <v>4.96</v>
      </c>
      <c r="O3208">
        <v>12.8</v>
      </c>
    </row>
    <row r="3209" spans="1:15" x14ac:dyDescent="0.35">
      <c r="A3209" s="1">
        <v>45889</v>
      </c>
      <c r="B3209">
        <v>6</v>
      </c>
      <c r="C3209" t="s">
        <v>17</v>
      </c>
      <c r="D3209" t="s">
        <v>22</v>
      </c>
      <c r="E3209">
        <v>150</v>
      </c>
      <c r="F3209">
        <v>105.1</v>
      </c>
      <c r="G3209">
        <v>197.5</v>
      </c>
      <c r="H3209">
        <v>114.6</v>
      </c>
      <c r="I3209">
        <v>22.5</v>
      </c>
      <c r="J3209">
        <v>70.5</v>
      </c>
      <c r="K3209">
        <v>1767</v>
      </c>
      <c r="L3209">
        <v>111.1</v>
      </c>
      <c r="M3209">
        <v>5.27</v>
      </c>
      <c r="N3209">
        <v>5.1100000000000003</v>
      </c>
      <c r="O3209">
        <v>18.399999999999999</v>
      </c>
    </row>
    <row r="3210" spans="1:15" x14ac:dyDescent="0.35">
      <c r="A3210" s="1">
        <v>45889</v>
      </c>
      <c r="B3210">
        <v>7</v>
      </c>
      <c r="C3210" t="s">
        <v>25</v>
      </c>
      <c r="D3210" t="s">
        <v>20</v>
      </c>
      <c r="E3210">
        <v>100</v>
      </c>
      <c r="F3210">
        <v>71.8</v>
      </c>
      <c r="G3210">
        <v>153.69999999999999</v>
      </c>
      <c r="H3210">
        <v>102.2</v>
      </c>
      <c r="I3210">
        <v>22.5</v>
      </c>
      <c r="J3210">
        <v>67</v>
      </c>
      <c r="K3210">
        <v>1752.6</v>
      </c>
      <c r="L3210">
        <v>116.7</v>
      </c>
      <c r="M3210">
        <v>4.3600000000000003</v>
      </c>
      <c r="N3210">
        <v>3.19</v>
      </c>
      <c r="O3210">
        <v>17.100000000000001</v>
      </c>
    </row>
    <row r="3211" spans="1:15" x14ac:dyDescent="0.35">
      <c r="A3211" s="1">
        <v>45889</v>
      </c>
      <c r="B3211">
        <v>9</v>
      </c>
      <c r="C3211" t="s">
        <v>21</v>
      </c>
      <c r="D3211" t="s">
        <v>18</v>
      </c>
      <c r="E3211">
        <v>85</v>
      </c>
      <c r="F3211">
        <v>70.2</v>
      </c>
      <c r="G3211">
        <v>167.6</v>
      </c>
      <c r="H3211">
        <v>103.2</v>
      </c>
      <c r="I3211">
        <v>19.5</v>
      </c>
      <c r="J3211">
        <v>73.3</v>
      </c>
      <c r="K3211">
        <v>1522</v>
      </c>
      <c r="L3211">
        <v>108</v>
      </c>
      <c r="M3211">
        <v>3.05</v>
      </c>
      <c r="N3211">
        <v>4.68</v>
      </c>
      <c r="O3211">
        <v>20.2</v>
      </c>
    </row>
    <row r="3212" spans="1:15" x14ac:dyDescent="0.35">
      <c r="A3212" s="1">
        <v>45889</v>
      </c>
      <c r="B3212">
        <v>10</v>
      </c>
      <c r="C3212" t="s">
        <v>27</v>
      </c>
      <c r="D3212" t="s">
        <v>23</v>
      </c>
      <c r="E3212">
        <v>150</v>
      </c>
      <c r="F3212">
        <v>105.6</v>
      </c>
      <c r="G3212">
        <v>174.4</v>
      </c>
      <c r="H3212">
        <v>107.4</v>
      </c>
      <c r="I3212">
        <v>19.8</v>
      </c>
      <c r="J3212">
        <v>56.8</v>
      </c>
      <c r="K3212">
        <v>1706.9</v>
      </c>
      <c r="L3212">
        <v>110</v>
      </c>
      <c r="M3212">
        <v>6.62</v>
      </c>
      <c r="N3212">
        <v>5.52</v>
      </c>
      <c r="O3212">
        <v>13.5</v>
      </c>
    </row>
    <row r="3213" spans="1:15" x14ac:dyDescent="0.35">
      <c r="A3213" s="1">
        <v>45889</v>
      </c>
      <c r="B3213">
        <v>12</v>
      </c>
      <c r="C3213" t="s">
        <v>21</v>
      </c>
      <c r="D3213" t="s">
        <v>22</v>
      </c>
      <c r="E3213">
        <v>100</v>
      </c>
      <c r="F3213">
        <v>67.5</v>
      </c>
      <c r="G3213">
        <v>135.5</v>
      </c>
      <c r="H3213">
        <v>84.3</v>
      </c>
      <c r="I3213">
        <v>24.6</v>
      </c>
      <c r="J3213">
        <v>58</v>
      </c>
      <c r="K3213">
        <v>1392.7</v>
      </c>
      <c r="L3213">
        <v>85.4</v>
      </c>
      <c r="M3213">
        <v>3.34</v>
      </c>
      <c r="N3213">
        <v>5.78</v>
      </c>
      <c r="O3213">
        <v>21.9</v>
      </c>
    </row>
    <row r="3214" spans="1:15" x14ac:dyDescent="0.35">
      <c r="A3214" s="1">
        <v>45889</v>
      </c>
      <c r="B3214">
        <v>13</v>
      </c>
      <c r="C3214" t="s">
        <v>26</v>
      </c>
      <c r="D3214" t="s">
        <v>22</v>
      </c>
      <c r="E3214">
        <v>70</v>
      </c>
      <c r="F3214">
        <v>65.099999999999994</v>
      </c>
      <c r="G3214">
        <v>149.69999999999999</v>
      </c>
      <c r="H3214">
        <v>92.2</v>
      </c>
      <c r="I3214">
        <v>23.7</v>
      </c>
      <c r="J3214">
        <v>67.900000000000006</v>
      </c>
      <c r="K3214">
        <v>1387.3</v>
      </c>
      <c r="L3214">
        <v>89.5</v>
      </c>
      <c r="M3214">
        <v>5.71</v>
      </c>
      <c r="N3214">
        <v>4.22</v>
      </c>
      <c r="O3214">
        <v>23.8</v>
      </c>
    </row>
    <row r="3215" spans="1:15" x14ac:dyDescent="0.35">
      <c r="A3215" s="1">
        <v>45889</v>
      </c>
      <c r="B3215">
        <v>15</v>
      </c>
      <c r="C3215" t="s">
        <v>29</v>
      </c>
      <c r="D3215" t="s">
        <v>18</v>
      </c>
      <c r="E3215">
        <v>85</v>
      </c>
      <c r="F3215">
        <v>72.3</v>
      </c>
      <c r="G3215">
        <v>159.69999999999999</v>
      </c>
      <c r="H3215">
        <v>88.3</v>
      </c>
      <c r="I3215">
        <v>28.7</v>
      </c>
      <c r="J3215">
        <v>51.8</v>
      </c>
      <c r="K3215">
        <v>1549.5</v>
      </c>
      <c r="L3215">
        <v>104.4</v>
      </c>
      <c r="M3215">
        <v>4.04</v>
      </c>
      <c r="N3215">
        <v>4.5199999999999996</v>
      </c>
      <c r="O3215">
        <v>25.2</v>
      </c>
    </row>
    <row r="3216" spans="1:15" x14ac:dyDescent="0.35">
      <c r="A3216" s="1">
        <v>45889</v>
      </c>
      <c r="B3216">
        <v>17</v>
      </c>
      <c r="C3216" t="s">
        <v>19</v>
      </c>
      <c r="D3216" t="s">
        <v>18</v>
      </c>
      <c r="E3216">
        <v>150</v>
      </c>
      <c r="F3216">
        <v>76.900000000000006</v>
      </c>
      <c r="G3216">
        <v>156.5</v>
      </c>
      <c r="H3216">
        <v>77</v>
      </c>
      <c r="I3216">
        <v>20.7</v>
      </c>
      <c r="J3216">
        <v>56.1</v>
      </c>
      <c r="K3216">
        <v>1609.6</v>
      </c>
      <c r="L3216">
        <v>102.8</v>
      </c>
      <c r="M3216">
        <v>5.07</v>
      </c>
      <c r="N3216">
        <v>6.58</v>
      </c>
      <c r="O3216">
        <v>16</v>
      </c>
    </row>
    <row r="3217" spans="1:15" x14ac:dyDescent="0.35">
      <c r="A3217" s="1">
        <v>45889</v>
      </c>
      <c r="B3217">
        <v>18</v>
      </c>
      <c r="C3217" t="s">
        <v>24</v>
      </c>
      <c r="D3217" t="s">
        <v>20</v>
      </c>
      <c r="E3217">
        <v>100</v>
      </c>
      <c r="F3217">
        <v>97.8</v>
      </c>
      <c r="G3217">
        <v>176</v>
      </c>
      <c r="H3217">
        <v>110.5</v>
      </c>
      <c r="I3217">
        <v>20.6</v>
      </c>
      <c r="J3217">
        <v>64.8</v>
      </c>
      <c r="K3217">
        <v>1726.2</v>
      </c>
      <c r="L3217">
        <v>109.1</v>
      </c>
      <c r="M3217">
        <v>4.22</v>
      </c>
      <c r="N3217">
        <v>5.34</v>
      </c>
      <c r="O3217">
        <v>13.1</v>
      </c>
    </row>
    <row r="3218" spans="1:15" x14ac:dyDescent="0.35">
      <c r="A3218" s="1">
        <v>45889</v>
      </c>
      <c r="B3218">
        <v>19</v>
      </c>
      <c r="C3218" t="s">
        <v>29</v>
      </c>
      <c r="D3218" t="s">
        <v>20</v>
      </c>
      <c r="E3218">
        <v>120</v>
      </c>
      <c r="F3218">
        <v>77.5</v>
      </c>
      <c r="G3218">
        <v>172.5</v>
      </c>
      <c r="H3218">
        <v>100.4</v>
      </c>
      <c r="I3218">
        <v>24.3</v>
      </c>
      <c r="J3218">
        <v>67.099999999999994</v>
      </c>
      <c r="K3218">
        <v>1473.8</v>
      </c>
      <c r="L3218">
        <v>98.7</v>
      </c>
      <c r="M3218">
        <v>5.68</v>
      </c>
      <c r="N3218">
        <v>5.19</v>
      </c>
      <c r="O3218">
        <v>20.6</v>
      </c>
    </row>
    <row r="3219" spans="1:15" x14ac:dyDescent="0.35">
      <c r="A3219" s="1">
        <v>45889</v>
      </c>
      <c r="B3219">
        <v>20</v>
      </c>
      <c r="C3219" t="s">
        <v>26</v>
      </c>
      <c r="D3219" t="s">
        <v>20</v>
      </c>
      <c r="E3219">
        <v>85</v>
      </c>
      <c r="F3219">
        <v>88.7</v>
      </c>
      <c r="G3219">
        <v>153.19999999999999</v>
      </c>
      <c r="H3219">
        <v>97.3</v>
      </c>
      <c r="I3219">
        <v>25.2</v>
      </c>
      <c r="J3219">
        <v>63.3</v>
      </c>
      <c r="K3219">
        <v>1577.6</v>
      </c>
      <c r="L3219">
        <v>104.3</v>
      </c>
      <c r="M3219">
        <v>4.12</v>
      </c>
      <c r="N3219">
        <v>4.7300000000000004</v>
      </c>
      <c r="O3219">
        <v>23.1</v>
      </c>
    </row>
    <row r="3220" spans="1:15" x14ac:dyDescent="0.35">
      <c r="A3220" s="1">
        <v>45889</v>
      </c>
      <c r="B3220">
        <v>22</v>
      </c>
      <c r="C3220" t="s">
        <v>29</v>
      </c>
      <c r="D3220" t="s">
        <v>16</v>
      </c>
      <c r="E3220">
        <v>100</v>
      </c>
      <c r="F3220">
        <v>70.400000000000006</v>
      </c>
      <c r="G3220">
        <v>125.1</v>
      </c>
      <c r="H3220">
        <v>72.099999999999994</v>
      </c>
      <c r="I3220">
        <v>28.4</v>
      </c>
      <c r="J3220">
        <v>56.3</v>
      </c>
      <c r="K3220">
        <v>1511.9</v>
      </c>
      <c r="L3220">
        <v>95.2</v>
      </c>
      <c r="M3220">
        <v>3.76</v>
      </c>
      <c r="N3220">
        <v>4.7300000000000004</v>
      </c>
      <c r="O3220">
        <v>21.1</v>
      </c>
    </row>
    <row r="3221" spans="1:15" x14ac:dyDescent="0.35">
      <c r="A3221" s="1">
        <v>45889</v>
      </c>
      <c r="B3221">
        <v>23</v>
      </c>
      <c r="C3221" t="s">
        <v>28</v>
      </c>
      <c r="D3221" t="s">
        <v>23</v>
      </c>
      <c r="E3221">
        <v>100</v>
      </c>
      <c r="F3221">
        <v>71.599999999999994</v>
      </c>
      <c r="G3221">
        <v>163.69999999999999</v>
      </c>
      <c r="H3221">
        <v>110.4</v>
      </c>
      <c r="I3221">
        <v>20.9</v>
      </c>
      <c r="J3221">
        <v>60.4</v>
      </c>
      <c r="K3221">
        <v>1386.8</v>
      </c>
      <c r="L3221">
        <v>95.6</v>
      </c>
      <c r="M3221">
        <v>3.63</v>
      </c>
      <c r="N3221">
        <v>4.01</v>
      </c>
      <c r="O3221">
        <v>33.9</v>
      </c>
    </row>
    <row r="3222" spans="1:15" x14ac:dyDescent="0.35">
      <c r="A3222" s="1">
        <v>45890</v>
      </c>
      <c r="B3222">
        <v>0</v>
      </c>
      <c r="C3222" t="s">
        <v>17</v>
      </c>
      <c r="D3222" t="s">
        <v>22</v>
      </c>
      <c r="E3222">
        <v>120</v>
      </c>
      <c r="F3222">
        <v>72.599999999999994</v>
      </c>
      <c r="G3222">
        <v>166.2</v>
      </c>
      <c r="H3222">
        <v>96.4</v>
      </c>
      <c r="I3222">
        <v>26.3</v>
      </c>
      <c r="J3222">
        <v>62.6</v>
      </c>
      <c r="K3222">
        <v>1355.5</v>
      </c>
      <c r="L3222">
        <v>91.1</v>
      </c>
      <c r="M3222">
        <v>4.93</v>
      </c>
      <c r="N3222">
        <v>6.22</v>
      </c>
      <c r="O3222">
        <v>13.9</v>
      </c>
    </row>
    <row r="3223" spans="1:15" x14ac:dyDescent="0.35">
      <c r="A3223" s="1">
        <v>45890</v>
      </c>
      <c r="B3223">
        <v>4</v>
      </c>
      <c r="C3223" t="s">
        <v>19</v>
      </c>
      <c r="D3223" t="s">
        <v>23</v>
      </c>
      <c r="E3223">
        <v>130</v>
      </c>
      <c r="F3223">
        <v>60</v>
      </c>
      <c r="G3223">
        <v>148.1</v>
      </c>
      <c r="H3223">
        <v>95.4</v>
      </c>
      <c r="I3223">
        <v>22.2</v>
      </c>
      <c r="J3223">
        <v>72.599999999999994</v>
      </c>
      <c r="K3223">
        <v>1332.7</v>
      </c>
      <c r="L3223">
        <v>91.6</v>
      </c>
      <c r="M3223">
        <v>3.63</v>
      </c>
      <c r="N3223">
        <v>3.37</v>
      </c>
      <c r="O3223">
        <v>15.9</v>
      </c>
    </row>
    <row r="3224" spans="1:15" x14ac:dyDescent="0.35">
      <c r="A3224" s="1">
        <v>45890</v>
      </c>
      <c r="B3224">
        <v>8</v>
      </c>
      <c r="C3224" t="s">
        <v>26</v>
      </c>
      <c r="D3224" t="s">
        <v>18</v>
      </c>
      <c r="E3224">
        <v>130</v>
      </c>
      <c r="F3224">
        <v>91.1</v>
      </c>
      <c r="G3224">
        <v>166.7</v>
      </c>
      <c r="H3224">
        <v>108</v>
      </c>
      <c r="I3224">
        <v>21.7</v>
      </c>
      <c r="J3224">
        <v>79</v>
      </c>
      <c r="K3224">
        <v>1470.5</v>
      </c>
      <c r="L3224">
        <v>100.5</v>
      </c>
      <c r="M3224">
        <v>5.43</v>
      </c>
      <c r="N3224">
        <v>5.46</v>
      </c>
      <c r="O3224">
        <v>25.9</v>
      </c>
    </row>
    <row r="3225" spans="1:15" x14ac:dyDescent="0.35">
      <c r="A3225" s="1">
        <v>45890</v>
      </c>
      <c r="B3225">
        <v>9</v>
      </c>
      <c r="C3225" t="s">
        <v>25</v>
      </c>
      <c r="D3225" t="s">
        <v>23</v>
      </c>
      <c r="E3225">
        <v>130</v>
      </c>
      <c r="F3225">
        <v>105.2</v>
      </c>
      <c r="G3225">
        <v>178</v>
      </c>
      <c r="H3225">
        <v>115.3</v>
      </c>
      <c r="I3225">
        <v>26.5</v>
      </c>
      <c r="J3225">
        <v>65</v>
      </c>
      <c r="K3225">
        <v>1685.1</v>
      </c>
      <c r="L3225">
        <v>106.1</v>
      </c>
      <c r="M3225">
        <v>4.5599999999999996</v>
      </c>
      <c r="N3225">
        <v>5.94</v>
      </c>
      <c r="O3225">
        <v>18.100000000000001</v>
      </c>
    </row>
    <row r="3226" spans="1:15" x14ac:dyDescent="0.35">
      <c r="A3226" s="1">
        <v>45890</v>
      </c>
      <c r="B3226">
        <v>11</v>
      </c>
      <c r="C3226" t="s">
        <v>24</v>
      </c>
      <c r="D3226" t="s">
        <v>23</v>
      </c>
      <c r="E3226">
        <v>320</v>
      </c>
      <c r="F3226">
        <v>69.3</v>
      </c>
      <c r="G3226">
        <v>144.30000000000001</v>
      </c>
      <c r="H3226">
        <v>100.5</v>
      </c>
      <c r="I3226">
        <v>26.2</v>
      </c>
      <c r="J3226">
        <v>49.2</v>
      </c>
      <c r="K3226">
        <v>1636.8</v>
      </c>
      <c r="L3226">
        <v>101.6</v>
      </c>
      <c r="M3226">
        <v>4.8600000000000003</v>
      </c>
      <c r="N3226">
        <v>4.8899999999999997</v>
      </c>
      <c r="O3226">
        <v>16.2</v>
      </c>
    </row>
    <row r="3227" spans="1:15" x14ac:dyDescent="0.35">
      <c r="A3227" s="1">
        <v>45890</v>
      </c>
      <c r="B3227">
        <v>12</v>
      </c>
      <c r="C3227" t="s">
        <v>25</v>
      </c>
      <c r="D3227" t="s">
        <v>20</v>
      </c>
      <c r="E3227">
        <v>70</v>
      </c>
      <c r="F3227">
        <v>52.2</v>
      </c>
      <c r="G3227">
        <v>123.1</v>
      </c>
      <c r="H3227">
        <v>74</v>
      </c>
      <c r="I3227">
        <v>30</v>
      </c>
      <c r="J3227">
        <v>69.7</v>
      </c>
      <c r="K3227">
        <v>1508.7</v>
      </c>
      <c r="L3227">
        <v>103.4</v>
      </c>
      <c r="M3227">
        <v>4.28</v>
      </c>
      <c r="N3227">
        <v>2.54</v>
      </c>
      <c r="O3227">
        <v>16.899999999999999</v>
      </c>
    </row>
    <row r="3228" spans="1:15" x14ac:dyDescent="0.35">
      <c r="A3228" s="1">
        <v>45890</v>
      </c>
      <c r="B3228">
        <v>14</v>
      </c>
      <c r="C3228" t="s">
        <v>17</v>
      </c>
      <c r="D3228" t="s">
        <v>18</v>
      </c>
      <c r="E3228">
        <v>85</v>
      </c>
      <c r="F3228">
        <v>79.8</v>
      </c>
      <c r="G3228">
        <v>160.5</v>
      </c>
      <c r="H3228">
        <v>93.1</v>
      </c>
      <c r="I3228">
        <v>23</v>
      </c>
      <c r="J3228">
        <v>71.5</v>
      </c>
      <c r="K3228">
        <v>1575</v>
      </c>
      <c r="L3228">
        <v>100.3</v>
      </c>
      <c r="M3228">
        <v>4.53</v>
      </c>
      <c r="N3228">
        <v>5.33</v>
      </c>
      <c r="O3228">
        <v>17.5</v>
      </c>
    </row>
    <row r="3229" spans="1:15" x14ac:dyDescent="0.35">
      <c r="A3229" s="1">
        <v>45890</v>
      </c>
      <c r="B3229">
        <v>16</v>
      </c>
      <c r="C3229" t="s">
        <v>19</v>
      </c>
      <c r="D3229" t="s">
        <v>23</v>
      </c>
      <c r="E3229">
        <v>130</v>
      </c>
      <c r="F3229">
        <v>60.2</v>
      </c>
      <c r="G3229">
        <v>147.69999999999999</v>
      </c>
      <c r="H3229">
        <v>92.9</v>
      </c>
      <c r="I3229">
        <v>20.7</v>
      </c>
      <c r="J3229">
        <v>62.9</v>
      </c>
      <c r="K3229">
        <v>1281.8</v>
      </c>
      <c r="L3229">
        <v>90.1</v>
      </c>
      <c r="M3229">
        <v>5.0199999999999996</v>
      </c>
      <c r="N3229">
        <v>4.55</v>
      </c>
      <c r="O3229">
        <v>17</v>
      </c>
    </row>
    <row r="3230" spans="1:15" x14ac:dyDescent="0.35">
      <c r="A3230" s="1">
        <v>45890</v>
      </c>
      <c r="B3230">
        <v>19</v>
      </c>
      <c r="C3230" t="s">
        <v>17</v>
      </c>
      <c r="D3230" t="s">
        <v>22</v>
      </c>
      <c r="E3230">
        <v>120</v>
      </c>
      <c r="F3230">
        <v>101.2</v>
      </c>
      <c r="G3230">
        <v>225.2</v>
      </c>
      <c r="H3230">
        <v>127.5</v>
      </c>
      <c r="I3230">
        <v>24.3</v>
      </c>
      <c r="J3230">
        <v>63.9</v>
      </c>
      <c r="K3230">
        <v>1707.9</v>
      </c>
      <c r="L3230">
        <v>109.6</v>
      </c>
      <c r="M3230">
        <v>5.51</v>
      </c>
      <c r="N3230">
        <v>4.43</v>
      </c>
      <c r="O3230">
        <v>20</v>
      </c>
    </row>
    <row r="3231" spans="1:15" x14ac:dyDescent="0.35">
      <c r="A3231" s="1">
        <v>45890</v>
      </c>
      <c r="B3231">
        <v>21</v>
      </c>
      <c r="C3231" t="s">
        <v>15</v>
      </c>
      <c r="D3231" t="s">
        <v>20</v>
      </c>
      <c r="E3231">
        <v>85</v>
      </c>
      <c r="F3231">
        <v>77.3</v>
      </c>
      <c r="G3231">
        <v>166.8</v>
      </c>
      <c r="H3231">
        <v>89.3</v>
      </c>
      <c r="I3231">
        <v>22</v>
      </c>
      <c r="J3231">
        <v>78.2</v>
      </c>
      <c r="K3231">
        <v>1512.7</v>
      </c>
      <c r="L3231">
        <v>104.1</v>
      </c>
      <c r="M3231">
        <v>4.0199999999999996</v>
      </c>
      <c r="N3231">
        <v>3.2</v>
      </c>
      <c r="O3231">
        <v>26.9</v>
      </c>
    </row>
    <row r="3232" spans="1:15" x14ac:dyDescent="0.35">
      <c r="A3232" s="1">
        <v>45891</v>
      </c>
      <c r="B3232">
        <v>3</v>
      </c>
      <c r="C3232" t="s">
        <v>25</v>
      </c>
      <c r="D3232" t="s">
        <v>23</v>
      </c>
      <c r="E3232">
        <v>210</v>
      </c>
      <c r="F3232">
        <v>56.5</v>
      </c>
      <c r="G3232">
        <v>168.2</v>
      </c>
      <c r="H3232">
        <v>89.3</v>
      </c>
      <c r="I3232">
        <v>30.5</v>
      </c>
      <c r="J3232">
        <v>75.099999999999994</v>
      </c>
      <c r="K3232">
        <v>1616.8</v>
      </c>
      <c r="L3232">
        <v>109.6</v>
      </c>
      <c r="M3232">
        <v>5.12</v>
      </c>
      <c r="N3232">
        <v>2.95</v>
      </c>
      <c r="O3232">
        <v>16.3</v>
      </c>
    </row>
    <row r="3233" spans="1:15" x14ac:dyDescent="0.35">
      <c r="A3233" s="1">
        <v>45891</v>
      </c>
      <c r="B3233">
        <v>5</v>
      </c>
      <c r="C3233" t="s">
        <v>17</v>
      </c>
      <c r="D3233" t="s">
        <v>18</v>
      </c>
      <c r="E3233">
        <v>120</v>
      </c>
      <c r="F3233">
        <v>62.4</v>
      </c>
      <c r="G3233">
        <v>107.4</v>
      </c>
      <c r="H3233">
        <v>65.900000000000006</v>
      </c>
      <c r="I3233">
        <v>25.9</v>
      </c>
      <c r="J3233">
        <v>58.4</v>
      </c>
      <c r="K3233">
        <v>1451.8</v>
      </c>
      <c r="L3233">
        <v>97.7</v>
      </c>
      <c r="M3233">
        <v>4.9800000000000004</v>
      </c>
      <c r="N3233">
        <v>4.5999999999999996</v>
      </c>
      <c r="O3233">
        <v>17.5</v>
      </c>
    </row>
    <row r="3234" spans="1:15" x14ac:dyDescent="0.35">
      <c r="A3234" s="1">
        <v>45891</v>
      </c>
      <c r="B3234">
        <v>6</v>
      </c>
      <c r="C3234" t="s">
        <v>17</v>
      </c>
      <c r="D3234" t="s">
        <v>22</v>
      </c>
      <c r="E3234">
        <v>70</v>
      </c>
      <c r="F3234">
        <v>90.5</v>
      </c>
      <c r="G3234">
        <v>159.5</v>
      </c>
      <c r="H3234">
        <v>104.2</v>
      </c>
      <c r="I3234">
        <v>23.3</v>
      </c>
      <c r="J3234">
        <v>83.7</v>
      </c>
      <c r="K3234">
        <v>1621</v>
      </c>
      <c r="L3234">
        <v>113.3</v>
      </c>
      <c r="M3234">
        <v>5.35</v>
      </c>
      <c r="N3234">
        <v>6.68</v>
      </c>
      <c r="O3234">
        <v>16.8</v>
      </c>
    </row>
    <row r="3235" spans="1:15" x14ac:dyDescent="0.35">
      <c r="A3235" s="1">
        <v>45891</v>
      </c>
      <c r="B3235">
        <v>9</v>
      </c>
      <c r="C3235" t="s">
        <v>29</v>
      </c>
      <c r="D3235" t="s">
        <v>18</v>
      </c>
      <c r="E3235">
        <v>120</v>
      </c>
      <c r="F3235">
        <v>104.1</v>
      </c>
      <c r="G3235">
        <v>182.2</v>
      </c>
      <c r="H3235">
        <v>120.5</v>
      </c>
      <c r="I3235">
        <v>23.7</v>
      </c>
      <c r="J3235">
        <v>69.5</v>
      </c>
      <c r="K3235">
        <v>1631</v>
      </c>
      <c r="L3235">
        <v>109.6</v>
      </c>
      <c r="M3235">
        <v>4.9800000000000004</v>
      </c>
      <c r="N3235">
        <v>6.24</v>
      </c>
      <c r="O3235">
        <v>21</v>
      </c>
    </row>
    <row r="3236" spans="1:15" x14ac:dyDescent="0.35">
      <c r="A3236" s="1">
        <v>45891</v>
      </c>
      <c r="B3236">
        <v>12</v>
      </c>
      <c r="C3236" t="s">
        <v>26</v>
      </c>
      <c r="D3236" t="s">
        <v>18</v>
      </c>
      <c r="E3236">
        <v>150</v>
      </c>
      <c r="F3236">
        <v>57.7</v>
      </c>
      <c r="G3236">
        <v>133.9</v>
      </c>
      <c r="H3236">
        <v>74.5</v>
      </c>
      <c r="I3236">
        <v>22</v>
      </c>
      <c r="J3236">
        <v>86.8</v>
      </c>
      <c r="K3236">
        <v>1271.5</v>
      </c>
      <c r="L3236">
        <v>85.2</v>
      </c>
      <c r="M3236">
        <v>3.84</v>
      </c>
      <c r="N3236">
        <v>4.13</v>
      </c>
      <c r="O3236">
        <v>26.5</v>
      </c>
    </row>
    <row r="3237" spans="1:15" x14ac:dyDescent="0.35">
      <c r="A3237" s="1">
        <v>45891</v>
      </c>
      <c r="B3237">
        <v>13</v>
      </c>
      <c r="C3237" t="s">
        <v>29</v>
      </c>
      <c r="D3237" t="s">
        <v>18</v>
      </c>
      <c r="E3237">
        <v>210</v>
      </c>
      <c r="F3237">
        <v>63.9</v>
      </c>
      <c r="G3237">
        <v>178</v>
      </c>
      <c r="H3237">
        <v>89.1</v>
      </c>
      <c r="I3237">
        <v>27.1</v>
      </c>
      <c r="J3237">
        <v>53.4</v>
      </c>
      <c r="K3237">
        <v>1401.3</v>
      </c>
      <c r="L3237">
        <v>100.7</v>
      </c>
      <c r="M3237">
        <v>3.02</v>
      </c>
      <c r="N3237">
        <v>3.73</v>
      </c>
      <c r="O3237">
        <v>24.5</v>
      </c>
    </row>
    <row r="3238" spans="1:15" x14ac:dyDescent="0.35">
      <c r="A3238" s="1">
        <v>45891</v>
      </c>
      <c r="B3238">
        <v>16</v>
      </c>
      <c r="C3238" t="s">
        <v>15</v>
      </c>
      <c r="D3238" t="s">
        <v>16</v>
      </c>
      <c r="E3238">
        <v>70</v>
      </c>
      <c r="F3238">
        <v>60.2</v>
      </c>
      <c r="G3238">
        <v>123.5</v>
      </c>
      <c r="H3238">
        <v>85.5</v>
      </c>
      <c r="I3238">
        <v>22.3</v>
      </c>
      <c r="J3238">
        <v>62.3</v>
      </c>
      <c r="K3238">
        <v>1254.5999999999999</v>
      </c>
      <c r="L3238">
        <v>85.9</v>
      </c>
      <c r="M3238">
        <v>2.96</v>
      </c>
      <c r="N3238">
        <v>4.07</v>
      </c>
      <c r="O3238">
        <v>28.5</v>
      </c>
    </row>
    <row r="3239" spans="1:15" x14ac:dyDescent="0.35">
      <c r="A3239" s="1">
        <v>45891</v>
      </c>
      <c r="B3239">
        <v>17</v>
      </c>
      <c r="C3239" t="s">
        <v>21</v>
      </c>
      <c r="D3239" t="s">
        <v>22</v>
      </c>
      <c r="E3239">
        <v>120</v>
      </c>
      <c r="F3239">
        <v>76</v>
      </c>
      <c r="G3239">
        <v>160</v>
      </c>
      <c r="H3239">
        <v>97.5</v>
      </c>
      <c r="I3239">
        <v>23</v>
      </c>
      <c r="J3239">
        <v>48.8</v>
      </c>
      <c r="K3239">
        <v>1557.7</v>
      </c>
      <c r="L3239">
        <v>100.8</v>
      </c>
      <c r="M3239">
        <v>5.15</v>
      </c>
      <c r="N3239">
        <v>5.45</v>
      </c>
      <c r="O3239">
        <v>21.2</v>
      </c>
    </row>
    <row r="3240" spans="1:15" x14ac:dyDescent="0.35">
      <c r="A3240" s="1">
        <v>45891</v>
      </c>
      <c r="B3240">
        <v>18</v>
      </c>
      <c r="C3240" t="s">
        <v>21</v>
      </c>
      <c r="D3240" t="s">
        <v>18</v>
      </c>
      <c r="E3240">
        <v>210</v>
      </c>
      <c r="F3240">
        <v>83.4</v>
      </c>
      <c r="G3240">
        <v>167.1</v>
      </c>
      <c r="H3240">
        <v>109.6</v>
      </c>
      <c r="I3240">
        <v>20.7</v>
      </c>
      <c r="J3240">
        <v>65.7</v>
      </c>
      <c r="K3240">
        <v>1570.8</v>
      </c>
      <c r="L3240">
        <v>104.1</v>
      </c>
      <c r="M3240">
        <v>3.63</v>
      </c>
      <c r="N3240">
        <v>5.82</v>
      </c>
      <c r="O3240">
        <v>22.9</v>
      </c>
    </row>
    <row r="3241" spans="1:15" x14ac:dyDescent="0.35">
      <c r="A3241" s="1">
        <v>45891</v>
      </c>
      <c r="B3241">
        <v>19</v>
      </c>
      <c r="C3241" t="s">
        <v>29</v>
      </c>
      <c r="D3241" t="s">
        <v>16</v>
      </c>
      <c r="E3241">
        <v>320</v>
      </c>
      <c r="F3241">
        <v>85.6</v>
      </c>
      <c r="G3241">
        <v>164.2</v>
      </c>
      <c r="H3241">
        <v>99.2</v>
      </c>
      <c r="I3241">
        <v>23.2</v>
      </c>
      <c r="J3241">
        <v>72.599999999999994</v>
      </c>
      <c r="K3241">
        <v>1546</v>
      </c>
      <c r="L3241">
        <v>101.1</v>
      </c>
      <c r="M3241">
        <v>4.45</v>
      </c>
      <c r="N3241">
        <v>5.85</v>
      </c>
      <c r="O3241">
        <v>21.7</v>
      </c>
    </row>
    <row r="3242" spans="1:15" x14ac:dyDescent="0.35">
      <c r="A3242" s="1">
        <v>45891</v>
      </c>
      <c r="B3242">
        <v>20</v>
      </c>
      <c r="C3242" t="s">
        <v>27</v>
      </c>
      <c r="D3242" t="s">
        <v>20</v>
      </c>
      <c r="E3242">
        <v>320</v>
      </c>
      <c r="F3242">
        <v>111.5</v>
      </c>
      <c r="G3242">
        <v>177.1</v>
      </c>
      <c r="H3242">
        <v>110</v>
      </c>
      <c r="I3242">
        <v>24.1</v>
      </c>
      <c r="J3242">
        <v>80.3</v>
      </c>
      <c r="K3242">
        <v>1810.7</v>
      </c>
      <c r="L3242">
        <v>111.1</v>
      </c>
      <c r="M3242">
        <v>5.99</v>
      </c>
      <c r="N3242">
        <v>5.69</v>
      </c>
      <c r="O3242">
        <v>14.6</v>
      </c>
    </row>
    <row r="3243" spans="1:15" x14ac:dyDescent="0.35">
      <c r="A3243" s="1">
        <v>45891</v>
      </c>
      <c r="B3243">
        <v>21</v>
      </c>
      <c r="C3243" t="s">
        <v>25</v>
      </c>
      <c r="D3243" t="s">
        <v>16</v>
      </c>
      <c r="E3243">
        <v>85</v>
      </c>
      <c r="F3243">
        <v>52.6</v>
      </c>
      <c r="G3243">
        <v>119.5</v>
      </c>
      <c r="H3243">
        <v>67.8</v>
      </c>
      <c r="I3243">
        <v>24.1</v>
      </c>
      <c r="J3243">
        <v>59.8</v>
      </c>
      <c r="K3243">
        <v>1204.2</v>
      </c>
      <c r="L3243">
        <v>86.4</v>
      </c>
      <c r="M3243">
        <v>2.5299999999999998</v>
      </c>
      <c r="N3243">
        <v>4.9800000000000004</v>
      </c>
      <c r="O3243">
        <v>21.8</v>
      </c>
    </row>
    <row r="3244" spans="1:15" x14ac:dyDescent="0.35">
      <c r="A3244" s="1">
        <v>45891</v>
      </c>
      <c r="B3244">
        <v>22</v>
      </c>
      <c r="C3244" t="s">
        <v>29</v>
      </c>
      <c r="D3244" t="s">
        <v>20</v>
      </c>
      <c r="E3244">
        <v>130</v>
      </c>
      <c r="F3244">
        <v>76.3</v>
      </c>
      <c r="G3244">
        <v>150.6</v>
      </c>
      <c r="H3244">
        <v>88.5</v>
      </c>
      <c r="I3244">
        <v>25.3</v>
      </c>
      <c r="J3244">
        <v>67.8</v>
      </c>
      <c r="K3244">
        <v>1404.7</v>
      </c>
      <c r="L3244">
        <v>98</v>
      </c>
      <c r="M3244">
        <v>4.51</v>
      </c>
      <c r="N3244">
        <v>4.26</v>
      </c>
      <c r="O3244">
        <v>19</v>
      </c>
    </row>
    <row r="3245" spans="1:15" x14ac:dyDescent="0.35">
      <c r="A3245" s="1">
        <v>45892</v>
      </c>
      <c r="B3245">
        <v>0</v>
      </c>
      <c r="C3245" t="s">
        <v>28</v>
      </c>
      <c r="D3245" t="s">
        <v>16</v>
      </c>
      <c r="E3245">
        <v>150</v>
      </c>
      <c r="F3245">
        <v>71.099999999999994</v>
      </c>
      <c r="G3245">
        <v>181.4</v>
      </c>
      <c r="H3245">
        <v>114.6</v>
      </c>
      <c r="I3245">
        <v>19</v>
      </c>
      <c r="J3245">
        <v>65.7</v>
      </c>
      <c r="K3245">
        <v>1352.5</v>
      </c>
      <c r="L3245">
        <v>92.5</v>
      </c>
      <c r="M3245">
        <v>4.7</v>
      </c>
      <c r="N3245">
        <v>4.68</v>
      </c>
      <c r="O3245">
        <v>32.200000000000003</v>
      </c>
    </row>
    <row r="3246" spans="1:15" x14ac:dyDescent="0.35">
      <c r="A3246" s="1">
        <v>45892</v>
      </c>
      <c r="B3246">
        <v>1</v>
      </c>
      <c r="C3246" t="s">
        <v>28</v>
      </c>
      <c r="D3246" t="s">
        <v>18</v>
      </c>
      <c r="E3246">
        <v>85</v>
      </c>
      <c r="F3246">
        <v>64.599999999999994</v>
      </c>
      <c r="G3246">
        <v>112.2</v>
      </c>
      <c r="H3246">
        <v>68.3</v>
      </c>
      <c r="I3246">
        <v>17.600000000000001</v>
      </c>
      <c r="J3246">
        <v>74.5</v>
      </c>
      <c r="K3246">
        <v>1491.1</v>
      </c>
      <c r="L3246">
        <v>103.1</v>
      </c>
      <c r="M3246">
        <v>3.88</v>
      </c>
      <c r="N3246">
        <v>5.2</v>
      </c>
      <c r="O3246">
        <v>31.1</v>
      </c>
    </row>
    <row r="3247" spans="1:15" x14ac:dyDescent="0.35">
      <c r="A3247" s="1">
        <v>45892</v>
      </c>
      <c r="B3247">
        <v>4</v>
      </c>
      <c r="C3247" t="s">
        <v>24</v>
      </c>
      <c r="D3247" t="s">
        <v>16</v>
      </c>
      <c r="E3247">
        <v>150</v>
      </c>
      <c r="F3247">
        <v>71.5</v>
      </c>
      <c r="G3247">
        <v>172</v>
      </c>
      <c r="H3247">
        <v>78.599999999999994</v>
      </c>
      <c r="I3247">
        <v>28.6</v>
      </c>
      <c r="J3247">
        <v>62.2</v>
      </c>
      <c r="K3247">
        <v>1705.6</v>
      </c>
      <c r="L3247">
        <v>115.1</v>
      </c>
      <c r="M3247">
        <v>3.52</v>
      </c>
      <c r="N3247">
        <v>4.49</v>
      </c>
      <c r="O3247">
        <v>11.9</v>
      </c>
    </row>
    <row r="3248" spans="1:15" x14ac:dyDescent="0.35">
      <c r="A3248" s="1">
        <v>45892</v>
      </c>
      <c r="B3248">
        <v>7</v>
      </c>
      <c r="C3248" t="s">
        <v>15</v>
      </c>
      <c r="D3248" t="s">
        <v>16</v>
      </c>
      <c r="E3248">
        <v>320</v>
      </c>
      <c r="F3248">
        <v>101.1</v>
      </c>
      <c r="G3248">
        <v>164.2</v>
      </c>
      <c r="H3248">
        <v>101.4</v>
      </c>
      <c r="I3248">
        <v>18.899999999999999</v>
      </c>
      <c r="J3248">
        <v>66</v>
      </c>
      <c r="K3248">
        <v>1675.2</v>
      </c>
      <c r="L3248">
        <v>113.9</v>
      </c>
      <c r="M3248">
        <v>4.3099999999999996</v>
      </c>
      <c r="N3248">
        <v>5.5</v>
      </c>
      <c r="O3248">
        <v>27.6</v>
      </c>
    </row>
    <row r="3249" spans="1:15" x14ac:dyDescent="0.35">
      <c r="A3249" s="1">
        <v>45892</v>
      </c>
      <c r="B3249">
        <v>9</v>
      </c>
      <c r="C3249" t="s">
        <v>15</v>
      </c>
      <c r="D3249" t="s">
        <v>18</v>
      </c>
      <c r="E3249">
        <v>130</v>
      </c>
      <c r="F3249">
        <v>120</v>
      </c>
      <c r="G3249">
        <v>241.2</v>
      </c>
      <c r="H3249">
        <v>143.4</v>
      </c>
      <c r="I3249">
        <v>15.6</v>
      </c>
      <c r="J3249">
        <v>55.8</v>
      </c>
      <c r="K3249">
        <v>2007.4</v>
      </c>
      <c r="L3249">
        <v>125.8</v>
      </c>
      <c r="M3249">
        <v>6.14</v>
      </c>
      <c r="N3249">
        <v>7.17</v>
      </c>
      <c r="O3249">
        <v>24.7</v>
      </c>
    </row>
    <row r="3250" spans="1:15" x14ac:dyDescent="0.35">
      <c r="A3250" s="1">
        <v>45892</v>
      </c>
      <c r="B3250">
        <v>11</v>
      </c>
      <c r="C3250" t="s">
        <v>29</v>
      </c>
      <c r="D3250" t="s">
        <v>20</v>
      </c>
      <c r="E3250">
        <v>100</v>
      </c>
      <c r="F3250">
        <v>68.7</v>
      </c>
      <c r="G3250">
        <v>164.6</v>
      </c>
      <c r="H3250">
        <v>90.4</v>
      </c>
      <c r="I3250">
        <v>26.9</v>
      </c>
      <c r="J3250">
        <v>66.400000000000006</v>
      </c>
      <c r="K3250">
        <v>1551</v>
      </c>
      <c r="L3250">
        <v>104.5</v>
      </c>
      <c r="M3250">
        <v>3.75</v>
      </c>
      <c r="N3250">
        <v>5.0599999999999996</v>
      </c>
      <c r="O3250">
        <v>21.5</v>
      </c>
    </row>
    <row r="3251" spans="1:15" x14ac:dyDescent="0.35">
      <c r="A3251" s="1">
        <v>45892</v>
      </c>
      <c r="B3251">
        <v>13</v>
      </c>
      <c r="C3251" t="s">
        <v>19</v>
      </c>
      <c r="D3251" t="s">
        <v>18</v>
      </c>
      <c r="E3251">
        <v>210</v>
      </c>
      <c r="F3251">
        <v>64.900000000000006</v>
      </c>
      <c r="G3251">
        <v>133.19999999999999</v>
      </c>
      <c r="H3251">
        <v>72.7</v>
      </c>
      <c r="I3251">
        <v>23.1</v>
      </c>
      <c r="J3251">
        <v>77.7</v>
      </c>
      <c r="K3251">
        <v>1369.1</v>
      </c>
      <c r="L3251">
        <v>91</v>
      </c>
      <c r="M3251">
        <v>3.34</v>
      </c>
      <c r="N3251">
        <v>4.99</v>
      </c>
      <c r="O3251">
        <v>15</v>
      </c>
    </row>
    <row r="3252" spans="1:15" x14ac:dyDescent="0.35">
      <c r="A3252" s="1">
        <v>45892</v>
      </c>
      <c r="B3252">
        <v>16</v>
      </c>
      <c r="C3252" t="s">
        <v>17</v>
      </c>
      <c r="D3252" t="s">
        <v>22</v>
      </c>
      <c r="E3252">
        <v>150</v>
      </c>
      <c r="F3252">
        <v>94.3</v>
      </c>
      <c r="G3252">
        <v>166</v>
      </c>
      <c r="H3252">
        <v>106.4</v>
      </c>
      <c r="I3252">
        <v>20.8</v>
      </c>
      <c r="J3252">
        <v>57</v>
      </c>
      <c r="K3252">
        <v>1684.1</v>
      </c>
      <c r="L3252">
        <v>105.3</v>
      </c>
      <c r="M3252">
        <v>4.83</v>
      </c>
      <c r="N3252">
        <v>6.06</v>
      </c>
      <c r="O3252">
        <v>20.2</v>
      </c>
    </row>
    <row r="3253" spans="1:15" x14ac:dyDescent="0.35">
      <c r="A3253" s="1">
        <v>45892</v>
      </c>
      <c r="B3253">
        <v>19</v>
      </c>
      <c r="C3253" t="s">
        <v>26</v>
      </c>
      <c r="D3253" t="s">
        <v>16</v>
      </c>
      <c r="E3253">
        <v>85</v>
      </c>
      <c r="F3253">
        <v>80.400000000000006</v>
      </c>
      <c r="G3253">
        <v>160.4</v>
      </c>
      <c r="H3253">
        <v>92.9</v>
      </c>
      <c r="I3253">
        <v>26.4</v>
      </c>
      <c r="J3253">
        <v>71.7</v>
      </c>
      <c r="K3253">
        <v>1714.3</v>
      </c>
      <c r="L3253">
        <v>104.2</v>
      </c>
      <c r="M3253">
        <v>4.21</v>
      </c>
      <c r="N3253">
        <v>4.97</v>
      </c>
      <c r="O3253">
        <v>25.8</v>
      </c>
    </row>
    <row r="3254" spans="1:15" x14ac:dyDescent="0.35">
      <c r="A3254" s="1">
        <v>45892</v>
      </c>
      <c r="B3254">
        <v>20</v>
      </c>
      <c r="C3254" t="s">
        <v>17</v>
      </c>
      <c r="D3254" t="s">
        <v>22</v>
      </c>
      <c r="E3254">
        <v>150</v>
      </c>
      <c r="F3254">
        <v>91.1</v>
      </c>
      <c r="G3254">
        <v>134.5</v>
      </c>
      <c r="H3254">
        <v>99.2</v>
      </c>
      <c r="I3254">
        <v>27.2</v>
      </c>
      <c r="J3254">
        <v>64.7</v>
      </c>
      <c r="K3254">
        <v>1788.7</v>
      </c>
      <c r="L3254">
        <v>122.7</v>
      </c>
      <c r="M3254">
        <v>5.53</v>
      </c>
      <c r="N3254">
        <v>4.87</v>
      </c>
      <c r="O3254">
        <v>16.7</v>
      </c>
    </row>
    <row r="3255" spans="1:15" x14ac:dyDescent="0.35">
      <c r="A3255" s="1">
        <v>45892</v>
      </c>
      <c r="B3255">
        <v>22</v>
      </c>
      <c r="C3255" t="s">
        <v>17</v>
      </c>
      <c r="D3255" t="s">
        <v>18</v>
      </c>
      <c r="E3255">
        <v>130</v>
      </c>
      <c r="F3255">
        <v>78.099999999999994</v>
      </c>
      <c r="G3255">
        <v>141.1</v>
      </c>
      <c r="H3255">
        <v>99.4</v>
      </c>
      <c r="I3255">
        <v>27.6</v>
      </c>
      <c r="J3255">
        <v>47.2</v>
      </c>
      <c r="K3255">
        <v>1527.9</v>
      </c>
      <c r="L3255">
        <v>101.8</v>
      </c>
      <c r="M3255">
        <v>5.67</v>
      </c>
      <c r="N3255">
        <v>5.28</v>
      </c>
      <c r="O3255">
        <v>22.7</v>
      </c>
    </row>
    <row r="3256" spans="1:15" x14ac:dyDescent="0.35">
      <c r="A3256" s="1">
        <v>45892</v>
      </c>
      <c r="B3256">
        <v>23</v>
      </c>
      <c r="C3256" t="s">
        <v>15</v>
      </c>
      <c r="D3256" t="s">
        <v>18</v>
      </c>
      <c r="E3256">
        <v>130</v>
      </c>
      <c r="F3256">
        <v>77.8</v>
      </c>
      <c r="G3256">
        <v>139.5</v>
      </c>
      <c r="H3256">
        <v>88.6</v>
      </c>
      <c r="I3256">
        <v>21.2</v>
      </c>
      <c r="J3256">
        <v>64.2</v>
      </c>
      <c r="K3256">
        <v>1507.2</v>
      </c>
      <c r="L3256">
        <v>96.5</v>
      </c>
      <c r="M3256">
        <v>3.1</v>
      </c>
      <c r="N3256">
        <v>3.61</v>
      </c>
      <c r="O3256">
        <v>24.7</v>
      </c>
    </row>
    <row r="3257" spans="1:15" x14ac:dyDescent="0.35">
      <c r="A3257" s="1">
        <v>45893</v>
      </c>
      <c r="B3257">
        <v>0</v>
      </c>
      <c r="C3257" t="s">
        <v>15</v>
      </c>
      <c r="D3257" t="s">
        <v>23</v>
      </c>
      <c r="E3257">
        <v>150</v>
      </c>
      <c r="F3257">
        <v>81.099999999999994</v>
      </c>
      <c r="G3257">
        <v>148</v>
      </c>
      <c r="H3257">
        <v>103.9</v>
      </c>
      <c r="I3257">
        <v>17.2</v>
      </c>
      <c r="J3257">
        <v>66.7</v>
      </c>
      <c r="K3257">
        <v>1504.7</v>
      </c>
      <c r="L3257">
        <v>96</v>
      </c>
      <c r="M3257">
        <v>4.32</v>
      </c>
      <c r="N3257">
        <v>5.71</v>
      </c>
      <c r="O3257">
        <v>24.4</v>
      </c>
    </row>
    <row r="3258" spans="1:15" x14ac:dyDescent="0.35">
      <c r="A3258" s="1">
        <v>45893</v>
      </c>
      <c r="B3258">
        <v>1</v>
      </c>
      <c r="C3258" t="s">
        <v>28</v>
      </c>
      <c r="D3258" t="s">
        <v>22</v>
      </c>
      <c r="E3258">
        <v>320</v>
      </c>
      <c r="F3258">
        <v>60</v>
      </c>
      <c r="G3258">
        <v>151.6</v>
      </c>
      <c r="H3258">
        <v>89.1</v>
      </c>
      <c r="I3258">
        <v>21.3</v>
      </c>
      <c r="J3258">
        <v>70.400000000000006</v>
      </c>
      <c r="K3258">
        <v>1187.9000000000001</v>
      </c>
      <c r="L3258">
        <v>76.400000000000006</v>
      </c>
      <c r="M3258">
        <v>5.15</v>
      </c>
      <c r="N3258">
        <v>4.0199999999999996</v>
      </c>
      <c r="O3258">
        <v>31.8</v>
      </c>
    </row>
    <row r="3259" spans="1:15" x14ac:dyDescent="0.35">
      <c r="A3259" s="1">
        <v>45893</v>
      </c>
      <c r="B3259">
        <v>2</v>
      </c>
      <c r="C3259" t="s">
        <v>15</v>
      </c>
      <c r="D3259" t="s">
        <v>23</v>
      </c>
      <c r="E3259">
        <v>85</v>
      </c>
      <c r="F3259">
        <v>83.5</v>
      </c>
      <c r="G3259">
        <v>152.19999999999999</v>
      </c>
      <c r="H3259">
        <v>88.3</v>
      </c>
      <c r="I3259">
        <v>19.3</v>
      </c>
      <c r="J3259">
        <v>72.3</v>
      </c>
      <c r="K3259">
        <v>1442.9</v>
      </c>
      <c r="L3259">
        <v>98</v>
      </c>
      <c r="M3259">
        <v>3.89</v>
      </c>
      <c r="N3259">
        <v>5.34</v>
      </c>
      <c r="O3259">
        <v>24.4</v>
      </c>
    </row>
    <row r="3260" spans="1:15" x14ac:dyDescent="0.35">
      <c r="A3260" s="1">
        <v>45893</v>
      </c>
      <c r="B3260">
        <v>3</v>
      </c>
      <c r="C3260" t="s">
        <v>29</v>
      </c>
      <c r="D3260" t="s">
        <v>22</v>
      </c>
      <c r="E3260">
        <v>70</v>
      </c>
      <c r="F3260">
        <v>58.8</v>
      </c>
      <c r="G3260">
        <v>161.6</v>
      </c>
      <c r="H3260">
        <v>73.7</v>
      </c>
      <c r="I3260">
        <v>24.9</v>
      </c>
      <c r="J3260">
        <v>66.2</v>
      </c>
      <c r="K3260">
        <v>1459.2</v>
      </c>
      <c r="L3260">
        <v>106.1</v>
      </c>
      <c r="M3260">
        <v>3.93</v>
      </c>
      <c r="N3260">
        <v>3.57</v>
      </c>
      <c r="O3260">
        <v>21.9</v>
      </c>
    </row>
    <row r="3261" spans="1:15" x14ac:dyDescent="0.35">
      <c r="A3261" s="1">
        <v>45893</v>
      </c>
      <c r="B3261">
        <v>6</v>
      </c>
      <c r="C3261" t="s">
        <v>28</v>
      </c>
      <c r="D3261" t="s">
        <v>23</v>
      </c>
      <c r="E3261">
        <v>130</v>
      </c>
      <c r="F3261">
        <v>67.8</v>
      </c>
      <c r="G3261">
        <v>154.5</v>
      </c>
      <c r="H3261">
        <v>86.5</v>
      </c>
      <c r="I3261">
        <v>25.6</v>
      </c>
      <c r="J3261">
        <v>70.3</v>
      </c>
      <c r="K3261">
        <v>1469.4</v>
      </c>
      <c r="L3261">
        <v>96.2</v>
      </c>
      <c r="M3261">
        <v>5.5</v>
      </c>
      <c r="N3261">
        <v>3.59</v>
      </c>
      <c r="O3261">
        <v>35.299999999999997</v>
      </c>
    </row>
    <row r="3262" spans="1:15" x14ac:dyDescent="0.35">
      <c r="A3262" s="1">
        <v>45893</v>
      </c>
      <c r="B3262">
        <v>8</v>
      </c>
      <c r="C3262" t="s">
        <v>25</v>
      </c>
      <c r="D3262" t="s">
        <v>23</v>
      </c>
      <c r="E3262">
        <v>85</v>
      </c>
      <c r="F3262">
        <v>83.2</v>
      </c>
      <c r="G3262">
        <v>194.2</v>
      </c>
      <c r="H3262">
        <v>123.6</v>
      </c>
      <c r="I3262">
        <v>23</v>
      </c>
      <c r="J3262">
        <v>58.8</v>
      </c>
      <c r="K3262">
        <v>1546.1</v>
      </c>
      <c r="L3262">
        <v>100.4</v>
      </c>
      <c r="M3262">
        <v>4.0599999999999996</v>
      </c>
      <c r="N3262">
        <v>7.05</v>
      </c>
      <c r="O3262">
        <v>17.3</v>
      </c>
    </row>
    <row r="3263" spans="1:15" x14ac:dyDescent="0.35">
      <c r="A3263" s="1">
        <v>45893</v>
      </c>
      <c r="B3263">
        <v>11</v>
      </c>
      <c r="C3263" t="s">
        <v>17</v>
      </c>
      <c r="D3263" t="s">
        <v>22</v>
      </c>
      <c r="E3263">
        <v>100</v>
      </c>
      <c r="F3263">
        <v>64.3</v>
      </c>
      <c r="G3263">
        <v>147.19999999999999</v>
      </c>
      <c r="H3263">
        <v>83.1</v>
      </c>
      <c r="I3263">
        <v>24.3</v>
      </c>
      <c r="J3263">
        <v>63.9</v>
      </c>
      <c r="K3263">
        <v>1442</v>
      </c>
      <c r="L3263">
        <v>91.4</v>
      </c>
      <c r="M3263">
        <v>4.5999999999999996</v>
      </c>
      <c r="N3263">
        <v>4.17</v>
      </c>
      <c r="O3263">
        <v>19.899999999999999</v>
      </c>
    </row>
    <row r="3264" spans="1:15" x14ac:dyDescent="0.35">
      <c r="A3264" s="1">
        <v>45893</v>
      </c>
      <c r="B3264">
        <v>12</v>
      </c>
      <c r="C3264" t="s">
        <v>25</v>
      </c>
      <c r="D3264" t="s">
        <v>18</v>
      </c>
      <c r="E3264">
        <v>130</v>
      </c>
      <c r="F3264">
        <v>66.3</v>
      </c>
      <c r="G3264">
        <v>155.6</v>
      </c>
      <c r="H3264">
        <v>88.9</v>
      </c>
      <c r="I3264">
        <v>25.6</v>
      </c>
      <c r="J3264">
        <v>63.5</v>
      </c>
      <c r="K3264">
        <v>1473.8</v>
      </c>
      <c r="L3264">
        <v>101.4</v>
      </c>
      <c r="M3264">
        <v>4.0599999999999996</v>
      </c>
      <c r="N3264">
        <v>4.57</v>
      </c>
      <c r="O3264">
        <v>21.3</v>
      </c>
    </row>
    <row r="3265" spans="1:15" x14ac:dyDescent="0.35">
      <c r="A3265" s="1">
        <v>45893</v>
      </c>
      <c r="B3265">
        <v>13</v>
      </c>
      <c r="C3265" t="s">
        <v>17</v>
      </c>
      <c r="D3265" t="s">
        <v>20</v>
      </c>
      <c r="E3265">
        <v>150</v>
      </c>
      <c r="F3265">
        <v>75.7</v>
      </c>
      <c r="G3265">
        <v>148.6</v>
      </c>
      <c r="H3265">
        <v>90.9</v>
      </c>
      <c r="I3265">
        <v>26.5</v>
      </c>
      <c r="J3265">
        <v>73.599999999999994</v>
      </c>
      <c r="K3265">
        <v>1632.8</v>
      </c>
      <c r="L3265">
        <v>108.7</v>
      </c>
      <c r="M3265">
        <v>5.22</v>
      </c>
      <c r="N3265">
        <v>3.78</v>
      </c>
      <c r="O3265">
        <v>19.5</v>
      </c>
    </row>
    <row r="3266" spans="1:15" x14ac:dyDescent="0.35">
      <c r="A3266" s="1">
        <v>45893</v>
      </c>
      <c r="B3266">
        <v>14</v>
      </c>
      <c r="C3266" t="s">
        <v>17</v>
      </c>
      <c r="D3266" t="s">
        <v>18</v>
      </c>
      <c r="E3266">
        <v>150</v>
      </c>
      <c r="F3266">
        <v>73.5</v>
      </c>
      <c r="G3266">
        <v>140.19999999999999</v>
      </c>
      <c r="H3266">
        <v>81.099999999999994</v>
      </c>
      <c r="I3266">
        <v>29.7</v>
      </c>
      <c r="J3266">
        <v>47.9</v>
      </c>
      <c r="K3266">
        <v>1765.9</v>
      </c>
      <c r="L3266">
        <v>114.5</v>
      </c>
      <c r="M3266">
        <v>4.88</v>
      </c>
      <c r="N3266">
        <v>5.95</v>
      </c>
      <c r="O3266">
        <v>16.8</v>
      </c>
    </row>
    <row r="3267" spans="1:15" x14ac:dyDescent="0.35">
      <c r="A3267" s="1">
        <v>45893</v>
      </c>
      <c r="B3267">
        <v>17</v>
      </c>
      <c r="C3267" t="s">
        <v>24</v>
      </c>
      <c r="D3267" t="s">
        <v>20</v>
      </c>
      <c r="E3267">
        <v>150</v>
      </c>
      <c r="F3267">
        <v>99.1</v>
      </c>
      <c r="G3267">
        <v>154.5</v>
      </c>
      <c r="H3267">
        <v>101.9</v>
      </c>
      <c r="I3267">
        <v>24.1</v>
      </c>
      <c r="J3267">
        <v>70.3</v>
      </c>
      <c r="K3267">
        <v>1624.7</v>
      </c>
      <c r="L3267">
        <v>109</v>
      </c>
      <c r="M3267">
        <v>4.45</v>
      </c>
      <c r="N3267">
        <v>5.23</v>
      </c>
      <c r="O3267">
        <v>19.100000000000001</v>
      </c>
    </row>
    <row r="3268" spans="1:15" x14ac:dyDescent="0.35">
      <c r="A3268" s="1">
        <v>45893</v>
      </c>
      <c r="B3268">
        <v>19</v>
      </c>
      <c r="C3268" t="s">
        <v>17</v>
      </c>
      <c r="D3268" t="s">
        <v>22</v>
      </c>
      <c r="E3268">
        <v>70</v>
      </c>
      <c r="F3268">
        <v>85.4</v>
      </c>
      <c r="G3268">
        <v>143.4</v>
      </c>
      <c r="H3268">
        <v>104.1</v>
      </c>
      <c r="I3268">
        <v>26.2</v>
      </c>
      <c r="J3268">
        <v>76.400000000000006</v>
      </c>
      <c r="K3268">
        <v>1673.4</v>
      </c>
      <c r="L3268">
        <v>103.9</v>
      </c>
      <c r="M3268">
        <v>3.49</v>
      </c>
      <c r="N3268">
        <v>5.1100000000000003</v>
      </c>
      <c r="O3268">
        <v>19</v>
      </c>
    </row>
    <row r="3269" spans="1:15" x14ac:dyDescent="0.35">
      <c r="A3269" s="1">
        <v>45893</v>
      </c>
      <c r="B3269">
        <v>22</v>
      </c>
      <c r="C3269" t="s">
        <v>19</v>
      </c>
      <c r="D3269" t="s">
        <v>16</v>
      </c>
      <c r="E3269">
        <v>150</v>
      </c>
      <c r="F3269">
        <v>59</v>
      </c>
      <c r="G3269">
        <v>143.5</v>
      </c>
      <c r="H3269">
        <v>87.1</v>
      </c>
      <c r="I3269">
        <v>20.5</v>
      </c>
      <c r="J3269">
        <v>68.3</v>
      </c>
      <c r="K3269">
        <v>1302.7</v>
      </c>
      <c r="L3269">
        <v>81.7</v>
      </c>
      <c r="M3269">
        <v>3.54</v>
      </c>
      <c r="N3269">
        <v>3.93</v>
      </c>
      <c r="O3269">
        <v>16</v>
      </c>
    </row>
    <row r="3270" spans="1:15" x14ac:dyDescent="0.35">
      <c r="A3270" s="1">
        <v>45894</v>
      </c>
      <c r="B3270">
        <v>0</v>
      </c>
      <c r="C3270" t="s">
        <v>25</v>
      </c>
      <c r="D3270" t="s">
        <v>18</v>
      </c>
      <c r="E3270">
        <v>150</v>
      </c>
      <c r="F3270">
        <v>50</v>
      </c>
      <c r="G3270">
        <v>113.2</v>
      </c>
      <c r="H3270">
        <v>51.7</v>
      </c>
      <c r="I3270">
        <v>26.9</v>
      </c>
      <c r="J3270">
        <v>90.6</v>
      </c>
      <c r="K3270">
        <v>1194</v>
      </c>
      <c r="L3270">
        <v>78.3</v>
      </c>
      <c r="M3270">
        <v>2.98</v>
      </c>
      <c r="N3270">
        <v>4.25</v>
      </c>
      <c r="O3270">
        <v>20.6</v>
      </c>
    </row>
    <row r="3271" spans="1:15" x14ac:dyDescent="0.35">
      <c r="A3271" s="1">
        <v>45894</v>
      </c>
      <c r="B3271">
        <v>1</v>
      </c>
      <c r="C3271" t="s">
        <v>17</v>
      </c>
      <c r="D3271" t="s">
        <v>23</v>
      </c>
      <c r="E3271">
        <v>120</v>
      </c>
      <c r="F3271">
        <v>81.5</v>
      </c>
      <c r="G3271">
        <v>180.9</v>
      </c>
      <c r="H3271">
        <v>100.1</v>
      </c>
      <c r="I3271">
        <v>30.3</v>
      </c>
      <c r="J3271">
        <v>58.4</v>
      </c>
      <c r="K3271">
        <v>1820.8</v>
      </c>
      <c r="L3271">
        <v>113.8</v>
      </c>
      <c r="M3271">
        <v>4.72</v>
      </c>
      <c r="N3271">
        <v>5.25</v>
      </c>
      <c r="O3271">
        <v>19.600000000000001</v>
      </c>
    </row>
    <row r="3272" spans="1:15" x14ac:dyDescent="0.35">
      <c r="A3272" s="1">
        <v>45894</v>
      </c>
      <c r="B3272">
        <v>2</v>
      </c>
      <c r="C3272" t="s">
        <v>27</v>
      </c>
      <c r="D3272" t="s">
        <v>18</v>
      </c>
      <c r="E3272">
        <v>150</v>
      </c>
      <c r="F3272">
        <v>83.1</v>
      </c>
      <c r="G3272">
        <v>164</v>
      </c>
      <c r="H3272">
        <v>103.6</v>
      </c>
      <c r="I3272">
        <v>21.4</v>
      </c>
      <c r="J3272">
        <v>65.7</v>
      </c>
      <c r="K3272">
        <v>1496.9</v>
      </c>
      <c r="L3272">
        <v>100.7</v>
      </c>
      <c r="M3272">
        <v>3.36</v>
      </c>
      <c r="N3272">
        <v>5.46</v>
      </c>
      <c r="O3272">
        <v>13.6</v>
      </c>
    </row>
    <row r="3273" spans="1:15" x14ac:dyDescent="0.35">
      <c r="A3273" s="1">
        <v>45894</v>
      </c>
      <c r="B3273">
        <v>3</v>
      </c>
      <c r="C3273" t="s">
        <v>27</v>
      </c>
      <c r="D3273" t="s">
        <v>22</v>
      </c>
      <c r="E3273">
        <v>130</v>
      </c>
      <c r="F3273">
        <v>97</v>
      </c>
      <c r="G3273">
        <v>179.1</v>
      </c>
      <c r="H3273">
        <v>125.1</v>
      </c>
      <c r="I3273">
        <v>24.5</v>
      </c>
      <c r="J3273">
        <v>60.8</v>
      </c>
      <c r="K3273">
        <v>1637</v>
      </c>
      <c r="L3273">
        <v>105</v>
      </c>
      <c r="M3273">
        <v>3.97</v>
      </c>
      <c r="N3273">
        <v>4.96</v>
      </c>
      <c r="O3273">
        <v>15.2</v>
      </c>
    </row>
    <row r="3274" spans="1:15" x14ac:dyDescent="0.35">
      <c r="A3274" s="1">
        <v>45894</v>
      </c>
      <c r="B3274">
        <v>10</v>
      </c>
      <c r="C3274" t="s">
        <v>27</v>
      </c>
      <c r="D3274" t="s">
        <v>16</v>
      </c>
      <c r="E3274">
        <v>150</v>
      </c>
      <c r="F3274">
        <v>115</v>
      </c>
      <c r="G3274">
        <v>204.3</v>
      </c>
      <c r="H3274">
        <v>134.30000000000001</v>
      </c>
      <c r="I3274">
        <v>19</v>
      </c>
      <c r="J3274">
        <v>66.2</v>
      </c>
      <c r="K3274">
        <v>1739.2</v>
      </c>
      <c r="L3274">
        <v>119.4</v>
      </c>
      <c r="M3274">
        <v>4.41</v>
      </c>
      <c r="N3274">
        <v>5.79</v>
      </c>
      <c r="O3274">
        <v>16</v>
      </c>
    </row>
    <row r="3275" spans="1:15" x14ac:dyDescent="0.35">
      <c r="A3275" s="1">
        <v>45894</v>
      </c>
      <c r="B3275">
        <v>12</v>
      </c>
      <c r="C3275" t="s">
        <v>29</v>
      </c>
      <c r="D3275" t="s">
        <v>16</v>
      </c>
      <c r="E3275">
        <v>85</v>
      </c>
      <c r="F3275">
        <v>77.7</v>
      </c>
      <c r="G3275">
        <v>139.30000000000001</v>
      </c>
      <c r="H3275">
        <v>88.5</v>
      </c>
      <c r="I3275">
        <v>25.6</v>
      </c>
      <c r="J3275">
        <v>69.7</v>
      </c>
      <c r="K3275">
        <v>1530.5</v>
      </c>
      <c r="L3275">
        <v>108.4</v>
      </c>
      <c r="M3275">
        <v>2.75</v>
      </c>
      <c r="N3275">
        <v>3.53</v>
      </c>
      <c r="O3275">
        <v>17.399999999999999</v>
      </c>
    </row>
    <row r="3276" spans="1:15" x14ac:dyDescent="0.35">
      <c r="A3276" s="1">
        <v>45894</v>
      </c>
      <c r="B3276">
        <v>13</v>
      </c>
      <c r="C3276" t="s">
        <v>28</v>
      </c>
      <c r="D3276" t="s">
        <v>18</v>
      </c>
      <c r="E3276">
        <v>85</v>
      </c>
      <c r="F3276">
        <v>67.3</v>
      </c>
      <c r="G3276">
        <v>114.5</v>
      </c>
      <c r="H3276">
        <v>73.900000000000006</v>
      </c>
      <c r="I3276">
        <v>20.8</v>
      </c>
      <c r="J3276">
        <v>64.2</v>
      </c>
      <c r="K3276">
        <v>1305.4000000000001</v>
      </c>
      <c r="L3276">
        <v>87.6</v>
      </c>
      <c r="M3276">
        <v>3.76</v>
      </c>
      <c r="N3276">
        <v>5.77</v>
      </c>
      <c r="O3276">
        <v>30</v>
      </c>
    </row>
    <row r="3277" spans="1:15" x14ac:dyDescent="0.35">
      <c r="A3277" s="1">
        <v>45894</v>
      </c>
      <c r="B3277">
        <v>14</v>
      </c>
      <c r="C3277" t="s">
        <v>25</v>
      </c>
      <c r="D3277" t="s">
        <v>18</v>
      </c>
      <c r="E3277">
        <v>130</v>
      </c>
      <c r="F3277">
        <v>61.9</v>
      </c>
      <c r="G3277">
        <v>118.5</v>
      </c>
      <c r="H3277">
        <v>74.099999999999994</v>
      </c>
      <c r="I3277">
        <v>26.4</v>
      </c>
      <c r="J3277">
        <v>57.7</v>
      </c>
      <c r="K3277">
        <v>1539.1</v>
      </c>
      <c r="L3277">
        <v>102</v>
      </c>
      <c r="M3277">
        <v>4.18</v>
      </c>
      <c r="N3277">
        <v>2.82</v>
      </c>
      <c r="O3277">
        <v>21.2</v>
      </c>
    </row>
    <row r="3278" spans="1:15" x14ac:dyDescent="0.35">
      <c r="A3278" s="1">
        <v>45894</v>
      </c>
      <c r="B3278">
        <v>17</v>
      </c>
      <c r="C3278" t="s">
        <v>17</v>
      </c>
      <c r="D3278" t="s">
        <v>18</v>
      </c>
      <c r="E3278">
        <v>70</v>
      </c>
      <c r="F3278">
        <v>88.6</v>
      </c>
      <c r="G3278">
        <v>174.6</v>
      </c>
      <c r="H3278">
        <v>105.7</v>
      </c>
      <c r="I3278">
        <v>25.2</v>
      </c>
      <c r="J3278">
        <v>52.2</v>
      </c>
      <c r="K3278">
        <v>1704.4</v>
      </c>
      <c r="L3278">
        <v>108</v>
      </c>
      <c r="M3278">
        <v>4.51</v>
      </c>
      <c r="N3278">
        <v>3.99</v>
      </c>
      <c r="O3278">
        <v>17.5</v>
      </c>
    </row>
    <row r="3279" spans="1:15" x14ac:dyDescent="0.35">
      <c r="A3279" s="1">
        <v>45894</v>
      </c>
      <c r="B3279">
        <v>19</v>
      </c>
      <c r="C3279" t="s">
        <v>21</v>
      </c>
      <c r="D3279" t="s">
        <v>22</v>
      </c>
      <c r="E3279">
        <v>120</v>
      </c>
      <c r="F3279">
        <v>62</v>
      </c>
      <c r="G3279">
        <v>142.6</v>
      </c>
      <c r="H3279">
        <v>77.900000000000006</v>
      </c>
      <c r="I3279">
        <v>25.3</v>
      </c>
      <c r="J3279">
        <v>63.6</v>
      </c>
      <c r="K3279">
        <v>1454.5</v>
      </c>
      <c r="L3279">
        <v>99.2</v>
      </c>
      <c r="M3279">
        <v>1.48</v>
      </c>
      <c r="N3279">
        <v>3.35</v>
      </c>
      <c r="O3279">
        <v>20.399999999999999</v>
      </c>
    </row>
    <row r="3280" spans="1:15" x14ac:dyDescent="0.35">
      <c r="A3280" s="1">
        <v>45894</v>
      </c>
      <c r="B3280">
        <v>20</v>
      </c>
      <c r="C3280" t="s">
        <v>28</v>
      </c>
      <c r="D3280" t="s">
        <v>20</v>
      </c>
      <c r="E3280">
        <v>150</v>
      </c>
      <c r="F3280">
        <v>100.8</v>
      </c>
      <c r="G3280">
        <v>193.6</v>
      </c>
      <c r="H3280">
        <v>117.6</v>
      </c>
      <c r="I3280">
        <v>20.2</v>
      </c>
      <c r="J3280">
        <v>67.2</v>
      </c>
      <c r="K3280">
        <v>1757.7</v>
      </c>
      <c r="L3280">
        <v>118.1</v>
      </c>
      <c r="M3280">
        <v>5.99</v>
      </c>
      <c r="N3280">
        <v>4.99</v>
      </c>
      <c r="O3280">
        <v>35</v>
      </c>
    </row>
    <row r="3281" spans="1:15" x14ac:dyDescent="0.35">
      <c r="A3281" s="1">
        <v>45894</v>
      </c>
      <c r="B3281">
        <v>23</v>
      </c>
      <c r="C3281" t="s">
        <v>21</v>
      </c>
      <c r="D3281" t="s">
        <v>20</v>
      </c>
      <c r="E3281">
        <v>85</v>
      </c>
      <c r="F3281">
        <v>53.7</v>
      </c>
      <c r="G3281">
        <v>165.7</v>
      </c>
      <c r="H3281">
        <v>97.5</v>
      </c>
      <c r="I3281">
        <v>24.3</v>
      </c>
      <c r="J3281">
        <v>62.9</v>
      </c>
      <c r="K3281">
        <v>1354</v>
      </c>
      <c r="L3281">
        <v>95.7</v>
      </c>
      <c r="M3281">
        <v>3.19</v>
      </c>
      <c r="N3281">
        <v>3.95</v>
      </c>
      <c r="O3281">
        <v>21.3</v>
      </c>
    </row>
    <row r="3282" spans="1:15" x14ac:dyDescent="0.35">
      <c r="A3282" s="1">
        <v>45895</v>
      </c>
      <c r="B3282">
        <v>0</v>
      </c>
      <c r="C3282" t="s">
        <v>26</v>
      </c>
      <c r="D3282" t="s">
        <v>23</v>
      </c>
      <c r="E3282">
        <v>210</v>
      </c>
      <c r="F3282">
        <v>56.2</v>
      </c>
      <c r="G3282">
        <v>173</v>
      </c>
      <c r="H3282">
        <v>91.6</v>
      </c>
      <c r="I3282">
        <v>23.9</v>
      </c>
      <c r="J3282">
        <v>83.3</v>
      </c>
      <c r="K3282">
        <v>1248.4000000000001</v>
      </c>
      <c r="L3282">
        <v>85.4</v>
      </c>
      <c r="M3282">
        <v>4.05</v>
      </c>
      <c r="N3282">
        <v>5.03</v>
      </c>
      <c r="O3282">
        <v>24.1</v>
      </c>
    </row>
    <row r="3283" spans="1:15" x14ac:dyDescent="0.35">
      <c r="A3283" s="1">
        <v>45895</v>
      </c>
      <c r="B3283">
        <v>1</v>
      </c>
      <c r="C3283" t="s">
        <v>19</v>
      </c>
      <c r="D3283" t="s">
        <v>22</v>
      </c>
      <c r="E3283">
        <v>85</v>
      </c>
      <c r="F3283">
        <v>37.299999999999997</v>
      </c>
      <c r="G3283">
        <v>152.30000000000001</v>
      </c>
      <c r="H3283">
        <v>68.900000000000006</v>
      </c>
      <c r="I3283">
        <v>20.8</v>
      </c>
      <c r="J3283">
        <v>72.3</v>
      </c>
      <c r="K3283">
        <v>1150.8</v>
      </c>
      <c r="L3283">
        <v>79.099999999999994</v>
      </c>
      <c r="M3283">
        <v>4.88</v>
      </c>
      <c r="N3283">
        <v>3.72</v>
      </c>
      <c r="O3283">
        <v>15.7</v>
      </c>
    </row>
    <row r="3284" spans="1:15" x14ac:dyDescent="0.35">
      <c r="A3284" s="1">
        <v>45895</v>
      </c>
      <c r="B3284">
        <v>3</v>
      </c>
      <c r="C3284" t="s">
        <v>26</v>
      </c>
      <c r="D3284" t="s">
        <v>16</v>
      </c>
      <c r="E3284">
        <v>100</v>
      </c>
      <c r="F3284">
        <v>66.3</v>
      </c>
      <c r="G3284">
        <v>157.30000000000001</v>
      </c>
      <c r="H3284">
        <v>85</v>
      </c>
      <c r="I3284">
        <v>17.899999999999999</v>
      </c>
      <c r="J3284">
        <v>64.2</v>
      </c>
      <c r="K3284">
        <v>1561.7</v>
      </c>
      <c r="L3284">
        <v>101.3</v>
      </c>
      <c r="M3284">
        <v>5.35</v>
      </c>
      <c r="N3284">
        <v>4.04</v>
      </c>
      <c r="O3284">
        <v>25</v>
      </c>
    </row>
    <row r="3285" spans="1:15" x14ac:dyDescent="0.35">
      <c r="A3285" s="1">
        <v>45895</v>
      </c>
      <c r="B3285">
        <v>4</v>
      </c>
      <c r="C3285" t="s">
        <v>15</v>
      </c>
      <c r="D3285" t="s">
        <v>23</v>
      </c>
      <c r="E3285">
        <v>85</v>
      </c>
      <c r="F3285">
        <v>73.3</v>
      </c>
      <c r="G3285">
        <v>144</v>
      </c>
      <c r="H3285">
        <v>90.1</v>
      </c>
      <c r="I3285">
        <v>20.9</v>
      </c>
      <c r="J3285">
        <v>72.8</v>
      </c>
      <c r="K3285">
        <v>1281.5</v>
      </c>
      <c r="L3285">
        <v>94.6</v>
      </c>
      <c r="M3285">
        <v>3.5</v>
      </c>
      <c r="N3285">
        <v>4.28</v>
      </c>
      <c r="O3285">
        <v>26.8</v>
      </c>
    </row>
    <row r="3286" spans="1:15" x14ac:dyDescent="0.35">
      <c r="A3286" s="1">
        <v>45895</v>
      </c>
      <c r="B3286">
        <v>9</v>
      </c>
      <c r="C3286" t="s">
        <v>28</v>
      </c>
      <c r="D3286" t="s">
        <v>16</v>
      </c>
      <c r="E3286">
        <v>320</v>
      </c>
      <c r="F3286">
        <v>79.2</v>
      </c>
      <c r="G3286">
        <v>176.9</v>
      </c>
      <c r="H3286">
        <v>105.9</v>
      </c>
      <c r="I3286">
        <v>19.8</v>
      </c>
      <c r="J3286">
        <v>74.2</v>
      </c>
      <c r="K3286">
        <v>1519.4</v>
      </c>
      <c r="L3286">
        <v>99.4</v>
      </c>
      <c r="M3286">
        <v>4.3099999999999996</v>
      </c>
      <c r="N3286">
        <v>6.5</v>
      </c>
      <c r="O3286">
        <v>30.4</v>
      </c>
    </row>
    <row r="3287" spans="1:15" x14ac:dyDescent="0.35">
      <c r="A3287" s="1">
        <v>45895</v>
      </c>
      <c r="B3287">
        <v>12</v>
      </c>
      <c r="C3287" t="s">
        <v>21</v>
      </c>
      <c r="D3287" t="s">
        <v>16</v>
      </c>
      <c r="E3287">
        <v>130</v>
      </c>
      <c r="F3287">
        <v>50.7</v>
      </c>
      <c r="G3287">
        <v>129.80000000000001</v>
      </c>
      <c r="H3287">
        <v>73.900000000000006</v>
      </c>
      <c r="I3287">
        <v>23.2</v>
      </c>
      <c r="J3287">
        <v>65.900000000000006</v>
      </c>
      <c r="K3287">
        <v>1335.6</v>
      </c>
      <c r="L3287">
        <v>94.9</v>
      </c>
      <c r="M3287">
        <v>6.13</v>
      </c>
      <c r="N3287">
        <v>2.37</v>
      </c>
      <c r="O3287">
        <v>25.1</v>
      </c>
    </row>
    <row r="3288" spans="1:15" x14ac:dyDescent="0.35">
      <c r="A3288" s="1">
        <v>45895</v>
      </c>
      <c r="B3288">
        <v>13</v>
      </c>
      <c r="C3288" t="s">
        <v>24</v>
      </c>
      <c r="D3288" t="s">
        <v>18</v>
      </c>
      <c r="E3288">
        <v>85</v>
      </c>
      <c r="F3288">
        <v>76.599999999999994</v>
      </c>
      <c r="G3288">
        <v>167.7</v>
      </c>
      <c r="H3288">
        <v>99.3</v>
      </c>
      <c r="I3288">
        <v>21.3</v>
      </c>
      <c r="J3288">
        <v>63.5</v>
      </c>
      <c r="K3288">
        <v>1435.3</v>
      </c>
      <c r="L3288">
        <v>95.6</v>
      </c>
      <c r="M3288">
        <v>3.46</v>
      </c>
      <c r="N3288">
        <v>3.59</v>
      </c>
      <c r="O3288">
        <v>12.4</v>
      </c>
    </row>
    <row r="3289" spans="1:15" x14ac:dyDescent="0.35">
      <c r="A3289" s="1">
        <v>45895</v>
      </c>
      <c r="B3289">
        <v>14</v>
      </c>
      <c r="C3289" t="s">
        <v>17</v>
      </c>
      <c r="D3289" t="s">
        <v>16</v>
      </c>
      <c r="E3289">
        <v>100</v>
      </c>
      <c r="F3289">
        <v>78.5</v>
      </c>
      <c r="G3289">
        <v>146.6</v>
      </c>
      <c r="H3289">
        <v>84.8</v>
      </c>
      <c r="I3289">
        <v>26.8</v>
      </c>
      <c r="J3289">
        <v>56.3</v>
      </c>
      <c r="K3289">
        <v>1628</v>
      </c>
      <c r="L3289">
        <v>100.2</v>
      </c>
      <c r="M3289">
        <v>4.01</v>
      </c>
      <c r="N3289">
        <v>4.1100000000000003</v>
      </c>
      <c r="O3289">
        <v>18.5</v>
      </c>
    </row>
    <row r="3290" spans="1:15" x14ac:dyDescent="0.35">
      <c r="A3290" s="1">
        <v>45895</v>
      </c>
      <c r="B3290">
        <v>15</v>
      </c>
      <c r="C3290" t="s">
        <v>29</v>
      </c>
      <c r="D3290" t="s">
        <v>16</v>
      </c>
      <c r="E3290">
        <v>210</v>
      </c>
      <c r="F3290">
        <v>52.8</v>
      </c>
      <c r="G3290">
        <v>136.6</v>
      </c>
      <c r="H3290">
        <v>76.599999999999994</v>
      </c>
      <c r="I3290">
        <v>30.4</v>
      </c>
      <c r="J3290">
        <v>73.3</v>
      </c>
      <c r="K3290">
        <v>1424.5</v>
      </c>
      <c r="L3290">
        <v>96</v>
      </c>
      <c r="M3290">
        <v>3.36</v>
      </c>
      <c r="N3290">
        <v>2.9</v>
      </c>
      <c r="O3290">
        <v>19.2</v>
      </c>
    </row>
    <row r="3291" spans="1:15" x14ac:dyDescent="0.35">
      <c r="A3291" s="1">
        <v>45895</v>
      </c>
      <c r="B3291">
        <v>18</v>
      </c>
      <c r="C3291" t="s">
        <v>25</v>
      </c>
      <c r="D3291" t="s">
        <v>22</v>
      </c>
      <c r="E3291">
        <v>210</v>
      </c>
      <c r="F3291">
        <v>75</v>
      </c>
      <c r="G3291">
        <v>160.30000000000001</v>
      </c>
      <c r="H3291">
        <v>92.4</v>
      </c>
      <c r="I3291">
        <v>24.9</v>
      </c>
      <c r="J3291">
        <v>63.8</v>
      </c>
      <c r="K3291">
        <v>1440.8</v>
      </c>
      <c r="L3291">
        <v>91.3</v>
      </c>
      <c r="M3291">
        <v>2.42</v>
      </c>
      <c r="N3291">
        <v>4.9000000000000004</v>
      </c>
      <c r="O3291">
        <v>19.5</v>
      </c>
    </row>
    <row r="3292" spans="1:15" x14ac:dyDescent="0.35">
      <c r="A3292" s="1">
        <v>45895</v>
      </c>
      <c r="B3292">
        <v>19</v>
      </c>
      <c r="C3292" t="s">
        <v>17</v>
      </c>
      <c r="D3292" t="s">
        <v>18</v>
      </c>
      <c r="E3292">
        <v>150</v>
      </c>
      <c r="F3292">
        <v>108.6</v>
      </c>
      <c r="G3292">
        <v>219.3</v>
      </c>
      <c r="H3292">
        <v>122.8</v>
      </c>
      <c r="I3292">
        <v>20.5</v>
      </c>
      <c r="J3292">
        <v>65.7</v>
      </c>
      <c r="K3292">
        <v>1856.5</v>
      </c>
      <c r="L3292">
        <v>117.8</v>
      </c>
      <c r="M3292">
        <v>5.67</v>
      </c>
      <c r="N3292">
        <v>6.04</v>
      </c>
      <c r="O3292">
        <v>16.2</v>
      </c>
    </row>
    <row r="3293" spans="1:15" x14ac:dyDescent="0.35">
      <c r="A3293" s="1">
        <v>45895</v>
      </c>
      <c r="B3293">
        <v>21</v>
      </c>
      <c r="C3293" t="s">
        <v>25</v>
      </c>
      <c r="D3293" t="s">
        <v>18</v>
      </c>
      <c r="E3293">
        <v>130</v>
      </c>
      <c r="F3293">
        <v>54.4</v>
      </c>
      <c r="G3293">
        <v>130.4</v>
      </c>
      <c r="H3293">
        <v>61.8</v>
      </c>
      <c r="I3293">
        <v>25.4</v>
      </c>
      <c r="J3293">
        <v>73.7</v>
      </c>
      <c r="K3293">
        <v>1343.3</v>
      </c>
      <c r="L3293">
        <v>88.4</v>
      </c>
      <c r="M3293">
        <v>3.92</v>
      </c>
      <c r="N3293">
        <v>4.37</v>
      </c>
      <c r="O3293">
        <v>17.7</v>
      </c>
    </row>
    <row r="3294" spans="1:15" x14ac:dyDescent="0.35">
      <c r="A3294" s="1">
        <v>45895</v>
      </c>
      <c r="B3294">
        <v>23</v>
      </c>
      <c r="C3294" t="s">
        <v>24</v>
      </c>
      <c r="D3294" t="s">
        <v>23</v>
      </c>
      <c r="E3294">
        <v>150</v>
      </c>
      <c r="F3294">
        <v>83.1</v>
      </c>
      <c r="G3294">
        <v>173.1</v>
      </c>
      <c r="H3294">
        <v>104.7</v>
      </c>
      <c r="I3294">
        <v>22.7</v>
      </c>
      <c r="J3294">
        <v>66.400000000000006</v>
      </c>
      <c r="K3294">
        <v>1547.8</v>
      </c>
      <c r="L3294">
        <v>103.4</v>
      </c>
      <c r="M3294">
        <v>5.54</v>
      </c>
      <c r="N3294">
        <v>5.6</v>
      </c>
      <c r="O3294">
        <v>16.399999999999999</v>
      </c>
    </row>
    <row r="3295" spans="1:15" x14ac:dyDescent="0.35">
      <c r="A3295" s="1">
        <v>45896</v>
      </c>
      <c r="B3295">
        <v>0</v>
      </c>
      <c r="C3295" t="s">
        <v>17</v>
      </c>
      <c r="D3295" t="s">
        <v>18</v>
      </c>
      <c r="E3295">
        <v>130</v>
      </c>
      <c r="F3295">
        <v>78</v>
      </c>
      <c r="G3295">
        <v>163</v>
      </c>
      <c r="H3295">
        <v>97.6</v>
      </c>
      <c r="I3295">
        <v>23.1</v>
      </c>
      <c r="J3295">
        <v>85.6</v>
      </c>
      <c r="K3295">
        <v>1621.4</v>
      </c>
      <c r="L3295">
        <v>105</v>
      </c>
      <c r="M3295">
        <v>3.9</v>
      </c>
      <c r="N3295">
        <v>4</v>
      </c>
      <c r="O3295">
        <v>18.100000000000001</v>
      </c>
    </row>
    <row r="3296" spans="1:15" x14ac:dyDescent="0.35">
      <c r="A3296" s="1">
        <v>45896</v>
      </c>
      <c r="B3296">
        <v>2</v>
      </c>
      <c r="C3296" t="s">
        <v>19</v>
      </c>
      <c r="D3296" t="s">
        <v>20</v>
      </c>
      <c r="E3296">
        <v>210</v>
      </c>
      <c r="F3296">
        <v>50.1</v>
      </c>
      <c r="G3296">
        <v>131.9</v>
      </c>
      <c r="H3296">
        <v>53.6</v>
      </c>
      <c r="I3296">
        <v>23</v>
      </c>
      <c r="J3296">
        <v>61.8</v>
      </c>
      <c r="K3296">
        <v>1275.2</v>
      </c>
      <c r="L3296">
        <v>84.7</v>
      </c>
      <c r="M3296">
        <v>3.63</v>
      </c>
      <c r="N3296">
        <v>4.18</v>
      </c>
      <c r="O3296">
        <v>15.2</v>
      </c>
    </row>
    <row r="3297" spans="1:15" x14ac:dyDescent="0.35">
      <c r="A3297" s="1">
        <v>45896</v>
      </c>
      <c r="B3297">
        <v>3</v>
      </c>
      <c r="C3297" t="s">
        <v>15</v>
      </c>
      <c r="D3297" t="s">
        <v>22</v>
      </c>
      <c r="E3297">
        <v>320</v>
      </c>
      <c r="F3297">
        <v>71.900000000000006</v>
      </c>
      <c r="G3297">
        <v>155.80000000000001</v>
      </c>
      <c r="H3297">
        <v>102.9</v>
      </c>
      <c r="I3297">
        <v>23</v>
      </c>
      <c r="J3297">
        <v>63</v>
      </c>
      <c r="K3297">
        <v>1607.8</v>
      </c>
      <c r="L3297">
        <v>109</v>
      </c>
      <c r="M3297">
        <v>5.04</v>
      </c>
      <c r="N3297">
        <v>4.58</v>
      </c>
      <c r="O3297">
        <v>25.6</v>
      </c>
    </row>
    <row r="3298" spans="1:15" x14ac:dyDescent="0.35">
      <c r="A3298" s="1">
        <v>45896</v>
      </c>
      <c r="B3298">
        <v>4</v>
      </c>
      <c r="C3298" t="s">
        <v>27</v>
      </c>
      <c r="D3298" t="s">
        <v>23</v>
      </c>
      <c r="E3298">
        <v>320</v>
      </c>
      <c r="F3298">
        <v>87.7</v>
      </c>
      <c r="G3298">
        <v>160.9</v>
      </c>
      <c r="H3298">
        <v>87.8</v>
      </c>
      <c r="I3298">
        <v>21.1</v>
      </c>
      <c r="J3298">
        <v>61.4</v>
      </c>
      <c r="K3298">
        <v>1715.1</v>
      </c>
      <c r="L3298">
        <v>110.3</v>
      </c>
      <c r="M3298">
        <v>5.34</v>
      </c>
      <c r="N3298">
        <v>5.45</v>
      </c>
      <c r="O3298">
        <v>15.7</v>
      </c>
    </row>
    <row r="3299" spans="1:15" x14ac:dyDescent="0.35">
      <c r="A3299" s="1">
        <v>45896</v>
      </c>
      <c r="B3299">
        <v>7</v>
      </c>
      <c r="C3299" t="s">
        <v>24</v>
      </c>
      <c r="D3299" t="s">
        <v>20</v>
      </c>
      <c r="E3299">
        <v>85</v>
      </c>
      <c r="F3299">
        <v>82.5</v>
      </c>
      <c r="G3299">
        <v>195.7</v>
      </c>
      <c r="H3299">
        <v>92.9</v>
      </c>
      <c r="I3299">
        <v>26.2</v>
      </c>
      <c r="J3299">
        <v>57.7</v>
      </c>
      <c r="K3299">
        <v>1576.9</v>
      </c>
      <c r="L3299">
        <v>105.2</v>
      </c>
      <c r="M3299">
        <v>4.33</v>
      </c>
      <c r="N3299">
        <v>4.25</v>
      </c>
      <c r="O3299">
        <v>15.5</v>
      </c>
    </row>
    <row r="3300" spans="1:15" x14ac:dyDescent="0.35">
      <c r="A3300" s="1">
        <v>45896</v>
      </c>
      <c r="B3300">
        <v>9</v>
      </c>
      <c r="C3300" t="s">
        <v>15</v>
      </c>
      <c r="D3300" t="s">
        <v>16</v>
      </c>
      <c r="E3300">
        <v>120</v>
      </c>
      <c r="F3300">
        <v>80.5</v>
      </c>
      <c r="G3300">
        <v>140.30000000000001</v>
      </c>
      <c r="H3300">
        <v>72.7</v>
      </c>
      <c r="I3300">
        <v>20</v>
      </c>
      <c r="J3300">
        <v>70.8</v>
      </c>
      <c r="K3300">
        <v>1491.6</v>
      </c>
      <c r="L3300">
        <v>100.4</v>
      </c>
      <c r="M3300">
        <v>4.49</v>
      </c>
      <c r="N3300">
        <v>3.92</v>
      </c>
      <c r="O3300">
        <v>24.2</v>
      </c>
    </row>
    <row r="3301" spans="1:15" x14ac:dyDescent="0.35">
      <c r="A3301" s="1">
        <v>45896</v>
      </c>
      <c r="B3301">
        <v>11</v>
      </c>
      <c r="C3301" t="s">
        <v>17</v>
      </c>
      <c r="D3301" t="s">
        <v>20</v>
      </c>
      <c r="E3301">
        <v>70</v>
      </c>
      <c r="F3301">
        <v>70.7</v>
      </c>
      <c r="G3301">
        <v>153.19999999999999</v>
      </c>
      <c r="H3301">
        <v>97.7</v>
      </c>
      <c r="I3301">
        <v>25.3</v>
      </c>
      <c r="J3301">
        <v>70.5</v>
      </c>
      <c r="K3301">
        <v>1533.8</v>
      </c>
      <c r="L3301">
        <v>99</v>
      </c>
      <c r="M3301">
        <v>3.49</v>
      </c>
      <c r="N3301">
        <v>4.3600000000000003</v>
      </c>
      <c r="O3301">
        <v>18.3</v>
      </c>
    </row>
    <row r="3302" spans="1:15" x14ac:dyDescent="0.35">
      <c r="A3302" s="1">
        <v>45896</v>
      </c>
      <c r="B3302">
        <v>13</v>
      </c>
      <c r="C3302" t="s">
        <v>21</v>
      </c>
      <c r="D3302" t="s">
        <v>23</v>
      </c>
      <c r="E3302">
        <v>150</v>
      </c>
      <c r="F3302">
        <v>45.3</v>
      </c>
      <c r="G3302">
        <v>117.1</v>
      </c>
      <c r="H3302">
        <v>71.2</v>
      </c>
      <c r="I3302">
        <v>25.2</v>
      </c>
      <c r="J3302">
        <v>61.8</v>
      </c>
      <c r="K3302">
        <v>1401.6</v>
      </c>
      <c r="L3302">
        <v>94.8</v>
      </c>
      <c r="M3302">
        <v>4.7300000000000004</v>
      </c>
      <c r="N3302">
        <v>3.16</v>
      </c>
      <c r="O3302">
        <v>21.4</v>
      </c>
    </row>
    <row r="3303" spans="1:15" x14ac:dyDescent="0.35">
      <c r="A3303" s="1">
        <v>45896</v>
      </c>
      <c r="B3303">
        <v>15</v>
      </c>
      <c r="C3303" t="s">
        <v>15</v>
      </c>
      <c r="D3303" t="s">
        <v>18</v>
      </c>
      <c r="E3303">
        <v>150</v>
      </c>
      <c r="F3303">
        <v>65.2</v>
      </c>
      <c r="G3303">
        <v>163.30000000000001</v>
      </c>
      <c r="H3303">
        <v>102.1</v>
      </c>
      <c r="I3303">
        <v>19.8</v>
      </c>
      <c r="J3303">
        <v>67.900000000000006</v>
      </c>
      <c r="K3303">
        <v>1387</v>
      </c>
      <c r="L3303">
        <v>91.5</v>
      </c>
      <c r="M3303">
        <v>5.04</v>
      </c>
      <c r="N3303">
        <v>3.73</v>
      </c>
      <c r="O3303">
        <v>26.1</v>
      </c>
    </row>
    <row r="3304" spans="1:15" x14ac:dyDescent="0.35">
      <c r="A3304" s="1">
        <v>45896</v>
      </c>
      <c r="B3304">
        <v>16</v>
      </c>
      <c r="C3304" t="s">
        <v>29</v>
      </c>
      <c r="D3304" t="s">
        <v>22</v>
      </c>
      <c r="E3304">
        <v>100</v>
      </c>
      <c r="F3304">
        <v>59.1</v>
      </c>
      <c r="G3304">
        <v>154.69999999999999</v>
      </c>
      <c r="H3304">
        <v>76.900000000000006</v>
      </c>
      <c r="I3304">
        <v>28.4</v>
      </c>
      <c r="J3304">
        <v>65</v>
      </c>
      <c r="K3304">
        <v>1693.8</v>
      </c>
      <c r="L3304">
        <v>110.4</v>
      </c>
      <c r="M3304">
        <v>4.7300000000000004</v>
      </c>
      <c r="N3304">
        <v>5.4</v>
      </c>
      <c r="O3304">
        <v>21.7</v>
      </c>
    </row>
    <row r="3305" spans="1:15" x14ac:dyDescent="0.35">
      <c r="A3305" s="1">
        <v>45896</v>
      </c>
      <c r="B3305">
        <v>17</v>
      </c>
      <c r="C3305" t="s">
        <v>15</v>
      </c>
      <c r="D3305" t="s">
        <v>23</v>
      </c>
      <c r="E3305">
        <v>100</v>
      </c>
      <c r="F3305">
        <v>99.3</v>
      </c>
      <c r="G3305">
        <v>198</v>
      </c>
      <c r="H3305">
        <v>117.8</v>
      </c>
      <c r="I3305">
        <v>19.899999999999999</v>
      </c>
      <c r="J3305">
        <v>77.900000000000006</v>
      </c>
      <c r="K3305">
        <v>1745.7</v>
      </c>
      <c r="L3305">
        <v>111.9</v>
      </c>
      <c r="M3305">
        <v>4.41</v>
      </c>
      <c r="N3305">
        <v>6.63</v>
      </c>
      <c r="O3305">
        <v>24.8</v>
      </c>
    </row>
    <row r="3306" spans="1:15" x14ac:dyDescent="0.35">
      <c r="A3306" s="1">
        <v>45896</v>
      </c>
      <c r="B3306">
        <v>20</v>
      </c>
      <c r="C3306" t="s">
        <v>26</v>
      </c>
      <c r="D3306" t="s">
        <v>20</v>
      </c>
      <c r="E3306">
        <v>210</v>
      </c>
      <c r="F3306">
        <v>67.3</v>
      </c>
      <c r="G3306">
        <v>155.4</v>
      </c>
      <c r="H3306">
        <v>94.4</v>
      </c>
      <c r="I3306">
        <v>24.9</v>
      </c>
      <c r="J3306">
        <v>60.2</v>
      </c>
      <c r="K3306">
        <v>1427</v>
      </c>
      <c r="L3306">
        <v>97.8</v>
      </c>
      <c r="M3306">
        <v>4.22</v>
      </c>
      <c r="N3306">
        <v>6.53</v>
      </c>
      <c r="O3306">
        <v>24.8</v>
      </c>
    </row>
    <row r="3307" spans="1:15" x14ac:dyDescent="0.35">
      <c r="A3307" s="1">
        <v>45896</v>
      </c>
      <c r="B3307">
        <v>21</v>
      </c>
      <c r="C3307" t="s">
        <v>19</v>
      </c>
      <c r="D3307" t="s">
        <v>20</v>
      </c>
      <c r="E3307">
        <v>210</v>
      </c>
      <c r="F3307">
        <v>55.9</v>
      </c>
      <c r="G3307">
        <v>156</v>
      </c>
      <c r="H3307">
        <v>80.599999999999994</v>
      </c>
      <c r="I3307">
        <v>22.8</v>
      </c>
      <c r="J3307">
        <v>67.5</v>
      </c>
      <c r="K3307">
        <v>1201.4000000000001</v>
      </c>
      <c r="L3307">
        <v>86.2</v>
      </c>
      <c r="M3307">
        <v>4.12</v>
      </c>
      <c r="N3307">
        <v>3.11</v>
      </c>
      <c r="O3307">
        <v>19.5</v>
      </c>
    </row>
    <row r="3308" spans="1:15" x14ac:dyDescent="0.35">
      <c r="A3308" s="1">
        <v>45896</v>
      </c>
      <c r="B3308">
        <v>22</v>
      </c>
      <c r="C3308" t="s">
        <v>24</v>
      </c>
      <c r="D3308" t="s">
        <v>23</v>
      </c>
      <c r="E3308">
        <v>70</v>
      </c>
      <c r="F3308">
        <v>72.7</v>
      </c>
      <c r="G3308">
        <v>164.4</v>
      </c>
      <c r="H3308">
        <v>85.6</v>
      </c>
      <c r="I3308">
        <v>24.9</v>
      </c>
      <c r="J3308">
        <v>68.5</v>
      </c>
      <c r="K3308">
        <v>1371.8</v>
      </c>
      <c r="L3308">
        <v>86.3</v>
      </c>
      <c r="M3308">
        <v>4.1100000000000003</v>
      </c>
      <c r="N3308">
        <v>4.6100000000000003</v>
      </c>
      <c r="O3308">
        <v>14.3</v>
      </c>
    </row>
    <row r="3309" spans="1:15" x14ac:dyDescent="0.35">
      <c r="A3309" s="1">
        <v>45896</v>
      </c>
      <c r="B3309">
        <v>23</v>
      </c>
      <c r="C3309" t="s">
        <v>27</v>
      </c>
      <c r="D3309" t="s">
        <v>23</v>
      </c>
      <c r="E3309">
        <v>100</v>
      </c>
      <c r="F3309">
        <v>89.1</v>
      </c>
      <c r="G3309">
        <v>156.9</v>
      </c>
      <c r="H3309">
        <v>91.9</v>
      </c>
      <c r="I3309">
        <v>23.1</v>
      </c>
      <c r="J3309">
        <v>69.2</v>
      </c>
      <c r="K3309">
        <v>1615.5</v>
      </c>
      <c r="L3309">
        <v>102.7</v>
      </c>
      <c r="M3309">
        <v>4.59</v>
      </c>
      <c r="N3309">
        <v>5.41</v>
      </c>
      <c r="O3309">
        <v>14</v>
      </c>
    </row>
    <row r="3310" spans="1:15" x14ac:dyDescent="0.35">
      <c r="A3310" s="1">
        <v>45897</v>
      </c>
      <c r="B3310">
        <v>0</v>
      </c>
      <c r="C3310" t="s">
        <v>17</v>
      </c>
      <c r="D3310" t="s">
        <v>23</v>
      </c>
      <c r="E3310">
        <v>130</v>
      </c>
      <c r="F3310">
        <v>81</v>
      </c>
      <c r="G3310">
        <v>140.9</v>
      </c>
      <c r="H3310">
        <v>86</v>
      </c>
      <c r="I3310">
        <v>27.2</v>
      </c>
      <c r="J3310">
        <v>64.5</v>
      </c>
      <c r="K3310">
        <v>1765.3</v>
      </c>
      <c r="L3310">
        <v>111.4</v>
      </c>
      <c r="M3310">
        <v>4.0999999999999996</v>
      </c>
      <c r="N3310">
        <v>5.65</v>
      </c>
      <c r="O3310">
        <v>19.5</v>
      </c>
    </row>
    <row r="3311" spans="1:15" x14ac:dyDescent="0.35">
      <c r="A3311" s="1">
        <v>45897</v>
      </c>
      <c r="B3311">
        <v>3</v>
      </c>
      <c r="C3311" t="s">
        <v>24</v>
      </c>
      <c r="D3311" t="s">
        <v>18</v>
      </c>
      <c r="E3311">
        <v>210</v>
      </c>
      <c r="F3311">
        <v>76.599999999999994</v>
      </c>
      <c r="G3311">
        <v>200.8</v>
      </c>
      <c r="H3311">
        <v>102.2</v>
      </c>
      <c r="I3311">
        <v>25.7</v>
      </c>
      <c r="J3311">
        <v>72.8</v>
      </c>
      <c r="K3311">
        <v>1432</v>
      </c>
      <c r="L3311">
        <v>95.4</v>
      </c>
      <c r="M3311">
        <v>3.7</v>
      </c>
      <c r="N3311">
        <v>4.32</v>
      </c>
      <c r="O3311">
        <v>16.399999999999999</v>
      </c>
    </row>
    <row r="3312" spans="1:15" x14ac:dyDescent="0.35">
      <c r="A3312" s="1">
        <v>45897</v>
      </c>
      <c r="B3312">
        <v>4</v>
      </c>
      <c r="C3312" t="s">
        <v>28</v>
      </c>
      <c r="D3312" t="s">
        <v>23</v>
      </c>
      <c r="E3312">
        <v>210</v>
      </c>
      <c r="F3312">
        <v>57.9</v>
      </c>
      <c r="G3312">
        <v>109.4</v>
      </c>
      <c r="H3312">
        <v>70.099999999999994</v>
      </c>
      <c r="I3312">
        <v>19.399999999999999</v>
      </c>
      <c r="J3312">
        <v>62.2</v>
      </c>
      <c r="K3312">
        <v>1412.3</v>
      </c>
      <c r="L3312">
        <v>101.3</v>
      </c>
      <c r="M3312">
        <v>3.02</v>
      </c>
      <c r="N3312">
        <v>2.4500000000000002</v>
      </c>
      <c r="O3312">
        <v>32.799999999999997</v>
      </c>
    </row>
    <row r="3313" spans="1:15" x14ac:dyDescent="0.35">
      <c r="A3313" s="1">
        <v>45897</v>
      </c>
      <c r="B3313">
        <v>6</v>
      </c>
      <c r="C3313" t="s">
        <v>24</v>
      </c>
      <c r="D3313" t="s">
        <v>16</v>
      </c>
      <c r="E3313">
        <v>120</v>
      </c>
      <c r="F3313">
        <v>69.7</v>
      </c>
      <c r="G3313">
        <v>144.19999999999999</v>
      </c>
      <c r="H3313">
        <v>79.5</v>
      </c>
      <c r="I3313">
        <v>29.1</v>
      </c>
      <c r="J3313">
        <v>61.6</v>
      </c>
      <c r="K3313">
        <v>1465.8</v>
      </c>
      <c r="L3313">
        <v>91.6</v>
      </c>
      <c r="M3313">
        <v>5.09</v>
      </c>
      <c r="N3313">
        <v>3.68</v>
      </c>
      <c r="O3313">
        <v>18.100000000000001</v>
      </c>
    </row>
    <row r="3314" spans="1:15" x14ac:dyDescent="0.35">
      <c r="A3314" s="1">
        <v>45897</v>
      </c>
      <c r="B3314">
        <v>7</v>
      </c>
      <c r="C3314" t="s">
        <v>29</v>
      </c>
      <c r="D3314" t="s">
        <v>22</v>
      </c>
      <c r="E3314">
        <v>210</v>
      </c>
      <c r="F3314">
        <v>72.599999999999994</v>
      </c>
      <c r="G3314">
        <v>136.80000000000001</v>
      </c>
      <c r="H3314">
        <v>79.5</v>
      </c>
      <c r="I3314">
        <v>26.6</v>
      </c>
      <c r="J3314">
        <v>59.5</v>
      </c>
      <c r="K3314">
        <v>1693.4</v>
      </c>
      <c r="L3314">
        <v>113</v>
      </c>
      <c r="M3314">
        <v>3.94</v>
      </c>
      <c r="N3314">
        <v>5.69</v>
      </c>
      <c r="O3314">
        <v>21.2</v>
      </c>
    </row>
    <row r="3315" spans="1:15" x14ac:dyDescent="0.35">
      <c r="A3315" s="1">
        <v>45897</v>
      </c>
      <c r="B3315">
        <v>10</v>
      </c>
      <c r="C3315" t="s">
        <v>24</v>
      </c>
      <c r="D3315" t="s">
        <v>22</v>
      </c>
      <c r="E3315">
        <v>100</v>
      </c>
      <c r="F3315">
        <v>103.6</v>
      </c>
      <c r="G3315">
        <v>187</v>
      </c>
      <c r="H3315">
        <v>111.5</v>
      </c>
      <c r="I3315">
        <v>26.8</v>
      </c>
      <c r="J3315">
        <v>58.8</v>
      </c>
      <c r="K3315">
        <v>1605.9</v>
      </c>
      <c r="L3315">
        <v>109.8</v>
      </c>
      <c r="M3315">
        <v>5.09</v>
      </c>
      <c r="N3315">
        <v>5.4</v>
      </c>
      <c r="O3315">
        <v>15.2</v>
      </c>
    </row>
    <row r="3316" spans="1:15" x14ac:dyDescent="0.35">
      <c r="A3316" s="1">
        <v>45897</v>
      </c>
      <c r="B3316">
        <v>11</v>
      </c>
      <c r="C3316" t="s">
        <v>28</v>
      </c>
      <c r="D3316" t="s">
        <v>16</v>
      </c>
      <c r="E3316">
        <v>85</v>
      </c>
      <c r="F3316">
        <v>81.400000000000006</v>
      </c>
      <c r="G3316">
        <v>172.9</v>
      </c>
      <c r="H3316">
        <v>101.3</v>
      </c>
      <c r="I3316">
        <v>15.5</v>
      </c>
      <c r="J3316">
        <v>70.7</v>
      </c>
      <c r="K3316">
        <v>1414</v>
      </c>
      <c r="L3316">
        <v>93.4</v>
      </c>
      <c r="M3316">
        <v>4.6399999999999997</v>
      </c>
      <c r="N3316">
        <v>5.66</v>
      </c>
      <c r="O3316">
        <v>31.5</v>
      </c>
    </row>
    <row r="3317" spans="1:15" x14ac:dyDescent="0.35">
      <c r="A3317" s="1">
        <v>45897</v>
      </c>
      <c r="B3317">
        <v>12</v>
      </c>
      <c r="C3317" t="s">
        <v>15</v>
      </c>
      <c r="D3317" t="s">
        <v>20</v>
      </c>
      <c r="E3317">
        <v>85</v>
      </c>
      <c r="F3317">
        <v>80.400000000000006</v>
      </c>
      <c r="G3317">
        <v>158.19999999999999</v>
      </c>
      <c r="H3317">
        <v>103.8</v>
      </c>
      <c r="I3317">
        <v>22.5</v>
      </c>
      <c r="J3317">
        <v>74.2</v>
      </c>
      <c r="K3317">
        <v>1593.9</v>
      </c>
      <c r="L3317">
        <v>106.4</v>
      </c>
      <c r="M3317">
        <v>5.03</v>
      </c>
      <c r="N3317">
        <v>4.43</v>
      </c>
      <c r="O3317">
        <v>25.6</v>
      </c>
    </row>
    <row r="3318" spans="1:15" x14ac:dyDescent="0.35">
      <c r="A3318" s="1">
        <v>45897</v>
      </c>
      <c r="B3318">
        <v>13</v>
      </c>
      <c r="C3318" t="s">
        <v>26</v>
      </c>
      <c r="D3318" t="s">
        <v>20</v>
      </c>
      <c r="E3318">
        <v>85</v>
      </c>
      <c r="F3318">
        <v>52.7</v>
      </c>
      <c r="G3318">
        <v>112.6</v>
      </c>
      <c r="H3318">
        <v>64</v>
      </c>
      <c r="I3318">
        <v>25.4</v>
      </c>
      <c r="J3318">
        <v>58.5</v>
      </c>
      <c r="K3318">
        <v>1341.1</v>
      </c>
      <c r="L3318">
        <v>94.1</v>
      </c>
      <c r="M3318">
        <v>5.13</v>
      </c>
      <c r="N3318">
        <v>3.34</v>
      </c>
      <c r="O3318">
        <v>23.6</v>
      </c>
    </row>
    <row r="3319" spans="1:15" x14ac:dyDescent="0.35">
      <c r="A3319" s="1">
        <v>45897</v>
      </c>
      <c r="B3319">
        <v>15</v>
      </c>
      <c r="C3319" t="s">
        <v>15</v>
      </c>
      <c r="D3319" t="s">
        <v>20</v>
      </c>
      <c r="E3319">
        <v>70</v>
      </c>
      <c r="F3319">
        <v>82.3</v>
      </c>
      <c r="G3319">
        <v>162.80000000000001</v>
      </c>
      <c r="H3319">
        <v>98.7</v>
      </c>
      <c r="I3319">
        <v>21.1</v>
      </c>
      <c r="J3319">
        <v>74.3</v>
      </c>
      <c r="K3319">
        <v>1642.7</v>
      </c>
      <c r="L3319">
        <v>105.7</v>
      </c>
      <c r="M3319">
        <v>4.8</v>
      </c>
      <c r="N3319">
        <v>6.12</v>
      </c>
      <c r="O3319">
        <v>29.4</v>
      </c>
    </row>
    <row r="3320" spans="1:15" x14ac:dyDescent="0.35">
      <c r="A3320" s="1">
        <v>45897</v>
      </c>
      <c r="B3320">
        <v>20</v>
      </c>
      <c r="C3320" t="s">
        <v>15</v>
      </c>
      <c r="D3320" t="s">
        <v>20</v>
      </c>
      <c r="E3320">
        <v>70</v>
      </c>
      <c r="F3320">
        <v>93.2</v>
      </c>
      <c r="G3320">
        <v>154.5</v>
      </c>
      <c r="H3320">
        <v>77.099999999999994</v>
      </c>
      <c r="I3320">
        <v>14.9</v>
      </c>
      <c r="J3320">
        <v>67.400000000000006</v>
      </c>
      <c r="K3320">
        <v>1525.9</v>
      </c>
      <c r="L3320">
        <v>98</v>
      </c>
      <c r="M3320">
        <v>4.9400000000000004</v>
      </c>
      <c r="N3320">
        <v>5.0199999999999996</v>
      </c>
      <c r="O3320">
        <v>27.9</v>
      </c>
    </row>
    <row r="3321" spans="1:15" x14ac:dyDescent="0.35">
      <c r="A3321" s="1">
        <v>45897</v>
      </c>
      <c r="B3321">
        <v>22</v>
      </c>
      <c r="C3321" t="s">
        <v>28</v>
      </c>
      <c r="D3321" t="s">
        <v>18</v>
      </c>
      <c r="E3321">
        <v>130</v>
      </c>
      <c r="F3321">
        <v>51.2</v>
      </c>
      <c r="G3321">
        <v>128.6</v>
      </c>
      <c r="H3321">
        <v>75.900000000000006</v>
      </c>
      <c r="I3321">
        <v>19.7</v>
      </c>
      <c r="J3321">
        <v>60</v>
      </c>
      <c r="K3321">
        <v>1273.7</v>
      </c>
      <c r="L3321">
        <v>96.3</v>
      </c>
      <c r="M3321">
        <v>4.21</v>
      </c>
      <c r="N3321">
        <v>4.8600000000000003</v>
      </c>
      <c r="O3321">
        <v>33.200000000000003</v>
      </c>
    </row>
    <row r="3322" spans="1:15" x14ac:dyDescent="0.35">
      <c r="A3322" s="1">
        <v>45898</v>
      </c>
      <c r="B3322">
        <v>0</v>
      </c>
      <c r="C3322" t="s">
        <v>25</v>
      </c>
      <c r="D3322" t="s">
        <v>16</v>
      </c>
      <c r="E3322">
        <v>210</v>
      </c>
      <c r="F3322">
        <v>58.1</v>
      </c>
      <c r="G3322">
        <v>128.6</v>
      </c>
      <c r="H3322">
        <v>72.400000000000006</v>
      </c>
      <c r="I3322">
        <v>22.9</v>
      </c>
      <c r="J3322">
        <v>60.7</v>
      </c>
      <c r="K3322">
        <v>1472.5</v>
      </c>
      <c r="L3322">
        <v>95.6</v>
      </c>
      <c r="M3322">
        <v>3.02</v>
      </c>
      <c r="N3322">
        <v>3.88</v>
      </c>
      <c r="O3322">
        <v>20.8</v>
      </c>
    </row>
    <row r="3323" spans="1:15" x14ac:dyDescent="0.35">
      <c r="A3323" s="1">
        <v>45898</v>
      </c>
      <c r="B3323">
        <v>1</v>
      </c>
      <c r="C3323" t="s">
        <v>27</v>
      </c>
      <c r="D3323" t="s">
        <v>22</v>
      </c>
      <c r="E3323">
        <v>210</v>
      </c>
      <c r="F3323">
        <v>92.1</v>
      </c>
      <c r="G3323">
        <v>149.30000000000001</v>
      </c>
      <c r="H3323">
        <v>80.599999999999994</v>
      </c>
      <c r="I3323">
        <v>25.4</v>
      </c>
      <c r="J3323">
        <v>72.5</v>
      </c>
      <c r="K3323">
        <v>1667.8</v>
      </c>
      <c r="L3323">
        <v>110</v>
      </c>
      <c r="M3323">
        <v>5.56</v>
      </c>
      <c r="N3323">
        <v>7.14</v>
      </c>
      <c r="O3323">
        <v>13.4</v>
      </c>
    </row>
    <row r="3324" spans="1:15" x14ac:dyDescent="0.35">
      <c r="A3324" s="1">
        <v>45898</v>
      </c>
      <c r="B3324">
        <v>2</v>
      </c>
      <c r="C3324" t="s">
        <v>28</v>
      </c>
      <c r="D3324" t="s">
        <v>16</v>
      </c>
      <c r="E3324">
        <v>320</v>
      </c>
      <c r="F3324">
        <v>65.7</v>
      </c>
      <c r="G3324">
        <v>153.19999999999999</v>
      </c>
      <c r="H3324">
        <v>70.7</v>
      </c>
      <c r="I3324">
        <v>18.5</v>
      </c>
      <c r="J3324">
        <v>59.9</v>
      </c>
      <c r="K3324">
        <v>1298</v>
      </c>
      <c r="L3324">
        <v>85.2</v>
      </c>
      <c r="M3324">
        <v>4.54</v>
      </c>
      <c r="N3324">
        <v>4.62</v>
      </c>
      <c r="O3324">
        <v>32.9</v>
      </c>
    </row>
    <row r="3325" spans="1:15" x14ac:dyDescent="0.35">
      <c r="A3325" s="1">
        <v>45898</v>
      </c>
      <c r="B3325">
        <v>3</v>
      </c>
      <c r="C3325" t="s">
        <v>15</v>
      </c>
      <c r="D3325" t="s">
        <v>22</v>
      </c>
      <c r="E3325">
        <v>150</v>
      </c>
      <c r="F3325">
        <v>77</v>
      </c>
      <c r="G3325">
        <v>162.30000000000001</v>
      </c>
      <c r="H3325">
        <v>94.5</v>
      </c>
      <c r="I3325">
        <v>21.9</v>
      </c>
      <c r="J3325">
        <v>82.6</v>
      </c>
      <c r="K3325">
        <v>1519.1</v>
      </c>
      <c r="L3325">
        <v>105.2</v>
      </c>
      <c r="M3325">
        <v>4.88</v>
      </c>
      <c r="N3325">
        <v>5.91</v>
      </c>
      <c r="O3325">
        <v>28.7</v>
      </c>
    </row>
    <row r="3326" spans="1:15" x14ac:dyDescent="0.35">
      <c r="A3326" s="1">
        <v>45898</v>
      </c>
      <c r="B3326">
        <v>4</v>
      </c>
      <c r="C3326" t="s">
        <v>24</v>
      </c>
      <c r="D3326" t="s">
        <v>20</v>
      </c>
      <c r="E3326">
        <v>85</v>
      </c>
      <c r="F3326">
        <v>61.9</v>
      </c>
      <c r="G3326">
        <v>105.5</v>
      </c>
      <c r="H3326">
        <v>74.7</v>
      </c>
      <c r="I3326">
        <v>23.8</v>
      </c>
      <c r="J3326">
        <v>66.7</v>
      </c>
      <c r="K3326">
        <v>1418.3</v>
      </c>
      <c r="L3326">
        <v>88</v>
      </c>
      <c r="M3326">
        <v>3.65</v>
      </c>
      <c r="N3326">
        <v>3.83</v>
      </c>
      <c r="O3326">
        <v>12.8</v>
      </c>
    </row>
    <row r="3327" spans="1:15" x14ac:dyDescent="0.35">
      <c r="A3327" s="1">
        <v>45898</v>
      </c>
      <c r="B3327">
        <v>5</v>
      </c>
      <c r="C3327" t="s">
        <v>27</v>
      </c>
      <c r="D3327" t="s">
        <v>18</v>
      </c>
      <c r="E3327">
        <v>150</v>
      </c>
      <c r="F3327">
        <v>79.400000000000006</v>
      </c>
      <c r="G3327">
        <v>136.6</v>
      </c>
      <c r="H3327">
        <v>94.1</v>
      </c>
      <c r="I3327">
        <v>25.2</v>
      </c>
      <c r="J3327">
        <v>51.3</v>
      </c>
      <c r="K3327">
        <v>1538.1</v>
      </c>
      <c r="L3327">
        <v>101.9</v>
      </c>
      <c r="M3327">
        <v>4.1100000000000003</v>
      </c>
      <c r="N3327">
        <v>5.01</v>
      </c>
      <c r="O3327">
        <v>16</v>
      </c>
    </row>
    <row r="3328" spans="1:15" x14ac:dyDescent="0.35">
      <c r="A3328" s="1">
        <v>45898</v>
      </c>
      <c r="B3328">
        <v>6</v>
      </c>
      <c r="C3328" t="s">
        <v>17</v>
      </c>
      <c r="D3328" t="s">
        <v>23</v>
      </c>
      <c r="E3328">
        <v>320</v>
      </c>
      <c r="F3328">
        <v>75.2</v>
      </c>
      <c r="G3328">
        <v>141.30000000000001</v>
      </c>
      <c r="H3328">
        <v>92.6</v>
      </c>
      <c r="I3328">
        <v>26.1</v>
      </c>
      <c r="J3328">
        <v>56.2</v>
      </c>
      <c r="K3328">
        <v>1754.4</v>
      </c>
      <c r="L3328">
        <v>112.8</v>
      </c>
      <c r="M3328">
        <v>4.67</v>
      </c>
      <c r="N3328">
        <v>4.47</v>
      </c>
      <c r="O3328">
        <v>16.7</v>
      </c>
    </row>
    <row r="3329" spans="1:15" x14ac:dyDescent="0.35">
      <c r="A3329" s="1">
        <v>45898</v>
      </c>
      <c r="B3329">
        <v>7</v>
      </c>
      <c r="C3329" t="s">
        <v>21</v>
      </c>
      <c r="D3329" t="s">
        <v>23</v>
      </c>
      <c r="E3329">
        <v>120</v>
      </c>
      <c r="F3329">
        <v>65.599999999999994</v>
      </c>
      <c r="G3329">
        <v>135.19999999999999</v>
      </c>
      <c r="H3329">
        <v>89.2</v>
      </c>
      <c r="I3329">
        <v>20.9</v>
      </c>
      <c r="J3329">
        <v>73.599999999999994</v>
      </c>
      <c r="K3329">
        <v>1471.8</v>
      </c>
      <c r="L3329">
        <v>98.3</v>
      </c>
      <c r="M3329">
        <v>4.03</v>
      </c>
      <c r="N3329">
        <v>4.54</v>
      </c>
      <c r="O3329">
        <v>22.9</v>
      </c>
    </row>
    <row r="3330" spans="1:15" x14ac:dyDescent="0.35">
      <c r="A3330" s="1">
        <v>45898</v>
      </c>
      <c r="B3330">
        <v>8</v>
      </c>
      <c r="C3330" t="s">
        <v>17</v>
      </c>
      <c r="D3330" t="s">
        <v>20</v>
      </c>
      <c r="E3330">
        <v>210</v>
      </c>
      <c r="F3330">
        <v>97.7</v>
      </c>
      <c r="G3330">
        <v>193.4</v>
      </c>
      <c r="H3330">
        <v>106.6</v>
      </c>
      <c r="I3330">
        <v>23.6</v>
      </c>
      <c r="J3330">
        <v>54.1</v>
      </c>
      <c r="K3330">
        <v>1811.5</v>
      </c>
      <c r="L3330">
        <v>124.4</v>
      </c>
      <c r="M3330">
        <v>5.42</v>
      </c>
      <c r="N3330">
        <v>5.87</v>
      </c>
      <c r="O3330">
        <v>18.8</v>
      </c>
    </row>
    <row r="3331" spans="1:15" x14ac:dyDescent="0.35">
      <c r="A3331" s="1">
        <v>45898</v>
      </c>
      <c r="B3331">
        <v>9</v>
      </c>
      <c r="C3331" t="s">
        <v>29</v>
      </c>
      <c r="D3331" t="s">
        <v>20</v>
      </c>
      <c r="E3331">
        <v>85</v>
      </c>
      <c r="F3331">
        <v>85.1</v>
      </c>
      <c r="G3331">
        <v>151.4</v>
      </c>
      <c r="H3331">
        <v>86</v>
      </c>
      <c r="I3331">
        <v>25.4</v>
      </c>
      <c r="J3331">
        <v>70.099999999999994</v>
      </c>
      <c r="K3331">
        <v>1749.1</v>
      </c>
      <c r="L3331">
        <v>114.7</v>
      </c>
      <c r="M3331">
        <v>4.7300000000000004</v>
      </c>
      <c r="N3331">
        <v>5.04</v>
      </c>
      <c r="O3331">
        <v>18.899999999999999</v>
      </c>
    </row>
    <row r="3332" spans="1:15" x14ac:dyDescent="0.35">
      <c r="A3332" s="1">
        <v>45898</v>
      </c>
      <c r="B3332">
        <v>10</v>
      </c>
      <c r="C3332" t="s">
        <v>15</v>
      </c>
      <c r="D3332" t="s">
        <v>16</v>
      </c>
      <c r="E3332">
        <v>120</v>
      </c>
      <c r="F3332">
        <v>99.3</v>
      </c>
      <c r="G3332">
        <v>200</v>
      </c>
      <c r="H3332">
        <v>118</v>
      </c>
      <c r="I3332">
        <v>12.8</v>
      </c>
      <c r="J3332">
        <v>61.8</v>
      </c>
      <c r="K3332">
        <v>1578</v>
      </c>
      <c r="L3332">
        <v>97.2</v>
      </c>
      <c r="M3332">
        <v>5.03</v>
      </c>
      <c r="N3332">
        <v>6.36</v>
      </c>
      <c r="O3332">
        <v>25.2</v>
      </c>
    </row>
    <row r="3333" spans="1:15" x14ac:dyDescent="0.35">
      <c r="A3333" s="1">
        <v>45898</v>
      </c>
      <c r="B3333">
        <v>11</v>
      </c>
      <c r="C3333" t="s">
        <v>24</v>
      </c>
      <c r="D3333" t="s">
        <v>18</v>
      </c>
      <c r="E3333">
        <v>210</v>
      </c>
      <c r="F3333">
        <v>68.599999999999994</v>
      </c>
      <c r="G3333">
        <v>146.9</v>
      </c>
      <c r="H3333">
        <v>87.9</v>
      </c>
      <c r="I3333">
        <v>28.9</v>
      </c>
      <c r="J3333">
        <v>66</v>
      </c>
      <c r="K3333">
        <v>1517.9</v>
      </c>
      <c r="L3333">
        <v>99.2</v>
      </c>
      <c r="M3333">
        <v>3.56</v>
      </c>
      <c r="N3333">
        <v>4.43</v>
      </c>
      <c r="O3333">
        <v>12.1</v>
      </c>
    </row>
    <row r="3334" spans="1:15" x14ac:dyDescent="0.35">
      <c r="A3334" s="1">
        <v>45898</v>
      </c>
      <c r="B3334">
        <v>13</v>
      </c>
      <c r="C3334" t="s">
        <v>25</v>
      </c>
      <c r="D3334" t="s">
        <v>18</v>
      </c>
      <c r="E3334">
        <v>100</v>
      </c>
      <c r="F3334">
        <v>63.3</v>
      </c>
      <c r="G3334">
        <v>124.2</v>
      </c>
      <c r="H3334">
        <v>67</v>
      </c>
      <c r="I3334">
        <v>28.8</v>
      </c>
      <c r="J3334">
        <v>73.599999999999994</v>
      </c>
      <c r="K3334">
        <v>1625.8</v>
      </c>
      <c r="L3334">
        <v>105.2</v>
      </c>
      <c r="M3334">
        <v>1.74</v>
      </c>
      <c r="N3334">
        <v>4.26</v>
      </c>
      <c r="O3334">
        <v>22.8</v>
      </c>
    </row>
    <row r="3335" spans="1:15" x14ac:dyDescent="0.35">
      <c r="A3335" s="1">
        <v>45898</v>
      </c>
      <c r="B3335">
        <v>15</v>
      </c>
      <c r="C3335" t="s">
        <v>26</v>
      </c>
      <c r="D3335" t="s">
        <v>16</v>
      </c>
      <c r="E3335">
        <v>120</v>
      </c>
      <c r="F3335">
        <v>57.5</v>
      </c>
      <c r="G3335">
        <v>122</v>
      </c>
      <c r="H3335">
        <v>69.900000000000006</v>
      </c>
      <c r="I3335">
        <v>23.7</v>
      </c>
      <c r="J3335">
        <v>68.7</v>
      </c>
      <c r="K3335">
        <v>1385.7</v>
      </c>
      <c r="L3335">
        <v>100.2</v>
      </c>
      <c r="M3335">
        <v>4.1399999999999997</v>
      </c>
      <c r="N3335">
        <v>4.16</v>
      </c>
      <c r="O3335">
        <v>25.1</v>
      </c>
    </row>
    <row r="3336" spans="1:15" x14ac:dyDescent="0.35">
      <c r="A3336" s="1">
        <v>45898</v>
      </c>
      <c r="B3336">
        <v>18</v>
      </c>
      <c r="C3336" t="s">
        <v>26</v>
      </c>
      <c r="D3336" t="s">
        <v>18</v>
      </c>
      <c r="E3336">
        <v>130</v>
      </c>
      <c r="F3336">
        <v>70.900000000000006</v>
      </c>
      <c r="G3336">
        <v>163.6</v>
      </c>
      <c r="H3336">
        <v>100.3</v>
      </c>
      <c r="I3336">
        <v>25.8</v>
      </c>
      <c r="J3336">
        <v>71.400000000000006</v>
      </c>
      <c r="K3336">
        <v>1587</v>
      </c>
      <c r="L3336">
        <v>103.8</v>
      </c>
      <c r="M3336">
        <v>4.26</v>
      </c>
      <c r="N3336">
        <v>3.69</v>
      </c>
      <c r="O3336">
        <v>24.2</v>
      </c>
    </row>
    <row r="3337" spans="1:15" x14ac:dyDescent="0.35">
      <c r="A3337" s="1">
        <v>45898</v>
      </c>
      <c r="B3337">
        <v>21</v>
      </c>
      <c r="C3337" t="s">
        <v>27</v>
      </c>
      <c r="D3337" t="s">
        <v>18</v>
      </c>
      <c r="E3337">
        <v>100</v>
      </c>
      <c r="F3337">
        <v>92.5</v>
      </c>
      <c r="G3337">
        <v>148.1</v>
      </c>
      <c r="H3337">
        <v>89.2</v>
      </c>
      <c r="I3337">
        <v>22.4</v>
      </c>
      <c r="J3337">
        <v>72.099999999999994</v>
      </c>
      <c r="K3337">
        <v>1566.7</v>
      </c>
      <c r="L3337">
        <v>102.5</v>
      </c>
      <c r="M3337">
        <v>5.01</v>
      </c>
      <c r="N3337">
        <v>4.55</v>
      </c>
      <c r="O3337">
        <v>16.399999999999999</v>
      </c>
    </row>
    <row r="3338" spans="1:15" x14ac:dyDescent="0.35">
      <c r="A3338" s="1">
        <v>45899</v>
      </c>
      <c r="B3338">
        <v>1</v>
      </c>
      <c r="C3338" t="s">
        <v>25</v>
      </c>
      <c r="D3338" t="s">
        <v>23</v>
      </c>
      <c r="E3338">
        <v>85</v>
      </c>
      <c r="F3338">
        <v>57.1</v>
      </c>
      <c r="G3338">
        <v>161.19999999999999</v>
      </c>
      <c r="H3338">
        <v>90.5</v>
      </c>
      <c r="I3338">
        <v>26.6</v>
      </c>
      <c r="J3338">
        <v>55.1</v>
      </c>
      <c r="K3338">
        <v>1390.5</v>
      </c>
      <c r="L3338">
        <v>97.1</v>
      </c>
      <c r="M3338">
        <v>4.4800000000000004</v>
      </c>
      <c r="N3338">
        <v>3.03</v>
      </c>
      <c r="O3338">
        <v>22.3</v>
      </c>
    </row>
    <row r="3339" spans="1:15" x14ac:dyDescent="0.35">
      <c r="A3339" s="1">
        <v>45899</v>
      </c>
      <c r="B3339">
        <v>2</v>
      </c>
      <c r="C3339" t="s">
        <v>21</v>
      </c>
      <c r="D3339" t="s">
        <v>18</v>
      </c>
      <c r="E3339">
        <v>210</v>
      </c>
      <c r="F3339">
        <v>48.7</v>
      </c>
      <c r="G3339">
        <v>157.4</v>
      </c>
      <c r="H3339">
        <v>96.7</v>
      </c>
      <c r="I3339">
        <v>25</v>
      </c>
      <c r="J3339">
        <v>55.3</v>
      </c>
      <c r="K3339">
        <v>1254.2</v>
      </c>
      <c r="L3339">
        <v>99.2</v>
      </c>
      <c r="M3339">
        <v>2.71</v>
      </c>
      <c r="N3339">
        <v>4.29</v>
      </c>
      <c r="O3339">
        <v>22.4</v>
      </c>
    </row>
    <row r="3340" spans="1:15" x14ac:dyDescent="0.35">
      <c r="A3340" s="1">
        <v>45899</v>
      </c>
      <c r="B3340">
        <v>3</v>
      </c>
      <c r="C3340" t="s">
        <v>17</v>
      </c>
      <c r="D3340" t="s">
        <v>20</v>
      </c>
      <c r="E3340">
        <v>320</v>
      </c>
      <c r="F3340">
        <v>83</v>
      </c>
      <c r="G3340">
        <v>154.4</v>
      </c>
      <c r="H3340">
        <v>89</v>
      </c>
      <c r="I3340">
        <v>24.9</v>
      </c>
      <c r="J3340">
        <v>51</v>
      </c>
      <c r="K3340">
        <v>1546.7</v>
      </c>
      <c r="L3340">
        <v>94.3</v>
      </c>
      <c r="M3340">
        <v>4.13</v>
      </c>
      <c r="N3340">
        <v>5.47</v>
      </c>
      <c r="O3340">
        <v>18.3</v>
      </c>
    </row>
    <row r="3341" spans="1:15" x14ac:dyDescent="0.35">
      <c r="A3341" s="1">
        <v>45899</v>
      </c>
      <c r="B3341">
        <v>6</v>
      </c>
      <c r="C3341" t="s">
        <v>21</v>
      </c>
      <c r="D3341" t="s">
        <v>23</v>
      </c>
      <c r="E3341">
        <v>210</v>
      </c>
      <c r="F3341">
        <v>58</v>
      </c>
      <c r="G3341">
        <v>135.1</v>
      </c>
      <c r="H3341">
        <v>69.900000000000006</v>
      </c>
      <c r="I3341">
        <v>24.4</v>
      </c>
      <c r="J3341">
        <v>67.8</v>
      </c>
      <c r="K3341">
        <v>1296.7</v>
      </c>
      <c r="L3341">
        <v>86.8</v>
      </c>
      <c r="M3341">
        <v>3.65</v>
      </c>
      <c r="N3341">
        <v>3.08</v>
      </c>
      <c r="O3341">
        <v>20</v>
      </c>
    </row>
    <row r="3342" spans="1:15" x14ac:dyDescent="0.35">
      <c r="A3342" s="1">
        <v>45899</v>
      </c>
      <c r="B3342">
        <v>8</v>
      </c>
      <c r="C3342" t="s">
        <v>19</v>
      </c>
      <c r="D3342" t="s">
        <v>20</v>
      </c>
      <c r="E3342">
        <v>70</v>
      </c>
      <c r="F3342">
        <v>59.6</v>
      </c>
      <c r="G3342">
        <v>152.4</v>
      </c>
      <c r="H3342">
        <v>89.1</v>
      </c>
      <c r="I3342">
        <v>19</v>
      </c>
      <c r="J3342">
        <v>67.2</v>
      </c>
      <c r="K3342">
        <v>1371.8</v>
      </c>
      <c r="L3342">
        <v>89.4</v>
      </c>
      <c r="M3342">
        <v>5.28</v>
      </c>
      <c r="N3342">
        <v>4.53</v>
      </c>
      <c r="O3342">
        <v>17.3</v>
      </c>
    </row>
    <row r="3343" spans="1:15" x14ac:dyDescent="0.35">
      <c r="A3343" s="1">
        <v>45899</v>
      </c>
      <c r="B3343">
        <v>10</v>
      </c>
      <c r="C3343" t="s">
        <v>17</v>
      </c>
      <c r="D3343" t="s">
        <v>20</v>
      </c>
      <c r="E3343">
        <v>120</v>
      </c>
      <c r="F3343">
        <v>93.7</v>
      </c>
      <c r="G3343">
        <v>196.1</v>
      </c>
      <c r="H3343">
        <v>100</v>
      </c>
      <c r="I3343">
        <v>26</v>
      </c>
      <c r="J3343">
        <v>56.5</v>
      </c>
      <c r="K3343">
        <v>1918</v>
      </c>
      <c r="L3343">
        <v>121.2</v>
      </c>
      <c r="M3343">
        <v>5.32</v>
      </c>
      <c r="N3343">
        <v>5.45</v>
      </c>
      <c r="O3343">
        <v>11.5</v>
      </c>
    </row>
    <row r="3344" spans="1:15" x14ac:dyDescent="0.35">
      <c r="A3344" s="1">
        <v>45899</v>
      </c>
      <c r="B3344">
        <v>11</v>
      </c>
      <c r="C3344" t="s">
        <v>17</v>
      </c>
      <c r="D3344" t="s">
        <v>16</v>
      </c>
      <c r="E3344">
        <v>100</v>
      </c>
      <c r="F3344">
        <v>61.2</v>
      </c>
      <c r="G3344">
        <v>128.80000000000001</v>
      </c>
      <c r="H3344">
        <v>75.599999999999994</v>
      </c>
      <c r="I3344">
        <v>25.5</v>
      </c>
      <c r="J3344">
        <v>67.400000000000006</v>
      </c>
      <c r="K3344">
        <v>1692.2</v>
      </c>
      <c r="L3344">
        <v>111.2</v>
      </c>
      <c r="M3344">
        <v>2.4900000000000002</v>
      </c>
      <c r="N3344">
        <v>3.11</v>
      </c>
      <c r="O3344">
        <v>18.8</v>
      </c>
    </row>
    <row r="3345" spans="1:15" x14ac:dyDescent="0.35">
      <c r="A3345" s="1">
        <v>45899</v>
      </c>
      <c r="B3345">
        <v>12</v>
      </c>
      <c r="C3345" t="s">
        <v>17</v>
      </c>
      <c r="D3345" t="s">
        <v>18</v>
      </c>
      <c r="E3345">
        <v>70</v>
      </c>
      <c r="F3345">
        <v>71.099999999999994</v>
      </c>
      <c r="G3345">
        <v>154.4</v>
      </c>
      <c r="H3345">
        <v>97.2</v>
      </c>
      <c r="I3345">
        <v>24.6</v>
      </c>
      <c r="J3345">
        <v>78</v>
      </c>
      <c r="K3345">
        <v>1613.6</v>
      </c>
      <c r="L3345">
        <v>114.8</v>
      </c>
      <c r="M3345">
        <v>3.86</v>
      </c>
      <c r="N3345">
        <v>4.41</v>
      </c>
      <c r="O3345">
        <v>17.3</v>
      </c>
    </row>
    <row r="3346" spans="1:15" x14ac:dyDescent="0.35">
      <c r="A3346" s="1">
        <v>45899</v>
      </c>
      <c r="B3346">
        <v>15</v>
      </c>
      <c r="C3346" t="s">
        <v>24</v>
      </c>
      <c r="D3346" t="s">
        <v>18</v>
      </c>
      <c r="E3346">
        <v>150</v>
      </c>
      <c r="F3346">
        <v>87.4</v>
      </c>
      <c r="G3346">
        <v>142.5</v>
      </c>
      <c r="H3346">
        <v>94.3</v>
      </c>
      <c r="I3346">
        <v>24</v>
      </c>
      <c r="J3346">
        <v>71</v>
      </c>
      <c r="K3346">
        <v>1517.1</v>
      </c>
      <c r="L3346">
        <v>106.5</v>
      </c>
      <c r="M3346">
        <v>4.99</v>
      </c>
      <c r="N3346">
        <v>4.33</v>
      </c>
      <c r="O3346">
        <v>13.9</v>
      </c>
    </row>
    <row r="3347" spans="1:15" x14ac:dyDescent="0.35">
      <c r="A3347" s="1">
        <v>45899</v>
      </c>
      <c r="B3347">
        <v>16</v>
      </c>
      <c r="C3347" t="s">
        <v>28</v>
      </c>
      <c r="D3347" t="s">
        <v>18</v>
      </c>
      <c r="E3347">
        <v>85</v>
      </c>
      <c r="F3347">
        <v>57.2</v>
      </c>
      <c r="G3347">
        <v>140.6</v>
      </c>
      <c r="H3347">
        <v>76.599999999999994</v>
      </c>
      <c r="I3347">
        <v>20.9</v>
      </c>
      <c r="J3347">
        <v>78</v>
      </c>
      <c r="K3347">
        <v>1222</v>
      </c>
      <c r="L3347">
        <v>82.8</v>
      </c>
      <c r="M3347">
        <v>3.58</v>
      </c>
      <c r="N3347">
        <v>4.3</v>
      </c>
      <c r="O3347">
        <v>30.4</v>
      </c>
    </row>
    <row r="3348" spans="1:15" x14ac:dyDescent="0.35">
      <c r="A3348" s="1">
        <v>45899</v>
      </c>
      <c r="B3348">
        <v>18</v>
      </c>
      <c r="C3348" t="s">
        <v>24</v>
      </c>
      <c r="D3348" t="s">
        <v>18</v>
      </c>
      <c r="E3348">
        <v>210</v>
      </c>
      <c r="F3348">
        <v>88.7</v>
      </c>
      <c r="G3348">
        <v>174.2</v>
      </c>
      <c r="H3348">
        <v>97.1</v>
      </c>
      <c r="I3348">
        <v>27.3</v>
      </c>
      <c r="J3348">
        <v>60.8</v>
      </c>
      <c r="K3348">
        <v>1960.5</v>
      </c>
      <c r="L3348">
        <v>131.1</v>
      </c>
      <c r="M3348">
        <v>4.4800000000000004</v>
      </c>
      <c r="N3348">
        <v>5.57</v>
      </c>
      <c r="O3348">
        <v>16.100000000000001</v>
      </c>
    </row>
    <row r="3349" spans="1:15" x14ac:dyDescent="0.35">
      <c r="A3349" s="1">
        <v>45899</v>
      </c>
      <c r="B3349">
        <v>19</v>
      </c>
      <c r="C3349" t="s">
        <v>26</v>
      </c>
      <c r="D3349" t="s">
        <v>23</v>
      </c>
      <c r="E3349">
        <v>320</v>
      </c>
      <c r="F3349">
        <v>88.9</v>
      </c>
      <c r="G3349">
        <v>169</v>
      </c>
      <c r="H3349">
        <v>102.2</v>
      </c>
      <c r="I3349">
        <v>23.4</v>
      </c>
      <c r="J3349">
        <v>67.2</v>
      </c>
      <c r="K3349">
        <v>1445.2</v>
      </c>
      <c r="L3349">
        <v>100.2</v>
      </c>
      <c r="M3349">
        <v>5.0999999999999996</v>
      </c>
      <c r="N3349">
        <v>4.5599999999999996</v>
      </c>
      <c r="O3349">
        <v>23.1</v>
      </c>
    </row>
    <row r="3350" spans="1:15" x14ac:dyDescent="0.35">
      <c r="A3350" s="1">
        <v>45899</v>
      </c>
      <c r="B3350">
        <v>20</v>
      </c>
      <c r="C3350" t="s">
        <v>24</v>
      </c>
      <c r="D3350" t="s">
        <v>22</v>
      </c>
      <c r="E3350">
        <v>85</v>
      </c>
      <c r="F3350">
        <v>85.1</v>
      </c>
      <c r="G3350">
        <v>177.5</v>
      </c>
      <c r="H3350">
        <v>81.400000000000006</v>
      </c>
      <c r="I3350">
        <v>31.6</v>
      </c>
      <c r="J3350">
        <v>64.3</v>
      </c>
      <c r="K3350">
        <v>1794.8</v>
      </c>
      <c r="L3350">
        <v>121.8</v>
      </c>
      <c r="M3350">
        <v>3.22</v>
      </c>
      <c r="N3350">
        <v>4.6900000000000004</v>
      </c>
      <c r="O3350">
        <v>15.8</v>
      </c>
    </row>
    <row r="3351" spans="1:15" x14ac:dyDescent="0.35">
      <c r="A3351" s="1">
        <v>45899</v>
      </c>
      <c r="B3351">
        <v>21</v>
      </c>
      <c r="C3351" t="s">
        <v>21</v>
      </c>
      <c r="D3351" t="s">
        <v>20</v>
      </c>
      <c r="E3351">
        <v>130</v>
      </c>
      <c r="F3351">
        <v>50.7</v>
      </c>
      <c r="G3351">
        <v>123.6</v>
      </c>
      <c r="H3351">
        <v>69.599999999999994</v>
      </c>
      <c r="I3351">
        <v>20.2</v>
      </c>
      <c r="J3351">
        <v>74.2</v>
      </c>
      <c r="K3351">
        <v>1448.3</v>
      </c>
      <c r="L3351">
        <v>103.6</v>
      </c>
      <c r="M3351">
        <v>3.24</v>
      </c>
      <c r="N3351">
        <v>4.03</v>
      </c>
      <c r="O3351">
        <v>21.3</v>
      </c>
    </row>
    <row r="3352" spans="1:15" x14ac:dyDescent="0.35">
      <c r="A3352" s="1">
        <v>45900</v>
      </c>
      <c r="B3352">
        <v>1</v>
      </c>
      <c r="C3352" t="s">
        <v>24</v>
      </c>
      <c r="D3352" t="s">
        <v>22</v>
      </c>
      <c r="E3352">
        <v>320</v>
      </c>
      <c r="F3352">
        <v>84.2</v>
      </c>
      <c r="G3352">
        <v>129.6</v>
      </c>
      <c r="H3352">
        <v>86.4</v>
      </c>
      <c r="I3352">
        <v>25.9</v>
      </c>
      <c r="J3352">
        <v>52.3</v>
      </c>
      <c r="K3352">
        <v>1553.7</v>
      </c>
      <c r="L3352">
        <v>97</v>
      </c>
      <c r="M3352">
        <v>4.41</v>
      </c>
      <c r="N3352">
        <v>4.33</v>
      </c>
      <c r="O3352">
        <v>15.1</v>
      </c>
    </row>
    <row r="3353" spans="1:15" x14ac:dyDescent="0.35">
      <c r="A3353" s="1">
        <v>45900</v>
      </c>
      <c r="B3353">
        <v>4</v>
      </c>
      <c r="C3353" t="s">
        <v>28</v>
      </c>
      <c r="D3353" t="s">
        <v>22</v>
      </c>
      <c r="E3353">
        <v>210</v>
      </c>
      <c r="F3353">
        <v>58.6</v>
      </c>
      <c r="G3353">
        <v>125.6</v>
      </c>
      <c r="H3353">
        <v>69.099999999999994</v>
      </c>
      <c r="I3353">
        <v>23.7</v>
      </c>
      <c r="J3353">
        <v>77.7</v>
      </c>
      <c r="K3353">
        <v>1404.9</v>
      </c>
      <c r="L3353">
        <v>92.7</v>
      </c>
      <c r="M3353">
        <v>3.58</v>
      </c>
      <c r="N3353">
        <v>4.54</v>
      </c>
      <c r="O3353">
        <v>33.5</v>
      </c>
    </row>
    <row r="3354" spans="1:15" x14ac:dyDescent="0.35">
      <c r="A3354" s="1">
        <v>45900</v>
      </c>
      <c r="B3354">
        <v>5</v>
      </c>
      <c r="C3354" t="s">
        <v>27</v>
      </c>
      <c r="D3354" t="s">
        <v>22</v>
      </c>
      <c r="E3354">
        <v>320</v>
      </c>
      <c r="F3354">
        <v>79.400000000000006</v>
      </c>
      <c r="G3354">
        <v>157.1</v>
      </c>
      <c r="H3354">
        <v>113.6</v>
      </c>
      <c r="I3354">
        <v>21.5</v>
      </c>
      <c r="J3354">
        <v>68.599999999999994</v>
      </c>
      <c r="K3354">
        <v>1487.4</v>
      </c>
      <c r="L3354">
        <v>101.1</v>
      </c>
      <c r="M3354">
        <v>3.75</v>
      </c>
      <c r="N3354">
        <v>5.48</v>
      </c>
      <c r="O3354">
        <v>12.9</v>
      </c>
    </row>
    <row r="3355" spans="1:15" x14ac:dyDescent="0.35">
      <c r="A3355" s="1">
        <v>45900</v>
      </c>
      <c r="B3355">
        <v>6</v>
      </c>
      <c r="C3355" t="s">
        <v>25</v>
      </c>
      <c r="D3355" t="s">
        <v>23</v>
      </c>
      <c r="E3355">
        <v>85</v>
      </c>
      <c r="F3355">
        <v>54.8</v>
      </c>
      <c r="G3355">
        <v>177.3</v>
      </c>
      <c r="H3355">
        <v>104.5</v>
      </c>
      <c r="I3355">
        <v>22.5</v>
      </c>
      <c r="J3355">
        <v>76.7</v>
      </c>
      <c r="K3355">
        <v>1255.0999999999999</v>
      </c>
      <c r="L3355">
        <v>86.1</v>
      </c>
      <c r="M3355">
        <v>4.82</v>
      </c>
      <c r="N3355">
        <v>3.98</v>
      </c>
      <c r="O3355">
        <v>18.399999999999999</v>
      </c>
    </row>
    <row r="3356" spans="1:15" x14ac:dyDescent="0.35">
      <c r="A3356" s="1">
        <v>45900</v>
      </c>
      <c r="B3356">
        <v>7</v>
      </c>
      <c r="C3356" t="s">
        <v>27</v>
      </c>
      <c r="D3356" t="s">
        <v>22</v>
      </c>
      <c r="E3356">
        <v>70</v>
      </c>
      <c r="F3356">
        <v>94.8</v>
      </c>
      <c r="G3356">
        <v>139.30000000000001</v>
      </c>
      <c r="H3356">
        <v>96</v>
      </c>
      <c r="I3356">
        <v>21.4</v>
      </c>
      <c r="J3356">
        <v>75.3</v>
      </c>
      <c r="K3356">
        <v>1781.6</v>
      </c>
      <c r="L3356">
        <v>118.4</v>
      </c>
      <c r="M3356">
        <v>4.5199999999999996</v>
      </c>
      <c r="N3356">
        <v>4.95</v>
      </c>
      <c r="O3356">
        <v>14.3</v>
      </c>
    </row>
    <row r="3357" spans="1:15" x14ac:dyDescent="0.35">
      <c r="A3357" s="1">
        <v>45900</v>
      </c>
      <c r="B3357">
        <v>8</v>
      </c>
      <c r="C3357" t="s">
        <v>19</v>
      </c>
      <c r="D3357" t="s">
        <v>23</v>
      </c>
      <c r="E3357">
        <v>120</v>
      </c>
      <c r="F3357">
        <v>74.3</v>
      </c>
      <c r="G3357">
        <v>154.5</v>
      </c>
      <c r="H3357">
        <v>94.9</v>
      </c>
      <c r="I3357">
        <v>20.2</v>
      </c>
      <c r="J3357">
        <v>50.3</v>
      </c>
      <c r="K3357">
        <v>1316.5</v>
      </c>
      <c r="L3357">
        <v>86.2</v>
      </c>
      <c r="M3357">
        <v>5.96</v>
      </c>
      <c r="N3357">
        <v>3.73</v>
      </c>
      <c r="O3357">
        <v>15.9</v>
      </c>
    </row>
    <row r="3358" spans="1:15" x14ac:dyDescent="0.35">
      <c r="A3358" s="1">
        <v>45900</v>
      </c>
      <c r="B3358">
        <v>9</v>
      </c>
      <c r="C3358" t="s">
        <v>26</v>
      </c>
      <c r="D3358" t="s">
        <v>16</v>
      </c>
      <c r="E3358">
        <v>85</v>
      </c>
      <c r="F3358">
        <v>83</v>
      </c>
      <c r="G3358">
        <v>143.5</v>
      </c>
      <c r="H3358">
        <v>91.6</v>
      </c>
      <c r="I3358">
        <v>21.4</v>
      </c>
      <c r="J3358">
        <v>69.400000000000006</v>
      </c>
      <c r="K3358">
        <v>1506.1</v>
      </c>
      <c r="L3358">
        <v>102.4</v>
      </c>
      <c r="M3358">
        <v>5.04</v>
      </c>
      <c r="N3358">
        <v>4.99</v>
      </c>
      <c r="O3358">
        <v>22.9</v>
      </c>
    </row>
    <row r="3359" spans="1:15" x14ac:dyDescent="0.35">
      <c r="A3359" s="1">
        <v>45900</v>
      </c>
      <c r="B3359">
        <v>11</v>
      </c>
      <c r="C3359" t="s">
        <v>19</v>
      </c>
      <c r="D3359" t="s">
        <v>16</v>
      </c>
      <c r="E3359">
        <v>320</v>
      </c>
      <c r="F3359">
        <v>48.9</v>
      </c>
      <c r="G3359">
        <v>139.1</v>
      </c>
      <c r="H3359">
        <v>80.3</v>
      </c>
      <c r="I3359">
        <v>24.5</v>
      </c>
      <c r="J3359">
        <v>69.2</v>
      </c>
      <c r="K3359">
        <v>1246.0999999999999</v>
      </c>
      <c r="L3359">
        <v>85.2</v>
      </c>
      <c r="M3359">
        <v>2.2599999999999998</v>
      </c>
      <c r="N3359">
        <v>5.12</v>
      </c>
      <c r="O3359">
        <v>18.5</v>
      </c>
    </row>
    <row r="3360" spans="1:15" x14ac:dyDescent="0.35">
      <c r="A3360" s="1">
        <v>45900</v>
      </c>
      <c r="B3360">
        <v>12</v>
      </c>
      <c r="C3360" t="s">
        <v>19</v>
      </c>
      <c r="D3360" t="s">
        <v>16</v>
      </c>
      <c r="E3360">
        <v>85</v>
      </c>
      <c r="F3360">
        <v>53.7</v>
      </c>
      <c r="G3360">
        <v>96.1</v>
      </c>
      <c r="H3360">
        <v>52.8</v>
      </c>
      <c r="I3360">
        <v>30</v>
      </c>
      <c r="J3360">
        <v>60.8</v>
      </c>
      <c r="K3360">
        <v>1643</v>
      </c>
      <c r="L3360">
        <v>108.6</v>
      </c>
      <c r="M3360">
        <v>4.3499999999999996</v>
      </c>
      <c r="N3360">
        <v>3.6</v>
      </c>
      <c r="O3360">
        <v>17.399999999999999</v>
      </c>
    </row>
    <row r="3361" spans="1:15" x14ac:dyDescent="0.35">
      <c r="A3361" s="1">
        <v>45900</v>
      </c>
      <c r="B3361">
        <v>13</v>
      </c>
      <c r="C3361" t="s">
        <v>25</v>
      </c>
      <c r="D3361" t="s">
        <v>23</v>
      </c>
      <c r="E3361">
        <v>130</v>
      </c>
      <c r="F3361">
        <v>71.2</v>
      </c>
      <c r="G3361">
        <v>130.5</v>
      </c>
      <c r="H3361">
        <v>80.900000000000006</v>
      </c>
      <c r="I3361">
        <v>29.8</v>
      </c>
      <c r="J3361">
        <v>62.7</v>
      </c>
      <c r="K3361">
        <v>1588.7</v>
      </c>
      <c r="L3361">
        <v>113</v>
      </c>
      <c r="M3361">
        <v>3.16</v>
      </c>
      <c r="N3361">
        <v>4.21</v>
      </c>
      <c r="O3361">
        <v>18.899999999999999</v>
      </c>
    </row>
    <row r="3362" spans="1:15" x14ac:dyDescent="0.35">
      <c r="A3362" s="1">
        <v>45900</v>
      </c>
      <c r="B3362">
        <v>14</v>
      </c>
      <c r="C3362" t="s">
        <v>25</v>
      </c>
      <c r="D3362" t="s">
        <v>23</v>
      </c>
      <c r="E3362">
        <v>100</v>
      </c>
      <c r="F3362">
        <v>61</v>
      </c>
      <c r="G3362">
        <v>142.6</v>
      </c>
      <c r="H3362">
        <v>78.900000000000006</v>
      </c>
      <c r="I3362">
        <v>24</v>
      </c>
      <c r="J3362">
        <v>58.5</v>
      </c>
      <c r="K3362">
        <v>1302.9000000000001</v>
      </c>
      <c r="L3362">
        <v>89.6</v>
      </c>
      <c r="M3362">
        <v>4.78</v>
      </c>
      <c r="N3362">
        <v>4.05</v>
      </c>
      <c r="O3362">
        <v>18.8</v>
      </c>
    </row>
    <row r="3363" spans="1:15" x14ac:dyDescent="0.35">
      <c r="A3363" s="1">
        <v>45900</v>
      </c>
      <c r="B3363">
        <v>16</v>
      </c>
      <c r="C3363" t="s">
        <v>28</v>
      </c>
      <c r="D3363" t="s">
        <v>20</v>
      </c>
      <c r="E3363">
        <v>150</v>
      </c>
      <c r="F3363">
        <v>67.8</v>
      </c>
      <c r="G3363">
        <v>131.19999999999999</v>
      </c>
      <c r="H3363">
        <v>63</v>
      </c>
      <c r="I3363">
        <v>23.9</v>
      </c>
      <c r="J3363">
        <v>64.3</v>
      </c>
      <c r="K3363">
        <v>1466.7</v>
      </c>
      <c r="L3363">
        <v>100.9</v>
      </c>
      <c r="M3363">
        <v>3.93</v>
      </c>
      <c r="N3363">
        <v>3.65</v>
      </c>
      <c r="O3363">
        <v>28.7</v>
      </c>
    </row>
    <row r="3364" spans="1:15" x14ac:dyDescent="0.35">
      <c r="A3364" s="1">
        <v>45900</v>
      </c>
      <c r="B3364">
        <v>17</v>
      </c>
      <c r="C3364" t="s">
        <v>28</v>
      </c>
      <c r="D3364" t="s">
        <v>22</v>
      </c>
      <c r="E3364">
        <v>130</v>
      </c>
      <c r="F3364">
        <v>82.6</v>
      </c>
      <c r="G3364">
        <v>145.6</v>
      </c>
      <c r="H3364">
        <v>100.9</v>
      </c>
      <c r="I3364">
        <v>20.6</v>
      </c>
      <c r="J3364">
        <v>64.599999999999994</v>
      </c>
      <c r="K3364">
        <v>1440.6</v>
      </c>
      <c r="L3364">
        <v>95.9</v>
      </c>
      <c r="M3364">
        <v>5.13</v>
      </c>
      <c r="N3364">
        <v>3.71</v>
      </c>
      <c r="O3364">
        <v>34.700000000000003</v>
      </c>
    </row>
    <row r="3365" spans="1:15" x14ac:dyDescent="0.35">
      <c r="A3365" s="1">
        <v>45900</v>
      </c>
      <c r="B3365">
        <v>18</v>
      </c>
      <c r="C3365" t="s">
        <v>27</v>
      </c>
      <c r="D3365" t="s">
        <v>18</v>
      </c>
      <c r="E3365">
        <v>150</v>
      </c>
      <c r="F3365">
        <v>109.1</v>
      </c>
      <c r="G3365">
        <v>181.3</v>
      </c>
      <c r="H3365">
        <v>98.4</v>
      </c>
      <c r="I3365">
        <v>20.3</v>
      </c>
      <c r="J3365">
        <v>63.2</v>
      </c>
      <c r="K3365">
        <v>1946.9</v>
      </c>
      <c r="L3365">
        <v>117.1</v>
      </c>
      <c r="M3365">
        <v>5.03</v>
      </c>
      <c r="N3365">
        <v>6.18</v>
      </c>
      <c r="O3365">
        <v>15.9</v>
      </c>
    </row>
    <row r="3366" spans="1:15" x14ac:dyDescent="0.35">
      <c r="A3366" s="1">
        <v>45900</v>
      </c>
      <c r="B3366">
        <v>20</v>
      </c>
      <c r="C3366" t="s">
        <v>28</v>
      </c>
      <c r="D3366" t="s">
        <v>18</v>
      </c>
      <c r="E3366">
        <v>120</v>
      </c>
      <c r="F3366">
        <v>79.900000000000006</v>
      </c>
      <c r="G3366">
        <v>165.8</v>
      </c>
      <c r="H3366">
        <v>104.7</v>
      </c>
      <c r="I3366">
        <v>21.3</v>
      </c>
      <c r="J3366">
        <v>63.9</v>
      </c>
      <c r="K3366">
        <v>1482.4</v>
      </c>
      <c r="L3366">
        <v>99.4</v>
      </c>
      <c r="M3366">
        <v>3.36</v>
      </c>
      <c r="N3366">
        <v>4.93</v>
      </c>
      <c r="O3366">
        <v>28.9</v>
      </c>
    </row>
    <row r="3367" spans="1:15" x14ac:dyDescent="0.35">
      <c r="A3367" s="1">
        <v>45900</v>
      </c>
      <c r="B3367">
        <v>21</v>
      </c>
      <c r="C3367" t="s">
        <v>28</v>
      </c>
      <c r="D3367" t="s">
        <v>22</v>
      </c>
      <c r="E3367">
        <v>130</v>
      </c>
      <c r="F3367">
        <v>81.2</v>
      </c>
      <c r="G3367">
        <v>147.1</v>
      </c>
      <c r="H3367">
        <v>85.6</v>
      </c>
      <c r="I3367">
        <v>16</v>
      </c>
      <c r="J3367">
        <v>50.6</v>
      </c>
      <c r="K3367">
        <v>1551.1</v>
      </c>
      <c r="L3367">
        <v>105.7</v>
      </c>
      <c r="M3367">
        <v>3.31</v>
      </c>
      <c r="N3367">
        <v>3.47</v>
      </c>
      <c r="O3367">
        <v>31.5</v>
      </c>
    </row>
    <row r="3368" spans="1:15" x14ac:dyDescent="0.35">
      <c r="A3368" s="1">
        <v>45900</v>
      </c>
      <c r="B3368">
        <v>22</v>
      </c>
      <c r="C3368" t="s">
        <v>29</v>
      </c>
      <c r="D3368" t="s">
        <v>18</v>
      </c>
      <c r="E3368">
        <v>320</v>
      </c>
      <c r="F3368">
        <v>68.8</v>
      </c>
      <c r="G3368">
        <v>145.1</v>
      </c>
      <c r="H3368">
        <v>80.3</v>
      </c>
      <c r="I3368">
        <v>22.3</v>
      </c>
      <c r="J3368">
        <v>62.2</v>
      </c>
      <c r="K3368">
        <v>1487.4</v>
      </c>
      <c r="L3368">
        <v>102.6</v>
      </c>
      <c r="M3368">
        <v>4.63</v>
      </c>
      <c r="N3368">
        <v>3.67</v>
      </c>
      <c r="O3368">
        <v>20</v>
      </c>
    </row>
    <row r="3369" spans="1:15" x14ac:dyDescent="0.35">
      <c r="A3369" s="1">
        <v>45901</v>
      </c>
      <c r="B3369">
        <v>1</v>
      </c>
      <c r="C3369" t="s">
        <v>15</v>
      </c>
      <c r="D3369" t="s">
        <v>18</v>
      </c>
      <c r="E3369">
        <v>320</v>
      </c>
      <c r="F3369">
        <v>72.900000000000006</v>
      </c>
      <c r="G3369">
        <v>145.80000000000001</v>
      </c>
      <c r="H3369">
        <v>89.2</v>
      </c>
      <c r="I3369">
        <v>21</v>
      </c>
      <c r="J3369">
        <v>59.7</v>
      </c>
      <c r="K3369">
        <v>1497.1</v>
      </c>
      <c r="L3369">
        <v>98.3</v>
      </c>
      <c r="M3369">
        <v>3.14</v>
      </c>
      <c r="N3369">
        <v>3.93</v>
      </c>
      <c r="O3369">
        <v>28.6</v>
      </c>
    </row>
    <row r="3370" spans="1:15" x14ac:dyDescent="0.35">
      <c r="A3370" s="1">
        <v>45901</v>
      </c>
      <c r="B3370">
        <v>2</v>
      </c>
      <c r="C3370" t="s">
        <v>27</v>
      </c>
      <c r="D3370" t="s">
        <v>18</v>
      </c>
      <c r="E3370">
        <v>70</v>
      </c>
      <c r="F3370">
        <v>93.8</v>
      </c>
      <c r="G3370">
        <v>187</v>
      </c>
      <c r="H3370">
        <v>101.5</v>
      </c>
      <c r="I3370">
        <v>24.1</v>
      </c>
      <c r="J3370">
        <v>58.8</v>
      </c>
      <c r="K3370">
        <v>1596.2</v>
      </c>
      <c r="L3370">
        <v>102.9</v>
      </c>
      <c r="M3370">
        <v>4.93</v>
      </c>
      <c r="N3370">
        <v>6.56</v>
      </c>
      <c r="O3370">
        <v>13.6</v>
      </c>
    </row>
    <row r="3371" spans="1:15" x14ac:dyDescent="0.35">
      <c r="A3371" s="1">
        <v>45901</v>
      </c>
      <c r="B3371">
        <v>3</v>
      </c>
      <c r="C3371" t="s">
        <v>25</v>
      </c>
      <c r="D3371" t="s">
        <v>23</v>
      </c>
      <c r="E3371">
        <v>150</v>
      </c>
      <c r="F3371">
        <v>69</v>
      </c>
      <c r="G3371">
        <v>150</v>
      </c>
      <c r="H3371">
        <v>89.8</v>
      </c>
      <c r="I3371">
        <v>17.399999999999999</v>
      </c>
      <c r="J3371">
        <v>57.7</v>
      </c>
      <c r="K3371">
        <v>1287.0999999999999</v>
      </c>
      <c r="L3371">
        <v>96</v>
      </c>
      <c r="M3371">
        <v>3.83</v>
      </c>
      <c r="N3371">
        <v>2.59</v>
      </c>
      <c r="O3371">
        <v>20.399999999999999</v>
      </c>
    </row>
    <row r="3372" spans="1:15" x14ac:dyDescent="0.35">
      <c r="A3372" s="1">
        <v>45901</v>
      </c>
      <c r="B3372">
        <v>4</v>
      </c>
      <c r="C3372" t="s">
        <v>27</v>
      </c>
      <c r="D3372" t="s">
        <v>23</v>
      </c>
      <c r="E3372">
        <v>100</v>
      </c>
      <c r="F3372">
        <v>96</v>
      </c>
      <c r="G3372">
        <v>179.7</v>
      </c>
      <c r="H3372">
        <v>129.19999999999999</v>
      </c>
      <c r="I3372">
        <v>24.3</v>
      </c>
      <c r="J3372">
        <v>63.5</v>
      </c>
      <c r="K3372">
        <v>1716.3</v>
      </c>
      <c r="L3372">
        <v>121.2</v>
      </c>
      <c r="M3372">
        <v>6.37</v>
      </c>
      <c r="N3372">
        <v>5.62</v>
      </c>
      <c r="O3372">
        <v>16.899999999999999</v>
      </c>
    </row>
    <row r="3373" spans="1:15" x14ac:dyDescent="0.35">
      <c r="A3373" s="1">
        <v>45901</v>
      </c>
      <c r="B3373">
        <v>5</v>
      </c>
      <c r="C3373" t="s">
        <v>25</v>
      </c>
      <c r="D3373" t="s">
        <v>23</v>
      </c>
      <c r="E3373">
        <v>70</v>
      </c>
      <c r="F3373">
        <v>71</v>
      </c>
      <c r="G3373">
        <v>193.6</v>
      </c>
      <c r="H3373">
        <v>101.6</v>
      </c>
      <c r="I3373">
        <v>26.6</v>
      </c>
      <c r="J3373">
        <v>57.1</v>
      </c>
      <c r="K3373">
        <v>1502.9</v>
      </c>
      <c r="L3373">
        <v>93.9</v>
      </c>
      <c r="M3373">
        <v>4.72</v>
      </c>
      <c r="N3373">
        <v>3.93</v>
      </c>
      <c r="O3373">
        <v>17.8</v>
      </c>
    </row>
    <row r="3374" spans="1:15" x14ac:dyDescent="0.35">
      <c r="A3374" s="1">
        <v>45901</v>
      </c>
      <c r="B3374">
        <v>6</v>
      </c>
      <c r="C3374" t="s">
        <v>24</v>
      </c>
      <c r="D3374" t="s">
        <v>22</v>
      </c>
      <c r="E3374">
        <v>100</v>
      </c>
      <c r="F3374">
        <v>67.900000000000006</v>
      </c>
      <c r="G3374">
        <v>157.80000000000001</v>
      </c>
      <c r="H3374">
        <v>68.400000000000006</v>
      </c>
      <c r="I3374">
        <v>21.8</v>
      </c>
      <c r="J3374">
        <v>59.4</v>
      </c>
      <c r="K3374">
        <v>1430.7</v>
      </c>
      <c r="L3374">
        <v>97.3</v>
      </c>
      <c r="M3374">
        <v>2.58</v>
      </c>
      <c r="N3374">
        <v>3.88</v>
      </c>
      <c r="O3374">
        <v>17.3</v>
      </c>
    </row>
    <row r="3375" spans="1:15" x14ac:dyDescent="0.35">
      <c r="A3375" s="1">
        <v>45901</v>
      </c>
      <c r="B3375">
        <v>7</v>
      </c>
      <c r="C3375" t="s">
        <v>15</v>
      </c>
      <c r="D3375" t="s">
        <v>16</v>
      </c>
      <c r="E3375">
        <v>130</v>
      </c>
      <c r="F3375">
        <v>89</v>
      </c>
      <c r="G3375">
        <v>144.80000000000001</v>
      </c>
      <c r="H3375">
        <v>93.1</v>
      </c>
      <c r="I3375">
        <v>19.8</v>
      </c>
      <c r="J3375">
        <v>68.599999999999994</v>
      </c>
      <c r="K3375">
        <v>1620.1</v>
      </c>
      <c r="L3375">
        <v>109.2</v>
      </c>
      <c r="M3375">
        <v>5.0999999999999996</v>
      </c>
      <c r="N3375">
        <v>3.87</v>
      </c>
      <c r="O3375">
        <v>23.7</v>
      </c>
    </row>
    <row r="3376" spans="1:15" x14ac:dyDescent="0.35">
      <c r="A3376" s="1">
        <v>45901</v>
      </c>
      <c r="B3376">
        <v>9</v>
      </c>
      <c r="C3376" t="s">
        <v>29</v>
      </c>
      <c r="D3376" t="s">
        <v>18</v>
      </c>
      <c r="E3376">
        <v>130</v>
      </c>
      <c r="F3376">
        <v>90.3</v>
      </c>
      <c r="G3376">
        <v>177.3</v>
      </c>
      <c r="H3376">
        <v>101.1</v>
      </c>
      <c r="I3376">
        <v>29.2</v>
      </c>
      <c r="J3376">
        <v>75.900000000000006</v>
      </c>
      <c r="K3376">
        <v>1898.2</v>
      </c>
      <c r="L3376">
        <v>124.2</v>
      </c>
      <c r="M3376">
        <v>4.12</v>
      </c>
      <c r="N3376">
        <v>5.15</v>
      </c>
      <c r="O3376">
        <v>19.7</v>
      </c>
    </row>
    <row r="3377" spans="1:15" x14ac:dyDescent="0.35">
      <c r="A3377" s="1">
        <v>45901</v>
      </c>
      <c r="B3377">
        <v>11</v>
      </c>
      <c r="C3377" t="s">
        <v>29</v>
      </c>
      <c r="D3377" t="s">
        <v>20</v>
      </c>
      <c r="E3377">
        <v>210</v>
      </c>
      <c r="F3377">
        <v>66.7</v>
      </c>
      <c r="G3377">
        <v>158.69999999999999</v>
      </c>
      <c r="H3377">
        <v>68.8</v>
      </c>
      <c r="I3377">
        <v>27.7</v>
      </c>
      <c r="J3377">
        <v>64.7</v>
      </c>
      <c r="K3377">
        <v>1165.3</v>
      </c>
      <c r="L3377">
        <v>85.2</v>
      </c>
      <c r="M3377">
        <v>4.7</v>
      </c>
      <c r="N3377">
        <v>2.9</v>
      </c>
      <c r="O3377">
        <v>23.5</v>
      </c>
    </row>
    <row r="3378" spans="1:15" x14ac:dyDescent="0.35">
      <c r="A3378" s="1">
        <v>45901</v>
      </c>
      <c r="B3378">
        <v>12</v>
      </c>
      <c r="C3378" t="s">
        <v>21</v>
      </c>
      <c r="D3378" t="s">
        <v>23</v>
      </c>
      <c r="E3378">
        <v>150</v>
      </c>
      <c r="F3378">
        <v>67.599999999999994</v>
      </c>
      <c r="G3378">
        <v>156.6</v>
      </c>
      <c r="H3378">
        <v>89.3</v>
      </c>
      <c r="I3378">
        <v>21.9</v>
      </c>
      <c r="J3378">
        <v>75.099999999999994</v>
      </c>
      <c r="K3378">
        <v>1341.5</v>
      </c>
      <c r="L3378">
        <v>93.4</v>
      </c>
      <c r="M3378">
        <v>5.59</v>
      </c>
      <c r="N3378">
        <v>5.09</v>
      </c>
      <c r="O3378">
        <v>22.7</v>
      </c>
    </row>
    <row r="3379" spans="1:15" x14ac:dyDescent="0.35">
      <c r="A3379" s="1">
        <v>45901</v>
      </c>
      <c r="B3379">
        <v>14</v>
      </c>
      <c r="C3379" t="s">
        <v>26</v>
      </c>
      <c r="D3379" t="s">
        <v>20</v>
      </c>
      <c r="E3379">
        <v>85</v>
      </c>
      <c r="F3379">
        <v>55.6</v>
      </c>
      <c r="G3379">
        <v>164.3</v>
      </c>
      <c r="H3379">
        <v>94.6</v>
      </c>
      <c r="I3379">
        <v>20.100000000000001</v>
      </c>
      <c r="J3379">
        <v>66.7</v>
      </c>
      <c r="K3379">
        <v>1428</v>
      </c>
      <c r="L3379">
        <v>90.6</v>
      </c>
      <c r="M3379">
        <v>4.05</v>
      </c>
      <c r="N3379">
        <v>4.97</v>
      </c>
      <c r="O3379">
        <v>22.8</v>
      </c>
    </row>
    <row r="3380" spans="1:15" x14ac:dyDescent="0.35">
      <c r="A3380" s="1">
        <v>45901</v>
      </c>
      <c r="B3380">
        <v>15</v>
      </c>
      <c r="C3380" t="s">
        <v>25</v>
      </c>
      <c r="D3380" t="s">
        <v>18</v>
      </c>
      <c r="E3380">
        <v>85</v>
      </c>
      <c r="F3380">
        <v>60.6</v>
      </c>
      <c r="G3380">
        <v>158.4</v>
      </c>
      <c r="H3380">
        <v>79.400000000000006</v>
      </c>
      <c r="I3380">
        <v>22.6</v>
      </c>
      <c r="J3380">
        <v>86</v>
      </c>
      <c r="K3380">
        <v>1453.1</v>
      </c>
      <c r="L3380">
        <v>97.5</v>
      </c>
      <c r="M3380">
        <v>3.21</v>
      </c>
      <c r="N3380">
        <v>4.74</v>
      </c>
      <c r="O3380">
        <v>20.8</v>
      </c>
    </row>
    <row r="3381" spans="1:15" x14ac:dyDescent="0.35">
      <c r="A3381" s="1">
        <v>45901</v>
      </c>
      <c r="B3381">
        <v>16</v>
      </c>
      <c r="C3381" t="s">
        <v>26</v>
      </c>
      <c r="D3381" t="s">
        <v>16</v>
      </c>
      <c r="E3381">
        <v>100</v>
      </c>
      <c r="F3381">
        <v>61.2</v>
      </c>
      <c r="G3381">
        <v>166</v>
      </c>
      <c r="H3381">
        <v>83.6</v>
      </c>
      <c r="I3381">
        <v>23.4</v>
      </c>
      <c r="J3381">
        <v>56.8</v>
      </c>
      <c r="K3381">
        <v>1338.8</v>
      </c>
      <c r="L3381">
        <v>92.8</v>
      </c>
      <c r="M3381">
        <v>2.37</v>
      </c>
      <c r="N3381">
        <v>2.4700000000000002</v>
      </c>
      <c r="O3381">
        <v>25.3</v>
      </c>
    </row>
    <row r="3382" spans="1:15" x14ac:dyDescent="0.35">
      <c r="A3382" s="1">
        <v>45901</v>
      </c>
      <c r="B3382">
        <v>17</v>
      </c>
      <c r="C3382" t="s">
        <v>24</v>
      </c>
      <c r="D3382" t="s">
        <v>20</v>
      </c>
      <c r="E3382">
        <v>130</v>
      </c>
      <c r="F3382">
        <v>92</v>
      </c>
      <c r="G3382">
        <v>165.1</v>
      </c>
      <c r="H3382">
        <v>91.2</v>
      </c>
      <c r="I3382">
        <v>24</v>
      </c>
      <c r="J3382">
        <v>49.5</v>
      </c>
      <c r="K3382">
        <v>1602.2</v>
      </c>
      <c r="L3382">
        <v>100.7</v>
      </c>
      <c r="M3382">
        <v>4.7</v>
      </c>
      <c r="N3382">
        <v>5.54</v>
      </c>
      <c r="O3382">
        <v>13.3</v>
      </c>
    </row>
    <row r="3383" spans="1:15" x14ac:dyDescent="0.35">
      <c r="A3383" s="1">
        <v>45901</v>
      </c>
      <c r="B3383">
        <v>19</v>
      </c>
      <c r="C3383" t="s">
        <v>29</v>
      </c>
      <c r="D3383" t="s">
        <v>18</v>
      </c>
      <c r="E3383">
        <v>130</v>
      </c>
      <c r="F3383">
        <v>91.7</v>
      </c>
      <c r="G3383">
        <v>151.6</v>
      </c>
      <c r="H3383">
        <v>106.1</v>
      </c>
      <c r="I3383">
        <v>27.6</v>
      </c>
      <c r="J3383">
        <v>70.900000000000006</v>
      </c>
      <c r="K3383">
        <v>1544.5</v>
      </c>
      <c r="L3383">
        <v>98.5</v>
      </c>
      <c r="M3383">
        <v>5.42</v>
      </c>
      <c r="N3383">
        <v>5.73</v>
      </c>
      <c r="O3383">
        <v>19.3</v>
      </c>
    </row>
    <row r="3384" spans="1:15" x14ac:dyDescent="0.35">
      <c r="A3384" s="1">
        <v>45901</v>
      </c>
      <c r="B3384">
        <v>20</v>
      </c>
      <c r="C3384" t="s">
        <v>24</v>
      </c>
      <c r="D3384" t="s">
        <v>18</v>
      </c>
      <c r="E3384">
        <v>120</v>
      </c>
      <c r="F3384">
        <v>91.8</v>
      </c>
      <c r="G3384">
        <v>151.30000000000001</v>
      </c>
      <c r="H3384">
        <v>102.9</v>
      </c>
      <c r="I3384">
        <v>19.100000000000001</v>
      </c>
      <c r="J3384">
        <v>73.900000000000006</v>
      </c>
      <c r="K3384">
        <v>1664</v>
      </c>
      <c r="L3384">
        <v>104.6</v>
      </c>
      <c r="M3384">
        <v>5.19</v>
      </c>
      <c r="N3384">
        <v>4.76</v>
      </c>
      <c r="O3384">
        <v>17.3</v>
      </c>
    </row>
    <row r="3385" spans="1:15" x14ac:dyDescent="0.35">
      <c r="A3385" s="1">
        <v>45901</v>
      </c>
      <c r="B3385">
        <v>21</v>
      </c>
      <c r="C3385" t="s">
        <v>19</v>
      </c>
      <c r="D3385" t="s">
        <v>23</v>
      </c>
      <c r="E3385">
        <v>120</v>
      </c>
      <c r="F3385">
        <v>51</v>
      </c>
      <c r="G3385">
        <v>125.4</v>
      </c>
      <c r="H3385">
        <v>69</v>
      </c>
      <c r="I3385">
        <v>22.8</v>
      </c>
      <c r="J3385">
        <v>51.6</v>
      </c>
      <c r="K3385">
        <v>1537.9</v>
      </c>
      <c r="L3385">
        <v>95.3</v>
      </c>
      <c r="M3385">
        <v>3.75</v>
      </c>
      <c r="N3385">
        <v>4.28</v>
      </c>
      <c r="O3385">
        <v>16.399999999999999</v>
      </c>
    </row>
    <row r="3386" spans="1:15" x14ac:dyDescent="0.35">
      <c r="A3386" s="1">
        <v>45901</v>
      </c>
      <c r="B3386">
        <v>22</v>
      </c>
      <c r="C3386" t="s">
        <v>15</v>
      </c>
      <c r="D3386" t="s">
        <v>16</v>
      </c>
      <c r="E3386">
        <v>120</v>
      </c>
      <c r="F3386">
        <v>64.900000000000006</v>
      </c>
      <c r="G3386">
        <v>159.5</v>
      </c>
      <c r="H3386">
        <v>77</v>
      </c>
      <c r="I3386">
        <v>20.5</v>
      </c>
      <c r="J3386">
        <v>66.099999999999994</v>
      </c>
      <c r="K3386">
        <v>1422</v>
      </c>
      <c r="L3386">
        <v>97.6</v>
      </c>
      <c r="M3386">
        <v>2.62</v>
      </c>
      <c r="N3386">
        <v>5.76</v>
      </c>
      <c r="O3386">
        <v>29.4</v>
      </c>
    </row>
    <row r="3387" spans="1:15" x14ac:dyDescent="0.35">
      <c r="A3387" s="1">
        <v>45902</v>
      </c>
      <c r="B3387">
        <v>1</v>
      </c>
      <c r="C3387" t="s">
        <v>21</v>
      </c>
      <c r="D3387" t="s">
        <v>18</v>
      </c>
      <c r="E3387">
        <v>120</v>
      </c>
      <c r="F3387">
        <v>57.4</v>
      </c>
      <c r="G3387">
        <v>138.80000000000001</v>
      </c>
      <c r="H3387">
        <v>92.9</v>
      </c>
      <c r="I3387">
        <v>20.100000000000001</v>
      </c>
      <c r="J3387">
        <v>81.8</v>
      </c>
      <c r="K3387">
        <v>1462.7</v>
      </c>
      <c r="L3387">
        <v>94.3</v>
      </c>
      <c r="M3387">
        <v>2.7</v>
      </c>
      <c r="N3387">
        <v>4.22</v>
      </c>
      <c r="O3387">
        <v>19.899999999999999</v>
      </c>
    </row>
    <row r="3388" spans="1:15" x14ac:dyDescent="0.35">
      <c r="A3388" s="1">
        <v>45902</v>
      </c>
      <c r="B3388">
        <v>2</v>
      </c>
      <c r="C3388" t="s">
        <v>24</v>
      </c>
      <c r="D3388" t="s">
        <v>16</v>
      </c>
      <c r="E3388">
        <v>130</v>
      </c>
      <c r="F3388">
        <v>66.8</v>
      </c>
      <c r="G3388">
        <v>154.4</v>
      </c>
      <c r="H3388">
        <v>93</v>
      </c>
      <c r="I3388">
        <v>28.6</v>
      </c>
      <c r="J3388">
        <v>70.3</v>
      </c>
      <c r="K3388">
        <v>1624.6</v>
      </c>
      <c r="L3388">
        <v>108.2</v>
      </c>
      <c r="M3388">
        <v>4.05</v>
      </c>
      <c r="N3388">
        <v>3.1</v>
      </c>
      <c r="O3388">
        <v>16.8</v>
      </c>
    </row>
    <row r="3389" spans="1:15" x14ac:dyDescent="0.35">
      <c r="A3389" s="1">
        <v>45902</v>
      </c>
      <c r="B3389">
        <v>3</v>
      </c>
      <c r="C3389" t="s">
        <v>21</v>
      </c>
      <c r="D3389" t="s">
        <v>23</v>
      </c>
      <c r="E3389">
        <v>85</v>
      </c>
      <c r="F3389">
        <v>50.6</v>
      </c>
      <c r="G3389">
        <v>157.6</v>
      </c>
      <c r="H3389">
        <v>80.2</v>
      </c>
      <c r="I3389">
        <v>18.5</v>
      </c>
      <c r="J3389">
        <v>55.9</v>
      </c>
      <c r="K3389">
        <v>1248.9000000000001</v>
      </c>
      <c r="L3389">
        <v>83.9</v>
      </c>
      <c r="M3389">
        <v>3.82</v>
      </c>
      <c r="N3389">
        <v>3.27</v>
      </c>
      <c r="O3389">
        <v>18.2</v>
      </c>
    </row>
    <row r="3390" spans="1:15" x14ac:dyDescent="0.35">
      <c r="A3390" s="1">
        <v>45902</v>
      </c>
      <c r="B3390">
        <v>4</v>
      </c>
      <c r="C3390" t="s">
        <v>15</v>
      </c>
      <c r="D3390" t="s">
        <v>20</v>
      </c>
      <c r="E3390">
        <v>120</v>
      </c>
      <c r="F3390">
        <v>74.900000000000006</v>
      </c>
      <c r="G3390">
        <v>138.19999999999999</v>
      </c>
      <c r="H3390">
        <v>87.2</v>
      </c>
      <c r="I3390">
        <v>18.5</v>
      </c>
      <c r="J3390">
        <v>52</v>
      </c>
      <c r="K3390">
        <v>1419.8</v>
      </c>
      <c r="L3390">
        <v>102.6</v>
      </c>
      <c r="M3390">
        <v>4.92</v>
      </c>
      <c r="N3390">
        <v>3.91</v>
      </c>
      <c r="O3390">
        <v>26</v>
      </c>
    </row>
    <row r="3391" spans="1:15" x14ac:dyDescent="0.35">
      <c r="A3391" s="1">
        <v>45902</v>
      </c>
      <c r="B3391">
        <v>5</v>
      </c>
      <c r="C3391" t="s">
        <v>27</v>
      </c>
      <c r="D3391" t="s">
        <v>22</v>
      </c>
      <c r="E3391">
        <v>130</v>
      </c>
      <c r="F3391">
        <v>84.6</v>
      </c>
      <c r="G3391">
        <v>157.30000000000001</v>
      </c>
      <c r="H3391">
        <v>99.8</v>
      </c>
      <c r="I3391">
        <v>22.5</v>
      </c>
      <c r="J3391">
        <v>79.2</v>
      </c>
      <c r="K3391">
        <v>1650.5</v>
      </c>
      <c r="L3391">
        <v>107.2</v>
      </c>
      <c r="M3391">
        <v>4.54</v>
      </c>
      <c r="N3391">
        <v>6.03</v>
      </c>
      <c r="O3391">
        <v>13.4</v>
      </c>
    </row>
    <row r="3392" spans="1:15" x14ac:dyDescent="0.35">
      <c r="A3392" s="1">
        <v>45902</v>
      </c>
      <c r="B3392">
        <v>6</v>
      </c>
      <c r="C3392" t="s">
        <v>24</v>
      </c>
      <c r="D3392" t="s">
        <v>22</v>
      </c>
      <c r="E3392">
        <v>100</v>
      </c>
      <c r="F3392">
        <v>91.1</v>
      </c>
      <c r="G3392">
        <v>134.80000000000001</v>
      </c>
      <c r="H3392">
        <v>94.4</v>
      </c>
      <c r="I3392">
        <v>24.8</v>
      </c>
      <c r="J3392">
        <v>58.3</v>
      </c>
      <c r="K3392">
        <v>1542.6</v>
      </c>
      <c r="L3392">
        <v>101.9</v>
      </c>
      <c r="M3392">
        <v>5.0199999999999996</v>
      </c>
      <c r="N3392">
        <v>5.94</v>
      </c>
      <c r="O3392">
        <v>15.3</v>
      </c>
    </row>
    <row r="3393" spans="1:15" x14ac:dyDescent="0.35">
      <c r="A3393" s="1">
        <v>45902</v>
      </c>
      <c r="B3393">
        <v>7</v>
      </c>
      <c r="C3393" t="s">
        <v>28</v>
      </c>
      <c r="D3393" t="s">
        <v>22</v>
      </c>
      <c r="E3393">
        <v>70</v>
      </c>
      <c r="F3393">
        <v>79.5</v>
      </c>
      <c r="G3393">
        <v>142.6</v>
      </c>
      <c r="H3393">
        <v>89.8</v>
      </c>
      <c r="I3393">
        <v>19.100000000000001</v>
      </c>
      <c r="J3393">
        <v>75.7</v>
      </c>
      <c r="K3393">
        <v>1667.9</v>
      </c>
      <c r="L3393">
        <v>108.7</v>
      </c>
      <c r="M3393">
        <v>5.07</v>
      </c>
      <c r="N3393">
        <v>3.32</v>
      </c>
      <c r="O3393">
        <v>29.7</v>
      </c>
    </row>
    <row r="3394" spans="1:15" x14ac:dyDescent="0.35">
      <c r="A3394" s="1">
        <v>45902</v>
      </c>
      <c r="B3394">
        <v>8</v>
      </c>
      <c r="C3394" t="s">
        <v>17</v>
      </c>
      <c r="D3394" t="s">
        <v>16</v>
      </c>
      <c r="E3394">
        <v>120</v>
      </c>
      <c r="F3394">
        <v>103.2</v>
      </c>
      <c r="G3394">
        <v>160.9</v>
      </c>
      <c r="H3394">
        <v>108.5</v>
      </c>
      <c r="I3394">
        <v>23.1</v>
      </c>
      <c r="J3394">
        <v>71.7</v>
      </c>
      <c r="K3394">
        <v>1778.6</v>
      </c>
      <c r="L3394">
        <v>113.5</v>
      </c>
      <c r="M3394">
        <v>5.51</v>
      </c>
      <c r="N3394">
        <v>6.32</v>
      </c>
      <c r="O3394">
        <v>16.100000000000001</v>
      </c>
    </row>
    <row r="3395" spans="1:15" x14ac:dyDescent="0.35">
      <c r="A3395" s="1">
        <v>45902</v>
      </c>
      <c r="B3395">
        <v>9</v>
      </c>
      <c r="C3395" t="s">
        <v>29</v>
      </c>
      <c r="D3395" t="s">
        <v>22</v>
      </c>
      <c r="E3395">
        <v>130</v>
      </c>
      <c r="F3395">
        <v>85.2</v>
      </c>
      <c r="G3395">
        <v>153.4</v>
      </c>
      <c r="H3395">
        <v>91.5</v>
      </c>
      <c r="I3395">
        <v>26.4</v>
      </c>
      <c r="J3395">
        <v>64.099999999999994</v>
      </c>
      <c r="K3395">
        <v>1638.8</v>
      </c>
      <c r="L3395">
        <v>102.6</v>
      </c>
      <c r="M3395">
        <v>2.3199999999999998</v>
      </c>
      <c r="N3395">
        <v>4.41</v>
      </c>
      <c r="O3395">
        <v>22.8</v>
      </c>
    </row>
    <row r="3396" spans="1:15" x14ac:dyDescent="0.35">
      <c r="A3396" s="1">
        <v>45902</v>
      </c>
      <c r="B3396">
        <v>12</v>
      </c>
      <c r="C3396" t="s">
        <v>29</v>
      </c>
      <c r="D3396" t="s">
        <v>20</v>
      </c>
      <c r="E3396">
        <v>150</v>
      </c>
      <c r="F3396">
        <v>84.8</v>
      </c>
      <c r="G3396">
        <v>141.80000000000001</v>
      </c>
      <c r="H3396">
        <v>93.8</v>
      </c>
      <c r="I3396">
        <v>25.8</v>
      </c>
      <c r="J3396">
        <v>58.6</v>
      </c>
      <c r="K3396">
        <v>1541.7</v>
      </c>
      <c r="L3396">
        <v>104.7</v>
      </c>
      <c r="M3396">
        <v>3.95</v>
      </c>
      <c r="N3396">
        <v>6.26</v>
      </c>
      <c r="O3396">
        <v>18.100000000000001</v>
      </c>
    </row>
    <row r="3397" spans="1:15" x14ac:dyDescent="0.35">
      <c r="A3397" s="1">
        <v>45902</v>
      </c>
      <c r="B3397">
        <v>15</v>
      </c>
      <c r="C3397" t="s">
        <v>29</v>
      </c>
      <c r="D3397" t="s">
        <v>18</v>
      </c>
      <c r="E3397">
        <v>100</v>
      </c>
      <c r="F3397">
        <v>89.5</v>
      </c>
      <c r="G3397">
        <v>209.1</v>
      </c>
      <c r="H3397">
        <v>124</v>
      </c>
      <c r="I3397">
        <v>24.9</v>
      </c>
      <c r="J3397">
        <v>77</v>
      </c>
      <c r="K3397">
        <v>1631.8</v>
      </c>
      <c r="L3397">
        <v>109.8</v>
      </c>
      <c r="M3397">
        <v>4.21</v>
      </c>
      <c r="N3397">
        <v>5.78</v>
      </c>
      <c r="O3397">
        <v>21.8</v>
      </c>
    </row>
    <row r="3398" spans="1:15" x14ac:dyDescent="0.35">
      <c r="A3398" s="1">
        <v>45902</v>
      </c>
      <c r="B3398">
        <v>16</v>
      </c>
      <c r="C3398" t="s">
        <v>27</v>
      </c>
      <c r="D3398" t="s">
        <v>16</v>
      </c>
      <c r="E3398">
        <v>210</v>
      </c>
      <c r="F3398">
        <v>72.2</v>
      </c>
      <c r="G3398">
        <v>143</v>
      </c>
      <c r="H3398">
        <v>94.7</v>
      </c>
      <c r="I3398">
        <v>16</v>
      </c>
      <c r="J3398">
        <v>51.5</v>
      </c>
      <c r="K3398">
        <v>1508.2</v>
      </c>
      <c r="L3398">
        <v>96.5</v>
      </c>
      <c r="M3398">
        <v>4.6900000000000004</v>
      </c>
      <c r="N3398">
        <v>3.56</v>
      </c>
      <c r="O3398">
        <v>16.2</v>
      </c>
    </row>
    <row r="3399" spans="1:15" x14ac:dyDescent="0.35">
      <c r="A3399" s="1">
        <v>45902</v>
      </c>
      <c r="B3399">
        <v>17</v>
      </c>
      <c r="C3399" t="s">
        <v>17</v>
      </c>
      <c r="D3399" t="s">
        <v>20</v>
      </c>
      <c r="E3399">
        <v>100</v>
      </c>
      <c r="F3399">
        <v>101.4</v>
      </c>
      <c r="G3399">
        <v>175.7</v>
      </c>
      <c r="H3399">
        <v>115.2</v>
      </c>
      <c r="I3399">
        <v>24</v>
      </c>
      <c r="J3399">
        <v>74.2</v>
      </c>
      <c r="K3399">
        <v>1605.8</v>
      </c>
      <c r="L3399">
        <v>105.9</v>
      </c>
      <c r="M3399">
        <v>4.82</v>
      </c>
      <c r="N3399">
        <v>5.59</v>
      </c>
      <c r="O3399">
        <v>19.899999999999999</v>
      </c>
    </row>
    <row r="3400" spans="1:15" x14ac:dyDescent="0.35">
      <c r="A3400" s="1">
        <v>45902</v>
      </c>
      <c r="B3400">
        <v>19</v>
      </c>
      <c r="C3400" t="s">
        <v>15</v>
      </c>
      <c r="D3400" t="s">
        <v>16</v>
      </c>
      <c r="E3400">
        <v>130</v>
      </c>
      <c r="F3400">
        <v>101.5</v>
      </c>
      <c r="G3400">
        <v>153.80000000000001</v>
      </c>
      <c r="H3400">
        <v>99.9</v>
      </c>
      <c r="I3400">
        <v>22.7</v>
      </c>
      <c r="J3400">
        <v>63.5</v>
      </c>
      <c r="K3400">
        <v>1731.1</v>
      </c>
      <c r="L3400">
        <v>119.2</v>
      </c>
      <c r="M3400">
        <v>4.87</v>
      </c>
      <c r="N3400">
        <v>5.58</v>
      </c>
      <c r="O3400">
        <v>24.4</v>
      </c>
    </row>
    <row r="3401" spans="1:15" x14ac:dyDescent="0.35">
      <c r="A3401" s="1">
        <v>45903</v>
      </c>
      <c r="B3401">
        <v>0</v>
      </c>
      <c r="C3401" t="s">
        <v>27</v>
      </c>
      <c r="D3401" t="s">
        <v>16</v>
      </c>
      <c r="E3401">
        <v>320</v>
      </c>
      <c r="F3401">
        <v>95.9</v>
      </c>
      <c r="G3401">
        <v>152.30000000000001</v>
      </c>
      <c r="H3401">
        <v>94.9</v>
      </c>
      <c r="I3401">
        <v>22.1</v>
      </c>
      <c r="J3401">
        <v>60.3</v>
      </c>
      <c r="K3401">
        <v>1812.4</v>
      </c>
      <c r="L3401">
        <v>120.7</v>
      </c>
      <c r="M3401">
        <v>3.56</v>
      </c>
      <c r="N3401">
        <v>4.83</v>
      </c>
      <c r="O3401">
        <v>11.8</v>
      </c>
    </row>
    <row r="3402" spans="1:15" x14ac:dyDescent="0.35">
      <c r="A3402" s="1">
        <v>45903</v>
      </c>
      <c r="B3402">
        <v>3</v>
      </c>
      <c r="C3402" t="s">
        <v>29</v>
      </c>
      <c r="D3402" t="s">
        <v>16</v>
      </c>
      <c r="E3402">
        <v>210</v>
      </c>
      <c r="F3402">
        <v>60.7</v>
      </c>
      <c r="G3402">
        <v>164.9</v>
      </c>
      <c r="H3402">
        <v>63.9</v>
      </c>
      <c r="I3402">
        <v>22.7</v>
      </c>
      <c r="J3402">
        <v>65.2</v>
      </c>
      <c r="K3402">
        <v>1352.3</v>
      </c>
      <c r="L3402">
        <v>94.3</v>
      </c>
      <c r="M3402">
        <v>4.8</v>
      </c>
      <c r="N3402">
        <v>5.5</v>
      </c>
      <c r="O3402">
        <v>19.100000000000001</v>
      </c>
    </row>
    <row r="3403" spans="1:15" x14ac:dyDescent="0.35">
      <c r="A3403" s="1">
        <v>45903</v>
      </c>
      <c r="B3403">
        <v>5</v>
      </c>
      <c r="C3403" t="s">
        <v>29</v>
      </c>
      <c r="D3403" t="s">
        <v>23</v>
      </c>
      <c r="E3403">
        <v>120</v>
      </c>
      <c r="F3403">
        <v>80.099999999999994</v>
      </c>
      <c r="G3403">
        <v>167.8</v>
      </c>
      <c r="H3403">
        <v>113.1</v>
      </c>
      <c r="I3403">
        <v>21</v>
      </c>
      <c r="J3403">
        <v>76</v>
      </c>
      <c r="K3403">
        <v>1512.6</v>
      </c>
      <c r="L3403">
        <v>97.9</v>
      </c>
      <c r="M3403">
        <v>5.2</v>
      </c>
      <c r="N3403">
        <v>4.4800000000000004</v>
      </c>
      <c r="O3403">
        <v>19.2</v>
      </c>
    </row>
    <row r="3404" spans="1:15" x14ac:dyDescent="0.35">
      <c r="A3404" s="1">
        <v>45903</v>
      </c>
      <c r="B3404">
        <v>6</v>
      </c>
      <c r="C3404" t="s">
        <v>26</v>
      </c>
      <c r="D3404" t="s">
        <v>18</v>
      </c>
      <c r="E3404">
        <v>210</v>
      </c>
      <c r="F3404">
        <v>65.400000000000006</v>
      </c>
      <c r="G3404">
        <v>157.6</v>
      </c>
      <c r="H3404">
        <v>86.2</v>
      </c>
      <c r="I3404">
        <v>24.1</v>
      </c>
      <c r="J3404">
        <v>55.5</v>
      </c>
      <c r="K3404">
        <v>1329.7</v>
      </c>
      <c r="L3404">
        <v>92.6</v>
      </c>
      <c r="M3404">
        <v>3.26</v>
      </c>
      <c r="N3404">
        <v>4.8</v>
      </c>
      <c r="O3404">
        <v>24.4</v>
      </c>
    </row>
    <row r="3405" spans="1:15" x14ac:dyDescent="0.35">
      <c r="A3405" s="1">
        <v>45903</v>
      </c>
      <c r="B3405">
        <v>8</v>
      </c>
      <c r="C3405" t="s">
        <v>21</v>
      </c>
      <c r="D3405" t="s">
        <v>22</v>
      </c>
      <c r="E3405">
        <v>100</v>
      </c>
      <c r="F3405">
        <v>57.6</v>
      </c>
      <c r="G3405">
        <v>118.7</v>
      </c>
      <c r="H3405">
        <v>74.099999999999994</v>
      </c>
      <c r="I3405">
        <v>19.5</v>
      </c>
      <c r="J3405">
        <v>70.400000000000006</v>
      </c>
      <c r="K3405">
        <v>1445.6</v>
      </c>
      <c r="L3405">
        <v>94.3</v>
      </c>
      <c r="M3405">
        <v>3.25</v>
      </c>
      <c r="N3405">
        <v>3.11</v>
      </c>
      <c r="O3405">
        <v>23.2</v>
      </c>
    </row>
    <row r="3406" spans="1:15" x14ac:dyDescent="0.35">
      <c r="A3406" s="1">
        <v>45903</v>
      </c>
      <c r="B3406">
        <v>10</v>
      </c>
      <c r="C3406" t="s">
        <v>21</v>
      </c>
      <c r="D3406" t="s">
        <v>23</v>
      </c>
      <c r="E3406">
        <v>210</v>
      </c>
      <c r="F3406">
        <v>75.2</v>
      </c>
      <c r="G3406">
        <v>175.6</v>
      </c>
      <c r="H3406">
        <v>93.6</v>
      </c>
      <c r="I3406">
        <v>24</v>
      </c>
      <c r="J3406">
        <v>70.3</v>
      </c>
      <c r="K3406">
        <v>1393.9</v>
      </c>
      <c r="L3406">
        <v>99.3</v>
      </c>
      <c r="M3406">
        <v>3.74</v>
      </c>
      <c r="N3406">
        <v>5.26</v>
      </c>
      <c r="O3406">
        <v>20.9</v>
      </c>
    </row>
    <row r="3407" spans="1:15" x14ac:dyDescent="0.35">
      <c r="A3407" s="1">
        <v>45903</v>
      </c>
      <c r="B3407">
        <v>13</v>
      </c>
      <c r="C3407" t="s">
        <v>26</v>
      </c>
      <c r="D3407" t="s">
        <v>18</v>
      </c>
      <c r="E3407">
        <v>100</v>
      </c>
      <c r="F3407">
        <v>71.8</v>
      </c>
      <c r="G3407">
        <v>163.30000000000001</v>
      </c>
      <c r="H3407">
        <v>96.1</v>
      </c>
      <c r="I3407">
        <v>25</v>
      </c>
      <c r="J3407">
        <v>63.4</v>
      </c>
      <c r="K3407">
        <v>1244.2</v>
      </c>
      <c r="L3407">
        <v>86.2</v>
      </c>
      <c r="M3407">
        <v>4.09</v>
      </c>
      <c r="N3407">
        <v>4</v>
      </c>
      <c r="O3407">
        <v>24.8</v>
      </c>
    </row>
    <row r="3408" spans="1:15" x14ac:dyDescent="0.35">
      <c r="A3408" s="1">
        <v>45903</v>
      </c>
      <c r="B3408">
        <v>14</v>
      </c>
      <c r="C3408" t="s">
        <v>19</v>
      </c>
      <c r="D3408" t="s">
        <v>22</v>
      </c>
      <c r="E3408">
        <v>85</v>
      </c>
      <c r="F3408">
        <v>68.599999999999994</v>
      </c>
      <c r="G3408">
        <v>135.6</v>
      </c>
      <c r="H3408">
        <v>70.8</v>
      </c>
      <c r="I3408">
        <v>21.3</v>
      </c>
      <c r="J3408">
        <v>58</v>
      </c>
      <c r="K3408">
        <v>1406.2</v>
      </c>
      <c r="L3408">
        <v>100.7</v>
      </c>
      <c r="M3408">
        <v>5.58</v>
      </c>
      <c r="N3408">
        <v>4.6900000000000004</v>
      </c>
      <c r="O3408">
        <v>18.8</v>
      </c>
    </row>
    <row r="3409" spans="1:15" x14ac:dyDescent="0.35">
      <c r="A3409" s="1">
        <v>45903</v>
      </c>
      <c r="B3409">
        <v>16</v>
      </c>
      <c r="C3409" t="s">
        <v>26</v>
      </c>
      <c r="D3409" t="s">
        <v>23</v>
      </c>
      <c r="E3409">
        <v>320</v>
      </c>
      <c r="F3409">
        <v>66.599999999999994</v>
      </c>
      <c r="G3409">
        <v>160.69999999999999</v>
      </c>
      <c r="H3409">
        <v>88.7</v>
      </c>
      <c r="I3409">
        <v>22.5</v>
      </c>
      <c r="J3409">
        <v>59.7</v>
      </c>
      <c r="K3409">
        <v>1367.4</v>
      </c>
      <c r="L3409">
        <v>93.5</v>
      </c>
      <c r="M3409">
        <v>4.43</v>
      </c>
      <c r="N3409">
        <v>5.0999999999999996</v>
      </c>
      <c r="O3409">
        <v>25.6</v>
      </c>
    </row>
    <row r="3410" spans="1:15" x14ac:dyDescent="0.35">
      <c r="A3410" s="1">
        <v>45903</v>
      </c>
      <c r="B3410">
        <v>19</v>
      </c>
      <c r="C3410" t="s">
        <v>21</v>
      </c>
      <c r="D3410" t="s">
        <v>23</v>
      </c>
      <c r="E3410">
        <v>70</v>
      </c>
      <c r="F3410">
        <v>79.3</v>
      </c>
      <c r="G3410">
        <v>179.9</v>
      </c>
      <c r="H3410">
        <v>95.8</v>
      </c>
      <c r="I3410">
        <v>21.8</v>
      </c>
      <c r="J3410">
        <v>80.900000000000006</v>
      </c>
      <c r="K3410">
        <v>1641</v>
      </c>
      <c r="L3410">
        <v>103.2</v>
      </c>
      <c r="M3410">
        <v>4.2699999999999996</v>
      </c>
      <c r="N3410">
        <v>4.3899999999999997</v>
      </c>
      <c r="O3410">
        <v>20</v>
      </c>
    </row>
    <row r="3411" spans="1:15" x14ac:dyDescent="0.35">
      <c r="A3411" s="1">
        <v>45903</v>
      </c>
      <c r="B3411">
        <v>20</v>
      </c>
      <c r="C3411" t="s">
        <v>29</v>
      </c>
      <c r="D3411" t="s">
        <v>20</v>
      </c>
      <c r="E3411">
        <v>100</v>
      </c>
      <c r="F3411">
        <v>74</v>
      </c>
      <c r="G3411">
        <v>176.1</v>
      </c>
      <c r="H3411">
        <v>88.5</v>
      </c>
      <c r="I3411">
        <v>21.7</v>
      </c>
      <c r="J3411">
        <v>74.2</v>
      </c>
      <c r="K3411">
        <v>1577.5</v>
      </c>
      <c r="L3411">
        <v>103</v>
      </c>
      <c r="M3411">
        <v>4.22</v>
      </c>
      <c r="N3411">
        <v>6.08</v>
      </c>
      <c r="O3411">
        <v>22.1</v>
      </c>
    </row>
    <row r="3412" spans="1:15" x14ac:dyDescent="0.35">
      <c r="A3412" s="1">
        <v>45903</v>
      </c>
      <c r="B3412">
        <v>22</v>
      </c>
      <c r="C3412" t="s">
        <v>28</v>
      </c>
      <c r="D3412" t="s">
        <v>23</v>
      </c>
      <c r="E3412">
        <v>210</v>
      </c>
      <c r="F3412">
        <v>71.3</v>
      </c>
      <c r="G3412">
        <v>176.6</v>
      </c>
      <c r="H3412">
        <v>91.9</v>
      </c>
      <c r="I3412">
        <v>23.9</v>
      </c>
      <c r="J3412">
        <v>70.3</v>
      </c>
      <c r="K3412">
        <v>1405.3</v>
      </c>
      <c r="L3412">
        <v>89.4</v>
      </c>
      <c r="M3412">
        <v>4.0999999999999996</v>
      </c>
      <c r="N3412">
        <v>4.5599999999999996</v>
      </c>
      <c r="O3412">
        <v>30.9</v>
      </c>
    </row>
    <row r="3413" spans="1:15" x14ac:dyDescent="0.35">
      <c r="A3413" s="1">
        <v>45903</v>
      </c>
      <c r="B3413">
        <v>23</v>
      </c>
      <c r="C3413" t="s">
        <v>21</v>
      </c>
      <c r="D3413" t="s">
        <v>16</v>
      </c>
      <c r="E3413">
        <v>85</v>
      </c>
      <c r="F3413">
        <v>51.6</v>
      </c>
      <c r="G3413">
        <v>136.69999999999999</v>
      </c>
      <c r="H3413">
        <v>88.7</v>
      </c>
      <c r="I3413">
        <v>21.9</v>
      </c>
      <c r="J3413">
        <v>83.6</v>
      </c>
      <c r="K3413">
        <v>1192.5999999999999</v>
      </c>
      <c r="L3413">
        <v>78.3</v>
      </c>
      <c r="M3413">
        <v>4.6500000000000004</v>
      </c>
      <c r="N3413">
        <v>3.18</v>
      </c>
      <c r="O3413">
        <v>25.1</v>
      </c>
    </row>
    <row r="3414" spans="1:15" x14ac:dyDescent="0.35">
      <c r="A3414" s="1">
        <v>45904</v>
      </c>
      <c r="B3414">
        <v>1</v>
      </c>
      <c r="C3414" t="s">
        <v>17</v>
      </c>
      <c r="D3414" t="s">
        <v>23</v>
      </c>
      <c r="E3414">
        <v>320</v>
      </c>
      <c r="F3414">
        <v>75.099999999999994</v>
      </c>
      <c r="G3414">
        <v>199.2</v>
      </c>
      <c r="H3414">
        <v>118.1</v>
      </c>
      <c r="I3414">
        <v>24.1</v>
      </c>
      <c r="J3414">
        <v>59.2</v>
      </c>
      <c r="K3414">
        <v>1343.2</v>
      </c>
      <c r="L3414">
        <v>87.8</v>
      </c>
      <c r="M3414">
        <v>4.72</v>
      </c>
      <c r="N3414">
        <v>4.12</v>
      </c>
      <c r="O3414">
        <v>17.399999999999999</v>
      </c>
    </row>
    <row r="3415" spans="1:15" x14ac:dyDescent="0.35">
      <c r="A3415" s="1">
        <v>45904</v>
      </c>
      <c r="B3415">
        <v>4</v>
      </c>
      <c r="C3415" t="s">
        <v>28</v>
      </c>
      <c r="D3415" t="s">
        <v>16</v>
      </c>
      <c r="E3415">
        <v>70</v>
      </c>
      <c r="F3415">
        <v>76.900000000000006</v>
      </c>
      <c r="G3415">
        <v>165.2</v>
      </c>
      <c r="H3415">
        <v>101.9</v>
      </c>
      <c r="I3415">
        <v>22.1</v>
      </c>
      <c r="J3415">
        <v>66.3</v>
      </c>
      <c r="K3415">
        <v>1512.1</v>
      </c>
      <c r="L3415">
        <v>98.1</v>
      </c>
      <c r="M3415">
        <v>3.77</v>
      </c>
      <c r="N3415">
        <v>5.05</v>
      </c>
      <c r="O3415">
        <v>33.4</v>
      </c>
    </row>
    <row r="3416" spans="1:15" x14ac:dyDescent="0.35">
      <c r="A3416" s="1">
        <v>45904</v>
      </c>
      <c r="B3416">
        <v>5</v>
      </c>
      <c r="C3416" t="s">
        <v>27</v>
      </c>
      <c r="D3416" t="s">
        <v>18</v>
      </c>
      <c r="E3416">
        <v>100</v>
      </c>
      <c r="F3416">
        <v>87.4</v>
      </c>
      <c r="G3416">
        <v>160.6</v>
      </c>
      <c r="H3416">
        <v>78.7</v>
      </c>
      <c r="I3416">
        <v>21.4</v>
      </c>
      <c r="J3416">
        <v>67.2</v>
      </c>
      <c r="K3416">
        <v>1548.9</v>
      </c>
      <c r="L3416">
        <v>104.5</v>
      </c>
      <c r="M3416">
        <v>4.93</v>
      </c>
      <c r="N3416">
        <v>4.8899999999999997</v>
      </c>
      <c r="O3416">
        <v>12.9</v>
      </c>
    </row>
    <row r="3417" spans="1:15" x14ac:dyDescent="0.35">
      <c r="A3417" s="1">
        <v>45904</v>
      </c>
      <c r="B3417">
        <v>6</v>
      </c>
      <c r="C3417" t="s">
        <v>21</v>
      </c>
      <c r="D3417" t="s">
        <v>18</v>
      </c>
      <c r="E3417">
        <v>100</v>
      </c>
      <c r="F3417">
        <v>62.7</v>
      </c>
      <c r="G3417">
        <v>120.7</v>
      </c>
      <c r="H3417">
        <v>88.3</v>
      </c>
      <c r="I3417">
        <v>18</v>
      </c>
      <c r="J3417">
        <v>78.400000000000006</v>
      </c>
      <c r="K3417">
        <v>1493.8</v>
      </c>
      <c r="L3417">
        <v>99.8</v>
      </c>
      <c r="M3417">
        <v>3.57</v>
      </c>
      <c r="N3417">
        <v>4.95</v>
      </c>
      <c r="O3417">
        <v>18.5</v>
      </c>
    </row>
    <row r="3418" spans="1:15" x14ac:dyDescent="0.35">
      <c r="A3418" s="1">
        <v>45904</v>
      </c>
      <c r="B3418">
        <v>8</v>
      </c>
      <c r="C3418" t="s">
        <v>15</v>
      </c>
      <c r="D3418" t="s">
        <v>16</v>
      </c>
      <c r="E3418">
        <v>150</v>
      </c>
      <c r="F3418">
        <v>85.1</v>
      </c>
      <c r="G3418">
        <v>165.6</v>
      </c>
      <c r="H3418">
        <v>97.6</v>
      </c>
      <c r="I3418">
        <v>16.7</v>
      </c>
      <c r="J3418">
        <v>56.1</v>
      </c>
      <c r="K3418">
        <v>1633.3</v>
      </c>
      <c r="L3418">
        <v>103.3</v>
      </c>
      <c r="M3418">
        <v>4.3899999999999997</v>
      </c>
      <c r="N3418">
        <v>5.77</v>
      </c>
      <c r="O3418">
        <v>24.9</v>
      </c>
    </row>
    <row r="3419" spans="1:15" x14ac:dyDescent="0.35">
      <c r="A3419" s="1">
        <v>45904</v>
      </c>
      <c r="B3419">
        <v>9</v>
      </c>
      <c r="C3419" t="s">
        <v>24</v>
      </c>
      <c r="D3419" t="s">
        <v>20</v>
      </c>
      <c r="E3419">
        <v>130</v>
      </c>
      <c r="F3419">
        <v>77.900000000000006</v>
      </c>
      <c r="G3419">
        <v>153.19999999999999</v>
      </c>
      <c r="H3419">
        <v>107</v>
      </c>
      <c r="I3419">
        <v>17.3</v>
      </c>
      <c r="J3419">
        <v>69.5</v>
      </c>
      <c r="K3419">
        <v>1489.3</v>
      </c>
      <c r="L3419">
        <v>99.8</v>
      </c>
      <c r="M3419">
        <v>4.2699999999999996</v>
      </c>
      <c r="N3419">
        <v>3.96</v>
      </c>
      <c r="O3419">
        <v>14</v>
      </c>
    </row>
    <row r="3420" spans="1:15" x14ac:dyDescent="0.35">
      <c r="A3420" s="1">
        <v>45904</v>
      </c>
      <c r="B3420">
        <v>10</v>
      </c>
      <c r="C3420" t="s">
        <v>24</v>
      </c>
      <c r="D3420" t="s">
        <v>20</v>
      </c>
      <c r="E3420">
        <v>130</v>
      </c>
      <c r="F3420">
        <v>85</v>
      </c>
      <c r="G3420">
        <v>177.6</v>
      </c>
      <c r="H3420">
        <v>103.2</v>
      </c>
      <c r="I3420">
        <v>22.8</v>
      </c>
      <c r="J3420">
        <v>66.099999999999994</v>
      </c>
      <c r="K3420">
        <v>1597.4</v>
      </c>
      <c r="L3420">
        <v>103.1</v>
      </c>
      <c r="M3420">
        <v>4.63</v>
      </c>
      <c r="N3420">
        <v>5.53</v>
      </c>
      <c r="O3420">
        <v>19</v>
      </c>
    </row>
    <row r="3421" spans="1:15" x14ac:dyDescent="0.35">
      <c r="A3421" s="1">
        <v>45904</v>
      </c>
      <c r="B3421">
        <v>11</v>
      </c>
      <c r="C3421" t="s">
        <v>17</v>
      </c>
      <c r="D3421" t="s">
        <v>18</v>
      </c>
      <c r="E3421">
        <v>70</v>
      </c>
      <c r="F3421">
        <v>65.400000000000006</v>
      </c>
      <c r="G3421">
        <v>142</v>
      </c>
      <c r="H3421">
        <v>87.8</v>
      </c>
      <c r="I3421">
        <v>25.1</v>
      </c>
      <c r="J3421">
        <v>71.599999999999994</v>
      </c>
      <c r="K3421">
        <v>1671.2</v>
      </c>
      <c r="L3421">
        <v>105</v>
      </c>
      <c r="M3421">
        <v>4.04</v>
      </c>
      <c r="N3421">
        <v>4.46</v>
      </c>
      <c r="O3421">
        <v>15.3</v>
      </c>
    </row>
    <row r="3422" spans="1:15" x14ac:dyDescent="0.35">
      <c r="A3422" s="1">
        <v>45904</v>
      </c>
      <c r="B3422">
        <v>12</v>
      </c>
      <c r="C3422" t="s">
        <v>25</v>
      </c>
      <c r="D3422" t="s">
        <v>23</v>
      </c>
      <c r="E3422">
        <v>210</v>
      </c>
      <c r="F3422">
        <v>72.900000000000006</v>
      </c>
      <c r="G3422">
        <v>137.1</v>
      </c>
      <c r="H3422">
        <v>89.8</v>
      </c>
      <c r="I3422">
        <v>23.2</v>
      </c>
      <c r="J3422">
        <v>62.4</v>
      </c>
      <c r="K3422">
        <v>1399.4</v>
      </c>
      <c r="L3422">
        <v>97.4</v>
      </c>
      <c r="M3422">
        <v>4.6399999999999997</v>
      </c>
      <c r="N3422">
        <v>3.77</v>
      </c>
      <c r="O3422">
        <v>22.3</v>
      </c>
    </row>
    <row r="3423" spans="1:15" x14ac:dyDescent="0.35">
      <c r="A3423" s="1">
        <v>45904</v>
      </c>
      <c r="B3423">
        <v>13</v>
      </c>
      <c r="C3423" t="s">
        <v>24</v>
      </c>
      <c r="D3423" t="s">
        <v>18</v>
      </c>
      <c r="E3423">
        <v>100</v>
      </c>
      <c r="F3423">
        <v>75.8</v>
      </c>
      <c r="G3423">
        <v>127.5</v>
      </c>
      <c r="H3423">
        <v>92</v>
      </c>
      <c r="I3423">
        <v>19.8</v>
      </c>
      <c r="J3423">
        <v>77.3</v>
      </c>
      <c r="K3423">
        <v>1424.9</v>
      </c>
      <c r="L3423">
        <v>93.3</v>
      </c>
      <c r="M3423">
        <v>4.87</v>
      </c>
      <c r="N3423">
        <v>5.15</v>
      </c>
      <c r="O3423">
        <v>15.1</v>
      </c>
    </row>
    <row r="3424" spans="1:15" x14ac:dyDescent="0.35">
      <c r="A3424" s="1">
        <v>45904</v>
      </c>
      <c r="B3424">
        <v>16</v>
      </c>
      <c r="C3424" t="s">
        <v>17</v>
      </c>
      <c r="D3424" t="s">
        <v>18</v>
      </c>
      <c r="E3424">
        <v>130</v>
      </c>
      <c r="F3424">
        <v>96.5</v>
      </c>
      <c r="G3424">
        <v>165.2</v>
      </c>
      <c r="H3424">
        <v>109.2</v>
      </c>
      <c r="I3424">
        <v>22.4</v>
      </c>
      <c r="J3424">
        <v>69.5</v>
      </c>
      <c r="K3424">
        <v>1512.5</v>
      </c>
      <c r="L3424">
        <v>103.6</v>
      </c>
      <c r="M3424">
        <v>4.38</v>
      </c>
      <c r="N3424">
        <v>5.53</v>
      </c>
      <c r="O3424">
        <v>17.5</v>
      </c>
    </row>
    <row r="3425" spans="1:15" x14ac:dyDescent="0.35">
      <c r="A3425" s="1">
        <v>45904</v>
      </c>
      <c r="B3425">
        <v>17</v>
      </c>
      <c r="C3425" t="s">
        <v>25</v>
      </c>
      <c r="D3425" t="s">
        <v>16</v>
      </c>
      <c r="E3425">
        <v>150</v>
      </c>
      <c r="F3425">
        <v>88.4</v>
      </c>
      <c r="G3425">
        <v>204.5</v>
      </c>
      <c r="H3425">
        <v>131.30000000000001</v>
      </c>
      <c r="I3425">
        <v>22.7</v>
      </c>
      <c r="J3425">
        <v>59.9</v>
      </c>
      <c r="K3425">
        <v>1563.2</v>
      </c>
      <c r="L3425">
        <v>106.3</v>
      </c>
      <c r="M3425">
        <v>4.3499999999999996</v>
      </c>
      <c r="N3425">
        <v>3.95</v>
      </c>
      <c r="O3425">
        <v>15.8</v>
      </c>
    </row>
    <row r="3426" spans="1:15" x14ac:dyDescent="0.35">
      <c r="A3426" s="1">
        <v>45904</v>
      </c>
      <c r="B3426">
        <v>18</v>
      </c>
      <c r="C3426" t="s">
        <v>27</v>
      </c>
      <c r="D3426" t="s">
        <v>20</v>
      </c>
      <c r="E3426">
        <v>100</v>
      </c>
      <c r="F3426">
        <v>118.2</v>
      </c>
      <c r="G3426">
        <v>194.8</v>
      </c>
      <c r="H3426">
        <v>120</v>
      </c>
      <c r="I3426">
        <v>22.8</v>
      </c>
      <c r="J3426">
        <v>70.7</v>
      </c>
      <c r="K3426">
        <v>1858.9</v>
      </c>
      <c r="L3426">
        <v>120.2</v>
      </c>
      <c r="M3426">
        <v>4.25</v>
      </c>
      <c r="N3426">
        <v>6.21</v>
      </c>
      <c r="O3426">
        <v>11.7</v>
      </c>
    </row>
    <row r="3427" spans="1:15" x14ac:dyDescent="0.35">
      <c r="A3427" s="1">
        <v>45904</v>
      </c>
      <c r="B3427">
        <v>19</v>
      </c>
      <c r="C3427" t="s">
        <v>25</v>
      </c>
      <c r="D3427" t="s">
        <v>16</v>
      </c>
      <c r="E3427">
        <v>120</v>
      </c>
      <c r="F3427">
        <v>88.3</v>
      </c>
      <c r="G3427">
        <v>153.5</v>
      </c>
      <c r="H3427">
        <v>92.5</v>
      </c>
      <c r="I3427">
        <v>27.2</v>
      </c>
      <c r="J3427">
        <v>62.9</v>
      </c>
      <c r="K3427">
        <v>1734.2</v>
      </c>
      <c r="L3427">
        <v>124.2</v>
      </c>
      <c r="M3427">
        <v>5.7</v>
      </c>
      <c r="N3427">
        <v>4.53</v>
      </c>
      <c r="O3427">
        <v>17.899999999999999</v>
      </c>
    </row>
    <row r="3428" spans="1:15" x14ac:dyDescent="0.35">
      <c r="A3428" s="1">
        <v>45904</v>
      </c>
      <c r="B3428">
        <v>20</v>
      </c>
      <c r="C3428" t="s">
        <v>15</v>
      </c>
      <c r="D3428" t="s">
        <v>18</v>
      </c>
      <c r="E3428">
        <v>320</v>
      </c>
      <c r="F3428">
        <v>109.1</v>
      </c>
      <c r="G3428">
        <v>180.4</v>
      </c>
      <c r="H3428">
        <v>118.4</v>
      </c>
      <c r="I3428">
        <v>11.8</v>
      </c>
      <c r="J3428">
        <v>75.5</v>
      </c>
      <c r="K3428">
        <v>1702.6</v>
      </c>
      <c r="L3428">
        <v>111.3</v>
      </c>
      <c r="M3428">
        <v>4.79</v>
      </c>
      <c r="N3428">
        <v>4.0999999999999996</v>
      </c>
      <c r="O3428">
        <v>24.2</v>
      </c>
    </row>
    <row r="3429" spans="1:15" x14ac:dyDescent="0.35">
      <c r="A3429" s="1">
        <v>45904</v>
      </c>
      <c r="B3429">
        <v>23</v>
      </c>
      <c r="C3429" t="s">
        <v>21</v>
      </c>
      <c r="D3429" t="s">
        <v>22</v>
      </c>
      <c r="E3429">
        <v>210</v>
      </c>
      <c r="F3429">
        <v>58.1</v>
      </c>
      <c r="G3429">
        <v>123.9</v>
      </c>
      <c r="H3429">
        <v>57.5</v>
      </c>
      <c r="I3429">
        <v>20.5</v>
      </c>
      <c r="J3429">
        <v>57.8</v>
      </c>
      <c r="K3429">
        <v>1394.2</v>
      </c>
      <c r="L3429">
        <v>93.6</v>
      </c>
      <c r="M3429">
        <v>4.96</v>
      </c>
      <c r="N3429">
        <v>3.22</v>
      </c>
      <c r="O3429">
        <v>19.899999999999999</v>
      </c>
    </row>
    <row r="3430" spans="1:15" x14ac:dyDescent="0.35">
      <c r="A3430" s="1">
        <v>45905</v>
      </c>
      <c r="B3430">
        <v>0</v>
      </c>
      <c r="C3430" t="s">
        <v>24</v>
      </c>
      <c r="D3430" t="s">
        <v>23</v>
      </c>
      <c r="E3430">
        <v>130</v>
      </c>
      <c r="F3430">
        <v>86.5</v>
      </c>
      <c r="G3430">
        <v>183.9</v>
      </c>
      <c r="H3430">
        <v>82.1</v>
      </c>
      <c r="I3430">
        <v>21.2</v>
      </c>
      <c r="J3430">
        <v>64.8</v>
      </c>
      <c r="K3430">
        <v>1308.9000000000001</v>
      </c>
      <c r="L3430">
        <v>85.3</v>
      </c>
      <c r="M3430">
        <v>4.99</v>
      </c>
      <c r="N3430">
        <v>3.58</v>
      </c>
      <c r="O3430">
        <v>13</v>
      </c>
    </row>
    <row r="3431" spans="1:15" x14ac:dyDescent="0.35">
      <c r="A3431" s="1">
        <v>45905</v>
      </c>
      <c r="B3431">
        <v>3</v>
      </c>
      <c r="C3431" t="s">
        <v>29</v>
      </c>
      <c r="D3431" t="s">
        <v>18</v>
      </c>
      <c r="E3431">
        <v>150</v>
      </c>
      <c r="F3431">
        <v>78.7</v>
      </c>
      <c r="G3431">
        <v>148.30000000000001</v>
      </c>
      <c r="H3431">
        <v>80.2</v>
      </c>
      <c r="I3431">
        <v>24</v>
      </c>
      <c r="J3431">
        <v>73.599999999999994</v>
      </c>
      <c r="K3431">
        <v>1367.5</v>
      </c>
      <c r="L3431">
        <v>98.7</v>
      </c>
      <c r="M3431">
        <v>5.94</v>
      </c>
      <c r="N3431">
        <v>2.64</v>
      </c>
      <c r="O3431">
        <v>22.2</v>
      </c>
    </row>
    <row r="3432" spans="1:15" x14ac:dyDescent="0.35">
      <c r="A3432" s="1">
        <v>45905</v>
      </c>
      <c r="B3432">
        <v>4</v>
      </c>
      <c r="C3432" t="s">
        <v>26</v>
      </c>
      <c r="D3432" t="s">
        <v>16</v>
      </c>
      <c r="E3432">
        <v>210</v>
      </c>
      <c r="F3432">
        <v>51.1</v>
      </c>
      <c r="G3432">
        <v>108.8</v>
      </c>
      <c r="H3432">
        <v>64.400000000000006</v>
      </c>
      <c r="I3432">
        <v>23.8</v>
      </c>
      <c r="J3432">
        <v>76.900000000000006</v>
      </c>
      <c r="K3432">
        <v>1365.1</v>
      </c>
      <c r="L3432">
        <v>96</v>
      </c>
      <c r="M3432">
        <v>5.01</v>
      </c>
      <c r="N3432">
        <v>5.16</v>
      </c>
      <c r="O3432">
        <v>22.7</v>
      </c>
    </row>
    <row r="3433" spans="1:15" x14ac:dyDescent="0.35">
      <c r="A3433" s="1">
        <v>45905</v>
      </c>
      <c r="B3433">
        <v>5</v>
      </c>
      <c r="C3433" t="s">
        <v>21</v>
      </c>
      <c r="D3433" t="s">
        <v>22</v>
      </c>
      <c r="E3433">
        <v>70</v>
      </c>
      <c r="F3433">
        <v>67</v>
      </c>
      <c r="G3433">
        <v>172.9</v>
      </c>
      <c r="H3433">
        <v>124.1</v>
      </c>
      <c r="I3433">
        <v>19.399999999999999</v>
      </c>
      <c r="J3433">
        <v>71.3</v>
      </c>
      <c r="K3433">
        <v>1503.2</v>
      </c>
      <c r="L3433">
        <v>103.3</v>
      </c>
      <c r="M3433">
        <v>6.15</v>
      </c>
      <c r="N3433">
        <v>4.49</v>
      </c>
      <c r="O3433">
        <v>21.6</v>
      </c>
    </row>
    <row r="3434" spans="1:15" x14ac:dyDescent="0.35">
      <c r="A3434" s="1">
        <v>45905</v>
      </c>
      <c r="B3434">
        <v>8</v>
      </c>
      <c r="C3434" t="s">
        <v>27</v>
      </c>
      <c r="D3434" t="s">
        <v>22</v>
      </c>
      <c r="E3434">
        <v>150</v>
      </c>
      <c r="F3434">
        <v>106.8</v>
      </c>
      <c r="G3434">
        <v>165.5</v>
      </c>
      <c r="H3434">
        <v>103.6</v>
      </c>
      <c r="I3434">
        <v>22.4</v>
      </c>
      <c r="J3434">
        <v>64.400000000000006</v>
      </c>
      <c r="K3434">
        <v>1945.6</v>
      </c>
      <c r="L3434">
        <v>121.4</v>
      </c>
      <c r="M3434">
        <v>5.71</v>
      </c>
      <c r="N3434">
        <v>4.71</v>
      </c>
      <c r="O3434">
        <v>11.2</v>
      </c>
    </row>
    <row r="3435" spans="1:15" x14ac:dyDescent="0.35">
      <c r="A3435" s="1">
        <v>45905</v>
      </c>
      <c r="B3435">
        <v>9</v>
      </c>
      <c r="C3435" t="s">
        <v>27</v>
      </c>
      <c r="D3435" t="s">
        <v>18</v>
      </c>
      <c r="E3435">
        <v>120</v>
      </c>
      <c r="F3435">
        <v>80.7</v>
      </c>
      <c r="G3435">
        <v>169.1</v>
      </c>
      <c r="H3435">
        <v>94.5</v>
      </c>
      <c r="I3435">
        <v>25.6</v>
      </c>
      <c r="J3435">
        <v>60.3</v>
      </c>
      <c r="K3435">
        <v>1497.3</v>
      </c>
      <c r="L3435">
        <v>102.3</v>
      </c>
      <c r="M3435">
        <v>4.45</v>
      </c>
      <c r="N3435">
        <v>5.41</v>
      </c>
      <c r="O3435">
        <v>17.5</v>
      </c>
    </row>
    <row r="3436" spans="1:15" x14ac:dyDescent="0.35">
      <c r="A3436" s="1">
        <v>45905</v>
      </c>
      <c r="B3436">
        <v>10</v>
      </c>
      <c r="C3436" t="s">
        <v>17</v>
      </c>
      <c r="D3436" t="s">
        <v>20</v>
      </c>
      <c r="E3436">
        <v>70</v>
      </c>
      <c r="F3436">
        <v>94.7</v>
      </c>
      <c r="G3436">
        <v>150.5</v>
      </c>
      <c r="H3436">
        <v>97.7</v>
      </c>
      <c r="I3436">
        <v>22.5</v>
      </c>
      <c r="J3436">
        <v>60.6</v>
      </c>
      <c r="K3436">
        <v>1633.2</v>
      </c>
      <c r="L3436">
        <v>107</v>
      </c>
      <c r="M3436">
        <v>5.65</v>
      </c>
      <c r="N3436">
        <v>4.66</v>
      </c>
      <c r="O3436">
        <v>19.399999999999999</v>
      </c>
    </row>
    <row r="3437" spans="1:15" x14ac:dyDescent="0.35">
      <c r="A3437" s="1">
        <v>45905</v>
      </c>
      <c r="B3437">
        <v>12</v>
      </c>
      <c r="C3437" t="s">
        <v>19</v>
      </c>
      <c r="D3437" t="s">
        <v>22</v>
      </c>
      <c r="E3437">
        <v>150</v>
      </c>
      <c r="F3437">
        <v>65.5</v>
      </c>
      <c r="G3437">
        <v>134.80000000000001</v>
      </c>
      <c r="H3437">
        <v>85.1</v>
      </c>
      <c r="I3437">
        <v>21.1</v>
      </c>
      <c r="J3437">
        <v>61.3</v>
      </c>
      <c r="K3437">
        <v>1383.9</v>
      </c>
      <c r="L3437">
        <v>96.1</v>
      </c>
      <c r="M3437">
        <v>4.49</v>
      </c>
      <c r="N3437">
        <v>4.28</v>
      </c>
      <c r="O3437">
        <v>14.7</v>
      </c>
    </row>
    <row r="3438" spans="1:15" x14ac:dyDescent="0.35">
      <c r="A3438" s="1">
        <v>45905</v>
      </c>
      <c r="B3438">
        <v>14</v>
      </c>
      <c r="C3438" t="s">
        <v>25</v>
      </c>
      <c r="D3438" t="s">
        <v>23</v>
      </c>
      <c r="E3438">
        <v>85</v>
      </c>
      <c r="F3438">
        <v>40.299999999999997</v>
      </c>
      <c r="G3438">
        <v>130.9</v>
      </c>
      <c r="H3438">
        <v>83.3</v>
      </c>
      <c r="I3438">
        <v>23.1</v>
      </c>
      <c r="J3438">
        <v>59.2</v>
      </c>
      <c r="K3438">
        <v>1286.3</v>
      </c>
      <c r="L3438">
        <v>88.7</v>
      </c>
      <c r="M3438">
        <v>4.01</v>
      </c>
      <c r="N3438">
        <v>3.27</v>
      </c>
      <c r="O3438">
        <v>20.5</v>
      </c>
    </row>
    <row r="3439" spans="1:15" x14ac:dyDescent="0.35">
      <c r="A3439" s="1">
        <v>45905</v>
      </c>
      <c r="B3439">
        <v>15</v>
      </c>
      <c r="C3439" t="s">
        <v>25</v>
      </c>
      <c r="D3439" t="s">
        <v>16</v>
      </c>
      <c r="E3439">
        <v>320</v>
      </c>
      <c r="F3439">
        <v>68.7</v>
      </c>
      <c r="G3439">
        <v>154.4</v>
      </c>
      <c r="H3439">
        <v>103.9</v>
      </c>
      <c r="I3439">
        <v>29.6</v>
      </c>
      <c r="J3439">
        <v>62</v>
      </c>
      <c r="K3439">
        <v>1518.3</v>
      </c>
      <c r="L3439">
        <v>101.6</v>
      </c>
      <c r="M3439">
        <v>3.47</v>
      </c>
      <c r="N3439">
        <v>4.5199999999999996</v>
      </c>
      <c r="O3439">
        <v>16.899999999999999</v>
      </c>
    </row>
    <row r="3440" spans="1:15" x14ac:dyDescent="0.35">
      <c r="A3440" s="1">
        <v>45905</v>
      </c>
      <c r="B3440">
        <v>17</v>
      </c>
      <c r="C3440" t="s">
        <v>17</v>
      </c>
      <c r="D3440" t="s">
        <v>16</v>
      </c>
      <c r="E3440">
        <v>120</v>
      </c>
      <c r="F3440">
        <v>103.7</v>
      </c>
      <c r="G3440">
        <v>181.5</v>
      </c>
      <c r="H3440">
        <v>105.6</v>
      </c>
      <c r="I3440">
        <v>22.4</v>
      </c>
      <c r="J3440">
        <v>61.6</v>
      </c>
      <c r="K3440">
        <v>1763</v>
      </c>
      <c r="L3440">
        <v>113</v>
      </c>
      <c r="M3440">
        <v>6.66</v>
      </c>
      <c r="N3440">
        <v>5.55</v>
      </c>
      <c r="O3440">
        <v>18.7</v>
      </c>
    </row>
    <row r="3441" spans="1:15" x14ac:dyDescent="0.35">
      <c r="A3441" s="1">
        <v>45905</v>
      </c>
      <c r="B3441">
        <v>20</v>
      </c>
      <c r="C3441" t="s">
        <v>26</v>
      </c>
      <c r="D3441" t="s">
        <v>16</v>
      </c>
      <c r="E3441">
        <v>320</v>
      </c>
      <c r="F3441">
        <v>87.5</v>
      </c>
      <c r="G3441">
        <v>154.19999999999999</v>
      </c>
      <c r="H3441">
        <v>96.9</v>
      </c>
      <c r="I3441">
        <v>25.3</v>
      </c>
      <c r="J3441">
        <v>69.2</v>
      </c>
      <c r="K3441">
        <v>1719.8</v>
      </c>
      <c r="L3441">
        <v>109.4</v>
      </c>
      <c r="M3441">
        <v>4.75</v>
      </c>
      <c r="N3441">
        <v>5.78</v>
      </c>
      <c r="O3441">
        <v>24</v>
      </c>
    </row>
    <row r="3442" spans="1:15" x14ac:dyDescent="0.35">
      <c r="A3442" s="1">
        <v>45905</v>
      </c>
      <c r="B3442">
        <v>22</v>
      </c>
      <c r="C3442" t="s">
        <v>29</v>
      </c>
      <c r="D3442" t="s">
        <v>18</v>
      </c>
      <c r="E3442">
        <v>85</v>
      </c>
      <c r="F3442">
        <v>101.7</v>
      </c>
      <c r="G3442">
        <v>197.5</v>
      </c>
      <c r="H3442">
        <v>119.7</v>
      </c>
      <c r="I3442">
        <v>24.6</v>
      </c>
      <c r="J3442">
        <v>68.099999999999994</v>
      </c>
      <c r="K3442">
        <v>1827.7</v>
      </c>
      <c r="L3442">
        <v>116.2</v>
      </c>
      <c r="M3442">
        <v>5.01</v>
      </c>
      <c r="N3442">
        <v>5.73</v>
      </c>
      <c r="O3442">
        <v>23.6</v>
      </c>
    </row>
    <row r="3443" spans="1:15" x14ac:dyDescent="0.35">
      <c r="A3443" s="1">
        <v>45906</v>
      </c>
      <c r="B3443">
        <v>0</v>
      </c>
      <c r="C3443" t="s">
        <v>27</v>
      </c>
      <c r="D3443" t="s">
        <v>16</v>
      </c>
      <c r="E3443">
        <v>320</v>
      </c>
      <c r="F3443">
        <v>89.2</v>
      </c>
      <c r="G3443">
        <v>172.6</v>
      </c>
      <c r="H3443">
        <v>112.1</v>
      </c>
      <c r="I3443">
        <v>21.1</v>
      </c>
      <c r="J3443">
        <v>75.7</v>
      </c>
      <c r="K3443">
        <v>1821.3</v>
      </c>
      <c r="L3443">
        <v>121.9</v>
      </c>
      <c r="M3443">
        <v>4.45</v>
      </c>
      <c r="N3443">
        <v>4.0999999999999996</v>
      </c>
      <c r="O3443">
        <v>12</v>
      </c>
    </row>
    <row r="3444" spans="1:15" x14ac:dyDescent="0.35">
      <c r="A3444" s="1">
        <v>45906</v>
      </c>
      <c r="B3444">
        <v>2</v>
      </c>
      <c r="C3444" t="s">
        <v>21</v>
      </c>
      <c r="D3444" t="s">
        <v>16</v>
      </c>
      <c r="E3444">
        <v>120</v>
      </c>
      <c r="F3444">
        <v>52.7</v>
      </c>
      <c r="G3444">
        <v>113.2</v>
      </c>
      <c r="H3444">
        <v>74.8</v>
      </c>
      <c r="I3444">
        <v>22.7</v>
      </c>
      <c r="J3444">
        <v>70.7</v>
      </c>
      <c r="K3444">
        <v>1158.7</v>
      </c>
      <c r="L3444">
        <v>88.2</v>
      </c>
      <c r="M3444">
        <v>4</v>
      </c>
      <c r="N3444">
        <v>4.92</v>
      </c>
      <c r="O3444">
        <v>18.3</v>
      </c>
    </row>
    <row r="3445" spans="1:15" x14ac:dyDescent="0.35">
      <c r="A3445" s="1">
        <v>45906</v>
      </c>
      <c r="B3445">
        <v>3</v>
      </c>
      <c r="C3445" t="s">
        <v>26</v>
      </c>
      <c r="D3445" t="s">
        <v>23</v>
      </c>
      <c r="E3445">
        <v>130</v>
      </c>
      <c r="F3445">
        <v>62.1</v>
      </c>
      <c r="G3445">
        <v>188.5</v>
      </c>
      <c r="H3445">
        <v>91</v>
      </c>
      <c r="I3445">
        <v>20.7</v>
      </c>
      <c r="J3445">
        <v>73.8</v>
      </c>
      <c r="K3445">
        <v>1447.8</v>
      </c>
      <c r="L3445">
        <v>100.9</v>
      </c>
      <c r="M3445">
        <v>3.8</v>
      </c>
      <c r="N3445">
        <v>5.15</v>
      </c>
      <c r="O3445">
        <v>22.4</v>
      </c>
    </row>
    <row r="3446" spans="1:15" x14ac:dyDescent="0.35">
      <c r="A3446" s="1">
        <v>45906</v>
      </c>
      <c r="B3446">
        <v>5</v>
      </c>
      <c r="C3446" t="s">
        <v>29</v>
      </c>
      <c r="D3446" t="s">
        <v>20</v>
      </c>
      <c r="E3446">
        <v>70</v>
      </c>
      <c r="F3446">
        <v>79</v>
      </c>
      <c r="G3446">
        <v>135.19999999999999</v>
      </c>
      <c r="H3446">
        <v>80.2</v>
      </c>
      <c r="I3446">
        <v>27.1</v>
      </c>
      <c r="J3446">
        <v>57.4</v>
      </c>
      <c r="K3446">
        <v>1497.8</v>
      </c>
      <c r="L3446">
        <v>104.6</v>
      </c>
      <c r="M3446">
        <v>3.99</v>
      </c>
      <c r="N3446">
        <v>5.05</v>
      </c>
      <c r="O3446">
        <v>20.6</v>
      </c>
    </row>
    <row r="3447" spans="1:15" x14ac:dyDescent="0.35">
      <c r="A3447" s="1">
        <v>45906</v>
      </c>
      <c r="B3447">
        <v>6</v>
      </c>
      <c r="C3447" t="s">
        <v>19</v>
      </c>
      <c r="D3447" t="s">
        <v>18</v>
      </c>
      <c r="E3447">
        <v>130</v>
      </c>
      <c r="F3447">
        <v>61.1</v>
      </c>
      <c r="G3447">
        <v>142.30000000000001</v>
      </c>
      <c r="H3447">
        <v>69.3</v>
      </c>
      <c r="I3447">
        <v>21</v>
      </c>
      <c r="J3447">
        <v>70.900000000000006</v>
      </c>
      <c r="K3447">
        <v>1191</v>
      </c>
      <c r="L3447">
        <v>78.5</v>
      </c>
      <c r="M3447">
        <v>3.65</v>
      </c>
      <c r="N3447">
        <v>5.0999999999999996</v>
      </c>
      <c r="O3447">
        <v>16.8</v>
      </c>
    </row>
    <row r="3448" spans="1:15" x14ac:dyDescent="0.35">
      <c r="A3448" s="1">
        <v>45906</v>
      </c>
      <c r="B3448">
        <v>8</v>
      </c>
      <c r="C3448" t="s">
        <v>21</v>
      </c>
      <c r="D3448" t="s">
        <v>18</v>
      </c>
      <c r="E3448">
        <v>85</v>
      </c>
      <c r="F3448">
        <v>73.400000000000006</v>
      </c>
      <c r="G3448">
        <v>145.9</v>
      </c>
      <c r="H3448">
        <v>85.3</v>
      </c>
      <c r="I3448">
        <v>18</v>
      </c>
      <c r="J3448">
        <v>70.5</v>
      </c>
      <c r="K3448">
        <v>1284.5999999999999</v>
      </c>
      <c r="L3448">
        <v>90.2</v>
      </c>
      <c r="M3448">
        <v>3.4</v>
      </c>
      <c r="N3448">
        <v>4.34</v>
      </c>
      <c r="O3448">
        <v>23.2</v>
      </c>
    </row>
    <row r="3449" spans="1:15" x14ac:dyDescent="0.35">
      <c r="A3449" s="1">
        <v>45906</v>
      </c>
      <c r="B3449">
        <v>11</v>
      </c>
      <c r="C3449" t="s">
        <v>17</v>
      </c>
      <c r="D3449" t="s">
        <v>16</v>
      </c>
      <c r="E3449">
        <v>100</v>
      </c>
      <c r="F3449">
        <v>88.1</v>
      </c>
      <c r="G3449">
        <v>173.6</v>
      </c>
      <c r="H3449">
        <v>86.9</v>
      </c>
      <c r="I3449">
        <v>26.2</v>
      </c>
      <c r="J3449">
        <v>48.6</v>
      </c>
      <c r="K3449">
        <v>1725.3</v>
      </c>
      <c r="L3449">
        <v>108.8</v>
      </c>
      <c r="M3449">
        <v>4.17</v>
      </c>
      <c r="N3449">
        <v>3.96</v>
      </c>
      <c r="O3449">
        <v>15.7</v>
      </c>
    </row>
    <row r="3450" spans="1:15" x14ac:dyDescent="0.35">
      <c r="A3450" s="1">
        <v>45906</v>
      </c>
      <c r="B3450">
        <v>12</v>
      </c>
      <c r="C3450" t="s">
        <v>21</v>
      </c>
      <c r="D3450" t="s">
        <v>23</v>
      </c>
      <c r="E3450">
        <v>70</v>
      </c>
      <c r="F3450">
        <v>47.6</v>
      </c>
      <c r="G3450">
        <v>157.4</v>
      </c>
      <c r="H3450">
        <v>79</v>
      </c>
      <c r="I3450">
        <v>22.2</v>
      </c>
      <c r="J3450">
        <v>66</v>
      </c>
      <c r="K3450">
        <v>1212.5</v>
      </c>
      <c r="L3450">
        <v>83.7</v>
      </c>
      <c r="M3450">
        <v>3.02</v>
      </c>
      <c r="N3450">
        <v>3.42</v>
      </c>
      <c r="O3450">
        <v>20.3</v>
      </c>
    </row>
    <row r="3451" spans="1:15" x14ac:dyDescent="0.35">
      <c r="A3451" s="1">
        <v>45906</v>
      </c>
      <c r="B3451">
        <v>13</v>
      </c>
      <c r="C3451" t="s">
        <v>15</v>
      </c>
      <c r="D3451" t="s">
        <v>22</v>
      </c>
      <c r="E3451">
        <v>100</v>
      </c>
      <c r="F3451">
        <v>84.9</v>
      </c>
      <c r="G3451">
        <v>163.80000000000001</v>
      </c>
      <c r="H3451">
        <v>74.3</v>
      </c>
      <c r="I3451">
        <v>17.2</v>
      </c>
      <c r="J3451">
        <v>60.9</v>
      </c>
      <c r="K3451">
        <v>1478.2</v>
      </c>
      <c r="L3451">
        <v>99.6</v>
      </c>
      <c r="M3451">
        <v>5.7</v>
      </c>
      <c r="N3451">
        <v>6.08</v>
      </c>
      <c r="O3451">
        <v>27</v>
      </c>
    </row>
    <row r="3452" spans="1:15" x14ac:dyDescent="0.35">
      <c r="A3452" s="1">
        <v>45906</v>
      </c>
      <c r="B3452">
        <v>15</v>
      </c>
      <c r="C3452" t="s">
        <v>19</v>
      </c>
      <c r="D3452" t="s">
        <v>16</v>
      </c>
      <c r="E3452">
        <v>85</v>
      </c>
      <c r="F3452">
        <v>50.4</v>
      </c>
      <c r="G3452">
        <v>132.69999999999999</v>
      </c>
      <c r="H3452">
        <v>70.099999999999994</v>
      </c>
      <c r="I3452">
        <v>24.6</v>
      </c>
      <c r="J3452">
        <v>53.1</v>
      </c>
      <c r="K3452">
        <v>1423.8</v>
      </c>
      <c r="L3452">
        <v>95.3</v>
      </c>
      <c r="M3452">
        <v>4.26</v>
      </c>
      <c r="N3452">
        <v>2.15</v>
      </c>
      <c r="O3452">
        <v>19.399999999999999</v>
      </c>
    </row>
    <row r="3453" spans="1:15" x14ac:dyDescent="0.35">
      <c r="A3453" s="1">
        <v>45906</v>
      </c>
      <c r="B3453">
        <v>18</v>
      </c>
      <c r="C3453" t="s">
        <v>17</v>
      </c>
      <c r="D3453" t="s">
        <v>16</v>
      </c>
      <c r="E3453">
        <v>130</v>
      </c>
      <c r="F3453">
        <v>106.6</v>
      </c>
      <c r="G3453">
        <v>168.7</v>
      </c>
      <c r="H3453">
        <v>111.8</v>
      </c>
      <c r="I3453">
        <v>21.2</v>
      </c>
      <c r="J3453">
        <v>64.400000000000006</v>
      </c>
      <c r="K3453">
        <v>1706.7</v>
      </c>
      <c r="L3453">
        <v>117.5</v>
      </c>
      <c r="M3453">
        <v>5.6</v>
      </c>
      <c r="N3453">
        <v>5.26</v>
      </c>
      <c r="O3453">
        <v>19.2</v>
      </c>
    </row>
    <row r="3454" spans="1:15" x14ac:dyDescent="0.35">
      <c r="A3454" s="1">
        <v>45906</v>
      </c>
      <c r="B3454">
        <v>19</v>
      </c>
      <c r="C3454" t="s">
        <v>17</v>
      </c>
      <c r="D3454" t="s">
        <v>18</v>
      </c>
      <c r="E3454">
        <v>70</v>
      </c>
      <c r="F3454">
        <v>118.1</v>
      </c>
      <c r="G3454">
        <v>189</v>
      </c>
      <c r="H3454">
        <v>128</v>
      </c>
      <c r="I3454">
        <v>24.7</v>
      </c>
      <c r="J3454">
        <v>60.1</v>
      </c>
      <c r="K3454">
        <v>1866.9</v>
      </c>
      <c r="L3454">
        <v>115.3</v>
      </c>
      <c r="M3454">
        <v>6.87</v>
      </c>
      <c r="N3454">
        <v>6.47</v>
      </c>
      <c r="O3454">
        <v>14.9</v>
      </c>
    </row>
    <row r="3455" spans="1:15" x14ac:dyDescent="0.35">
      <c r="A3455" s="1">
        <v>45906</v>
      </c>
      <c r="B3455">
        <v>20</v>
      </c>
      <c r="C3455" t="s">
        <v>17</v>
      </c>
      <c r="D3455" t="s">
        <v>18</v>
      </c>
      <c r="E3455">
        <v>100</v>
      </c>
      <c r="F3455">
        <v>81.400000000000006</v>
      </c>
      <c r="G3455">
        <v>169.7</v>
      </c>
      <c r="H3455">
        <v>93.2</v>
      </c>
      <c r="I3455">
        <v>19.399999999999999</v>
      </c>
      <c r="J3455">
        <v>61.8</v>
      </c>
      <c r="K3455">
        <v>1353.3</v>
      </c>
      <c r="L3455">
        <v>83.3</v>
      </c>
      <c r="M3455">
        <v>5.56</v>
      </c>
      <c r="N3455">
        <v>4.0599999999999996</v>
      </c>
      <c r="O3455">
        <v>19</v>
      </c>
    </row>
    <row r="3456" spans="1:15" x14ac:dyDescent="0.35">
      <c r="A3456" s="1">
        <v>45906</v>
      </c>
      <c r="B3456">
        <v>23</v>
      </c>
      <c r="C3456" t="s">
        <v>24</v>
      </c>
      <c r="D3456" t="s">
        <v>16</v>
      </c>
      <c r="E3456">
        <v>85</v>
      </c>
      <c r="F3456">
        <v>70.5</v>
      </c>
      <c r="G3456">
        <v>137.6</v>
      </c>
      <c r="H3456">
        <v>93.3</v>
      </c>
      <c r="I3456">
        <v>21.7</v>
      </c>
      <c r="J3456">
        <v>55.1</v>
      </c>
      <c r="K3456">
        <v>1496</v>
      </c>
      <c r="L3456">
        <v>95.7</v>
      </c>
      <c r="M3456">
        <v>4.99</v>
      </c>
      <c r="N3456">
        <v>5.08</v>
      </c>
      <c r="O3456">
        <v>15.3</v>
      </c>
    </row>
    <row r="3457" spans="1:15" x14ac:dyDescent="0.35">
      <c r="A3457" s="1">
        <v>45907</v>
      </c>
      <c r="B3457">
        <v>1</v>
      </c>
      <c r="C3457" t="s">
        <v>26</v>
      </c>
      <c r="D3457" t="s">
        <v>18</v>
      </c>
      <c r="E3457">
        <v>70</v>
      </c>
      <c r="F3457">
        <v>43.2</v>
      </c>
      <c r="G3457">
        <v>116.5</v>
      </c>
      <c r="H3457">
        <v>63.5</v>
      </c>
      <c r="I3457">
        <v>19.600000000000001</v>
      </c>
      <c r="J3457">
        <v>81.900000000000006</v>
      </c>
      <c r="K3457">
        <v>1263.3</v>
      </c>
      <c r="L3457">
        <v>86.2</v>
      </c>
      <c r="M3457">
        <v>2.5099999999999998</v>
      </c>
      <c r="N3457">
        <v>3.26</v>
      </c>
      <c r="O3457">
        <v>27.7</v>
      </c>
    </row>
    <row r="3458" spans="1:15" x14ac:dyDescent="0.35">
      <c r="A3458" s="1">
        <v>45907</v>
      </c>
      <c r="B3458">
        <v>4</v>
      </c>
      <c r="C3458" t="s">
        <v>29</v>
      </c>
      <c r="D3458" t="s">
        <v>23</v>
      </c>
      <c r="E3458">
        <v>320</v>
      </c>
      <c r="F3458">
        <v>76.400000000000006</v>
      </c>
      <c r="G3458">
        <v>133.1</v>
      </c>
      <c r="H3458">
        <v>81</v>
      </c>
      <c r="I3458">
        <v>21.5</v>
      </c>
      <c r="J3458">
        <v>56.8</v>
      </c>
      <c r="K3458">
        <v>1588.5</v>
      </c>
      <c r="L3458">
        <v>107.8</v>
      </c>
      <c r="M3458">
        <v>5.94</v>
      </c>
      <c r="N3458">
        <v>3.24</v>
      </c>
      <c r="O3458">
        <v>20.5</v>
      </c>
    </row>
    <row r="3459" spans="1:15" x14ac:dyDescent="0.35">
      <c r="A3459" s="1">
        <v>45907</v>
      </c>
      <c r="B3459">
        <v>5</v>
      </c>
      <c r="C3459" t="s">
        <v>25</v>
      </c>
      <c r="D3459" t="s">
        <v>22</v>
      </c>
      <c r="E3459">
        <v>100</v>
      </c>
      <c r="F3459">
        <v>73.599999999999994</v>
      </c>
      <c r="G3459">
        <v>129.69999999999999</v>
      </c>
      <c r="H3459">
        <v>82.4</v>
      </c>
      <c r="I3459">
        <v>23.7</v>
      </c>
      <c r="J3459">
        <v>62.9</v>
      </c>
      <c r="K3459">
        <v>1430.7</v>
      </c>
      <c r="L3459">
        <v>97.6</v>
      </c>
      <c r="M3459">
        <v>4.4000000000000004</v>
      </c>
      <c r="N3459">
        <v>4.25</v>
      </c>
      <c r="O3459">
        <v>18.399999999999999</v>
      </c>
    </row>
    <row r="3460" spans="1:15" x14ac:dyDescent="0.35">
      <c r="A3460" s="1">
        <v>45907</v>
      </c>
      <c r="B3460">
        <v>9</v>
      </c>
      <c r="C3460" t="s">
        <v>27</v>
      </c>
      <c r="D3460" t="s">
        <v>22</v>
      </c>
      <c r="E3460">
        <v>85</v>
      </c>
      <c r="F3460">
        <v>93.4</v>
      </c>
      <c r="G3460">
        <v>167.9</v>
      </c>
      <c r="H3460">
        <v>104.1</v>
      </c>
      <c r="I3460">
        <v>21.5</v>
      </c>
      <c r="J3460">
        <v>72.2</v>
      </c>
      <c r="K3460">
        <v>1698.4</v>
      </c>
      <c r="L3460">
        <v>116</v>
      </c>
      <c r="M3460">
        <v>5.82</v>
      </c>
      <c r="N3460">
        <v>5.41</v>
      </c>
      <c r="O3460">
        <v>15</v>
      </c>
    </row>
    <row r="3461" spans="1:15" x14ac:dyDescent="0.35">
      <c r="A3461" s="1">
        <v>45907</v>
      </c>
      <c r="B3461">
        <v>11</v>
      </c>
      <c r="C3461" t="s">
        <v>27</v>
      </c>
      <c r="D3461" t="s">
        <v>22</v>
      </c>
      <c r="E3461">
        <v>70</v>
      </c>
      <c r="F3461">
        <v>86.4</v>
      </c>
      <c r="G3461">
        <v>182.9</v>
      </c>
      <c r="H3461">
        <v>94.2</v>
      </c>
      <c r="I3461">
        <v>22.2</v>
      </c>
      <c r="J3461">
        <v>74.2</v>
      </c>
      <c r="K3461">
        <v>1484</v>
      </c>
      <c r="L3461">
        <v>91.5</v>
      </c>
      <c r="M3461">
        <v>5.52</v>
      </c>
      <c r="N3461">
        <v>4.3099999999999996</v>
      </c>
      <c r="O3461">
        <v>12.2</v>
      </c>
    </row>
    <row r="3462" spans="1:15" x14ac:dyDescent="0.35">
      <c r="A3462" s="1">
        <v>45907</v>
      </c>
      <c r="B3462">
        <v>14</v>
      </c>
      <c r="C3462" t="s">
        <v>15</v>
      </c>
      <c r="D3462" t="s">
        <v>16</v>
      </c>
      <c r="E3462">
        <v>130</v>
      </c>
      <c r="F3462">
        <v>79.3</v>
      </c>
      <c r="G3462">
        <v>154.6</v>
      </c>
      <c r="H3462">
        <v>85.6</v>
      </c>
      <c r="I3462">
        <v>18.7</v>
      </c>
      <c r="J3462">
        <v>59.3</v>
      </c>
      <c r="K3462">
        <v>1551.5</v>
      </c>
      <c r="L3462">
        <v>106.2</v>
      </c>
      <c r="M3462">
        <v>4.7</v>
      </c>
      <c r="N3462">
        <v>3.45</v>
      </c>
      <c r="O3462">
        <v>24.3</v>
      </c>
    </row>
    <row r="3463" spans="1:15" x14ac:dyDescent="0.35">
      <c r="A3463" s="1">
        <v>45907</v>
      </c>
      <c r="B3463">
        <v>16</v>
      </c>
      <c r="C3463" t="s">
        <v>15</v>
      </c>
      <c r="D3463" t="s">
        <v>16</v>
      </c>
      <c r="E3463">
        <v>210</v>
      </c>
      <c r="F3463">
        <v>79.5</v>
      </c>
      <c r="G3463">
        <v>134.19999999999999</v>
      </c>
      <c r="H3463">
        <v>70.8</v>
      </c>
      <c r="I3463">
        <v>19.7</v>
      </c>
      <c r="J3463">
        <v>65.900000000000006</v>
      </c>
      <c r="K3463">
        <v>1741.1</v>
      </c>
      <c r="L3463">
        <v>115</v>
      </c>
      <c r="M3463">
        <v>5.36</v>
      </c>
      <c r="N3463">
        <v>4.8</v>
      </c>
      <c r="O3463">
        <v>22.7</v>
      </c>
    </row>
    <row r="3464" spans="1:15" x14ac:dyDescent="0.35">
      <c r="A3464" s="1">
        <v>45907</v>
      </c>
      <c r="B3464">
        <v>17</v>
      </c>
      <c r="C3464" t="s">
        <v>15</v>
      </c>
      <c r="D3464" t="s">
        <v>16</v>
      </c>
      <c r="E3464">
        <v>85</v>
      </c>
      <c r="F3464">
        <v>104.5</v>
      </c>
      <c r="G3464">
        <v>186.2</v>
      </c>
      <c r="H3464">
        <v>128.5</v>
      </c>
      <c r="I3464">
        <v>15.9</v>
      </c>
      <c r="J3464">
        <v>74</v>
      </c>
      <c r="K3464">
        <v>1619.7</v>
      </c>
      <c r="L3464">
        <v>106.6</v>
      </c>
      <c r="M3464">
        <v>4.57</v>
      </c>
      <c r="N3464">
        <v>5.63</v>
      </c>
      <c r="O3464">
        <v>25</v>
      </c>
    </row>
    <row r="3465" spans="1:15" x14ac:dyDescent="0.35">
      <c r="A3465" s="1">
        <v>45907</v>
      </c>
      <c r="B3465">
        <v>20</v>
      </c>
      <c r="C3465" t="s">
        <v>28</v>
      </c>
      <c r="D3465" t="s">
        <v>23</v>
      </c>
      <c r="E3465">
        <v>85</v>
      </c>
      <c r="F3465">
        <v>95.5</v>
      </c>
      <c r="G3465">
        <v>198.4</v>
      </c>
      <c r="H3465">
        <v>110.7</v>
      </c>
      <c r="I3465">
        <v>17.5</v>
      </c>
      <c r="J3465">
        <v>71.099999999999994</v>
      </c>
      <c r="K3465">
        <v>1611.3</v>
      </c>
      <c r="L3465">
        <v>106.1</v>
      </c>
      <c r="M3465">
        <v>5.77</v>
      </c>
      <c r="N3465">
        <v>5.77</v>
      </c>
      <c r="O3465">
        <v>32.700000000000003</v>
      </c>
    </row>
    <row r="3466" spans="1:15" x14ac:dyDescent="0.35">
      <c r="A3466" s="1">
        <v>45907</v>
      </c>
      <c r="B3466">
        <v>22</v>
      </c>
      <c r="C3466" t="s">
        <v>15</v>
      </c>
      <c r="D3466" t="s">
        <v>22</v>
      </c>
      <c r="E3466">
        <v>320</v>
      </c>
      <c r="F3466">
        <v>71.5</v>
      </c>
      <c r="G3466">
        <v>119</v>
      </c>
      <c r="H3466">
        <v>83.5</v>
      </c>
      <c r="I3466">
        <v>18.600000000000001</v>
      </c>
      <c r="J3466">
        <v>71.2</v>
      </c>
      <c r="K3466">
        <v>1503.9</v>
      </c>
      <c r="L3466">
        <v>103.5</v>
      </c>
      <c r="M3466">
        <v>3.77</v>
      </c>
      <c r="N3466">
        <v>5.79</v>
      </c>
      <c r="O3466">
        <v>28</v>
      </c>
    </row>
    <row r="3467" spans="1:15" x14ac:dyDescent="0.35">
      <c r="A3467" s="1">
        <v>45907</v>
      </c>
      <c r="B3467">
        <v>23</v>
      </c>
      <c r="C3467" t="s">
        <v>27</v>
      </c>
      <c r="D3467" t="s">
        <v>18</v>
      </c>
      <c r="E3467">
        <v>320</v>
      </c>
      <c r="F3467">
        <v>78.400000000000006</v>
      </c>
      <c r="G3467">
        <v>177</v>
      </c>
      <c r="H3467">
        <v>109.3</v>
      </c>
      <c r="I3467">
        <v>18.5</v>
      </c>
      <c r="J3467">
        <v>58.7</v>
      </c>
      <c r="K3467">
        <v>1477.5</v>
      </c>
      <c r="L3467">
        <v>103</v>
      </c>
      <c r="M3467">
        <v>5.28</v>
      </c>
      <c r="N3467">
        <v>3.78</v>
      </c>
      <c r="O3467">
        <v>14.2</v>
      </c>
    </row>
    <row r="3468" spans="1:15" x14ac:dyDescent="0.35">
      <c r="A3468" s="1">
        <v>45908</v>
      </c>
      <c r="B3468">
        <v>0</v>
      </c>
      <c r="C3468" t="s">
        <v>19</v>
      </c>
      <c r="D3468" t="s">
        <v>18</v>
      </c>
      <c r="E3468">
        <v>320</v>
      </c>
      <c r="F3468">
        <v>40.1</v>
      </c>
      <c r="G3468">
        <v>109.7</v>
      </c>
      <c r="H3468">
        <v>49.4</v>
      </c>
      <c r="I3468">
        <v>21.7</v>
      </c>
      <c r="J3468">
        <v>60.1</v>
      </c>
      <c r="K3468">
        <v>1235.5</v>
      </c>
      <c r="L3468">
        <v>84.8</v>
      </c>
      <c r="M3468">
        <v>4.22</v>
      </c>
      <c r="N3468">
        <v>1.85</v>
      </c>
      <c r="O3468">
        <v>16.100000000000001</v>
      </c>
    </row>
    <row r="3469" spans="1:15" x14ac:dyDescent="0.35">
      <c r="A3469" s="1">
        <v>45908</v>
      </c>
      <c r="B3469">
        <v>2</v>
      </c>
      <c r="C3469" t="s">
        <v>29</v>
      </c>
      <c r="D3469" t="s">
        <v>20</v>
      </c>
      <c r="E3469">
        <v>320</v>
      </c>
      <c r="F3469">
        <v>48.7</v>
      </c>
      <c r="G3469">
        <v>116.3</v>
      </c>
      <c r="H3469">
        <v>64.3</v>
      </c>
      <c r="I3469">
        <v>23</v>
      </c>
      <c r="J3469">
        <v>64.8</v>
      </c>
      <c r="K3469">
        <v>1211.2</v>
      </c>
      <c r="L3469">
        <v>86.8</v>
      </c>
      <c r="M3469">
        <v>3.46</v>
      </c>
      <c r="N3469">
        <v>3.83</v>
      </c>
      <c r="O3469">
        <v>23</v>
      </c>
    </row>
    <row r="3470" spans="1:15" x14ac:dyDescent="0.35">
      <c r="A3470" s="1">
        <v>45908</v>
      </c>
      <c r="B3470">
        <v>5</v>
      </c>
      <c r="C3470" t="s">
        <v>15</v>
      </c>
      <c r="D3470" t="s">
        <v>20</v>
      </c>
      <c r="E3470">
        <v>70</v>
      </c>
      <c r="F3470">
        <v>75.599999999999994</v>
      </c>
      <c r="G3470">
        <v>174.4</v>
      </c>
      <c r="H3470">
        <v>96.4</v>
      </c>
      <c r="I3470">
        <v>18.3</v>
      </c>
      <c r="J3470">
        <v>65.900000000000006</v>
      </c>
      <c r="K3470">
        <v>1500.5</v>
      </c>
      <c r="L3470">
        <v>96.2</v>
      </c>
      <c r="M3470">
        <v>5.07</v>
      </c>
      <c r="N3470">
        <v>4.24</v>
      </c>
      <c r="O3470">
        <v>25.8</v>
      </c>
    </row>
    <row r="3471" spans="1:15" x14ac:dyDescent="0.35">
      <c r="A3471" s="1">
        <v>45908</v>
      </c>
      <c r="B3471">
        <v>6</v>
      </c>
      <c r="C3471" t="s">
        <v>19</v>
      </c>
      <c r="D3471" t="s">
        <v>18</v>
      </c>
      <c r="E3471">
        <v>320</v>
      </c>
      <c r="F3471">
        <v>72.099999999999994</v>
      </c>
      <c r="G3471">
        <v>155.19999999999999</v>
      </c>
      <c r="H3471">
        <v>86.2</v>
      </c>
      <c r="I3471">
        <v>17.5</v>
      </c>
      <c r="J3471">
        <v>70.099999999999994</v>
      </c>
      <c r="K3471">
        <v>1420</v>
      </c>
      <c r="L3471">
        <v>101.8</v>
      </c>
      <c r="M3471">
        <v>3.6</v>
      </c>
      <c r="N3471">
        <v>6.57</v>
      </c>
      <c r="O3471">
        <v>12.1</v>
      </c>
    </row>
    <row r="3472" spans="1:15" x14ac:dyDescent="0.35">
      <c r="A3472" s="1">
        <v>45908</v>
      </c>
      <c r="B3472">
        <v>11</v>
      </c>
      <c r="C3472" t="s">
        <v>28</v>
      </c>
      <c r="D3472" t="s">
        <v>22</v>
      </c>
      <c r="E3472">
        <v>150</v>
      </c>
      <c r="F3472">
        <v>58.2</v>
      </c>
      <c r="G3472">
        <v>137.4</v>
      </c>
      <c r="H3472">
        <v>78.8</v>
      </c>
      <c r="I3472">
        <v>15.4</v>
      </c>
      <c r="J3472">
        <v>61.4</v>
      </c>
      <c r="K3472">
        <v>1411.6</v>
      </c>
      <c r="L3472">
        <v>97</v>
      </c>
      <c r="M3472">
        <v>3.35</v>
      </c>
      <c r="N3472">
        <v>2.4500000000000002</v>
      </c>
      <c r="O3472">
        <v>36</v>
      </c>
    </row>
    <row r="3473" spans="1:15" x14ac:dyDescent="0.35">
      <c r="A3473" s="1">
        <v>45908</v>
      </c>
      <c r="B3473">
        <v>13</v>
      </c>
      <c r="C3473" t="s">
        <v>28</v>
      </c>
      <c r="D3473" t="s">
        <v>16</v>
      </c>
      <c r="E3473">
        <v>150</v>
      </c>
      <c r="F3473">
        <v>62.1</v>
      </c>
      <c r="G3473">
        <v>138.6</v>
      </c>
      <c r="H3473">
        <v>74.900000000000006</v>
      </c>
      <c r="I3473">
        <v>17.899999999999999</v>
      </c>
      <c r="J3473">
        <v>76.400000000000006</v>
      </c>
      <c r="K3473">
        <v>1287.7</v>
      </c>
      <c r="L3473">
        <v>87</v>
      </c>
      <c r="M3473">
        <v>3.43</v>
      </c>
      <c r="N3473">
        <v>3.68</v>
      </c>
      <c r="O3473">
        <v>34.200000000000003</v>
      </c>
    </row>
    <row r="3474" spans="1:15" x14ac:dyDescent="0.35">
      <c r="A3474" s="1">
        <v>45908</v>
      </c>
      <c r="B3474">
        <v>14</v>
      </c>
      <c r="C3474" t="s">
        <v>25</v>
      </c>
      <c r="D3474" t="s">
        <v>18</v>
      </c>
      <c r="E3474">
        <v>210</v>
      </c>
      <c r="F3474">
        <v>62.6</v>
      </c>
      <c r="G3474">
        <v>120.3</v>
      </c>
      <c r="H3474">
        <v>65.400000000000006</v>
      </c>
      <c r="I3474">
        <v>20.399999999999999</v>
      </c>
      <c r="J3474">
        <v>57.8</v>
      </c>
      <c r="K3474">
        <v>1312.9</v>
      </c>
      <c r="L3474">
        <v>96.1</v>
      </c>
      <c r="M3474">
        <v>3.72</v>
      </c>
      <c r="N3474">
        <v>3.59</v>
      </c>
      <c r="O3474">
        <v>19.5</v>
      </c>
    </row>
    <row r="3475" spans="1:15" x14ac:dyDescent="0.35">
      <c r="A3475" s="1">
        <v>45908</v>
      </c>
      <c r="B3475">
        <v>15</v>
      </c>
      <c r="C3475" t="s">
        <v>24</v>
      </c>
      <c r="D3475" t="s">
        <v>18</v>
      </c>
      <c r="E3475">
        <v>130</v>
      </c>
      <c r="F3475">
        <v>70.599999999999994</v>
      </c>
      <c r="G3475">
        <v>161.69999999999999</v>
      </c>
      <c r="H3475">
        <v>79.2</v>
      </c>
      <c r="I3475">
        <v>16.100000000000001</v>
      </c>
      <c r="J3475">
        <v>71.3</v>
      </c>
      <c r="K3475">
        <v>1314.8</v>
      </c>
      <c r="L3475">
        <v>93.9</v>
      </c>
      <c r="M3475">
        <v>4.34</v>
      </c>
      <c r="N3475">
        <v>4.03</v>
      </c>
      <c r="O3475">
        <v>12.9</v>
      </c>
    </row>
    <row r="3476" spans="1:15" x14ac:dyDescent="0.35">
      <c r="A3476" s="1">
        <v>45908</v>
      </c>
      <c r="B3476">
        <v>16</v>
      </c>
      <c r="C3476" t="s">
        <v>24</v>
      </c>
      <c r="D3476" t="s">
        <v>20</v>
      </c>
      <c r="E3476">
        <v>70</v>
      </c>
      <c r="F3476">
        <v>73.7</v>
      </c>
      <c r="G3476">
        <v>166.4</v>
      </c>
      <c r="H3476">
        <v>95.9</v>
      </c>
      <c r="I3476">
        <v>23.9</v>
      </c>
      <c r="J3476">
        <v>59.1</v>
      </c>
      <c r="K3476">
        <v>1557.2</v>
      </c>
      <c r="L3476">
        <v>105.4</v>
      </c>
      <c r="M3476">
        <v>5.37</v>
      </c>
      <c r="N3476">
        <v>4.5599999999999996</v>
      </c>
      <c r="O3476">
        <v>14.3</v>
      </c>
    </row>
    <row r="3477" spans="1:15" x14ac:dyDescent="0.35">
      <c r="A3477" s="1">
        <v>45908</v>
      </c>
      <c r="B3477">
        <v>17</v>
      </c>
      <c r="C3477" t="s">
        <v>21</v>
      </c>
      <c r="D3477" t="s">
        <v>22</v>
      </c>
      <c r="E3477">
        <v>150</v>
      </c>
      <c r="F3477">
        <v>83.5</v>
      </c>
      <c r="G3477">
        <v>177.1</v>
      </c>
      <c r="H3477">
        <v>102</v>
      </c>
      <c r="I3477">
        <v>23.1</v>
      </c>
      <c r="J3477">
        <v>63.8</v>
      </c>
      <c r="K3477">
        <v>1737.8</v>
      </c>
      <c r="L3477">
        <v>109.5</v>
      </c>
      <c r="M3477">
        <v>5.24</v>
      </c>
      <c r="N3477">
        <v>4.68</v>
      </c>
      <c r="O3477">
        <v>22</v>
      </c>
    </row>
    <row r="3478" spans="1:15" x14ac:dyDescent="0.35">
      <c r="A3478" s="1">
        <v>45908</v>
      </c>
      <c r="B3478">
        <v>18</v>
      </c>
      <c r="C3478" t="s">
        <v>24</v>
      </c>
      <c r="D3478" t="s">
        <v>18</v>
      </c>
      <c r="E3478">
        <v>120</v>
      </c>
      <c r="F3478">
        <v>98.1</v>
      </c>
      <c r="G3478">
        <v>147.5</v>
      </c>
      <c r="H3478">
        <v>96</v>
      </c>
      <c r="I3478">
        <v>24.9</v>
      </c>
      <c r="J3478">
        <v>53.3</v>
      </c>
      <c r="K3478">
        <v>1798.9</v>
      </c>
      <c r="L3478">
        <v>112.6</v>
      </c>
      <c r="M3478">
        <v>5.09</v>
      </c>
      <c r="N3478">
        <v>4.3499999999999996</v>
      </c>
      <c r="O3478">
        <v>16</v>
      </c>
    </row>
    <row r="3479" spans="1:15" x14ac:dyDescent="0.35">
      <c r="A3479" s="1">
        <v>45908</v>
      </c>
      <c r="B3479">
        <v>20</v>
      </c>
      <c r="C3479" t="s">
        <v>21</v>
      </c>
      <c r="D3479" t="s">
        <v>16</v>
      </c>
      <c r="E3479">
        <v>120</v>
      </c>
      <c r="F3479">
        <v>70.400000000000006</v>
      </c>
      <c r="G3479">
        <v>121.5</v>
      </c>
      <c r="H3479">
        <v>64</v>
      </c>
      <c r="I3479">
        <v>20.3</v>
      </c>
      <c r="J3479">
        <v>66</v>
      </c>
      <c r="K3479">
        <v>1593.3</v>
      </c>
      <c r="L3479">
        <v>102.3</v>
      </c>
      <c r="M3479">
        <v>4.49</v>
      </c>
      <c r="N3479">
        <v>5.05</v>
      </c>
      <c r="O3479">
        <v>18.399999999999999</v>
      </c>
    </row>
    <row r="3480" spans="1:15" x14ac:dyDescent="0.35">
      <c r="A3480" s="1">
        <v>45908</v>
      </c>
      <c r="B3480">
        <v>21</v>
      </c>
      <c r="C3480" t="s">
        <v>26</v>
      </c>
      <c r="D3480" t="s">
        <v>16</v>
      </c>
      <c r="E3480">
        <v>120</v>
      </c>
      <c r="F3480">
        <v>54.4</v>
      </c>
      <c r="G3480">
        <v>121.7</v>
      </c>
      <c r="H3480">
        <v>76.8</v>
      </c>
      <c r="I3480">
        <v>21.3</v>
      </c>
      <c r="J3480">
        <v>72.2</v>
      </c>
      <c r="K3480">
        <v>1363.4</v>
      </c>
      <c r="L3480">
        <v>92.6</v>
      </c>
      <c r="M3480">
        <v>3.49</v>
      </c>
      <c r="N3480">
        <v>3.94</v>
      </c>
      <c r="O3480">
        <v>22.9</v>
      </c>
    </row>
    <row r="3481" spans="1:15" x14ac:dyDescent="0.35">
      <c r="A3481" s="1">
        <v>45908</v>
      </c>
      <c r="B3481">
        <v>22</v>
      </c>
      <c r="C3481" t="s">
        <v>24</v>
      </c>
      <c r="D3481" t="s">
        <v>23</v>
      </c>
      <c r="E3481">
        <v>120</v>
      </c>
      <c r="F3481">
        <v>76.099999999999994</v>
      </c>
      <c r="G3481">
        <v>161.5</v>
      </c>
      <c r="H3481">
        <v>86.1</v>
      </c>
      <c r="I3481">
        <v>22.9</v>
      </c>
      <c r="J3481">
        <v>76.2</v>
      </c>
      <c r="K3481">
        <v>1547.9</v>
      </c>
      <c r="L3481">
        <v>103.3</v>
      </c>
      <c r="M3481">
        <v>4.88</v>
      </c>
      <c r="N3481">
        <v>3.67</v>
      </c>
      <c r="O3481">
        <v>16.5</v>
      </c>
    </row>
    <row r="3482" spans="1:15" x14ac:dyDescent="0.35">
      <c r="A3482" s="1">
        <v>45908</v>
      </c>
      <c r="B3482">
        <v>23</v>
      </c>
      <c r="C3482" t="s">
        <v>28</v>
      </c>
      <c r="D3482" t="s">
        <v>16</v>
      </c>
      <c r="E3482">
        <v>70</v>
      </c>
      <c r="F3482">
        <v>54.4</v>
      </c>
      <c r="G3482">
        <v>122.4</v>
      </c>
      <c r="H3482">
        <v>75.2</v>
      </c>
      <c r="I3482">
        <v>18</v>
      </c>
      <c r="J3482">
        <v>67.7</v>
      </c>
      <c r="K3482">
        <v>1306</v>
      </c>
      <c r="L3482">
        <v>94.8</v>
      </c>
      <c r="M3482">
        <v>4.13</v>
      </c>
      <c r="N3482">
        <v>2.39</v>
      </c>
      <c r="O3482">
        <v>32.200000000000003</v>
      </c>
    </row>
    <row r="3483" spans="1:15" x14ac:dyDescent="0.35">
      <c r="A3483" s="1">
        <v>45909</v>
      </c>
      <c r="B3483">
        <v>0</v>
      </c>
      <c r="C3483" t="s">
        <v>25</v>
      </c>
      <c r="D3483" t="s">
        <v>18</v>
      </c>
      <c r="E3483">
        <v>100</v>
      </c>
      <c r="F3483">
        <v>72.8</v>
      </c>
      <c r="G3483">
        <v>168</v>
      </c>
      <c r="H3483">
        <v>95.6</v>
      </c>
      <c r="I3483">
        <v>19.100000000000001</v>
      </c>
      <c r="J3483">
        <v>58.2</v>
      </c>
      <c r="K3483">
        <v>1498.5</v>
      </c>
      <c r="L3483">
        <v>91.3</v>
      </c>
      <c r="M3483">
        <v>4.21</v>
      </c>
      <c r="N3483">
        <v>4.51</v>
      </c>
      <c r="O3483">
        <v>18.399999999999999</v>
      </c>
    </row>
    <row r="3484" spans="1:15" x14ac:dyDescent="0.35">
      <c r="A3484" s="1">
        <v>45909</v>
      </c>
      <c r="B3484">
        <v>1</v>
      </c>
      <c r="C3484" t="s">
        <v>19</v>
      </c>
      <c r="D3484" t="s">
        <v>18</v>
      </c>
      <c r="E3484">
        <v>100</v>
      </c>
      <c r="F3484">
        <v>57.9</v>
      </c>
      <c r="G3484">
        <v>176.6</v>
      </c>
      <c r="H3484">
        <v>100.8</v>
      </c>
      <c r="I3484">
        <v>24.6</v>
      </c>
      <c r="J3484">
        <v>71.7</v>
      </c>
      <c r="K3484">
        <v>1376.4</v>
      </c>
      <c r="L3484">
        <v>91.8</v>
      </c>
      <c r="M3484">
        <v>5.18</v>
      </c>
      <c r="N3484">
        <v>3.85</v>
      </c>
      <c r="O3484">
        <v>16.7</v>
      </c>
    </row>
    <row r="3485" spans="1:15" x14ac:dyDescent="0.35">
      <c r="A3485" s="1">
        <v>45909</v>
      </c>
      <c r="B3485">
        <v>3</v>
      </c>
      <c r="C3485" t="s">
        <v>15</v>
      </c>
      <c r="D3485" t="s">
        <v>16</v>
      </c>
      <c r="E3485">
        <v>150</v>
      </c>
      <c r="F3485">
        <v>87.3</v>
      </c>
      <c r="G3485">
        <v>157</v>
      </c>
      <c r="H3485">
        <v>95.3</v>
      </c>
      <c r="I3485">
        <v>18.7</v>
      </c>
      <c r="J3485">
        <v>70.900000000000006</v>
      </c>
      <c r="K3485">
        <v>1477.4</v>
      </c>
      <c r="L3485">
        <v>101.6</v>
      </c>
      <c r="M3485">
        <v>5.54</v>
      </c>
      <c r="N3485">
        <v>4.07</v>
      </c>
      <c r="O3485">
        <v>23.7</v>
      </c>
    </row>
    <row r="3486" spans="1:15" x14ac:dyDescent="0.35">
      <c r="A3486" s="1">
        <v>45909</v>
      </c>
      <c r="B3486">
        <v>5</v>
      </c>
      <c r="C3486" t="s">
        <v>24</v>
      </c>
      <c r="D3486" t="s">
        <v>20</v>
      </c>
      <c r="E3486">
        <v>150</v>
      </c>
      <c r="F3486">
        <v>79.099999999999994</v>
      </c>
      <c r="G3486">
        <v>140.1</v>
      </c>
      <c r="H3486">
        <v>90</v>
      </c>
      <c r="I3486">
        <v>22.6</v>
      </c>
      <c r="J3486">
        <v>64.900000000000006</v>
      </c>
      <c r="K3486">
        <v>1548.9</v>
      </c>
      <c r="L3486">
        <v>102.3</v>
      </c>
      <c r="M3486">
        <v>5.26</v>
      </c>
      <c r="N3486">
        <v>3.85</v>
      </c>
      <c r="O3486">
        <v>14.7</v>
      </c>
    </row>
    <row r="3487" spans="1:15" x14ac:dyDescent="0.35">
      <c r="A3487" s="1">
        <v>45909</v>
      </c>
      <c r="B3487">
        <v>6</v>
      </c>
      <c r="C3487" t="s">
        <v>21</v>
      </c>
      <c r="D3487" t="s">
        <v>22</v>
      </c>
      <c r="E3487">
        <v>130</v>
      </c>
      <c r="F3487">
        <v>57.3</v>
      </c>
      <c r="G3487">
        <v>131.6</v>
      </c>
      <c r="H3487">
        <v>74.400000000000006</v>
      </c>
      <c r="I3487">
        <v>19.899999999999999</v>
      </c>
      <c r="J3487">
        <v>63.2</v>
      </c>
      <c r="K3487">
        <v>1108.4000000000001</v>
      </c>
      <c r="L3487">
        <v>80.8</v>
      </c>
      <c r="M3487">
        <v>4.5599999999999996</v>
      </c>
      <c r="N3487">
        <v>3.9</v>
      </c>
      <c r="O3487">
        <v>19.600000000000001</v>
      </c>
    </row>
    <row r="3488" spans="1:15" x14ac:dyDescent="0.35">
      <c r="A3488" s="1">
        <v>45909</v>
      </c>
      <c r="B3488">
        <v>8</v>
      </c>
      <c r="C3488" t="s">
        <v>19</v>
      </c>
      <c r="D3488" t="s">
        <v>18</v>
      </c>
      <c r="E3488">
        <v>70</v>
      </c>
      <c r="F3488">
        <v>83.1</v>
      </c>
      <c r="G3488">
        <v>163.30000000000001</v>
      </c>
      <c r="H3488">
        <v>108.3</v>
      </c>
      <c r="I3488">
        <v>23.2</v>
      </c>
      <c r="J3488">
        <v>65</v>
      </c>
      <c r="K3488">
        <v>1456.6</v>
      </c>
      <c r="L3488">
        <v>93</v>
      </c>
      <c r="M3488">
        <v>4.37</v>
      </c>
      <c r="N3488">
        <v>3.88</v>
      </c>
      <c r="O3488">
        <v>17.7</v>
      </c>
    </row>
    <row r="3489" spans="1:15" x14ac:dyDescent="0.35">
      <c r="A3489" s="1">
        <v>45909</v>
      </c>
      <c r="B3489">
        <v>11</v>
      </c>
      <c r="C3489" t="s">
        <v>17</v>
      </c>
      <c r="D3489" t="s">
        <v>16</v>
      </c>
      <c r="E3489">
        <v>130</v>
      </c>
      <c r="F3489">
        <v>77.8</v>
      </c>
      <c r="G3489">
        <v>130</v>
      </c>
      <c r="H3489">
        <v>97.5</v>
      </c>
      <c r="I3489">
        <v>23.4</v>
      </c>
      <c r="J3489">
        <v>66</v>
      </c>
      <c r="K3489">
        <v>1663.8</v>
      </c>
      <c r="L3489">
        <v>110.1</v>
      </c>
      <c r="M3489">
        <v>4.9000000000000004</v>
      </c>
      <c r="N3489">
        <v>4.68</v>
      </c>
      <c r="O3489">
        <v>18.2</v>
      </c>
    </row>
    <row r="3490" spans="1:15" x14ac:dyDescent="0.35">
      <c r="A3490" s="1">
        <v>45909</v>
      </c>
      <c r="B3490">
        <v>13</v>
      </c>
      <c r="C3490" t="s">
        <v>27</v>
      </c>
      <c r="D3490" t="s">
        <v>16</v>
      </c>
      <c r="E3490">
        <v>85</v>
      </c>
      <c r="F3490">
        <v>77.900000000000006</v>
      </c>
      <c r="G3490">
        <v>186.4</v>
      </c>
      <c r="H3490">
        <v>95</v>
      </c>
      <c r="I3490">
        <v>19.399999999999999</v>
      </c>
      <c r="J3490">
        <v>74.3</v>
      </c>
      <c r="K3490">
        <v>1498.2</v>
      </c>
      <c r="L3490">
        <v>96.2</v>
      </c>
      <c r="M3490">
        <v>4.4400000000000004</v>
      </c>
      <c r="N3490">
        <v>3.97</v>
      </c>
      <c r="O3490">
        <v>14</v>
      </c>
    </row>
    <row r="3491" spans="1:15" x14ac:dyDescent="0.35">
      <c r="A3491" s="1">
        <v>45909</v>
      </c>
      <c r="B3491">
        <v>17</v>
      </c>
      <c r="C3491" t="s">
        <v>24</v>
      </c>
      <c r="D3491" t="s">
        <v>18</v>
      </c>
      <c r="E3491">
        <v>70</v>
      </c>
      <c r="F3491">
        <v>79.5</v>
      </c>
      <c r="G3491">
        <v>159.19999999999999</v>
      </c>
      <c r="H3491">
        <v>99.7</v>
      </c>
      <c r="I3491">
        <v>21.8</v>
      </c>
      <c r="J3491">
        <v>59.8</v>
      </c>
      <c r="K3491">
        <v>1665.4</v>
      </c>
      <c r="L3491">
        <v>111.1</v>
      </c>
      <c r="M3491">
        <v>4.4000000000000004</v>
      </c>
      <c r="N3491">
        <v>4.53</v>
      </c>
      <c r="O3491">
        <v>11.8</v>
      </c>
    </row>
    <row r="3492" spans="1:15" x14ac:dyDescent="0.35">
      <c r="A3492" s="1">
        <v>45909</v>
      </c>
      <c r="B3492">
        <v>20</v>
      </c>
      <c r="C3492" t="s">
        <v>27</v>
      </c>
      <c r="D3492" t="s">
        <v>23</v>
      </c>
      <c r="E3492">
        <v>85</v>
      </c>
      <c r="F3492">
        <v>102.5</v>
      </c>
      <c r="G3492">
        <v>154.80000000000001</v>
      </c>
      <c r="H3492">
        <v>92.5</v>
      </c>
      <c r="I3492">
        <v>20.8</v>
      </c>
      <c r="J3492">
        <v>61.7</v>
      </c>
      <c r="K3492">
        <v>1738.2</v>
      </c>
      <c r="L3492">
        <v>113.5</v>
      </c>
      <c r="M3492">
        <v>4.9000000000000004</v>
      </c>
      <c r="N3492">
        <v>5.22</v>
      </c>
      <c r="O3492">
        <v>12.8</v>
      </c>
    </row>
    <row r="3493" spans="1:15" x14ac:dyDescent="0.35">
      <c r="A3493" s="1">
        <v>45909</v>
      </c>
      <c r="B3493">
        <v>21</v>
      </c>
      <c r="C3493" t="s">
        <v>24</v>
      </c>
      <c r="D3493" t="s">
        <v>22</v>
      </c>
      <c r="E3493">
        <v>130</v>
      </c>
      <c r="F3493">
        <v>66</v>
      </c>
      <c r="G3493">
        <v>134.19999999999999</v>
      </c>
      <c r="H3493">
        <v>87</v>
      </c>
      <c r="I3493">
        <v>19.8</v>
      </c>
      <c r="J3493">
        <v>65.7</v>
      </c>
      <c r="K3493">
        <v>1178.9000000000001</v>
      </c>
      <c r="L3493">
        <v>79.400000000000006</v>
      </c>
      <c r="M3493">
        <v>3.11</v>
      </c>
      <c r="N3493">
        <v>5.21</v>
      </c>
      <c r="O3493">
        <v>14.2</v>
      </c>
    </row>
    <row r="3494" spans="1:15" x14ac:dyDescent="0.35">
      <c r="A3494" s="1">
        <v>45910</v>
      </c>
      <c r="B3494">
        <v>2</v>
      </c>
      <c r="C3494" t="s">
        <v>17</v>
      </c>
      <c r="D3494" t="s">
        <v>18</v>
      </c>
      <c r="E3494">
        <v>320</v>
      </c>
      <c r="F3494">
        <v>70.599999999999994</v>
      </c>
      <c r="G3494">
        <v>161.9</v>
      </c>
      <c r="H3494">
        <v>102</v>
      </c>
      <c r="I3494">
        <v>27.2</v>
      </c>
      <c r="J3494">
        <v>53</v>
      </c>
      <c r="K3494">
        <v>1679.9</v>
      </c>
      <c r="L3494">
        <v>106.7</v>
      </c>
      <c r="M3494">
        <v>2.73</v>
      </c>
      <c r="N3494">
        <v>3.51</v>
      </c>
      <c r="O3494">
        <v>17.7</v>
      </c>
    </row>
    <row r="3495" spans="1:15" x14ac:dyDescent="0.35">
      <c r="A3495" s="1">
        <v>45910</v>
      </c>
      <c r="B3495">
        <v>3</v>
      </c>
      <c r="C3495" t="s">
        <v>15</v>
      </c>
      <c r="D3495" t="s">
        <v>16</v>
      </c>
      <c r="E3495">
        <v>320</v>
      </c>
      <c r="F3495">
        <v>71</v>
      </c>
      <c r="G3495">
        <v>130.19999999999999</v>
      </c>
      <c r="H3495">
        <v>90.8</v>
      </c>
      <c r="I3495">
        <v>17.2</v>
      </c>
      <c r="J3495">
        <v>74.400000000000006</v>
      </c>
      <c r="K3495">
        <v>1472.7</v>
      </c>
      <c r="L3495">
        <v>101.3</v>
      </c>
      <c r="M3495">
        <v>6.25</v>
      </c>
      <c r="N3495">
        <v>3.17</v>
      </c>
      <c r="O3495">
        <v>25.9</v>
      </c>
    </row>
    <row r="3496" spans="1:15" x14ac:dyDescent="0.35">
      <c r="A3496" s="1">
        <v>45910</v>
      </c>
      <c r="B3496">
        <v>5</v>
      </c>
      <c r="C3496" t="s">
        <v>26</v>
      </c>
      <c r="D3496" t="s">
        <v>23</v>
      </c>
      <c r="E3496">
        <v>100</v>
      </c>
      <c r="F3496">
        <v>70.2</v>
      </c>
      <c r="G3496">
        <v>146.1</v>
      </c>
      <c r="H3496">
        <v>90.4</v>
      </c>
      <c r="I3496">
        <v>19.7</v>
      </c>
      <c r="J3496">
        <v>72.400000000000006</v>
      </c>
      <c r="K3496">
        <v>1471.5</v>
      </c>
      <c r="L3496">
        <v>98.4</v>
      </c>
      <c r="M3496">
        <v>5.83</v>
      </c>
      <c r="N3496">
        <v>3.49</v>
      </c>
      <c r="O3496">
        <v>24.1</v>
      </c>
    </row>
    <row r="3497" spans="1:15" x14ac:dyDescent="0.35">
      <c r="A3497" s="1">
        <v>45910</v>
      </c>
      <c r="B3497">
        <v>9</v>
      </c>
      <c r="C3497" t="s">
        <v>29</v>
      </c>
      <c r="D3497" t="s">
        <v>18</v>
      </c>
      <c r="E3497">
        <v>150</v>
      </c>
      <c r="F3497">
        <v>77.7</v>
      </c>
      <c r="G3497">
        <v>148.80000000000001</v>
      </c>
      <c r="H3497">
        <v>94.4</v>
      </c>
      <c r="I3497">
        <v>23.7</v>
      </c>
      <c r="J3497">
        <v>68</v>
      </c>
      <c r="K3497">
        <v>1355.7</v>
      </c>
      <c r="L3497">
        <v>96.9</v>
      </c>
      <c r="M3497">
        <v>5.47</v>
      </c>
      <c r="N3497">
        <v>3.59</v>
      </c>
      <c r="O3497">
        <v>20.399999999999999</v>
      </c>
    </row>
    <row r="3498" spans="1:15" x14ac:dyDescent="0.35">
      <c r="A3498" s="1">
        <v>45910</v>
      </c>
      <c r="B3498">
        <v>10</v>
      </c>
      <c r="C3498" t="s">
        <v>19</v>
      </c>
      <c r="D3498" t="s">
        <v>22</v>
      </c>
      <c r="E3498">
        <v>70</v>
      </c>
      <c r="F3498">
        <v>59.9</v>
      </c>
      <c r="G3498">
        <v>139.4</v>
      </c>
      <c r="H3498">
        <v>101.5</v>
      </c>
      <c r="I3498">
        <v>23.9</v>
      </c>
      <c r="J3498">
        <v>84.9</v>
      </c>
      <c r="K3498">
        <v>1446.3</v>
      </c>
      <c r="L3498">
        <v>97</v>
      </c>
      <c r="M3498">
        <v>3.19</v>
      </c>
      <c r="N3498">
        <v>4.96</v>
      </c>
      <c r="O3498">
        <v>17.5</v>
      </c>
    </row>
    <row r="3499" spans="1:15" x14ac:dyDescent="0.35">
      <c r="A3499" s="1">
        <v>45910</v>
      </c>
      <c r="B3499">
        <v>13</v>
      </c>
      <c r="C3499" t="s">
        <v>19</v>
      </c>
      <c r="D3499" t="s">
        <v>23</v>
      </c>
      <c r="E3499">
        <v>85</v>
      </c>
      <c r="F3499">
        <v>37.1</v>
      </c>
      <c r="G3499">
        <v>157.80000000000001</v>
      </c>
      <c r="H3499">
        <v>87.4</v>
      </c>
      <c r="I3499">
        <v>21</v>
      </c>
      <c r="J3499">
        <v>72.400000000000006</v>
      </c>
      <c r="K3499">
        <v>1320.7</v>
      </c>
      <c r="L3499">
        <v>91.5</v>
      </c>
      <c r="M3499">
        <v>2.52</v>
      </c>
      <c r="N3499">
        <v>2.73</v>
      </c>
      <c r="O3499">
        <v>20.3</v>
      </c>
    </row>
    <row r="3500" spans="1:15" x14ac:dyDescent="0.35">
      <c r="A3500" s="1">
        <v>45910</v>
      </c>
      <c r="B3500">
        <v>14</v>
      </c>
      <c r="C3500" t="s">
        <v>15</v>
      </c>
      <c r="D3500" t="s">
        <v>16</v>
      </c>
      <c r="E3500">
        <v>85</v>
      </c>
      <c r="F3500">
        <v>80.3</v>
      </c>
      <c r="G3500">
        <v>162.30000000000001</v>
      </c>
      <c r="H3500">
        <v>92.7</v>
      </c>
      <c r="I3500">
        <v>21.6</v>
      </c>
      <c r="J3500">
        <v>77.5</v>
      </c>
      <c r="K3500">
        <v>1681.2</v>
      </c>
      <c r="L3500">
        <v>112.3</v>
      </c>
      <c r="M3500">
        <v>4.83</v>
      </c>
      <c r="N3500">
        <v>3.76</v>
      </c>
      <c r="O3500">
        <v>27.8</v>
      </c>
    </row>
    <row r="3501" spans="1:15" x14ac:dyDescent="0.35">
      <c r="A3501" s="1">
        <v>45910</v>
      </c>
      <c r="B3501">
        <v>16</v>
      </c>
      <c r="C3501" t="s">
        <v>25</v>
      </c>
      <c r="D3501" t="s">
        <v>20</v>
      </c>
      <c r="E3501">
        <v>210</v>
      </c>
      <c r="F3501">
        <v>68.8</v>
      </c>
      <c r="G3501">
        <v>132.69999999999999</v>
      </c>
      <c r="H3501">
        <v>86</v>
      </c>
      <c r="I3501">
        <v>22.8</v>
      </c>
      <c r="J3501">
        <v>66.599999999999994</v>
      </c>
      <c r="K3501">
        <v>1472.7</v>
      </c>
      <c r="L3501">
        <v>104.4</v>
      </c>
      <c r="M3501">
        <v>4.17</v>
      </c>
      <c r="N3501">
        <v>4.8</v>
      </c>
      <c r="O3501">
        <v>20.3</v>
      </c>
    </row>
    <row r="3502" spans="1:15" x14ac:dyDescent="0.35">
      <c r="A3502" s="1">
        <v>45910</v>
      </c>
      <c r="B3502">
        <v>18</v>
      </c>
      <c r="C3502" t="s">
        <v>28</v>
      </c>
      <c r="D3502" t="s">
        <v>22</v>
      </c>
      <c r="E3502">
        <v>120</v>
      </c>
      <c r="F3502">
        <v>84.6</v>
      </c>
      <c r="G3502">
        <v>158.4</v>
      </c>
      <c r="H3502">
        <v>89.5</v>
      </c>
      <c r="I3502">
        <v>16.100000000000001</v>
      </c>
      <c r="J3502">
        <v>65.099999999999994</v>
      </c>
      <c r="K3502">
        <v>1793</v>
      </c>
      <c r="L3502">
        <v>118.4</v>
      </c>
      <c r="M3502">
        <v>3.7</v>
      </c>
      <c r="N3502">
        <v>4.2699999999999996</v>
      </c>
      <c r="O3502">
        <v>26.9</v>
      </c>
    </row>
    <row r="3503" spans="1:15" x14ac:dyDescent="0.35">
      <c r="A3503" s="1">
        <v>45910</v>
      </c>
      <c r="B3503">
        <v>19</v>
      </c>
      <c r="C3503" t="s">
        <v>24</v>
      </c>
      <c r="D3503" t="s">
        <v>23</v>
      </c>
      <c r="E3503">
        <v>130</v>
      </c>
      <c r="F3503">
        <v>91.2</v>
      </c>
      <c r="G3503">
        <v>187</v>
      </c>
      <c r="H3503">
        <v>114</v>
      </c>
      <c r="I3503">
        <v>20.6</v>
      </c>
      <c r="J3503">
        <v>55.7</v>
      </c>
      <c r="K3503">
        <v>1574.9</v>
      </c>
      <c r="L3503">
        <v>106.3</v>
      </c>
      <c r="M3503">
        <v>5.05</v>
      </c>
      <c r="N3503">
        <v>5.95</v>
      </c>
      <c r="O3503">
        <v>11.6</v>
      </c>
    </row>
    <row r="3504" spans="1:15" x14ac:dyDescent="0.35">
      <c r="A3504" s="1">
        <v>45910</v>
      </c>
      <c r="B3504">
        <v>21</v>
      </c>
      <c r="C3504" t="s">
        <v>29</v>
      </c>
      <c r="D3504" t="s">
        <v>18</v>
      </c>
      <c r="E3504">
        <v>130</v>
      </c>
      <c r="F3504">
        <v>78.7</v>
      </c>
      <c r="G3504">
        <v>151.69999999999999</v>
      </c>
      <c r="H3504">
        <v>100.7</v>
      </c>
      <c r="I3504">
        <v>23</v>
      </c>
      <c r="J3504">
        <v>68.5</v>
      </c>
      <c r="K3504">
        <v>1362</v>
      </c>
      <c r="L3504">
        <v>91.6</v>
      </c>
      <c r="M3504">
        <v>4.87</v>
      </c>
      <c r="N3504">
        <v>4.57</v>
      </c>
      <c r="O3504">
        <v>21.9</v>
      </c>
    </row>
    <row r="3505" spans="1:15" x14ac:dyDescent="0.35">
      <c r="A3505" s="1">
        <v>45910</v>
      </c>
      <c r="B3505">
        <v>22</v>
      </c>
      <c r="C3505" t="s">
        <v>25</v>
      </c>
      <c r="D3505" t="s">
        <v>18</v>
      </c>
      <c r="E3505">
        <v>70</v>
      </c>
      <c r="F3505">
        <v>60.5</v>
      </c>
      <c r="G3505">
        <v>128.1</v>
      </c>
      <c r="H3505">
        <v>56</v>
      </c>
      <c r="I3505">
        <v>25.3</v>
      </c>
      <c r="J3505">
        <v>69.2</v>
      </c>
      <c r="K3505">
        <v>1538.5</v>
      </c>
      <c r="L3505">
        <v>104.7</v>
      </c>
      <c r="M3505">
        <v>3.3</v>
      </c>
      <c r="N3505">
        <v>3.01</v>
      </c>
      <c r="O3505">
        <v>17.100000000000001</v>
      </c>
    </row>
    <row r="3506" spans="1:15" x14ac:dyDescent="0.35">
      <c r="A3506" s="1">
        <v>45910</v>
      </c>
      <c r="B3506">
        <v>23</v>
      </c>
      <c r="C3506" t="s">
        <v>29</v>
      </c>
      <c r="D3506" t="s">
        <v>23</v>
      </c>
      <c r="E3506">
        <v>100</v>
      </c>
      <c r="F3506">
        <v>73.7</v>
      </c>
      <c r="G3506">
        <v>146</v>
      </c>
      <c r="H3506">
        <v>95.4</v>
      </c>
      <c r="I3506">
        <v>23.5</v>
      </c>
      <c r="J3506">
        <v>73.2</v>
      </c>
      <c r="K3506">
        <v>1531.9</v>
      </c>
      <c r="L3506">
        <v>102.1</v>
      </c>
      <c r="M3506">
        <v>5.27</v>
      </c>
      <c r="N3506">
        <v>4.67</v>
      </c>
      <c r="O3506">
        <v>22.2</v>
      </c>
    </row>
    <row r="3507" spans="1:15" x14ac:dyDescent="0.35">
      <c r="A3507" s="1">
        <v>45911</v>
      </c>
      <c r="B3507">
        <v>0</v>
      </c>
      <c r="C3507" t="s">
        <v>28</v>
      </c>
      <c r="D3507" t="s">
        <v>18</v>
      </c>
      <c r="E3507">
        <v>100</v>
      </c>
      <c r="F3507">
        <v>70.3</v>
      </c>
      <c r="G3507">
        <v>184.9</v>
      </c>
      <c r="H3507">
        <v>82.4</v>
      </c>
      <c r="I3507">
        <v>16.7</v>
      </c>
      <c r="J3507">
        <v>65.099999999999994</v>
      </c>
      <c r="K3507">
        <v>1117.7</v>
      </c>
      <c r="L3507">
        <v>83.9</v>
      </c>
      <c r="M3507">
        <v>4.16</v>
      </c>
      <c r="N3507">
        <v>5.8</v>
      </c>
      <c r="O3507">
        <v>29.6</v>
      </c>
    </row>
    <row r="3508" spans="1:15" x14ac:dyDescent="0.35">
      <c r="A3508" s="1">
        <v>45911</v>
      </c>
      <c r="B3508">
        <v>1</v>
      </c>
      <c r="C3508" t="s">
        <v>27</v>
      </c>
      <c r="D3508" t="s">
        <v>23</v>
      </c>
      <c r="E3508">
        <v>85</v>
      </c>
      <c r="F3508">
        <v>72</v>
      </c>
      <c r="G3508">
        <v>181.5</v>
      </c>
      <c r="H3508">
        <v>91.5</v>
      </c>
      <c r="I3508">
        <v>17.100000000000001</v>
      </c>
      <c r="J3508">
        <v>74.3</v>
      </c>
      <c r="K3508">
        <v>1666.5</v>
      </c>
      <c r="L3508">
        <v>111</v>
      </c>
      <c r="M3508">
        <v>3.96</v>
      </c>
      <c r="N3508">
        <v>5.67</v>
      </c>
      <c r="O3508">
        <v>13.5</v>
      </c>
    </row>
    <row r="3509" spans="1:15" x14ac:dyDescent="0.35">
      <c r="A3509" s="1">
        <v>45911</v>
      </c>
      <c r="B3509">
        <v>2</v>
      </c>
      <c r="C3509" t="s">
        <v>24</v>
      </c>
      <c r="D3509" t="s">
        <v>22</v>
      </c>
      <c r="E3509">
        <v>130</v>
      </c>
      <c r="F3509">
        <v>78.2</v>
      </c>
      <c r="G3509">
        <v>133.5</v>
      </c>
      <c r="H3509">
        <v>76.900000000000006</v>
      </c>
      <c r="I3509">
        <v>18.100000000000001</v>
      </c>
      <c r="J3509">
        <v>58.1</v>
      </c>
      <c r="K3509">
        <v>1469.5</v>
      </c>
      <c r="L3509">
        <v>99.3</v>
      </c>
      <c r="M3509">
        <v>4.4400000000000004</v>
      </c>
      <c r="N3509">
        <v>2.98</v>
      </c>
      <c r="O3509">
        <v>17.899999999999999</v>
      </c>
    </row>
    <row r="3510" spans="1:15" x14ac:dyDescent="0.35">
      <c r="A3510" s="1">
        <v>45911</v>
      </c>
      <c r="B3510">
        <v>3</v>
      </c>
      <c r="C3510" t="s">
        <v>28</v>
      </c>
      <c r="D3510" t="s">
        <v>18</v>
      </c>
      <c r="E3510">
        <v>210</v>
      </c>
      <c r="F3510">
        <v>69.7</v>
      </c>
      <c r="G3510">
        <v>149.80000000000001</v>
      </c>
      <c r="H3510">
        <v>80.8</v>
      </c>
      <c r="I3510">
        <v>26.3</v>
      </c>
      <c r="J3510">
        <v>65.099999999999994</v>
      </c>
      <c r="K3510">
        <v>1675.6</v>
      </c>
      <c r="L3510">
        <v>109.1</v>
      </c>
      <c r="M3510">
        <v>3.18</v>
      </c>
      <c r="N3510">
        <v>4.5999999999999996</v>
      </c>
      <c r="O3510">
        <v>29.3</v>
      </c>
    </row>
    <row r="3511" spans="1:15" x14ac:dyDescent="0.35">
      <c r="A3511" s="1">
        <v>45911</v>
      </c>
      <c r="B3511">
        <v>4</v>
      </c>
      <c r="C3511" t="s">
        <v>19</v>
      </c>
      <c r="D3511" t="s">
        <v>22</v>
      </c>
      <c r="E3511">
        <v>210</v>
      </c>
      <c r="F3511">
        <v>49.3</v>
      </c>
      <c r="G3511">
        <v>122.6</v>
      </c>
      <c r="H3511">
        <v>63.1</v>
      </c>
      <c r="I3511">
        <v>19.8</v>
      </c>
      <c r="J3511">
        <v>72</v>
      </c>
      <c r="K3511">
        <v>1289.7</v>
      </c>
      <c r="L3511">
        <v>90.6</v>
      </c>
      <c r="M3511">
        <v>4.38</v>
      </c>
      <c r="N3511">
        <v>3.99</v>
      </c>
      <c r="O3511">
        <v>18.100000000000001</v>
      </c>
    </row>
    <row r="3512" spans="1:15" x14ac:dyDescent="0.35">
      <c r="A3512" s="1">
        <v>45911</v>
      </c>
      <c r="B3512">
        <v>5</v>
      </c>
      <c r="C3512" t="s">
        <v>19</v>
      </c>
      <c r="D3512" t="s">
        <v>16</v>
      </c>
      <c r="E3512">
        <v>130</v>
      </c>
      <c r="F3512">
        <v>51.6</v>
      </c>
      <c r="G3512">
        <v>132.19999999999999</v>
      </c>
      <c r="H3512">
        <v>73.7</v>
      </c>
      <c r="I3512">
        <v>22.8</v>
      </c>
      <c r="J3512">
        <v>71.3</v>
      </c>
      <c r="K3512">
        <v>1244.3</v>
      </c>
      <c r="L3512">
        <v>89.5</v>
      </c>
      <c r="M3512">
        <v>4.26</v>
      </c>
      <c r="N3512">
        <v>5.0199999999999996</v>
      </c>
      <c r="O3512">
        <v>17.7</v>
      </c>
    </row>
    <row r="3513" spans="1:15" x14ac:dyDescent="0.35">
      <c r="A3513" s="1">
        <v>45911</v>
      </c>
      <c r="B3513">
        <v>9</v>
      </c>
      <c r="C3513" t="s">
        <v>24</v>
      </c>
      <c r="D3513" t="s">
        <v>16</v>
      </c>
      <c r="E3513">
        <v>70</v>
      </c>
      <c r="F3513">
        <v>78.2</v>
      </c>
      <c r="G3513">
        <v>145.9</v>
      </c>
      <c r="H3513">
        <v>90.9</v>
      </c>
      <c r="I3513">
        <v>19.7</v>
      </c>
      <c r="J3513">
        <v>74.2</v>
      </c>
      <c r="K3513">
        <v>1519</v>
      </c>
      <c r="L3513">
        <v>103.7</v>
      </c>
      <c r="M3513">
        <v>3.53</v>
      </c>
      <c r="N3513">
        <v>6.83</v>
      </c>
      <c r="O3513">
        <v>16.899999999999999</v>
      </c>
    </row>
    <row r="3514" spans="1:15" x14ac:dyDescent="0.35">
      <c r="A3514" s="1">
        <v>45911</v>
      </c>
      <c r="B3514">
        <v>11</v>
      </c>
      <c r="C3514" t="s">
        <v>26</v>
      </c>
      <c r="D3514" t="s">
        <v>16</v>
      </c>
      <c r="E3514">
        <v>120</v>
      </c>
      <c r="F3514">
        <v>73</v>
      </c>
      <c r="G3514">
        <v>155.5</v>
      </c>
      <c r="H3514">
        <v>93</v>
      </c>
      <c r="I3514">
        <v>24.7</v>
      </c>
      <c r="J3514">
        <v>69.400000000000006</v>
      </c>
      <c r="K3514">
        <v>1535.3</v>
      </c>
      <c r="L3514">
        <v>98.6</v>
      </c>
      <c r="M3514">
        <v>4.76</v>
      </c>
      <c r="N3514">
        <v>4.8600000000000003</v>
      </c>
      <c r="O3514">
        <v>29.2</v>
      </c>
    </row>
    <row r="3515" spans="1:15" x14ac:dyDescent="0.35">
      <c r="A3515" s="1">
        <v>45911</v>
      </c>
      <c r="B3515">
        <v>12</v>
      </c>
      <c r="C3515" t="s">
        <v>15</v>
      </c>
      <c r="D3515" t="s">
        <v>16</v>
      </c>
      <c r="E3515">
        <v>85</v>
      </c>
      <c r="F3515">
        <v>77.900000000000006</v>
      </c>
      <c r="G3515">
        <v>143.80000000000001</v>
      </c>
      <c r="H3515">
        <v>81.5</v>
      </c>
      <c r="I3515">
        <v>16.5</v>
      </c>
      <c r="J3515">
        <v>70.099999999999994</v>
      </c>
      <c r="K3515">
        <v>1602.1</v>
      </c>
      <c r="L3515">
        <v>105.6</v>
      </c>
      <c r="M3515">
        <v>3.75</v>
      </c>
      <c r="N3515">
        <v>4.79</v>
      </c>
      <c r="O3515">
        <v>29.9</v>
      </c>
    </row>
    <row r="3516" spans="1:15" x14ac:dyDescent="0.35">
      <c r="A3516" s="1">
        <v>45911</v>
      </c>
      <c r="B3516">
        <v>14</v>
      </c>
      <c r="C3516" t="s">
        <v>15</v>
      </c>
      <c r="D3516" t="s">
        <v>18</v>
      </c>
      <c r="E3516">
        <v>210</v>
      </c>
      <c r="F3516">
        <v>77.3</v>
      </c>
      <c r="G3516">
        <v>135.5</v>
      </c>
      <c r="H3516">
        <v>82.6</v>
      </c>
      <c r="I3516">
        <v>23.3</v>
      </c>
      <c r="J3516">
        <v>75.8</v>
      </c>
      <c r="K3516">
        <v>1459.6</v>
      </c>
      <c r="L3516">
        <v>102.8</v>
      </c>
      <c r="M3516">
        <v>3.52</v>
      </c>
      <c r="N3516">
        <v>5.64</v>
      </c>
      <c r="O3516">
        <v>29.5</v>
      </c>
    </row>
    <row r="3517" spans="1:15" x14ac:dyDescent="0.35">
      <c r="A3517" s="1">
        <v>45911</v>
      </c>
      <c r="B3517">
        <v>15</v>
      </c>
      <c r="C3517" t="s">
        <v>19</v>
      </c>
      <c r="D3517" t="s">
        <v>23</v>
      </c>
      <c r="E3517">
        <v>120</v>
      </c>
      <c r="F3517">
        <v>55.8</v>
      </c>
      <c r="G3517">
        <v>134.5</v>
      </c>
      <c r="H3517">
        <v>77.8</v>
      </c>
      <c r="I3517">
        <v>26.6</v>
      </c>
      <c r="J3517">
        <v>63.8</v>
      </c>
      <c r="K3517">
        <v>1280.9000000000001</v>
      </c>
      <c r="L3517">
        <v>84.9</v>
      </c>
      <c r="M3517">
        <v>3.93</v>
      </c>
      <c r="N3517">
        <v>4.24</v>
      </c>
      <c r="O3517">
        <v>19.600000000000001</v>
      </c>
    </row>
    <row r="3518" spans="1:15" x14ac:dyDescent="0.35">
      <c r="A3518" s="1">
        <v>45911</v>
      </c>
      <c r="B3518">
        <v>16</v>
      </c>
      <c r="C3518" t="s">
        <v>19</v>
      </c>
      <c r="D3518" t="s">
        <v>18</v>
      </c>
      <c r="E3518">
        <v>210</v>
      </c>
      <c r="F3518">
        <v>58.9</v>
      </c>
      <c r="G3518">
        <v>119.9</v>
      </c>
      <c r="H3518">
        <v>67.599999999999994</v>
      </c>
      <c r="I3518">
        <v>18.899999999999999</v>
      </c>
      <c r="J3518">
        <v>68</v>
      </c>
      <c r="K3518">
        <v>1367.1</v>
      </c>
      <c r="L3518">
        <v>98.9</v>
      </c>
      <c r="M3518">
        <v>4.8600000000000003</v>
      </c>
      <c r="N3518">
        <v>4.67</v>
      </c>
      <c r="O3518">
        <v>20.2</v>
      </c>
    </row>
    <row r="3519" spans="1:15" x14ac:dyDescent="0.35">
      <c r="A3519" s="1">
        <v>45911</v>
      </c>
      <c r="B3519">
        <v>20</v>
      </c>
      <c r="C3519" t="s">
        <v>28</v>
      </c>
      <c r="D3519" t="s">
        <v>18</v>
      </c>
      <c r="E3519">
        <v>320</v>
      </c>
      <c r="F3519">
        <v>75</v>
      </c>
      <c r="G3519">
        <v>173.6</v>
      </c>
      <c r="H3519">
        <v>84.5</v>
      </c>
      <c r="I3519">
        <v>22.8</v>
      </c>
      <c r="J3519">
        <v>78.8</v>
      </c>
      <c r="K3519">
        <v>1411</v>
      </c>
      <c r="L3519">
        <v>97.4</v>
      </c>
      <c r="M3519">
        <v>2.63</v>
      </c>
      <c r="N3519">
        <v>4.59</v>
      </c>
      <c r="O3519">
        <v>33.9</v>
      </c>
    </row>
    <row r="3520" spans="1:15" x14ac:dyDescent="0.35">
      <c r="A3520" s="1">
        <v>45911</v>
      </c>
      <c r="B3520">
        <v>23</v>
      </c>
      <c r="C3520" t="s">
        <v>17</v>
      </c>
      <c r="D3520" t="s">
        <v>22</v>
      </c>
      <c r="E3520">
        <v>130</v>
      </c>
      <c r="F3520">
        <v>105.5</v>
      </c>
      <c r="G3520">
        <v>200.5</v>
      </c>
      <c r="H3520">
        <v>113</v>
      </c>
      <c r="I3520">
        <v>28.4</v>
      </c>
      <c r="J3520">
        <v>41</v>
      </c>
      <c r="K3520">
        <v>1703.7</v>
      </c>
      <c r="L3520">
        <v>110.5</v>
      </c>
      <c r="M3520">
        <v>4.7300000000000004</v>
      </c>
      <c r="N3520">
        <v>4.99</v>
      </c>
      <c r="O3520">
        <v>16.2</v>
      </c>
    </row>
    <row r="3521" spans="1:15" x14ac:dyDescent="0.35">
      <c r="A3521" s="1">
        <v>45912</v>
      </c>
      <c r="B3521">
        <v>0</v>
      </c>
      <c r="C3521" t="s">
        <v>21</v>
      </c>
      <c r="D3521" t="s">
        <v>23</v>
      </c>
      <c r="E3521">
        <v>85</v>
      </c>
      <c r="F3521">
        <v>65.2</v>
      </c>
      <c r="G3521">
        <v>193.8</v>
      </c>
      <c r="H3521">
        <v>103.6</v>
      </c>
      <c r="I3521">
        <v>16.7</v>
      </c>
      <c r="J3521">
        <v>73.8</v>
      </c>
      <c r="K3521">
        <v>1400</v>
      </c>
      <c r="L3521">
        <v>97.8</v>
      </c>
      <c r="M3521">
        <v>6.45</v>
      </c>
      <c r="N3521">
        <v>5.96</v>
      </c>
      <c r="O3521">
        <v>23.5</v>
      </c>
    </row>
    <row r="3522" spans="1:15" x14ac:dyDescent="0.35">
      <c r="A3522" s="1">
        <v>45912</v>
      </c>
      <c r="B3522">
        <v>2</v>
      </c>
      <c r="C3522" t="s">
        <v>26</v>
      </c>
      <c r="D3522" t="s">
        <v>20</v>
      </c>
      <c r="E3522">
        <v>150</v>
      </c>
      <c r="F3522">
        <v>68.599999999999994</v>
      </c>
      <c r="G3522">
        <v>132.6</v>
      </c>
      <c r="H3522">
        <v>76</v>
      </c>
      <c r="I3522">
        <v>18</v>
      </c>
      <c r="J3522">
        <v>73.400000000000006</v>
      </c>
      <c r="K3522">
        <v>1379.6</v>
      </c>
      <c r="L3522">
        <v>91.4</v>
      </c>
      <c r="M3522">
        <v>3.57</v>
      </c>
      <c r="N3522">
        <v>4.3600000000000003</v>
      </c>
      <c r="O3522">
        <v>25.2</v>
      </c>
    </row>
    <row r="3523" spans="1:15" x14ac:dyDescent="0.35">
      <c r="A3523" s="1">
        <v>45912</v>
      </c>
      <c r="B3523">
        <v>5</v>
      </c>
      <c r="C3523" t="s">
        <v>25</v>
      </c>
      <c r="D3523" t="s">
        <v>20</v>
      </c>
      <c r="E3523">
        <v>85</v>
      </c>
      <c r="F3523">
        <v>80.5</v>
      </c>
      <c r="G3523">
        <v>134.5</v>
      </c>
      <c r="H3523">
        <v>74.8</v>
      </c>
      <c r="I3523">
        <v>18.399999999999999</v>
      </c>
      <c r="J3523">
        <v>64.900000000000006</v>
      </c>
      <c r="K3523">
        <v>1458.4</v>
      </c>
      <c r="L3523">
        <v>99.4</v>
      </c>
      <c r="M3523">
        <v>5.58</v>
      </c>
      <c r="N3523">
        <v>4.2</v>
      </c>
      <c r="O3523">
        <v>20.2</v>
      </c>
    </row>
    <row r="3524" spans="1:15" x14ac:dyDescent="0.35">
      <c r="A3524" s="1">
        <v>45912</v>
      </c>
      <c r="B3524">
        <v>8</v>
      </c>
      <c r="C3524" t="s">
        <v>21</v>
      </c>
      <c r="D3524" t="s">
        <v>23</v>
      </c>
      <c r="E3524">
        <v>210</v>
      </c>
      <c r="F3524">
        <v>79.5</v>
      </c>
      <c r="G3524">
        <v>152.5</v>
      </c>
      <c r="H3524">
        <v>90.9</v>
      </c>
      <c r="I3524">
        <v>18.3</v>
      </c>
      <c r="J3524">
        <v>68.5</v>
      </c>
      <c r="K3524">
        <v>1416.6</v>
      </c>
      <c r="L3524">
        <v>95</v>
      </c>
      <c r="M3524">
        <v>3.54</v>
      </c>
      <c r="N3524">
        <v>4.57</v>
      </c>
      <c r="O3524">
        <v>21.7</v>
      </c>
    </row>
    <row r="3525" spans="1:15" x14ac:dyDescent="0.35">
      <c r="A3525" s="1">
        <v>45912</v>
      </c>
      <c r="B3525">
        <v>9</v>
      </c>
      <c r="C3525" t="s">
        <v>28</v>
      </c>
      <c r="D3525" t="s">
        <v>20</v>
      </c>
      <c r="E3525">
        <v>85</v>
      </c>
      <c r="F3525">
        <v>105.3</v>
      </c>
      <c r="G3525">
        <v>153.4</v>
      </c>
      <c r="H3525">
        <v>112.6</v>
      </c>
      <c r="I3525">
        <v>17.2</v>
      </c>
      <c r="J3525">
        <v>68.8</v>
      </c>
      <c r="K3525">
        <v>1886.8</v>
      </c>
      <c r="L3525">
        <v>122.1</v>
      </c>
      <c r="M3525">
        <v>5.5</v>
      </c>
      <c r="N3525">
        <v>5.29</v>
      </c>
      <c r="O3525">
        <v>30</v>
      </c>
    </row>
    <row r="3526" spans="1:15" x14ac:dyDescent="0.35">
      <c r="A3526" s="1">
        <v>45912</v>
      </c>
      <c r="B3526">
        <v>11</v>
      </c>
      <c r="C3526" t="s">
        <v>21</v>
      </c>
      <c r="D3526" t="s">
        <v>23</v>
      </c>
      <c r="E3526">
        <v>150</v>
      </c>
      <c r="F3526">
        <v>79.2</v>
      </c>
      <c r="G3526">
        <v>154.4</v>
      </c>
      <c r="H3526">
        <v>114.1</v>
      </c>
      <c r="I3526">
        <v>19.8</v>
      </c>
      <c r="J3526">
        <v>65.900000000000006</v>
      </c>
      <c r="K3526">
        <v>1354.8</v>
      </c>
      <c r="L3526">
        <v>91.2</v>
      </c>
      <c r="M3526">
        <v>4.3</v>
      </c>
      <c r="N3526">
        <v>6.39</v>
      </c>
      <c r="O3526">
        <v>21</v>
      </c>
    </row>
    <row r="3527" spans="1:15" x14ac:dyDescent="0.35">
      <c r="A3527" s="1">
        <v>45912</v>
      </c>
      <c r="B3527">
        <v>12</v>
      </c>
      <c r="C3527" t="s">
        <v>21</v>
      </c>
      <c r="D3527" t="s">
        <v>22</v>
      </c>
      <c r="E3527">
        <v>85</v>
      </c>
      <c r="F3527">
        <v>71.599999999999994</v>
      </c>
      <c r="G3527">
        <v>143.19999999999999</v>
      </c>
      <c r="H3527">
        <v>94.6</v>
      </c>
      <c r="I3527">
        <v>17.5</v>
      </c>
      <c r="J3527">
        <v>68.3</v>
      </c>
      <c r="K3527">
        <v>1528.1</v>
      </c>
      <c r="L3527">
        <v>95.6</v>
      </c>
      <c r="M3527">
        <v>4.49</v>
      </c>
      <c r="N3527">
        <v>3.71</v>
      </c>
      <c r="O3527">
        <v>22.3</v>
      </c>
    </row>
    <row r="3528" spans="1:15" x14ac:dyDescent="0.35">
      <c r="A3528" s="1">
        <v>45912</v>
      </c>
      <c r="B3528">
        <v>13</v>
      </c>
      <c r="C3528" t="s">
        <v>28</v>
      </c>
      <c r="D3528" t="s">
        <v>22</v>
      </c>
      <c r="E3528">
        <v>130</v>
      </c>
      <c r="F3528">
        <v>68</v>
      </c>
      <c r="G3528">
        <v>146.6</v>
      </c>
      <c r="H3528">
        <v>88.1</v>
      </c>
      <c r="I3528">
        <v>21.4</v>
      </c>
      <c r="J3528">
        <v>69.8</v>
      </c>
      <c r="K3528">
        <v>1494.6</v>
      </c>
      <c r="L3528">
        <v>99.5</v>
      </c>
      <c r="M3528">
        <v>3.51</v>
      </c>
      <c r="N3528">
        <v>3.81</v>
      </c>
      <c r="O3528">
        <v>31.3</v>
      </c>
    </row>
    <row r="3529" spans="1:15" x14ac:dyDescent="0.35">
      <c r="A3529" s="1">
        <v>45912</v>
      </c>
      <c r="B3529">
        <v>14</v>
      </c>
      <c r="C3529" t="s">
        <v>19</v>
      </c>
      <c r="D3529" t="s">
        <v>18</v>
      </c>
      <c r="E3529">
        <v>100</v>
      </c>
      <c r="F3529">
        <v>54.3</v>
      </c>
      <c r="G3529">
        <v>133.4</v>
      </c>
      <c r="H3529">
        <v>79.8</v>
      </c>
      <c r="I3529">
        <v>21.7</v>
      </c>
      <c r="J3529">
        <v>61.9</v>
      </c>
      <c r="K3529">
        <v>1429</v>
      </c>
      <c r="L3529">
        <v>97.3</v>
      </c>
      <c r="M3529">
        <v>3.3</v>
      </c>
      <c r="N3529">
        <v>4.0999999999999996</v>
      </c>
      <c r="O3529">
        <v>18.2</v>
      </c>
    </row>
    <row r="3530" spans="1:15" x14ac:dyDescent="0.35">
      <c r="A3530" s="1">
        <v>45912</v>
      </c>
      <c r="B3530">
        <v>16</v>
      </c>
      <c r="C3530" t="s">
        <v>19</v>
      </c>
      <c r="D3530" t="s">
        <v>20</v>
      </c>
      <c r="E3530">
        <v>120</v>
      </c>
      <c r="F3530">
        <v>51.4</v>
      </c>
      <c r="G3530">
        <v>148.5</v>
      </c>
      <c r="H3530">
        <v>69.3</v>
      </c>
      <c r="I3530">
        <v>22.7</v>
      </c>
      <c r="J3530">
        <v>66.099999999999994</v>
      </c>
      <c r="K3530">
        <v>1360.6</v>
      </c>
      <c r="L3530">
        <v>94.2</v>
      </c>
      <c r="M3530">
        <v>4.45</v>
      </c>
      <c r="N3530">
        <v>3.42</v>
      </c>
      <c r="O3530">
        <v>19</v>
      </c>
    </row>
    <row r="3531" spans="1:15" x14ac:dyDescent="0.35">
      <c r="A3531" s="1">
        <v>45912</v>
      </c>
      <c r="B3531">
        <v>17</v>
      </c>
      <c r="C3531" t="s">
        <v>24</v>
      </c>
      <c r="D3531" t="s">
        <v>23</v>
      </c>
      <c r="E3531">
        <v>85</v>
      </c>
      <c r="F3531">
        <v>104.1</v>
      </c>
      <c r="G3531">
        <v>167.3</v>
      </c>
      <c r="H3531">
        <v>97.9</v>
      </c>
      <c r="I3531">
        <v>25.2</v>
      </c>
      <c r="J3531">
        <v>54.1</v>
      </c>
      <c r="K3531">
        <v>1653.8</v>
      </c>
      <c r="L3531">
        <v>114.8</v>
      </c>
      <c r="M3531">
        <v>6.01</v>
      </c>
      <c r="N3531">
        <v>6.38</v>
      </c>
      <c r="O3531">
        <v>13.4</v>
      </c>
    </row>
    <row r="3532" spans="1:15" x14ac:dyDescent="0.35">
      <c r="A3532" s="1">
        <v>45912</v>
      </c>
      <c r="B3532">
        <v>18</v>
      </c>
      <c r="C3532" t="s">
        <v>21</v>
      </c>
      <c r="D3532" t="s">
        <v>22</v>
      </c>
      <c r="E3532">
        <v>100</v>
      </c>
      <c r="F3532">
        <v>69.7</v>
      </c>
      <c r="G3532">
        <v>178.9</v>
      </c>
      <c r="H3532">
        <v>102.7</v>
      </c>
      <c r="I3532">
        <v>21.3</v>
      </c>
      <c r="J3532">
        <v>61.9</v>
      </c>
      <c r="K3532">
        <v>1541.9</v>
      </c>
      <c r="L3532">
        <v>111.2</v>
      </c>
      <c r="M3532">
        <v>3.84</v>
      </c>
      <c r="N3532">
        <v>5.91</v>
      </c>
      <c r="O3532">
        <v>20.8</v>
      </c>
    </row>
    <row r="3533" spans="1:15" x14ac:dyDescent="0.35">
      <c r="A3533" s="1">
        <v>45912</v>
      </c>
      <c r="B3533">
        <v>21</v>
      </c>
      <c r="C3533" t="s">
        <v>25</v>
      </c>
      <c r="D3533" t="s">
        <v>18</v>
      </c>
      <c r="E3533">
        <v>320</v>
      </c>
      <c r="F3533">
        <v>60.5</v>
      </c>
      <c r="G3533">
        <v>151.80000000000001</v>
      </c>
      <c r="H3533">
        <v>74.599999999999994</v>
      </c>
      <c r="I3533">
        <v>23.1</v>
      </c>
      <c r="J3533">
        <v>57.3</v>
      </c>
      <c r="K3533">
        <v>1192.9000000000001</v>
      </c>
      <c r="L3533">
        <v>81.099999999999994</v>
      </c>
      <c r="M3533">
        <v>4.22</v>
      </c>
      <c r="N3533">
        <v>4.58</v>
      </c>
      <c r="O3533">
        <v>14.3</v>
      </c>
    </row>
    <row r="3534" spans="1:15" x14ac:dyDescent="0.35">
      <c r="A3534" s="1">
        <v>45912</v>
      </c>
      <c r="B3534">
        <v>22</v>
      </c>
      <c r="C3534" t="s">
        <v>28</v>
      </c>
      <c r="D3534" t="s">
        <v>20</v>
      </c>
      <c r="E3534">
        <v>85</v>
      </c>
      <c r="F3534">
        <v>46.2</v>
      </c>
      <c r="G3534">
        <v>160.5</v>
      </c>
      <c r="H3534">
        <v>83.8</v>
      </c>
      <c r="I3534">
        <v>17.600000000000001</v>
      </c>
      <c r="J3534">
        <v>69.900000000000006</v>
      </c>
      <c r="K3534">
        <v>1420.8</v>
      </c>
      <c r="L3534">
        <v>95.1</v>
      </c>
      <c r="M3534">
        <v>5.16</v>
      </c>
      <c r="N3534">
        <v>3.49</v>
      </c>
      <c r="O3534">
        <v>33.1</v>
      </c>
    </row>
    <row r="3535" spans="1:15" x14ac:dyDescent="0.35">
      <c r="A3535" s="1">
        <v>45912</v>
      </c>
      <c r="B3535">
        <v>23</v>
      </c>
      <c r="C3535" t="s">
        <v>25</v>
      </c>
      <c r="D3535" t="s">
        <v>20</v>
      </c>
      <c r="E3535">
        <v>150</v>
      </c>
      <c r="F3535">
        <v>51.6</v>
      </c>
      <c r="G3535">
        <v>139.69999999999999</v>
      </c>
      <c r="H3535">
        <v>69.7</v>
      </c>
      <c r="I3535">
        <v>25.9</v>
      </c>
      <c r="J3535">
        <v>56.2</v>
      </c>
      <c r="K3535">
        <v>1432.9</v>
      </c>
      <c r="L3535">
        <v>98.2</v>
      </c>
      <c r="M3535">
        <v>4.3</v>
      </c>
      <c r="N3535">
        <v>3.69</v>
      </c>
      <c r="O3535">
        <v>20</v>
      </c>
    </row>
    <row r="3536" spans="1:15" x14ac:dyDescent="0.35">
      <c r="A3536" s="1">
        <v>45913</v>
      </c>
      <c r="B3536">
        <v>3</v>
      </c>
      <c r="C3536" t="s">
        <v>29</v>
      </c>
      <c r="D3536" t="s">
        <v>20</v>
      </c>
      <c r="E3536">
        <v>120</v>
      </c>
      <c r="F3536">
        <v>71</v>
      </c>
      <c r="G3536">
        <v>174.9</v>
      </c>
      <c r="H3536">
        <v>98</v>
      </c>
      <c r="I3536">
        <v>25.3</v>
      </c>
      <c r="J3536">
        <v>53.7</v>
      </c>
      <c r="K3536">
        <v>1199.5</v>
      </c>
      <c r="L3536">
        <v>93.2</v>
      </c>
      <c r="M3536">
        <v>5.2</v>
      </c>
      <c r="N3536">
        <v>2.88</v>
      </c>
      <c r="O3536">
        <v>25.8</v>
      </c>
    </row>
    <row r="3537" spans="1:15" x14ac:dyDescent="0.35">
      <c r="A3537" s="1">
        <v>45913</v>
      </c>
      <c r="B3537">
        <v>5</v>
      </c>
      <c r="C3537" t="s">
        <v>15</v>
      </c>
      <c r="D3537" t="s">
        <v>22</v>
      </c>
      <c r="E3537">
        <v>85</v>
      </c>
      <c r="F3537">
        <v>81.900000000000006</v>
      </c>
      <c r="G3537">
        <v>163.6</v>
      </c>
      <c r="H3537">
        <v>107.6</v>
      </c>
      <c r="I3537">
        <v>19.2</v>
      </c>
      <c r="J3537">
        <v>56.8</v>
      </c>
      <c r="K3537">
        <v>1573.7</v>
      </c>
      <c r="L3537">
        <v>112.8</v>
      </c>
      <c r="M3537">
        <v>3.66</v>
      </c>
      <c r="N3537">
        <v>4.8499999999999996</v>
      </c>
      <c r="O3537">
        <v>26</v>
      </c>
    </row>
    <row r="3538" spans="1:15" x14ac:dyDescent="0.35">
      <c r="A3538" s="1">
        <v>45913</v>
      </c>
      <c r="B3538">
        <v>6</v>
      </c>
      <c r="C3538" t="s">
        <v>24</v>
      </c>
      <c r="D3538" t="s">
        <v>22</v>
      </c>
      <c r="E3538">
        <v>120</v>
      </c>
      <c r="F3538">
        <v>84.1</v>
      </c>
      <c r="G3538">
        <v>160.4</v>
      </c>
      <c r="H3538">
        <v>91.4</v>
      </c>
      <c r="I3538">
        <v>21.2</v>
      </c>
      <c r="J3538">
        <v>58.7</v>
      </c>
      <c r="K3538">
        <v>1553.7</v>
      </c>
      <c r="L3538">
        <v>104.8</v>
      </c>
      <c r="M3538">
        <v>3.26</v>
      </c>
      <c r="N3538">
        <v>3.93</v>
      </c>
      <c r="O3538">
        <v>14.7</v>
      </c>
    </row>
    <row r="3539" spans="1:15" x14ac:dyDescent="0.35">
      <c r="A3539" s="1">
        <v>45913</v>
      </c>
      <c r="B3539">
        <v>7</v>
      </c>
      <c r="C3539" t="s">
        <v>15</v>
      </c>
      <c r="D3539" t="s">
        <v>20</v>
      </c>
      <c r="E3539">
        <v>130</v>
      </c>
      <c r="F3539">
        <v>94.8</v>
      </c>
      <c r="G3539">
        <v>199.4</v>
      </c>
      <c r="H3539">
        <v>106.3</v>
      </c>
      <c r="I3539">
        <v>19.399999999999999</v>
      </c>
      <c r="J3539">
        <v>76</v>
      </c>
      <c r="K3539">
        <v>1709.4</v>
      </c>
      <c r="L3539">
        <v>108.3</v>
      </c>
      <c r="M3539">
        <v>4.12</v>
      </c>
      <c r="N3539">
        <v>5.25</v>
      </c>
      <c r="O3539">
        <v>26.9</v>
      </c>
    </row>
    <row r="3540" spans="1:15" x14ac:dyDescent="0.35">
      <c r="A3540" s="1">
        <v>45913</v>
      </c>
      <c r="B3540">
        <v>8</v>
      </c>
      <c r="C3540" t="s">
        <v>24</v>
      </c>
      <c r="D3540" t="s">
        <v>22</v>
      </c>
      <c r="E3540">
        <v>320</v>
      </c>
      <c r="F3540">
        <v>86.4</v>
      </c>
      <c r="G3540">
        <v>198.7</v>
      </c>
      <c r="H3540">
        <v>105.9</v>
      </c>
      <c r="I3540">
        <v>20.7</v>
      </c>
      <c r="J3540">
        <v>79.400000000000006</v>
      </c>
      <c r="K3540">
        <v>1468.7</v>
      </c>
      <c r="L3540">
        <v>93</v>
      </c>
      <c r="M3540">
        <v>4.16</v>
      </c>
      <c r="N3540">
        <v>3.19</v>
      </c>
      <c r="O3540">
        <v>18.8</v>
      </c>
    </row>
    <row r="3541" spans="1:15" x14ac:dyDescent="0.35">
      <c r="A3541" s="1">
        <v>45913</v>
      </c>
      <c r="B3541">
        <v>10</v>
      </c>
      <c r="C3541" t="s">
        <v>26</v>
      </c>
      <c r="D3541" t="s">
        <v>20</v>
      </c>
      <c r="E3541">
        <v>150</v>
      </c>
      <c r="F3541">
        <v>77.099999999999994</v>
      </c>
      <c r="G3541">
        <v>176.1</v>
      </c>
      <c r="H3541">
        <v>103.5</v>
      </c>
      <c r="I3541">
        <v>22.4</v>
      </c>
      <c r="J3541">
        <v>63.6</v>
      </c>
      <c r="K3541">
        <v>1380.7</v>
      </c>
      <c r="L3541">
        <v>88.5</v>
      </c>
      <c r="M3541">
        <v>4.93</v>
      </c>
      <c r="N3541">
        <v>3.36</v>
      </c>
      <c r="O3541">
        <v>25.8</v>
      </c>
    </row>
    <row r="3542" spans="1:15" x14ac:dyDescent="0.35">
      <c r="A3542" s="1">
        <v>45913</v>
      </c>
      <c r="B3542">
        <v>11</v>
      </c>
      <c r="C3542" t="s">
        <v>28</v>
      </c>
      <c r="D3542" t="s">
        <v>16</v>
      </c>
      <c r="E3542">
        <v>70</v>
      </c>
      <c r="F3542">
        <v>61.5</v>
      </c>
      <c r="G3542">
        <v>128.19999999999999</v>
      </c>
      <c r="H3542">
        <v>65.3</v>
      </c>
      <c r="I3542">
        <v>19</v>
      </c>
      <c r="J3542">
        <v>56</v>
      </c>
      <c r="K3542">
        <v>1446.4</v>
      </c>
      <c r="L3542">
        <v>100.6</v>
      </c>
      <c r="M3542">
        <v>3.89</v>
      </c>
      <c r="N3542">
        <v>3.69</v>
      </c>
      <c r="O3542">
        <v>32.4</v>
      </c>
    </row>
    <row r="3543" spans="1:15" x14ac:dyDescent="0.35">
      <c r="A3543" s="1">
        <v>45913</v>
      </c>
      <c r="B3543">
        <v>13</v>
      </c>
      <c r="C3543" t="s">
        <v>15</v>
      </c>
      <c r="D3543" t="s">
        <v>22</v>
      </c>
      <c r="E3543">
        <v>70</v>
      </c>
      <c r="F3543">
        <v>96.3</v>
      </c>
      <c r="G3543">
        <v>193.3</v>
      </c>
      <c r="H3543">
        <v>130.30000000000001</v>
      </c>
      <c r="I3543">
        <v>20.5</v>
      </c>
      <c r="J3543">
        <v>64.900000000000006</v>
      </c>
      <c r="K3543">
        <v>1802.4</v>
      </c>
      <c r="L3543">
        <v>118.7</v>
      </c>
      <c r="M3543">
        <v>5.53</v>
      </c>
      <c r="N3543">
        <v>5.31</v>
      </c>
      <c r="O3543">
        <v>25.8</v>
      </c>
    </row>
    <row r="3544" spans="1:15" x14ac:dyDescent="0.35">
      <c r="A3544" s="1">
        <v>45913</v>
      </c>
      <c r="B3544">
        <v>14</v>
      </c>
      <c r="C3544" t="s">
        <v>25</v>
      </c>
      <c r="D3544" t="s">
        <v>23</v>
      </c>
      <c r="E3544">
        <v>150</v>
      </c>
      <c r="F3544">
        <v>57.7</v>
      </c>
      <c r="G3544">
        <v>116.7</v>
      </c>
      <c r="H3544">
        <v>73.400000000000006</v>
      </c>
      <c r="I3544">
        <v>20.3</v>
      </c>
      <c r="J3544">
        <v>78.400000000000006</v>
      </c>
      <c r="K3544">
        <v>1301.5</v>
      </c>
      <c r="L3544">
        <v>93.2</v>
      </c>
      <c r="M3544">
        <v>4.1900000000000004</v>
      </c>
      <c r="N3544">
        <v>3.35</v>
      </c>
      <c r="O3544">
        <v>22.7</v>
      </c>
    </row>
    <row r="3545" spans="1:15" x14ac:dyDescent="0.35">
      <c r="A3545" s="1">
        <v>45913</v>
      </c>
      <c r="B3545">
        <v>17</v>
      </c>
      <c r="C3545" t="s">
        <v>28</v>
      </c>
      <c r="D3545" t="s">
        <v>22</v>
      </c>
      <c r="E3545">
        <v>85</v>
      </c>
      <c r="F3545">
        <v>93.9</v>
      </c>
      <c r="G3545">
        <v>152.69999999999999</v>
      </c>
      <c r="H3545">
        <v>98.1</v>
      </c>
      <c r="I3545">
        <v>19.8</v>
      </c>
      <c r="J3545">
        <v>69.400000000000006</v>
      </c>
      <c r="K3545">
        <v>1588.6</v>
      </c>
      <c r="L3545">
        <v>109.9</v>
      </c>
      <c r="M3545">
        <v>4.79</v>
      </c>
      <c r="N3545">
        <v>6</v>
      </c>
      <c r="O3545">
        <v>34.200000000000003</v>
      </c>
    </row>
    <row r="3546" spans="1:15" x14ac:dyDescent="0.35">
      <c r="A3546" s="1">
        <v>45913</v>
      </c>
      <c r="B3546">
        <v>18</v>
      </c>
      <c r="C3546" t="s">
        <v>25</v>
      </c>
      <c r="D3546" t="s">
        <v>20</v>
      </c>
      <c r="E3546">
        <v>70</v>
      </c>
      <c r="F3546">
        <v>81.7</v>
      </c>
      <c r="G3546">
        <v>207.9</v>
      </c>
      <c r="H3546">
        <v>112.3</v>
      </c>
      <c r="I3546">
        <v>25.4</v>
      </c>
      <c r="J3546">
        <v>53.1</v>
      </c>
      <c r="K3546">
        <v>1544.8</v>
      </c>
      <c r="L3546">
        <v>106</v>
      </c>
      <c r="M3546">
        <v>5.03</v>
      </c>
      <c r="N3546">
        <v>3.83</v>
      </c>
      <c r="O3546">
        <v>16.100000000000001</v>
      </c>
    </row>
    <row r="3547" spans="1:15" x14ac:dyDescent="0.35">
      <c r="A3547" s="1">
        <v>45913</v>
      </c>
      <c r="B3547">
        <v>21</v>
      </c>
      <c r="C3547" t="s">
        <v>21</v>
      </c>
      <c r="D3547" t="s">
        <v>23</v>
      </c>
      <c r="E3547">
        <v>150</v>
      </c>
      <c r="F3547">
        <v>64</v>
      </c>
      <c r="G3547">
        <v>126</v>
      </c>
      <c r="H3547">
        <v>77.900000000000006</v>
      </c>
      <c r="I3547">
        <v>20.9</v>
      </c>
      <c r="J3547">
        <v>81.7</v>
      </c>
      <c r="K3547">
        <v>1298.4000000000001</v>
      </c>
      <c r="L3547">
        <v>91.7</v>
      </c>
      <c r="M3547">
        <v>3.52</v>
      </c>
      <c r="N3547">
        <v>5.33</v>
      </c>
      <c r="O3547">
        <v>23.2</v>
      </c>
    </row>
    <row r="3548" spans="1:15" x14ac:dyDescent="0.35">
      <c r="A3548" s="1">
        <v>45913</v>
      </c>
      <c r="B3548">
        <v>23</v>
      </c>
      <c r="C3548" t="s">
        <v>15</v>
      </c>
      <c r="D3548" t="s">
        <v>18</v>
      </c>
      <c r="E3548">
        <v>130</v>
      </c>
      <c r="F3548">
        <v>66.3</v>
      </c>
      <c r="G3548">
        <v>141.80000000000001</v>
      </c>
      <c r="H3548">
        <v>93</v>
      </c>
      <c r="I3548">
        <v>15.1</v>
      </c>
      <c r="J3548">
        <v>67.099999999999994</v>
      </c>
      <c r="K3548">
        <v>1170.5999999999999</v>
      </c>
      <c r="L3548">
        <v>85.5</v>
      </c>
      <c r="M3548">
        <v>3.57</v>
      </c>
      <c r="N3548">
        <v>4.79</v>
      </c>
      <c r="O3548">
        <v>28.3</v>
      </c>
    </row>
    <row r="3549" spans="1:15" x14ac:dyDescent="0.35">
      <c r="A3549" s="1">
        <v>45914</v>
      </c>
      <c r="B3549">
        <v>1</v>
      </c>
      <c r="C3549" t="s">
        <v>21</v>
      </c>
      <c r="D3549" t="s">
        <v>23</v>
      </c>
      <c r="E3549">
        <v>100</v>
      </c>
      <c r="F3549">
        <v>52.6</v>
      </c>
      <c r="G3549">
        <v>92.8</v>
      </c>
      <c r="H3549">
        <v>63.7</v>
      </c>
      <c r="I3549">
        <v>18.8</v>
      </c>
      <c r="J3549">
        <v>63.8</v>
      </c>
      <c r="K3549">
        <v>1280.5</v>
      </c>
      <c r="L3549">
        <v>84</v>
      </c>
      <c r="M3549">
        <v>4.1900000000000004</v>
      </c>
      <c r="N3549">
        <v>4.1500000000000004</v>
      </c>
      <c r="O3549">
        <v>21.8</v>
      </c>
    </row>
    <row r="3550" spans="1:15" x14ac:dyDescent="0.35">
      <c r="A3550" s="1">
        <v>45914</v>
      </c>
      <c r="B3550">
        <v>3</v>
      </c>
      <c r="C3550" t="s">
        <v>19</v>
      </c>
      <c r="D3550" t="s">
        <v>23</v>
      </c>
      <c r="E3550">
        <v>320</v>
      </c>
      <c r="F3550">
        <v>59.5</v>
      </c>
      <c r="G3550">
        <v>138.69999999999999</v>
      </c>
      <c r="H3550">
        <v>87.9</v>
      </c>
      <c r="I3550">
        <v>24.8</v>
      </c>
      <c r="J3550">
        <v>74.5</v>
      </c>
      <c r="K3550">
        <v>1563.5</v>
      </c>
      <c r="L3550">
        <v>108.8</v>
      </c>
      <c r="M3550">
        <v>4.5599999999999996</v>
      </c>
      <c r="N3550">
        <v>3.57</v>
      </c>
      <c r="O3550">
        <v>18.2</v>
      </c>
    </row>
    <row r="3551" spans="1:15" x14ac:dyDescent="0.35">
      <c r="A3551" s="1">
        <v>45914</v>
      </c>
      <c r="B3551">
        <v>4</v>
      </c>
      <c r="C3551" t="s">
        <v>29</v>
      </c>
      <c r="D3551" t="s">
        <v>22</v>
      </c>
      <c r="E3551">
        <v>85</v>
      </c>
      <c r="F3551">
        <v>63.3</v>
      </c>
      <c r="G3551">
        <v>162</v>
      </c>
      <c r="H3551">
        <v>75.400000000000006</v>
      </c>
      <c r="I3551">
        <v>24.5</v>
      </c>
      <c r="J3551">
        <v>67.5</v>
      </c>
      <c r="K3551">
        <v>1225</v>
      </c>
      <c r="L3551">
        <v>85.2</v>
      </c>
      <c r="M3551">
        <v>4.4000000000000004</v>
      </c>
      <c r="N3551">
        <v>4.1900000000000004</v>
      </c>
      <c r="O3551">
        <v>19.899999999999999</v>
      </c>
    </row>
    <row r="3552" spans="1:15" x14ac:dyDescent="0.35">
      <c r="A3552" s="1">
        <v>45914</v>
      </c>
      <c r="B3552">
        <v>5</v>
      </c>
      <c r="C3552" t="s">
        <v>26</v>
      </c>
      <c r="D3552" t="s">
        <v>23</v>
      </c>
      <c r="E3552">
        <v>130</v>
      </c>
      <c r="F3552">
        <v>71.7</v>
      </c>
      <c r="G3552">
        <v>162.4</v>
      </c>
      <c r="H3552">
        <v>89.4</v>
      </c>
      <c r="I3552">
        <v>19.600000000000001</v>
      </c>
      <c r="J3552">
        <v>78</v>
      </c>
      <c r="K3552">
        <v>1214.2</v>
      </c>
      <c r="L3552">
        <v>88.3</v>
      </c>
      <c r="M3552">
        <v>4.57</v>
      </c>
      <c r="N3552">
        <v>3.96</v>
      </c>
      <c r="O3552">
        <v>26.9</v>
      </c>
    </row>
    <row r="3553" spans="1:15" x14ac:dyDescent="0.35">
      <c r="A3553" s="1">
        <v>45914</v>
      </c>
      <c r="B3553">
        <v>7</v>
      </c>
      <c r="C3553" t="s">
        <v>26</v>
      </c>
      <c r="D3553" t="s">
        <v>23</v>
      </c>
      <c r="E3553">
        <v>150</v>
      </c>
      <c r="F3553">
        <v>88.3</v>
      </c>
      <c r="G3553">
        <v>198</v>
      </c>
      <c r="H3553">
        <v>112.6</v>
      </c>
      <c r="I3553">
        <v>24.8</v>
      </c>
      <c r="J3553">
        <v>64</v>
      </c>
      <c r="K3553">
        <v>1806.4</v>
      </c>
      <c r="L3553">
        <v>119</v>
      </c>
      <c r="M3553">
        <v>4.37</v>
      </c>
      <c r="N3553">
        <v>6.46</v>
      </c>
      <c r="O3553">
        <v>25.1</v>
      </c>
    </row>
    <row r="3554" spans="1:15" x14ac:dyDescent="0.35">
      <c r="A3554" s="1">
        <v>45914</v>
      </c>
      <c r="B3554">
        <v>8</v>
      </c>
      <c r="C3554" t="s">
        <v>15</v>
      </c>
      <c r="D3554" t="s">
        <v>20</v>
      </c>
      <c r="E3554">
        <v>85</v>
      </c>
      <c r="F3554">
        <v>94</v>
      </c>
      <c r="G3554">
        <v>169.8</v>
      </c>
      <c r="H3554">
        <v>90.2</v>
      </c>
      <c r="I3554">
        <v>22.5</v>
      </c>
      <c r="J3554">
        <v>65.599999999999994</v>
      </c>
      <c r="K3554">
        <v>1827.9</v>
      </c>
      <c r="L3554">
        <v>123.2</v>
      </c>
      <c r="M3554">
        <v>6.1</v>
      </c>
      <c r="N3554">
        <v>5.5</v>
      </c>
      <c r="O3554">
        <v>25</v>
      </c>
    </row>
    <row r="3555" spans="1:15" x14ac:dyDescent="0.35">
      <c r="A3555" s="1">
        <v>45914</v>
      </c>
      <c r="B3555">
        <v>9</v>
      </c>
      <c r="C3555" t="s">
        <v>27</v>
      </c>
      <c r="D3555" t="s">
        <v>22</v>
      </c>
      <c r="E3555">
        <v>210</v>
      </c>
      <c r="F3555">
        <v>97.8</v>
      </c>
      <c r="G3555">
        <v>209.4</v>
      </c>
      <c r="H3555">
        <v>118.6</v>
      </c>
      <c r="I3555">
        <v>17.7</v>
      </c>
      <c r="J3555">
        <v>64.8</v>
      </c>
      <c r="K3555">
        <v>1680.6</v>
      </c>
      <c r="L3555">
        <v>114.9</v>
      </c>
      <c r="M3555">
        <v>4.17</v>
      </c>
      <c r="N3555">
        <v>5.12</v>
      </c>
      <c r="O3555">
        <v>13.9</v>
      </c>
    </row>
    <row r="3556" spans="1:15" x14ac:dyDescent="0.35">
      <c r="A3556" s="1">
        <v>45914</v>
      </c>
      <c r="B3556">
        <v>12</v>
      </c>
      <c r="C3556" t="s">
        <v>29</v>
      </c>
      <c r="D3556" t="s">
        <v>20</v>
      </c>
      <c r="E3556">
        <v>100</v>
      </c>
      <c r="F3556">
        <v>68.2</v>
      </c>
      <c r="G3556">
        <v>153.6</v>
      </c>
      <c r="H3556">
        <v>85.4</v>
      </c>
      <c r="I3556">
        <v>23.4</v>
      </c>
      <c r="J3556">
        <v>67</v>
      </c>
      <c r="K3556">
        <v>1516.2</v>
      </c>
      <c r="L3556">
        <v>103.7</v>
      </c>
      <c r="M3556">
        <v>3.51</v>
      </c>
      <c r="N3556">
        <v>3.4</v>
      </c>
      <c r="O3556">
        <v>19.600000000000001</v>
      </c>
    </row>
    <row r="3557" spans="1:15" x14ac:dyDescent="0.35">
      <c r="A3557" s="1">
        <v>45914</v>
      </c>
      <c r="B3557">
        <v>13</v>
      </c>
      <c r="C3557" t="s">
        <v>17</v>
      </c>
      <c r="D3557" t="s">
        <v>22</v>
      </c>
      <c r="E3557">
        <v>130</v>
      </c>
      <c r="F3557">
        <v>86.2</v>
      </c>
      <c r="G3557">
        <v>164.5</v>
      </c>
      <c r="H3557">
        <v>109.2</v>
      </c>
      <c r="I3557">
        <v>22.8</v>
      </c>
      <c r="J3557">
        <v>65.8</v>
      </c>
      <c r="K3557">
        <v>1592</v>
      </c>
      <c r="L3557">
        <v>109.2</v>
      </c>
      <c r="M3557">
        <v>4.51</v>
      </c>
      <c r="N3557">
        <v>5.78</v>
      </c>
      <c r="O3557">
        <v>16</v>
      </c>
    </row>
    <row r="3558" spans="1:15" x14ac:dyDescent="0.35">
      <c r="A3558" s="1">
        <v>45914</v>
      </c>
      <c r="B3558">
        <v>14</v>
      </c>
      <c r="C3558" t="s">
        <v>24</v>
      </c>
      <c r="D3558" t="s">
        <v>18</v>
      </c>
      <c r="E3558">
        <v>320</v>
      </c>
      <c r="F3558">
        <v>79.2</v>
      </c>
      <c r="G3558">
        <v>157.4</v>
      </c>
      <c r="H3558">
        <v>73.7</v>
      </c>
      <c r="I3558">
        <v>24</v>
      </c>
      <c r="J3558">
        <v>59.9</v>
      </c>
      <c r="K3558">
        <v>1301.8</v>
      </c>
      <c r="L3558">
        <v>97.6</v>
      </c>
      <c r="M3558">
        <v>4.32</v>
      </c>
      <c r="N3558">
        <v>4.93</v>
      </c>
      <c r="O3558">
        <v>12.3</v>
      </c>
    </row>
    <row r="3559" spans="1:15" x14ac:dyDescent="0.35">
      <c r="A3559" s="1">
        <v>45914</v>
      </c>
      <c r="B3559">
        <v>15</v>
      </c>
      <c r="C3559" t="s">
        <v>26</v>
      </c>
      <c r="D3559" t="s">
        <v>23</v>
      </c>
      <c r="E3559">
        <v>70</v>
      </c>
      <c r="F3559">
        <v>80.7</v>
      </c>
      <c r="G3559">
        <v>186.7</v>
      </c>
      <c r="H3559">
        <v>94.5</v>
      </c>
      <c r="I3559">
        <v>21.2</v>
      </c>
      <c r="J3559">
        <v>53.4</v>
      </c>
      <c r="K3559">
        <v>1616</v>
      </c>
      <c r="L3559">
        <v>109</v>
      </c>
      <c r="M3559">
        <v>3.1</v>
      </c>
      <c r="N3559">
        <v>4.72</v>
      </c>
      <c r="O3559">
        <v>27.2</v>
      </c>
    </row>
    <row r="3560" spans="1:15" x14ac:dyDescent="0.35">
      <c r="A3560" s="1">
        <v>45914</v>
      </c>
      <c r="B3560">
        <v>17</v>
      </c>
      <c r="C3560" t="s">
        <v>28</v>
      </c>
      <c r="D3560" t="s">
        <v>22</v>
      </c>
      <c r="E3560">
        <v>210</v>
      </c>
      <c r="F3560">
        <v>77.5</v>
      </c>
      <c r="G3560">
        <v>152.80000000000001</v>
      </c>
      <c r="H3560">
        <v>87.4</v>
      </c>
      <c r="I3560">
        <v>20</v>
      </c>
      <c r="J3560">
        <v>71.3</v>
      </c>
      <c r="K3560">
        <v>1618.4</v>
      </c>
      <c r="L3560">
        <v>101.1</v>
      </c>
      <c r="M3560">
        <v>3.52</v>
      </c>
      <c r="N3560">
        <v>4.8600000000000003</v>
      </c>
      <c r="O3560">
        <v>33.6</v>
      </c>
    </row>
    <row r="3561" spans="1:15" x14ac:dyDescent="0.35">
      <c r="A3561" s="1">
        <v>45914</v>
      </c>
      <c r="B3561">
        <v>18</v>
      </c>
      <c r="C3561" t="s">
        <v>19</v>
      </c>
      <c r="D3561" t="s">
        <v>23</v>
      </c>
      <c r="E3561">
        <v>130</v>
      </c>
      <c r="F3561">
        <v>62.6</v>
      </c>
      <c r="G3561">
        <v>136.80000000000001</v>
      </c>
      <c r="H3561">
        <v>75.099999999999994</v>
      </c>
      <c r="I3561">
        <v>21.3</v>
      </c>
      <c r="J3561">
        <v>69.400000000000006</v>
      </c>
      <c r="K3561">
        <v>1436.8</v>
      </c>
      <c r="L3561">
        <v>100.2</v>
      </c>
      <c r="M3561">
        <v>4.66</v>
      </c>
      <c r="N3561">
        <v>3.29</v>
      </c>
      <c r="O3561">
        <v>19.600000000000001</v>
      </c>
    </row>
    <row r="3562" spans="1:15" x14ac:dyDescent="0.35">
      <c r="A3562" s="1">
        <v>45914</v>
      </c>
      <c r="B3562">
        <v>21</v>
      </c>
      <c r="C3562" t="s">
        <v>21</v>
      </c>
      <c r="D3562" t="s">
        <v>23</v>
      </c>
      <c r="E3562">
        <v>70</v>
      </c>
      <c r="F3562">
        <v>54.5</v>
      </c>
      <c r="G3562">
        <v>107.9</v>
      </c>
      <c r="H3562">
        <v>62.6</v>
      </c>
      <c r="I3562">
        <v>26.2</v>
      </c>
      <c r="J3562">
        <v>62.3</v>
      </c>
      <c r="K3562">
        <v>1176.9000000000001</v>
      </c>
      <c r="L3562">
        <v>81.2</v>
      </c>
      <c r="M3562">
        <v>5.29</v>
      </c>
      <c r="N3562">
        <v>3.17</v>
      </c>
      <c r="O3562">
        <v>21.7</v>
      </c>
    </row>
    <row r="3563" spans="1:15" x14ac:dyDescent="0.35">
      <c r="A3563" s="1">
        <v>45914</v>
      </c>
      <c r="B3563">
        <v>22</v>
      </c>
      <c r="C3563" t="s">
        <v>17</v>
      </c>
      <c r="D3563" t="s">
        <v>16</v>
      </c>
      <c r="E3563">
        <v>150</v>
      </c>
      <c r="F3563">
        <v>75.7</v>
      </c>
      <c r="G3563">
        <v>154</v>
      </c>
      <c r="H3563">
        <v>92.4</v>
      </c>
      <c r="I3563">
        <v>25.1</v>
      </c>
      <c r="J3563">
        <v>72.5</v>
      </c>
      <c r="K3563">
        <v>1129.7</v>
      </c>
      <c r="L3563">
        <v>84.6</v>
      </c>
      <c r="M3563">
        <v>4.46</v>
      </c>
      <c r="N3563">
        <v>3.91</v>
      </c>
      <c r="O3563">
        <v>15.8</v>
      </c>
    </row>
    <row r="3564" spans="1:15" x14ac:dyDescent="0.35">
      <c r="A3564" s="1">
        <v>45914</v>
      </c>
      <c r="B3564">
        <v>23</v>
      </c>
      <c r="C3564" t="s">
        <v>28</v>
      </c>
      <c r="D3564" t="s">
        <v>20</v>
      </c>
      <c r="E3564">
        <v>130</v>
      </c>
      <c r="F3564">
        <v>67.2</v>
      </c>
      <c r="G3564">
        <v>110.4</v>
      </c>
      <c r="H3564">
        <v>68.099999999999994</v>
      </c>
      <c r="I3564">
        <v>18.899999999999999</v>
      </c>
      <c r="J3564">
        <v>69.2</v>
      </c>
      <c r="K3564">
        <v>1306</v>
      </c>
      <c r="L3564">
        <v>91.3</v>
      </c>
      <c r="M3564">
        <v>3.64</v>
      </c>
      <c r="N3564">
        <v>4.21</v>
      </c>
      <c r="O3564">
        <v>33.799999999999997</v>
      </c>
    </row>
    <row r="3565" spans="1:15" x14ac:dyDescent="0.35">
      <c r="A3565" s="1">
        <v>45915</v>
      </c>
      <c r="B3565">
        <v>2</v>
      </c>
      <c r="C3565" t="s">
        <v>15</v>
      </c>
      <c r="D3565" t="s">
        <v>22</v>
      </c>
      <c r="E3565">
        <v>210</v>
      </c>
      <c r="F3565">
        <v>91.2</v>
      </c>
      <c r="G3565">
        <v>151.1</v>
      </c>
      <c r="H3565">
        <v>87.3</v>
      </c>
      <c r="I3565">
        <v>18</v>
      </c>
      <c r="J3565">
        <v>72</v>
      </c>
      <c r="K3565">
        <v>1432.8</v>
      </c>
      <c r="L3565">
        <v>94.9</v>
      </c>
      <c r="M3565">
        <v>5.36</v>
      </c>
      <c r="N3565">
        <v>5.03</v>
      </c>
      <c r="O3565">
        <v>21</v>
      </c>
    </row>
    <row r="3566" spans="1:15" x14ac:dyDescent="0.35">
      <c r="A3566" s="1">
        <v>45915</v>
      </c>
      <c r="B3566">
        <v>5</v>
      </c>
      <c r="C3566" t="s">
        <v>29</v>
      </c>
      <c r="D3566" t="s">
        <v>18</v>
      </c>
      <c r="E3566">
        <v>70</v>
      </c>
      <c r="F3566">
        <v>73.400000000000006</v>
      </c>
      <c r="G3566">
        <v>118.6</v>
      </c>
      <c r="H3566">
        <v>67.599999999999994</v>
      </c>
      <c r="I3566">
        <v>25.9</v>
      </c>
      <c r="J3566">
        <v>64.5</v>
      </c>
      <c r="K3566">
        <v>1360.1</v>
      </c>
      <c r="L3566">
        <v>95.5</v>
      </c>
      <c r="M3566">
        <v>4.45</v>
      </c>
      <c r="N3566">
        <v>3.81</v>
      </c>
      <c r="O3566">
        <v>20.100000000000001</v>
      </c>
    </row>
    <row r="3567" spans="1:15" x14ac:dyDescent="0.35">
      <c r="A3567" s="1">
        <v>45915</v>
      </c>
      <c r="B3567">
        <v>6</v>
      </c>
      <c r="C3567" t="s">
        <v>26</v>
      </c>
      <c r="D3567" t="s">
        <v>16</v>
      </c>
      <c r="E3567">
        <v>120</v>
      </c>
      <c r="F3567">
        <v>67.2</v>
      </c>
      <c r="G3567">
        <v>136.19999999999999</v>
      </c>
      <c r="H3567">
        <v>65.2</v>
      </c>
      <c r="I3567">
        <v>19.3</v>
      </c>
      <c r="J3567">
        <v>55.2</v>
      </c>
      <c r="K3567">
        <v>1415.7</v>
      </c>
      <c r="L3567">
        <v>101.9</v>
      </c>
      <c r="M3567">
        <v>3.69</v>
      </c>
      <c r="N3567">
        <v>4.24</v>
      </c>
      <c r="O3567">
        <v>25.5</v>
      </c>
    </row>
    <row r="3568" spans="1:15" x14ac:dyDescent="0.35">
      <c r="A3568" s="1">
        <v>45915</v>
      </c>
      <c r="B3568">
        <v>8</v>
      </c>
      <c r="C3568" t="s">
        <v>24</v>
      </c>
      <c r="D3568" t="s">
        <v>20</v>
      </c>
      <c r="E3568">
        <v>85</v>
      </c>
      <c r="F3568">
        <v>86.5</v>
      </c>
      <c r="G3568">
        <v>140.5</v>
      </c>
      <c r="H3568">
        <v>92</v>
      </c>
      <c r="I3568">
        <v>23.3</v>
      </c>
      <c r="J3568">
        <v>76.3</v>
      </c>
      <c r="K3568">
        <v>1895.3</v>
      </c>
      <c r="L3568">
        <v>121.4</v>
      </c>
      <c r="M3568">
        <v>5.66</v>
      </c>
      <c r="N3568">
        <v>5.41</v>
      </c>
      <c r="O3568">
        <v>10.5</v>
      </c>
    </row>
    <row r="3569" spans="1:15" x14ac:dyDescent="0.35">
      <c r="A3569" s="1">
        <v>45915</v>
      </c>
      <c r="B3569">
        <v>9</v>
      </c>
      <c r="C3569" t="s">
        <v>17</v>
      </c>
      <c r="D3569" t="s">
        <v>18</v>
      </c>
      <c r="E3569">
        <v>210</v>
      </c>
      <c r="F3569">
        <v>94.5</v>
      </c>
      <c r="G3569">
        <v>148.6</v>
      </c>
      <c r="H3569">
        <v>90.3</v>
      </c>
      <c r="I3569">
        <v>24.1</v>
      </c>
      <c r="J3569">
        <v>68.5</v>
      </c>
      <c r="K3569">
        <v>1613</v>
      </c>
      <c r="L3569">
        <v>101.5</v>
      </c>
      <c r="M3569">
        <v>4.72</v>
      </c>
      <c r="N3569">
        <v>5.04</v>
      </c>
      <c r="O3569">
        <v>19.3</v>
      </c>
    </row>
    <row r="3570" spans="1:15" x14ac:dyDescent="0.35">
      <c r="A3570" s="1">
        <v>45915</v>
      </c>
      <c r="B3570">
        <v>10</v>
      </c>
      <c r="C3570" t="s">
        <v>26</v>
      </c>
      <c r="D3570" t="s">
        <v>18</v>
      </c>
      <c r="E3570">
        <v>100</v>
      </c>
      <c r="F3570">
        <v>84.4</v>
      </c>
      <c r="G3570">
        <v>142.1</v>
      </c>
      <c r="H3570">
        <v>86.9</v>
      </c>
      <c r="I3570">
        <v>19.5</v>
      </c>
      <c r="J3570">
        <v>57.1</v>
      </c>
      <c r="K3570">
        <v>1460.5</v>
      </c>
      <c r="L3570">
        <v>100.2</v>
      </c>
      <c r="M3570">
        <v>5.58</v>
      </c>
      <c r="N3570">
        <v>4.95</v>
      </c>
      <c r="O3570">
        <v>23.4</v>
      </c>
    </row>
    <row r="3571" spans="1:15" x14ac:dyDescent="0.35">
      <c r="A3571" s="1">
        <v>45915</v>
      </c>
      <c r="B3571">
        <v>11</v>
      </c>
      <c r="C3571" t="s">
        <v>27</v>
      </c>
      <c r="D3571" t="s">
        <v>23</v>
      </c>
      <c r="E3571">
        <v>210</v>
      </c>
      <c r="F3571">
        <v>80.599999999999994</v>
      </c>
      <c r="G3571">
        <v>106.2</v>
      </c>
      <c r="H3571">
        <v>83.2</v>
      </c>
      <c r="I3571">
        <v>14.9</v>
      </c>
      <c r="J3571">
        <v>66.400000000000006</v>
      </c>
      <c r="K3571">
        <v>1562.5</v>
      </c>
      <c r="L3571">
        <v>104.1</v>
      </c>
      <c r="M3571">
        <v>6.32</v>
      </c>
      <c r="N3571">
        <v>4.66</v>
      </c>
      <c r="O3571">
        <v>14.9</v>
      </c>
    </row>
    <row r="3572" spans="1:15" x14ac:dyDescent="0.35">
      <c r="A3572" s="1">
        <v>45915</v>
      </c>
      <c r="B3572">
        <v>12</v>
      </c>
      <c r="C3572" t="s">
        <v>27</v>
      </c>
      <c r="D3572" t="s">
        <v>20</v>
      </c>
      <c r="E3572">
        <v>150</v>
      </c>
      <c r="F3572">
        <v>83.7</v>
      </c>
      <c r="G3572">
        <v>142.6</v>
      </c>
      <c r="H3572">
        <v>90.5</v>
      </c>
      <c r="I3572">
        <v>16.3</v>
      </c>
      <c r="J3572">
        <v>73.900000000000006</v>
      </c>
      <c r="K3572">
        <v>1567.9</v>
      </c>
      <c r="L3572">
        <v>101.7</v>
      </c>
      <c r="M3572">
        <v>5.22</v>
      </c>
      <c r="N3572">
        <v>4.24</v>
      </c>
      <c r="O3572">
        <v>13.5</v>
      </c>
    </row>
    <row r="3573" spans="1:15" x14ac:dyDescent="0.35">
      <c r="A3573" s="1">
        <v>45915</v>
      </c>
      <c r="B3573">
        <v>13</v>
      </c>
      <c r="C3573" t="s">
        <v>27</v>
      </c>
      <c r="D3573" t="s">
        <v>16</v>
      </c>
      <c r="E3573">
        <v>70</v>
      </c>
      <c r="F3573">
        <v>86.2</v>
      </c>
      <c r="G3573">
        <v>149.80000000000001</v>
      </c>
      <c r="H3573">
        <v>98.5</v>
      </c>
      <c r="I3573">
        <v>20.100000000000001</v>
      </c>
      <c r="J3573">
        <v>79.5</v>
      </c>
      <c r="K3573">
        <v>1736.8</v>
      </c>
      <c r="L3573">
        <v>108.8</v>
      </c>
      <c r="M3573">
        <v>3.57</v>
      </c>
      <c r="N3573">
        <v>6.02</v>
      </c>
      <c r="O3573">
        <v>10.1</v>
      </c>
    </row>
    <row r="3574" spans="1:15" x14ac:dyDescent="0.35">
      <c r="A3574" s="1">
        <v>45915</v>
      </c>
      <c r="B3574">
        <v>14</v>
      </c>
      <c r="C3574" t="s">
        <v>19</v>
      </c>
      <c r="D3574" t="s">
        <v>22</v>
      </c>
      <c r="E3574">
        <v>70</v>
      </c>
      <c r="F3574">
        <v>64.2</v>
      </c>
      <c r="G3574">
        <v>115.3</v>
      </c>
      <c r="H3574">
        <v>76.900000000000006</v>
      </c>
      <c r="I3574">
        <v>23.9</v>
      </c>
      <c r="J3574">
        <v>67.8</v>
      </c>
      <c r="K3574">
        <v>1184.4000000000001</v>
      </c>
      <c r="L3574">
        <v>78.400000000000006</v>
      </c>
      <c r="M3574">
        <v>3.94</v>
      </c>
      <c r="N3574">
        <v>4.5</v>
      </c>
      <c r="O3574">
        <v>19.3</v>
      </c>
    </row>
    <row r="3575" spans="1:15" x14ac:dyDescent="0.35">
      <c r="A3575" s="1">
        <v>45915</v>
      </c>
      <c r="B3575">
        <v>17</v>
      </c>
      <c r="C3575" t="s">
        <v>21</v>
      </c>
      <c r="D3575" t="s">
        <v>22</v>
      </c>
      <c r="E3575">
        <v>210</v>
      </c>
      <c r="F3575">
        <v>89.2</v>
      </c>
      <c r="G3575">
        <v>186.1</v>
      </c>
      <c r="H3575">
        <v>109.3</v>
      </c>
      <c r="I3575">
        <v>19.5</v>
      </c>
      <c r="J3575">
        <v>73.599999999999994</v>
      </c>
      <c r="K3575">
        <v>1467.4</v>
      </c>
      <c r="L3575">
        <v>101</v>
      </c>
      <c r="M3575">
        <v>4.12</v>
      </c>
      <c r="N3575">
        <v>5.49</v>
      </c>
      <c r="O3575">
        <v>20.5</v>
      </c>
    </row>
    <row r="3576" spans="1:15" x14ac:dyDescent="0.35">
      <c r="A3576" s="1">
        <v>45915</v>
      </c>
      <c r="B3576">
        <v>18</v>
      </c>
      <c r="C3576" t="s">
        <v>15</v>
      </c>
      <c r="D3576" t="s">
        <v>16</v>
      </c>
      <c r="E3576">
        <v>120</v>
      </c>
      <c r="F3576">
        <v>101.7</v>
      </c>
      <c r="G3576">
        <v>129.6</v>
      </c>
      <c r="H3576">
        <v>101.6</v>
      </c>
      <c r="I3576">
        <v>20.8</v>
      </c>
      <c r="J3576">
        <v>80.3</v>
      </c>
      <c r="K3576">
        <v>1825.4</v>
      </c>
      <c r="L3576">
        <v>117.5</v>
      </c>
      <c r="M3576">
        <v>5.04</v>
      </c>
      <c r="N3576">
        <v>6.38</v>
      </c>
      <c r="O3576">
        <v>26.2</v>
      </c>
    </row>
    <row r="3577" spans="1:15" x14ac:dyDescent="0.35">
      <c r="A3577" s="1">
        <v>45915</v>
      </c>
      <c r="B3577">
        <v>19</v>
      </c>
      <c r="C3577" t="s">
        <v>28</v>
      </c>
      <c r="D3577" t="s">
        <v>23</v>
      </c>
      <c r="E3577">
        <v>70</v>
      </c>
      <c r="F3577">
        <v>102.6</v>
      </c>
      <c r="G3577">
        <v>152.1</v>
      </c>
      <c r="H3577">
        <v>123.6</v>
      </c>
      <c r="I3577">
        <v>18.8</v>
      </c>
      <c r="J3577">
        <v>80.900000000000006</v>
      </c>
      <c r="K3577">
        <v>1888.5</v>
      </c>
      <c r="L3577">
        <v>116.7</v>
      </c>
      <c r="M3577">
        <v>5.56</v>
      </c>
      <c r="N3577">
        <v>6.08</v>
      </c>
      <c r="O3577">
        <v>34.4</v>
      </c>
    </row>
    <row r="3578" spans="1:15" x14ac:dyDescent="0.35">
      <c r="A3578" s="1">
        <v>45915</v>
      </c>
      <c r="B3578">
        <v>20</v>
      </c>
      <c r="C3578" t="s">
        <v>26</v>
      </c>
      <c r="D3578" t="s">
        <v>23</v>
      </c>
      <c r="E3578">
        <v>150</v>
      </c>
      <c r="F3578">
        <v>90.2</v>
      </c>
      <c r="G3578">
        <v>145.4</v>
      </c>
      <c r="H3578">
        <v>79.7</v>
      </c>
      <c r="I3578">
        <v>19</v>
      </c>
      <c r="J3578">
        <v>70.099999999999994</v>
      </c>
      <c r="K3578">
        <v>1692</v>
      </c>
      <c r="L3578">
        <v>118.9</v>
      </c>
      <c r="M3578">
        <v>5.03</v>
      </c>
      <c r="N3578">
        <v>6.04</v>
      </c>
      <c r="O3578">
        <v>26.3</v>
      </c>
    </row>
    <row r="3579" spans="1:15" x14ac:dyDescent="0.35">
      <c r="A3579" s="1">
        <v>45915</v>
      </c>
      <c r="B3579">
        <v>21</v>
      </c>
      <c r="C3579" t="s">
        <v>28</v>
      </c>
      <c r="D3579" t="s">
        <v>18</v>
      </c>
      <c r="E3579">
        <v>150</v>
      </c>
      <c r="F3579">
        <v>60.2</v>
      </c>
      <c r="G3579">
        <v>148.69999999999999</v>
      </c>
      <c r="H3579">
        <v>83.2</v>
      </c>
      <c r="I3579">
        <v>16.5</v>
      </c>
      <c r="J3579">
        <v>74.5</v>
      </c>
      <c r="K3579">
        <v>1369.5</v>
      </c>
      <c r="L3579">
        <v>94.2</v>
      </c>
      <c r="M3579">
        <v>4.67</v>
      </c>
      <c r="N3579">
        <v>4.21</v>
      </c>
      <c r="O3579">
        <v>29.3</v>
      </c>
    </row>
    <row r="3580" spans="1:15" x14ac:dyDescent="0.35">
      <c r="A3580" s="1">
        <v>45916</v>
      </c>
      <c r="B3580">
        <v>0</v>
      </c>
      <c r="C3580" t="s">
        <v>28</v>
      </c>
      <c r="D3580" t="s">
        <v>20</v>
      </c>
      <c r="E3580">
        <v>320</v>
      </c>
      <c r="F3580">
        <v>51.9</v>
      </c>
      <c r="G3580">
        <v>108.2</v>
      </c>
      <c r="H3580">
        <v>56.8</v>
      </c>
      <c r="I3580">
        <v>17.399999999999999</v>
      </c>
      <c r="J3580">
        <v>61</v>
      </c>
      <c r="K3580">
        <v>1577.8</v>
      </c>
      <c r="L3580">
        <v>106.9</v>
      </c>
      <c r="M3580">
        <v>4.18</v>
      </c>
      <c r="N3580">
        <v>1.84</v>
      </c>
      <c r="O3580">
        <v>35.9</v>
      </c>
    </row>
    <row r="3581" spans="1:15" x14ac:dyDescent="0.35">
      <c r="A3581" s="1">
        <v>45916</v>
      </c>
      <c r="B3581">
        <v>1</v>
      </c>
      <c r="C3581" t="s">
        <v>26</v>
      </c>
      <c r="D3581" t="s">
        <v>18</v>
      </c>
      <c r="E3581">
        <v>100</v>
      </c>
      <c r="F3581">
        <v>78.8</v>
      </c>
      <c r="G3581">
        <v>146.1</v>
      </c>
      <c r="H3581">
        <v>76.7</v>
      </c>
      <c r="I3581">
        <v>22</v>
      </c>
      <c r="J3581">
        <v>66.099999999999994</v>
      </c>
      <c r="K3581">
        <v>1669.3</v>
      </c>
      <c r="L3581">
        <v>111.3</v>
      </c>
      <c r="M3581">
        <v>4.7300000000000004</v>
      </c>
      <c r="N3581">
        <v>4.84</v>
      </c>
      <c r="O3581">
        <v>21.4</v>
      </c>
    </row>
    <row r="3582" spans="1:15" x14ac:dyDescent="0.35">
      <c r="A3582" s="1">
        <v>45916</v>
      </c>
      <c r="B3582">
        <v>2</v>
      </c>
      <c r="C3582" t="s">
        <v>21</v>
      </c>
      <c r="D3582" t="s">
        <v>22</v>
      </c>
      <c r="E3582">
        <v>150</v>
      </c>
      <c r="F3582">
        <v>52.3</v>
      </c>
      <c r="G3582">
        <v>149.1</v>
      </c>
      <c r="H3582">
        <v>77.5</v>
      </c>
      <c r="I3582">
        <v>20.6</v>
      </c>
      <c r="J3582">
        <v>70.5</v>
      </c>
      <c r="K3582">
        <v>1394.5</v>
      </c>
      <c r="L3582">
        <v>94.9</v>
      </c>
      <c r="M3582">
        <v>2.69</v>
      </c>
      <c r="N3582">
        <v>4.22</v>
      </c>
      <c r="O3582">
        <v>24.2</v>
      </c>
    </row>
    <row r="3583" spans="1:15" x14ac:dyDescent="0.35">
      <c r="A3583" s="1">
        <v>45916</v>
      </c>
      <c r="B3583">
        <v>3</v>
      </c>
      <c r="C3583" t="s">
        <v>19</v>
      </c>
      <c r="D3583" t="s">
        <v>16</v>
      </c>
      <c r="E3583">
        <v>130</v>
      </c>
      <c r="F3583">
        <v>64.2</v>
      </c>
      <c r="G3583">
        <v>157.5</v>
      </c>
      <c r="H3583">
        <v>81.3</v>
      </c>
      <c r="I3583">
        <v>21</v>
      </c>
      <c r="J3583">
        <v>63.6</v>
      </c>
      <c r="K3583">
        <v>1573</v>
      </c>
      <c r="L3583">
        <v>96</v>
      </c>
      <c r="M3583">
        <v>5.31</v>
      </c>
      <c r="N3583">
        <v>4.2699999999999996</v>
      </c>
      <c r="O3583">
        <v>18.5</v>
      </c>
    </row>
    <row r="3584" spans="1:15" x14ac:dyDescent="0.35">
      <c r="A3584" s="1">
        <v>45916</v>
      </c>
      <c r="B3584">
        <v>4</v>
      </c>
      <c r="C3584" t="s">
        <v>19</v>
      </c>
      <c r="D3584" t="s">
        <v>20</v>
      </c>
      <c r="E3584">
        <v>320</v>
      </c>
      <c r="F3584">
        <v>69.900000000000006</v>
      </c>
      <c r="G3584">
        <v>151.1</v>
      </c>
      <c r="H3584">
        <v>104.5</v>
      </c>
      <c r="I3584">
        <v>21.2</v>
      </c>
      <c r="J3584">
        <v>56.3</v>
      </c>
      <c r="K3584">
        <v>1404.7</v>
      </c>
      <c r="L3584">
        <v>94.8</v>
      </c>
      <c r="M3584">
        <v>3.63</v>
      </c>
      <c r="N3584">
        <v>3.67</v>
      </c>
      <c r="O3584">
        <v>19.899999999999999</v>
      </c>
    </row>
    <row r="3585" spans="1:15" x14ac:dyDescent="0.35">
      <c r="A3585" s="1">
        <v>45916</v>
      </c>
      <c r="B3585">
        <v>7</v>
      </c>
      <c r="C3585" t="s">
        <v>29</v>
      </c>
      <c r="D3585" t="s">
        <v>16</v>
      </c>
      <c r="E3585">
        <v>150</v>
      </c>
      <c r="F3585">
        <v>78.7</v>
      </c>
      <c r="G3585">
        <v>150.69999999999999</v>
      </c>
      <c r="H3585">
        <v>84.8</v>
      </c>
      <c r="I3585">
        <v>27.4</v>
      </c>
      <c r="J3585">
        <v>63.5</v>
      </c>
      <c r="K3585">
        <v>1684.1</v>
      </c>
      <c r="L3585">
        <v>115.1</v>
      </c>
      <c r="M3585">
        <v>4.92</v>
      </c>
      <c r="N3585">
        <v>5.16</v>
      </c>
      <c r="O3585">
        <v>24.1</v>
      </c>
    </row>
    <row r="3586" spans="1:15" x14ac:dyDescent="0.35">
      <c r="A3586" s="1">
        <v>45916</v>
      </c>
      <c r="B3586">
        <v>9</v>
      </c>
      <c r="C3586" t="s">
        <v>15</v>
      </c>
      <c r="D3586" t="s">
        <v>20</v>
      </c>
      <c r="E3586">
        <v>210</v>
      </c>
      <c r="F3586">
        <v>85.7</v>
      </c>
      <c r="G3586">
        <v>146</v>
      </c>
      <c r="H3586">
        <v>88.3</v>
      </c>
      <c r="I3586">
        <v>23.4</v>
      </c>
      <c r="J3586">
        <v>51.7</v>
      </c>
      <c r="K3586">
        <v>1452.1</v>
      </c>
      <c r="L3586">
        <v>97.1</v>
      </c>
      <c r="M3586">
        <v>5.36</v>
      </c>
      <c r="N3586">
        <v>6.36</v>
      </c>
      <c r="O3586">
        <v>22.5</v>
      </c>
    </row>
    <row r="3587" spans="1:15" x14ac:dyDescent="0.35">
      <c r="A3587" s="1">
        <v>45916</v>
      </c>
      <c r="B3587">
        <v>10</v>
      </c>
      <c r="C3587" t="s">
        <v>29</v>
      </c>
      <c r="D3587" t="s">
        <v>22</v>
      </c>
      <c r="E3587">
        <v>150</v>
      </c>
      <c r="F3587">
        <v>97.3</v>
      </c>
      <c r="G3587">
        <v>167.3</v>
      </c>
      <c r="H3587">
        <v>94.2</v>
      </c>
      <c r="I3587">
        <v>22.8</v>
      </c>
      <c r="J3587">
        <v>78.2</v>
      </c>
      <c r="K3587">
        <v>1824.7</v>
      </c>
      <c r="L3587">
        <v>114</v>
      </c>
      <c r="M3587">
        <v>4.3499999999999996</v>
      </c>
      <c r="N3587">
        <v>5</v>
      </c>
      <c r="O3587">
        <v>20.6</v>
      </c>
    </row>
    <row r="3588" spans="1:15" x14ac:dyDescent="0.35">
      <c r="A3588" s="1">
        <v>45916</v>
      </c>
      <c r="B3588">
        <v>11</v>
      </c>
      <c r="C3588" t="s">
        <v>21</v>
      </c>
      <c r="D3588" t="s">
        <v>22</v>
      </c>
      <c r="E3588">
        <v>120</v>
      </c>
      <c r="F3588">
        <v>62.4</v>
      </c>
      <c r="G3588">
        <v>166.1</v>
      </c>
      <c r="H3588">
        <v>80.400000000000006</v>
      </c>
      <c r="I3588">
        <v>20.2</v>
      </c>
      <c r="J3588">
        <v>66.900000000000006</v>
      </c>
      <c r="K3588">
        <v>1427.6</v>
      </c>
      <c r="L3588">
        <v>95.8</v>
      </c>
      <c r="M3588">
        <v>3.51</v>
      </c>
      <c r="N3588">
        <v>5.61</v>
      </c>
      <c r="O3588">
        <v>22.2</v>
      </c>
    </row>
    <row r="3589" spans="1:15" x14ac:dyDescent="0.35">
      <c r="A3589" s="1">
        <v>45916</v>
      </c>
      <c r="B3589">
        <v>13</v>
      </c>
      <c r="C3589" t="s">
        <v>28</v>
      </c>
      <c r="D3589" t="s">
        <v>20</v>
      </c>
      <c r="E3589">
        <v>130</v>
      </c>
      <c r="F3589">
        <v>65.5</v>
      </c>
      <c r="G3589">
        <v>163.19999999999999</v>
      </c>
      <c r="H3589">
        <v>97.7</v>
      </c>
      <c r="I3589">
        <v>16.600000000000001</v>
      </c>
      <c r="J3589">
        <v>77.7</v>
      </c>
      <c r="K3589">
        <v>1424</v>
      </c>
      <c r="L3589">
        <v>102.5</v>
      </c>
      <c r="M3589">
        <v>3.46</v>
      </c>
      <c r="N3589">
        <v>3.62</v>
      </c>
      <c r="O3589">
        <v>31.4</v>
      </c>
    </row>
    <row r="3590" spans="1:15" x14ac:dyDescent="0.35">
      <c r="A3590" s="1">
        <v>45916</v>
      </c>
      <c r="B3590">
        <v>14</v>
      </c>
      <c r="C3590" t="s">
        <v>15</v>
      </c>
      <c r="D3590" t="s">
        <v>23</v>
      </c>
      <c r="E3590">
        <v>85</v>
      </c>
      <c r="F3590">
        <v>79</v>
      </c>
      <c r="G3590">
        <v>144.6</v>
      </c>
      <c r="H3590">
        <v>78.099999999999994</v>
      </c>
      <c r="I3590">
        <v>18.600000000000001</v>
      </c>
      <c r="J3590">
        <v>61.1</v>
      </c>
      <c r="K3590">
        <v>1709.8</v>
      </c>
      <c r="L3590">
        <v>112.8</v>
      </c>
      <c r="M3590">
        <v>4.62</v>
      </c>
      <c r="N3590">
        <v>4.68</v>
      </c>
      <c r="O3590">
        <v>23.4</v>
      </c>
    </row>
    <row r="3591" spans="1:15" x14ac:dyDescent="0.35">
      <c r="A3591" s="1">
        <v>45916</v>
      </c>
      <c r="B3591">
        <v>16</v>
      </c>
      <c r="C3591" t="s">
        <v>29</v>
      </c>
      <c r="D3591" t="s">
        <v>20</v>
      </c>
      <c r="E3591">
        <v>150</v>
      </c>
      <c r="F3591">
        <v>77.5</v>
      </c>
      <c r="G3591">
        <v>146.19999999999999</v>
      </c>
      <c r="H3591">
        <v>80.5</v>
      </c>
      <c r="I3591">
        <v>23.9</v>
      </c>
      <c r="J3591">
        <v>61.5</v>
      </c>
      <c r="K3591">
        <v>1506.6</v>
      </c>
      <c r="L3591">
        <v>93.2</v>
      </c>
      <c r="M3591">
        <v>3.9</v>
      </c>
      <c r="N3591">
        <v>4.33</v>
      </c>
      <c r="O3591">
        <v>23.2</v>
      </c>
    </row>
    <row r="3592" spans="1:15" x14ac:dyDescent="0.35">
      <c r="A3592" s="1">
        <v>45916</v>
      </c>
      <c r="B3592">
        <v>17</v>
      </c>
      <c r="C3592" t="s">
        <v>29</v>
      </c>
      <c r="D3592" t="s">
        <v>22</v>
      </c>
      <c r="E3592">
        <v>120</v>
      </c>
      <c r="F3592">
        <v>100.5</v>
      </c>
      <c r="G3592">
        <v>162</v>
      </c>
      <c r="H3592">
        <v>109.4</v>
      </c>
      <c r="I3592">
        <v>25.2</v>
      </c>
      <c r="J3592">
        <v>69.599999999999994</v>
      </c>
      <c r="K3592">
        <v>1758.2</v>
      </c>
      <c r="L3592">
        <v>110.6</v>
      </c>
      <c r="M3592">
        <v>3.91</v>
      </c>
      <c r="N3592">
        <v>6.21</v>
      </c>
      <c r="O3592">
        <v>19.899999999999999</v>
      </c>
    </row>
    <row r="3593" spans="1:15" x14ac:dyDescent="0.35">
      <c r="A3593" s="1">
        <v>45916</v>
      </c>
      <c r="B3593">
        <v>18</v>
      </c>
      <c r="C3593" t="s">
        <v>27</v>
      </c>
      <c r="D3593" t="s">
        <v>16</v>
      </c>
      <c r="E3593">
        <v>70</v>
      </c>
      <c r="F3593">
        <v>118.7</v>
      </c>
      <c r="G3593">
        <v>201.3</v>
      </c>
      <c r="H3593">
        <v>137.30000000000001</v>
      </c>
      <c r="I3593">
        <v>22.9</v>
      </c>
      <c r="J3593">
        <v>78</v>
      </c>
      <c r="K3593">
        <v>1806.5</v>
      </c>
      <c r="L3593">
        <v>110.1</v>
      </c>
      <c r="M3593">
        <v>5.07</v>
      </c>
      <c r="N3593">
        <v>4.8899999999999997</v>
      </c>
      <c r="O3593">
        <v>13.9</v>
      </c>
    </row>
    <row r="3594" spans="1:15" x14ac:dyDescent="0.35">
      <c r="A3594" s="1">
        <v>45916</v>
      </c>
      <c r="B3594">
        <v>19</v>
      </c>
      <c r="C3594" t="s">
        <v>19</v>
      </c>
      <c r="D3594" t="s">
        <v>18</v>
      </c>
      <c r="E3594">
        <v>210</v>
      </c>
      <c r="F3594">
        <v>70.599999999999994</v>
      </c>
      <c r="G3594">
        <v>151.1</v>
      </c>
      <c r="H3594">
        <v>84.7</v>
      </c>
      <c r="I3594">
        <v>18.600000000000001</v>
      </c>
      <c r="J3594">
        <v>69.7</v>
      </c>
      <c r="K3594">
        <v>1434.1</v>
      </c>
      <c r="L3594">
        <v>95.7</v>
      </c>
      <c r="M3594">
        <v>6.26</v>
      </c>
      <c r="N3594">
        <v>4.38</v>
      </c>
      <c r="O3594">
        <v>14.5</v>
      </c>
    </row>
    <row r="3595" spans="1:15" x14ac:dyDescent="0.35">
      <c r="A3595" s="1">
        <v>45916</v>
      </c>
      <c r="B3595">
        <v>20</v>
      </c>
      <c r="C3595" t="s">
        <v>25</v>
      </c>
      <c r="D3595" t="s">
        <v>16</v>
      </c>
      <c r="E3595">
        <v>130</v>
      </c>
      <c r="F3595">
        <v>95.9</v>
      </c>
      <c r="G3595">
        <v>196</v>
      </c>
      <c r="H3595">
        <v>115.3</v>
      </c>
      <c r="I3595">
        <v>23.1</v>
      </c>
      <c r="J3595">
        <v>59.3</v>
      </c>
      <c r="K3595">
        <v>1565</v>
      </c>
      <c r="L3595">
        <v>112.9</v>
      </c>
      <c r="M3595">
        <v>6.25</v>
      </c>
      <c r="N3595">
        <v>4.59</v>
      </c>
      <c r="O3595">
        <v>18.899999999999999</v>
      </c>
    </row>
    <row r="3596" spans="1:15" x14ac:dyDescent="0.35">
      <c r="A3596" s="1">
        <v>45916</v>
      </c>
      <c r="B3596">
        <v>21</v>
      </c>
      <c r="C3596" t="s">
        <v>29</v>
      </c>
      <c r="D3596" t="s">
        <v>22</v>
      </c>
      <c r="E3596">
        <v>130</v>
      </c>
      <c r="F3596">
        <v>89.7</v>
      </c>
      <c r="G3596">
        <v>190.5</v>
      </c>
      <c r="H3596">
        <v>103.8</v>
      </c>
      <c r="I3596">
        <v>24</v>
      </c>
      <c r="J3596">
        <v>72.5</v>
      </c>
      <c r="K3596">
        <v>1741.8</v>
      </c>
      <c r="L3596">
        <v>113.9</v>
      </c>
      <c r="M3596">
        <v>4.66</v>
      </c>
      <c r="N3596">
        <v>4.5</v>
      </c>
      <c r="O3596">
        <v>19.2</v>
      </c>
    </row>
    <row r="3597" spans="1:15" x14ac:dyDescent="0.35">
      <c r="A3597" s="1">
        <v>45916</v>
      </c>
      <c r="B3597">
        <v>22</v>
      </c>
      <c r="C3597" t="s">
        <v>17</v>
      </c>
      <c r="D3597" t="s">
        <v>16</v>
      </c>
      <c r="E3597">
        <v>85</v>
      </c>
      <c r="F3597">
        <v>83.4</v>
      </c>
      <c r="G3597">
        <v>196.6</v>
      </c>
      <c r="H3597">
        <v>102.2</v>
      </c>
      <c r="I3597">
        <v>24.1</v>
      </c>
      <c r="J3597">
        <v>56.9</v>
      </c>
      <c r="K3597">
        <v>1669.9</v>
      </c>
      <c r="L3597">
        <v>106</v>
      </c>
      <c r="M3597">
        <v>5.54</v>
      </c>
      <c r="N3597">
        <v>5.08</v>
      </c>
      <c r="O3597">
        <v>18.7</v>
      </c>
    </row>
    <row r="3598" spans="1:15" x14ac:dyDescent="0.35">
      <c r="A3598" s="1">
        <v>45916</v>
      </c>
      <c r="B3598">
        <v>23</v>
      </c>
      <c r="C3598" t="s">
        <v>27</v>
      </c>
      <c r="D3598" t="s">
        <v>23</v>
      </c>
      <c r="E3598">
        <v>100</v>
      </c>
      <c r="F3598">
        <v>97.4</v>
      </c>
      <c r="G3598">
        <v>170.8</v>
      </c>
      <c r="H3598">
        <v>106.7</v>
      </c>
      <c r="I3598">
        <v>24.2</v>
      </c>
      <c r="J3598">
        <v>75.8</v>
      </c>
      <c r="K3598">
        <v>1778.1</v>
      </c>
      <c r="L3598">
        <v>119.5</v>
      </c>
      <c r="M3598">
        <v>4.1399999999999997</v>
      </c>
      <c r="N3598">
        <v>6.75</v>
      </c>
      <c r="O3598">
        <v>16.399999999999999</v>
      </c>
    </row>
    <row r="3599" spans="1:15" x14ac:dyDescent="0.35">
      <c r="A3599" s="1">
        <v>45917</v>
      </c>
      <c r="B3599">
        <v>0</v>
      </c>
      <c r="C3599" t="s">
        <v>28</v>
      </c>
      <c r="D3599" t="s">
        <v>23</v>
      </c>
      <c r="E3599">
        <v>150</v>
      </c>
      <c r="F3599">
        <v>66.2</v>
      </c>
      <c r="G3599">
        <v>133.9</v>
      </c>
      <c r="H3599">
        <v>72.400000000000006</v>
      </c>
      <c r="I3599">
        <v>18</v>
      </c>
      <c r="J3599">
        <v>77</v>
      </c>
      <c r="K3599">
        <v>1234.2</v>
      </c>
      <c r="L3599">
        <v>80.099999999999994</v>
      </c>
      <c r="M3599">
        <v>5.66</v>
      </c>
      <c r="N3599">
        <v>4.4400000000000004</v>
      </c>
      <c r="O3599">
        <v>31.9</v>
      </c>
    </row>
    <row r="3600" spans="1:15" x14ac:dyDescent="0.35">
      <c r="A3600" s="1">
        <v>45917</v>
      </c>
      <c r="B3600">
        <v>4</v>
      </c>
      <c r="C3600" t="s">
        <v>24</v>
      </c>
      <c r="D3600" t="s">
        <v>20</v>
      </c>
      <c r="E3600">
        <v>320</v>
      </c>
      <c r="F3600">
        <v>76</v>
      </c>
      <c r="G3600">
        <v>157.30000000000001</v>
      </c>
      <c r="H3600">
        <v>100.5</v>
      </c>
      <c r="I3600">
        <v>24.2</v>
      </c>
      <c r="J3600">
        <v>59.3</v>
      </c>
      <c r="K3600">
        <v>1472.9</v>
      </c>
      <c r="L3600">
        <v>100.3</v>
      </c>
      <c r="M3600">
        <v>3.55</v>
      </c>
      <c r="N3600">
        <v>4.22</v>
      </c>
      <c r="O3600">
        <v>17.2</v>
      </c>
    </row>
    <row r="3601" spans="1:15" x14ac:dyDescent="0.35">
      <c r="A3601" s="1">
        <v>45917</v>
      </c>
      <c r="B3601">
        <v>7</v>
      </c>
      <c r="C3601" t="s">
        <v>19</v>
      </c>
      <c r="D3601" t="s">
        <v>16</v>
      </c>
      <c r="E3601">
        <v>210</v>
      </c>
      <c r="F3601">
        <v>78.2</v>
      </c>
      <c r="G3601">
        <v>164.8</v>
      </c>
      <c r="H3601">
        <v>98.1</v>
      </c>
      <c r="I3601">
        <v>25.9</v>
      </c>
      <c r="J3601">
        <v>63.6</v>
      </c>
      <c r="K3601">
        <v>1432.8</v>
      </c>
      <c r="L3601">
        <v>91.8</v>
      </c>
      <c r="M3601">
        <v>5.19</v>
      </c>
      <c r="N3601">
        <v>4.8099999999999996</v>
      </c>
      <c r="O3601">
        <v>20.100000000000001</v>
      </c>
    </row>
    <row r="3602" spans="1:15" x14ac:dyDescent="0.35">
      <c r="A3602" s="1">
        <v>45917</v>
      </c>
      <c r="B3602">
        <v>8</v>
      </c>
      <c r="C3602" t="s">
        <v>21</v>
      </c>
      <c r="D3602" t="s">
        <v>16</v>
      </c>
      <c r="E3602">
        <v>210</v>
      </c>
      <c r="F3602">
        <v>77.8</v>
      </c>
      <c r="G3602">
        <v>156.30000000000001</v>
      </c>
      <c r="H3602">
        <v>95.8</v>
      </c>
      <c r="I3602">
        <v>18.600000000000001</v>
      </c>
      <c r="J3602">
        <v>64.099999999999994</v>
      </c>
      <c r="K3602">
        <v>1409.8</v>
      </c>
      <c r="L3602">
        <v>101</v>
      </c>
      <c r="M3602">
        <v>4.13</v>
      </c>
      <c r="N3602">
        <v>3.37</v>
      </c>
      <c r="O3602">
        <v>23.4</v>
      </c>
    </row>
    <row r="3603" spans="1:15" x14ac:dyDescent="0.35">
      <c r="A3603" s="1">
        <v>45917</v>
      </c>
      <c r="B3603">
        <v>9</v>
      </c>
      <c r="C3603" t="s">
        <v>26</v>
      </c>
      <c r="D3603" t="s">
        <v>22</v>
      </c>
      <c r="E3603">
        <v>150</v>
      </c>
      <c r="F3603">
        <v>76</v>
      </c>
      <c r="G3603">
        <v>150.30000000000001</v>
      </c>
      <c r="H3603">
        <v>80.599999999999994</v>
      </c>
      <c r="I3603">
        <v>22</v>
      </c>
      <c r="J3603">
        <v>69.5</v>
      </c>
      <c r="K3603">
        <v>1505.1</v>
      </c>
      <c r="L3603">
        <v>99.9</v>
      </c>
      <c r="M3603">
        <v>3.25</v>
      </c>
      <c r="N3603">
        <v>4.7699999999999996</v>
      </c>
      <c r="O3603">
        <v>25.2</v>
      </c>
    </row>
    <row r="3604" spans="1:15" x14ac:dyDescent="0.35">
      <c r="A3604" s="1">
        <v>45917</v>
      </c>
      <c r="B3604">
        <v>11</v>
      </c>
      <c r="C3604" t="s">
        <v>21</v>
      </c>
      <c r="D3604" t="s">
        <v>20</v>
      </c>
      <c r="E3604">
        <v>150</v>
      </c>
      <c r="F3604">
        <v>47.1</v>
      </c>
      <c r="G3604">
        <v>94.5</v>
      </c>
      <c r="H3604">
        <v>47.5</v>
      </c>
      <c r="I3604">
        <v>21</v>
      </c>
      <c r="J3604">
        <v>70.7</v>
      </c>
      <c r="K3604">
        <v>1379.7</v>
      </c>
      <c r="L3604">
        <v>91</v>
      </c>
      <c r="M3604">
        <v>2.5</v>
      </c>
      <c r="N3604">
        <v>3.86</v>
      </c>
      <c r="O3604">
        <v>24.9</v>
      </c>
    </row>
    <row r="3605" spans="1:15" x14ac:dyDescent="0.35">
      <c r="A3605" s="1">
        <v>45917</v>
      </c>
      <c r="B3605">
        <v>18</v>
      </c>
      <c r="C3605" t="s">
        <v>27</v>
      </c>
      <c r="D3605" t="s">
        <v>20</v>
      </c>
      <c r="E3605">
        <v>130</v>
      </c>
      <c r="F3605">
        <v>113.8</v>
      </c>
      <c r="G3605">
        <v>155.30000000000001</v>
      </c>
      <c r="H3605">
        <v>124.4</v>
      </c>
      <c r="I3605">
        <v>17.399999999999999</v>
      </c>
      <c r="J3605">
        <v>55.1</v>
      </c>
      <c r="K3605">
        <v>1795.6</v>
      </c>
      <c r="L3605">
        <v>115.6</v>
      </c>
      <c r="M3605">
        <v>5.16</v>
      </c>
      <c r="N3605">
        <v>6.78</v>
      </c>
      <c r="O3605">
        <v>15.5</v>
      </c>
    </row>
    <row r="3606" spans="1:15" x14ac:dyDescent="0.35">
      <c r="A3606" s="1">
        <v>45917</v>
      </c>
      <c r="B3606">
        <v>19</v>
      </c>
      <c r="C3606" t="s">
        <v>17</v>
      </c>
      <c r="D3606" t="s">
        <v>16</v>
      </c>
      <c r="E3606">
        <v>100</v>
      </c>
      <c r="F3606">
        <v>109</v>
      </c>
      <c r="G3606">
        <v>136.4</v>
      </c>
      <c r="H3606">
        <v>97.9</v>
      </c>
      <c r="I3606">
        <v>25.1</v>
      </c>
      <c r="J3606">
        <v>69.099999999999994</v>
      </c>
      <c r="K3606">
        <v>1577.5</v>
      </c>
      <c r="L3606">
        <v>104.4</v>
      </c>
      <c r="M3606">
        <v>4.95</v>
      </c>
      <c r="N3606">
        <v>6.11</v>
      </c>
      <c r="O3606">
        <v>19.8</v>
      </c>
    </row>
    <row r="3607" spans="1:15" x14ac:dyDescent="0.35">
      <c r="A3607" s="1">
        <v>45917</v>
      </c>
      <c r="B3607">
        <v>21</v>
      </c>
      <c r="C3607" t="s">
        <v>21</v>
      </c>
      <c r="D3607" t="s">
        <v>18</v>
      </c>
      <c r="E3607">
        <v>130</v>
      </c>
      <c r="F3607">
        <v>41.2</v>
      </c>
      <c r="G3607">
        <v>100</v>
      </c>
      <c r="H3607">
        <v>57.2</v>
      </c>
      <c r="I3607">
        <v>23.5</v>
      </c>
      <c r="J3607">
        <v>65</v>
      </c>
      <c r="K3607">
        <v>1327.2</v>
      </c>
      <c r="L3607">
        <v>87.6</v>
      </c>
      <c r="M3607">
        <v>4.1900000000000004</v>
      </c>
      <c r="N3607">
        <v>2.65</v>
      </c>
      <c r="O3607">
        <v>19.899999999999999</v>
      </c>
    </row>
    <row r="3608" spans="1:15" x14ac:dyDescent="0.35">
      <c r="A3608" s="1">
        <v>45918</v>
      </c>
      <c r="B3608">
        <v>3</v>
      </c>
      <c r="C3608" t="s">
        <v>17</v>
      </c>
      <c r="D3608" t="s">
        <v>16</v>
      </c>
      <c r="E3608">
        <v>85</v>
      </c>
      <c r="F3608">
        <v>85</v>
      </c>
      <c r="G3608">
        <v>191.3</v>
      </c>
      <c r="H3608">
        <v>102.2</v>
      </c>
      <c r="I3608">
        <v>22</v>
      </c>
      <c r="J3608">
        <v>56.8</v>
      </c>
      <c r="K3608">
        <v>1586.8</v>
      </c>
      <c r="L3608">
        <v>96</v>
      </c>
      <c r="M3608">
        <v>4.4800000000000004</v>
      </c>
      <c r="N3608">
        <v>4.53</v>
      </c>
      <c r="O3608">
        <v>18</v>
      </c>
    </row>
    <row r="3609" spans="1:15" x14ac:dyDescent="0.35">
      <c r="A3609" s="1">
        <v>45918</v>
      </c>
      <c r="B3609">
        <v>4</v>
      </c>
      <c r="C3609" t="s">
        <v>26</v>
      </c>
      <c r="D3609" t="s">
        <v>16</v>
      </c>
      <c r="E3609">
        <v>130</v>
      </c>
      <c r="F3609">
        <v>68.900000000000006</v>
      </c>
      <c r="G3609">
        <v>140.30000000000001</v>
      </c>
      <c r="H3609">
        <v>65.5</v>
      </c>
      <c r="I3609">
        <v>20.9</v>
      </c>
      <c r="J3609">
        <v>71.900000000000006</v>
      </c>
      <c r="K3609">
        <v>1286.7</v>
      </c>
      <c r="L3609">
        <v>90.1</v>
      </c>
      <c r="M3609">
        <v>5.09</v>
      </c>
      <c r="N3609">
        <v>4.5</v>
      </c>
      <c r="O3609">
        <v>22</v>
      </c>
    </row>
    <row r="3610" spans="1:15" x14ac:dyDescent="0.35">
      <c r="A3610" s="1">
        <v>45918</v>
      </c>
      <c r="B3610">
        <v>5</v>
      </c>
      <c r="C3610" t="s">
        <v>24</v>
      </c>
      <c r="D3610" t="s">
        <v>16</v>
      </c>
      <c r="E3610">
        <v>100</v>
      </c>
      <c r="F3610">
        <v>68.7</v>
      </c>
      <c r="G3610">
        <v>152.9</v>
      </c>
      <c r="H3610">
        <v>88.7</v>
      </c>
      <c r="I3610">
        <v>18.3</v>
      </c>
      <c r="J3610">
        <v>81</v>
      </c>
      <c r="K3610">
        <v>1412.9</v>
      </c>
      <c r="L3610">
        <v>98.3</v>
      </c>
      <c r="M3610">
        <v>5.01</v>
      </c>
      <c r="N3610">
        <v>5.77</v>
      </c>
      <c r="O3610">
        <v>14.6</v>
      </c>
    </row>
    <row r="3611" spans="1:15" x14ac:dyDescent="0.35">
      <c r="A3611" s="1">
        <v>45918</v>
      </c>
      <c r="B3611">
        <v>7</v>
      </c>
      <c r="C3611" t="s">
        <v>19</v>
      </c>
      <c r="D3611" t="s">
        <v>23</v>
      </c>
      <c r="E3611">
        <v>120</v>
      </c>
      <c r="F3611">
        <v>76.8</v>
      </c>
      <c r="G3611">
        <v>148.69999999999999</v>
      </c>
      <c r="H3611">
        <v>84.8</v>
      </c>
      <c r="I3611">
        <v>24.3</v>
      </c>
      <c r="J3611">
        <v>66.2</v>
      </c>
      <c r="K3611">
        <v>1500.1</v>
      </c>
      <c r="L3611">
        <v>104.9</v>
      </c>
      <c r="M3611">
        <v>4.0999999999999996</v>
      </c>
      <c r="N3611">
        <v>4.3600000000000003</v>
      </c>
      <c r="O3611">
        <v>19.3</v>
      </c>
    </row>
    <row r="3612" spans="1:15" x14ac:dyDescent="0.35">
      <c r="A3612" s="1">
        <v>45918</v>
      </c>
      <c r="B3612">
        <v>8</v>
      </c>
      <c r="C3612" t="s">
        <v>19</v>
      </c>
      <c r="D3612" t="s">
        <v>20</v>
      </c>
      <c r="E3612">
        <v>70</v>
      </c>
      <c r="F3612">
        <v>63.5</v>
      </c>
      <c r="G3612">
        <v>128.5</v>
      </c>
      <c r="H3612">
        <v>79.8</v>
      </c>
      <c r="I3612">
        <v>23.8</v>
      </c>
      <c r="J3612">
        <v>76.8</v>
      </c>
      <c r="K3612">
        <v>1486.3</v>
      </c>
      <c r="L3612">
        <v>107.8</v>
      </c>
      <c r="M3612">
        <v>5.64</v>
      </c>
      <c r="N3612">
        <v>3.18</v>
      </c>
      <c r="O3612">
        <v>18.600000000000001</v>
      </c>
    </row>
    <row r="3613" spans="1:15" x14ac:dyDescent="0.35">
      <c r="A3613" s="1">
        <v>45918</v>
      </c>
      <c r="B3613">
        <v>9</v>
      </c>
      <c r="C3613" t="s">
        <v>25</v>
      </c>
      <c r="D3613" t="s">
        <v>23</v>
      </c>
      <c r="E3613">
        <v>130</v>
      </c>
      <c r="F3613">
        <v>75.900000000000006</v>
      </c>
      <c r="G3613">
        <v>120.5</v>
      </c>
      <c r="H3613">
        <v>69.7</v>
      </c>
      <c r="I3613">
        <v>21.3</v>
      </c>
      <c r="J3613">
        <v>73.400000000000006</v>
      </c>
      <c r="K3613">
        <v>1583.3</v>
      </c>
      <c r="L3613">
        <v>109.8</v>
      </c>
      <c r="M3613">
        <v>3.89</v>
      </c>
      <c r="N3613">
        <v>3.16</v>
      </c>
      <c r="O3613">
        <v>16</v>
      </c>
    </row>
    <row r="3614" spans="1:15" x14ac:dyDescent="0.35">
      <c r="A3614" s="1">
        <v>45918</v>
      </c>
      <c r="B3614">
        <v>12</v>
      </c>
      <c r="C3614" t="s">
        <v>17</v>
      </c>
      <c r="D3614" t="s">
        <v>18</v>
      </c>
      <c r="E3614">
        <v>120</v>
      </c>
      <c r="F3614">
        <v>69.900000000000006</v>
      </c>
      <c r="G3614">
        <v>144.69999999999999</v>
      </c>
      <c r="H3614">
        <v>84.9</v>
      </c>
      <c r="I3614">
        <v>21.6</v>
      </c>
      <c r="J3614">
        <v>73.400000000000006</v>
      </c>
      <c r="K3614">
        <v>1580.7</v>
      </c>
      <c r="L3614">
        <v>107.2</v>
      </c>
      <c r="M3614">
        <v>4.5</v>
      </c>
      <c r="N3614">
        <v>4.38</v>
      </c>
      <c r="O3614">
        <v>17.100000000000001</v>
      </c>
    </row>
    <row r="3615" spans="1:15" x14ac:dyDescent="0.35">
      <c r="A3615" s="1">
        <v>45918</v>
      </c>
      <c r="B3615">
        <v>13</v>
      </c>
      <c r="C3615" t="s">
        <v>26</v>
      </c>
      <c r="D3615" t="s">
        <v>22</v>
      </c>
      <c r="E3615">
        <v>150</v>
      </c>
      <c r="F3615">
        <v>73.900000000000006</v>
      </c>
      <c r="G3615">
        <v>154.30000000000001</v>
      </c>
      <c r="H3615">
        <v>103.4</v>
      </c>
      <c r="I3615">
        <v>20.7</v>
      </c>
      <c r="J3615">
        <v>70.900000000000006</v>
      </c>
      <c r="K3615">
        <v>1397.2</v>
      </c>
      <c r="L3615">
        <v>100.4</v>
      </c>
      <c r="M3615">
        <v>4.2699999999999996</v>
      </c>
      <c r="N3615">
        <v>4.4400000000000004</v>
      </c>
      <c r="O3615">
        <v>22.8</v>
      </c>
    </row>
    <row r="3616" spans="1:15" x14ac:dyDescent="0.35">
      <c r="A3616" s="1">
        <v>45918</v>
      </c>
      <c r="B3616">
        <v>15</v>
      </c>
      <c r="C3616" t="s">
        <v>29</v>
      </c>
      <c r="D3616" t="s">
        <v>18</v>
      </c>
      <c r="E3616">
        <v>85</v>
      </c>
      <c r="F3616">
        <v>66.900000000000006</v>
      </c>
      <c r="G3616">
        <v>176</v>
      </c>
      <c r="H3616">
        <v>81.400000000000006</v>
      </c>
      <c r="I3616">
        <v>27.9</v>
      </c>
      <c r="J3616">
        <v>61.8</v>
      </c>
      <c r="K3616">
        <v>1547.8</v>
      </c>
      <c r="L3616">
        <v>101.3</v>
      </c>
      <c r="M3616">
        <v>3.36</v>
      </c>
      <c r="N3616">
        <v>4.16</v>
      </c>
      <c r="O3616">
        <v>19.600000000000001</v>
      </c>
    </row>
    <row r="3617" spans="1:15" x14ac:dyDescent="0.35">
      <c r="A3617" s="1">
        <v>45918</v>
      </c>
      <c r="B3617">
        <v>18</v>
      </c>
      <c r="C3617" t="s">
        <v>29</v>
      </c>
      <c r="D3617" t="s">
        <v>20</v>
      </c>
      <c r="E3617">
        <v>210</v>
      </c>
      <c r="F3617">
        <v>87.2</v>
      </c>
      <c r="G3617">
        <v>214</v>
      </c>
      <c r="H3617">
        <v>122.4</v>
      </c>
      <c r="I3617">
        <v>24.5</v>
      </c>
      <c r="J3617">
        <v>59.3</v>
      </c>
      <c r="K3617">
        <v>1609.6</v>
      </c>
      <c r="L3617">
        <v>101</v>
      </c>
      <c r="M3617">
        <v>4.09</v>
      </c>
      <c r="N3617">
        <v>4.67</v>
      </c>
      <c r="O3617">
        <v>18.3</v>
      </c>
    </row>
    <row r="3618" spans="1:15" x14ac:dyDescent="0.35">
      <c r="A3618" s="1">
        <v>45918</v>
      </c>
      <c r="B3618">
        <v>19</v>
      </c>
      <c r="C3618" t="s">
        <v>28</v>
      </c>
      <c r="D3618" t="s">
        <v>22</v>
      </c>
      <c r="E3618">
        <v>320</v>
      </c>
      <c r="F3618">
        <v>83.1</v>
      </c>
      <c r="G3618">
        <v>174.3</v>
      </c>
      <c r="H3618">
        <v>85.5</v>
      </c>
      <c r="I3618">
        <v>20</v>
      </c>
      <c r="J3618">
        <v>92.1</v>
      </c>
      <c r="K3618">
        <v>1784</v>
      </c>
      <c r="L3618">
        <v>118</v>
      </c>
      <c r="M3618">
        <v>4.07</v>
      </c>
      <c r="N3618">
        <v>4.26</v>
      </c>
      <c r="O3618">
        <v>34.5</v>
      </c>
    </row>
    <row r="3619" spans="1:15" x14ac:dyDescent="0.35">
      <c r="A3619" s="1">
        <v>45918</v>
      </c>
      <c r="B3619">
        <v>20</v>
      </c>
      <c r="C3619" t="s">
        <v>17</v>
      </c>
      <c r="D3619" t="s">
        <v>18</v>
      </c>
      <c r="E3619">
        <v>320</v>
      </c>
      <c r="F3619">
        <v>107.5</v>
      </c>
      <c r="G3619">
        <v>200.4</v>
      </c>
      <c r="H3619">
        <v>140.9</v>
      </c>
      <c r="I3619">
        <v>24</v>
      </c>
      <c r="J3619">
        <v>66.900000000000006</v>
      </c>
      <c r="K3619">
        <v>1710.7</v>
      </c>
      <c r="L3619">
        <v>106.7</v>
      </c>
      <c r="M3619">
        <v>4.78</v>
      </c>
      <c r="N3619">
        <v>5.87</v>
      </c>
      <c r="O3619">
        <v>17.399999999999999</v>
      </c>
    </row>
    <row r="3620" spans="1:15" x14ac:dyDescent="0.35">
      <c r="A3620" s="1">
        <v>45919</v>
      </c>
      <c r="B3620">
        <v>0</v>
      </c>
      <c r="C3620" t="s">
        <v>15</v>
      </c>
      <c r="D3620" t="s">
        <v>20</v>
      </c>
      <c r="E3620">
        <v>85</v>
      </c>
      <c r="F3620">
        <v>82.3</v>
      </c>
      <c r="G3620">
        <v>174.9</v>
      </c>
      <c r="H3620">
        <v>106.9</v>
      </c>
      <c r="I3620">
        <v>22.1</v>
      </c>
      <c r="J3620">
        <v>67.7</v>
      </c>
      <c r="K3620">
        <v>1580.4</v>
      </c>
      <c r="L3620">
        <v>104.3</v>
      </c>
      <c r="M3620">
        <v>5.95</v>
      </c>
      <c r="N3620">
        <v>5.75</v>
      </c>
      <c r="O3620">
        <v>26.7</v>
      </c>
    </row>
    <row r="3621" spans="1:15" x14ac:dyDescent="0.35">
      <c r="A3621" s="1">
        <v>45919</v>
      </c>
      <c r="B3621">
        <v>2</v>
      </c>
      <c r="C3621" t="s">
        <v>21</v>
      </c>
      <c r="D3621" t="s">
        <v>18</v>
      </c>
      <c r="E3621">
        <v>100</v>
      </c>
      <c r="F3621">
        <v>54.4</v>
      </c>
      <c r="G3621">
        <v>189.3</v>
      </c>
      <c r="H3621">
        <v>96.8</v>
      </c>
      <c r="I3621">
        <v>19.7</v>
      </c>
      <c r="J3621">
        <v>76.3</v>
      </c>
      <c r="K3621">
        <v>1411.9</v>
      </c>
      <c r="L3621">
        <v>94.2</v>
      </c>
      <c r="M3621">
        <v>4.1399999999999997</v>
      </c>
      <c r="N3621">
        <v>4.74</v>
      </c>
      <c r="O3621">
        <v>18.5</v>
      </c>
    </row>
    <row r="3622" spans="1:15" x14ac:dyDescent="0.35">
      <c r="A3622" s="1">
        <v>45919</v>
      </c>
      <c r="B3622">
        <v>6</v>
      </c>
      <c r="C3622" t="s">
        <v>28</v>
      </c>
      <c r="D3622" t="s">
        <v>22</v>
      </c>
      <c r="E3622">
        <v>150</v>
      </c>
      <c r="F3622">
        <v>72.400000000000006</v>
      </c>
      <c r="G3622">
        <v>154.6</v>
      </c>
      <c r="H3622">
        <v>108.8</v>
      </c>
      <c r="I3622">
        <v>19.3</v>
      </c>
      <c r="J3622">
        <v>52.7</v>
      </c>
      <c r="K3622">
        <v>1412.1</v>
      </c>
      <c r="L3622">
        <v>96.3</v>
      </c>
      <c r="M3622">
        <v>6.46</v>
      </c>
      <c r="N3622">
        <v>5.94</v>
      </c>
      <c r="O3622">
        <v>30.3</v>
      </c>
    </row>
    <row r="3623" spans="1:15" x14ac:dyDescent="0.35">
      <c r="A3623" s="1">
        <v>45919</v>
      </c>
      <c r="B3623">
        <v>7</v>
      </c>
      <c r="C3623" t="s">
        <v>28</v>
      </c>
      <c r="D3623" t="s">
        <v>22</v>
      </c>
      <c r="E3623">
        <v>130</v>
      </c>
      <c r="F3623">
        <v>57</v>
      </c>
      <c r="G3623">
        <v>150.80000000000001</v>
      </c>
      <c r="H3623">
        <v>84.6</v>
      </c>
      <c r="I3623">
        <v>22.6</v>
      </c>
      <c r="J3623">
        <v>70.8</v>
      </c>
      <c r="K3623">
        <v>1327.5</v>
      </c>
      <c r="L3623">
        <v>91.8</v>
      </c>
      <c r="M3623">
        <v>3.87</v>
      </c>
      <c r="N3623">
        <v>4.45</v>
      </c>
      <c r="O3623">
        <v>30.3</v>
      </c>
    </row>
    <row r="3624" spans="1:15" x14ac:dyDescent="0.35">
      <c r="A3624" s="1">
        <v>45919</v>
      </c>
      <c r="B3624">
        <v>11</v>
      </c>
      <c r="C3624" t="s">
        <v>28</v>
      </c>
      <c r="D3624" t="s">
        <v>18</v>
      </c>
      <c r="E3624">
        <v>70</v>
      </c>
      <c r="F3624">
        <v>59.7</v>
      </c>
      <c r="G3624">
        <v>111.8</v>
      </c>
      <c r="H3624">
        <v>64</v>
      </c>
      <c r="I3624">
        <v>22.6</v>
      </c>
      <c r="J3624">
        <v>77</v>
      </c>
      <c r="K3624">
        <v>1371.3</v>
      </c>
      <c r="L3624">
        <v>93.9</v>
      </c>
      <c r="M3624">
        <v>3.05</v>
      </c>
      <c r="N3624">
        <v>4.59</v>
      </c>
      <c r="O3624">
        <v>31.5</v>
      </c>
    </row>
    <row r="3625" spans="1:15" x14ac:dyDescent="0.35">
      <c r="A3625" s="1">
        <v>45919</v>
      </c>
      <c r="B3625">
        <v>13</v>
      </c>
      <c r="C3625" t="s">
        <v>26</v>
      </c>
      <c r="D3625" t="s">
        <v>23</v>
      </c>
      <c r="E3625">
        <v>100</v>
      </c>
      <c r="F3625">
        <v>77</v>
      </c>
      <c r="G3625">
        <v>163.1</v>
      </c>
      <c r="H3625">
        <v>97</v>
      </c>
      <c r="I3625">
        <v>19.100000000000001</v>
      </c>
      <c r="J3625">
        <v>78.5</v>
      </c>
      <c r="K3625">
        <v>1396</v>
      </c>
      <c r="L3625">
        <v>91.3</v>
      </c>
      <c r="M3625">
        <v>3.53</v>
      </c>
      <c r="N3625">
        <v>4.51</v>
      </c>
      <c r="O3625">
        <v>23.9</v>
      </c>
    </row>
    <row r="3626" spans="1:15" x14ac:dyDescent="0.35">
      <c r="A3626" s="1">
        <v>45919</v>
      </c>
      <c r="B3626">
        <v>14</v>
      </c>
      <c r="C3626" t="s">
        <v>19</v>
      </c>
      <c r="D3626" t="s">
        <v>18</v>
      </c>
      <c r="E3626">
        <v>130</v>
      </c>
      <c r="F3626">
        <v>52.7</v>
      </c>
      <c r="G3626">
        <v>138.69999999999999</v>
      </c>
      <c r="H3626">
        <v>52.1</v>
      </c>
      <c r="I3626">
        <v>16.8</v>
      </c>
      <c r="J3626">
        <v>73.7</v>
      </c>
      <c r="K3626">
        <v>1178.5999999999999</v>
      </c>
      <c r="L3626">
        <v>78.900000000000006</v>
      </c>
      <c r="M3626">
        <v>3.89</v>
      </c>
      <c r="N3626">
        <v>3.82</v>
      </c>
      <c r="O3626">
        <v>14.5</v>
      </c>
    </row>
    <row r="3627" spans="1:15" x14ac:dyDescent="0.35">
      <c r="A3627" s="1">
        <v>45919</v>
      </c>
      <c r="B3627">
        <v>17</v>
      </c>
      <c r="C3627" t="s">
        <v>28</v>
      </c>
      <c r="D3627" t="s">
        <v>18</v>
      </c>
      <c r="E3627">
        <v>150</v>
      </c>
      <c r="F3627">
        <v>78.7</v>
      </c>
      <c r="G3627">
        <v>186</v>
      </c>
      <c r="H3627">
        <v>105.9</v>
      </c>
      <c r="I3627">
        <v>19.7</v>
      </c>
      <c r="J3627">
        <v>59.6</v>
      </c>
      <c r="K3627">
        <v>1576</v>
      </c>
      <c r="L3627">
        <v>103.4</v>
      </c>
      <c r="M3627">
        <v>5.36</v>
      </c>
      <c r="N3627">
        <v>3.99</v>
      </c>
      <c r="O3627">
        <v>30.3</v>
      </c>
    </row>
    <row r="3628" spans="1:15" x14ac:dyDescent="0.35">
      <c r="A3628" s="1">
        <v>45919</v>
      </c>
      <c r="B3628">
        <v>18</v>
      </c>
      <c r="C3628" t="s">
        <v>19</v>
      </c>
      <c r="D3628" t="s">
        <v>18</v>
      </c>
      <c r="E3628">
        <v>320</v>
      </c>
      <c r="F3628">
        <v>94.6</v>
      </c>
      <c r="G3628">
        <v>201.2</v>
      </c>
      <c r="H3628">
        <v>132.1</v>
      </c>
      <c r="I3628">
        <v>23.3</v>
      </c>
      <c r="J3628">
        <v>73</v>
      </c>
      <c r="K3628">
        <v>1638.3</v>
      </c>
      <c r="L3628">
        <v>109.1</v>
      </c>
      <c r="M3628">
        <v>5.76</v>
      </c>
      <c r="N3628">
        <v>6.47</v>
      </c>
      <c r="O3628">
        <v>18.399999999999999</v>
      </c>
    </row>
    <row r="3629" spans="1:15" x14ac:dyDescent="0.35">
      <c r="A3629" s="1">
        <v>45919</v>
      </c>
      <c r="B3629">
        <v>22</v>
      </c>
      <c r="C3629" t="s">
        <v>19</v>
      </c>
      <c r="D3629" t="s">
        <v>23</v>
      </c>
      <c r="E3629">
        <v>85</v>
      </c>
      <c r="F3629">
        <v>38.700000000000003</v>
      </c>
      <c r="G3629">
        <v>133.69999999999999</v>
      </c>
      <c r="H3629">
        <v>68.7</v>
      </c>
      <c r="I3629">
        <v>22.5</v>
      </c>
      <c r="J3629">
        <v>57.4</v>
      </c>
      <c r="K3629">
        <v>1194.5</v>
      </c>
      <c r="L3629">
        <v>84.5</v>
      </c>
      <c r="M3629">
        <v>2.9</v>
      </c>
      <c r="N3629">
        <v>2.5499999999999998</v>
      </c>
      <c r="O3629">
        <v>15.8</v>
      </c>
    </row>
    <row r="3630" spans="1:15" x14ac:dyDescent="0.35">
      <c r="A3630" s="1">
        <v>45919</v>
      </c>
      <c r="B3630">
        <v>23</v>
      </c>
      <c r="C3630" t="s">
        <v>17</v>
      </c>
      <c r="D3630" t="s">
        <v>16</v>
      </c>
      <c r="E3630">
        <v>210</v>
      </c>
      <c r="F3630">
        <v>65.8</v>
      </c>
      <c r="G3630">
        <v>95.5</v>
      </c>
      <c r="H3630">
        <v>79.400000000000006</v>
      </c>
      <c r="I3630">
        <v>22.1</v>
      </c>
      <c r="J3630">
        <v>78.5</v>
      </c>
      <c r="K3630">
        <v>1518.3</v>
      </c>
      <c r="L3630">
        <v>96</v>
      </c>
      <c r="M3630">
        <v>3.55</v>
      </c>
      <c r="N3630">
        <v>5.5</v>
      </c>
      <c r="O3630">
        <v>19.100000000000001</v>
      </c>
    </row>
    <row r="3631" spans="1:15" x14ac:dyDescent="0.35">
      <c r="A3631" s="1">
        <v>45920</v>
      </c>
      <c r="B3631">
        <v>2</v>
      </c>
      <c r="C3631" t="s">
        <v>26</v>
      </c>
      <c r="D3631" t="s">
        <v>22</v>
      </c>
      <c r="E3631">
        <v>100</v>
      </c>
      <c r="F3631">
        <v>56.3</v>
      </c>
      <c r="G3631">
        <v>148.9</v>
      </c>
      <c r="H3631">
        <v>89.5</v>
      </c>
      <c r="I3631">
        <v>26.3</v>
      </c>
      <c r="J3631">
        <v>70.599999999999994</v>
      </c>
      <c r="K3631">
        <v>1185</v>
      </c>
      <c r="L3631">
        <v>83.3</v>
      </c>
      <c r="M3631">
        <v>3.91</v>
      </c>
      <c r="N3631">
        <v>4.45</v>
      </c>
      <c r="O3631">
        <v>22.6</v>
      </c>
    </row>
    <row r="3632" spans="1:15" x14ac:dyDescent="0.35">
      <c r="A3632" s="1">
        <v>45920</v>
      </c>
      <c r="B3632">
        <v>3</v>
      </c>
      <c r="C3632" t="s">
        <v>19</v>
      </c>
      <c r="D3632" t="s">
        <v>20</v>
      </c>
      <c r="E3632">
        <v>320</v>
      </c>
      <c r="F3632">
        <v>47.7</v>
      </c>
      <c r="G3632">
        <v>137.19999999999999</v>
      </c>
      <c r="H3632">
        <v>81.3</v>
      </c>
      <c r="I3632">
        <v>19</v>
      </c>
      <c r="J3632">
        <v>65</v>
      </c>
      <c r="K3632">
        <v>1352.3</v>
      </c>
      <c r="L3632">
        <v>90.6</v>
      </c>
      <c r="M3632">
        <v>4.7300000000000004</v>
      </c>
      <c r="N3632">
        <v>3.91</v>
      </c>
      <c r="O3632">
        <v>19.899999999999999</v>
      </c>
    </row>
    <row r="3633" spans="1:15" x14ac:dyDescent="0.35">
      <c r="A3633" s="1">
        <v>45920</v>
      </c>
      <c r="B3633">
        <v>4</v>
      </c>
      <c r="C3633" t="s">
        <v>28</v>
      </c>
      <c r="D3633" t="s">
        <v>22</v>
      </c>
      <c r="E3633">
        <v>150</v>
      </c>
      <c r="F3633">
        <v>81.599999999999994</v>
      </c>
      <c r="G3633">
        <v>163.19999999999999</v>
      </c>
      <c r="H3633">
        <v>101.7</v>
      </c>
      <c r="I3633">
        <v>16.3</v>
      </c>
      <c r="J3633">
        <v>78</v>
      </c>
      <c r="K3633">
        <v>1584.4</v>
      </c>
      <c r="L3633">
        <v>104.8</v>
      </c>
      <c r="M3633">
        <v>4.63</v>
      </c>
      <c r="N3633">
        <v>5.36</v>
      </c>
      <c r="O3633">
        <v>33.299999999999997</v>
      </c>
    </row>
    <row r="3634" spans="1:15" x14ac:dyDescent="0.35">
      <c r="A3634" s="1">
        <v>45920</v>
      </c>
      <c r="B3634">
        <v>5</v>
      </c>
      <c r="C3634" t="s">
        <v>26</v>
      </c>
      <c r="D3634" t="s">
        <v>22</v>
      </c>
      <c r="E3634">
        <v>320</v>
      </c>
      <c r="F3634">
        <v>63.1</v>
      </c>
      <c r="G3634">
        <v>142.4</v>
      </c>
      <c r="H3634">
        <v>88.3</v>
      </c>
      <c r="I3634">
        <v>24.6</v>
      </c>
      <c r="J3634">
        <v>64</v>
      </c>
      <c r="K3634">
        <v>1235.5999999999999</v>
      </c>
      <c r="L3634">
        <v>88.2</v>
      </c>
      <c r="M3634">
        <v>4.57</v>
      </c>
      <c r="N3634">
        <v>3.86</v>
      </c>
      <c r="O3634">
        <v>24.6</v>
      </c>
    </row>
    <row r="3635" spans="1:15" x14ac:dyDescent="0.35">
      <c r="A3635" s="1">
        <v>45920</v>
      </c>
      <c r="B3635">
        <v>10</v>
      </c>
      <c r="C3635" t="s">
        <v>28</v>
      </c>
      <c r="D3635" t="s">
        <v>16</v>
      </c>
      <c r="E3635">
        <v>120</v>
      </c>
      <c r="F3635">
        <v>109.2</v>
      </c>
      <c r="G3635">
        <v>177.1</v>
      </c>
      <c r="H3635">
        <v>107.9</v>
      </c>
      <c r="I3635">
        <v>18.600000000000001</v>
      </c>
      <c r="J3635">
        <v>69</v>
      </c>
      <c r="K3635">
        <v>1834.7</v>
      </c>
      <c r="L3635">
        <v>120.1</v>
      </c>
      <c r="M3635">
        <v>4.79</v>
      </c>
      <c r="N3635">
        <v>6</v>
      </c>
      <c r="O3635">
        <v>31.6</v>
      </c>
    </row>
    <row r="3636" spans="1:15" x14ac:dyDescent="0.35">
      <c r="A3636" s="1">
        <v>45920</v>
      </c>
      <c r="B3636">
        <v>12</v>
      </c>
      <c r="C3636" t="s">
        <v>27</v>
      </c>
      <c r="D3636" t="s">
        <v>22</v>
      </c>
      <c r="E3636">
        <v>320</v>
      </c>
      <c r="F3636">
        <v>62.6</v>
      </c>
      <c r="G3636">
        <v>145.9</v>
      </c>
      <c r="H3636">
        <v>86.3</v>
      </c>
      <c r="I3636">
        <v>24.9</v>
      </c>
      <c r="J3636">
        <v>70.8</v>
      </c>
      <c r="K3636">
        <v>1465.1</v>
      </c>
      <c r="L3636">
        <v>98</v>
      </c>
      <c r="M3636">
        <v>3.57</v>
      </c>
      <c r="N3636">
        <v>3.96</v>
      </c>
      <c r="O3636">
        <v>13.8</v>
      </c>
    </row>
    <row r="3637" spans="1:15" x14ac:dyDescent="0.35">
      <c r="A3637" s="1">
        <v>45920</v>
      </c>
      <c r="B3637">
        <v>13</v>
      </c>
      <c r="C3637" t="s">
        <v>21</v>
      </c>
      <c r="D3637" t="s">
        <v>22</v>
      </c>
      <c r="E3637">
        <v>130</v>
      </c>
      <c r="F3637">
        <v>68.099999999999994</v>
      </c>
      <c r="G3637">
        <v>157.9</v>
      </c>
      <c r="H3637">
        <v>94.2</v>
      </c>
      <c r="I3637">
        <v>20</v>
      </c>
      <c r="J3637">
        <v>67.099999999999994</v>
      </c>
      <c r="K3637">
        <v>1481.7</v>
      </c>
      <c r="L3637">
        <v>98.6</v>
      </c>
      <c r="M3637">
        <v>4.8499999999999996</v>
      </c>
      <c r="N3637">
        <v>3.7</v>
      </c>
      <c r="O3637">
        <v>21.8</v>
      </c>
    </row>
    <row r="3638" spans="1:15" x14ac:dyDescent="0.35">
      <c r="A3638" s="1">
        <v>45920</v>
      </c>
      <c r="B3638">
        <v>14</v>
      </c>
      <c r="C3638" t="s">
        <v>27</v>
      </c>
      <c r="D3638" t="s">
        <v>23</v>
      </c>
      <c r="E3638">
        <v>130</v>
      </c>
      <c r="F3638">
        <v>78</v>
      </c>
      <c r="G3638">
        <v>157</v>
      </c>
      <c r="H3638">
        <v>91</v>
      </c>
      <c r="I3638">
        <v>19.7</v>
      </c>
      <c r="J3638">
        <v>65.900000000000006</v>
      </c>
      <c r="K3638">
        <v>1602.6</v>
      </c>
      <c r="L3638">
        <v>98.3</v>
      </c>
      <c r="M3638">
        <v>3.32</v>
      </c>
      <c r="N3638">
        <v>3.8</v>
      </c>
      <c r="O3638">
        <v>14.6</v>
      </c>
    </row>
    <row r="3639" spans="1:15" x14ac:dyDescent="0.35">
      <c r="A3639" s="1">
        <v>45920</v>
      </c>
      <c r="B3639">
        <v>18</v>
      </c>
      <c r="C3639" t="s">
        <v>27</v>
      </c>
      <c r="D3639" t="s">
        <v>23</v>
      </c>
      <c r="E3639">
        <v>150</v>
      </c>
      <c r="F3639">
        <v>100.1</v>
      </c>
      <c r="G3639">
        <v>175</v>
      </c>
      <c r="H3639">
        <v>104.2</v>
      </c>
      <c r="I3639">
        <v>21.9</v>
      </c>
      <c r="J3639">
        <v>61.5</v>
      </c>
      <c r="K3639">
        <v>1617.3</v>
      </c>
      <c r="L3639">
        <v>108.5</v>
      </c>
      <c r="M3639">
        <v>6</v>
      </c>
      <c r="N3639">
        <v>5.29</v>
      </c>
      <c r="O3639">
        <v>14.9</v>
      </c>
    </row>
    <row r="3640" spans="1:15" x14ac:dyDescent="0.35">
      <c r="A3640" s="1">
        <v>45920</v>
      </c>
      <c r="B3640">
        <v>19</v>
      </c>
      <c r="C3640" t="s">
        <v>17</v>
      </c>
      <c r="D3640" t="s">
        <v>23</v>
      </c>
      <c r="E3640">
        <v>320</v>
      </c>
      <c r="F3640">
        <v>95.3</v>
      </c>
      <c r="G3640">
        <v>162.9</v>
      </c>
      <c r="H3640">
        <v>107.7</v>
      </c>
      <c r="I3640">
        <v>25.8</v>
      </c>
      <c r="J3640">
        <v>72.2</v>
      </c>
      <c r="K3640">
        <v>1618.5</v>
      </c>
      <c r="L3640">
        <v>107.4</v>
      </c>
      <c r="M3640">
        <v>5.96</v>
      </c>
      <c r="N3640">
        <v>5.15</v>
      </c>
      <c r="O3640">
        <v>21</v>
      </c>
    </row>
    <row r="3641" spans="1:15" x14ac:dyDescent="0.35">
      <c r="A3641" s="1">
        <v>45920</v>
      </c>
      <c r="B3641">
        <v>22</v>
      </c>
      <c r="C3641" t="s">
        <v>15</v>
      </c>
      <c r="D3641" t="s">
        <v>23</v>
      </c>
      <c r="E3641">
        <v>130</v>
      </c>
      <c r="F3641">
        <v>73.099999999999994</v>
      </c>
      <c r="G3641">
        <v>142.80000000000001</v>
      </c>
      <c r="H3641">
        <v>92.5</v>
      </c>
      <c r="I3641">
        <v>24.1</v>
      </c>
      <c r="J3641">
        <v>65.8</v>
      </c>
      <c r="K3641">
        <v>1599.8</v>
      </c>
      <c r="L3641">
        <v>100.9</v>
      </c>
      <c r="M3641">
        <v>3.93</v>
      </c>
      <c r="N3641">
        <v>3.72</v>
      </c>
      <c r="O3641">
        <v>27.3</v>
      </c>
    </row>
    <row r="3642" spans="1:15" x14ac:dyDescent="0.35">
      <c r="A3642" s="1">
        <v>45920</v>
      </c>
      <c r="B3642">
        <v>23</v>
      </c>
      <c r="C3642" t="s">
        <v>21</v>
      </c>
      <c r="D3642" t="s">
        <v>23</v>
      </c>
      <c r="E3642">
        <v>100</v>
      </c>
      <c r="F3642">
        <v>66.900000000000006</v>
      </c>
      <c r="G3642">
        <v>153.69999999999999</v>
      </c>
      <c r="H3642">
        <v>87.3</v>
      </c>
      <c r="I3642">
        <v>22.8</v>
      </c>
      <c r="J3642">
        <v>74.5</v>
      </c>
      <c r="K3642">
        <v>1115.5999999999999</v>
      </c>
      <c r="L3642">
        <v>82</v>
      </c>
      <c r="M3642">
        <v>3.27</v>
      </c>
      <c r="N3642">
        <v>5.38</v>
      </c>
      <c r="O3642">
        <v>22</v>
      </c>
    </row>
    <row r="3643" spans="1:15" x14ac:dyDescent="0.35">
      <c r="A3643" s="1">
        <v>45921</v>
      </c>
      <c r="B3643">
        <v>0</v>
      </c>
      <c r="C3643" t="s">
        <v>17</v>
      </c>
      <c r="D3643" t="s">
        <v>20</v>
      </c>
      <c r="E3643">
        <v>100</v>
      </c>
      <c r="F3643">
        <v>71.400000000000006</v>
      </c>
      <c r="G3643">
        <v>125.2</v>
      </c>
      <c r="H3643">
        <v>91.7</v>
      </c>
      <c r="I3643">
        <v>26.3</v>
      </c>
      <c r="J3643">
        <v>59.7</v>
      </c>
      <c r="K3643">
        <v>1519.3</v>
      </c>
      <c r="L3643">
        <v>101.6</v>
      </c>
      <c r="M3643">
        <v>4.58</v>
      </c>
      <c r="N3643">
        <v>4.26</v>
      </c>
      <c r="O3643">
        <v>16.7</v>
      </c>
    </row>
    <row r="3644" spans="1:15" x14ac:dyDescent="0.35">
      <c r="A3644" s="1">
        <v>45921</v>
      </c>
      <c r="B3644">
        <v>3</v>
      </c>
      <c r="C3644" t="s">
        <v>28</v>
      </c>
      <c r="D3644" t="s">
        <v>16</v>
      </c>
      <c r="E3644">
        <v>320</v>
      </c>
      <c r="F3644">
        <v>68</v>
      </c>
      <c r="G3644">
        <v>138.6</v>
      </c>
      <c r="H3644">
        <v>85.6</v>
      </c>
      <c r="I3644">
        <v>18.2</v>
      </c>
      <c r="J3644">
        <v>60.6</v>
      </c>
      <c r="K3644">
        <v>1456.6</v>
      </c>
      <c r="L3644">
        <v>99.4</v>
      </c>
      <c r="M3644">
        <v>3.56</v>
      </c>
      <c r="N3644">
        <v>5.21</v>
      </c>
      <c r="O3644">
        <v>31.2</v>
      </c>
    </row>
    <row r="3645" spans="1:15" x14ac:dyDescent="0.35">
      <c r="A3645" s="1">
        <v>45921</v>
      </c>
      <c r="B3645">
        <v>7</v>
      </c>
      <c r="C3645" t="s">
        <v>17</v>
      </c>
      <c r="D3645" t="s">
        <v>18</v>
      </c>
      <c r="E3645">
        <v>130</v>
      </c>
      <c r="F3645">
        <v>106.9</v>
      </c>
      <c r="G3645">
        <v>192.5</v>
      </c>
      <c r="H3645">
        <v>121.2</v>
      </c>
      <c r="I3645">
        <v>26.1</v>
      </c>
      <c r="J3645">
        <v>73.3</v>
      </c>
      <c r="K3645">
        <v>1593.4</v>
      </c>
      <c r="L3645">
        <v>111.7</v>
      </c>
      <c r="M3645">
        <v>6.07</v>
      </c>
      <c r="N3645">
        <v>4.96</v>
      </c>
      <c r="O3645">
        <v>14.6</v>
      </c>
    </row>
    <row r="3646" spans="1:15" x14ac:dyDescent="0.35">
      <c r="A3646" s="1">
        <v>45921</v>
      </c>
      <c r="B3646">
        <v>9</v>
      </c>
      <c r="C3646" t="s">
        <v>28</v>
      </c>
      <c r="D3646" t="s">
        <v>23</v>
      </c>
      <c r="E3646">
        <v>150</v>
      </c>
      <c r="F3646">
        <v>64.900000000000006</v>
      </c>
      <c r="G3646">
        <v>146.4</v>
      </c>
      <c r="H3646">
        <v>91.3</v>
      </c>
      <c r="I3646">
        <v>21.2</v>
      </c>
      <c r="J3646">
        <v>58.3</v>
      </c>
      <c r="K3646">
        <v>1366.9</v>
      </c>
      <c r="L3646">
        <v>95.9</v>
      </c>
      <c r="M3646">
        <v>3.96</v>
      </c>
      <c r="N3646">
        <v>3.86</v>
      </c>
      <c r="O3646">
        <v>34.5</v>
      </c>
    </row>
    <row r="3647" spans="1:15" x14ac:dyDescent="0.35">
      <c r="A3647" s="1">
        <v>45921</v>
      </c>
      <c r="B3647">
        <v>11</v>
      </c>
      <c r="C3647" t="s">
        <v>15</v>
      </c>
      <c r="D3647" t="s">
        <v>16</v>
      </c>
      <c r="E3647">
        <v>130</v>
      </c>
      <c r="F3647">
        <v>96.5</v>
      </c>
      <c r="G3647">
        <v>174.9</v>
      </c>
      <c r="H3647">
        <v>105.7</v>
      </c>
      <c r="I3647">
        <v>17.2</v>
      </c>
      <c r="J3647">
        <v>64.5</v>
      </c>
      <c r="K3647">
        <v>1666</v>
      </c>
      <c r="L3647">
        <v>111.5</v>
      </c>
      <c r="M3647">
        <v>5.2</v>
      </c>
      <c r="N3647">
        <v>6.51</v>
      </c>
      <c r="O3647">
        <v>25.8</v>
      </c>
    </row>
    <row r="3648" spans="1:15" x14ac:dyDescent="0.35">
      <c r="A3648" s="1">
        <v>45921</v>
      </c>
      <c r="B3648">
        <v>13</v>
      </c>
      <c r="C3648" t="s">
        <v>19</v>
      </c>
      <c r="D3648" t="s">
        <v>18</v>
      </c>
      <c r="E3648">
        <v>85</v>
      </c>
      <c r="F3648">
        <v>67.3</v>
      </c>
      <c r="G3648">
        <v>148.19999999999999</v>
      </c>
      <c r="H3648">
        <v>85.4</v>
      </c>
      <c r="I3648">
        <v>18.2</v>
      </c>
      <c r="J3648">
        <v>73.099999999999994</v>
      </c>
      <c r="K3648">
        <v>1368.3</v>
      </c>
      <c r="L3648">
        <v>90.2</v>
      </c>
      <c r="M3648">
        <v>4</v>
      </c>
      <c r="N3648">
        <v>3.91</v>
      </c>
      <c r="O3648">
        <v>14.7</v>
      </c>
    </row>
    <row r="3649" spans="1:15" x14ac:dyDescent="0.35">
      <c r="A3649" s="1">
        <v>45921</v>
      </c>
      <c r="B3649">
        <v>17</v>
      </c>
      <c r="C3649" t="s">
        <v>17</v>
      </c>
      <c r="D3649" t="s">
        <v>22</v>
      </c>
      <c r="E3649">
        <v>70</v>
      </c>
      <c r="F3649">
        <v>105</v>
      </c>
      <c r="G3649">
        <v>192</v>
      </c>
      <c r="H3649">
        <v>112.2</v>
      </c>
      <c r="I3649">
        <v>21.4</v>
      </c>
      <c r="J3649">
        <v>81.2</v>
      </c>
      <c r="K3649">
        <v>1780.1</v>
      </c>
      <c r="L3649">
        <v>114.5</v>
      </c>
      <c r="M3649">
        <v>5.48</v>
      </c>
      <c r="N3649">
        <v>7.3</v>
      </c>
      <c r="O3649">
        <v>18.8</v>
      </c>
    </row>
    <row r="3650" spans="1:15" x14ac:dyDescent="0.35">
      <c r="A3650" s="1">
        <v>45921</v>
      </c>
      <c r="B3650">
        <v>18</v>
      </c>
      <c r="C3650" t="s">
        <v>25</v>
      </c>
      <c r="D3650" t="s">
        <v>22</v>
      </c>
      <c r="E3650">
        <v>150</v>
      </c>
      <c r="F3650">
        <v>88.1</v>
      </c>
      <c r="G3650">
        <v>158.69999999999999</v>
      </c>
      <c r="H3650">
        <v>92.1</v>
      </c>
      <c r="I3650">
        <v>22.4</v>
      </c>
      <c r="J3650">
        <v>69.3</v>
      </c>
      <c r="K3650">
        <v>1627.3</v>
      </c>
      <c r="L3650">
        <v>105.5</v>
      </c>
      <c r="M3650">
        <v>4.21</v>
      </c>
      <c r="N3650">
        <v>3.78</v>
      </c>
      <c r="O3650">
        <v>18.600000000000001</v>
      </c>
    </row>
    <row r="3651" spans="1:15" x14ac:dyDescent="0.35">
      <c r="A3651" s="1">
        <v>45921</v>
      </c>
      <c r="B3651">
        <v>20</v>
      </c>
      <c r="C3651" t="s">
        <v>19</v>
      </c>
      <c r="D3651" t="s">
        <v>16</v>
      </c>
      <c r="E3651">
        <v>85</v>
      </c>
      <c r="F3651">
        <v>79.599999999999994</v>
      </c>
      <c r="G3651">
        <v>165.7</v>
      </c>
      <c r="H3651">
        <v>93.1</v>
      </c>
      <c r="I3651">
        <v>21.2</v>
      </c>
      <c r="J3651">
        <v>58.4</v>
      </c>
      <c r="K3651">
        <v>1532</v>
      </c>
      <c r="L3651">
        <v>104.3</v>
      </c>
      <c r="M3651">
        <v>5.09</v>
      </c>
      <c r="N3651">
        <v>4.04</v>
      </c>
      <c r="O3651">
        <v>17.7</v>
      </c>
    </row>
    <row r="3652" spans="1:15" x14ac:dyDescent="0.35">
      <c r="A3652" s="1">
        <v>45921</v>
      </c>
      <c r="B3652">
        <v>21</v>
      </c>
      <c r="C3652" t="s">
        <v>24</v>
      </c>
      <c r="D3652" t="s">
        <v>20</v>
      </c>
      <c r="E3652">
        <v>70</v>
      </c>
      <c r="F3652">
        <v>68.099999999999994</v>
      </c>
      <c r="G3652">
        <v>136.9</v>
      </c>
      <c r="H3652">
        <v>57.9</v>
      </c>
      <c r="I3652">
        <v>24.5</v>
      </c>
      <c r="J3652">
        <v>58</v>
      </c>
      <c r="K3652">
        <v>1331.8</v>
      </c>
      <c r="L3652">
        <v>94.5</v>
      </c>
      <c r="M3652">
        <v>4.46</v>
      </c>
      <c r="N3652">
        <v>3.86</v>
      </c>
      <c r="O3652">
        <v>11.2</v>
      </c>
    </row>
    <row r="3653" spans="1:15" x14ac:dyDescent="0.35">
      <c r="A3653" s="1">
        <v>45921</v>
      </c>
      <c r="B3653">
        <v>22</v>
      </c>
      <c r="C3653" t="s">
        <v>17</v>
      </c>
      <c r="D3653" t="s">
        <v>20</v>
      </c>
      <c r="E3653">
        <v>150</v>
      </c>
      <c r="F3653">
        <v>86.7</v>
      </c>
      <c r="G3653">
        <v>163</v>
      </c>
      <c r="H3653">
        <v>104.4</v>
      </c>
      <c r="I3653">
        <v>26</v>
      </c>
      <c r="J3653">
        <v>64.5</v>
      </c>
      <c r="K3653">
        <v>1358.3</v>
      </c>
      <c r="L3653">
        <v>91.4</v>
      </c>
      <c r="M3653">
        <v>3.77</v>
      </c>
      <c r="N3653">
        <v>6.22</v>
      </c>
      <c r="O3653">
        <v>16.3</v>
      </c>
    </row>
    <row r="3654" spans="1:15" x14ac:dyDescent="0.35">
      <c r="A3654" s="1">
        <v>45921</v>
      </c>
      <c r="B3654">
        <v>23</v>
      </c>
      <c r="C3654" t="s">
        <v>28</v>
      </c>
      <c r="D3654" t="s">
        <v>16</v>
      </c>
      <c r="E3654">
        <v>85</v>
      </c>
      <c r="F3654">
        <v>66.2</v>
      </c>
      <c r="G3654">
        <v>176.2</v>
      </c>
      <c r="H3654">
        <v>107.9</v>
      </c>
      <c r="I3654">
        <v>24</v>
      </c>
      <c r="J3654">
        <v>70.599999999999994</v>
      </c>
      <c r="K3654">
        <v>1581.1</v>
      </c>
      <c r="L3654">
        <v>102.4</v>
      </c>
      <c r="M3654">
        <v>3.47</v>
      </c>
      <c r="N3654">
        <v>6.26</v>
      </c>
      <c r="O3654">
        <v>34.4</v>
      </c>
    </row>
    <row r="3655" spans="1:15" x14ac:dyDescent="0.35">
      <c r="A3655" s="1">
        <v>45922</v>
      </c>
      <c r="B3655">
        <v>2</v>
      </c>
      <c r="C3655" t="s">
        <v>21</v>
      </c>
      <c r="D3655" t="s">
        <v>20</v>
      </c>
      <c r="E3655">
        <v>100</v>
      </c>
      <c r="F3655">
        <v>48.2</v>
      </c>
      <c r="G3655">
        <v>112.7</v>
      </c>
      <c r="H3655">
        <v>63.6</v>
      </c>
      <c r="I3655">
        <v>21.7</v>
      </c>
      <c r="J3655">
        <v>59.1</v>
      </c>
      <c r="K3655">
        <v>1012.2</v>
      </c>
      <c r="L3655">
        <v>74.7</v>
      </c>
      <c r="M3655">
        <v>2.94</v>
      </c>
      <c r="N3655">
        <v>3.73</v>
      </c>
      <c r="O3655">
        <v>21.2</v>
      </c>
    </row>
    <row r="3656" spans="1:15" x14ac:dyDescent="0.35">
      <c r="A3656" s="1">
        <v>45922</v>
      </c>
      <c r="B3656">
        <v>3</v>
      </c>
      <c r="C3656" t="s">
        <v>17</v>
      </c>
      <c r="D3656" t="s">
        <v>20</v>
      </c>
      <c r="E3656">
        <v>70</v>
      </c>
      <c r="F3656">
        <v>90.9</v>
      </c>
      <c r="G3656">
        <v>196.1</v>
      </c>
      <c r="H3656">
        <v>118.1</v>
      </c>
      <c r="I3656">
        <v>20</v>
      </c>
      <c r="J3656">
        <v>60.3</v>
      </c>
      <c r="K3656">
        <v>1430.9</v>
      </c>
      <c r="L3656">
        <v>94.2</v>
      </c>
      <c r="M3656">
        <v>5.1100000000000003</v>
      </c>
      <c r="N3656">
        <v>4.71</v>
      </c>
      <c r="O3656">
        <v>19.600000000000001</v>
      </c>
    </row>
    <row r="3657" spans="1:15" x14ac:dyDescent="0.35">
      <c r="A3657" s="1">
        <v>45922</v>
      </c>
      <c r="B3657">
        <v>5</v>
      </c>
      <c r="C3657" t="s">
        <v>28</v>
      </c>
      <c r="D3657" t="s">
        <v>22</v>
      </c>
      <c r="E3657">
        <v>85</v>
      </c>
      <c r="F3657">
        <v>59.4</v>
      </c>
      <c r="G3657">
        <v>136.5</v>
      </c>
      <c r="H3657">
        <v>81.599999999999994</v>
      </c>
      <c r="I3657">
        <v>17.399999999999999</v>
      </c>
      <c r="J3657">
        <v>68.3</v>
      </c>
      <c r="K3657">
        <v>1230.8</v>
      </c>
      <c r="L3657">
        <v>83.8</v>
      </c>
      <c r="M3657">
        <v>5.69</v>
      </c>
      <c r="N3657">
        <v>4.34</v>
      </c>
      <c r="O3657">
        <v>31.5</v>
      </c>
    </row>
    <row r="3658" spans="1:15" x14ac:dyDescent="0.35">
      <c r="A3658" s="1">
        <v>45922</v>
      </c>
      <c r="B3658">
        <v>7</v>
      </c>
      <c r="C3658" t="s">
        <v>15</v>
      </c>
      <c r="D3658" t="s">
        <v>20</v>
      </c>
      <c r="E3658">
        <v>70</v>
      </c>
      <c r="F3658">
        <v>103.1</v>
      </c>
      <c r="G3658">
        <v>168.2</v>
      </c>
      <c r="H3658">
        <v>100.1</v>
      </c>
      <c r="I3658">
        <v>18.100000000000001</v>
      </c>
      <c r="J3658">
        <v>74.099999999999994</v>
      </c>
      <c r="K3658">
        <v>1747.6</v>
      </c>
      <c r="L3658">
        <v>119.1</v>
      </c>
      <c r="M3658">
        <v>4.2699999999999996</v>
      </c>
      <c r="N3658">
        <v>5.91</v>
      </c>
      <c r="O3658">
        <v>25.7</v>
      </c>
    </row>
    <row r="3659" spans="1:15" x14ac:dyDescent="0.35">
      <c r="A3659" s="1">
        <v>45922</v>
      </c>
      <c r="B3659">
        <v>9</v>
      </c>
      <c r="C3659" t="s">
        <v>27</v>
      </c>
      <c r="D3659" t="s">
        <v>20</v>
      </c>
      <c r="E3659">
        <v>150</v>
      </c>
      <c r="F3659">
        <v>98.5</v>
      </c>
      <c r="G3659">
        <v>172.9</v>
      </c>
      <c r="H3659">
        <v>94.8</v>
      </c>
      <c r="I3659">
        <v>23.3</v>
      </c>
      <c r="J3659">
        <v>55.5</v>
      </c>
      <c r="K3659">
        <v>1654.6</v>
      </c>
      <c r="L3659">
        <v>104.4</v>
      </c>
      <c r="M3659">
        <v>4.4800000000000004</v>
      </c>
      <c r="N3659">
        <v>7.5</v>
      </c>
      <c r="O3659">
        <v>12.7</v>
      </c>
    </row>
    <row r="3660" spans="1:15" x14ac:dyDescent="0.35">
      <c r="A3660" s="1">
        <v>45922</v>
      </c>
      <c r="B3660">
        <v>10</v>
      </c>
      <c r="C3660" t="s">
        <v>17</v>
      </c>
      <c r="D3660" t="s">
        <v>16</v>
      </c>
      <c r="E3660">
        <v>70</v>
      </c>
      <c r="F3660">
        <v>101.8</v>
      </c>
      <c r="G3660">
        <v>170.3</v>
      </c>
      <c r="H3660">
        <v>113.4</v>
      </c>
      <c r="I3660">
        <v>25.2</v>
      </c>
      <c r="J3660">
        <v>46</v>
      </c>
      <c r="K3660">
        <v>1786</v>
      </c>
      <c r="L3660">
        <v>116.1</v>
      </c>
      <c r="M3660">
        <v>6.25</v>
      </c>
      <c r="N3660">
        <v>5.05</v>
      </c>
      <c r="O3660">
        <v>20.3</v>
      </c>
    </row>
    <row r="3661" spans="1:15" x14ac:dyDescent="0.35">
      <c r="A3661" s="1">
        <v>45922</v>
      </c>
      <c r="B3661">
        <v>11</v>
      </c>
      <c r="C3661" t="s">
        <v>29</v>
      </c>
      <c r="D3661" t="s">
        <v>20</v>
      </c>
      <c r="E3661">
        <v>130</v>
      </c>
      <c r="F3661">
        <v>60.5</v>
      </c>
      <c r="G3661">
        <v>112.8</v>
      </c>
      <c r="H3661">
        <v>73.5</v>
      </c>
      <c r="I3661">
        <v>22.8</v>
      </c>
      <c r="J3661">
        <v>65.3</v>
      </c>
      <c r="K3661">
        <v>1578.7</v>
      </c>
      <c r="L3661">
        <v>111.5</v>
      </c>
      <c r="M3661">
        <v>4.7300000000000004</v>
      </c>
      <c r="N3661">
        <v>4.87</v>
      </c>
      <c r="O3661">
        <v>19.2</v>
      </c>
    </row>
    <row r="3662" spans="1:15" x14ac:dyDescent="0.35">
      <c r="A3662" s="1">
        <v>45922</v>
      </c>
      <c r="B3662">
        <v>12</v>
      </c>
      <c r="C3662" t="s">
        <v>24</v>
      </c>
      <c r="D3662" t="s">
        <v>23</v>
      </c>
      <c r="E3662">
        <v>85</v>
      </c>
      <c r="F3662">
        <v>64.3</v>
      </c>
      <c r="G3662">
        <v>156.69999999999999</v>
      </c>
      <c r="H3662">
        <v>108.2</v>
      </c>
      <c r="I3662">
        <v>19.899999999999999</v>
      </c>
      <c r="J3662">
        <v>89.3</v>
      </c>
      <c r="K3662">
        <v>1430</v>
      </c>
      <c r="L3662">
        <v>88.5</v>
      </c>
      <c r="M3662">
        <v>5.14</v>
      </c>
      <c r="N3662">
        <v>4.75</v>
      </c>
      <c r="O3662">
        <v>10.1</v>
      </c>
    </row>
    <row r="3663" spans="1:15" x14ac:dyDescent="0.35">
      <c r="A3663" s="1">
        <v>45922</v>
      </c>
      <c r="B3663">
        <v>13</v>
      </c>
      <c r="C3663" t="s">
        <v>29</v>
      </c>
      <c r="D3663" t="s">
        <v>23</v>
      </c>
      <c r="E3663">
        <v>210</v>
      </c>
      <c r="F3663">
        <v>77.7</v>
      </c>
      <c r="G3663">
        <v>182.3</v>
      </c>
      <c r="H3663">
        <v>90.2</v>
      </c>
      <c r="I3663">
        <v>23.1</v>
      </c>
      <c r="J3663">
        <v>62.3</v>
      </c>
      <c r="K3663">
        <v>1368.1</v>
      </c>
      <c r="L3663">
        <v>91.4</v>
      </c>
      <c r="M3663">
        <v>4.03</v>
      </c>
      <c r="N3663">
        <v>5.32</v>
      </c>
      <c r="O3663">
        <v>20</v>
      </c>
    </row>
    <row r="3664" spans="1:15" x14ac:dyDescent="0.35">
      <c r="A3664" s="1">
        <v>45922</v>
      </c>
      <c r="B3664">
        <v>14</v>
      </c>
      <c r="C3664" t="s">
        <v>19</v>
      </c>
      <c r="D3664" t="s">
        <v>16</v>
      </c>
      <c r="E3664">
        <v>130</v>
      </c>
      <c r="F3664">
        <v>70.5</v>
      </c>
      <c r="G3664">
        <v>125</v>
      </c>
      <c r="H3664">
        <v>73.099999999999994</v>
      </c>
      <c r="I3664">
        <v>18.600000000000001</v>
      </c>
      <c r="J3664">
        <v>77.599999999999994</v>
      </c>
      <c r="K3664">
        <v>1551.3</v>
      </c>
      <c r="L3664">
        <v>104.3</v>
      </c>
      <c r="M3664">
        <v>5.15</v>
      </c>
      <c r="N3664">
        <v>4.17</v>
      </c>
      <c r="O3664">
        <v>16.100000000000001</v>
      </c>
    </row>
    <row r="3665" spans="1:15" x14ac:dyDescent="0.35">
      <c r="A3665" s="1">
        <v>45922</v>
      </c>
      <c r="B3665">
        <v>15</v>
      </c>
      <c r="C3665" t="s">
        <v>19</v>
      </c>
      <c r="D3665" t="s">
        <v>23</v>
      </c>
      <c r="E3665">
        <v>100</v>
      </c>
      <c r="F3665">
        <v>67.099999999999994</v>
      </c>
      <c r="G3665">
        <v>162.4</v>
      </c>
      <c r="H3665">
        <v>81.2</v>
      </c>
      <c r="I3665">
        <v>21.4</v>
      </c>
      <c r="J3665">
        <v>58.6</v>
      </c>
      <c r="K3665">
        <v>1553.1</v>
      </c>
      <c r="L3665">
        <v>110.9</v>
      </c>
      <c r="M3665">
        <v>5.96</v>
      </c>
      <c r="N3665">
        <v>4.66</v>
      </c>
      <c r="O3665">
        <v>17.100000000000001</v>
      </c>
    </row>
    <row r="3666" spans="1:15" x14ac:dyDescent="0.35">
      <c r="A3666" s="1">
        <v>45922</v>
      </c>
      <c r="B3666">
        <v>19</v>
      </c>
      <c r="C3666" t="s">
        <v>27</v>
      </c>
      <c r="D3666" t="s">
        <v>22</v>
      </c>
      <c r="E3666">
        <v>150</v>
      </c>
      <c r="F3666">
        <v>107.3</v>
      </c>
      <c r="G3666">
        <v>138.80000000000001</v>
      </c>
      <c r="H3666">
        <v>95.2</v>
      </c>
      <c r="I3666">
        <v>21.8</v>
      </c>
      <c r="J3666">
        <v>67.599999999999994</v>
      </c>
      <c r="K3666">
        <v>1678.2</v>
      </c>
      <c r="L3666">
        <v>105.7</v>
      </c>
      <c r="M3666">
        <v>5.87</v>
      </c>
      <c r="N3666">
        <v>5.64</v>
      </c>
      <c r="O3666">
        <v>12.6</v>
      </c>
    </row>
    <row r="3667" spans="1:15" x14ac:dyDescent="0.35">
      <c r="A3667" s="1">
        <v>45922</v>
      </c>
      <c r="B3667">
        <v>21</v>
      </c>
      <c r="C3667" t="s">
        <v>27</v>
      </c>
      <c r="D3667" t="s">
        <v>16</v>
      </c>
      <c r="E3667">
        <v>210</v>
      </c>
      <c r="F3667">
        <v>71</v>
      </c>
      <c r="G3667">
        <v>123.3</v>
      </c>
      <c r="H3667">
        <v>63.4</v>
      </c>
      <c r="I3667">
        <v>21.4</v>
      </c>
      <c r="J3667">
        <v>75.5</v>
      </c>
      <c r="K3667">
        <v>1495.1</v>
      </c>
      <c r="L3667">
        <v>99.3</v>
      </c>
      <c r="M3667">
        <v>5.22</v>
      </c>
      <c r="N3667">
        <v>5.3</v>
      </c>
      <c r="O3667">
        <v>16.2</v>
      </c>
    </row>
    <row r="3668" spans="1:15" x14ac:dyDescent="0.35">
      <c r="A3668" s="1">
        <v>45923</v>
      </c>
      <c r="B3668">
        <v>3</v>
      </c>
      <c r="C3668" t="s">
        <v>19</v>
      </c>
      <c r="D3668" t="s">
        <v>20</v>
      </c>
      <c r="E3668">
        <v>85</v>
      </c>
      <c r="F3668">
        <v>33.4</v>
      </c>
      <c r="G3668">
        <v>129.80000000000001</v>
      </c>
      <c r="H3668">
        <v>59.5</v>
      </c>
      <c r="I3668">
        <v>20.5</v>
      </c>
      <c r="J3668">
        <v>66.2</v>
      </c>
      <c r="K3668">
        <v>1099.2</v>
      </c>
      <c r="L3668">
        <v>75.599999999999994</v>
      </c>
      <c r="M3668">
        <v>1.9</v>
      </c>
      <c r="N3668">
        <v>1.96</v>
      </c>
      <c r="O3668">
        <v>18.399999999999999</v>
      </c>
    </row>
    <row r="3669" spans="1:15" x14ac:dyDescent="0.35">
      <c r="A3669" s="1">
        <v>45923</v>
      </c>
      <c r="B3669">
        <v>6</v>
      </c>
      <c r="C3669" t="s">
        <v>17</v>
      </c>
      <c r="D3669" t="s">
        <v>23</v>
      </c>
      <c r="E3669">
        <v>130</v>
      </c>
      <c r="F3669">
        <v>97</v>
      </c>
      <c r="G3669">
        <v>177.1</v>
      </c>
      <c r="H3669">
        <v>105.2</v>
      </c>
      <c r="I3669">
        <v>23.7</v>
      </c>
      <c r="J3669">
        <v>56.1</v>
      </c>
      <c r="K3669">
        <v>1699</v>
      </c>
      <c r="L3669">
        <v>119</v>
      </c>
      <c r="M3669">
        <v>6.57</v>
      </c>
      <c r="N3669">
        <v>5.37</v>
      </c>
      <c r="O3669">
        <v>18</v>
      </c>
    </row>
    <row r="3670" spans="1:15" x14ac:dyDescent="0.35">
      <c r="A3670" s="1">
        <v>45923</v>
      </c>
      <c r="B3670">
        <v>7</v>
      </c>
      <c r="C3670" t="s">
        <v>26</v>
      </c>
      <c r="D3670" t="s">
        <v>22</v>
      </c>
      <c r="E3670">
        <v>320</v>
      </c>
      <c r="F3670">
        <v>77.599999999999994</v>
      </c>
      <c r="G3670">
        <v>171.8</v>
      </c>
      <c r="H3670">
        <v>100.2</v>
      </c>
      <c r="I3670">
        <v>18.399999999999999</v>
      </c>
      <c r="J3670">
        <v>68.8</v>
      </c>
      <c r="K3670">
        <v>1452.8</v>
      </c>
      <c r="L3670">
        <v>96.7</v>
      </c>
      <c r="M3670">
        <v>5.03</v>
      </c>
      <c r="N3670">
        <v>4.41</v>
      </c>
      <c r="O3670">
        <v>24.2</v>
      </c>
    </row>
    <row r="3671" spans="1:15" x14ac:dyDescent="0.35">
      <c r="A3671" s="1">
        <v>45923</v>
      </c>
      <c r="B3671">
        <v>9</v>
      </c>
      <c r="C3671" t="s">
        <v>17</v>
      </c>
      <c r="D3671" t="s">
        <v>16</v>
      </c>
      <c r="E3671">
        <v>85</v>
      </c>
      <c r="F3671">
        <v>109.3</v>
      </c>
      <c r="G3671">
        <v>180.3</v>
      </c>
      <c r="H3671">
        <v>115</v>
      </c>
      <c r="I3671">
        <v>22</v>
      </c>
      <c r="J3671">
        <v>73.099999999999994</v>
      </c>
      <c r="K3671">
        <v>1784.9</v>
      </c>
      <c r="L3671">
        <v>113.2</v>
      </c>
      <c r="M3671">
        <v>5.6</v>
      </c>
      <c r="N3671">
        <v>6.21</v>
      </c>
      <c r="O3671">
        <v>18.3</v>
      </c>
    </row>
    <row r="3672" spans="1:15" x14ac:dyDescent="0.35">
      <c r="A3672" s="1">
        <v>45923</v>
      </c>
      <c r="B3672">
        <v>12</v>
      </c>
      <c r="C3672" t="s">
        <v>24</v>
      </c>
      <c r="D3672" t="s">
        <v>16</v>
      </c>
      <c r="E3672">
        <v>70</v>
      </c>
      <c r="F3672">
        <v>79.900000000000006</v>
      </c>
      <c r="G3672">
        <v>166.9</v>
      </c>
      <c r="H3672">
        <v>122.3</v>
      </c>
      <c r="I3672">
        <v>23.4</v>
      </c>
      <c r="J3672">
        <v>81.599999999999994</v>
      </c>
      <c r="K3672">
        <v>1497.4</v>
      </c>
      <c r="L3672">
        <v>100.2</v>
      </c>
      <c r="M3672">
        <v>4.91</v>
      </c>
      <c r="N3672">
        <v>3.65</v>
      </c>
      <c r="O3672">
        <v>20.5</v>
      </c>
    </row>
    <row r="3673" spans="1:15" x14ac:dyDescent="0.35">
      <c r="A3673" s="1">
        <v>45923</v>
      </c>
      <c r="B3673">
        <v>13</v>
      </c>
      <c r="C3673" t="s">
        <v>19</v>
      </c>
      <c r="D3673" t="s">
        <v>20</v>
      </c>
      <c r="E3673">
        <v>150</v>
      </c>
      <c r="F3673">
        <v>34</v>
      </c>
      <c r="G3673">
        <v>93.3</v>
      </c>
      <c r="H3673">
        <v>61.5</v>
      </c>
      <c r="I3673">
        <v>27.3</v>
      </c>
      <c r="J3673">
        <v>53.2</v>
      </c>
      <c r="K3673">
        <v>1474.1</v>
      </c>
      <c r="L3673">
        <v>101.4</v>
      </c>
      <c r="M3673">
        <v>3.2</v>
      </c>
      <c r="N3673">
        <v>3.38</v>
      </c>
      <c r="O3673">
        <v>16.5</v>
      </c>
    </row>
    <row r="3674" spans="1:15" x14ac:dyDescent="0.35">
      <c r="A3674" s="1">
        <v>45923</v>
      </c>
      <c r="B3674">
        <v>15</v>
      </c>
      <c r="C3674" t="s">
        <v>29</v>
      </c>
      <c r="D3674" t="s">
        <v>18</v>
      </c>
      <c r="E3674">
        <v>120</v>
      </c>
      <c r="F3674">
        <v>68.400000000000006</v>
      </c>
      <c r="G3674">
        <v>170.9</v>
      </c>
      <c r="H3674">
        <v>101.6</v>
      </c>
      <c r="I3674">
        <v>28</v>
      </c>
      <c r="J3674">
        <v>66.3</v>
      </c>
      <c r="K3674">
        <v>1322.4</v>
      </c>
      <c r="L3674">
        <v>96.8</v>
      </c>
      <c r="M3674">
        <v>4.1100000000000003</v>
      </c>
      <c r="N3674">
        <v>5.21</v>
      </c>
      <c r="O3674">
        <v>22</v>
      </c>
    </row>
    <row r="3675" spans="1:15" x14ac:dyDescent="0.35">
      <c r="A3675" s="1">
        <v>45923</v>
      </c>
      <c r="B3675">
        <v>17</v>
      </c>
      <c r="C3675" t="s">
        <v>27</v>
      </c>
      <c r="D3675" t="s">
        <v>23</v>
      </c>
      <c r="E3675">
        <v>210</v>
      </c>
      <c r="F3675">
        <v>108.6</v>
      </c>
      <c r="G3675">
        <v>190.5</v>
      </c>
      <c r="H3675">
        <v>119.5</v>
      </c>
      <c r="I3675">
        <v>17.399999999999999</v>
      </c>
      <c r="J3675">
        <v>62</v>
      </c>
      <c r="K3675">
        <v>1718.4</v>
      </c>
      <c r="L3675">
        <v>108.3</v>
      </c>
      <c r="M3675">
        <v>6.11</v>
      </c>
      <c r="N3675">
        <v>5.58</v>
      </c>
      <c r="O3675">
        <v>12.7</v>
      </c>
    </row>
    <row r="3676" spans="1:15" x14ac:dyDescent="0.35">
      <c r="A3676" s="1">
        <v>45923</v>
      </c>
      <c r="B3676">
        <v>18</v>
      </c>
      <c r="C3676" t="s">
        <v>29</v>
      </c>
      <c r="D3676" t="s">
        <v>22</v>
      </c>
      <c r="E3676">
        <v>70</v>
      </c>
      <c r="F3676">
        <v>75.3</v>
      </c>
      <c r="G3676">
        <v>179.6</v>
      </c>
      <c r="H3676">
        <v>99.9</v>
      </c>
      <c r="I3676">
        <v>26.8</v>
      </c>
      <c r="J3676">
        <v>65.400000000000006</v>
      </c>
      <c r="K3676">
        <v>1776</v>
      </c>
      <c r="L3676">
        <v>119.7</v>
      </c>
      <c r="M3676">
        <v>5.7</v>
      </c>
      <c r="N3676">
        <v>4.6900000000000004</v>
      </c>
      <c r="O3676">
        <v>21.4</v>
      </c>
    </row>
    <row r="3677" spans="1:15" x14ac:dyDescent="0.35">
      <c r="A3677" s="1">
        <v>45923</v>
      </c>
      <c r="B3677">
        <v>19</v>
      </c>
      <c r="C3677" t="s">
        <v>19</v>
      </c>
      <c r="D3677" t="s">
        <v>16</v>
      </c>
      <c r="E3677">
        <v>70</v>
      </c>
      <c r="F3677">
        <v>73.099999999999994</v>
      </c>
      <c r="G3677">
        <v>142.5</v>
      </c>
      <c r="H3677">
        <v>98.6</v>
      </c>
      <c r="I3677">
        <v>22.1</v>
      </c>
      <c r="J3677">
        <v>59.6</v>
      </c>
      <c r="K3677">
        <v>1662.8</v>
      </c>
      <c r="L3677">
        <v>110.7</v>
      </c>
      <c r="M3677">
        <v>2.27</v>
      </c>
      <c r="N3677">
        <v>4.2300000000000004</v>
      </c>
      <c r="O3677">
        <v>19.600000000000001</v>
      </c>
    </row>
    <row r="3678" spans="1:15" x14ac:dyDescent="0.35">
      <c r="A3678" s="1">
        <v>45923</v>
      </c>
      <c r="B3678">
        <v>23</v>
      </c>
      <c r="C3678" t="s">
        <v>15</v>
      </c>
      <c r="D3678" t="s">
        <v>23</v>
      </c>
      <c r="E3678">
        <v>210</v>
      </c>
      <c r="F3678">
        <v>65.2</v>
      </c>
      <c r="G3678">
        <v>139</v>
      </c>
      <c r="H3678">
        <v>94.2</v>
      </c>
      <c r="I3678">
        <v>19.2</v>
      </c>
      <c r="J3678">
        <v>62.6</v>
      </c>
      <c r="K3678">
        <v>1414.2</v>
      </c>
      <c r="L3678">
        <v>98.3</v>
      </c>
      <c r="M3678">
        <v>3.64</v>
      </c>
      <c r="N3678">
        <v>3.8</v>
      </c>
      <c r="O3678">
        <v>27.4</v>
      </c>
    </row>
    <row r="3679" spans="1:15" x14ac:dyDescent="0.35">
      <c r="A3679" s="1">
        <v>45924</v>
      </c>
      <c r="B3679">
        <v>0</v>
      </c>
      <c r="C3679" t="s">
        <v>19</v>
      </c>
      <c r="D3679" t="s">
        <v>22</v>
      </c>
      <c r="E3679">
        <v>100</v>
      </c>
      <c r="F3679">
        <v>69.2</v>
      </c>
      <c r="G3679">
        <v>150.6</v>
      </c>
      <c r="H3679">
        <v>84.8</v>
      </c>
      <c r="I3679">
        <v>28.1</v>
      </c>
      <c r="J3679">
        <v>76.400000000000006</v>
      </c>
      <c r="K3679">
        <v>1406.3</v>
      </c>
      <c r="L3679">
        <v>90.4</v>
      </c>
      <c r="M3679">
        <v>4.74</v>
      </c>
      <c r="N3679">
        <v>5.28</v>
      </c>
      <c r="O3679">
        <v>21.4</v>
      </c>
    </row>
    <row r="3680" spans="1:15" x14ac:dyDescent="0.35">
      <c r="A3680" s="1">
        <v>45924</v>
      </c>
      <c r="B3680">
        <v>1</v>
      </c>
      <c r="C3680" t="s">
        <v>25</v>
      </c>
      <c r="D3680" t="s">
        <v>22</v>
      </c>
      <c r="E3680">
        <v>100</v>
      </c>
      <c r="F3680">
        <v>53.9</v>
      </c>
      <c r="G3680">
        <v>144.5</v>
      </c>
      <c r="H3680">
        <v>90.5</v>
      </c>
      <c r="I3680">
        <v>22.5</v>
      </c>
      <c r="J3680">
        <v>66.8</v>
      </c>
      <c r="K3680">
        <v>1361.5</v>
      </c>
      <c r="L3680">
        <v>90</v>
      </c>
      <c r="M3680">
        <v>4.34</v>
      </c>
      <c r="N3680">
        <v>2.86</v>
      </c>
      <c r="O3680">
        <v>20.3</v>
      </c>
    </row>
    <row r="3681" spans="1:15" x14ac:dyDescent="0.35">
      <c r="A3681" s="1">
        <v>45924</v>
      </c>
      <c r="B3681">
        <v>2</v>
      </c>
      <c r="C3681" t="s">
        <v>24</v>
      </c>
      <c r="D3681" t="s">
        <v>16</v>
      </c>
      <c r="E3681">
        <v>100</v>
      </c>
      <c r="F3681">
        <v>78.400000000000006</v>
      </c>
      <c r="G3681">
        <v>133.5</v>
      </c>
      <c r="H3681">
        <v>76.8</v>
      </c>
      <c r="I3681">
        <v>24</v>
      </c>
      <c r="J3681">
        <v>55.2</v>
      </c>
      <c r="K3681">
        <v>1483.7</v>
      </c>
      <c r="L3681">
        <v>96.2</v>
      </c>
      <c r="M3681">
        <v>3.88</v>
      </c>
      <c r="N3681">
        <v>5.42</v>
      </c>
      <c r="O3681">
        <v>16</v>
      </c>
    </row>
    <row r="3682" spans="1:15" x14ac:dyDescent="0.35">
      <c r="A3682" s="1">
        <v>45924</v>
      </c>
      <c r="B3682">
        <v>3</v>
      </c>
      <c r="C3682" t="s">
        <v>25</v>
      </c>
      <c r="D3682" t="s">
        <v>23</v>
      </c>
      <c r="E3682">
        <v>130</v>
      </c>
      <c r="F3682">
        <v>53.7</v>
      </c>
      <c r="G3682">
        <v>142.80000000000001</v>
      </c>
      <c r="H3682">
        <v>98.1</v>
      </c>
      <c r="I3682">
        <v>25.6</v>
      </c>
      <c r="J3682">
        <v>63.4</v>
      </c>
      <c r="K3682">
        <v>1402.2</v>
      </c>
      <c r="L3682">
        <v>92.6</v>
      </c>
      <c r="M3682">
        <v>4.66</v>
      </c>
      <c r="N3682">
        <v>3.64</v>
      </c>
      <c r="O3682">
        <v>18.899999999999999</v>
      </c>
    </row>
    <row r="3683" spans="1:15" x14ac:dyDescent="0.35">
      <c r="A3683" s="1">
        <v>45924</v>
      </c>
      <c r="B3683">
        <v>4</v>
      </c>
      <c r="C3683" t="s">
        <v>21</v>
      </c>
      <c r="D3683" t="s">
        <v>22</v>
      </c>
      <c r="E3683">
        <v>320</v>
      </c>
      <c r="F3683">
        <v>51.3</v>
      </c>
      <c r="G3683">
        <v>128.5</v>
      </c>
      <c r="H3683">
        <v>63.6</v>
      </c>
      <c r="I3683">
        <v>18.899999999999999</v>
      </c>
      <c r="J3683">
        <v>73.3</v>
      </c>
      <c r="K3683">
        <v>1353.7</v>
      </c>
      <c r="L3683">
        <v>96</v>
      </c>
      <c r="M3683">
        <v>2.58</v>
      </c>
      <c r="N3683">
        <v>4.1900000000000004</v>
      </c>
      <c r="O3683">
        <v>21.1</v>
      </c>
    </row>
    <row r="3684" spans="1:15" x14ac:dyDescent="0.35">
      <c r="A3684" s="1">
        <v>45924</v>
      </c>
      <c r="B3684">
        <v>5</v>
      </c>
      <c r="C3684" t="s">
        <v>29</v>
      </c>
      <c r="D3684" t="s">
        <v>16</v>
      </c>
      <c r="E3684">
        <v>70</v>
      </c>
      <c r="F3684">
        <v>68.400000000000006</v>
      </c>
      <c r="G3684">
        <v>137.6</v>
      </c>
      <c r="H3684">
        <v>79.099999999999994</v>
      </c>
      <c r="I3684">
        <v>19.399999999999999</v>
      </c>
      <c r="J3684">
        <v>69.5</v>
      </c>
      <c r="K3684">
        <v>1462</v>
      </c>
      <c r="L3684">
        <v>100.4</v>
      </c>
      <c r="M3684">
        <v>3.27</v>
      </c>
      <c r="N3684">
        <v>3.53</v>
      </c>
      <c r="O3684">
        <v>23.3</v>
      </c>
    </row>
    <row r="3685" spans="1:15" x14ac:dyDescent="0.35">
      <c r="A3685" s="1">
        <v>45924</v>
      </c>
      <c r="B3685">
        <v>6</v>
      </c>
      <c r="C3685" t="s">
        <v>15</v>
      </c>
      <c r="D3685" t="s">
        <v>23</v>
      </c>
      <c r="E3685">
        <v>120</v>
      </c>
      <c r="F3685">
        <v>77.099999999999994</v>
      </c>
      <c r="G3685">
        <v>143.5</v>
      </c>
      <c r="H3685">
        <v>77.400000000000006</v>
      </c>
      <c r="I3685">
        <v>15.3</v>
      </c>
      <c r="J3685">
        <v>73.599999999999994</v>
      </c>
      <c r="K3685">
        <v>1476.2</v>
      </c>
      <c r="L3685">
        <v>97.1</v>
      </c>
      <c r="M3685">
        <v>4.37</v>
      </c>
      <c r="N3685">
        <v>5</v>
      </c>
      <c r="O3685">
        <v>25.6</v>
      </c>
    </row>
    <row r="3686" spans="1:15" x14ac:dyDescent="0.35">
      <c r="A3686" s="1">
        <v>45924</v>
      </c>
      <c r="B3686">
        <v>8</v>
      </c>
      <c r="C3686" t="s">
        <v>24</v>
      </c>
      <c r="D3686" t="s">
        <v>23</v>
      </c>
      <c r="E3686">
        <v>130</v>
      </c>
      <c r="F3686">
        <v>92.5</v>
      </c>
      <c r="G3686">
        <v>183.3</v>
      </c>
      <c r="H3686">
        <v>104.8</v>
      </c>
      <c r="I3686">
        <v>23.3</v>
      </c>
      <c r="J3686">
        <v>81.099999999999994</v>
      </c>
      <c r="K3686">
        <v>1597.2</v>
      </c>
      <c r="L3686">
        <v>97.8</v>
      </c>
      <c r="M3686">
        <v>4.7300000000000004</v>
      </c>
      <c r="N3686">
        <v>4.8</v>
      </c>
      <c r="O3686">
        <v>14.3</v>
      </c>
    </row>
    <row r="3687" spans="1:15" x14ac:dyDescent="0.35">
      <c r="A3687" s="1">
        <v>45924</v>
      </c>
      <c r="B3687">
        <v>9</v>
      </c>
      <c r="C3687" t="s">
        <v>28</v>
      </c>
      <c r="D3687" t="s">
        <v>16</v>
      </c>
      <c r="E3687">
        <v>85</v>
      </c>
      <c r="F3687">
        <v>69.3</v>
      </c>
      <c r="G3687">
        <v>138.1</v>
      </c>
      <c r="H3687">
        <v>92.9</v>
      </c>
      <c r="I3687">
        <v>21.9</v>
      </c>
      <c r="J3687">
        <v>74.3</v>
      </c>
      <c r="K3687">
        <v>1551.9</v>
      </c>
      <c r="L3687">
        <v>101.7</v>
      </c>
      <c r="M3687">
        <v>4.54</v>
      </c>
      <c r="N3687">
        <v>5.2</v>
      </c>
      <c r="O3687">
        <v>33.200000000000003</v>
      </c>
    </row>
    <row r="3688" spans="1:15" x14ac:dyDescent="0.35">
      <c r="A3688" s="1">
        <v>45924</v>
      </c>
      <c r="B3688">
        <v>11</v>
      </c>
      <c r="C3688" t="s">
        <v>21</v>
      </c>
      <c r="D3688" t="s">
        <v>23</v>
      </c>
      <c r="E3688">
        <v>85</v>
      </c>
      <c r="F3688">
        <v>67.2</v>
      </c>
      <c r="G3688">
        <v>164.8</v>
      </c>
      <c r="H3688">
        <v>96.1</v>
      </c>
      <c r="I3688">
        <v>22</v>
      </c>
      <c r="J3688">
        <v>77.7</v>
      </c>
      <c r="K3688">
        <v>1296.5</v>
      </c>
      <c r="L3688">
        <v>85.4</v>
      </c>
      <c r="M3688">
        <v>4.6100000000000003</v>
      </c>
      <c r="N3688">
        <v>3.83</v>
      </c>
      <c r="O3688">
        <v>21.1</v>
      </c>
    </row>
    <row r="3689" spans="1:15" x14ac:dyDescent="0.35">
      <c r="A3689" s="1">
        <v>45924</v>
      </c>
      <c r="B3689">
        <v>14</v>
      </c>
      <c r="C3689" t="s">
        <v>26</v>
      </c>
      <c r="D3689" t="s">
        <v>18</v>
      </c>
      <c r="E3689">
        <v>120</v>
      </c>
      <c r="F3689">
        <v>80.5</v>
      </c>
      <c r="G3689">
        <v>149.19999999999999</v>
      </c>
      <c r="H3689">
        <v>98.9</v>
      </c>
      <c r="I3689">
        <v>23</v>
      </c>
      <c r="J3689">
        <v>69.099999999999994</v>
      </c>
      <c r="K3689">
        <v>1633.8</v>
      </c>
      <c r="L3689">
        <v>114.1</v>
      </c>
      <c r="M3689">
        <v>4.33</v>
      </c>
      <c r="N3689">
        <v>6.23</v>
      </c>
      <c r="O3689">
        <v>24.7</v>
      </c>
    </row>
    <row r="3690" spans="1:15" x14ac:dyDescent="0.35">
      <c r="A3690" s="1">
        <v>45924</v>
      </c>
      <c r="B3690">
        <v>15</v>
      </c>
      <c r="C3690" t="s">
        <v>25</v>
      </c>
      <c r="D3690" t="s">
        <v>22</v>
      </c>
      <c r="E3690">
        <v>100</v>
      </c>
      <c r="F3690">
        <v>63.9</v>
      </c>
      <c r="G3690">
        <v>187.7</v>
      </c>
      <c r="H3690">
        <v>107.5</v>
      </c>
      <c r="I3690">
        <v>24.5</v>
      </c>
      <c r="J3690">
        <v>72.3</v>
      </c>
      <c r="K3690">
        <v>1410.9</v>
      </c>
      <c r="L3690">
        <v>92.1</v>
      </c>
      <c r="M3690">
        <v>5.05</v>
      </c>
      <c r="N3690">
        <v>2.85</v>
      </c>
      <c r="O3690">
        <v>23.9</v>
      </c>
    </row>
    <row r="3691" spans="1:15" x14ac:dyDescent="0.35">
      <c r="A3691" s="1">
        <v>45924</v>
      </c>
      <c r="B3691">
        <v>16</v>
      </c>
      <c r="C3691" t="s">
        <v>24</v>
      </c>
      <c r="D3691" t="s">
        <v>22</v>
      </c>
      <c r="E3691">
        <v>120</v>
      </c>
      <c r="F3691">
        <v>72.7</v>
      </c>
      <c r="G3691">
        <v>128.6</v>
      </c>
      <c r="H3691">
        <v>87.5</v>
      </c>
      <c r="I3691">
        <v>20.6</v>
      </c>
      <c r="J3691">
        <v>61.7</v>
      </c>
      <c r="K3691">
        <v>1382.8</v>
      </c>
      <c r="L3691">
        <v>96.8</v>
      </c>
      <c r="M3691">
        <v>3.95</v>
      </c>
      <c r="N3691">
        <v>3.98</v>
      </c>
      <c r="O3691">
        <v>15.4</v>
      </c>
    </row>
    <row r="3692" spans="1:15" x14ac:dyDescent="0.35">
      <c r="A3692" s="1">
        <v>45924</v>
      </c>
      <c r="B3692">
        <v>19</v>
      </c>
      <c r="C3692" t="s">
        <v>24</v>
      </c>
      <c r="D3692" t="s">
        <v>23</v>
      </c>
      <c r="E3692">
        <v>210</v>
      </c>
      <c r="F3692">
        <v>107.1</v>
      </c>
      <c r="G3692">
        <v>181.5</v>
      </c>
      <c r="H3692">
        <v>120.2</v>
      </c>
      <c r="I3692">
        <v>22.6</v>
      </c>
      <c r="J3692">
        <v>72.2</v>
      </c>
      <c r="K3692">
        <v>1904.8</v>
      </c>
      <c r="L3692">
        <v>126.9</v>
      </c>
      <c r="M3692">
        <v>5.77</v>
      </c>
      <c r="N3692">
        <v>5.08</v>
      </c>
      <c r="O3692">
        <v>9</v>
      </c>
    </row>
    <row r="3693" spans="1:15" x14ac:dyDescent="0.35">
      <c r="A3693" s="1">
        <v>45924</v>
      </c>
      <c r="B3693">
        <v>21</v>
      </c>
      <c r="C3693" t="s">
        <v>25</v>
      </c>
      <c r="D3693" t="s">
        <v>16</v>
      </c>
      <c r="E3693">
        <v>320</v>
      </c>
      <c r="F3693">
        <v>67.5</v>
      </c>
      <c r="G3693">
        <v>192.5</v>
      </c>
      <c r="H3693">
        <v>107.3</v>
      </c>
      <c r="I3693">
        <v>25.2</v>
      </c>
      <c r="J3693">
        <v>77.400000000000006</v>
      </c>
      <c r="K3693">
        <v>1243.9000000000001</v>
      </c>
      <c r="L3693">
        <v>87.2</v>
      </c>
      <c r="M3693">
        <v>3.43</v>
      </c>
      <c r="N3693">
        <v>4.71</v>
      </c>
      <c r="O3693">
        <v>21.5</v>
      </c>
    </row>
    <row r="3694" spans="1:15" x14ac:dyDescent="0.35">
      <c r="A3694" s="1">
        <v>45924</v>
      </c>
      <c r="B3694">
        <v>23</v>
      </c>
      <c r="C3694" t="s">
        <v>21</v>
      </c>
      <c r="D3694" t="s">
        <v>20</v>
      </c>
      <c r="E3694">
        <v>130</v>
      </c>
      <c r="F3694">
        <v>58</v>
      </c>
      <c r="G3694">
        <v>139.6</v>
      </c>
      <c r="H3694">
        <v>93.8</v>
      </c>
      <c r="I3694">
        <v>21.8</v>
      </c>
      <c r="J3694">
        <v>68.3</v>
      </c>
      <c r="K3694">
        <v>1326</v>
      </c>
      <c r="L3694">
        <v>87.9</v>
      </c>
      <c r="M3694">
        <v>3.17</v>
      </c>
      <c r="N3694">
        <v>5.47</v>
      </c>
      <c r="O3694">
        <v>21.3</v>
      </c>
    </row>
    <row r="3695" spans="1:15" x14ac:dyDescent="0.35">
      <c r="A3695" s="1">
        <v>45925</v>
      </c>
      <c r="B3695">
        <v>0</v>
      </c>
      <c r="C3695" t="s">
        <v>15</v>
      </c>
      <c r="D3695" t="s">
        <v>23</v>
      </c>
      <c r="E3695">
        <v>150</v>
      </c>
      <c r="F3695">
        <v>71.7</v>
      </c>
      <c r="G3695">
        <v>127.8</v>
      </c>
      <c r="H3695">
        <v>83.5</v>
      </c>
      <c r="I3695">
        <v>22.8</v>
      </c>
      <c r="J3695">
        <v>62.8</v>
      </c>
      <c r="K3695">
        <v>1598.3</v>
      </c>
      <c r="L3695">
        <v>103.5</v>
      </c>
      <c r="M3695">
        <v>4.2</v>
      </c>
      <c r="N3695">
        <v>3.77</v>
      </c>
      <c r="O3695">
        <v>25</v>
      </c>
    </row>
    <row r="3696" spans="1:15" x14ac:dyDescent="0.35">
      <c r="A3696" s="1">
        <v>45925</v>
      </c>
      <c r="B3696">
        <v>4</v>
      </c>
      <c r="C3696" t="s">
        <v>15</v>
      </c>
      <c r="D3696" t="s">
        <v>20</v>
      </c>
      <c r="E3696">
        <v>320</v>
      </c>
      <c r="F3696">
        <v>76.400000000000006</v>
      </c>
      <c r="G3696">
        <v>163.1</v>
      </c>
      <c r="H3696">
        <v>82.6</v>
      </c>
      <c r="I3696">
        <v>17.2</v>
      </c>
      <c r="J3696">
        <v>79.599999999999994</v>
      </c>
      <c r="K3696">
        <v>1491.2</v>
      </c>
      <c r="L3696">
        <v>105.6</v>
      </c>
      <c r="M3696">
        <v>3.15</v>
      </c>
      <c r="N3696">
        <v>4.96</v>
      </c>
      <c r="O3696">
        <v>24.5</v>
      </c>
    </row>
    <row r="3697" spans="1:15" x14ac:dyDescent="0.35">
      <c r="A3697" s="1">
        <v>45925</v>
      </c>
      <c r="B3697">
        <v>7</v>
      </c>
      <c r="C3697" t="s">
        <v>27</v>
      </c>
      <c r="D3697" t="s">
        <v>23</v>
      </c>
      <c r="E3697">
        <v>120</v>
      </c>
      <c r="F3697">
        <v>82.3</v>
      </c>
      <c r="G3697">
        <v>154.30000000000001</v>
      </c>
      <c r="H3697">
        <v>98.6</v>
      </c>
      <c r="I3697">
        <v>19.3</v>
      </c>
      <c r="J3697">
        <v>61.5</v>
      </c>
      <c r="K3697">
        <v>1594.6</v>
      </c>
      <c r="L3697">
        <v>108.9</v>
      </c>
      <c r="M3697">
        <v>4.3099999999999996</v>
      </c>
      <c r="N3697">
        <v>4.4000000000000004</v>
      </c>
      <c r="O3697">
        <v>15.3</v>
      </c>
    </row>
    <row r="3698" spans="1:15" x14ac:dyDescent="0.35">
      <c r="A3698" s="1">
        <v>45925</v>
      </c>
      <c r="B3698">
        <v>9</v>
      </c>
      <c r="C3698" t="s">
        <v>17</v>
      </c>
      <c r="D3698" t="s">
        <v>20</v>
      </c>
      <c r="E3698">
        <v>320</v>
      </c>
      <c r="F3698">
        <v>98.9</v>
      </c>
      <c r="G3698">
        <v>199.2</v>
      </c>
      <c r="H3698">
        <v>107.5</v>
      </c>
      <c r="I3698">
        <v>21.9</v>
      </c>
      <c r="J3698">
        <v>84.9</v>
      </c>
      <c r="K3698">
        <v>1765.4</v>
      </c>
      <c r="L3698">
        <v>123.9</v>
      </c>
      <c r="M3698">
        <v>5.71</v>
      </c>
      <c r="N3698">
        <v>5.76</v>
      </c>
      <c r="O3698">
        <v>16.2</v>
      </c>
    </row>
    <row r="3699" spans="1:15" x14ac:dyDescent="0.35">
      <c r="A3699" s="1">
        <v>45925</v>
      </c>
      <c r="B3699">
        <v>10</v>
      </c>
      <c r="C3699" t="s">
        <v>21</v>
      </c>
      <c r="D3699" t="s">
        <v>23</v>
      </c>
      <c r="E3699">
        <v>210</v>
      </c>
      <c r="F3699">
        <v>91</v>
      </c>
      <c r="G3699">
        <v>172</v>
      </c>
      <c r="H3699">
        <v>113.3</v>
      </c>
      <c r="I3699">
        <v>13.8</v>
      </c>
      <c r="J3699">
        <v>73.3</v>
      </c>
      <c r="K3699">
        <v>1775.4</v>
      </c>
      <c r="L3699">
        <v>111.6</v>
      </c>
      <c r="M3699">
        <v>4.26</v>
      </c>
      <c r="N3699">
        <v>4.57</v>
      </c>
      <c r="O3699">
        <v>22.1</v>
      </c>
    </row>
    <row r="3700" spans="1:15" x14ac:dyDescent="0.35">
      <c r="A3700" s="1">
        <v>45925</v>
      </c>
      <c r="B3700">
        <v>13</v>
      </c>
      <c r="C3700" t="s">
        <v>29</v>
      </c>
      <c r="D3700" t="s">
        <v>16</v>
      </c>
      <c r="E3700">
        <v>130</v>
      </c>
      <c r="F3700">
        <v>49.4</v>
      </c>
      <c r="G3700">
        <v>114.6</v>
      </c>
      <c r="H3700">
        <v>53.1</v>
      </c>
      <c r="I3700">
        <v>26.2</v>
      </c>
      <c r="J3700">
        <v>51.6</v>
      </c>
      <c r="K3700">
        <v>993</v>
      </c>
      <c r="L3700">
        <v>74.7</v>
      </c>
      <c r="M3700">
        <v>3.91</v>
      </c>
      <c r="N3700">
        <v>3.61</v>
      </c>
      <c r="O3700">
        <v>24.8</v>
      </c>
    </row>
    <row r="3701" spans="1:15" x14ac:dyDescent="0.35">
      <c r="A3701" s="1">
        <v>45925</v>
      </c>
      <c r="B3701">
        <v>14</v>
      </c>
      <c r="C3701" t="s">
        <v>29</v>
      </c>
      <c r="D3701" t="s">
        <v>20</v>
      </c>
      <c r="E3701">
        <v>320</v>
      </c>
      <c r="F3701">
        <v>47.2</v>
      </c>
      <c r="G3701">
        <v>157</v>
      </c>
      <c r="H3701">
        <v>71</v>
      </c>
      <c r="I3701">
        <v>24.7</v>
      </c>
      <c r="J3701">
        <v>68.8</v>
      </c>
      <c r="K3701">
        <v>1380.8</v>
      </c>
      <c r="L3701">
        <v>96.3</v>
      </c>
      <c r="M3701">
        <v>4.5599999999999996</v>
      </c>
      <c r="N3701">
        <v>3.39</v>
      </c>
      <c r="O3701">
        <v>20.2</v>
      </c>
    </row>
    <row r="3702" spans="1:15" x14ac:dyDescent="0.35">
      <c r="A3702" s="1">
        <v>45925</v>
      </c>
      <c r="B3702">
        <v>15</v>
      </c>
      <c r="C3702" t="s">
        <v>21</v>
      </c>
      <c r="D3702" t="s">
        <v>18</v>
      </c>
      <c r="E3702">
        <v>100</v>
      </c>
      <c r="F3702">
        <v>66.5</v>
      </c>
      <c r="G3702">
        <v>102.4</v>
      </c>
      <c r="H3702">
        <v>74</v>
      </c>
      <c r="I3702">
        <v>20.100000000000001</v>
      </c>
      <c r="J3702">
        <v>78.8</v>
      </c>
      <c r="K3702">
        <v>1461.5</v>
      </c>
      <c r="L3702">
        <v>98.6</v>
      </c>
      <c r="M3702">
        <v>4.47</v>
      </c>
      <c r="N3702">
        <v>5.53</v>
      </c>
      <c r="O3702">
        <v>20.8</v>
      </c>
    </row>
    <row r="3703" spans="1:15" x14ac:dyDescent="0.35">
      <c r="A3703" s="1">
        <v>45925</v>
      </c>
      <c r="B3703">
        <v>16</v>
      </c>
      <c r="C3703" t="s">
        <v>25</v>
      </c>
      <c r="D3703" t="s">
        <v>16</v>
      </c>
      <c r="E3703">
        <v>85</v>
      </c>
      <c r="F3703">
        <v>83.9</v>
      </c>
      <c r="G3703">
        <v>152.5</v>
      </c>
      <c r="H3703">
        <v>99.6</v>
      </c>
      <c r="I3703">
        <v>21.6</v>
      </c>
      <c r="J3703">
        <v>75.7</v>
      </c>
      <c r="K3703">
        <v>1652.7</v>
      </c>
      <c r="L3703">
        <v>111.6</v>
      </c>
      <c r="M3703">
        <v>5.21</v>
      </c>
      <c r="N3703">
        <v>5.73</v>
      </c>
      <c r="O3703">
        <v>18.399999999999999</v>
      </c>
    </row>
    <row r="3704" spans="1:15" x14ac:dyDescent="0.35">
      <c r="A3704" s="1">
        <v>45925</v>
      </c>
      <c r="B3704">
        <v>17</v>
      </c>
      <c r="C3704" t="s">
        <v>29</v>
      </c>
      <c r="D3704" t="s">
        <v>23</v>
      </c>
      <c r="E3704">
        <v>85</v>
      </c>
      <c r="F3704">
        <v>112.1</v>
      </c>
      <c r="G3704">
        <v>203.2</v>
      </c>
      <c r="H3704">
        <v>130.6</v>
      </c>
      <c r="I3704">
        <v>26</v>
      </c>
      <c r="J3704">
        <v>64.8</v>
      </c>
      <c r="K3704">
        <v>1926.7</v>
      </c>
      <c r="L3704">
        <v>125.9</v>
      </c>
      <c r="M3704">
        <v>5.84</v>
      </c>
      <c r="N3704">
        <v>6.19</v>
      </c>
      <c r="O3704">
        <v>17.899999999999999</v>
      </c>
    </row>
    <row r="3705" spans="1:15" x14ac:dyDescent="0.35">
      <c r="A3705" s="1">
        <v>45925</v>
      </c>
      <c r="B3705">
        <v>19</v>
      </c>
      <c r="C3705" t="s">
        <v>29</v>
      </c>
      <c r="D3705" t="s">
        <v>20</v>
      </c>
      <c r="E3705">
        <v>210</v>
      </c>
      <c r="F3705">
        <v>90</v>
      </c>
      <c r="G3705">
        <v>237.6</v>
      </c>
      <c r="H3705">
        <v>135.1</v>
      </c>
      <c r="I3705">
        <v>24.7</v>
      </c>
      <c r="J3705">
        <v>66.400000000000006</v>
      </c>
      <c r="K3705">
        <v>1372.4</v>
      </c>
      <c r="L3705">
        <v>95.5</v>
      </c>
      <c r="M3705">
        <v>4.3899999999999997</v>
      </c>
      <c r="N3705">
        <v>5.4</v>
      </c>
      <c r="O3705">
        <v>21.6</v>
      </c>
    </row>
    <row r="3706" spans="1:15" x14ac:dyDescent="0.35">
      <c r="A3706" s="1">
        <v>45925</v>
      </c>
      <c r="B3706">
        <v>20</v>
      </c>
      <c r="C3706" t="s">
        <v>17</v>
      </c>
      <c r="D3706" t="s">
        <v>22</v>
      </c>
      <c r="E3706">
        <v>100</v>
      </c>
      <c r="F3706">
        <v>106.8</v>
      </c>
      <c r="G3706">
        <v>191.8</v>
      </c>
      <c r="H3706">
        <v>119.5</v>
      </c>
      <c r="I3706">
        <v>27.5</v>
      </c>
      <c r="J3706">
        <v>72.7</v>
      </c>
      <c r="K3706">
        <v>1967</v>
      </c>
      <c r="L3706">
        <v>123.8</v>
      </c>
      <c r="M3706">
        <v>5.04</v>
      </c>
      <c r="N3706">
        <v>5.99</v>
      </c>
      <c r="O3706">
        <v>20.3</v>
      </c>
    </row>
    <row r="3707" spans="1:15" x14ac:dyDescent="0.35">
      <c r="A3707" s="1">
        <v>45925</v>
      </c>
      <c r="B3707">
        <v>23</v>
      </c>
      <c r="C3707" t="s">
        <v>24</v>
      </c>
      <c r="D3707" t="s">
        <v>16</v>
      </c>
      <c r="E3707">
        <v>100</v>
      </c>
      <c r="F3707">
        <v>86.5</v>
      </c>
      <c r="G3707">
        <v>153.9</v>
      </c>
      <c r="H3707">
        <v>114.3</v>
      </c>
      <c r="I3707">
        <v>22.7</v>
      </c>
      <c r="J3707">
        <v>50.6</v>
      </c>
      <c r="K3707">
        <v>1609.2</v>
      </c>
      <c r="L3707">
        <v>102</v>
      </c>
      <c r="M3707">
        <v>3.86</v>
      </c>
      <c r="N3707">
        <v>4.62</v>
      </c>
      <c r="O3707">
        <v>13.7</v>
      </c>
    </row>
    <row r="3708" spans="1:15" x14ac:dyDescent="0.35">
      <c r="A3708" s="1">
        <v>45926</v>
      </c>
      <c r="B3708">
        <v>1</v>
      </c>
      <c r="C3708" t="s">
        <v>24</v>
      </c>
      <c r="D3708" t="s">
        <v>20</v>
      </c>
      <c r="E3708">
        <v>85</v>
      </c>
      <c r="F3708">
        <v>60</v>
      </c>
      <c r="G3708">
        <v>138.5</v>
      </c>
      <c r="H3708">
        <v>69.5</v>
      </c>
      <c r="I3708">
        <v>23.7</v>
      </c>
      <c r="J3708">
        <v>61.2</v>
      </c>
      <c r="K3708">
        <v>1371.1</v>
      </c>
      <c r="L3708">
        <v>86</v>
      </c>
      <c r="M3708">
        <v>4.7</v>
      </c>
      <c r="N3708">
        <v>4.7</v>
      </c>
      <c r="O3708">
        <v>12.9</v>
      </c>
    </row>
    <row r="3709" spans="1:15" x14ac:dyDescent="0.35">
      <c r="A3709" s="1">
        <v>45926</v>
      </c>
      <c r="B3709">
        <v>2</v>
      </c>
      <c r="C3709" t="s">
        <v>21</v>
      </c>
      <c r="D3709" t="s">
        <v>16</v>
      </c>
      <c r="E3709">
        <v>120</v>
      </c>
      <c r="F3709">
        <v>40.200000000000003</v>
      </c>
      <c r="G3709">
        <v>122.2</v>
      </c>
      <c r="H3709">
        <v>36.299999999999997</v>
      </c>
      <c r="I3709">
        <v>24.6</v>
      </c>
      <c r="J3709">
        <v>59.6</v>
      </c>
      <c r="K3709">
        <v>1154.9000000000001</v>
      </c>
      <c r="L3709">
        <v>77.2</v>
      </c>
      <c r="M3709">
        <v>1.52</v>
      </c>
      <c r="N3709">
        <v>3.83</v>
      </c>
      <c r="O3709">
        <v>22.1</v>
      </c>
    </row>
    <row r="3710" spans="1:15" x14ac:dyDescent="0.35">
      <c r="A3710" s="1">
        <v>45926</v>
      </c>
      <c r="B3710">
        <v>3</v>
      </c>
      <c r="C3710" t="s">
        <v>19</v>
      </c>
      <c r="D3710" t="s">
        <v>20</v>
      </c>
      <c r="E3710">
        <v>85</v>
      </c>
      <c r="F3710">
        <v>53.2</v>
      </c>
      <c r="G3710">
        <v>141.4</v>
      </c>
      <c r="H3710">
        <v>89.9</v>
      </c>
      <c r="I3710">
        <v>20.8</v>
      </c>
      <c r="J3710">
        <v>73.8</v>
      </c>
      <c r="K3710">
        <v>1180.9000000000001</v>
      </c>
      <c r="L3710">
        <v>92</v>
      </c>
      <c r="M3710">
        <v>3.39</v>
      </c>
      <c r="N3710">
        <v>4.34</v>
      </c>
      <c r="O3710">
        <v>16.600000000000001</v>
      </c>
    </row>
    <row r="3711" spans="1:15" x14ac:dyDescent="0.35">
      <c r="A3711" s="1">
        <v>45926</v>
      </c>
      <c r="B3711">
        <v>4</v>
      </c>
      <c r="C3711" t="s">
        <v>24</v>
      </c>
      <c r="D3711" t="s">
        <v>22</v>
      </c>
      <c r="E3711">
        <v>320</v>
      </c>
      <c r="F3711">
        <v>65.3</v>
      </c>
      <c r="G3711">
        <v>163.30000000000001</v>
      </c>
      <c r="H3711">
        <v>88.1</v>
      </c>
      <c r="I3711">
        <v>21.6</v>
      </c>
      <c r="J3711">
        <v>59.7</v>
      </c>
      <c r="K3711">
        <v>1426.7</v>
      </c>
      <c r="L3711">
        <v>94.4</v>
      </c>
      <c r="M3711">
        <v>4.42</v>
      </c>
      <c r="N3711">
        <v>3.71</v>
      </c>
      <c r="O3711">
        <v>14.1</v>
      </c>
    </row>
    <row r="3712" spans="1:15" x14ac:dyDescent="0.35">
      <c r="A3712" s="1">
        <v>45926</v>
      </c>
      <c r="B3712">
        <v>5</v>
      </c>
      <c r="C3712" t="s">
        <v>25</v>
      </c>
      <c r="D3712" t="s">
        <v>18</v>
      </c>
      <c r="E3712">
        <v>120</v>
      </c>
      <c r="F3712">
        <v>65.5</v>
      </c>
      <c r="G3712">
        <v>154.80000000000001</v>
      </c>
      <c r="H3712">
        <v>81</v>
      </c>
      <c r="I3712">
        <v>27.2</v>
      </c>
      <c r="J3712">
        <v>58.2</v>
      </c>
      <c r="K3712">
        <v>1524.6</v>
      </c>
      <c r="L3712">
        <v>107.5</v>
      </c>
      <c r="M3712">
        <v>3.88</v>
      </c>
      <c r="N3712">
        <v>2.27</v>
      </c>
      <c r="O3712">
        <v>20.5</v>
      </c>
    </row>
    <row r="3713" spans="1:15" x14ac:dyDescent="0.35">
      <c r="A3713" s="1">
        <v>45926</v>
      </c>
      <c r="B3713">
        <v>6</v>
      </c>
      <c r="C3713" t="s">
        <v>28</v>
      </c>
      <c r="D3713" t="s">
        <v>22</v>
      </c>
      <c r="E3713">
        <v>210</v>
      </c>
      <c r="F3713">
        <v>64.7</v>
      </c>
      <c r="G3713">
        <v>149.30000000000001</v>
      </c>
      <c r="H3713">
        <v>76.5</v>
      </c>
      <c r="I3713">
        <v>15.8</v>
      </c>
      <c r="J3713">
        <v>66</v>
      </c>
      <c r="K3713">
        <v>1413.3</v>
      </c>
      <c r="L3713">
        <v>95.5</v>
      </c>
      <c r="M3713">
        <v>5.55</v>
      </c>
      <c r="N3713">
        <v>4.51</v>
      </c>
      <c r="O3713">
        <v>32.5</v>
      </c>
    </row>
    <row r="3714" spans="1:15" x14ac:dyDescent="0.35">
      <c r="A3714" s="1">
        <v>45926</v>
      </c>
      <c r="B3714">
        <v>8</v>
      </c>
      <c r="C3714" t="s">
        <v>19</v>
      </c>
      <c r="D3714" t="s">
        <v>23</v>
      </c>
      <c r="E3714">
        <v>70</v>
      </c>
      <c r="F3714">
        <v>91.6</v>
      </c>
      <c r="G3714">
        <v>199.7</v>
      </c>
      <c r="H3714">
        <v>108.5</v>
      </c>
      <c r="I3714">
        <v>21</v>
      </c>
      <c r="J3714">
        <v>60.4</v>
      </c>
      <c r="K3714">
        <v>1793.8</v>
      </c>
      <c r="L3714">
        <v>115.2</v>
      </c>
      <c r="M3714">
        <v>5.44</v>
      </c>
      <c r="N3714">
        <v>5.81</v>
      </c>
      <c r="O3714">
        <v>15.5</v>
      </c>
    </row>
    <row r="3715" spans="1:15" x14ac:dyDescent="0.35">
      <c r="A3715" s="1">
        <v>45926</v>
      </c>
      <c r="B3715">
        <v>10</v>
      </c>
      <c r="C3715" t="s">
        <v>17</v>
      </c>
      <c r="D3715" t="s">
        <v>16</v>
      </c>
      <c r="E3715">
        <v>100</v>
      </c>
      <c r="F3715">
        <v>103.4</v>
      </c>
      <c r="G3715">
        <v>173.2</v>
      </c>
      <c r="H3715">
        <v>89.6</v>
      </c>
      <c r="I3715">
        <v>23</v>
      </c>
      <c r="J3715">
        <v>74.599999999999994</v>
      </c>
      <c r="K3715">
        <v>1758.7</v>
      </c>
      <c r="L3715">
        <v>118.9</v>
      </c>
      <c r="M3715">
        <v>4.5999999999999996</v>
      </c>
      <c r="N3715">
        <v>5.78</v>
      </c>
      <c r="O3715">
        <v>19.600000000000001</v>
      </c>
    </row>
    <row r="3716" spans="1:15" x14ac:dyDescent="0.35">
      <c r="A3716" s="1">
        <v>45926</v>
      </c>
      <c r="B3716">
        <v>11</v>
      </c>
      <c r="C3716" t="s">
        <v>25</v>
      </c>
      <c r="D3716" t="s">
        <v>18</v>
      </c>
      <c r="E3716">
        <v>150</v>
      </c>
      <c r="F3716">
        <v>60.7</v>
      </c>
      <c r="G3716">
        <v>120.4</v>
      </c>
      <c r="H3716">
        <v>66.5</v>
      </c>
      <c r="I3716">
        <v>21.6</v>
      </c>
      <c r="J3716">
        <v>63</v>
      </c>
      <c r="K3716">
        <v>1349.4</v>
      </c>
      <c r="L3716">
        <v>91.9</v>
      </c>
      <c r="M3716">
        <v>5.17</v>
      </c>
      <c r="N3716">
        <v>3.03</v>
      </c>
      <c r="O3716">
        <v>17.2</v>
      </c>
    </row>
    <row r="3717" spans="1:15" x14ac:dyDescent="0.35">
      <c r="A3717" s="1">
        <v>45926</v>
      </c>
      <c r="B3717">
        <v>12</v>
      </c>
      <c r="C3717" t="s">
        <v>15</v>
      </c>
      <c r="D3717" t="s">
        <v>16</v>
      </c>
      <c r="E3717">
        <v>70</v>
      </c>
      <c r="F3717">
        <v>55.8</v>
      </c>
      <c r="G3717">
        <v>115.4</v>
      </c>
      <c r="H3717">
        <v>70.8</v>
      </c>
      <c r="I3717">
        <v>20</v>
      </c>
      <c r="J3717">
        <v>71.900000000000006</v>
      </c>
      <c r="K3717">
        <v>1421.4</v>
      </c>
      <c r="L3717">
        <v>95.1</v>
      </c>
      <c r="M3717">
        <v>3.89</v>
      </c>
      <c r="N3717">
        <v>3.13</v>
      </c>
      <c r="O3717">
        <v>26.5</v>
      </c>
    </row>
    <row r="3718" spans="1:15" x14ac:dyDescent="0.35">
      <c r="A3718" s="1">
        <v>45926</v>
      </c>
      <c r="B3718">
        <v>19</v>
      </c>
      <c r="C3718" t="s">
        <v>17</v>
      </c>
      <c r="D3718" t="s">
        <v>20</v>
      </c>
      <c r="E3718">
        <v>150</v>
      </c>
      <c r="F3718">
        <v>104.9</v>
      </c>
      <c r="G3718">
        <v>175.4</v>
      </c>
      <c r="H3718">
        <v>118.9</v>
      </c>
      <c r="I3718">
        <v>22.2</v>
      </c>
      <c r="J3718">
        <v>62.2</v>
      </c>
      <c r="K3718">
        <v>1681.6</v>
      </c>
      <c r="L3718">
        <v>110.5</v>
      </c>
      <c r="M3718">
        <v>5.68</v>
      </c>
      <c r="N3718">
        <v>5</v>
      </c>
      <c r="O3718">
        <v>22.2</v>
      </c>
    </row>
    <row r="3719" spans="1:15" x14ac:dyDescent="0.35">
      <c r="A3719" s="1">
        <v>45926</v>
      </c>
      <c r="B3719">
        <v>20</v>
      </c>
      <c r="C3719" t="s">
        <v>27</v>
      </c>
      <c r="D3719" t="s">
        <v>23</v>
      </c>
      <c r="E3719">
        <v>210</v>
      </c>
      <c r="F3719">
        <v>107.4</v>
      </c>
      <c r="G3719">
        <v>192.5</v>
      </c>
      <c r="H3719">
        <v>121.9</v>
      </c>
      <c r="I3719">
        <v>20.9</v>
      </c>
      <c r="J3719">
        <v>67</v>
      </c>
      <c r="K3719">
        <v>1494.5</v>
      </c>
      <c r="L3719">
        <v>98.2</v>
      </c>
      <c r="M3719">
        <v>4.8</v>
      </c>
      <c r="N3719">
        <v>4.34</v>
      </c>
      <c r="O3719">
        <v>13.3</v>
      </c>
    </row>
    <row r="3720" spans="1:15" x14ac:dyDescent="0.35">
      <c r="A3720" s="1">
        <v>45926</v>
      </c>
      <c r="B3720">
        <v>22</v>
      </c>
      <c r="C3720" t="s">
        <v>29</v>
      </c>
      <c r="D3720" t="s">
        <v>23</v>
      </c>
      <c r="E3720">
        <v>130</v>
      </c>
      <c r="F3720">
        <v>68</v>
      </c>
      <c r="G3720">
        <v>170.8</v>
      </c>
      <c r="H3720">
        <v>94.8</v>
      </c>
      <c r="I3720">
        <v>22.3</v>
      </c>
      <c r="J3720">
        <v>64.8</v>
      </c>
      <c r="K3720">
        <v>1548.6</v>
      </c>
      <c r="L3720">
        <v>108.7</v>
      </c>
      <c r="M3720">
        <v>4.8099999999999996</v>
      </c>
      <c r="N3720">
        <v>3.13</v>
      </c>
      <c r="O3720">
        <v>24.2</v>
      </c>
    </row>
    <row r="3721" spans="1:15" x14ac:dyDescent="0.35">
      <c r="A3721" s="1">
        <v>45926</v>
      </c>
      <c r="B3721">
        <v>23</v>
      </c>
      <c r="C3721" t="s">
        <v>26</v>
      </c>
      <c r="D3721" t="s">
        <v>16</v>
      </c>
      <c r="E3721">
        <v>130</v>
      </c>
      <c r="F3721">
        <v>59.6</v>
      </c>
      <c r="G3721">
        <v>135.9</v>
      </c>
      <c r="H3721">
        <v>77.099999999999994</v>
      </c>
      <c r="I3721">
        <v>22.4</v>
      </c>
      <c r="J3721">
        <v>51.3</v>
      </c>
      <c r="K3721">
        <v>1175.8</v>
      </c>
      <c r="L3721">
        <v>80.2</v>
      </c>
      <c r="M3721">
        <v>4.96</v>
      </c>
      <c r="N3721">
        <v>3.18</v>
      </c>
      <c r="O3721">
        <v>25.7</v>
      </c>
    </row>
    <row r="3722" spans="1:15" x14ac:dyDescent="0.35">
      <c r="A3722" s="1">
        <v>45927</v>
      </c>
      <c r="B3722">
        <v>2</v>
      </c>
      <c r="C3722" t="s">
        <v>15</v>
      </c>
      <c r="D3722" t="s">
        <v>23</v>
      </c>
      <c r="E3722">
        <v>320</v>
      </c>
      <c r="F3722">
        <v>71</v>
      </c>
      <c r="G3722">
        <v>183.5</v>
      </c>
      <c r="H3722">
        <v>96.4</v>
      </c>
      <c r="I3722">
        <v>23.9</v>
      </c>
      <c r="J3722">
        <v>56.1</v>
      </c>
      <c r="K3722">
        <v>1651.6</v>
      </c>
      <c r="L3722">
        <v>111</v>
      </c>
      <c r="M3722">
        <v>5.27</v>
      </c>
      <c r="N3722">
        <v>4.57</v>
      </c>
      <c r="O3722">
        <v>21.9</v>
      </c>
    </row>
    <row r="3723" spans="1:15" x14ac:dyDescent="0.35">
      <c r="A3723" s="1">
        <v>45927</v>
      </c>
      <c r="B3723">
        <v>3</v>
      </c>
      <c r="C3723" t="s">
        <v>19</v>
      </c>
      <c r="D3723" t="s">
        <v>16</v>
      </c>
      <c r="E3723">
        <v>130</v>
      </c>
      <c r="F3723">
        <v>70.3</v>
      </c>
      <c r="G3723">
        <v>121</v>
      </c>
      <c r="H3723">
        <v>71.900000000000006</v>
      </c>
      <c r="I3723">
        <v>21.5</v>
      </c>
      <c r="J3723">
        <v>56.8</v>
      </c>
      <c r="K3723">
        <v>1385.5</v>
      </c>
      <c r="L3723">
        <v>100.6</v>
      </c>
      <c r="M3723">
        <v>3.2</v>
      </c>
      <c r="N3723">
        <v>3.9</v>
      </c>
      <c r="O3723">
        <v>17</v>
      </c>
    </row>
    <row r="3724" spans="1:15" x14ac:dyDescent="0.35">
      <c r="A3724" s="1">
        <v>45927</v>
      </c>
      <c r="B3724">
        <v>5</v>
      </c>
      <c r="C3724" t="s">
        <v>25</v>
      </c>
      <c r="D3724" t="s">
        <v>20</v>
      </c>
      <c r="E3724">
        <v>150</v>
      </c>
      <c r="F3724">
        <v>75.900000000000006</v>
      </c>
      <c r="G3724">
        <v>166.1</v>
      </c>
      <c r="H3724">
        <v>87.9</v>
      </c>
      <c r="I3724">
        <v>23.6</v>
      </c>
      <c r="J3724">
        <v>74.400000000000006</v>
      </c>
      <c r="K3724">
        <v>1347.1</v>
      </c>
      <c r="L3724">
        <v>94.4</v>
      </c>
      <c r="M3724">
        <v>4.24</v>
      </c>
      <c r="N3724">
        <v>6.14</v>
      </c>
      <c r="O3724">
        <v>16.399999999999999</v>
      </c>
    </row>
    <row r="3725" spans="1:15" x14ac:dyDescent="0.35">
      <c r="A3725" s="1">
        <v>45927</v>
      </c>
      <c r="B3725">
        <v>6</v>
      </c>
      <c r="C3725" t="s">
        <v>15</v>
      </c>
      <c r="D3725" t="s">
        <v>20</v>
      </c>
      <c r="E3725">
        <v>210</v>
      </c>
      <c r="F3725">
        <v>73</v>
      </c>
      <c r="G3725">
        <v>167.8</v>
      </c>
      <c r="H3725">
        <v>80.400000000000006</v>
      </c>
      <c r="I3725">
        <v>15.7</v>
      </c>
      <c r="J3725">
        <v>80</v>
      </c>
      <c r="K3725">
        <v>1472.6</v>
      </c>
      <c r="L3725">
        <v>100.1</v>
      </c>
      <c r="M3725">
        <v>4.5599999999999996</v>
      </c>
      <c r="N3725">
        <v>3.52</v>
      </c>
      <c r="O3725">
        <v>28.1</v>
      </c>
    </row>
    <row r="3726" spans="1:15" x14ac:dyDescent="0.35">
      <c r="A3726" s="1">
        <v>45927</v>
      </c>
      <c r="B3726">
        <v>7</v>
      </c>
      <c r="C3726" t="s">
        <v>27</v>
      </c>
      <c r="D3726" t="s">
        <v>16</v>
      </c>
      <c r="E3726">
        <v>120</v>
      </c>
      <c r="F3726">
        <v>104.6</v>
      </c>
      <c r="G3726">
        <v>193.2</v>
      </c>
      <c r="H3726">
        <v>119.5</v>
      </c>
      <c r="I3726">
        <v>22.8</v>
      </c>
      <c r="J3726">
        <v>62.2</v>
      </c>
      <c r="K3726">
        <v>1749.6</v>
      </c>
      <c r="L3726">
        <v>110.9</v>
      </c>
      <c r="M3726">
        <v>4.3899999999999997</v>
      </c>
      <c r="N3726">
        <v>7.36</v>
      </c>
      <c r="O3726">
        <v>15</v>
      </c>
    </row>
    <row r="3727" spans="1:15" x14ac:dyDescent="0.35">
      <c r="A3727" s="1">
        <v>45927</v>
      </c>
      <c r="B3727">
        <v>10</v>
      </c>
      <c r="C3727" t="s">
        <v>25</v>
      </c>
      <c r="D3727" t="s">
        <v>22</v>
      </c>
      <c r="E3727">
        <v>320</v>
      </c>
      <c r="F3727">
        <v>85.2</v>
      </c>
      <c r="G3727">
        <v>150.69999999999999</v>
      </c>
      <c r="H3727">
        <v>93.8</v>
      </c>
      <c r="I3727">
        <v>23.5</v>
      </c>
      <c r="J3727">
        <v>69.400000000000006</v>
      </c>
      <c r="K3727">
        <v>1764.5</v>
      </c>
      <c r="L3727">
        <v>112.8</v>
      </c>
      <c r="M3727">
        <v>4.41</v>
      </c>
      <c r="N3727">
        <v>3.35</v>
      </c>
      <c r="O3727">
        <v>21.1</v>
      </c>
    </row>
    <row r="3728" spans="1:15" x14ac:dyDescent="0.35">
      <c r="A3728" s="1">
        <v>45927</v>
      </c>
      <c r="B3728">
        <v>11</v>
      </c>
      <c r="C3728" t="s">
        <v>26</v>
      </c>
      <c r="D3728" t="s">
        <v>22</v>
      </c>
      <c r="E3728">
        <v>150</v>
      </c>
      <c r="F3728">
        <v>52.7</v>
      </c>
      <c r="G3728">
        <v>153.4</v>
      </c>
      <c r="H3728">
        <v>81.5</v>
      </c>
      <c r="I3728">
        <v>22.7</v>
      </c>
      <c r="J3728">
        <v>60.6</v>
      </c>
      <c r="K3728">
        <v>1418.7</v>
      </c>
      <c r="L3728">
        <v>100</v>
      </c>
      <c r="M3728">
        <v>2.77</v>
      </c>
      <c r="N3728">
        <v>2.93</v>
      </c>
      <c r="O3728">
        <v>27.5</v>
      </c>
    </row>
    <row r="3729" spans="1:15" x14ac:dyDescent="0.35">
      <c r="A3729" s="1">
        <v>45927</v>
      </c>
      <c r="B3729">
        <v>16</v>
      </c>
      <c r="C3729" t="s">
        <v>19</v>
      </c>
      <c r="D3729" t="s">
        <v>20</v>
      </c>
      <c r="E3729">
        <v>150</v>
      </c>
      <c r="F3729">
        <v>48.4</v>
      </c>
      <c r="G3729">
        <v>141.5</v>
      </c>
      <c r="H3729">
        <v>76.900000000000006</v>
      </c>
      <c r="I3729">
        <v>24</v>
      </c>
      <c r="J3729">
        <v>67.8</v>
      </c>
      <c r="K3729">
        <v>1351.9</v>
      </c>
      <c r="L3729">
        <v>86</v>
      </c>
      <c r="M3729">
        <v>5.0599999999999996</v>
      </c>
      <c r="N3729">
        <v>2.85</v>
      </c>
      <c r="O3729">
        <v>16.600000000000001</v>
      </c>
    </row>
    <row r="3730" spans="1:15" x14ac:dyDescent="0.35">
      <c r="A3730" s="1">
        <v>45927</v>
      </c>
      <c r="B3730">
        <v>17</v>
      </c>
      <c r="C3730" t="s">
        <v>17</v>
      </c>
      <c r="D3730" t="s">
        <v>18</v>
      </c>
      <c r="E3730">
        <v>130</v>
      </c>
      <c r="F3730">
        <v>113.8</v>
      </c>
      <c r="G3730">
        <v>212.8</v>
      </c>
      <c r="H3730">
        <v>119.2</v>
      </c>
      <c r="I3730">
        <v>23.2</v>
      </c>
      <c r="J3730">
        <v>63.1</v>
      </c>
      <c r="K3730">
        <v>1745.6</v>
      </c>
      <c r="L3730">
        <v>122.2</v>
      </c>
      <c r="M3730">
        <v>5.22</v>
      </c>
      <c r="N3730">
        <v>5.32</v>
      </c>
      <c r="O3730">
        <v>17.3</v>
      </c>
    </row>
    <row r="3731" spans="1:15" x14ac:dyDescent="0.35">
      <c r="A3731" s="1">
        <v>45927</v>
      </c>
      <c r="B3731">
        <v>19</v>
      </c>
      <c r="C3731" t="s">
        <v>21</v>
      </c>
      <c r="D3731" t="s">
        <v>22</v>
      </c>
      <c r="E3731">
        <v>85</v>
      </c>
      <c r="F3731">
        <v>70.3</v>
      </c>
      <c r="G3731">
        <v>108.8</v>
      </c>
      <c r="H3731">
        <v>78.599999999999994</v>
      </c>
      <c r="I3731">
        <v>23.2</v>
      </c>
      <c r="J3731">
        <v>61.8</v>
      </c>
      <c r="K3731">
        <v>1641.4</v>
      </c>
      <c r="L3731">
        <v>107.4</v>
      </c>
      <c r="M3731">
        <v>4.3600000000000003</v>
      </c>
      <c r="N3731">
        <v>4.4000000000000004</v>
      </c>
      <c r="O3731">
        <v>22.2</v>
      </c>
    </row>
    <row r="3732" spans="1:15" x14ac:dyDescent="0.35">
      <c r="A3732" s="1">
        <v>45927</v>
      </c>
      <c r="B3732">
        <v>22</v>
      </c>
      <c r="C3732" t="s">
        <v>15</v>
      </c>
      <c r="D3732" t="s">
        <v>16</v>
      </c>
      <c r="E3732">
        <v>210</v>
      </c>
      <c r="F3732">
        <v>70.8</v>
      </c>
      <c r="G3732">
        <v>139.9</v>
      </c>
      <c r="H3732">
        <v>92.9</v>
      </c>
      <c r="I3732">
        <v>21.4</v>
      </c>
      <c r="J3732">
        <v>71.599999999999994</v>
      </c>
      <c r="K3732">
        <v>1711.8</v>
      </c>
      <c r="L3732">
        <v>120.2</v>
      </c>
      <c r="M3732">
        <v>3.95</v>
      </c>
      <c r="N3732">
        <v>4.47</v>
      </c>
      <c r="O3732">
        <v>23.7</v>
      </c>
    </row>
    <row r="3733" spans="1:15" x14ac:dyDescent="0.35">
      <c r="A3733" s="1">
        <v>45927</v>
      </c>
      <c r="B3733">
        <v>23</v>
      </c>
      <c r="C3733" t="s">
        <v>26</v>
      </c>
      <c r="D3733" t="s">
        <v>20</v>
      </c>
      <c r="E3733">
        <v>120</v>
      </c>
      <c r="F3733">
        <v>63.4</v>
      </c>
      <c r="G3733">
        <v>151</v>
      </c>
      <c r="H3733">
        <v>82.1</v>
      </c>
      <c r="I3733">
        <v>22.5</v>
      </c>
      <c r="J3733">
        <v>68.8</v>
      </c>
      <c r="K3733">
        <v>1336.4</v>
      </c>
      <c r="L3733">
        <v>88.6</v>
      </c>
      <c r="M3733">
        <v>3.42</v>
      </c>
      <c r="N3733">
        <v>4.54</v>
      </c>
      <c r="O3733">
        <v>24.5</v>
      </c>
    </row>
    <row r="3734" spans="1:15" x14ac:dyDescent="0.35">
      <c r="A3734" s="1">
        <v>45928</v>
      </c>
      <c r="B3734">
        <v>0</v>
      </c>
      <c r="C3734" t="s">
        <v>27</v>
      </c>
      <c r="D3734" t="s">
        <v>23</v>
      </c>
      <c r="E3734">
        <v>100</v>
      </c>
      <c r="F3734">
        <v>80.2</v>
      </c>
      <c r="G3734">
        <v>164.4</v>
      </c>
      <c r="H3734">
        <v>105.1</v>
      </c>
      <c r="I3734">
        <v>21.2</v>
      </c>
      <c r="J3734">
        <v>60.9</v>
      </c>
      <c r="K3734">
        <v>1457.6</v>
      </c>
      <c r="L3734">
        <v>97.6</v>
      </c>
      <c r="M3734">
        <v>5.44</v>
      </c>
      <c r="N3734">
        <v>5.22</v>
      </c>
      <c r="O3734">
        <v>13.8</v>
      </c>
    </row>
    <row r="3735" spans="1:15" x14ac:dyDescent="0.35">
      <c r="A3735" s="1">
        <v>45928</v>
      </c>
      <c r="B3735">
        <v>2</v>
      </c>
      <c r="C3735" t="s">
        <v>15</v>
      </c>
      <c r="D3735" t="s">
        <v>23</v>
      </c>
      <c r="E3735">
        <v>320</v>
      </c>
      <c r="F3735">
        <v>67.099999999999994</v>
      </c>
      <c r="G3735">
        <v>117.4</v>
      </c>
      <c r="H3735">
        <v>66.7</v>
      </c>
      <c r="I3735">
        <v>18.7</v>
      </c>
      <c r="J3735">
        <v>81.900000000000006</v>
      </c>
      <c r="K3735">
        <v>1599.8</v>
      </c>
      <c r="L3735">
        <v>102.6</v>
      </c>
      <c r="M3735">
        <v>3.34</v>
      </c>
      <c r="N3735">
        <v>4.3</v>
      </c>
      <c r="O3735">
        <v>29.9</v>
      </c>
    </row>
    <row r="3736" spans="1:15" x14ac:dyDescent="0.35">
      <c r="A3736" s="1">
        <v>45928</v>
      </c>
      <c r="B3736">
        <v>4</v>
      </c>
      <c r="C3736" t="s">
        <v>28</v>
      </c>
      <c r="D3736" t="s">
        <v>22</v>
      </c>
      <c r="E3736">
        <v>130</v>
      </c>
      <c r="F3736">
        <v>64.8</v>
      </c>
      <c r="G3736">
        <v>146.1</v>
      </c>
      <c r="H3736">
        <v>87</v>
      </c>
      <c r="I3736">
        <v>21.1</v>
      </c>
      <c r="J3736">
        <v>81.7</v>
      </c>
      <c r="K3736">
        <v>1440.5</v>
      </c>
      <c r="L3736">
        <v>91.8</v>
      </c>
      <c r="M3736">
        <v>4.88</v>
      </c>
      <c r="N3736">
        <v>5.27</v>
      </c>
      <c r="O3736">
        <v>32.5</v>
      </c>
    </row>
    <row r="3737" spans="1:15" x14ac:dyDescent="0.35">
      <c r="A3737" s="1">
        <v>45928</v>
      </c>
      <c r="B3737">
        <v>5</v>
      </c>
      <c r="C3737" t="s">
        <v>28</v>
      </c>
      <c r="D3737" t="s">
        <v>18</v>
      </c>
      <c r="E3737">
        <v>120</v>
      </c>
      <c r="F3737">
        <v>49</v>
      </c>
      <c r="G3737">
        <v>91.3</v>
      </c>
      <c r="H3737">
        <v>67.400000000000006</v>
      </c>
      <c r="I3737">
        <v>21</v>
      </c>
      <c r="J3737">
        <v>68</v>
      </c>
      <c r="K3737">
        <v>1387.5</v>
      </c>
      <c r="L3737">
        <v>98.1</v>
      </c>
      <c r="M3737">
        <v>2.0099999999999998</v>
      </c>
      <c r="N3737">
        <v>3.56</v>
      </c>
      <c r="O3737">
        <v>31.7</v>
      </c>
    </row>
    <row r="3738" spans="1:15" x14ac:dyDescent="0.35">
      <c r="A3738" s="1">
        <v>45928</v>
      </c>
      <c r="B3738">
        <v>6</v>
      </c>
      <c r="C3738" t="s">
        <v>19</v>
      </c>
      <c r="D3738" t="s">
        <v>22</v>
      </c>
      <c r="E3738">
        <v>130</v>
      </c>
      <c r="F3738">
        <v>61.7</v>
      </c>
      <c r="G3738">
        <v>158.19999999999999</v>
      </c>
      <c r="H3738">
        <v>75.2</v>
      </c>
      <c r="I3738">
        <v>18.100000000000001</v>
      </c>
      <c r="J3738">
        <v>73.3</v>
      </c>
      <c r="K3738">
        <v>1607.9</v>
      </c>
      <c r="L3738">
        <v>106.1</v>
      </c>
      <c r="M3738">
        <v>2.81</v>
      </c>
      <c r="N3738">
        <v>4.5999999999999996</v>
      </c>
      <c r="O3738">
        <v>19.3</v>
      </c>
    </row>
    <row r="3739" spans="1:15" x14ac:dyDescent="0.35">
      <c r="A3739" s="1">
        <v>45928</v>
      </c>
      <c r="B3739">
        <v>9</v>
      </c>
      <c r="C3739" t="s">
        <v>17</v>
      </c>
      <c r="D3739" t="s">
        <v>18</v>
      </c>
      <c r="E3739">
        <v>210</v>
      </c>
      <c r="F3739">
        <v>95.2</v>
      </c>
      <c r="G3739">
        <v>193.6</v>
      </c>
      <c r="H3739">
        <v>127.2</v>
      </c>
      <c r="I3739">
        <v>22</v>
      </c>
      <c r="J3739">
        <v>85.2</v>
      </c>
      <c r="K3739">
        <v>1892.1</v>
      </c>
      <c r="L3739">
        <v>128</v>
      </c>
      <c r="M3739">
        <v>5.13</v>
      </c>
      <c r="N3739">
        <v>5.35</v>
      </c>
      <c r="O3739">
        <v>17.100000000000001</v>
      </c>
    </row>
    <row r="3740" spans="1:15" x14ac:dyDescent="0.35">
      <c r="A3740" s="1">
        <v>45928</v>
      </c>
      <c r="B3740">
        <v>10</v>
      </c>
      <c r="C3740" t="s">
        <v>19</v>
      </c>
      <c r="D3740" t="s">
        <v>22</v>
      </c>
      <c r="E3740">
        <v>130</v>
      </c>
      <c r="F3740">
        <v>58.9</v>
      </c>
      <c r="G3740">
        <v>129.80000000000001</v>
      </c>
      <c r="H3740">
        <v>73.8</v>
      </c>
      <c r="I3740">
        <v>24.1</v>
      </c>
      <c r="J3740">
        <v>70.3</v>
      </c>
      <c r="K3740">
        <v>1465.3</v>
      </c>
      <c r="L3740">
        <v>100.3</v>
      </c>
      <c r="M3740">
        <v>3.66</v>
      </c>
      <c r="N3740">
        <v>3.41</v>
      </c>
      <c r="O3740">
        <v>16.100000000000001</v>
      </c>
    </row>
    <row r="3741" spans="1:15" x14ac:dyDescent="0.35">
      <c r="A3741" s="1">
        <v>45928</v>
      </c>
      <c r="B3741">
        <v>11</v>
      </c>
      <c r="C3741" t="s">
        <v>19</v>
      </c>
      <c r="D3741" t="s">
        <v>23</v>
      </c>
      <c r="E3741">
        <v>210</v>
      </c>
      <c r="F3741">
        <v>49.3</v>
      </c>
      <c r="G3741">
        <v>87.7</v>
      </c>
      <c r="H3741">
        <v>45.1</v>
      </c>
      <c r="I3741">
        <v>22.3</v>
      </c>
      <c r="J3741">
        <v>55.5</v>
      </c>
      <c r="K3741">
        <v>1409.7</v>
      </c>
      <c r="L3741">
        <v>91.2</v>
      </c>
      <c r="M3741">
        <v>5.28</v>
      </c>
      <c r="N3741">
        <v>4.16</v>
      </c>
      <c r="O3741">
        <v>19</v>
      </c>
    </row>
    <row r="3742" spans="1:15" x14ac:dyDescent="0.35">
      <c r="A3742" s="1">
        <v>45928</v>
      </c>
      <c r="B3742">
        <v>12</v>
      </c>
      <c r="C3742" t="s">
        <v>29</v>
      </c>
      <c r="D3742" t="s">
        <v>18</v>
      </c>
      <c r="E3742">
        <v>150</v>
      </c>
      <c r="F3742">
        <v>48.7</v>
      </c>
      <c r="G3742">
        <v>168.3</v>
      </c>
      <c r="H3742">
        <v>78.7</v>
      </c>
      <c r="I3742">
        <v>24.1</v>
      </c>
      <c r="J3742">
        <v>65.8</v>
      </c>
      <c r="K3742">
        <v>1337.9</v>
      </c>
      <c r="L3742">
        <v>91.2</v>
      </c>
      <c r="M3742">
        <v>5.19</v>
      </c>
      <c r="N3742">
        <v>3.69</v>
      </c>
      <c r="O3742">
        <v>19.5</v>
      </c>
    </row>
    <row r="3743" spans="1:15" x14ac:dyDescent="0.35">
      <c r="A3743" s="1">
        <v>45928</v>
      </c>
      <c r="B3743">
        <v>14</v>
      </c>
      <c r="C3743" t="s">
        <v>17</v>
      </c>
      <c r="D3743" t="s">
        <v>23</v>
      </c>
      <c r="E3743">
        <v>150</v>
      </c>
      <c r="F3743">
        <v>66.7</v>
      </c>
      <c r="G3743">
        <v>137.9</v>
      </c>
      <c r="H3743">
        <v>97.8</v>
      </c>
      <c r="I3743">
        <v>28.1</v>
      </c>
      <c r="J3743">
        <v>60.7</v>
      </c>
      <c r="K3743">
        <v>1762.5</v>
      </c>
      <c r="L3743">
        <v>110.8</v>
      </c>
      <c r="M3743">
        <v>4.54</v>
      </c>
      <c r="N3743">
        <v>4.8499999999999996</v>
      </c>
      <c r="O3743">
        <v>19.399999999999999</v>
      </c>
    </row>
    <row r="3744" spans="1:15" x14ac:dyDescent="0.35">
      <c r="A3744" s="1">
        <v>45928</v>
      </c>
      <c r="B3744">
        <v>16</v>
      </c>
      <c r="C3744" t="s">
        <v>29</v>
      </c>
      <c r="D3744" t="s">
        <v>16</v>
      </c>
      <c r="E3744">
        <v>320</v>
      </c>
      <c r="F3744">
        <v>53</v>
      </c>
      <c r="G3744">
        <v>107.7</v>
      </c>
      <c r="H3744">
        <v>80.3</v>
      </c>
      <c r="I3744">
        <v>26.7</v>
      </c>
      <c r="J3744">
        <v>60.6</v>
      </c>
      <c r="K3744">
        <v>1464.7</v>
      </c>
      <c r="L3744">
        <v>100.1</v>
      </c>
      <c r="M3744">
        <v>3.21</v>
      </c>
      <c r="N3744">
        <v>3.97</v>
      </c>
      <c r="O3744">
        <v>18.7</v>
      </c>
    </row>
    <row r="3745" spans="1:15" x14ac:dyDescent="0.35">
      <c r="A3745" s="1">
        <v>45928</v>
      </c>
      <c r="B3745">
        <v>17</v>
      </c>
      <c r="C3745" t="s">
        <v>25</v>
      </c>
      <c r="D3745" t="s">
        <v>16</v>
      </c>
      <c r="E3745">
        <v>120</v>
      </c>
      <c r="F3745">
        <v>107.1</v>
      </c>
      <c r="G3745">
        <v>147.6</v>
      </c>
      <c r="H3745">
        <v>92.6</v>
      </c>
      <c r="I3745">
        <v>26.4</v>
      </c>
      <c r="J3745">
        <v>67.900000000000006</v>
      </c>
      <c r="K3745">
        <v>1828.4</v>
      </c>
      <c r="L3745">
        <v>115.3</v>
      </c>
      <c r="M3745">
        <v>5.57</v>
      </c>
      <c r="N3745">
        <v>7.34</v>
      </c>
      <c r="O3745">
        <v>20.9</v>
      </c>
    </row>
    <row r="3746" spans="1:15" x14ac:dyDescent="0.35">
      <c r="A3746" s="1">
        <v>45928</v>
      </c>
      <c r="B3746">
        <v>18</v>
      </c>
      <c r="C3746" t="s">
        <v>26</v>
      </c>
      <c r="D3746" t="s">
        <v>20</v>
      </c>
      <c r="E3746">
        <v>120</v>
      </c>
      <c r="F3746">
        <v>89.9</v>
      </c>
      <c r="G3746">
        <v>165.8</v>
      </c>
      <c r="H3746">
        <v>102.3</v>
      </c>
      <c r="I3746">
        <v>21.1</v>
      </c>
      <c r="J3746">
        <v>63.1</v>
      </c>
      <c r="K3746">
        <v>1762.4</v>
      </c>
      <c r="L3746">
        <v>113.7</v>
      </c>
      <c r="M3746">
        <v>5.04</v>
      </c>
      <c r="N3746">
        <v>6.4</v>
      </c>
      <c r="O3746">
        <v>26.9</v>
      </c>
    </row>
    <row r="3747" spans="1:15" x14ac:dyDescent="0.35">
      <c r="A3747" s="1">
        <v>45928</v>
      </c>
      <c r="B3747">
        <v>19</v>
      </c>
      <c r="C3747" t="s">
        <v>26</v>
      </c>
      <c r="D3747" t="s">
        <v>23</v>
      </c>
      <c r="E3747">
        <v>120</v>
      </c>
      <c r="F3747">
        <v>87.6</v>
      </c>
      <c r="G3747">
        <v>152.9</v>
      </c>
      <c r="H3747">
        <v>91.3</v>
      </c>
      <c r="I3747">
        <v>22.6</v>
      </c>
      <c r="J3747">
        <v>72.900000000000006</v>
      </c>
      <c r="K3747">
        <v>1396.6</v>
      </c>
      <c r="L3747">
        <v>95.1</v>
      </c>
      <c r="M3747">
        <v>4.8899999999999997</v>
      </c>
      <c r="N3747">
        <v>4.75</v>
      </c>
      <c r="O3747">
        <v>24.6</v>
      </c>
    </row>
    <row r="3748" spans="1:15" x14ac:dyDescent="0.35">
      <c r="A3748" s="1">
        <v>45928</v>
      </c>
      <c r="B3748">
        <v>21</v>
      </c>
      <c r="C3748" t="s">
        <v>17</v>
      </c>
      <c r="D3748" t="s">
        <v>23</v>
      </c>
      <c r="E3748">
        <v>85</v>
      </c>
      <c r="F3748">
        <v>68.900000000000006</v>
      </c>
      <c r="G3748">
        <v>157.30000000000001</v>
      </c>
      <c r="H3748">
        <v>104.9</v>
      </c>
      <c r="I3748">
        <v>23.5</v>
      </c>
      <c r="J3748">
        <v>60.8</v>
      </c>
      <c r="K3748">
        <v>1340.2</v>
      </c>
      <c r="L3748">
        <v>87</v>
      </c>
      <c r="M3748">
        <v>2.63</v>
      </c>
      <c r="N3748">
        <v>6.08</v>
      </c>
      <c r="O3748">
        <v>22.2</v>
      </c>
    </row>
    <row r="3749" spans="1:15" x14ac:dyDescent="0.35">
      <c r="A3749" s="1">
        <v>45928</v>
      </c>
      <c r="B3749">
        <v>23</v>
      </c>
      <c r="C3749" t="s">
        <v>17</v>
      </c>
      <c r="D3749" t="s">
        <v>20</v>
      </c>
      <c r="E3749">
        <v>320</v>
      </c>
      <c r="F3749">
        <v>81</v>
      </c>
      <c r="G3749">
        <v>133.1</v>
      </c>
      <c r="H3749">
        <v>90.5</v>
      </c>
      <c r="I3749">
        <v>21.1</v>
      </c>
      <c r="J3749">
        <v>58.2</v>
      </c>
      <c r="K3749">
        <v>1516.2</v>
      </c>
      <c r="L3749">
        <v>100.3</v>
      </c>
      <c r="M3749">
        <v>6.38</v>
      </c>
      <c r="N3749">
        <v>5.61</v>
      </c>
      <c r="O3749">
        <v>15.5</v>
      </c>
    </row>
    <row r="3750" spans="1:15" x14ac:dyDescent="0.35">
      <c r="A3750" s="1">
        <v>45929</v>
      </c>
      <c r="B3750">
        <v>0</v>
      </c>
      <c r="C3750" t="s">
        <v>25</v>
      </c>
      <c r="D3750" t="s">
        <v>16</v>
      </c>
      <c r="E3750">
        <v>100</v>
      </c>
      <c r="F3750">
        <v>63.8</v>
      </c>
      <c r="G3750">
        <v>159.19999999999999</v>
      </c>
      <c r="H3750">
        <v>88.6</v>
      </c>
      <c r="I3750">
        <v>24.2</v>
      </c>
      <c r="J3750">
        <v>75.599999999999994</v>
      </c>
      <c r="K3750">
        <v>1217.7</v>
      </c>
      <c r="L3750">
        <v>90.5</v>
      </c>
      <c r="M3750">
        <v>4.28</v>
      </c>
      <c r="N3750">
        <v>4.8600000000000003</v>
      </c>
      <c r="O3750">
        <v>16.399999999999999</v>
      </c>
    </row>
    <row r="3751" spans="1:15" x14ac:dyDescent="0.35">
      <c r="A3751" s="1">
        <v>45929</v>
      </c>
      <c r="B3751">
        <v>1</v>
      </c>
      <c r="C3751" t="s">
        <v>26</v>
      </c>
      <c r="D3751" t="s">
        <v>16</v>
      </c>
      <c r="E3751">
        <v>70</v>
      </c>
      <c r="F3751">
        <v>73</v>
      </c>
      <c r="G3751">
        <v>134.4</v>
      </c>
      <c r="H3751">
        <v>93.5</v>
      </c>
      <c r="I3751">
        <v>21.5</v>
      </c>
      <c r="J3751">
        <v>64.599999999999994</v>
      </c>
      <c r="K3751">
        <v>1343.7</v>
      </c>
      <c r="L3751">
        <v>94.1</v>
      </c>
      <c r="M3751">
        <v>4.68</v>
      </c>
      <c r="N3751">
        <v>4.3099999999999996</v>
      </c>
      <c r="O3751">
        <v>19.3</v>
      </c>
    </row>
    <row r="3752" spans="1:15" x14ac:dyDescent="0.35">
      <c r="A3752" s="1">
        <v>45929</v>
      </c>
      <c r="B3752">
        <v>3</v>
      </c>
      <c r="C3752" t="s">
        <v>25</v>
      </c>
      <c r="D3752" t="s">
        <v>18</v>
      </c>
      <c r="E3752">
        <v>150</v>
      </c>
      <c r="F3752">
        <v>57.4</v>
      </c>
      <c r="G3752">
        <v>145.4</v>
      </c>
      <c r="H3752">
        <v>89.8</v>
      </c>
      <c r="I3752">
        <v>23.5</v>
      </c>
      <c r="J3752">
        <v>72.099999999999994</v>
      </c>
      <c r="K3752">
        <v>1342.3</v>
      </c>
      <c r="L3752">
        <v>96.2</v>
      </c>
      <c r="M3752">
        <v>3.3</v>
      </c>
      <c r="N3752">
        <v>4.57</v>
      </c>
      <c r="O3752">
        <v>19.5</v>
      </c>
    </row>
    <row r="3753" spans="1:15" x14ac:dyDescent="0.35">
      <c r="A3753" s="1">
        <v>45929</v>
      </c>
      <c r="B3753">
        <v>4</v>
      </c>
      <c r="C3753" t="s">
        <v>21</v>
      </c>
      <c r="D3753" t="s">
        <v>18</v>
      </c>
      <c r="E3753">
        <v>100</v>
      </c>
      <c r="F3753">
        <v>52.2</v>
      </c>
      <c r="G3753">
        <v>157.19999999999999</v>
      </c>
      <c r="H3753">
        <v>91.7</v>
      </c>
      <c r="I3753">
        <v>23.1</v>
      </c>
      <c r="J3753">
        <v>58.4</v>
      </c>
      <c r="K3753">
        <v>1192.4000000000001</v>
      </c>
      <c r="L3753">
        <v>78.8</v>
      </c>
      <c r="M3753">
        <v>3.17</v>
      </c>
      <c r="N3753">
        <v>3.98</v>
      </c>
      <c r="O3753">
        <v>22</v>
      </c>
    </row>
    <row r="3754" spans="1:15" x14ac:dyDescent="0.35">
      <c r="A3754" s="1">
        <v>45929</v>
      </c>
      <c r="B3754">
        <v>6</v>
      </c>
      <c r="C3754" t="s">
        <v>27</v>
      </c>
      <c r="D3754" t="s">
        <v>16</v>
      </c>
      <c r="E3754">
        <v>150</v>
      </c>
      <c r="F3754">
        <v>75.900000000000006</v>
      </c>
      <c r="G3754">
        <v>148.19999999999999</v>
      </c>
      <c r="H3754">
        <v>91.4</v>
      </c>
      <c r="I3754">
        <v>20.399999999999999</v>
      </c>
      <c r="J3754">
        <v>65.8</v>
      </c>
      <c r="K3754">
        <v>1481.4</v>
      </c>
      <c r="L3754">
        <v>98.2</v>
      </c>
      <c r="M3754">
        <v>4.5599999999999996</v>
      </c>
      <c r="N3754">
        <v>4.58</v>
      </c>
      <c r="O3754">
        <v>11.6</v>
      </c>
    </row>
    <row r="3755" spans="1:15" x14ac:dyDescent="0.35">
      <c r="A3755" s="1">
        <v>45929</v>
      </c>
      <c r="B3755">
        <v>8</v>
      </c>
      <c r="C3755" t="s">
        <v>28</v>
      </c>
      <c r="D3755" t="s">
        <v>22</v>
      </c>
      <c r="E3755">
        <v>85</v>
      </c>
      <c r="F3755">
        <v>83.6</v>
      </c>
      <c r="G3755">
        <v>179.9</v>
      </c>
      <c r="H3755">
        <v>85.2</v>
      </c>
      <c r="I3755">
        <v>19.8</v>
      </c>
      <c r="J3755">
        <v>72.8</v>
      </c>
      <c r="K3755">
        <v>1550.5</v>
      </c>
      <c r="L3755">
        <v>99.8</v>
      </c>
      <c r="M3755">
        <v>4</v>
      </c>
      <c r="N3755">
        <v>3.55</v>
      </c>
      <c r="O3755">
        <v>35.700000000000003</v>
      </c>
    </row>
    <row r="3756" spans="1:15" x14ac:dyDescent="0.35">
      <c r="A3756" s="1">
        <v>45929</v>
      </c>
      <c r="B3756">
        <v>11</v>
      </c>
      <c r="C3756" t="s">
        <v>21</v>
      </c>
      <c r="D3756" t="s">
        <v>23</v>
      </c>
      <c r="E3756">
        <v>320</v>
      </c>
      <c r="F3756">
        <v>59.7</v>
      </c>
      <c r="G3756">
        <v>178.6</v>
      </c>
      <c r="H3756">
        <v>99.4</v>
      </c>
      <c r="I3756">
        <v>21</v>
      </c>
      <c r="J3756">
        <v>60.8</v>
      </c>
      <c r="K3756">
        <v>1518.1</v>
      </c>
      <c r="L3756">
        <v>103.5</v>
      </c>
      <c r="M3756">
        <v>3.57</v>
      </c>
      <c r="N3756">
        <v>4.8</v>
      </c>
      <c r="O3756">
        <v>21.2</v>
      </c>
    </row>
    <row r="3757" spans="1:15" x14ac:dyDescent="0.35">
      <c r="A3757" s="1">
        <v>45929</v>
      </c>
      <c r="B3757">
        <v>13</v>
      </c>
      <c r="C3757" t="s">
        <v>19</v>
      </c>
      <c r="D3757" t="s">
        <v>18</v>
      </c>
      <c r="E3757">
        <v>85</v>
      </c>
      <c r="F3757">
        <v>68.2</v>
      </c>
      <c r="G3757">
        <v>145.5</v>
      </c>
      <c r="H3757">
        <v>81.599999999999994</v>
      </c>
      <c r="I3757">
        <v>22.9</v>
      </c>
      <c r="J3757">
        <v>69.7</v>
      </c>
      <c r="K3757">
        <v>1302.8</v>
      </c>
      <c r="L3757">
        <v>83.1</v>
      </c>
      <c r="M3757">
        <v>4.21</v>
      </c>
      <c r="N3757">
        <v>4.37</v>
      </c>
      <c r="O3757">
        <v>17.100000000000001</v>
      </c>
    </row>
    <row r="3758" spans="1:15" x14ac:dyDescent="0.35">
      <c r="A3758" s="1">
        <v>45929</v>
      </c>
      <c r="B3758">
        <v>14</v>
      </c>
      <c r="C3758" t="s">
        <v>15</v>
      </c>
      <c r="D3758" t="s">
        <v>22</v>
      </c>
      <c r="E3758">
        <v>85</v>
      </c>
      <c r="F3758">
        <v>88.6</v>
      </c>
      <c r="G3758">
        <v>172.4</v>
      </c>
      <c r="H3758">
        <v>111.3</v>
      </c>
      <c r="I3758">
        <v>19.399999999999999</v>
      </c>
      <c r="J3758">
        <v>77.400000000000006</v>
      </c>
      <c r="K3758">
        <v>1613.5</v>
      </c>
      <c r="L3758">
        <v>108.7</v>
      </c>
      <c r="M3758">
        <v>4.45</v>
      </c>
      <c r="N3758">
        <v>4.43</v>
      </c>
      <c r="O3758">
        <v>24.1</v>
      </c>
    </row>
    <row r="3759" spans="1:15" x14ac:dyDescent="0.35">
      <c r="A3759" s="1">
        <v>45929</v>
      </c>
      <c r="B3759">
        <v>16</v>
      </c>
      <c r="C3759" t="s">
        <v>29</v>
      </c>
      <c r="D3759" t="s">
        <v>18</v>
      </c>
      <c r="E3759">
        <v>100</v>
      </c>
      <c r="F3759">
        <v>68.099999999999994</v>
      </c>
      <c r="G3759">
        <v>126.2</v>
      </c>
      <c r="H3759">
        <v>82.3</v>
      </c>
      <c r="I3759">
        <v>26.4</v>
      </c>
      <c r="J3759">
        <v>67.2</v>
      </c>
      <c r="K3759">
        <v>1482.7</v>
      </c>
      <c r="L3759">
        <v>103.9</v>
      </c>
      <c r="M3759">
        <v>4.75</v>
      </c>
      <c r="N3759">
        <v>3.32</v>
      </c>
      <c r="O3759">
        <v>20.5</v>
      </c>
    </row>
    <row r="3760" spans="1:15" x14ac:dyDescent="0.35">
      <c r="A3760" s="1">
        <v>45929</v>
      </c>
      <c r="B3760">
        <v>17</v>
      </c>
      <c r="C3760" t="s">
        <v>24</v>
      </c>
      <c r="D3760" t="s">
        <v>20</v>
      </c>
      <c r="E3760">
        <v>85</v>
      </c>
      <c r="F3760">
        <v>120</v>
      </c>
      <c r="G3760">
        <v>231.5</v>
      </c>
      <c r="H3760">
        <v>124.3</v>
      </c>
      <c r="I3760">
        <v>19.5</v>
      </c>
      <c r="J3760">
        <v>63.5</v>
      </c>
      <c r="K3760">
        <v>1943.2</v>
      </c>
      <c r="L3760">
        <v>126.6</v>
      </c>
      <c r="M3760">
        <v>5.93</v>
      </c>
      <c r="N3760">
        <v>6.39</v>
      </c>
      <c r="O3760">
        <v>11</v>
      </c>
    </row>
    <row r="3761" spans="1:15" x14ac:dyDescent="0.35">
      <c r="A3761" s="1">
        <v>45929</v>
      </c>
      <c r="B3761">
        <v>18</v>
      </c>
      <c r="C3761" t="s">
        <v>15</v>
      </c>
      <c r="D3761" t="s">
        <v>23</v>
      </c>
      <c r="E3761">
        <v>210</v>
      </c>
      <c r="F3761">
        <v>103.1</v>
      </c>
      <c r="G3761">
        <v>152.30000000000001</v>
      </c>
      <c r="H3761">
        <v>94.5</v>
      </c>
      <c r="I3761">
        <v>19</v>
      </c>
      <c r="J3761">
        <v>63</v>
      </c>
      <c r="K3761">
        <v>1586.1</v>
      </c>
      <c r="L3761">
        <v>103.8</v>
      </c>
      <c r="M3761">
        <v>4.82</v>
      </c>
      <c r="N3761">
        <v>6.22</v>
      </c>
      <c r="O3761">
        <v>25.5</v>
      </c>
    </row>
    <row r="3762" spans="1:15" x14ac:dyDescent="0.35">
      <c r="A3762" s="1">
        <v>45929</v>
      </c>
      <c r="B3762">
        <v>19</v>
      </c>
      <c r="C3762" t="s">
        <v>17</v>
      </c>
      <c r="D3762" t="s">
        <v>18</v>
      </c>
      <c r="E3762">
        <v>85</v>
      </c>
      <c r="F3762">
        <v>105.9</v>
      </c>
      <c r="G3762">
        <v>167.3</v>
      </c>
      <c r="H3762">
        <v>112.4</v>
      </c>
      <c r="I3762">
        <v>23.4</v>
      </c>
      <c r="J3762">
        <v>59.7</v>
      </c>
      <c r="K3762">
        <v>1762.6</v>
      </c>
      <c r="L3762">
        <v>120.3</v>
      </c>
      <c r="M3762">
        <v>4.13</v>
      </c>
      <c r="N3762">
        <v>4.62</v>
      </c>
      <c r="O3762">
        <v>19</v>
      </c>
    </row>
    <row r="3763" spans="1:15" x14ac:dyDescent="0.35">
      <c r="A3763" s="1">
        <v>45929</v>
      </c>
      <c r="B3763">
        <v>22</v>
      </c>
      <c r="C3763" t="s">
        <v>27</v>
      </c>
      <c r="D3763" t="s">
        <v>16</v>
      </c>
      <c r="E3763">
        <v>85</v>
      </c>
      <c r="F3763">
        <v>90.4</v>
      </c>
      <c r="G3763">
        <v>180.6</v>
      </c>
      <c r="H3763">
        <v>108.6</v>
      </c>
      <c r="I3763">
        <v>17.399999999999999</v>
      </c>
      <c r="J3763">
        <v>61.8</v>
      </c>
      <c r="K3763">
        <v>1787</v>
      </c>
      <c r="L3763">
        <v>114.2</v>
      </c>
      <c r="M3763">
        <v>6.11</v>
      </c>
      <c r="N3763">
        <v>5.82</v>
      </c>
      <c r="O3763">
        <v>14.4</v>
      </c>
    </row>
    <row r="3764" spans="1:15" x14ac:dyDescent="0.35">
      <c r="A3764" s="1">
        <v>45930</v>
      </c>
      <c r="B3764">
        <v>0</v>
      </c>
      <c r="C3764" t="s">
        <v>21</v>
      </c>
      <c r="D3764" t="s">
        <v>20</v>
      </c>
      <c r="E3764">
        <v>120</v>
      </c>
      <c r="F3764">
        <v>70.8</v>
      </c>
      <c r="G3764">
        <v>129.19999999999999</v>
      </c>
      <c r="H3764">
        <v>79.3</v>
      </c>
      <c r="I3764">
        <v>17.100000000000001</v>
      </c>
      <c r="J3764">
        <v>75.599999999999994</v>
      </c>
      <c r="K3764">
        <v>1526.6</v>
      </c>
      <c r="L3764">
        <v>102.3</v>
      </c>
      <c r="M3764">
        <v>4.2699999999999996</v>
      </c>
      <c r="N3764">
        <v>4.63</v>
      </c>
      <c r="O3764">
        <v>22.6</v>
      </c>
    </row>
    <row r="3765" spans="1:15" x14ac:dyDescent="0.35">
      <c r="A3765" s="1">
        <v>45930</v>
      </c>
      <c r="B3765">
        <v>1</v>
      </c>
      <c r="C3765" t="s">
        <v>24</v>
      </c>
      <c r="D3765" t="s">
        <v>20</v>
      </c>
      <c r="E3765">
        <v>100</v>
      </c>
      <c r="F3765">
        <v>84</v>
      </c>
      <c r="G3765">
        <v>190.4</v>
      </c>
      <c r="H3765">
        <v>112.7</v>
      </c>
      <c r="I3765">
        <v>21.1</v>
      </c>
      <c r="J3765">
        <v>59.5</v>
      </c>
      <c r="K3765">
        <v>1609.7</v>
      </c>
      <c r="L3765">
        <v>108.1</v>
      </c>
      <c r="M3765">
        <v>2.44</v>
      </c>
      <c r="N3765">
        <v>2.93</v>
      </c>
      <c r="O3765">
        <v>14.7</v>
      </c>
    </row>
    <row r="3766" spans="1:15" x14ac:dyDescent="0.35">
      <c r="A3766" s="1">
        <v>45930</v>
      </c>
      <c r="B3766">
        <v>4</v>
      </c>
      <c r="C3766" t="s">
        <v>24</v>
      </c>
      <c r="D3766" t="s">
        <v>16</v>
      </c>
      <c r="E3766">
        <v>100</v>
      </c>
      <c r="F3766">
        <v>68.5</v>
      </c>
      <c r="G3766">
        <v>175.9</v>
      </c>
      <c r="H3766">
        <v>105.4</v>
      </c>
      <c r="I3766">
        <v>21</v>
      </c>
      <c r="J3766">
        <v>64.599999999999994</v>
      </c>
      <c r="K3766">
        <v>1259.9000000000001</v>
      </c>
      <c r="L3766">
        <v>82.9</v>
      </c>
      <c r="M3766">
        <v>3.56</v>
      </c>
      <c r="N3766">
        <v>4.1500000000000004</v>
      </c>
      <c r="O3766">
        <v>15.9</v>
      </c>
    </row>
    <row r="3767" spans="1:15" x14ac:dyDescent="0.35">
      <c r="A3767" s="1">
        <v>45930</v>
      </c>
      <c r="B3767">
        <v>7</v>
      </c>
      <c r="C3767" t="s">
        <v>17</v>
      </c>
      <c r="D3767" t="s">
        <v>20</v>
      </c>
      <c r="E3767">
        <v>320</v>
      </c>
      <c r="F3767">
        <v>92.6</v>
      </c>
      <c r="G3767">
        <v>151.69999999999999</v>
      </c>
      <c r="H3767">
        <v>106.3</v>
      </c>
      <c r="I3767">
        <v>23.1</v>
      </c>
      <c r="J3767">
        <v>67.400000000000006</v>
      </c>
      <c r="K3767">
        <v>1750.5</v>
      </c>
      <c r="L3767">
        <v>120.5</v>
      </c>
      <c r="M3767">
        <v>4.7699999999999996</v>
      </c>
      <c r="N3767">
        <v>4.8600000000000003</v>
      </c>
      <c r="O3767">
        <v>16.5</v>
      </c>
    </row>
    <row r="3768" spans="1:15" x14ac:dyDescent="0.35">
      <c r="A3768" s="1">
        <v>45930</v>
      </c>
      <c r="B3768">
        <v>8</v>
      </c>
      <c r="C3768" t="s">
        <v>21</v>
      </c>
      <c r="D3768" t="s">
        <v>23</v>
      </c>
      <c r="E3768">
        <v>130</v>
      </c>
      <c r="F3768">
        <v>63</v>
      </c>
      <c r="G3768">
        <v>165.1</v>
      </c>
      <c r="H3768">
        <v>87.5</v>
      </c>
      <c r="I3768">
        <v>21</v>
      </c>
      <c r="J3768">
        <v>64</v>
      </c>
      <c r="K3768">
        <v>1438.5</v>
      </c>
      <c r="L3768">
        <v>98.3</v>
      </c>
      <c r="M3768">
        <v>4.79</v>
      </c>
      <c r="N3768">
        <v>5.28</v>
      </c>
      <c r="O3768">
        <v>20</v>
      </c>
    </row>
    <row r="3769" spans="1:15" x14ac:dyDescent="0.35">
      <c r="A3769" s="1">
        <v>45930</v>
      </c>
      <c r="B3769">
        <v>9</v>
      </c>
      <c r="C3769" t="s">
        <v>24</v>
      </c>
      <c r="D3769" t="s">
        <v>18</v>
      </c>
      <c r="E3769">
        <v>150</v>
      </c>
      <c r="F3769">
        <v>97.8</v>
      </c>
      <c r="G3769">
        <v>193.2</v>
      </c>
      <c r="H3769">
        <v>112.7</v>
      </c>
      <c r="I3769">
        <v>23.9</v>
      </c>
      <c r="J3769">
        <v>60.1</v>
      </c>
      <c r="K3769">
        <v>1547.8</v>
      </c>
      <c r="L3769">
        <v>105.9</v>
      </c>
      <c r="M3769">
        <v>5.18</v>
      </c>
      <c r="N3769">
        <v>5.2</v>
      </c>
      <c r="O3769">
        <v>14.9</v>
      </c>
    </row>
    <row r="3770" spans="1:15" x14ac:dyDescent="0.35">
      <c r="A3770" s="1">
        <v>45930</v>
      </c>
      <c r="B3770">
        <v>13</v>
      </c>
      <c r="C3770" t="s">
        <v>21</v>
      </c>
      <c r="D3770" t="s">
        <v>20</v>
      </c>
      <c r="E3770">
        <v>150</v>
      </c>
      <c r="F3770">
        <v>67.7</v>
      </c>
      <c r="G3770">
        <v>146.5</v>
      </c>
      <c r="H3770">
        <v>82.6</v>
      </c>
      <c r="I3770">
        <v>17.600000000000001</v>
      </c>
      <c r="J3770">
        <v>78.3</v>
      </c>
      <c r="K3770">
        <v>1393.2</v>
      </c>
      <c r="L3770">
        <v>93.2</v>
      </c>
      <c r="M3770">
        <v>3.29</v>
      </c>
      <c r="N3770">
        <v>3.44</v>
      </c>
      <c r="O3770">
        <v>21.8</v>
      </c>
    </row>
    <row r="3771" spans="1:15" x14ac:dyDescent="0.35">
      <c r="A3771" s="1">
        <v>45930</v>
      </c>
      <c r="B3771">
        <v>16</v>
      </c>
      <c r="C3771" t="s">
        <v>29</v>
      </c>
      <c r="D3771" t="s">
        <v>23</v>
      </c>
      <c r="E3771">
        <v>70</v>
      </c>
      <c r="F3771">
        <v>80.3</v>
      </c>
      <c r="G3771">
        <v>146.4</v>
      </c>
      <c r="H3771">
        <v>87</v>
      </c>
      <c r="I3771">
        <v>22.4</v>
      </c>
      <c r="J3771">
        <v>61.4</v>
      </c>
      <c r="K3771">
        <v>1595</v>
      </c>
      <c r="L3771">
        <v>106</v>
      </c>
      <c r="M3771">
        <v>5.59</v>
      </c>
      <c r="N3771">
        <v>4.3499999999999996</v>
      </c>
      <c r="O3771">
        <v>21.2</v>
      </c>
    </row>
    <row r="3772" spans="1:15" x14ac:dyDescent="0.35">
      <c r="A3772" s="1">
        <v>45930</v>
      </c>
      <c r="B3772">
        <v>17</v>
      </c>
      <c r="C3772" t="s">
        <v>29</v>
      </c>
      <c r="D3772" t="s">
        <v>16</v>
      </c>
      <c r="E3772">
        <v>320</v>
      </c>
      <c r="F3772">
        <v>94.9</v>
      </c>
      <c r="G3772">
        <v>132.4</v>
      </c>
      <c r="H3772">
        <v>97.6</v>
      </c>
      <c r="I3772">
        <v>22.5</v>
      </c>
      <c r="J3772">
        <v>67.7</v>
      </c>
      <c r="K3772">
        <v>1665.8</v>
      </c>
      <c r="L3772">
        <v>110.4</v>
      </c>
      <c r="M3772">
        <v>3.51</v>
      </c>
      <c r="N3772">
        <v>5.03</v>
      </c>
      <c r="O3772">
        <v>24.6</v>
      </c>
    </row>
    <row r="3773" spans="1:15" x14ac:dyDescent="0.35">
      <c r="A3773" s="1">
        <v>45930</v>
      </c>
      <c r="B3773">
        <v>22</v>
      </c>
      <c r="C3773" t="s">
        <v>24</v>
      </c>
      <c r="D3773" t="s">
        <v>18</v>
      </c>
      <c r="E3773">
        <v>210</v>
      </c>
      <c r="F3773">
        <v>80.599999999999994</v>
      </c>
      <c r="G3773">
        <v>142.9</v>
      </c>
      <c r="H3773">
        <v>81.3</v>
      </c>
      <c r="I3773">
        <v>22.4</v>
      </c>
      <c r="J3773">
        <v>62.2</v>
      </c>
      <c r="K3773">
        <v>1527.3</v>
      </c>
      <c r="L3773">
        <v>102</v>
      </c>
      <c r="M3773">
        <v>4.71</v>
      </c>
      <c r="N3773">
        <v>3.81</v>
      </c>
      <c r="O3773">
        <v>14.7</v>
      </c>
    </row>
    <row r="3774" spans="1:15" x14ac:dyDescent="0.35">
      <c r="A3774" s="1">
        <v>45930</v>
      </c>
      <c r="B3774">
        <v>23</v>
      </c>
      <c r="C3774" t="s">
        <v>24</v>
      </c>
      <c r="D3774" t="s">
        <v>16</v>
      </c>
      <c r="E3774">
        <v>85</v>
      </c>
      <c r="F3774">
        <v>57.7</v>
      </c>
      <c r="G3774">
        <v>115.7</v>
      </c>
      <c r="H3774">
        <v>71.400000000000006</v>
      </c>
      <c r="I3774">
        <v>22.7</v>
      </c>
      <c r="J3774">
        <v>61.5</v>
      </c>
      <c r="K3774">
        <v>1533.4</v>
      </c>
      <c r="L3774">
        <v>104.6</v>
      </c>
      <c r="M3774">
        <v>3.36</v>
      </c>
      <c r="N3774">
        <v>4.12</v>
      </c>
      <c r="O3774">
        <v>16.7</v>
      </c>
    </row>
    <row r="3775" spans="1:15" x14ac:dyDescent="0.35">
      <c r="A3775" s="1">
        <v>45931</v>
      </c>
      <c r="B3775">
        <v>0</v>
      </c>
      <c r="C3775" t="s">
        <v>17</v>
      </c>
      <c r="D3775" t="s">
        <v>18</v>
      </c>
      <c r="E3775">
        <v>70</v>
      </c>
      <c r="F3775">
        <v>73.900000000000006</v>
      </c>
      <c r="G3775">
        <v>179.6</v>
      </c>
      <c r="H3775">
        <v>101.9</v>
      </c>
      <c r="I3775">
        <v>25.5</v>
      </c>
      <c r="J3775">
        <v>54.1</v>
      </c>
      <c r="K3775">
        <v>1372.7</v>
      </c>
      <c r="L3775">
        <v>93.2</v>
      </c>
      <c r="M3775">
        <v>5.75</v>
      </c>
      <c r="N3775">
        <v>4.3899999999999997</v>
      </c>
      <c r="O3775">
        <v>18.3</v>
      </c>
    </row>
    <row r="3776" spans="1:15" x14ac:dyDescent="0.35">
      <c r="A3776" s="1">
        <v>45931</v>
      </c>
      <c r="B3776">
        <v>2</v>
      </c>
      <c r="C3776" t="s">
        <v>21</v>
      </c>
      <c r="D3776" t="s">
        <v>20</v>
      </c>
      <c r="E3776">
        <v>130</v>
      </c>
      <c r="F3776">
        <v>53</v>
      </c>
      <c r="G3776">
        <v>148.9</v>
      </c>
      <c r="H3776">
        <v>70</v>
      </c>
      <c r="I3776">
        <v>17.7</v>
      </c>
      <c r="J3776">
        <v>68.8</v>
      </c>
      <c r="K3776">
        <v>1267.5999999999999</v>
      </c>
      <c r="L3776">
        <v>84</v>
      </c>
      <c r="M3776">
        <v>5.01</v>
      </c>
      <c r="N3776">
        <v>3.68</v>
      </c>
      <c r="O3776">
        <v>22.5</v>
      </c>
    </row>
    <row r="3777" spans="1:15" x14ac:dyDescent="0.35">
      <c r="A3777" s="1">
        <v>45931</v>
      </c>
      <c r="B3777">
        <v>4</v>
      </c>
      <c r="C3777" t="s">
        <v>26</v>
      </c>
      <c r="D3777" t="s">
        <v>20</v>
      </c>
      <c r="E3777">
        <v>85</v>
      </c>
      <c r="F3777">
        <v>79.7</v>
      </c>
      <c r="G3777">
        <v>189.6</v>
      </c>
      <c r="H3777">
        <v>100.7</v>
      </c>
      <c r="I3777">
        <v>22.9</v>
      </c>
      <c r="J3777">
        <v>55.7</v>
      </c>
      <c r="K3777">
        <v>1480.5</v>
      </c>
      <c r="L3777">
        <v>97</v>
      </c>
      <c r="M3777">
        <v>5.36</v>
      </c>
      <c r="N3777">
        <v>5.76</v>
      </c>
      <c r="O3777">
        <v>20.399999999999999</v>
      </c>
    </row>
    <row r="3778" spans="1:15" x14ac:dyDescent="0.35">
      <c r="A3778" s="1">
        <v>45931</v>
      </c>
      <c r="B3778">
        <v>5</v>
      </c>
      <c r="C3778" t="s">
        <v>25</v>
      </c>
      <c r="D3778" t="s">
        <v>18</v>
      </c>
      <c r="E3778">
        <v>150</v>
      </c>
      <c r="F3778">
        <v>65.5</v>
      </c>
      <c r="G3778">
        <v>167.9</v>
      </c>
      <c r="H3778">
        <v>91.1</v>
      </c>
      <c r="I3778">
        <v>19.3</v>
      </c>
      <c r="J3778">
        <v>70.2</v>
      </c>
      <c r="K3778">
        <v>1506.1</v>
      </c>
      <c r="L3778">
        <v>97</v>
      </c>
      <c r="M3778">
        <v>4.04</v>
      </c>
      <c r="N3778">
        <v>4.04</v>
      </c>
      <c r="O3778">
        <v>19</v>
      </c>
    </row>
    <row r="3779" spans="1:15" x14ac:dyDescent="0.35">
      <c r="A3779" s="1">
        <v>45931</v>
      </c>
      <c r="B3779">
        <v>6</v>
      </c>
      <c r="C3779" t="s">
        <v>25</v>
      </c>
      <c r="D3779" t="s">
        <v>23</v>
      </c>
      <c r="E3779">
        <v>70</v>
      </c>
      <c r="F3779">
        <v>65.2</v>
      </c>
      <c r="G3779">
        <v>184.6</v>
      </c>
      <c r="H3779">
        <v>85.6</v>
      </c>
      <c r="I3779">
        <v>23</v>
      </c>
      <c r="J3779">
        <v>63.6</v>
      </c>
      <c r="K3779">
        <v>1421.9</v>
      </c>
      <c r="L3779">
        <v>96.6</v>
      </c>
      <c r="M3779">
        <v>4.4400000000000004</v>
      </c>
      <c r="N3779">
        <v>4.5599999999999996</v>
      </c>
      <c r="O3779">
        <v>22.5</v>
      </c>
    </row>
    <row r="3780" spans="1:15" x14ac:dyDescent="0.35">
      <c r="A3780" s="1">
        <v>45931</v>
      </c>
      <c r="B3780">
        <v>8</v>
      </c>
      <c r="C3780" t="s">
        <v>15</v>
      </c>
      <c r="D3780" t="s">
        <v>23</v>
      </c>
      <c r="E3780">
        <v>130</v>
      </c>
      <c r="F3780">
        <v>80.7</v>
      </c>
      <c r="G3780">
        <v>151.1</v>
      </c>
      <c r="H3780">
        <v>99</v>
      </c>
      <c r="I3780">
        <v>19.399999999999999</v>
      </c>
      <c r="J3780">
        <v>60.2</v>
      </c>
      <c r="K3780">
        <v>1466.9</v>
      </c>
      <c r="L3780">
        <v>107.3</v>
      </c>
      <c r="M3780">
        <v>4.25</v>
      </c>
      <c r="N3780">
        <v>5.65</v>
      </c>
      <c r="O3780">
        <v>25.9</v>
      </c>
    </row>
    <row r="3781" spans="1:15" x14ac:dyDescent="0.35">
      <c r="A3781" s="1">
        <v>45931</v>
      </c>
      <c r="B3781">
        <v>9</v>
      </c>
      <c r="C3781" t="s">
        <v>15</v>
      </c>
      <c r="D3781" t="s">
        <v>23</v>
      </c>
      <c r="E3781">
        <v>120</v>
      </c>
      <c r="F3781">
        <v>81.400000000000006</v>
      </c>
      <c r="G3781">
        <v>134.19999999999999</v>
      </c>
      <c r="H3781">
        <v>81.599999999999994</v>
      </c>
      <c r="I3781">
        <v>19.600000000000001</v>
      </c>
      <c r="J3781">
        <v>58.6</v>
      </c>
      <c r="K3781">
        <v>1527.9</v>
      </c>
      <c r="L3781">
        <v>102.4</v>
      </c>
      <c r="M3781">
        <v>4.32</v>
      </c>
      <c r="N3781">
        <v>4.3899999999999997</v>
      </c>
      <c r="O3781">
        <v>23.7</v>
      </c>
    </row>
    <row r="3782" spans="1:15" x14ac:dyDescent="0.35">
      <c r="A3782" s="1">
        <v>45931</v>
      </c>
      <c r="B3782">
        <v>10</v>
      </c>
      <c r="C3782" t="s">
        <v>24</v>
      </c>
      <c r="D3782" t="s">
        <v>22</v>
      </c>
      <c r="E3782">
        <v>120</v>
      </c>
      <c r="F3782">
        <v>90.1</v>
      </c>
      <c r="G3782">
        <v>172.4</v>
      </c>
      <c r="H3782">
        <v>102</v>
      </c>
      <c r="I3782">
        <v>26.2</v>
      </c>
      <c r="J3782">
        <v>46</v>
      </c>
      <c r="K3782">
        <v>1701</v>
      </c>
      <c r="L3782">
        <v>106.9</v>
      </c>
      <c r="M3782">
        <v>4.2300000000000004</v>
      </c>
      <c r="N3782">
        <v>5.0599999999999996</v>
      </c>
      <c r="O3782">
        <v>14.8</v>
      </c>
    </row>
    <row r="3783" spans="1:15" x14ac:dyDescent="0.35">
      <c r="A3783" s="1">
        <v>45931</v>
      </c>
      <c r="B3783">
        <v>15</v>
      </c>
      <c r="C3783" t="s">
        <v>28</v>
      </c>
      <c r="D3783" t="s">
        <v>23</v>
      </c>
      <c r="E3783">
        <v>210</v>
      </c>
      <c r="F3783">
        <v>75.8</v>
      </c>
      <c r="G3783">
        <v>147.6</v>
      </c>
      <c r="H3783">
        <v>85.9</v>
      </c>
      <c r="I3783">
        <v>24.9</v>
      </c>
      <c r="J3783">
        <v>70.3</v>
      </c>
      <c r="K3783">
        <v>1527.1</v>
      </c>
      <c r="L3783">
        <v>101.2</v>
      </c>
      <c r="M3783">
        <v>5.81</v>
      </c>
      <c r="N3783">
        <v>3.75</v>
      </c>
      <c r="O3783">
        <v>26</v>
      </c>
    </row>
    <row r="3784" spans="1:15" x14ac:dyDescent="0.35">
      <c r="A3784" s="1">
        <v>45931</v>
      </c>
      <c r="B3784">
        <v>17</v>
      </c>
      <c r="C3784" t="s">
        <v>29</v>
      </c>
      <c r="D3784" t="s">
        <v>20</v>
      </c>
      <c r="E3784">
        <v>130</v>
      </c>
      <c r="F3784">
        <v>83.3</v>
      </c>
      <c r="G3784">
        <v>171.7</v>
      </c>
      <c r="H3784">
        <v>112.6</v>
      </c>
      <c r="I3784">
        <v>25</v>
      </c>
      <c r="J3784">
        <v>64.599999999999994</v>
      </c>
      <c r="K3784">
        <v>1486.5</v>
      </c>
      <c r="L3784">
        <v>100.5</v>
      </c>
      <c r="M3784">
        <v>5.12</v>
      </c>
      <c r="N3784">
        <v>4.62</v>
      </c>
      <c r="O3784">
        <v>20.7</v>
      </c>
    </row>
    <row r="3785" spans="1:15" x14ac:dyDescent="0.35">
      <c r="A3785" s="1">
        <v>45931</v>
      </c>
      <c r="B3785">
        <v>19</v>
      </c>
      <c r="C3785" t="s">
        <v>19</v>
      </c>
      <c r="D3785" t="s">
        <v>22</v>
      </c>
      <c r="E3785">
        <v>120</v>
      </c>
      <c r="F3785">
        <v>91.7</v>
      </c>
      <c r="G3785">
        <v>196.3</v>
      </c>
      <c r="H3785">
        <v>110.4</v>
      </c>
      <c r="I3785">
        <v>17.7</v>
      </c>
      <c r="J3785">
        <v>69.900000000000006</v>
      </c>
      <c r="K3785">
        <v>1378</v>
      </c>
      <c r="L3785">
        <v>99.3</v>
      </c>
      <c r="M3785">
        <v>4.09</v>
      </c>
      <c r="N3785">
        <v>4.79</v>
      </c>
      <c r="O3785">
        <v>16.7</v>
      </c>
    </row>
    <row r="3786" spans="1:15" x14ac:dyDescent="0.35">
      <c r="A3786" s="1">
        <v>45931</v>
      </c>
      <c r="B3786">
        <v>20</v>
      </c>
      <c r="C3786" t="s">
        <v>21</v>
      </c>
      <c r="D3786" t="s">
        <v>23</v>
      </c>
      <c r="E3786">
        <v>210</v>
      </c>
      <c r="F3786">
        <v>72.3</v>
      </c>
      <c r="G3786">
        <v>147.30000000000001</v>
      </c>
      <c r="H3786">
        <v>99.6</v>
      </c>
      <c r="I3786">
        <v>29.5</v>
      </c>
      <c r="J3786">
        <v>66.7</v>
      </c>
      <c r="K3786">
        <v>1538.3</v>
      </c>
      <c r="L3786">
        <v>108.8</v>
      </c>
      <c r="M3786">
        <v>4.82</v>
      </c>
      <c r="N3786">
        <v>5.69</v>
      </c>
      <c r="O3786">
        <v>19.899999999999999</v>
      </c>
    </row>
    <row r="3787" spans="1:15" x14ac:dyDescent="0.35">
      <c r="A3787" s="1">
        <v>45931</v>
      </c>
      <c r="B3787">
        <v>23</v>
      </c>
      <c r="C3787" t="s">
        <v>27</v>
      </c>
      <c r="D3787" t="s">
        <v>20</v>
      </c>
      <c r="E3787">
        <v>100</v>
      </c>
      <c r="F3787">
        <v>87.5</v>
      </c>
      <c r="G3787">
        <v>180.5</v>
      </c>
      <c r="H3787">
        <v>100.9</v>
      </c>
      <c r="I3787">
        <v>22.9</v>
      </c>
      <c r="J3787">
        <v>78.7</v>
      </c>
      <c r="K3787">
        <v>1644.5</v>
      </c>
      <c r="L3787">
        <v>109.5</v>
      </c>
      <c r="M3787">
        <v>4.55</v>
      </c>
      <c r="N3787">
        <v>5.76</v>
      </c>
      <c r="O3787">
        <v>15.8</v>
      </c>
    </row>
    <row r="3788" spans="1:15" x14ac:dyDescent="0.35">
      <c r="A3788" s="1">
        <v>45932</v>
      </c>
      <c r="B3788">
        <v>0</v>
      </c>
      <c r="C3788" t="s">
        <v>27</v>
      </c>
      <c r="D3788" t="s">
        <v>22</v>
      </c>
      <c r="E3788">
        <v>150</v>
      </c>
      <c r="F3788">
        <v>75.3</v>
      </c>
      <c r="G3788">
        <v>150.80000000000001</v>
      </c>
      <c r="H3788">
        <v>82.3</v>
      </c>
      <c r="I3788">
        <v>22.6</v>
      </c>
      <c r="J3788">
        <v>58.5</v>
      </c>
      <c r="K3788">
        <v>1631.5</v>
      </c>
      <c r="L3788">
        <v>113.4</v>
      </c>
      <c r="M3788">
        <v>4.6399999999999997</v>
      </c>
      <c r="N3788">
        <v>5.32</v>
      </c>
      <c r="O3788">
        <v>12.9</v>
      </c>
    </row>
    <row r="3789" spans="1:15" x14ac:dyDescent="0.35">
      <c r="A3789" s="1">
        <v>45932</v>
      </c>
      <c r="B3789">
        <v>1</v>
      </c>
      <c r="C3789" t="s">
        <v>29</v>
      </c>
      <c r="D3789" t="s">
        <v>20</v>
      </c>
      <c r="E3789">
        <v>85</v>
      </c>
      <c r="F3789">
        <v>82.6</v>
      </c>
      <c r="G3789">
        <v>137.6</v>
      </c>
      <c r="H3789">
        <v>94.2</v>
      </c>
      <c r="I3789">
        <v>22.9</v>
      </c>
      <c r="J3789">
        <v>61.1</v>
      </c>
      <c r="K3789">
        <v>1589.9</v>
      </c>
      <c r="L3789">
        <v>100.6</v>
      </c>
      <c r="M3789">
        <v>4.13</v>
      </c>
      <c r="N3789">
        <v>4.04</v>
      </c>
      <c r="O3789">
        <v>18</v>
      </c>
    </row>
    <row r="3790" spans="1:15" x14ac:dyDescent="0.35">
      <c r="A3790" s="1">
        <v>45932</v>
      </c>
      <c r="B3790">
        <v>4</v>
      </c>
      <c r="C3790" t="s">
        <v>15</v>
      </c>
      <c r="D3790" t="s">
        <v>18</v>
      </c>
      <c r="E3790">
        <v>320</v>
      </c>
      <c r="F3790">
        <v>95.3</v>
      </c>
      <c r="G3790">
        <v>157.6</v>
      </c>
      <c r="H3790">
        <v>89.5</v>
      </c>
      <c r="I3790">
        <v>17.7</v>
      </c>
      <c r="J3790">
        <v>72.900000000000006</v>
      </c>
      <c r="K3790">
        <v>1592.4</v>
      </c>
      <c r="L3790">
        <v>105</v>
      </c>
      <c r="M3790">
        <v>5.79</v>
      </c>
      <c r="N3790">
        <v>5.25</v>
      </c>
      <c r="O3790">
        <v>28.2</v>
      </c>
    </row>
    <row r="3791" spans="1:15" x14ac:dyDescent="0.35">
      <c r="A3791" s="1">
        <v>45932</v>
      </c>
      <c r="B3791">
        <v>8</v>
      </c>
      <c r="C3791" t="s">
        <v>17</v>
      </c>
      <c r="D3791" t="s">
        <v>20</v>
      </c>
      <c r="E3791">
        <v>130</v>
      </c>
      <c r="F3791">
        <v>102.3</v>
      </c>
      <c r="G3791">
        <v>143.1</v>
      </c>
      <c r="H3791">
        <v>102.4</v>
      </c>
      <c r="I3791">
        <v>20.9</v>
      </c>
      <c r="J3791">
        <v>72.900000000000006</v>
      </c>
      <c r="K3791">
        <v>1759.6</v>
      </c>
      <c r="L3791">
        <v>120.5</v>
      </c>
      <c r="M3791">
        <v>5.17</v>
      </c>
      <c r="N3791">
        <v>5.2</v>
      </c>
      <c r="O3791">
        <v>19.7</v>
      </c>
    </row>
    <row r="3792" spans="1:15" x14ac:dyDescent="0.35">
      <c r="A3792" s="1">
        <v>45932</v>
      </c>
      <c r="B3792">
        <v>10</v>
      </c>
      <c r="C3792" t="s">
        <v>27</v>
      </c>
      <c r="D3792" t="s">
        <v>22</v>
      </c>
      <c r="E3792">
        <v>150</v>
      </c>
      <c r="F3792">
        <v>93.8</v>
      </c>
      <c r="G3792">
        <v>151.6</v>
      </c>
      <c r="H3792">
        <v>89.6</v>
      </c>
      <c r="I3792">
        <v>21.7</v>
      </c>
      <c r="J3792">
        <v>67.099999999999994</v>
      </c>
      <c r="K3792">
        <v>1775.9</v>
      </c>
      <c r="L3792">
        <v>113.3</v>
      </c>
      <c r="M3792">
        <v>5.6</v>
      </c>
      <c r="N3792">
        <v>4.01</v>
      </c>
      <c r="O3792">
        <v>17.8</v>
      </c>
    </row>
    <row r="3793" spans="1:15" x14ac:dyDescent="0.35">
      <c r="A3793" s="1">
        <v>45932</v>
      </c>
      <c r="B3793">
        <v>14</v>
      </c>
      <c r="C3793" t="s">
        <v>24</v>
      </c>
      <c r="D3793" t="s">
        <v>23</v>
      </c>
      <c r="E3793">
        <v>100</v>
      </c>
      <c r="F3793">
        <v>65.3</v>
      </c>
      <c r="G3793">
        <v>141.5</v>
      </c>
      <c r="H3793">
        <v>79.900000000000006</v>
      </c>
      <c r="I3793">
        <v>20.8</v>
      </c>
      <c r="J3793">
        <v>50.8</v>
      </c>
      <c r="K3793">
        <v>1492.6</v>
      </c>
      <c r="L3793">
        <v>93.8</v>
      </c>
      <c r="M3793">
        <v>3.85</v>
      </c>
      <c r="N3793">
        <v>4.49</v>
      </c>
      <c r="O3793">
        <v>12.3</v>
      </c>
    </row>
    <row r="3794" spans="1:15" x14ac:dyDescent="0.35">
      <c r="A3794" s="1">
        <v>45932</v>
      </c>
      <c r="B3794">
        <v>16</v>
      </c>
      <c r="C3794" t="s">
        <v>28</v>
      </c>
      <c r="D3794" t="s">
        <v>22</v>
      </c>
      <c r="E3794">
        <v>70</v>
      </c>
      <c r="F3794">
        <v>61</v>
      </c>
      <c r="G3794">
        <v>154</v>
      </c>
      <c r="H3794">
        <v>89.7</v>
      </c>
      <c r="I3794">
        <v>20.8</v>
      </c>
      <c r="J3794">
        <v>49.3</v>
      </c>
      <c r="K3794">
        <v>1553.2</v>
      </c>
      <c r="L3794">
        <v>100.4</v>
      </c>
      <c r="M3794">
        <v>3.05</v>
      </c>
      <c r="N3794">
        <v>5.55</v>
      </c>
      <c r="O3794">
        <v>33.1</v>
      </c>
    </row>
    <row r="3795" spans="1:15" x14ac:dyDescent="0.35">
      <c r="A3795" s="1">
        <v>45932</v>
      </c>
      <c r="B3795">
        <v>18</v>
      </c>
      <c r="C3795" t="s">
        <v>27</v>
      </c>
      <c r="D3795" t="s">
        <v>23</v>
      </c>
      <c r="E3795">
        <v>85</v>
      </c>
      <c r="F3795">
        <v>99.5</v>
      </c>
      <c r="G3795">
        <v>181.7</v>
      </c>
      <c r="H3795">
        <v>107.1</v>
      </c>
      <c r="I3795">
        <v>18.2</v>
      </c>
      <c r="J3795">
        <v>67.8</v>
      </c>
      <c r="K3795">
        <v>1618.6</v>
      </c>
      <c r="L3795">
        <v>109.8</v>
      </c>
      <c r="M3795">
        <v>4.41</v>
      </c>
      <c r="N3795">
        <v>5.09</v>
      </c>
      <c r="O3795">
        <v>14.5</v>
      </c>
    </row>
    <row r="3796" spans="1:15" x14ac:dyDescent="0.35">
      <c r="A3796" s="1">
        <v>45932</v>
      </c>
      <c r="B3796">
        <v>19</v>
      </c>
      <c r="C3796" t="s">
        <v>25</v>
      </c>
      <c r="D3796" t="s">
        <v>23</v>
      </c>
      <c r="E3796">
        <v>85</v>
      </c>
      <c r="F3796">
        <v>78.400000000000006</v>
      </c>
      <c r="G3796">
        <v>131</v>
      </c>
      <c r="H3796">
        <v>82</v>
      </c>
      <c r="I3796">
        <v>25.4</v>
      </c>
      <c r="J3796">
        <v>73.5</v>
      </c>
      <c r="K3796">
        <v>1423.6</v>
      </c>
      <c r="L3796">
        <v>93.3</v>
      </c>
      <c r="M3796">
        <v>4.8600000000000003</v>
      </c>
      <c r="N3796">
        <v>4.9000000000000004</v>
      </c>
      <c r="O3796">
        <v>20.3</v>
      </c>
    </row>
    <row r="3797" spans="1:15" x14ac:dyDescent="0.35">
      <c r="A3797" s="1">
        <v>45932</v>
      </c>
      <c r="B3797">
        <v>20</v>
      </c>
      <c r="C3797" t="s">
        <v>28</v>
      </c>
      <c r="D3797" t="s">
        <v>16</v>
      </c>
      <c r="E3797">
        <v>70</v>
      </c>
      <c r="F3797">
        <v>103</v>
      </c>
      <c r="G3797">
        <v>166.7</v>
      </c>
      <c r="H3797">
        <v>121.3</v>
      </c>
      <c r="I3797">
        <v>19.7</v>
      </c>
      <c r="J3797">
        <v>79.099999999999994</v>
      </c>
      <c r="K3797">
        <v>1871.4</v>
      </c>
      <c r="L3797">
        <v>115.7</v>
      </c>
      <c r="M3797">
        <v>4.1500000000000004</v>
      </c>
      <c r="N3797">
        <v>6.15</v>
      </c>
      <c r="O3797">
        <v>33.200000000000003</v>
      </c>
    </row>
    <row r="3798" spans="1:15" x14ac:dyDescent="0.35">
      <c r="A3798" s="1">
        <v>45932</v>
      </c>
      <c r="B3798">
        <v>21</v>
      </c>
      <c r="C3798" t="s">
        <v>28</v>
      </c>
      <c r="D3798" t="s">
        <v>18</v>
      </c>
      <c r="E3798">
        <v>85</v>
      </c>
      <c r="F3798">
        <v>69.3</v>
      </c>
      <c r="G3798">
        <v>121.6</v>
      </c>
      <c r="H3798">
        <v>65</v>
      </c>
      <c r="I3798">
        <v>22.2</v>
      </c>
      <c r="J3798">
        <v>52.7</v>
      </c>
      <c r="K3798">
        <v>1545.4</v>
      </c>
      <c r="L3798">
        <v>97.7</v>
      </c>
      <c r="M3798">
        <v>4.04</v>
      </c>
      <c r="N3798">
        <v>5.13</v>
      </c>
      <c r="O3798">
        <v>34.299999999999997</v>
      </c>
    </row>
    <row r="3799" spans="1:15" x14ac:dyDescent="0.35">
      <c r="A3799" s="1">
        <v>45932</v>
      </c>
      <c r="B3799">
        <v>22</v>
      </c>
      <c r="C3799" t="s">
        <v>27</v>
      </c>
      <c r="D3799" t="s">
        <v>16</v>
      </c>
      <c r="E3799">
        <v>130</v>
      </c>
      <c r="F3799">
        <v>87.6</v>
      </c>
      <c r="G3799">
        <v>129.80000000000001</v>
      </c>
      <c r="H3799">
        <v>87.3</v>
      </c>
      <c r="I3799">
        <v>25.3</v>
      </c>
      <c r="J3799">
        <v>68.599999999999994</v>
      </c>
      <c r="K3799">
        <v>1769.4</v>
      </c>
      <c r="L3799">
        <v>117.9</v>
      </c>
      <c r="M3799">
        <v>4.51</v>
      </c>
      <c r="N3799">
        <v>5.37</v>
      </c>
      <c r="O3799">
        <v>14.1</v>
      </c>
    </row>
    <row r="3800" spans="1:15" x14ac:dyDescent="0.35">
      <c r="A3800" s="1">
        <v>45933</v>
      </c>
      <c r="B3800">
        <v>0</v>
      </c>
      <c r="C3800" t="s">
        <v>17</v>
      </c>
      <c r="D3800" t="s">
        <v>22</v>
      </c>
      <c r="E3800">
        <v>100</v>
      </c>
      <c r="F3800">
        <v>65.7</v>
      </c>
      <c r="G3800">
        <v>142.19999999999999</v>
      </c>
      <c r="H3800">
        <v>88.7</v>
      </c>
      <c r="I3800">
        <v>23.7</v>
      </c>
      <c r="J3800">
        <v>69.2</v>
      </c>
      <c r="K3800">
        <v>1469.6</v>
      </c>
      <c r="L3800">
        <v>108</v>
      </c>
      <c r="M3800">
        <v>4.5</v>
      </c>
      <c r="N3800">
        <v>4.2</v>
      </c>
      <c r="O3800">
        <v>19</v>
      </c>
    </row>
    <row r="3801" spans="1:15" x14ac:dyDescent="0.35">
      <c r="A3801" s="1">
        <v>45933</v>
      </c>
      <c r="B3801">
        <v>1</v>
      </c>
      <c r="C3801" t="s">
        <v>17</v>
      </c>
      <c r="D3801" t="s">
        <v>16</v>
      </c>
      <c r="E3801">
        <v>70</v>
      </c>
      <c r="F3801">
        <v>74.7</v>
      </c>
      <c r="G3801">
        <v>164.4</v>
      </c>
      <c r="H3801">
        <v>104.5</v>
      </c>
      <c r="I3801">
        <v>26.4</v>
      </c>
      <c r="J3801">
        <v>60</v>
      </c>
      <c r="K3801">
        <v>1316.4</v>
      </c>
      <c r="L3801">
        <v>90.1</v>
      </c>
      <c r="M3801">
        <v>3.63</v>
      </c>
      <c r="N3801">
        <v>4.87</v>
      </c>
      <c r="O3801">
        <v>19.8</v>
      </c>
    </row>
    <row r="3802" spans="1:15" x14ac:dyDescent="0.35">
      <c r="A3802" s="1">
        <v>45933</v>
      </c>
      <c r="B3802">
        <v>5</v>
      </c>
      <c r="C3802" t="s">
        <v>15</v>
      </c>
      <c r="D3802" t="s">
        <v>23</v>
      </c>
      <c r="E3802">
        <v>85</v>
      </c>
      <c r="F3802">
        <v>82.3</v>
      </c>
      <c r="G3802">
        <v>156.80000000000001</v>
      </c>
      <c r="H3802">
        <v>95.3</v>
      </c>
      <c r="I3802">
        <v>21.4</v>
      </c>
      <c r="J3802">
        <v>67.900000000000006</v>
      </c>
      <c r="K3802">
        <v>1481.9</v>
      </c>
      <c r="L3802">
        <v>98.6</v>
      </c>
      <c r="M3802">
        <v>4.8</v>
      </c>
      <c r="N3802">
        <v>4.59</v>
      </c>
      <c r="O3802">
        <v>26.5</v>
      </c>
    </row>
    <row r="3803" spans="1:15" x14ac:dyDescent="0.35">
      <c r="A3803" s="1">
        <v>45933</v>
      </c>
      <c r="B3803">
        <v>6</v>
      </c>
      <c r="C3803" t="s">
        <v>29</v>
      </c>
      <c r="D3803" t="s">
        <v>22</v>
      </c>
      <c r="E3803">
        <v>70</v>
      </c>
      <c r="F3803">
        <v>65.7</v>
      </c>
      <c r="G3803">
        <v>117.1</v>
      </c>
      <c r="H3803">
        <v>62.5</v>
      </c>
      <c r="I3803">
        <v>23.9</v>
      </c>
      <c r="J3803">
        <v>63.6</v>
      </c>
      <c r="K3803">
        <v>1418.3</v>
      </c>
      <c r="L3803">
        <v>96</v>
      </c>
      <c r="M3803">
        <v>4.3600000000000003</v>
      </c>
      <c r="N3803">
        <v>5.92</v>
      </c>
      <c r="O3803">
        <v>21.1</v>
      </c>
    </row>
    <row r="3804" spans="1:15" x14ac:dyDescent="0.35">
      <c r="A3804" s="1">
        <v>45933</v>
      </c>
      <c r="B3804">
        <v>7</v>
      </c>
      <c r="C3804" t="s">
        <v>24</v>
      </c>
      <c r="D3804" t="s">
        <v>16</v>
      </c>
      <c r="E3804">
        <v>85</v>
      </c>
      <c r="F3804">
        <v>95.3</v>
      </c>
      <c r="G3804">
        <v>171.5</v>
      </c>
      <c r="H3804">
        <v>107.4</v>
      </c>
      <c r="I3804">
        <v>22.7</v>
      </c>
      <c r="J3804">
        <v>57</v>
      </c>
      <c r="K3804">
        <v>1564.8</v>
      </c>
      <c r="L3804">
        <v>95.1</v>
      </c>
      <c r="M3804">
        <v>4.3</v>
      </c>
      <c r="N3804">
        <v>5.35</v>
      </c>
      <c r="O3804">
        <v>15</v>
      </c>
    </row>
    <row r="3805" spans="1:15" x14ac:dyDescent="0.35">
      <c r="A3805" s="1">
        <v>45933</v>
      </c>
      <c r="B3805">
        <v>8</v>
      </c>
      <c r="C3805" t="s">
        <v>19</v>
      </c>
      <c r="D3805" t="s">
        <v>20</v>
      </c>
      <c r="E3805">
        <v>100</v>
      </c>
      <c r="F3805">
        <v>69.099999999999994</v>
      </c>
      <c r="G3805">
        <v>193.3</v>
      </c>
      <c r="H3805">
        <v>109.6</v>
      </c>
      <c r="I3805">
        <v>21.7</v>
      </c>
      <c r="J3805">
        <v>61.7</v>
      </c>
      <c r="K3805">
        <v>1501.5</v>
      </c>
      <c r="L3805">
        <v>100.6</v>
      </c>
      <c r="M3805">
        <v>5.17</v>
      </c>
      <c r="N3805">
        <v>6.01</v>
      </c>
      <c r="O3805">
        <v>16.600000000000001</v>
      </c>
    </row>
    <row r="3806" spans="1:15" x14ac:dyDescent="0.35">
      <c r="A3806" s="1">
        <v>45933</v>
      </c>
      <c r="B3806">
        <v>9</v>
      </c>
      <c r="C3806" t="s">
        <v>26</v>
      </c>
      <c r="D3806" t="s">
        <v>18</v>
      </c>
      <c r="E3806">
        <v>100</v>
      </c>
      <c r="F3806">
        <v>95.1</v>
      </c>
      <c r="G3806">
        <v>200.2</v>
      </c>
      <c r="H3806">
        <v>121.2</v>
      </c>
      <c r="I3806">
        <v>19.899999999999999</v>
      </c>
      <c r="J3806">
        <v>83.7</v>
      </c>
      <c r="K3806">
        <v>1594.5</v>
      </c>
      <c r="L3806">
        <v>108.4</v>
      </c>
      <c r="M3806">
        <v>5.01</v>
      </c>
      <c r="N3806">
        <v>6.49</v>
      </c>
      <c r="O3806">
        <v>23.1</v>
      </c>
    </row>
    <row r="3807" spans="1:15" x14ac:dyDescent="0.35">
      <c r="A3807" s="1">
        <v>45933</v>
      </c>
      <c r="B3807">
        <v>11</v>
      </c>
      <c r="C3807" t="s">
        <v>19</v>
      </c>
      <c r="D3807" t="s">
        <v>20</v>
      </c>
      <c r="E3807">
        <v>320</v>
      </c>
      <c r="F3807">
        <v>55.2</v>
      </c>
      <c r="G3807">
        <v>123.4</v>
      </c>
      <c r="H3807">
        <v>71</v>
      </c>
      <c r="I3807">
        <v>19.899999999999999</v>
      </c>
      <c r="J3807">
        <v>69.8</v>
      </c>
      <c r="K3807">
        <v>1177.7</v>
      </c>
      <c r="L3807">
        <v>83.7</v>
      </c>
      <c r="M3807">
        <v>3.54</v>
      </c>
      <c r="N3807">
        <v>5.77</v>
      </c>
      <c r="O3807">
        <v>17.399999999999999</v>
      </c>
    </row>
    <row r="3808" spans="1:15" x14ac:dyDescent="0.35">
      <c r="A3808" s="1">
        <v>45933</v>
      </c>
      <c r="B3808">
        <v>12</v>
      </c>
      <c r="C3808" t="s">
        <v>25</v>
      </c>
      <c r="D3808" t="s">
        <v>22</v>
      </c>
      <c r="E3808">
        <v>130</v>
      </c>
      <c r="F3808">
        <v>56</v>
      </c>
      <c r="G3808">
        <v>143</v>
      </c>
      <c r="H3808">
        <v>72.599999999999994</v>
      </c>
      <c r="I3808">
        <v>26.1</v>
      </c>
      <c r="J3808">
        <v>54.8</v>
      </c>
      <c r="K3808">
        <v>1500.9</v>
      </c>
      <c r="L3808">
        <v>102.5</v>
      </c>
      <c r="M3808">
        <v>4.33</v>
      </c>
      <c r="N3808">
        <v>4.0199999999999996</v>
      </c>
      <c r="O3808">
        <v>22</v>
      </c>
    </row>
    <row r="3809" spans="1:15" x14ac:dyDescent="0.35">
      <c r="A3809" s="1">
        <v>45933</v>
      </c>
      <c r="B3809">
        <v>13</v>
      </c>
      <c r="C3809" t="s">
        <v>17</v>
      </c>
      <c r="D3809" t="s">
        <v>16</v>
      </c>
      <c r="E3809">
        <v>130</v>
      </c>
      <c r="F3809">
        <v>81.2</v>
      </c>
      <c r="G3809">
        <v>188.4</v>
      </c>
      <c r="H3809">
        <v>102.4</v>
      </c>
      <c r="I3809">
        <v>21.2</v>
      </c>
      <c r="J3809">
        <v>57.9</v>
      </c>
      <c r="K3809">
        <v>1614.6</v>
      </c>
      <c r="L3809">
        <v>105.9</v>
      </c>
      <c r="M3809">
        <v>5.09</v>
      </c>
      <c r="N3809">
        <v>4.9400000000000004</v>
      </c>
      <c r="O3809">
        <v>16.399999999999999</v>
      </c>
    </row>
    <row r="3810" spans="1:15" x14ac:dyDescent="0.35">
      <c r="A3810" s="1">
        <v>45933</v>
      </c>
      <c r="B3810">
        <v>17</v>
      </c>
      <c r="C3810" t="s">
        <v>15</v>
      </c>
      <c r="D3810" t="s">
        <v>23</v>
      </c>
      <c r="E3810">
        <v>150</v>
      </c>
      <c r="F3810">
        <v>101.2</v>
      </c>
      <c r="G3810">
        <v>202.2</v>
      </c>
      <c r="H3810">
        <v>119.7</v>
      </c>
      <c r="I3810">
        <v>17.600000000000001</v>
      </c>
      <c r="J3810">
        <v>81.099999999999994</v>
      </c>
      <c r="K3810">
        <v>1631.5</v>
      </c>
      <c r="L3810">
        <v>100.2</v>
      </c>
      <c r="M3810">
        <v>5.29</v>
      </c>
      <c r="N3810">
        <v>5.62</v>
      </c>
      <c r="O3810">
        <v>23.3</v>
      </c>
    </row>
    <row r="3811" spans="1:15" x14ac:dyDescent="0.35">
      <c r="A3811" s="1">
        <v>45933</v>
      </c>
      <c r="B3811">
        <v>18</v>
      </c>
      <c r="C3811" t="s">
        <v>25</v>
      </c>
      <c r="D3811" t="s">
        <v>16</v>
      </c>
      <c r="E3811">
        <v>130</v>
      </c>
      <c r="F3811">
        <v>93.7</v>
      </c>
      <c r="G3811">
        <v>136.19999999999999</v>
      </c>
      <c r="H3811">
        <v>85.3</v>
      </c>
      <c r="I3811">
        <v>22.2</v>
      </c>
      <c r="J3811">
        <v>62.5</v>
      </c>
      <c r="K3811">
        <v>1593.6</v>
      </c>
      <c r="L3811">
        <v>103.1</v>
      </c>
      <c r="M3811">
        <v>5.69</v>
      </c>
      <c r="N3811">
        <v>4.7699999999999996</v>
      </c>
      <c r="O3811">
        <v>18.7</v>
      </c>
    </row>
    <row r="3812" spans="1:15" x14ac:dyDescent="0.35">
      <c r="A3812" s="1">
        <v>45933</v>
      </c>
      <c r="B3812">
        <v>19</v>
      </c>
      <c r="C3812" t="s">
        <v>19</v>
      </c>
      <c r="D3812" t="s">
        <v>22</v>
      </c>
      <c r="E3812">
        <v>130</v>
      </c>
      <c r="F3812">
        <v>64.900000000000006</v>
      </c>
      <c r="G3812">
        <v>142</v>
      </c>
      <c r="H3812">
        <v>85.1</v>
      </c>
      <c r="I3812">
        <v>22.2</v>
      </c>
      <c r="J3812">
        <v>63.4</v>
      </c>
      <c r="K3812">
        <v>1354.5</v>
      </c>
      <c r="L3812">
        <v>95.1</v>
      </c>
      <c r="M3812">
        <v>4.33</v>
      </c>
      <c r="N3812">
        <v>3.36</v>
      </c>
      <c r="O3812">
        <v>15.6</v>
      </c>
    </row>
    <row r="3813" spans="1:15" x14ac:dyDescent="0.35">
      <c r="A3813" s="1">
        <v>45933</v>
      </c>
      <c r="B3813">
        <v>21</v>
      </c>
      <c r="C3813" t="s">
        <v>28</v>
      </c>
      <c r="D3813" t="s">
        <v>22</v>
      </c>
      <c r="E3813">
        <v>120</v>
      </c>
      <c r="F3813">
        <v>58.8</v>
      </c>
      <c r="G3813">
        <v>169</v>
      </c>
      <c r="H3813">
        <v>96.6</v>
      </c>
      <c r="I3813">
        <v>24.8</v>
      </c>
      <c r="J3813">
        <v>71.5</v>
      </c>
      <c r="K3813">
        <v>1466.7</v>
      </c>
      <c r="L3813">
        <v>100.3</v>
      </c>
      <c r="M3813">
        <v>4.97</v>
      </c>
      <c r="N3813">
        <v>3.39</v>
      </c>
      <c r="O3813">
        <v>32</v>
      </c>
    </row>
    <row r="3814" spans="1:15" x14ac:dyDescent="0.35">
      <c r="A3814" s="1">
        <v>45934</v>
      </c>
      <c r="B3814">
        <v>0</v>
      </c>
      <c r="C3814" t="s">
        <v>29</v>
      </c>
      <c r="D3814" t="s">
        <v>22</v>
      </c>
      <c r="E3814">
        <v>130</v>
      </c>
      <c r="F3814">
        <v>72.400000000000006</v>
      </c>
      <c r="G3814">
        <v>145.6</v>
      </c>
      <c r="H3814">
        <v>87.9</v>
      </c>
      <c r="I3814">
        <v>23.5</v>
      </c>
      <c r="J3814">
        <v>63</v>
      </c>
      <c r="K3814">
        <v>1567.8</v>
      </c>
      <c r="L3814">
        <v>105.7</v>
      </c>
      <c r="M3814">
        <v>3.45</v>
      </c>
      <c r="N3814">
        <v>5.03</v>
      </c>
      <c r="O3814">
        <v>19.3</v>
      </c>
    </row>
    <row r="3815" spans="1:15" x14ac:dyDescent="0.35">
      <c r="A3815" s="1">
        <v>45934</v>
      </c>
      <c r="B3815">
        <v>1</v>
      </c>
      <c r="C3815" t="s">
        <v>28</v>
      </c>
      <c r="D3815" t="s">
        <v>22</v>
      </c>
      <c r="E3815">
        <v>150</v>
      </c>
      <c r="F3815">
        <v>62.6</v>
      </c>
      <c r="G3815">
        <v>174.9</v>
      </c>
      <c r="H3815">
        <v>78.900000000000006</v>
      </c>
      <c r="I3815">
        <v>15.4</v>
      </c>
      <c r="J3815">
        <v>65.5</v>
      </c>
      <c r="K3815">
        <v>1321.1</v>
      </c>
      <c r="L3815">
        <v>93.2</v>
      </c>
      <c r="M3815">
        <v>4.1100000000000003</v>
      </c>
      <c r="N3815">
        <v>4.79</v>
      </c>
      <c r="O3815">
        <v>32.1</v>
      </c>
    </row>
    <row r="3816" spans="1:15" x14ac:dyDescent="0.35">
      <c r="A3816" s="1">
        <v>45934</v>
      </c>
      <c r="B3816">
        <v>3</v>
      </c>
      <c r="C3816" t="s">
        <v>19</v>
      </c>
      <c r="D3816" t="s">
        <v>16</v>
      </c>
      <c r="E3816">
        <v>130</v>
      </c>
      <c r="F3816">
        <v>56.5</v>
      </c>
      <c r="G3816">
        <v>190.9</v>
      </c>
      <c r="H3816">
        <v>99.2</v>
      </c>
      <c r="I3816">
        <v>21.3</v>
      </c>
      <c r="J3816">
        <v>68.599999999999994</v>
      </c>
      <c r="K3816">
        <v>1312.3</v>
      </c>
      <c r="L3816">
        <v>92</v>
      </c>
      <c r="M3816">
        <v>3.58</v>
      </c>
      <c r="N3816">
        <v>3.6</v>
      </c>
      <c r="O3816">
        <v>18.7</v>
      </c>
    </row>
    <row r="3817" spans="1:15" x14ac:dyDescent="0.35">
      <c r="A3817" s="1">
        <v>45934</v>
      </c>
      <c r="B3817">
        <v>6</v>
      </c>
      <c r="C3817" t="s">
        <v>27</v>
      </c>
      <c r="D3817" t="s">
        <v>20</v>
      </c>
      <c r="E3817">
        <v>130</v>
      </c>
      <c r="F3817">
        <v>84.5</v>
      </c>
      <c r="G3817">
        <v>153.5</v>
      </c>
      <c r="H3817">
        <v>99</v>
      </c>
      <c r="I3817">
        <v>17.600000000000001</v>
      </c>
      <c r="J3817">
        <v>63.1</v>
      </c>
      <c r="K3817">
        <v>1729</v>
      </c>
      <c r="L3817">
        <v>116.8</v>
      </c>
      <c r="M3817">
        <v>4.7</v>
      </c>
      <c r="N3817">
        <v>4.01</v>
      </c>
      <c r="O3817">
        <v>13.8</v>
      </c>
    </row>
    <row r="3818" spans="1:15" x14ac:dyDescent="0.35">
      <c r="A3818" s="1">
        <v>45934</v>
      </c>
      <c r="B3818">
        <v>7</v>
      </c>
      <c r="C3818" t="s">
        <v>29</v>
      </c>
      <c r="D3818" t="s">
        <v>23</v>
      </c>
      <c r="E3818">
        <v>320</v>
      </c>
      <c r="F3818">
        <v>79</v>
      </c>
      <c r="G3818">
        <v>168.6</v>
      </c>
      <c r="H3818">
        <v>103.2</v>
      </c>
      <c r="I3818">
        <v>24.6</v>
      </c>
      <c r="J3818">
        <v>61.4</v>
      </c>
      <c r="K3818">
        <v>1580.9</v>
      </c>
      <c r="L3818">
        <v>107.6</v>
      </c>
      <c r="M3818">
        <v>5.81</v>
      </c>
      <c r="N3818">
        <v>5.37</v>
      </c>
      <c r="O3818">
        <v>20.100000000000001</v>
      </c>
    </row>
    <row r="3819" spans="1:15" x14ac:dyDescent="0.35">
      <c r="A3819" s="1">
        <v>45934</v>
      </c>
      <c r="B3819">
        <v>8</v>
      </c>
      <c r="C3819" t="s">
        <v>15</v>
      </c>
      <c r="D3819" t="s">
        <v>23</v>
      </c>
      <c r="E3819">
        <v>100</v>
      </c>
      <c r="F3819">
        <v>96.8</v>
      </c>
      <c r="G3819">
        <v>179.4</v>
      </c>
      <c r="H3819">
        <v>119.9</v>
      </c>
      <c r="I3819">
        <v>16.100000000000001</v>
      </c>
      <c r="J3819">
        <v>82.2</v>
      </c>
      <c r="K3819">
        <v>1733.6</v>
      </c>
      <c r="L3819">
        <v>118.9</v>
      </c>
      <c r="M3819">
        <v>4.45</v>
      </c>
      <c r="N3819">
        <v>5.59</v>
      </c>
      <c r="O3819">
        <v>25.7</v>
      </c>
    </row>
    <row r="3820" spans="1:15" x14ac:dyDescent="0.35">
      <c r="A3820" s="1">
        <v>45934</v>
      </c>
      <c r="B3820">
        <v>10</v>
      </c>
      <c r="C3820" t="s">
        <v>21</v>
      </c>
      <c r="D3820" t="s">
        <v>18</v>
      </c>
      <c r="E3820">
        <v>210</v>
      </c>
      <c r="F3820">
        <v>70.7</v>
      </c>
      <c r="G3820">
        <v>178.2</v>
      </c>
      <c r="H3820">
        <v>90.8</v>
      </c>
      <c r="I3820">
        <v>20.399999999999999</v>
      </c>
      <c r="J3820">
        <v>60.7</v>
      </c>
      <c r="K3820">
        <v>1656.9</v>
      </c>
      <c r="L3820">
        <v>112.2</v>
      </c>
      <c r="M3820">
        <v>4.49</v>
      </c>
      <c r="N3820">
        <v>5.1100000000000003</v>
      </c>
      <c r="O3820">
        <v>25.3</v>
      </c>
    </row>
    <row r="3821" spans="1:15" x14ac:dyDescent="0.35">
      <c r="A3821" s="1">
        <v>45934</v>
      </c>
      <c r="B3821">
        <v>15</v>
      </c>
      <c r="C3821" t="s">
        <v>28</v>
      </c>
      <c r="D3821" t="s">
        <v>22</v>
      </c>
      <c r="E3821">
        <v>130</v>
      </c>
      <c r="F3821">
        <v>52.2</v>
      </c>
      <c r="G3821">
        <v>119.7</v>
      </c>
      <c r="H3821">
        <v>65.5</v>
      </c>
      <c r="I3821">
        <v>16</v>
      </c>
      <c r="J3821">
        <v>67.5</v>
      </c>
      <c r="K3821">
        <v>1361.9</v>
      </c>
      <c r="L3821">
        <v>92.7</v>
      </c>
      <c r="M3821">
        <v>2.85</v>
      </c>
      <c r="N3821">
        <v>3.13</v>
      </c>
      <c r="O3821">
        <v>32.4</v>
      </c>
    </row>
    <row r="3822" spans="1:15" x14ac:dyDescent="0.35">
      <c r="A3822" s="1">
        <v>45934</v>
      </c>
      <c r="B3822">
        <v>17</v>
      </c>
      <c r="C3822" t="s">
        <v>27</v>
      </c>
      <c r="D3822" t="s">
        <v>22</v>
      </c>
      <c r="E3822">
        <v>120</v>
      </c>
      <c r="F3822">
        <v>103.9</v>
      </c>
      <c r="G3822">
        <v>171.9</v>
      </c>
      <c r="H3822">
        <v>94.6</v>
      </c>
      <c r="I3822">
        <v>19.3</v>
      </c>
      <c r="J3822">
        <v>84.9</v>
      </c>
      <c r="K3822">
        <v>1693.6</v>
      </c>
      <c r="L3822">
        <v>116.1</v>
      </c>
      <c r="M3822">
        <v>6.46</v>
      </c>
      <c r="N3822">
        <v>5.78</v>
      </c>
      <c r="O3822">
        <v>12.6</v>
      </c>
    </row>
    <row r="3823" spans="1:15" x14ac:dyDescent="0.35">
      <c r="A3823" s="1">
        <v>45934</v>
      </c>
      <c r="B3823">
        <v>23</v>
      </c>
      <c r="C3823" t="s">
        <v>25</v>
      </c>
      <c r="D3823" t="s">
        <v>22</v>
      </c>
      <c r="E3823">
        <v>100</v>
      </c>
      <c r="F3823">
        <v>57.9</v>
      </c>
      <c r="G3823">
        <v>125.2</v>
      </c>
      <c r="H3823">
        <v>67.400000000000006</v>
      </c>
      <c r="I3823">
        <v>20.5</v>
      </c>
      <c r="J3823">
        <v>39.200000000000003</v>
      </c>
      <c r="K3823">
        <v>1320</v>
      </c>
      <c r="L3823">
        <v>95.3</v>
      </c>
      <c r="M3823">
        <v>3.97</v>
      </c>
      <c r="N3823">
        <v>3.19</v>
      </c>
      <c r="O3823">
        <v>15.9</v>
      </c>
    </row>
    <row r="3824" spans="1:15" x14ac:dyDescent="0.35">
      <c r="A3824" s="1">
        <v>45935</v>
      </c>
      <c r="B3824">
        <v>0</v>
      </c>
      <c r="C3824" t="s">
        <v>21</v>
      </c>
      <c r="D3824" t="s">
        <v>20</v>
      </c>
      <c r="E3824">
        <v>120</v>
      </c>
      <c r="F3824">
        <v>51.7</v>
      </c>
      <c r="G3824">
        <v>141.19999999999999</v>
      </c>
      <c r="H3824">
        <v>70.8</v>
      </c>
      <c r="I3824">
        <v>23.1</v>
      </c>
      <c r="J3824">
        <v>81.099999999999994</v>
      </c>
      <c r="K3824">
        <v>1259.9000000000001</v>
      </c>
      <c r="L3824">
        <v>89</v>
      </c>
      <c r="M3824">
        <v>3.6</v>
      </c>
      <c r="N3824">
        <v>3.5</v>
      </c>
      <c r="O3824">
        <v>22.3</v>
      </c>
    </row>
    <row r="3825" spans="1:15" x14ac:dyDescent="0.35">
      <c r="A3825" s="1">
        <v>45935</v>
      </c>
      <c r="B3825">
        <v>1</v>
      </c>
      <c r="C3825" t="s">
        <v>25</v>
      </c>
      <c r="D3825" t="s">
        <v>22</v>
      </c>
      <c r="E3825">
        <v>70</v>
      </c>
      <c r="F3825">
        <v>63.1</v>
      </c>
      <c r="G3825">
        <v>174.4</v>
      </c>
      <c r="H3825">
        <v>96.4</v>
      </c>
      <c r="I3825">
        <v>21.2</v>
      </c>
      <c r="J3825">
        <v>71.099999999999994</v>
      </c>
      <c r="K3825">
        <v>1520.1</v>
      </c>
      <c r="L3825">
        <v>105.6</v>
      </c>
      <c r="M3825">
        <v>5.0599999999999996</v>
      </c>
      <c r="N3825">
        <v>3.85</v>
      </c>
      <c r="O3825">
        <v>19.5</v>
      </c>
    </row>
    <row r="3826" spans="1:15" x14ac:dyDescent="0.35">
      <c r="A3826" s="1">
        <v>45935</v>
      </c>
      <c r="B3826">
        <v>2</v>
      </c>
      <c r="C3826" t="s">
        <v>17</v>
      </c>
      <c r="D3826" t="s">
        <v>18</v>
      </c>
      <c r="E3826">
        <v>150</v>
      </c>
      <c r="F3826">
        <v>83</v>
      </c>
      <c r="G3826">
        <v>192.3</v>
      </c>
      <c r="H3826">
        <v>105.1</v>
      </c>
      <c r="I3826">
        <v>24.4</v>
      </c>
      <c r="J3826">
        <v>69</v>
      </c>
      <c r="K3826">
        <v>1657.5</v>
      </c>
      <c r="L3826">
        <v>108.7</v>
      </c>
      <c r="M3826">
        <v>4.54</v>
      </c>
      <c r="N3826">
        <v>5.42</v>
      </c>
      <c r="O3826">
        <v>18</v>
      </c>
    </row>
    <row r="3827" spans="1:15" x14ac:dyDescent="0.35">
      <c r="A3827" s="1">
        <v>45935</v>
      </c>
      <c r="B3827">
        <v>3</v>
      </c>
      <c r="C3827" t="s">
        <v>21</v>
      </c>
      <c r="D3827" t="s">
        <v>18</v>
      </c>
      <c r="E3827">
        <v>130</v>
      </c>
      <c r="F3827">
        <v>52.5</v>
      </c>
      <c r="G3827">
        <v>128.80000000000001</v>
      </c>
      <c r="H3827">
        <v>64.599999999999994</v>
      </c>
      <c r="I3827">
        <v>20.399999999999999</v>
      </c>
      <c r="J3827">
        <v>70.900000000000006</v>
      </c>
      <c r="K3827">
        <v>1377.3</v>
      </c>
      <c r="L3827">
        <v>90.1</v>
      </c>
      <c r="M3827">
        <v>4.49</v>
      </c>
      <c r="N3827">
        <v>5.81</v>
      </c>
      <c r="O3827">
        <v>21.3</v>
      </c>
    </row>
    <row r="3828" spans="1:15" x14ac:dyDescent="0.35">
      <c r="A3828" s="1">
        <v>45935</v>
      </c>
      <c r="B3828">
        <v>6</v>
      </c>
      <c r="C3828" t="s">
        <v>29</v>
      </c>
      <c r="D3828" t="s">
        <v>20</v>
      </c>
      <c r="E3828">
        <v>150</v>
      </c>
      <c r="F3828">
        <v>78.5</v>
      </c>
      <c r="G3828">
        <v>159.4</v>
      </c>
      <c r="H3828">
        <v>89.1</v>
      </c>
      <c r="I3828">
        <v>24.5</v>
      </c>
      <c r="J3828">
        <v>61.8</v>
      </c>
      <c r="K3828">
        <v>1555.8</v>
      </c>
      <c r="L3828">
        <v>109.3</v>
      </c>
      <c r="M3828">
        <v>4.7300000000000004</v>
      </c>
      <c r="N3828">
        <v>5.25</v>
      </c>
      <c r="O3828">
        <v>21.3</v>
      </c>
    </row>
    <row r="3829" spans="1:15" x14ac:dyDescent="0.35">
      <c r="A3829" s="1">
        <v>45935</v>
      </c>
      <c r="B3829">
        <v>9</v>
      </c>
      <c r="C3829" t="s">
        <v>17</v>
      </c>
      <c r="D3829" t="s">
        <v>22</v>
      </c>
      <c r="E3829">
        <v>85</v>
      </c>
      <c r="F3829">
        <v>86.6</v>
      </c>
      <c r="G3829">
        <v>156</v>
      </c>
      <c r="H3829">
        <v>90.9</v>
      </c>
      <c r="I3829">
        <v>23.9</v>
      </c>
      <c r="J3829">
        <v>57.5</v>
      </c>
      <c r="K3829">
        <v>1679.5</v>
      </c>
      <c r="L3829">
        <v>115.9</v>
      </c>
      <c r="M3829">
        <v>5.03</v>
      </c>
      <c r="N3829">
        <v>5.85</v>
      </c>
      <c r="O3829">
        <v>17.3</v>
      </c>
    </row>
    <row r="3830" spans="1:15" x14ac:dyDescent="0.35">
      <c r="A3830" s="1">
        <v>45935</v>
      </c>
      <c r="B3830">
        <v>10</v>
      </c>
      <c r="C3830" t="s">
        <v>29</v>
      </c>
      <c r="D3830" t="s">
        <v>16</v>
      </c>
      <c r="E3830">
        <v>70</v>
      </c>
      <c r="F3830">
        <v>82.5</v>
      </c>
      <c r="G3830">
        <v>149.30000000000001</v>
      </c>
      <c r="H3830">
        <v>83.9</v>
      </c>
      <c r="I3830">
        <v>25.5</v>
      </c>
      <c r="J3830">
        <v>64.5</v>
      </c>
      <c r="K3830">
        <v>1433.6</v>
      </c>
      <c r="L3830">
        <v>89.1</v>
      </c>
      <c r="M3830">
        <v>6.6</v>
      </c>
      <c r="N3830">
        <v>4.3899999999999997</v>
      </c>
      <c r="O3830">
        <v>20</v>
      </c>
    </row>
    <row r="3831" spans="1:15" x14ac:dyDescent="0.35">
      <c r="A3831" s="1">
        <v>45935</v>
      </c>
      <c r="B3831">
        <v>12</v>
      </c>
      <c r="C3831" t="s">
        <v>24</v>
      </c>
      <c r="D3831" t="s">
        <v>16</v>
      </c>
      <c r="E3831">
        <v>85</v>
      </c>
      <c r="F3831">
        <v>88.9</v>
      </c>
      <c r="G3831">
        <v>179.2</v>
      </c>
      <c r="H3831">
        <v>100.1</v>
      </c>
      <c r="I3831">
        <v>25.3</v>
      </c>
      <c r="J3831">
        <v>64</v>
      </c>
      <c r="K3831">
        <v>1621.7</v>
      </c>
      <c r="L3831">
        <v>104.8</v>
      </c>
      <c r="M3831">
        <v>4.87</v>
      </c>
      <c r="N3831">
        <v>3.92</v>
      </c>
      <c r="O3831">
        <v>15.3</v>
      </c>
    </row>
    <row r="3832" spans="1:15" x14ac:dyDescent="0.35">
      <c r="A3832" s="1">
        <v>45935</v>
      </c>
      <c r="B3832">
        <v>13</v>
      </c>
      <c r="C3832" t="s">
        <v>27</v>
      </c>
      <c r="D3832" t="s">
        <v>23</v>
      </c>
      <c r="E3832">
        <v>70</v>
      </c>
      <c r="F3832">
        <v>74.2</v>
      </c>
      <c r="G3832">
        <v>147.9</v>
      </c>
      <c r="H3832">
        <v>102.5</v>
      </c>
      <c r="I3832">
        <v>22.3</v>
      </c>
      <c r="J3832">
        <v>68.099999999999994</v>
      </c>
      <c r="K3832">
        <v>1467.7</v>
      </c>
      <c r="L3832">
        <v>102.4</v>
      </c>
      <c r="M3832">
        <v>4.8099999999999996</v>
      </c>
      <c r="N3832">
        <v>5.42</v>
      </c>
      <c r="O3832">
        <v>14.6</v>
      </c>
    </row>
    <row r="3833" spans="1:15" x14ac:dyDescent="0.35">
      <c r="A3833" s="1">
        <v>45935</v>
      </c>
      <c r="B3833">
        <v>14</v>
      </c>
      <c r="C3833" t="s">
        <v>19</v>
      </c>
      <c r="D3833" t="s">
        <v>20</v>
      </c>
      <c r="E3833">
        <v>70</v>
      </c>
      <c r="F3833">
        <v>54.9</v>
      </c>
      <c r="G3833">
        <v>114.2</v>
      </c>
      <c r="H3833">
        <v>60.1</v>
      </c>
      <c r="I3833">
        <v>24.8</v>
      </c>
      <c r="J3833">
        <v>62.7</v>
      </c>
      <c r="K3833">
        <v>1178</v>
      </c>
      <c r="L3833">
        <v>75.599999999999994</v>
      </c>
      <c r="M3833">
        <v>2.5499999999999998</v>
      </c>
      <c r="N3833">
        <v>4.4400000000000004</v>
      </c>
      <c r="O3833">
        <v>17.3</v>
      </c>
    </row>
    <row r="3834" spans="1:15" x14ac:dyDescent="0.35">
      <c r="A3834" s="1">
        <v>45935</v>
      </c>
      <c r="B3834">
        <v>16</v>
      </c>
      <c r="C3834" t="s">
        <v>25</v>
      </c>
      <c r="D3834" t="s">
        <v>16</v>
      </c>
      <c r="E3834">
        <v>210</v>
      </c>
      <c r="F3834">
        <v>54.4</v>
      </c>
      <c r="G3834">
        <v>143.80000000000001</v>
      </c>
      <c r="H3834">
        <v>91.7</v>
      </c>
      <c r="I3834">
        <v>20.3</v>
      </c>
      <c r="J3834">
        <v>74.099999999999994</v>
      </c>
      <c r="K3834">
        <v>1427.3</v>
      </c>
      <c r="L3834">
        <v>103.2</v>
      </c>
      <c r="M3834">
        <v>2.5299999999999998</v>
      </c>
      <c r="N3834">
        <v>3.76</v>
      </c>
      <c r="O3834">
        <v>19.399999999999999</v>
      </c>
    </row>
    <row r="3835" spans="1:15" x14ac:dyDescent="0.35">
      <c r="A3835" s="1">
        <v>45935</v>
      </c>
      <c r="B3835">
        <v>19</v>
      </c>
      <c r="C3835" t="s">
        <v>19</v>
      </c>
      <c r="D3835" t="s">
        <v>23</v>
      </c>
      <c r="E3835">
        <v>130</v>
      </c>
      <c r="F3835">
        <v>91.5</v>
      </c>
      <c r="G3835">
        <v>163.4</v>
      </c>
      <c r="H3835">
        <v>107.8</v>
      </c>
      <c r="I3835">
        <v>17.600000000000001</v>
      </c>
      <c r="J3835">
        <v>75.2</v>
      </c>
      <c r="K3835">
        <v>1644.5</v>
      </c>
      <c r="L3835">
        <v>115.9</v>
      </c>
      <c r="M3835">
        <v>4.7</v>
      </c>
      <c r="N3835">
        <v>6.05</v>
      </c>
      <c r="O3835">
        <v>19.399999999999999</v>
      </c>
    </row>
    <row r="3836" spans="1:15" x14ac:dyDescent="0.35">
      <c r="A3836" s="1">
        <v>45935</v>
      </c>
      <c r="B3836">
        <v>20</v>
      </c>
      <c r="C3836" t="s">
        <v>21</v>
      </c>
      <c r="D3836" t="s">
        <v>18</v>
      </c>
      <c r="E3836">
        <v>100</v>
      </c>
      <c r="F3836">
        <v>71.5</v>
      </c>
      <c r="G3836">
        <v>170.7</v>
      </c>
      <c r="H3836">
        <v>89.7</v>
      </c>
      <c r="I3836">
        <v>24.1</v>
      </c>
      <c r="J3836">
        <v>53.8</v>
      </c>
      <c r="K3836">
        <v>1507.9</v>
      </c>
      <c r="L3836">
        <v>95.3</v>
      </c>
      <c r="M3836">
        <v>3.63</v>
      </c>
      <c r="N3836">
        <v>2.87</v>
      </c>
      <c r="O3836">
        <v>23.7</v>
      </c>
    </row>
    <row r="3837" spans="1:15" x14ac:dyDescent="0.35">
      <c r="A3837" s="1">
        <v>45935</v>
      </c>
      <c r="B3837">
        <v>21</v>
      </c>
      <c r="C3837" t="s">
        <v>28</v>
      </c>
      <c r="D3837" t="s">
        <v>23</v>
      </c>
      <c r="E3837">
        <v>85</v>
      </c>
      <c r="F3837">
        <v>84.9</v>
      </c>
      <c r="G3837">
        <v>143.4</v>
      </c>
      <c r="H3837">
        <v>94.8</v>
      </c>
      <c r="I3837">
        <v>20.399999999999999</v>
      </c>
      <c r="J3837">
        <v>53.7</v>
      </c>
      <c r="K3837">
        <v>1588.5</v>
      </c>
      <c r="L3837">
        <v>108.2</v>
      </c>
      <c r="M3837">
        <v>3.98</v>
      </c>
      <c r="N3837">
        <v>3.75</v>
      </c>
      <c r="O3837">
        <v>31.4</v>
      </c>
    </row>
    <row r="3838" spans="1:15" x14ac:dyDescent="0.35">
      <c r="A3838" s="1">
        <v>45935</v>
      </c>
      <c r="B3838">
        <v>22</v>
      </c>
      <c r="C3838" t="s">
        <v>28</v>
      </c>
      <c r="D3838" t="s">
        <v>22</v>
      </c>
      <c r="E3838">
        <v>120</v>
      </c>
      <c r="F3838">
        <v>78.8</v>
      </c>
      <c r="G3838">
        <v>162.5</v>
      </c>
      <c r="H3838">
        <v>95.6</v>
      </c>
      <c r="I3838">
        <v>16.3</v>
      </c>
      <c r="J3838">
        <v>63.1</v>
      </c>
      <c r="K3838">
        <v>1424.1</v>
      </c>
      <c r="L3838">
        <v>94.1</v>
      </c>
      <c r="M3838">
        <v>3.88</v>
      </c>
      <c r="N3838">
        <v>5.0999999999999996</v>
      </c>
      <c r="O3838">
        <v>33.1</v>
      </c>
    </row>
    <row r="3839" spans="1:15" x14ac:dyDescent="0.35">
      <c r="A3839" s="1">
        <v>45936</v>
      </c>
      <c r="B3839">
        <v>0</v>
      </c>
      <c r="C3839" t="s">
        <v>25</v>
      </c>
      <c r="D3839" t="s">
        <v>22</v>
      </c>
      <c r="E3839">
        <v>210</v>
      </c>
      <c r="F3839">
        <v>66.2</v>
      </c>
      <c r="G3839">
        <v>130.30000000000001</v>
      </c>
      <c r="H3839">
        <v>83.3</v>
      </c>
      <c r="I3839">
        <v>22.3</v>
      </c>
      <c r="J3839">
        <v>55.7</v>
      </c>
      <c r="K3839">
        <v>1272.3</v>
      </c>
      <c r="L3839">
        <v>87.1</v>
      </c>
      <c r="M3839">
        <v>5.62</v>
      </c>
      <c r="N3839">
        <v>4.2</v>
      </c>
      <c r="O3839">
        <v>19</v>
      </c>
    </row>
    <row r="3840" spans="1:15" x14ac:dyDescent="0.35">
      <c r="A3840" s="1">
        <v>45936</v>
      </c>
      <c r="B3840">
        <v>1</v>
      </c>
      <c r="C3840" t="s">
        <v>17</v>
      </c>
      <c r="D3840" t="s">
        <v>18</v>
      </c>
      <c r="E3840">
        <v>320</v>
      </c>
      <c r="F3840">
        <v>86.6</v>
      </c>
      <c r="G3840">
        <v>171.4</v>
      </c>
      <c r="H3840">
        <v>102.7</v>
      </c>
      <c r="I3840">
        <v>24.3</v>
      </c>
      <c r="J3840">
        <v>73.8</v>
      </c>
      <c r="K3840">
        <v>1388.6</v>
      </c>
      <c r="L3840">
        <v>88.3</v>
      </c>
      <c r="M3840">
        <v>5.07</v>
      </c>
      <c r="N3840">
        <v>4.68</v>
      </c>
      <c r="O3840">
        <v>16.8</v>
      </c>
    </row>
    <row r="3841" spans="1:15" x14ac:dyDescent="0.35">
      <c r="A3841" s="1">
        <v>45936</v>
      </c>
      <c r="B3841">
        <v>4</v>
      </c>
      <c r="C3841" t="s">
        <v>25</v>
      </c>
      <c r="D3841" t="s">
        <v>20</v>
      </c>
      <c r="E3841">
        <v>320</v>
      </c>
      <c r="F3841">
        <v>81.599999999999994</v>
      </c>
      <c r="G3841">
        <v>152</v>
      </c>
      <c r="H3841">
        <v>90</v>
      </c>
      <c r="I3841">
        <v>22.9</v>
      </c>
      <c r="J3841">
        <v>60.9</v>
      </c>
      <c r="K3841">
        <v>1476.1</v>
      </c>
      <c r="L3841">
        <v>100.8</v>
      </c>
      <c r="M3841">
        <v>5.42</v>
      </c>
      <c r="N3841">
        <v>5.31</v>
      </c>
      <c r="O3841">
        <v>21.8</v>
      </c>
    </row>
    <row r="3842" spans="1:15" x14ac:dyDescent="0.35">
      <c r="A3842" s="1">
        <v>45936</v>
      </c>
      <c r="B3842">
        <v>5</v>
      </c>
      <c r="C3842" t="s">
        <v>24</v>
      </c>
      <c r="D3842" t="s">
        <v>22</v>
      </c>
      <c r="E3842">
        <v>210</v>
      </c>
      <c r="F3842">
        <v>68.7</v>
      </c>
      <c r="G3842">
        <v>148.69999999999999</v>
      </c>
      <c r="H3842">
        <v>95.4</v>
      </c>
      <c r="I3842">
        <v>23.5</v>
      </c>
      <c r="J3842">
        <v>69.900000000000006</v>
      </c>
      <c r="K3842">
        <v>1468.9</v>
      </c>
      <c r="L3842">
        <v>100.3</v>
      </c>
      <c r="M3842">
        <v>5.82</v>
      </c>
      <c r="N3842">
        <v>4.49</v>
      </c>
      <c r="O3842">
        <v>13.2</v>
      </c>
    </row>
    <row r="3843" spans="1:15" x14ac:dyDescent="0.35">
      <c r="A3843" s="1">
        <v>45936</v>
      </c>
      <c r="B3843">
        <v>7</v>
      </c>
      <c r="C3843" t="s">
        <v>24</v>
      </c>
      <c r="D3843" t="s">
        <v>22</v>
      </c>
      <c r="E3843">
        <v>210</v>
      </c>
      <c r="F3843">
        <v>93.7</v>
      </c>
      <c r="G3843">
        <v>158.6</v>
      </c>
      <c r="H3843">
        <v>80.599999999999994</v>
      </c>
      <c r="I3843">
        <v>19.100000000000001</v>
      </c>
      <c r="J3843">
        <v>66.900000000000006</v>
      </c>
      <c r="K3843">
        <v>1821</v>
      </c>
      <c r="L3843">
        <v>116.7</v>
      </c>
      <c r="M3843">
        <v>4.32</v>
      </c>
      <c r="N3843">
        <v>4.16</v>
      </c>
      <c r="O3843">
        <v>18.3</v>
      </c>
    </row>
    <row r="3844" spans="1:15" x14ac:dyDescent="0.35">
      <c r="A3844" s="1">
        <v>45936</v>
      </c>
      <c r="B3844">
        <v>10</v>
      </c>
      <c r="C3844" t="s">
        <v>19</v>
      </c>
      <c r="D3844" t="s">
        <v>23</v>
      </c>
      <c r="E3844">
        <v>100</v>
      </c>
      <c r="F3844">
        <v>72.900000000000006</v>
      </c>
      <c r="G3844">
        <v>153.80000000000001</v>
      </c>
      <c r="H3844">
        <v>100.8</v>
      </c>
      <c r="I3844">
        <v>20.9</v>
      </c>
      <c r="J3844">
        <v>74.3</v>
      </c>
      <c r="K3844">
        <v>1242.4000000000001</v>
      </c>
      <c r="L3844">
        <v>92.2</v>
      </c>
      <c r="M3844">
        <v>5.54</v>
      </c>
      <c r="N3844">
        <v>3.58</v>
      </c>
      <c r="O3844">
        <v>15.4</v>
      </c>
    </row>
    <row r="3845" spans="1:15" x14ac:dyDescent="0.35">
      <c r="A3845" s="1">
        <v>45936</v>
      </c>
      <c r="B3845">
        <v>12</v>
      </c>
      <c r="C3845" t="s">
        <v>21</v>
      </c>
      <c r="D3845" t="s">
        <v>23</v>
      </c>
      <c r="E3845">
        <v>120</v>
      </c>
      <c r="F3845">
        <v>50.2</v>
      </c>
      <c r="G3845">
        <v>131.80000000000001</v>
      </c>
      <c r="H3845">
        <v>79.900000000000006</v>
      </c>
      <c r="I3845">
        <v>20.3</v>
      </c>
      <c r="J3845">
        <v>63.9</v>
      </c>
      <c r="K3845">
        <v>1053.9000000000001</v>
      </c>
      <c r="L3845">
        <v>84.2</v>
      </c>
      <c r="M3845">
        <v>2.5299999999999998</v>
      </c>
      <c r="N3845">
        <v>3.11</v>
      </c>
      <c r="O3845">
        <v>17.399999999999999</v>
      </c>
    </row>
    <row r="3846" spans="1:15" x14ac:dyDescent="0.35">
      <c r="A3846" s="1">
        <v>45936</v>
      </c>
      <c r="B3846">
        <v>13</v>
      </c>
      <c r="C3846" t="s">
        <v>24</v>
      </c>
      <c r="D3846" t="s">
        <v>23</v>
      </c>
      <c r="E3846">
        <v>70</v>
      </c>
      <c r="F3846">
        <v>69.900000000000006</v>
      </c>
      <c r="G3846">
        <v>132.69999999999999</v>
      </c>
      <c r="H3846">
        <v>93</v>
      </c>
      <c r="I3846">
        <v>20.2</v>
      </c>
      <c r="J3846">
        <v>54.8</v>
      </c>
      <c r="K3846">
        <v>1390.4</v>
      </c>
      <c r="L3846">
        <v>93.7</v>
      </c>
      <c r="M3846">
        <v>5.28</v>
      </c>
      <c r="N3846">
        <v>6.18</v>
      </c>
      <c r="O3846">
        <v>15.7</v>
      </c>
    </row>
    <row r="3847" spans="1:15" x14ac:dyDescent="0.35">
      <c r="A3847" s="1">
        <v>45936</v>
      </c>
      <c r="B3847">
        <v>16</v>
      </c>
      <c r="C3847" t="s">
        <v>27</v>
      </c>
      <c r="D3847" t="s">
        <v>16</v>
      </c>
      <c r="E3847">
        <v>130</v>
      </c>
      <c r="F3847">
        <v>84.9</v>
      </c>
      <c r="G3847">
        <v>165</v>
      </c>
      <c r="H3847">
        <v>104</v>
      </c>
      <c r="I3847">
        <v>19.3</v>
      </c>
      <c r="J3847">
        <v>62.3</v>
      </c>
      <c r="K3847">
        <v>1663</v>
      </c>
      <c r="L3847">
        <v>104.7</v>
      </c>
      <c r="M3847">
        <v>4.3099999999999996</v>
      </c>
      <c r="N3847">
        <v>6.03</v>
      </c>
      <c r="O3847">
        <v>15</v>
      </c>
    </row>
    <row r="3848" spans="1:15" x14ac:dyDescent="0.35">
      <c r="A3848" s="1">
        <v>45936</v>
      </c>
      <c r="B3848">
        <v>18</v>
      </c>
      <c r="C3848" t="s">
        <v>17</v>
      </c>
      <c r="D3848" t="s">
        <v>18</v>
      </c>
      <c r="E3848">
        <v>320</v>
      </c>
      <c r="F3848">
        <v>120</v>
      </c>
      <c r="G3848">
        <v>176.8</v>
      </c>
      <c r="H3848">
        <v>126.6</v>
      </c>
      <c r="I3848">
        <v>21.8</v>
      </c>
      <c r="J3848">
        <v>44.5</v>
      </c>
      <c r="K3848">
        <v>1919.3</v>
      </c>
      <c r="L3848">
        <v>115.6</v>
      </c>
      <c r="M3848">
        <v>5.44</v>
      </c>
      <c r="N3848">
        <v>6.99</v>
      </c>
      <c r="O3848">
        <v>17.3</v>
      </c>
    </row>
    <row r="3849" spans="1:15" x14ac:dyDescent="0.35">
      <c r="A3849" s="1">
        <v>45936</v>
      </c>
      <c r="B3849">
        <v>20</v>
      </c>
      <c r="C3849" t="s">
        <v>17</v>
      </c>
      <c r="D3849" t="s">
        <v>20</v>
      </c>
      <c r="E3849">
        <v>320</v>
      </c>
      <c r="F3849">
        <v>89.3</v>
      </c>
      <c r="G3849">
        <v>189.3</v>
      </c>
      <c r="H3849">
        <v>110.5</v>
      </c>
      <c r="I3849">
        <v>20.2</v>
      </c>
      <c r="J3849">
        <v>55.3</v>
      </c>
      <c r="K3849">
        <v>1589.8</v>
      </c>
      <c r="L3849">
        <v>112.6</v>
      </c>
      <c r="M3849">
        <v>5.79</v>
      </c>
      <c r="N3849">
        <v>5.55</v>
      </c>
      <c r="O3849">
        <v>16.899999999999999</v>
      </c>
    </row>
    <row r="3850" spans="1:15" x14ac:dyDescent="0.35">
      <c r="A3850" s="1">
        <v>45936</v>
      </c>
      <c r="B3850">
        <v>21</v>
      </c>
      <c r="C3850" t="s">
        <v>24</v>
      </c>
      <c r="D3850" t="s">
        <v>23</v>
      </c>
      <c r="E3850">
        <v>100</v>
      </c>
      <c r="F3850">
        <v>73.8</v>
      </c>
      <c r="G3850">
        <v>188.7</v>
      </c>
      <c r="H3850">
        <v>96.1</v>
      </c>
      <c r="I3850">
        <v>20.5</v>
      </c>
      <c r="J3850">
        <v>70</v>
      </c>
      <c r="K3850">
        <v>1253.5999999999999</v>
      </c>
      <c r="L3850">
        <v>85.6</v>
      </c>
      <c r="M3850">
        <v>4.63</v>
      </c>
      <c r="N3850">
        <v>4.03</v>
      </c>
      <c r="O3850">
        <v>13.7</v>
      </c>
    </row>
    <row r="3851" spans="1:15" x14ac:dyDescent="0.35">
      <c r="A3851" s="1">
        <v>45936</v>
      </c>
      <c r="B3851">
        <v>22</v>
      </c>
      <c r="C3851" t="s">
        <v>26</v>
      </c>
      <c r="D3851" t="s">
        <v>20</v>
      </c>
      <c r="E3851">
        <v>210</v>
      </c>
      <c r="F3851">
        <v>61.3</v>
      </c>
      <c r="G3851">
        <v>169.1</v>
      </c>
      <c r="H3851">
        <v>77.599999999999994</v>
      </c>
      <c r="I3851">
        <v>21.5</v>
      </c>
      <c r="J3851">
        <v>68.3</v>
      </c>
      <c r="K3851">
        <v>1198.9000000000001</v>
      </c>
      <c r="L3851">
        <v>84</v>
      </c>
      <c r="M3851">
        <v>4.4400000000000004</v>
      </c>
      <c r="N3851">
        <v>4.07</v>
      </c>
      <c r="O3851">
        <v>20.9</v>
      </c>
    </row>
    <row r="3852" spans="1:15" x14ac:dyDescent="0.35">
      <c r="A3852" s="1">
        <v>45936</v>
      </c>
      <c r="B3852">
        <v>23</v>
      </c>
      <c r="C3852" t="s">
        <v>28</v>
      </c>
      <c r="D3852" t="s">
        <v>23</v>
      </c>
      <c r="E3852">
        <v>100</v>
      </c>
      <c r="F3852">
        <v>73.7</v>
      </c>
      <c r="G3852">
        <v>166.3</v>
      </c>
      <c r="H3852">
        <v>83.1</v>
      </c>
      <c r="I3852">
        <v>16.600000000000001</v>
      </c>
      <c r="J3852">
        <v>64.599999999999994</v>
      </c>
      <c r="K3852">
        <v>1622.8</v>
      </c>
      <c r="L3852">
        <v>104.9</v>
      </c>
      <c r="M3852">
        <v>3.72</v>
      </c>
      <c r="N3852">
        <v>5.95</v>
      </c>
      <c r="O3852">
        <v>34.200000000000003</v>
      </c>
    </row>
    <row r="3853" spans="1:15" x14ac:dyDescent="0.35">
      <c r="A3853" s="1">
        <v>45937</v>
      </c>
      <c r="B3853">
        <v>1</v>
      </c>
      <c r="C3853" t="s">
        <v>26</v>
      </c>
      <c r="D3853" t="s">
        <v>22</v>
      </c>
      <c r="E3853">
        <v>70</v>
      </c>
      <c r="F3853">
        <v>70.8</v>
      </c>
      <c r="G3853">
        <v>138.1</v>
      </c>
      <c r="H3853">
        <v>88.3</v>
      </c>
      <c r="I3853">
        <v>19.3</v>
      </c>
      <c r="J3853">
        <v>66.5</v>
      </c>
      <c r="K3853">
        <v>1502.5</v>
      </c>
      <c r="L3853">
        <v>98.1</v>
      </c>
      <c r="M3853">
        <v>4.53</v>
      </c>
      <c r="N3853">
        <v>4.49</v>
      </c>
      <c r="O3853">
        <v>25.5</v>
      </c>
    </row>
    <row r="3854" spans="1:15" x14ac:dyDescent="0.35">
      <c r="A3854" s="1">
        <v>45937</v>
      </c>
      <c r="B3854">
        <v>2</v>
      </c>
      <c r="C3854" t="s">
        <v>21</v>
      </c>
      <c r="D3854" t="s">
        <v>20</v>
      </c>
      <c r="E3854">
        <v>150</v>
      </c>
      <c r="F3854">
        <v>44.8</v>
      </c>
      <c r="G3854">
        <v>146.69999999999999</v>
      </c>
      <c r="H3854">
        <v>85.2</v>
      </c>
      <c r="I3854">
        <v>15.7</v>
      </c>
      <c r="J3854">
        <v>56.9</v>
      </c>
      <c r="K3854">
        <v>1371.8</v>
      </c>
      <c r="L3854">
        <v>95.8</v>
      </c>
      <c r="M3854">
        <v>3.6</v>
      </c>
      <c r="N3854">
        <v>3.72</v>
      </c>
      <c r="O3854">
        <v>23.2</v>
      </c>
    </row>
    <row r="3855" spans="1:15" x14ac:dyDescent="0.35">
      <c r="A3855" s="1">
        <v>45937</v>
      </c>
      <c r="B3855">
        <v>3</v>
      </c>
      <c r="C3855" t="s">
        <v>21</v>
      </c>
      <c r="D3855" t="s">
        <v>16</v>
      </c>
      <c r="E3855">
        <v>120</v>
      </c>
      <c r="F3855">
        <v>59.7</v>
      </c>
      <c r="G3855">
        <v>147.30000000000001</v>
      </c>
      <c r="H3855">
        <v>90.5</v>
      </c>
      <c r="I3855">
        <v>23.6</v>
      </c>
      <c r="J3855">
        <v>71.099999999999994</v>
      </c>
      <c r="K3855">
        <v>1473.2</v>
      </c>
      <c r="L3855">
        <v>98.4</v>
      </c>
      <c r="M3855">
        <v>3.76</v>
      </c>
      <c r="N3855">
        <v>3.87</v>
      </c>
      <c r="O3855">
        <v>21.8</v>
      </c>
    </row>
    <row r="3856" spans="1:15" x14ac:dyDescent="0.35">
      <c r="A3856" s="1">
        <v>45937</v>
      </c>
      <c r="B3856">
        <v>4</v>
      </c>
      <c r="C3856" t="s">
        <v>29</v>
      </c>
      <c r="D3856" t="s">
        <v>23</v>
      </c>
      <c r="E3856">
        <v>210</v>
      </c>
      <c r="F3856">
        <v>49.2</v>
      </c>
      <c r="G3856">
        <v>124.5</v>
      </c>
      <c r="H3856">
        <v>78.099999999999994</v>
      </c>
      <c r="I3856">
        <v>26.3</v>
      </c>
      <c r="J3856">
        <v>62.7</v>
      </c>
      <c r="K3856">
        <v>1590.6</v>
      </c>
      <c r="L3856">
        <v>98.9</v>
      </c>
      <c r="M3856">
        <v>3.93</v>
      </c>
      <c r="N3856">
        <v>3.86</v>
      </c>
      <c r="O3856">
        <v>18.100000000000001</v>
      </c>
    </row>
    <row r="3857" spans="1:15" x14ac:dyDescent="0.35">
      <c r="A3857" s="1">
        <v>45937</v>
      </c>
      <c r="B3857">
        <v>6</v>
      </c>
      <c r="C3857" t="s">
        <v>21</v>
      </c>
      <c r="D3857" t="s">
        <v>18</v>
      </c>
      <c r="E3857">
        <v>120</v>
      </c>
      <c r="F3857">
        <v>69.3</v>
      </c>
      <c r="G3857">
        <v>106</v>
      </c>
      <c r="H3857">
        <v>51</v>
      </c>
      <c r="I3857">
        <v>23</v>
      </c>
      <c r="J3857">
        <v>70.2</v>
      </c>
      <c r="K3857">
        <v>1402.1</v>
      </c>
      <c r="L3857">
        <v>96.2</v>
      </c>
      <c r="M3857">
        <v>3.76</v>
      </c>
      <c r="N3857">
        <v>4.29</v>
      </c>
      <c r="O3857">
        <v>25.9</v>
      </c>
    </row>
    <row r="3858" spans="1:15" x14ac:dyDescent="0.35">
      <c r="A3858" s="1">
        <v>45937</v>
      </c>
      <c r="B3858">
        <v>7</v>
      </c>
      <c r="C3858" t="s">
        <v>29</v>
      </c>
      <c r="D3858" t="s">
        <v>22</v>
      </c>
      <c r="E3858">
        <v>320</v>
      </c>
      <c r="F3858">
        <v>70.8</v>
      </c>
      <c r="G3858">
        <v>130.5</v>
      </c>
      <c r="H3858">
        <v>69.7</v>
      </c>
      <c r="I3858">
        <v>24.9</v>
      </c>
      <c r="J3858">
        <v>68.8</v>
      </c>
      <c r="K3858">
        <v>1422.4</v>
      </c>
      <c r="L3858">
        <v>92.5</v>
      </c>
      <c r="M3858">
        <v>5.03</v>
      </c>
      <c r="N3858">
        <v>4.43</v>
      </c>
      <c r="O3858">
        <v>25</v>
      </c>
    </row>
    <row r="3859" spans="1:15" x14ac:dyDescent="0.35">
      <c r="A3859" s="1">
        <v>45937</v>
      </c>
      <c r="B3859">
        <v>9</v>
      </c>
      <c r="C3859" t="s">
        <v>17</v>
      </c>
      <c r="D3859" t="s">
        <v>23</v>
      </c>
      <c r="E3859">
        <v>130</v>
      </c>
      <c r="F3859">
        <v>86.9</v>
      </c>
      <c r="G3859">
        <v>165.7</v>
      </c>
      <c r="H3859">
        <v>105</v>
      </c>
      <c r="I3859">
        <v>23.7</v>
      </c>
      <c r="J3859">
        <v>67.900000000000006</v>
      </c>
      <c r="K3859">
        <v>1639.1</v>
      </c>
      <c r="L3859">
        <v>111</v>
      </c>
      <c r="M3859">
        <v>5.14</v>
      </c>
      <c r="N3859">
        <v>4.68</v>
      </c>
      <c r="O3859">
        <v>18.3</v>
      </c>
    </row>
    <row r="3860" spans="1:15" x14ac:dyDescent="0.35">
      <c r="A3860" s="1">
        <v>45937</v>
      </c>
      <c r="B3860">
        <v>10</v>
      </c>
      <c r="C3860" t="s">
        <v>27</v>
      </c>
      <c r="D3860" t="s">
        <v>20</v>
      </c>
      <c r="E3860">
        <v>120</v>
      </c>
      <c r="F3860">
        <v>104.4</v>
      </c>
      <c r="G3860">
        <v>202.4</v>
      </c>
      <c r="H3860">
        <v>127.5</v>
      </c>
      <c r="I3860">
        <v>19.5</v>
      </c>
      <c r="J3860">
        <v>60.2</v>
      </c>
      <c r="K3860">
        <v>1870.7</v>
      </c>
      <c r="L3860">
        <v>118.9</v>
      </c>
      <c r="M3860">
        <v>4.97</v>
      </c>
      <c r="N3860">
        <v>5.66</v>
      </c>
      <c r="O3860">
        <v>9.1999999999999993</v>
      </c>
    </row>
    <row r="3861" spans="1:15" x14ac:dyDescent="0.35">
      <c r="A3861" s="1">
        <v>45937</v>
      </c>
      <c r="B3861">
        <v>13</v>
      </c>
      <c r="C3861" t="s">
        <v>15</v>
      </c>
      <c r="D3861" t="s">
        <v>23</v>
      </c>
      <c r="E3861">
        <v>210</v>
      </c>
      <c r="F3861">
        <v>69.400000000000006</v>
      </c>
      <c r="G3861">
        <v>142</v>
      </c>
      <c r="H3861">
        <v>82.3</v>
      </c>
      <c r="I3861">
        <v>21.3</v>
      </c>
      <c r="J3861">
        <v>69.099999999999994</v>
      </c>
      <c r="K3861">
        <v>1258.3</v>
      </c>
      <c r="L3861">
        <v>83.9</v>
      </c>
      <c r="M3861">
        <v>3.55</v>
      </c>
      <c r="N3861">
        <v>3.29</v>
      </c>
      <c r="O3861">
        <v>23.8</v>
      </c>
    </row>
    <row r="3862" spans="1:15" x14ac:dyDescent="0.35">
      <c r="A3862" s="1">
        <v>45937</v>
      </c>
      <c r="B3862">
        <v>16</v>
      </c>
      <c r="C3862" t="s">
        <v>28</v>
      </c>
      <c r="D3862" t="s">
        <v>22</v>
      </c>
      <c r="E3862">
        <v>120</v>
      </c>
      <c r="F3862">
        <v>71.7</v>
      </c>
      <c r="G3862">
        <v>146.80000000000001</v>
      </c>
      <c r="H3862">
        <v>90.8</v>
      </c>
      <c r="I3862">
        <v>19.100000000000001</v>
      </c>
      <c r="J3862">
        <v>71.5</v>
      </c>
      <c r="K3862">
        <v>1408.4</v>
      </c>
      <c r="L3862">
        <v>92.9</v>
      </c>
      <c r="M3862">
        <v>4.1399999999999997</v>
      </c>
      <c r="N3862">
        <v>5.48</v>
      </c>
      <c r="O3862">
        <v>30.5</v>
      </c>
    </row>
    <row r="3863" spans="1:15" x14ac:dyDescent="0.35">
      <c r="A3863" s="1">
        <v>45937</v>
      </c>
      <c r="B3863">
        <v>17</v>
      </c>
      <c r="C3863" t="s">
        <v>29</v>
      </c>
      <c r="D3863" t="s">
        <v>18</v>
      </c>
      <c r="E3863">
        <v>100</v>
      </c>
      <c r="F3863">
        <v>110.1</v>
      </c>
      <c r="G3863">
        <v>183</v>
      </c>
      <c r="H3863">
        <v>112.3</v>
      </c>
      <c r="I3863">
        <v>19.100000000000001</v>
      </c>
      <c r="J3863">
        <v>62.6</v>
      </c>
      <c r="K3863">
        <v>1763.3</v>
      </c>
      <c r="L3863">
        <v>108.2</v>
      </c>
      <c r="M3863">
        <v>4.8099999999999996</v>
      </c>
      <c r="N3863">
        <v>7.15</v>
      </c>
      <c r="O3863">
        <v>19.5</v>
      </c>
    </row>
    <row r="3864" spans="1:15" x14ac:dyDescent="0.35">
      <c r="A3864" s="1">
        <v>45937</v>
      </c>
      <c r="B3864">
        <v>18</v>
      </c>
      <c r="C3864" t="s">
        <v>19</v>
      </c>
      <c r="D3864" t="s">
        <v>18</v>
      </c>
      <c r="E3864">
        <v>100</v>
      </c>
      <c r="F3864">
        <v>87.7</v>
      </c>
      <c r="G3864">
        <v>164.2</v>
      </c>
      <c r="H3864">
        <v>88.3</v>
      </c>
      <c r="I3864">
        <v>16.2</v>
      </c>
      <c r="J3864">
        <v>72</v>
      </c>
      <c r="K3864">
        <v>1609.4</v>
      </c>
      <c r="L3864">
        <v>109</v>
      </c>
      <c r="M3864">
        <v>5.78</v>
      </c>
      <c r="N3864">
        <v>5.21</v>
      </c>
      <c r="O3864">
        <v>21.7</v>
      </c>
    </row>
    <row r="3865" spans="1:15" x14ac:dyDescent="0.35">
      <c r="A3865" s="1">
        <v>45937</v>
      </c>
      <c r="B3865">
        <v>21</v>
      </c>
      <c r="C3865" t="s">
        <v>27</v>
      </c>
      <c r="D3865" t="s">
        <v>18</v>
      </c>
      <c r="E3865">
        <v>320</v>
      </c>
      <c r="F3865">
        <v>77.2</v>
      </c>
      <c r="G3865">
        <v>154.9</v>
      </c>
      <c r="H3865">
        <v>86.7</v>
      </c>
      <c r="I3865">
        <v>20.9</v>
      </c>
      <c r="J3865">
        <v>55.4</v>
      </c>
      <c r="K3865">
        <v>1601.2</v>
      </c>
      <c r="L3865">
        <v>112.7</v>
      </c>
      <c r="M3865">
        <v>4.3899999999999997</v>
      </c>
      <c r="N3865">
        <v>4.74</v>
      </c>
      <c r="O3865">
        <v>13.7</v>
      </c>
    </row>
    <row r="3866" spans="1:15" x14ac:dyDescent="0.35">
      <c r="A3866" s="1">
        <v>45938</v>
      </c>
      <c r="B3866">
        <v>0</v>
      </c>
      <c r="C3866" t="s">
        <v>25</v>
      </c>
      <c r="D3866" t="s">
        <v>22</v>
      </c>
      <c r="E3866">
        <v>85</v>
      </c>
      <c r="F3866">
        <v>59.7</v>
      </c>
      <c r="G3866">
        <v>143.9</v>
      </c>
      <c r="H3866">
        <v>82.8</v>
      </c>
      <c r="I3866">
        <v>20.6</v>
      </c>
      <c r="J3866">
        <v>71.599999999999994</v>
      </c>
      <c r="K3866">
        <v>1544.3</v>
      </c>
      <c r="L3866">
        <v>105.6</v>
      </c>
      <c r="M3866">
        <v>4.6399999999999997</v>
      </c>
      <c r="N3866">
        <v>3.68</v>
      </c>
      <c r="O3866">
        <v>18.2</v>
      </c>
    </row>
    <row r="3867" spans="1:15" x14ac:dyDescent="0.35">
      <c r="A3867" s="1">
        <v>45938</v>
      </c>
      <c r="B3867">
        <v>3</v>
      </c>
      <c r="C3867" t="s">
        <v>19</v>
      </c>
      <c r="D3867" t="s">
        <v>23</v>
      </c>
      <c r="E3867">
        <v>210</v>
      </c>
      <c r="F3867">
        <v>43.1</v>
      </c>
      <c r="G3867">
        <v>155.6</v>
      </c>
      <c r="H3867">
        <v>89.1</v>
      </c>
      <c r="I3867">
        <v>21.2</v>
      </c>
      <c r="J3867">
        <v>69.3</v>
      </c>
      <c r="K3867">
        <v>1347.1</v>
      </c>
      <c r="L3867">
        <v>92</v>
      </c>
      <c r="M3867">
        <v>3.7</v>
      </c>
      <c r="N3867">
        <v>3.27</v>
      </c>
      <c r="O3867">
        <v>14.2</v>
      </c>
    </row>
    <row r="3868" spans="1:15" x14ac:dyDescent="0.35">
      <c r="A3868" s="1">
        <v>45938</v>
      </c>
      <c r="B3868">
        <v>4</v>
      </c>
      <c r="C3868" t="s">
        <v>27</v>
      </c>
      <c r="D3868" t="s">
        <v>22</v>
      </c>
      <c r="E3868">
        <v>320</v>
      </c>
      <c r="F3868">
        <v>92.5</v>
      </c>
      <c r="G3868">
        <v>200.2</v>
      </c>
      <c r="H3868">
        <v>104.8</v>
      </c>
      <c r="I3868">
        <v>21.9</v>
      </c>
      <c r="J3868">
        <v>78.5</v>
      </c>
      <c r="K3868">
        <v>1653.6</v>
      </c>
      <c r="L3868">
        <v>108.6</v>
      </c>
      <c r="M3868">
        <v>4.45</v>
      </c>
      <c r="N3868">
        <v>5.77</v>
      </c>
      <c r="O3868">
        <v>16.399999999999999</v>
      </c>
    </row>
    <row r="3869" spans="1:15" x14ac:dyDescent="0.35">
      <c r="A3869" s="1">
        <v>45938</v>
      </c>
      <c r="B3869">
        <v>5</v>
      </c>
      <c r="C3869" t="s">
        <v>19</v>
      </c>
      <c r="D3869" t="s">
        <v>22</v>
      </c>
      <c r="E3869">
        <v>70</v>
      </c>
      <c r="F3869">
        <v>60</v>
      </c>
      <c r="G3869">
        <v>132.6</v>
      </c>
      <c r="H3869">
        <v>82.8</v>
      </c>
      <c r="I3869">
        <v>18.899999999999999</v>
      </c>
      <c r="J3869">
        <v>83.4</v>
      </c>
      <c r="K3869">
        <v>1399.2</v>
      </c>
      <c r="L3869">
        <v>93.3</v>
      </c>
      <c r="M3869">
        <v>4.99</v>
      </c>
      <c r="N3869">
        <v>4.1900000000000004</v>
      </c>
      <c r="O3869">
        <v>15.7</v>
      </c>
    </row>
    <row r="3870" spans="1:15" x14ac:dyDescent="0.35">
      <c r="A3870" s="1">
        <v>45938</v>
      </c>
      <c r="B3870">
        <v>8</v>
      </c>
      <c r="C3870" t="s">
        <v>24</v>
      </c>
      <c r="D3870" t="s">
        <v>23</v>
      </c>
      <c r="E3870">
        <v>70</v>
      </c>
      <c r="F3870">
        <v>83.7</v>
      </c>
      <c r="G3870">
        <v>187.3</v>
      </c>
      <c r="H3870">
        <v>115.9</v>
      </c>
      <c r="I3870">
        <v>21.3</v>
      </c>
      <c r="J3870">
        <v>64.8</v>
      </c>
      <c r="K3870">
        <v>1582</v>
      </c>
      <c r="L3870">
        <v>100.5</v>
      </c>
      <c r="M3870">
        <v>3.31</v>
      </c>
      <c r="N3870">
        <v>5</v>
      </c>
      <c r="O3870">
        <v>13.4</v>
      </c>
    </row>
    <row r="3871" spans="1:15" x14ac:dyDescent="0.35">
      <c r="A3871" s="1">
        <v>45938</v>
      </c>
      <c r="B3871">
        <v>9</v>
      </c>
      <c r="C3871" t="s">
        <v>19</v>
      </c>
      <c r="D3871" t="s">
        <v>16</v>
      </c>
      <c r="E3871">
        <v>120</v>
      </c>
      <c r="F3871">
        <v>76.2</v>
      </c>
      <c r="G3871">
        <v>175.4</v>
      </c>
      <c r="H3871">
        <v>100.9</v>
      </c>
      <c r="I3871">
        <v>20.3</v>
      </c>
      <c r="J3871">
        <v>71.400000000000006</v>
      </c>
      <c r="K3871">
        <v>1735.8</v>
      </c>
      <c r="L3871">
        <v>118.1</v>
      </c>
      <c r="M3871">
        <v>4.87</v>
      </c>
      <c r="N3871">
        <v>4.74</v>
      </c>
      <c r="O3871">
        <v>17.3</v>
      </c>
    </row>
    <row r="3872" spans="1:15" x14ac:dyDescent="0.35">
      <c r="A3872" s="1">
        <v>45938</v>
      </c>
      <c r="B3872">
        <v>10</v>
      </c>
      <c r="C3872" t="s">
        <v>29</v>
      </c>
      <c r="D3872" t="s">
        <v>18</v>
      </c>
      <c r="E3872">
        <v>130</v>
      </c>
      <c r="F3872">
        <v>72.400000000000006</v>
      </c>
      <c r="G3872">
        <v>150.6</v>
      </c>
      <c r="H3872">
        <v>97.5</v>
      </c>
      <c r="I3872">
        <v>21.8</v>
      </c>
      <c r="J3872">
        <v>69.3</v>
      </c>
      <c r="K3872">
        <v>1577.3</v>
      </c>
      <c r="L3872">
        <v>102.8</v>
      </c>
      <c r="M3872">
        <v>4.54</v>
      </c>
      <c r="N3872">
        <v>4.71</v>
      </c>
      <c r="O3872">
        <v>21.5</v>
      </c>
    </row>
    <row r="3873" spans="1:15" x14ac:dyDescent="0.35">
      <c r="A3873" s="1">
        <v>45938</v>
      </c>
      <c r="B3873">
        <v>13</v>
      </c>
      <c r="C3873" t="s">
        <v>27</v>
      </c>
      <c r="D3873" t="s">
        <v>20</v>
      </c>
      <c r="E3873">
        <v>150</v>
      </c>
      <c r="F3873">
        <v>85.6</v>
      </c>
      <c r="G3873">
        <v>170.6</v>
      </c>
      <c r="H3873">
        <v>107.7</v>
      </c>
      <c r="I3873">
        <v>16.399999999999999</v>
      </c>
      <c r="J3873">
        <v>67.099999999999994</v>
      </c>
      <c r="K3873">
        <v>1460.5</v>
      </c>
      <c r="L3873">
        <v>98.2</v>
      </c>
      <c r="M3873">
        <v>5.0999999999999996</v>
      </c>
      <c r="N3873">
        <v>5.71</v>
      </c>
      <c r="O3873">
        <v>14.1</v>
      </c>
    </row>
    <row r="3874" spans="1:15" x14ac:dyDescent="0.35">
      <c r="A3874" s="1">
        <v>45938</v>
      </c>
      <c r="B3874">
        <v>14</v>
      </c>
      <c r="C3874" t="s">
        <v>25</v>
      </c>
      <c r="D3874" t="s">
        <v>20</v>
      </c>
      <c r="E3874">
        <v>210</v>
      </c>
      <c r="F3874">
        <v>74.900000000000006</v>
      </c>
      <c r="G3874">
        <v>149.9</v>
      </c>
      <c r="H3874">
        <v>84.8</v>
      </c>
      <c r="I3874">
        <v>20.3</v>
      </c>
      <c r="J3874">
        <v>53.2</v>
      </c>
      <c r="K3874">
        <v>1480.9</v>
      </c>
      <c r="L3874">
        <v>106.8</v>
      </c>
      <c r="M3874">
        <v>4.17</v>
      </c>
      <c r="N3874">
        <v>5</v>
      </c>
      <c r="O3874">
        <v>18.2</v>
      </c>
    </row>
    <row r="3875" spans="1:15" x14ac:dyDescent="0.35">
      <c r="A3875" s="1">
        <v>45938</v>
      </c>
      <c r="B3875">
        <v>15</v>
      </c>
      <c r="C3875" t="s">
        <v>21</v>
      </c>
      <c r="D3875" t="s">
        <v>23</v>
      </c>
      <c r="E3875">
        <v>130</v>
      </c>
      <c r="F3875">
        <v>65.2</v>
      </c>
      <c r="G3875">
        <v>130.4</v>
      </c>
      <c r="H3875">
        <v>84.8</v>
      </c>
      <c r="I3875">
        <v>16.3</v>
      </c>
      <c r="J3875">
        <v>60.3</v>
      </c>
      <c r="K3875">
        <v>1331.2</v>
      </c>
      <c r="L3875">
        <v>90</v>
      </c>
      <c r="M3875">
        <v>2.41</v>
      </c>
      <c r="N3875">
        <v>4.34</v>
      </c>
      <c r="O3875">
        <v>19.8</v>
      </c>
    </row>
    <row r="3876" spans="1:15" x14ac:dyDescent="0.35">
      <c r="A3876" s="1">
        <v>45938</v>
      </c>
      <c r="B3876">
        <v>19</v>
      </c>
      <c r="C3876" t="s">
        <v>19</v>
      </c>
      <c r="D3876" t="s">
        <v>20</v>
      </c>
      <c r="E3876">
        <v>70</v>
      </c>
      <c r="F3876">
        <v>79.8</v>
      </c>
      <c r="G3876">
        <v>161</v>
      </c>
      <c r="H3876">
        <v>100.5</v>
      </c>
      <c r="I3876">
        <v>20.6</v>
      </c>
      <c r="J3876">
        <v>63</v>
      </c>
      <c r="K3876">
        <v>1672.1</v>
      </c>
      <c r="L3876">
        <v>111.3</v>
      </c>
      <c r="M3876">
        <v>4.5599999999999996</v>
      </c>
      <c r="N3876">
        <v>5.62</v>
      </c>
      <c r="O3876">
        <v>18.5</v>
      </c>
    </row>
    <row r="3877" spans="1:15" x14ac:dyDescent="0.35">
      <c r="A3877" s="1">
        <v>45938</v>
      </c>
      <c r="B3877">
        <v>20</v>
      </c>
      <c r="C3877" t="s">
        <v>25</v>
      </c>
      <c r="D3877" t="s">
        <v>16</v>
      </c>
      <c r="E3877">
        <v>320</v>
      </c>
      <c r="F3877">
        <v>94.6</v>
      </c>
      <c r="G3877">
        <v>143.69999999999999</v>
      </c>
      <c r="H3877">
        <v>101.8</v>
      </c>
      <c r="I3877">
        <v>22.5</v>
      </c>
      <c r="J3877">
        <v>68.400000000000006</v>
      </c>
      <c r="K3877">
        <v>1457.9</v>
      </c>
      <c r="L3877">
        <v>108</v>
      </c>
      <c r="M3877">
        <v>5.09</v>
      </c>
      <c r="N3877">
        <v>4.24</v>
      </c>
      <c r="O3877">
        <v>16.8</v>
      </c>
    </row>
    <row r="3878" spans="1:15" x14ac:dyDescent="0.35">
      <c r="A3878" s="1">
        <v>45938</v>
      </c>
      <c r="B3878">
        <v>21</v>
      </c>
      <c r="C3878" t="s">
        <v>27</v>
      </c>
      <c r="D3878" t="s">
        <v>22</v>
      </c>
      <c r="E3878">
        <v>85</v>
      </c>
      <c r="F3878">
        <v>77.599999999999994</v>
      </c>
      <c r="G3878">
        <v>179.7</v>
      </c>
      <c r="H3878">
        <v>93.7</v>
      </c>
      <c r="I3878">
        <v>18.7</v>
      </c>
      <c r="J3878">
        <v>79.2</v>
      </c>
      <c r="K3878">
        <v>1453</v>
      </c>
      <c r="L3878">
        <v>95.9</v>
      </c>
      <c r="M3878">
        <v>5.31</v>
      </c>
      <c r="N3878">
        <v>5.35</v>
      </c>
      <c r="O3878">
        <v>15.9</v>
      </c>
    </row>
    <row r="3879" spans="1:15" x14ac:dyDescent="0.35">
      <c r="A3879" s="1">
        <v>45938</v>
      </c>
      <c r="B3879">
        <v>22</v>
      </c>
      <c r="C3879" t="s">
        <v>25</v>
      </c>
      <c r="D3879" t="s">
        <v>18</v>
      </c>
      <c r="E3879">
        <v>100</v>
      </c>
      <c r="F3879">
        <v>40.4</v>
      </c>
      <c r="G3879">
        <v>94.3</v>
      </c>
      <c r="H3879">
        <v>63.6</v>
      </c>
      <c r="I3879">
        <v>19.399999999999999</v>
      </c>
      <c r="J3879">
        <v>67</v>
      </c>
      <c r="K3879">
        <v>1167.3</v>
      </c>
      <c r="L3879">
        <v>86.2</v>
      </c>
      <c r="M3879">
        <v>3.55</v>
      </c>
      <c r="N3879">
        <v>2.88</v>
      </c>
      <c r="O3879">
        <v>17.100000000000001</v>
      </c>
    </row>
    <row r="3880" spans="1:15" x14ac:dyDescent="0.35">
      <c r="A3880" s="1">
        <v>45938</v>
      </c>
      <c r="B3880">
        <v>23</v>
      </c>
      <c r="C3880" t="s">
        <v>15</v>
      </c>
      <c r="D3880" t="s">
        <v>20</v>
      </c>
      <c r="E3880">
        <v>320</v>
      </c>
      <c r="F3880">
        <v>89.9</v>
      </c>
      <c r="G3880">
        <v>145.9</v>
      </c>
      <c r="H3880">
        <v>89.6</v>
      </c>
      <c r="I3880">
        <v>20.8</v>
      </c>
      <c r="J3880">
        <v>75.400000000000006</v>
      </c>
      <c r="K3880">
        <v>1564.9</v>
      </c>
      <c r="L3880">
        <v>102.6</v>
      </c>
      <c r="M3880">
        <v>4.05</v>
      </c>
      <c r="N3880">
        <v>4.25</v>
      </c>
      <c r="O3880">
        <v>23.2</v>
      </c>
    </row>
    <row r="3881" spans="1:15" x14ac:dyDescent="0.35">
      <c r="A3881" s="1">
        <v>45939</v>
      </c>
      <c r="B3881">
        <v>1</v>
      </c>
      <c r="C3881" t="s">
        <v>15</v>
      </c>
      <c r="D3881" t="s">
        <v>20</v>
      </c>
      <c r="E3881">
        <v>85</v>
      </c>
      <c r="F3881">
        <v>84.9</v>
      </c>
      <c r="G3881">
        <v>155.4</v>
      </c>
      <c r="H3881">
        <v>117.9</v>
      </c>
      <c r="I3881">
        <v>16.399999999999999</v>
      </c>
      <c r="J3881">
        <v>80.900000000000006</v>
      </c>
      <c r="K3881">
        <v>1478.5</v>
      </c>
      <c r="L3881">
        <v>103.7</v>
      </c>
      <c r="M3881">
        <v>5.31</v>
      </c>
      <c r="N3881">
        <v>4.78</v>
      </c>
      <c r="O3881">
        <v>25.5</v>
      </c>
    </row>
    <row r="3882" spans="1:15" x14ac:dyDescent="0.35">
      <c r="A3882" s="1">
        <v>45939</v>
      </c>
      <c r="B3882">
        <v>2</v>
      </c>
      <c r="C3882" t="s">
        <v>19</v>
      </c>
      <c r="D3882" t="s">
        <v>23</v>
      </c>
      <c r="E3882">
        <v>320</v>
      </c>
      <c r="F3882">
        <v>58.4</v>
      </c>
      <c r="G3882">
        <v>161.6</v>
      </c>
      <c r="H3882">
        <v>73.8</v>
      </c>
      <c r="I3882">
        <v>27.4</v>
      </c>
      <c r="J3882">
        <v>59.2</v>
      </c>
      <c r="K3882">
        <v>1417.5</v>
      </c>
      <c r="L3882">
        <v>98.5</v>
      </c>
      <c r="M3882">
        <v>3.42</v>
      </c>
      <c r="N3882">
        <v>3.98</v>
      </c>
      <c r="O3882">
        <v>17.8</v>
      </c>
    </row>
    <row r="3883" spans="1:15" x14ac:dyDescent="0.35">
      <c r="A3883" s="1">
        <v>45939</v>
      </c>
      <c r="B3883">
        <v>3</v>
      </c>
      <c r="C3883" t="s">
        <v>19</v>
      </c>
      <c r="D3883" t="s">
        <v>23</v>
      </c>
      <c r="E3883">
        <v>210</v>
      </c>
      <c r="F3883">
        <v>56.1</v>
      </c>
      <c r="G3883">
        <v>152.4</v>
      </c>
      <c r="H3883">
        <v>68.900000000000006</v>
      </c>
      <c r="I3883">
        <v>23.2</v>
      </c>
      <c r="J3883">
        <v>54.7</v>
      </c>
      <c r="K3883">
        <v>1470.9</v>
      </c>
      <c r="L3883">
        <v>109.3</v>
      </c>
      <c r="M3883">
        <v>4.04</v>
      </c>
      <c r="N3883">
        <v>5.08</v>
      </c>
      <c r="O3883">
        <v>19.7</v>
      </c>
    </row>
    <row r="3884" spans="1:15" x14ac:dyDescent="0.35">
      <c r="A3884" s="1">
        <v>45939</v>
      </c>
      <c r="B3884">
        <v>5</v>
      </c>
      <c r="C3884" t="s">
        <v>19</v>
      </c>
      <c r="D3884" t="s">
        <v>22</v>
      </c>
      <c r="E3884">
        <v>85</v>
      </c>
      <c r="F3884">
        <v>63.3</v>
      </c>
      <c r="G3884">
        <v>178.2</v>
      </c>
      <c r="H3884">
        <v>87.9</v>
      </c>
      <c r="I3884">
        <v>15.8</v>
      </c>
      <c r="J3884">
        <v>69.900000000000006</v>
      </c>
      <c r="K3884">
        <v>1442.1</v>
      </c>
      <c r="L3884">
        <v>91.1</v>
      </c>
      <c r="M3884">
        <v>3.58</v>
      </c>
      <c r="N3884">
        <v>4.7300000000000004</v>
      </c>
      <c r="O3884">
        <v>12.5</v>
      </c>
    </row>
    <row r="3885" spans="1:15" x14ac:dyDescent="0.35">
      <c r="A3885" s="1">
        <v>45939</v>
      </c>
      <c r="B3885">
        <v>6</v>
      </c>
      <c r="C3885" t="s">
        <v>28</v>
      </c>
      <c r="D3885" t="s">
        <v>18</v>
      </c>
      <c r="E3885">
        <v>120</v>
      </c>
      <c r="F3885">
        <v>76.3</v>
      </c>
      <c r="G3885">
        <v>173.2</v>
      </c>
      <c r="H3885">
        <v>110.7</v>
      </c>
      <c r="I3885">
        <v>22.1</v>
      </c>
      <c r="J3885">
        <v>55.7</v>
      </c>
      <c r="K3885">
        <v>1566.7</v>
      </c>
      <c r="L3885">
        <v>101.8</v>
      </c>
      <c r="M3885">
        <v>4.7300000000000004</v>
      </c>
      <c r="N3885">
        <v>5.33</v>
      </c>
      <c r="O3885">
        <v>30</v>
      </c>
    </row>
    <row r="3886" spans="1:15" x14ac:dyDescent="0.35">
      <c r="A3886" s="1">
        <v>45939</v>
      </c>
      <c r="B3886">
        <v>8</v>
      </c>
      <c r="C3886" t="s">
        <v>24</v>
      </c>
      <c r="D3886" t="s">
        <v>20</v>
      </c>
      <c r="E3886">
        <v>210</v>
      </c>
      <c r="F3886">
        <v>90.4</v>
      </c>
      <c r="G3886">
        <v>182.2</v>
      </c>
      <c r="H3886">
        <v>98</v>
      </c>
      <c r="I3886">
        <v>20.2</v>
      </c>
      <c r="J3886">
        <v>81.900000000000006</v>
      </c>
      <c r="K3886">
        <v>1737.4</v>
      </c>
      <c r="L3886">
        <v>109.5</v>
      </c>
      <c r="M3886">
        <v>5.24</v>
      </c>
      <c r="N3886">
        <v>3.86</v>
      </c>
      <c r="O3886">
        <v>14.2</v>
      </c>
    </row>
    <row r="3887" spans="1:15" x14ac:dyDescent="0.35">
      <c r="A3887" s="1">
        <v>45939</v>
      </c>
      <c r="B3887">
        <v>9</v>
      </c>
      <c r="C3887" t="s">
        <v>25</v>
      </c>
      <c r="D3887" t="s">
        <v>22</v>
      </c>
      <c r="E3887">
        <v>100</v>
      </c>
      <c r="F3887">
        <v>93.2</v>
      </c>
      <c r="G3887">
        <v>165</v>
      </c>
      <c r="H3887">
        <v>106.5</v>
      </c>
      <c r="I3887">
        <v>20.7</v>
      </c>
      <c r="J3887">
        <v>76.5</v>
      </c>
      <c r="K3887">
        <v>1737.3</v>
      </c>
      <c r="L3887">
        <v>113</v>
      </c>
      <c r="M3887">
        <v>4.63</v>
      </c>
      <c r="N3887">
        <v>4.7300000000000004</v>
      </c>
      <c r="O3887">
        <v>20.9</v>
      </c>
    </row>
    <row r="3888" spans="1:15" x14ac:dyDescent="0.35">
      <c r="A3888" s="1">
        <v>45939</v>
      </c>
      <c r="B3888">
        <v>11</v>
      </c>
      <c r="C3888" t="s">
        <v>26</v>
      </c>
      <c r="D3888" t="s">
        <v>18</v>
      </c>
      <c r="E3888">
        <v>150</v>
      </c>
      <c r="F3888">
        <v>72.8</v>
      </c>
      <c r="G3888">
        <v>120.8</v>
      </c>
      <c r="H3888">
        <v>56</v>
      </c>
      <c r="I3888">
        <v>20.3</v>
      </c>
      <c r="J3888">
        <v>78.599999999999994</v>
      </c>
      <c r="K3888">
        <v>1271.5</v>
      </c>
      <c r="L3888">
        <v>91.7</v>
      </c>
      <c r="M3888">
        <v>5.63</v>
      </c>
      <c r="N3888">
        <v>5.31</v>
      </c>
      <c r="O3888">
        <v>29.5</v>
      </c>
    </row>
    <row r="3889" spans="1:15" x14ac:dyDescent="0.35">
      <c r="A3889" s="1">
        <v>45939</v>
      </c>
      <c r="B3889">
        <v>12</v>
      </c>
      <c r="C3889" t="s">
        <v>17</v>
      </c>
      <c r="D3889" t="s">
        <v>22</v>
      </c>
      <c r="E3889">
        <v>130</v>
      </c>
      <c r="F3889">
        <v>72.2</v>
      </c>
      <c r="G3889">
        <v>182.2</v>
      </c>
      <c r="H3889">
        <v>110.8</v>
      </c>
      <c r="I3889">
        <v>25.8</v>
      </c>
      <c r="J3889">
        <v>50.7</v>
      </c>
      <c r="K3889">
        <v>1510.1</v>
      </c>
      <c r="L3889">
        <v>93.8</v>
      </c>
      <c r="M3889">
        <v>5.29</v>
      </c>
      <c r="N3889">
        <v>5.62</v>
      </c>
      <c r="O3889">
        <v>17.600000000000001</v>
      </c>
    </row>
    <row r="3890" spans="1:15" x14ac:dyDescent="0.35">
      <c r="A3890" s="1">
        <v>45939</v>
      </c>
      <c r="B3890">
        <v>13</v>
      </c>
      <c r="C3890" t="s">
        <v>19</v>
      </c>
      <c r="D3890" t="s">
        <v>20</v>
      </c>
      <c r="E3890">
        <v>100</v>
      </c>
      <c r="F3890">
        <v>78.099999999999994</v>
      </c>
      <c r="G3890">
        <v>151.6</v>
      </c>
      <c r="H3890">
        <v>86.5</v>
      </c>
      <c r="I3890">
        <v>22.3</v>
      </c>
      <c r="J3890">
        <v>63.4</v>
      </c>
      <c r="K3890">
        <v>1523.5</v>
      </c>
      <c r="L3890">
        <v>103.8</v>
      </c>
      <c r="M3890">
        <v>4.83</v>
      </c>
      <c r="N3890">
        <v>5.27</v>
      </c>
      <c r="O3890">
        <v>15.7</v>
      </c>
    </row>
    <row r="3891" spans="1:15" x14ac:dyDescent="0.35">
      <c r="A3891" s="1">
        <v>45939</v>
      </c>
      <c r="B3891">
        <v>14</v>
      </c>
      <c r="C3891" t="s">
        <v>29</v>
      </c>
      <c r="D3891" t="s">
        <v>23</v>
      </c>
      <c r="E3891">
        <v>130</v>
      </c>
      <c r="F3891">
        <v>62.3</v>
      </c>
      <c r="G3891">
        <v>91.3</v>
      </c>
      <c r="H3891">
        <v>48</v>
      </c>
      <c r="I3891">
        <v>24.5</v>
      </c>
      <c r="J3891">
        <v>65.7</v>
      </c>
      <c r="K3891">
        <v>1238.5999999999999</v>
      </c>
      <c r="L3891">
        <v>86.4</v>
      </c>
      <c r="M3891">
        <v>3.52</v>
      </c>
      <c r="N3891">
        <v>4.32</v>
      </c>
      <c r="O3891">
        <v>19.100000000000001</v>
      </c>
    </row>
    <row r="3892" spans="1:15" x14ac:dyDescent="0.35">
      <c r="A3892" s="1">
        <v>45939</v>
      </c>
      <c r="B3892">
        <v>15</v>
      </c>
      <c r="C3892" t="s">
        <v>15</v>
      </c>
      <c r="D3892" t="s">
        <v>23</v>
      </c>
      <c r="E3892">
        <v>150</v>
      </c>
      <c r="F3892">
        <v>56.5</v>
      </c>
      <c r="G3892">
        <v>164.2</v>
      </c>
      <c r="H3892">
        <v>91.4</v>
      </c>
      <c r="I3892">
        <v>15.9</v>
      </c>
      <c r="J3892">
        <v>72.7</v>
      </c>
      <c r="K3892">
        <v>1532.2</v>
      </c>
      <c r="L3892">
        <v>101.7</v>
      </c>
      <c r="M3892">
        <v>4.58</v>
      </c>
      <c r="N3892">
        <v>4.1500000000000004</v>
      </c>
      <c r="O3892">
        <v>22.8</v>
      </c>
    </row>
    <row r="3893" spans="1:15" x14ac:dyDescent="0.35">
      <c r="A3893" s="1">
        <v>45939</v>
      </c>
      <c r="B3893">
        <v>16</v>
      </c>
      <c r="C3893" t="s">
        <v>15</v>
      </c>
      <c r="D3893" t="s">
        <v>23</v>
      </c>
      <c r="E3893">
        <v>320</v>
      </c>
      <c r="F3893">
        <v>62.8</v>
      </c>
      <c r="G3893">
        <v>130.6</v>
      </c>
      <c r="H3893">
        <v>66.8</v>
      </c>
      <c r="I3893">
        <v>20.399999999999999</v>
      </c>
      <c r="J3893">
        <v>64.400000000000006</v>
      </c>
      <c r="K3893">
        <v>1260.7</v>
      </c>
      <c r="L3893">
        <v>86.5</v>
      </c>
      <c r="M3893">
        <v>4.28</v>
      </c>
      <c r="N3893">
        <v>4.53</v>
      </c>
      <c r="O3893">
        <v>26</v>
      </c>
    </row>
    <row r="3894" spans="1:15" x14ac:dyDescent="0.35">
      <c r="A3894" s="1">
        <v>45939</v>
      </c>
      <c r="B3894">
        <v>18</v>
      </c>
      <c r="C3894" t="s">
        <v>21</v>
      </c>
      <c r="D3894" t="s">
        <v>16</v>
      </c>
      <c r="E3894">
        <v>70</v>
      </c>
      <c r="F3894">
        <v>92</v>
      </c>
      <c r="G3894">
        <v>143.1</v>
      </c>
      <c r="H3894">
        <v>85.8</v>
      </c>
      <c r="I3894">
        <v>17.5</v>
      </c>
      <c r="J3894">
        <v>48</v>
      </c>
      <c r="K3894">
        <v>1577.2</v>
      </c>
      <c r="L3894">
        <v>100.1</v>
      </c>
      <c r="M3894">
        <v>4.3499999999999996</v>
      </c>
      <c r="N3894">
        <v>4.75</v>
      </c>
      <c r="O3894">
        <v>22.4</v>
      </c>
    </row>
    <row r="3895" spans="1:15" x14ac:dyDescent="0.35">
      <c r="A3895" s="1">
        <v>45939</v>
      </c>
      <c r="B3895">
        <v>21</v>
      </c>
      <c r="C3895" t="s">
        <v>17</v>
      </c>
      <c r="D3895" t="s">
        <v>22</v>
      </c>
      <c r="E3895">
        <v>70</v>
      </c>
      <c r="F3895">
        <v>90.4</v>
      </c>
      <c r="G3895">
        <v>170.5</v>
      </c>
      <c r="H3895">
        <v>90.1</v>
      </c>
      <c r="I3895">
        <v>25.6</v>
      </c>
      <c r="J3895">
        <v>68.400000000000006</v>
      </c>
      <c r="K3895">
        <v>1624.5</v>
      </c>
      <c r="L3895">
        <v>119.1</v>
      </c>
      <c r="M3895">
        <v>5.85</v>
      </c>
      <c r="N3895">
        <v>4.99</v>
      </c>
      <c r="O3895">
        <v>20.7</v>
      </c>
    </row>
    <row r="3896" spans="1:15" x14ac:dyDescent="0.35">
      <c r="A3896" s="1">
        <v>45939</v>
      </c>
      <c r="B3896">
        <v>22</v>
      </c>
      <c r="C3896" t="s">
        <v>25</v>
      </c>
      <c r="D3896" t="s">
        <v>20</v>
      </c>
      <c r="E3896">
        <v>130</v>
      </c>
      <c r="F3896">
        <v>52.4</v>
      </c>
      <c r="G3896">
        <v>113.2</v>
      </c>
      <c r="H3896">
        <v>69.7</v>
      </c>
      <c r="I3896">
        <v>23.8</v>
      </c>
      <c r="J3896">
        <v>79.7</v>
      </c>
      <c r="K3896">
        <v>1425.8</v>
      </c>
      <c r="L3896">
        <v>87.8</v>
      </c>
      <c r="M3896">
        <v>3.85</v>
      </c>
      <c r="N3896">
        <v>3.7</v>
      </c>
      <c r="O3896">
        <v>16.3</v>
      </c>
    </row>
    <row r="3897" spans="1:15" x14ac:dyDescent="0.35">
      <c r="A3897" s="1">
        <v>45940</v>
      </c>
      <c r="B3897">
        <v>1</v>
      </c>
      <c r="C3897" t="s">
        <v>27</v>
      </c>
      <c r="D3897" t="s">
        <v>22</v>
      </c>
      <c r="E3897">
        <v>85</v>
      </c>
      <c r="F3897">
        <v>76.099999999999994</v>
      </c>
      <c r="G3897">
        <v>165.9</v>
      </c>
      <c r="H3897">
        <v>114.4</v>
      </c>
      <c r="I3897">
        <v>18.5</v>
      </c>
      <c r="J3897">
        <v>84.3</v>
      </c>
      <c r="K3897">
        <v>1475.6</v>
      </c>
      <c r="L3897">
        <v>99.1</v>
      </c>
      <c r="M3897">
        <v>4.7</v>
      </c>
      <c r="N3897">
        <v>5.8</v>
      </c>
      <c r="O3897">
        <v>11.2</v>
      </c>
    </row>
    <row r="3898" spans="1:15" x14ac:dyDescent="0.35">
      <c r="A3898" s="1">
        <v>45940</v>
      </c>
      <c r="B3898">
        <v>7</v>
      </c>
      <c r="C3898" t="s">
        <v>17</v>
      </c>
      <c r="D3898" t="s">
        <v>23</v>
      </c>
      <c r="E3898">
        <v>100</v>
      </c>
      <c r="F3898">
        <v>90.2</v>
      </c>
      <c r="G3898">
        <v>135.6</v>
      </c>
      <c r="H3898">
        <v>85.2</v>
      </c>
      <c r="I3898">
        <v>28.3</v>
      </c>
      <c r="J3898">
        <v>61.2</v>
      </c>
      <c r="K3898">
        <v>1637.2</v>
      </c>
      <c r="L3898">
        <v>109.4</v>
      </c>
      <c r="M3898">
        <v>5.33</v>
      </c>
      <c r="N3898">
        <v>4.4000000000000004</v>
      </c>
      <c r="O3898">
        <v>16.399999999999999</v>
      </c>
    </row>
    <row r="3899" spans="1:15" x14ac:dyDescent="0.35">
      <c r="A3899" s="1">
        <v>45940</v>
      </c>
      <c r="B3899">
        <v>9</v>
      </c>
      <c r="C3899" t="s">
        <v>24</v>
      </c>
      <c r="D3899" t="s">
        <v>22</v>
      </c>
      <c r="E3899">
        <v>320</v>
      </c>
      <c r="F3899">
        <v>100.6</v>
      </c>
      <c r="G3899">
        <v>171.9</v>
      </c>
      <c r="H3899">
        <v>120.2</v>
      </c>
      <c r="I3899">
        <v>24.3</v>
      </c>
      <c r="J3899">
        <v>66</v>
      </c>
      <c r="K3899">
        <v>1886.7</v>
      </c>
      <c r="L3899">
        <v>123.5</v>
      </c>
      <c r="M3899">
        <v>4.68</v>
      </c>
      <c r="N3899">
        <v>6.48</v>
      </c>
      <c r="O3899">
        <v>21.8</v>
      </c>
    </row>
    <row r="3900" spans="1:15" x14ac:dyDescent="0.35">
      <c r="A3900" s="1">
        <v>45940</v>
      </c>
      <c r="B3900">
        <v>10</v>
      </c>
      <c r="C3900" t="s">
        <v>19</v>
      </c>
      <c r="D3900" t="s">
        <v>18</v>
      </c>
      <c r="E3900">
        <v>120</v>
      </c>
      <c r="F3900">
        <v>61.3</v>
      </c>
      <c r="G3900">
        <v>123.2</v>
      </c>
      <c r="H3900">
        <v>70.900000000000006</v>
      </c>
      <c r="I3900">
        <v>22.4</v>
      </c>
      <c r="J3900">
        <v>58.3</v>
      </c>
      <c r="K3900">
        <v>1428.6</v>
      </c>
      <c r="L3900">
        <v>100.9</v>
      </c>
      <c r="M3900">
        <v>3.78</v>
      </c>
      <c r="N3900">
        <v>4.0199999999999996</v>
      </c>
      <c r="O3900">
        <v>14.6</v>
      </c>
    </row>
    <row r="3901" spans="1:15" x14ac:dyDescent="0.35">
      <c r="A3901" s="1">
        <v>45940</v>
      </c>
      <c r="B3901">
        <v>11</v>
      </c>
      <c r="C3901" t="s">
        <v>29</v>
      </c>
      <c r="D3901" t="s">
        <v>22</v>
      </c>
      <c r="E3901">
        <v>100</v>
      </c>
      <c r="F3901">
        <v>79.900000000000006</v>
      </c>
      <c r="G3901">
        <v>156.19999999999999</v>
      </c>
      <c r="H3901">
        <v>87.9</v>
      </c>
      <c r="I3901">
        <v>24.3</v>
      </c>
      <c r="J3901">
        <v>66</v>
      </c>
      <c r="K3901">
        <v>1370.1</v>
      </c>
      <c r="L3901">
        <v>94.1</v>
      </c>
      <c r="M3901">
        <v>6.07</v>
      </c>
      <c r="N3901">
        <v>4.4800000000000004</v>
      </c>
      <c r="O3901">
        <v>18.7</v>
      </c>
    </row>
    <row r="3902" spans="1:15" x14ac:dyDescent="0.35">
      <c r="A3902" s="1">
        <v>45940</v>
      </c>
      <c r="B3902">
        <v>16</v>
      </c>
      <c r="C3902" t="s">
        <v>25</v>
      </c>
      <c r="D3902" t="s">
        <v>16</v>
      </c>
      <c r="E3902">
        <v>100</v>
      </c>
      <c r="F3902">
        <v>63.9</v>
      </c>
      <c r="G3902">
        <v>128.5</v>
      </c>
      <c r="H3902">
        <v>78.8</v>
      </c>
      <c r="I3902">
        <v>20.100000000000001</v>
      </c>
      <c r="J3902">
        <v>64</v>
      </c>
      <c r="K3902">
        <v>1426.5</v>
      </c>
      <c r="L3902">
        <v>103.1</v>
      </c>
      <c r="M3902">
        <v>4.63</v>
      </c>
      <c r="N3902">
        <v>4.4000000000000004</v>
      </c>
      <c r="O3902">
        <v>16.8</v>
      </c>
    </row>
    <row r="3903" spans="1:15" x14ac:dyDescent="0.35">
      <c r="A3903" s="1">
        <v>45940</v>
      </c>
      <c r="B3903">
        <v>18</v>
      </c>
      <c r="C3903" t="s">
        <v>25</v>
      </c>
      <c r="D3903" t="s">
        <v>16</v>
      </c>
      <c r="E3903">
        <v>120</v>
      </c>
      <c r="F3903">
        <v>78.599999999999994</v>
      </c>
      <c r="G3903">
        <v>165.2</v>
      </c>
      <c r="H3903">
        <v>92.1</v>
      </c>
      <c r="I3903">
        <v>23.1</v>
      </c>
      <c r="J3903">
        <v>61.8</v>
      </c>
      <c r="K3903">
        <v>1611.2</v>
      </c>
      <c r="L3903">
        <v>103.2</v>
      </c>
      <c r="M3903">
        <v>4.45</v>
      </c>
      <c r="N3903">
        <v>4.21</v>
      </c>
      <c r="O3903">
        <v>15.4</v>
      </c>
    </row>
    <row r="3904" spans="1:15" x14ac:dyDescent="0.35">
      <c r="A3904" s="1">
        <v>45940</v>
      </c>
      <c r="B3904">
        <v>22</v>
      </c>
      <c r="C3904" t="s">
        <v>19</v>
      </c>
      <c r="D3904" t="s">
        <v>23</v>
      </c>
      <c r="E3904">
        <v>210</v>
      </c>
      <c r="F3904">
        <v>50.6</v>
      </c>
      <c r="G3904">
        <v>157</v>
      </c>
      <c r="H3904">
        <v>75.8</v>
      </c>
      <c r="I3904">
        <v>25</v>
      </c>
      <c r="J3904">
        <v>53</v>
      </c>
      <c r="K3904">
        <v>1345.2</v>
      </c>
      <c r="L3904">
        <v>95.8</v>
      </c>
      <c r="M3904">
        <v>2.56</v>
      </c>
      <c r="N3904">
        <v>5.03</v>
      </c>
      <c r="O3904">
        <v>14.1</v>
      </c>
    </row>
    <row r="3905" spans="1:15" x14ac:dyDescent="0.35">
      <c r="A3905" s="1">
        <v>45940</v>
      </c>
      <c r="B3905">
        <v>23</v>
      </c>
      <c r="C3905" t="s">
        <v>24</v>
      </c>
      <c r="D3905" t="s">
        <v>20</v>
      </c>
      <c r="E3905">
        <v>85</v>
      </c>
      <c r="F3905">
        <v>71.7</v>
      </c>
      <c r="G3905">
        <v>156.1</v>
      </c>
      <c r="H3905">
        <v>70</v>
      </c>
      <c r="I3905">
        <v>18.600000000000001</v>
      </c>
      <c r="J3905">
        <v>80.5</v>
      </c>
      <c r="K3905">
        <v>1549.4</v>
      </c>
      <c r="L3905">
        <v>100.8</v>
      </c>
      <c r="M3905">
        <v>3.18</v>
      </c>
      <c r="N3905">
        <v>4.28</v>
      </c>
      <c r="O3905">
        <v>14.2</v>
      </c>
    </row>
    <row r="3906" spans="1:15" x14ac:dyDescent="0.35">
      <c r="A3906" s="1">
        <v>45941</v>
      </c>
      <c r="B3906">
        <v>2</v>
      </c>
      <c r="C3906" t="s">
        <v>19</v>
      </c>
      <c r="D3906" t="s">
        <v>18</v>
      </c>
      <c r="E3906">
        <v>120</v>
      </c>
      <c r="F3906">
        <v>52.9</v>
      </c>
      <c r="G3906">
        <v>143.1</v>
      </c>
      <c r="H3906">
        <v>102.7</v>
      </c>
      <c r="I3906">
        <v>22.4</v>
      </c>
      <c r="J3906">
        <v>64.3</v>
      </c>
      <c r="K3906">
        <v>1367.1</v>
      </c>
      <c r="L3906">
        <v>90</v>
      </c>
      <c r="M3906">
        <v>4.2699999999999996</v>
      </c>
      <c r="N3906">
        <v>4.95</v>
      </c>
      <c r="O3906">
        <v>18.2</v>
      </c>
    </row>
    <row r="3907" spans="1:15" x14ac:dyDescent="0.35">
      <c r="A3907" s="1">
        <v>45941</v>
      </c>
      <c r="B3907">
        <v>6</v>
      </c>
      <c r="C3907" t="s">
        <v>19</v>
      </c>
      <c r="D3907" t="s">
        <v>20</v>
      </c>
      <c r="E3907">
        <v>100</v>
      </c>
      <c r="F3907">
        <v>48.2</v>
      </c>
      <c r="G3907">
        <v>143.4</v>
      </c>
      <c r="H3907">
        <v>70.599999999999994</v>
      </c>
      <c r="I3907">
        <v>24.5</v>
      </c>
      <c r="J3907">
        <v>61.4</v>
      </c>
      <c r="K3907">
        <v>1203.5</v>
      </c>
      <c r="L3907">
        <v>87.3</v>
      </c>
      <c r="M3907">
        <v>3.58</v>
      </c>
      <c r="N3907">
        <v>3.04</v>
      </c>
      <c r="O3907">
        <v>17.600000000000001</v>
      </c>
    </row>
    <row r="3908" spans="1:15" x14ac:dyDescent="0.35">
      <c r="A3908" s="1">
        <v>45941</v>
      </c>
      <c r="B3908">
        <v>8</v>
      </c>
      <c r="C3908" t="s">
        <v>17</v>
      </c>
      <c r="D3908" t="s">
        <v>20</v>
      </c>
      <c r="E3908">
        <v>120</v>
      </c>
      <c r="F3908">
        <v>117</v>
      </c>
      <c r="G3908">
        <v>180.1</v>
      </c>
      <c r="H3908">
        <v>108.1</v>
      </c>
      <c r="I3908">
        <v>26.6</v>
      </c>
      <c r="J3908">
        <v>66</v>
      </c>
      <c r="K3908">
        <v>1696.8</v>
      </c>
      <c r="L3908">
        <v>108.8</v>
      </c>
      <c r="M3908">
        <v>5.74</v>
      </c>
      <c r="N3908">
        <v>5.4</v>
      </c>
      <c r="O3908">
        <v>21.2</v>
      </c>
    </row>
    <row r="3909" spans="1:15" x14ac:dyDescent="0.35">
      <c r="A3909" s="1">
        <v>45941</v>
      </c>
      <c r="B3909">
        <v>10</v>
      </c>
      <c r="C3909" t="s">
        <v>29</v>
      </c>
      <c r="D3909" t="s">
        <v>18</v>
      </c>
      <c r="E3909">
        <v>85</v>
      </c>
      <c r="F3909">
        <v>93.8</v>
      </c>
      <c r="G3909">
        <v>184.1</v>
      </c>
      <c r="H3909">
        <v>122.7</v>
      </c>
      <c r="I3909">
        <v>21.7</v>
      </c>
      <c r="J3909">
        <v>62</v>
      </c>
      <c r="K3909">
        <v>1799.1</v>
      </c>
      <c r="L3909">
        <v>101.1</v>
      </c>
      <c r="M3909">
        <v>4.93</v>
      </c>
      <c r="N3909">
        <v>3.99</v>
      </c>
      <c r="O3909">
        <v>20.8</v>
      </c>
    </row>
    <row r="3910" spans="1:15" x14ac:dyDescent="0.35">
      <c r="A3910" s="1">
        <v>45941</v>
      </c>
      <c r="B3910">
        <v>11</v>
      </c>
      <c r="C3910" t="s">
        <v>25</v>
      </c>
      <c r="D3910" t="s">
        <v>16</v>
      </c>
      <c r="E3910">
        <v>320</v>
      </c>
      <c r="F3910">
        <v>71.099999999999994</v>
      </c>
      <c r="G3910">
        <v>144.5</v>
      </c>
      <c r="H3910">
        <v>84.7</v>
      </c>
      <c r="I3910">
        <v>21.6</v>
      </c>
      <c r="J3910">
        <v>49.9</v>
      </c>
      <c r="K3910">
        <v>1454</v>
      </c>
      <c r="L3910">
        <v>100.5</v>
      </c>
      <c r="M3910">
        <v>4.8899999999999997</v>
      </c>
      <c r="N3910">
        <v>3.67</v>
      </c>
      <c r="O3910">
        <v>15.2</v>
      </c>
    </row>
    <row r="3911" spans="1:15" x14ac:dyDescent="0.35">
      <c r="A3911" s="1">
        <v>45941</v>
      </c>
      <c r="B3911">
        <v>12</v>
      </c>
      <c r="C3911" t="s">
        <v>21</v>
      </c>
      <c r="D3911" t="s">
        <v>23</v>
      </c>
      <c r="E3911">
        <v>70</v>
      </c>
      <c r="F3911">
        <v>59.5</v>
      </c>
      <c r="G3911">
        <v>139.1</v>
      </c>
      <c r="H3911">
        <v>79</v>
      </c>
      <c r="I3911">
        <v>20.3</v>
      </c>
      <c r="J3911">
        <v>77.8</v>
      </c>
      <c r="K3911">
        <v>1416.3</v>
      </c>
      <c r="L3911">
        <v>95.2</v>
      </c>
      <c r="M3911">
        <v>4.43</v>
      </c>
      <c r="N3911">
        <v>3.72</v>
      </c>
      <c r="O3911">
        <v>20</v>
      </c>
    </row>
    <row r="3912" spans="1:15" x14ac:dyDescent="0.35">
      <c r="A3912" s="1">
        <v>45941</v>
      </c>
      <c r="B3912">
        <v>13</v>
      </c>
      <c r="C3912" t="s">
        <v>19</v>
      </c>
      <c r="D3912" t="s">
        <v>22</v>
      </c>
      <c r="E3912">
        <v>320</v>
      </c>
      <c r="F3912">
        <v>57.9</v>
      </c>
      <c r="G3912">
        <v>167.7</v>
      </c>
      <c r="H3912">
        <v>89.5</v>
      </c>
      <c r="I3912">
        <v>22.1</v>
      </c>
      <c r="J3912">
        <v>66.7</v>
      </c>
      <c r="K3912">
        <v>1342.8</v>
      </c>
      <c r="L3912">
        <v>98.7</v>
      </c>
      <c r="M3912">
        <v>5.46</v>
      </c>
      <c r="N3912">
        <v>4.7300000000000004</v>
      </c>
      <c r="O3912">
        <v>19.399999999999999</v>
      </c>
    </row>
    <row r="3913" spans="1:15" x14ac:dyDescent="0.35">
      <c r="A3913" s="1">
        <v>45941</v>
      </c>
      <c r="B3913">
        <v>14</v>
      </c>
      <c r="C3913" t="s">
        <v>28</v>
      </c>
      <c r="D3913" t="s">
        <v>16</v>
      </c>
      <c r="E3913">
        <v>70</v>
      </c>
      <c r="F3913">
        <v>64.900000000000006</v>
      </c>
      <c r="G3913">
        <v>133.30000000000001</v>
      </c>
      <c r="H3913">
        <v>61.2</v>
      </c>
      <c r="I3913">
        <v>22.2</v>
      </c>
      <c r="J3913">
        <v>72.7</v>
      </c>
      <c r="K3913">
        <v>1385.2</v>
      </c>
      <c r="L3913">
        <v>96.2</v>
      </c>
      <c r="M3913">
        <v>4.3099999999999996</v>
      </c>
      <c r="N3913">
        <v>2.65</v>
      </c>
      <c r="O3913">
        <v>30.4</v>
      </c>
    </row>
    <row r="3914" spans="1:15" x14ac:dyDescent="0.35">
      <c r="A3914" s="1">
        <v>45941</v>
      </c>
      <c r="B3914">
        <v>16</v>
      </c>
      <c r="C3914" t="s">
        <v>27</v>
      </c>
      <c r="D3914" t="s">
        <v>23</v>
      </c>
      <c r="E3914">
        <v>70</v>
      </c>
      <c r="F3914">
        <v>93.3</v>
      </c>
      <c r="G3914">
        <v>198.6</v>
      </c>
      <c r="H3914">
        <v>113.9</v>
      </c>
      <c r="I3914">
        <v>19.5</v>
      </c>
      <c r="J3914">
        <v>69.3</v>
      </c>
      <c r="K3914">
        <v>1761.8</v>
      </c>
      <c r="L3914">
        <v>115.9</v>
      </c>
      <c r="M3914">
        <v>4.49</v>
      </c>
      <c r="N3914">
        <v>5.77</v>
      </c>
      <c r="O3914">
        <v>12.3</v>
      </c>
    </row>
    <row r="3915" spans="1:15" x14ac:dyDescent="0.35">
      <c r="A3915" s="1">
        <v>45941</v>
      </c>
      <c r="B3915">
        <v>18</v>
      </c>
      <c r="C3915" t="s">
        <v>19</v>
      </c>
      <c r="D3915" t="s">
        <v>16</v>
      </c>
      <c r="E3915">
        <v>320</v>
      </c>
      <c r="F3915">
        <v>77.900000000000006</v>
      </c>
      <c r="G3915">
        <v>150.80000000000001</v>
      </c>
      <c r="H3915">
        <v>97.1</v>
      </c>
      <c r="I3915">
        <v>23.4</v>
      </c>
      <c r="J3915">
        <v>73.400000000000006</v>
      </c>
      <c r="K3915">
        <v>1504.3</v>
      </c>
      <c r="L3915">
        <v>104.2</v>
      </c>
      <c r="M3915">
        <v>4.2699999999999996</v>
      </c>
      <c r="N3915">
        <v>3.83</v>
      </c>
      <c r="O3915">
        <v>16.3</v>
      </c>
    </row>
    <row r="3916" spans="1:15" x14ac:dyDescent="0.35">
      <c r="A3916" s="1">
        <v>45941</v>
      </c>
      <c r="B3916">
        <v>22</v>
      </c>
      <c r="C3916" t="s">
        <v>19</v>
      </c>
      <c r="D3916" t="s">
        <v>18</v>
      </c>
      <c r="E3916">
        <v>100</v>
      </c>
      <c r="F3916">
        <v>48.4</v>
      </c>
      <c r="G3916">
        <v>123.8</v>
      </c>
      <c r="H3916">
        <v>65.3</v>
      </c>
      <c r="I3916">
        <v>14.6</v>
      </c>
      <c r="J3916">
        <v>75.8</v>
      </c>
      <c r="K3916">
        <v>1371.4</v>
      </c>
      <c r="L3916">
        <v>91.3</v>
      </c>
      <c r="M3916">
        <v>3.62</v>
      </c>
      <c r="N3916">
        <v>3.57</v>
      </c>
      <c r="O3916">
        <v>17.5</v>
      </c>
    </row>
    <row r="3917" spans="1:15" x14ac:dyDescent="0.35">
      <c r="A3917" s="1">
        <v>45942</v>
      </c>
      <c r="B3917">
        <v>1</v>
      </c>
      <c r="C3917" t="s">
        <v>25</v>
      </c>
      <c r="D3917" t="s">
        <v>20</v>
      </c>
      <c r="E3917">
        <v>320</v>
      </c>
      <c r="F3917">
        <v>35.299999999999997</v>
      </c>
      <c r="G3917">
        <v>133.19999999999999</v>
      </c>
      <c r="H3917">
        <v>56.2</v>
      </c>
      <c r="I3917">
        <v>22.3</v>
      </c>
      <c r="J3917">
        <v>48.6</v>
      </c>
      <c r="K3917">
        <v>998.6</v>
      </c>
      <c r="L3917">
        <v>80.2</v>
      </c>
      <c r="M3917">
        <v>2.8</v>
      </c>
      <c r="N3917">
        <v>2.41</v>
      </c>
      <c r="O3917">
        <v>19</v>
      </c>
    </row>
    <row r="3918" spans="1:15" x14ac:dyDescent="0.35">
      <c r="A3918" s="1">
        <v>45942</v>
      </c>
      <c r="B3918">
        <v>2</v>
      </c>
      <c r="C3918" t="s">
        <v>15</v>
      </c>
      <c r="D3918" t="s">
        <v>18</v>
      </c>
      <c r="E3918">
        <v>120</v>
      </c>
      <c r="F3918">
        <v>67.3</v>
      </c>
      <c r="G3918">
        <v>139.80000000000001</v>
      </c>
      <c r="H3918">
        <v>77.900000000000006</v>
      </c>
      <c r="I3918">
        <v>20.399999999999999</v>
      </c>
      <c r="J3918">
        <v>70.900000000000006</v>
      </c>
      <c r="K3918">
        <v>1268.7</v>
      </c>
      <c r="L3918">
        <v>87.9</v>
      </c>
      <c r="M3918">
        <v>4.13</v>
      </c>
      <c r="N3918">
        <v>4.58</v>
      </c>
      <c r="O3918">
        <v>28.4</v>
      </c>
    </row>
    <row r="3919" spans="1:15" x14ac:dyDescent="0.35">
      <c r="A3919" s="1">
        <v>45942</v>
      </c>
      <c r="B3919">
        <v>4</v>
      </c>
      <c r="C3919" t="s">
        <v>26</v>
      </c>
      <c r="D3919" t="s">
        <v>22</v>
      </c>
      <c r="E3919">
        <v>70</v>
      </c>
      <c r="F3919">
        <v>63.3</v>
      </c>
      <c r="G3919">
        <v>165.1</v>
      </c>
      <c r="H3919">
        <v>83.1</v>
      </c>
      <c r="I3919">
        <v>23.1</v>
      </c>
      <c r="J3919">
        <v>58.8</v>
      </c>
      <c r="K3919">
        <v>1319.3</v>
      </c>
      <c r="L3919">
        <v>88.9</v>
      </c>
      <c r="M3919">
        <v>4.34</v>
      </c>
      <c r="N3919">
        <v>3.48</v>
      </c>
      <c r="O3919">
        <v>25.2</v>
      </c>
    </row>
    <row r="3920" spans="1:15" x14ac:dyDescent="0.35">
      <c r="A3920" s="1">
        <v>45942</v>
      </c>
      <c r="B3920">
        <v>5</v>
      </c>
      <c r="C3920" t="s">
        <v>27</v>
      </c>
      <c r="D3920" t="s">
        <v>18</v>
      </c>
      <c r="E3920">
        <v>100</v>
      </c>
      <c r="F3920">
        <v>82.6</v>
      </c>
      <c r="G3920">
        <v>160.6</v>
      </c>
      <c r="H3920">
        <v>99.5</v>
      </c>
      <c r="I3920">
        <v>17.600000000000001</v>
      </c>
      <c r="J3920">
        <v>61.5</v>
      </c>
      <c r="K3920">
        <v>1279.0999999999999</v>
      </c>
      <c r="L3920">
        <v>91.4</v>
      </c>
      <c r="M3920">
        <v>4.4400000000000004</v>
      </c>
      <c r="N3920">
        <v>5.97</v>
      </c>
      <c r="O3920">
        <v>16.899999999999999</v>
      </c>
    </row>
    <row r="3921" spans="1:15" x14ac:dyDescent="0.35">
      <c r="A3921" s="1">
        <v>45942</v>
      </c>
      <c r="B3921">
        <v>6</v>
      </c>
      <c r="C3921" t="s">
        <v>15</v>
      </c>
      <c r="D3921" t="s">
        <v>20</v>
      </c>
      <c r="E3921">
        <v>130</v>
      </c>
      <c r="F3921">
        <v>64.3</v>
      </c>
      <c r="G3921">
        <v>147.9</v>
      </c>
      <c r="H3921">
        <v>67.7</v>
      </c>
      <c r="I3921">
        <v>20.6</v>
      </c>
      <c r="J3921">
        <v>53.7</v>
      </c>
      <c r="K3921">
        <v>1431.3</v>
      </c>
      <c r="L3921">
        <v>98.8</v>
      </c>
      <c r="M3921">
        <v>4.24</v>
      </c>
      <c r="N3921">
        <v>4.17</v>
      </c>
      <c r="O3921">
        <v>28.8</v>
      </c>
    </row>
    <row r="3922" spans="1:15" x14ac:dyDescent="0.35">
      <c r="A3922" s="1">
        <v>45942</v>
      </c>
      <c r="B3922">
        <v>8</v>
      </c>
      <c r="C3922" t="s">
        <v>17</v>
      </c>
      <c r="D3922" t="s">
        <v>16</v>
      </c>
      <c r="E3922">
        <v>70</v>
      </c>
      <c r="F3922">
        <v>74.5</v>
      </c>
      <c r="G3922">
        <v>137.69999999999999</v>
      </c>
      <c r="H3922">
        <v>83.4</v>
      </c>
      <c r="I3922">
        <v>19.399999999999999</v>
      </c>
      <c r="J3922">
        <v>82.2</v>
      </c>
      <c r="K3922">
        <v>1362.4</v>
      </c>
      <c r="L3922">
        <v>91.1</v>
      </c>
      <c r="M3922">
        <v>2.4500000000000002</v>
      </c>
      <c r="N3922">
        <v>5.47</v>
      </c>
      <c r="O3922">
        <v>16.100000000000001</v>
      </c>
    </row>
    <row r="3923" spans="1:15" x14ac:dyDescent="0.35">
      <c r="A3923" s="1">
        <v>45942</v>
      </c>
      <c r="B3923">
        <v>9</v>
      </c>
      <c r="C3923" t="s">
        <v>28</v>
      </c>
      <c r="D3923" t="s">
        <v>23</v>
      </c>
      <c r="E3923">
        <v>70</v>
      </c>
      <c r="F3923">
        <v>108.2</v>
      </c>
      <c r="G3923">
        <v>129.1</v>
      </c>
      <c r="H3923">
        <v>92.4</v>
      </c>
      <c r="I3923">
        <v>22</v>
      </c>
      <c r="J3923">
        <v>65.400000000000006</v>
      </c>
      <c r="K3923">
        <v>1723.1</v>
      </c>
      <c r="L3923">
        <v>115.8</v>
      </c>
      <c r="M3923">
        <v>5.36</v>
      </c>
      <c r="N3923">
        <v>3.88</v>
      </c>
      <c r="O3923">
        <v>33.799999999999997</v>
      </c>
    </row>
    <row r="3924" spans="1:15" x14ac:dyDescent="0.35">
      <c r="A3924" s="1">
        <v>45942</v>
      </c>
      <c r="B3924">
        <v>10</v>
      </c>
      <c r="C3924" t="s">
        <v>26</v>
      </c>
      <c r="D3924" t="s">
        <v>22</v>
      </c>
      <c r="E3924">
        <v>130</v>
      </c>
      <c r="F3924">
        <v>83</v>
      </c>
      <c r="G3924">
        <v>152.30000000000001</v>
      </c>
      <c r="H3924">
        <v>83.2</v>
      </c>
      <c r="I3924">
        <v>20.5</v>
      </c>
      <c r="J3924">
        <v>63.9</v>
      </c>
      <c r="K3924">
        <v>1512.6</v>
      </c>
      <c r="L3924">
        <v>98.7</v>
      </c>
      <c r="M3924">
        <v>3.96</v>
      </c>
      <c r="N3924">
        <v>4.97</v>
      </c>
      <c r="O3924">
        <v>27.8</v>
      </c>
    </row>
    <row r="3925" spans="1:15" x14ac:dyDescent="0.35">
      <c r="A3925" s="1">
        <v>45942</v>
      </c>
      <c r="B3925">
        <v>11</v>
      </c>
      <c r="C3925" t="s">
        <v>27</v>
      </c>
      <c r="D3925" t="s">
        <v>16</v>
      </c>
      <c r="E3925">
        <v>320</v>
      </c>
      <c r="F3925">
        <v>78.8</v>
      </c>
      <c r="G3925">
        <v>145.80000000000001</v>
      </c>
      <c r="H3925">
        <v>83.6</v>
      </c>
      <c r="I3925">
        <v>18.899999999999999</v>
      </c>
      <c r="J3925">
        <v>61.9</v>
      </c>
      <c r="K3925">
        <v>1452.8</v>
      </c>
      <c r="L3925">
        <v>99.8</v>
      </c>
      <c r="M3925">
        <v>5.22</v>
      </c>
      <c r="N3925">
        <v>5.38</v>
      </c>
      <c r="O3925">
        <v>15.2</v>
      </c>
    </row>
    <row r="3926" spans="1:15" x14ac:dyDescent="0.35">
      <c r="A3926" s="1">
        <v>45942</v>
      </c>
      <c r="B3926">
        <v>13</v>
      </c>
      <c r="C3926" t="s">
        <v>15</v>
      </c>
      <c r="D3926" t="s">
        <v>23</v>
      </c>
      <c r="E3926">
        <v>130</v>
      </c>
      <c r="F3926">
        <v>77.900000000000006</v>
      </c>
      <c r="G3926">
        <v>94.6</v>
      </c>
      <c r="H3926">
        <v>68.400000000000006</v>
      </c>
      <c r="I3926">
        <v>17.3</v>
      </c>
      <c r="J3926">
        <v>87.7</v>
      </c>
      <c r="K3926">
        <v>1350.7</v>
      </c>
      <c r="L3926">
        <v>85.9</v>
      </c>
      <c r="M3926">
        <v>3.99</v>
      </c>
      <c r="N3926">
        <v>4.08</v>
      </c>
      <c r="O3926">
        <v>23.5</v>
      </c>
    </row>
    <row r="3927" spans="1:15" x14ac:dyDescent="0.35">
      <c r="A3927" s="1">
        <v>45942</v>
      </c>
      <c r="B3927">
        <v>14</v>
      </c>
      <c r="C3927" t="s">
        <v>29</v>
      </c>
      <c r="D3927" t="s">
        <v>20</v>
      </c>
      <c r="E3927">
        <v>150</v>
      </c>
      <c r="F3927">
        <v>59.3</v>
      </c>
      <c r="G3927">
        <v>141.69999999999999</v>
      </c>
      <c r="H3927">
        <v>85.5</v>
      </c>
      <c r="I3927">
        <v>24.9</v>
      </c>
      <c r="J3927">
        <v>73.099999999999994</v>
      </c>
      <c r="K3927">
        <v>1431.7</v>
      </c>
      <c r="L3927">
        <v>97.2</v>
      </c>
      <c r="M3927">
        <v>4.9400000000000004</v>
      </c>
      <c r="N3927">
        <v>3.84</v>
      </c>
      <c r="O3927">
        <v>21</v>
      </c>
    </row>
    <row r="3928" spans="1:15" x14ac:dyDescent="0.35">
      <c r="A3928" s="1">
        <v>45942</v>
      </c>
      <c r="B3928">
        <v>15</v>
      </c>
      <c r="C3928" t="s">
        <v>29</v>
      </c>
      <c r="D3928" t="s">
        <v>18</v>
      </c>
      <c r="E3928">
        <v>210</v>
      </c>
      <c r="F3928">
        <v>80.900000000000006</v>
      </c>
      <c r="G3928">
        <v>179.7</v>
      </c>
      <c r="H3928">
        <v>101.9</v>
      </c>
      <c r="I3928">
        <v>29.2</v>
      </c>
      <c r="J3928">
        <v>43.7</v>
      </c>
      <c r="K3928">
        <v>1771.7</v>
      </c>
      <c r="L3928">
        <v>112.4</v>
      </c>
      <c r="M3928">
        <v>3.82</v>
      </c>
      <c r="N3928">
        <v>4.22</v>
      </c>
      <c r="O3928">
        <v>20.7</v>
      </c>
    </row>
    <row r="3929" spans="1:15" x14ac:dyDescent="0.35">
      <c r="A3929" s="1">
        <v>45942</v>
      </c>
      <c r="B3929">
        <v>16</v>
      </c>
      <c r="C3929" t="s">
        <v>24</v>
      </c>
      <c r="D3929" t="s">
        <v>16</v>
      </c>
      <c r="E3929">
        <v>130</v>
      </c>
      <c r="F3929">
        <v>69.2</v>
      </c>
      <c r="G3929">
        <v>179</v>
      </c>
      <c r="H3929">
        <v>116.1</v>
      </c>
      <c r="I3929">
        <v>25</v>
      </c>
      <c r="J3929">
        <v>75.900000000000006</v>
      </c>
      <c r="K3929">
        <v>1522.4</v>
      </c>
      <c r="L3929">
        <v>97.7</v>
      </c>
      <c r="M3929">
        <v>2.78</v>
      </c>
      <c r="N3929">
        <v>4.25</v>
      </c>
      <c r="O3929">
        <v>13.6</v>
      </c>
    </row>
    <row r="3930" spans="1:15" x14ac:dyDescent="0.35">
      <c r="A3930" s="1">
        <v>45942</v>
      </c>
      <c r="B3930">
        <v>18</v>
      </c>
      <c r="C3930" t="s">
        <v>19</v>
      </c>
      <c r="D3930" t="s">
        <v>23</v>
      </c>
      <c r="E3930">
        <v>70</v>
      </c>
      <c r="F3930">
        <v>69.8</v>
      </c>
      <c r="G3930">
        <v>175</v>
      </c>
      <c r="H3930">
        <v>91.9</v>
      </c>
      <c r="I3930">
        <v>18.100000000000001</v>
      </c>
      <c r="J3930">
        <v>61.1</v>
      </c>
      <c r="K3930">
        <v>1423.7</v>
      </c>
      <c r="L3930">
        <v>92</v>
      </c>
      <c r="M3930">
        <v>4.21</v>
      </c>
      <c r="N3930">
        <v>5.87</v>
      </c>
      <c r="O3930">
        <v>17</v>
      </c>
    </row>
    <row r="3931" spans="1:15" x14ac:dyDescent="0.35">
      <c r="A3931" s="1">
        <v>45942</v>
      </c>
      <c r="B3931">
        <v>19</v>
      </c>
      <c r="C3931" t="s">
        <v>28</v>
      </c>
      <c r="D3931" t="s">
        <v>23</v>
      </c>
      <c r="E3931">
        <v>100</v>
      </c>
      <c r="F3931">
        <v>84.1</v>
      </c>
      <c r="G3931">
        <v>144.6</v>
      </c>
      <c r="H3931">
        <v>89.1</v>
      </c>
      <c r="I3931">
        <v>16.399999999999999</v>
      </c>
      <c r="J3931">
        <v>74.599999999999994</v>
      </c>
      <c r="K3931">
        <v>1553.7</v>
      </c>
      <c r="L3931">
        <v>98.5</v>
      </c>
      <c r="M3931">
        <v>5.21</v>
      </c>
      <c r="N3931">
        <v>6.2</v>
      </c>
      <c r="O3931">
        <v>36.1</v>
      </c>
    </row>
    <row r="3932" spans="1:15" x14ac:dyDescent="0.35">
      <c r="A3932" s="1">
        <v>45942</v>
      </c>
      <c r="B3932">
        <v>20</v>
      </c>
      <c r="C3932" t="s">
        <v>26</v>
      </c>
      <c r="D3932" t="s">
        <v>18</v>
      </c>
      <c r="E3932">
        <v>210</v>
      </c>
      <c r="F3932">
        <v>80.3</v>
      </c>
      <c r="G3932">
        <v>153.1</v>
      </c>
      <c r="H3932">
        <v>95.4</v>
      </c>
      <c r="I3932">
        <v>16.2</v>
      </c>
      <c r="J3932">
        <v>65.8</v>
      </c>
      <c r="K3932">
        <v>1387.1</v>
      </c>
      <c r="L3932">
        <v>95.3</v>
      </c>
      <c r="M3932">
        <v>4.55</v>
      </c>
      <c r="N3932">
        <v>5.59</v>
      </c>
      <c r="O3932">
        <v>27.5</v>
      </c>
    </row>
    <row r="3933" spans="1:15" x14ac:dyDescent="0.35">
      <c r="A3933" s="1">
        <v>45942</v>
      </c>
      <c r="B3933">
        <v>23</v>
      </c>
      <c r="C3933" t="s">
        <v>27</v>
      </c>
      <c r="D3933" t="s">
        <v>16</v>
      </c>
      <c r="E3933">
        <v>150</v>
      </c>
      <c r="F3933">
        <v>70.7</v>
      </c>
      <c r="G3933">
        <v>132.6</v>
      </c>
      <c r="H3933">
        <v>92.1</v>
      </c>
      <c r="I3933">
        <v>20.8</v>
      </c>
      <c r="J3933">
        <v>53.2</v>
      </c>
      <c r="K3933">
        <v>1435.9</v>
      </c>
      <c r="L3933">
        <v>99.2</v>
      </c>
      <c r="M3933">
        <v>5.89</v>
      </c>
      <c r="N3933">
        <v>5.32</v>
      </c>
      <c r="O3933">
        <v>12.6</v>
      </c>
    </row>
    <row r="3934" spans="1:15" x14ac:dyDescent="0.35">
      <c r="A3934" s="1">
        <v>45943</v>
      </c>
      <c r="B3934">
        <v>0</v>
      </c>
      <c r="C3934" t="s">
        <v>29</v>
      </c>
      <c r="D3934" t="s">
        <v>16</v>
      </c>
      <c r="E3934">
        <v>210</v>
      </c>
      <c r="F3934">
        <v>74.400000000000006</v>
      </c>
      <c r="G3934">
        <v>184.4</v>
      </c>
      <c r="H3934">
        <v>95</v>
      </c>
      <c r="I3934">
        <v>23.6</v>
      </c>
      <c r="J3934">
        <v>61.6</v>
      </c>
      <c r="K3934">
        <v>1455</v>
      </c>
      <c r="L3934">
        <v>100.1</v>
      </c>
      <c r="M3934">
        <v>3.63</v>
      </c>
      <c r="N3934">
        <v>4.9000000000000004</v>
      </c>
      <c r="O3934">
        <v>19.899999999999999</v>
      </c>
    </row>
    <row r="3935" spans="1:15" x14ac:dyDescent="0.35">
      <c r="A3935" s="1">
        <v>45943</v>
      </c>
      <c r="B3935">
        <v>2</v>
      </c>
      <c r="C3935" t="s">
        <v>28</v>
      </c>
      <c r="D3935" t="s">
        <v>20</v>
      </c>
      <c r="E3935">
        <v>120</v>
      </c>
      <c r="F3935">
        <v>73.8</v>
      </c>
      <c r="G3935">
        <v>169.4</v>
      </c>
      <c r="H3935">
        <v>78.8</v>
      </c>
      <c r="I3935">
        <v>20.6</v>
      </c>
      <c r="J3935">
        <v>69.099999999999994</v>
      </c>
      <c r="K3935">
        <v>1520.4</v>
      </c>
      <c r="L3935">
        <v>98.5</v>
      </c>
      <c r="M3935">
        <v>4.99</v>
      </c>
      <c r="N3935">
        <v>4.75</v>
      </c>
      <c r="O3935">
        <v>29.9</v>
      </c>
    </row>
    <row r="3936" spans="1:15" x14ac:dyDescent="0.35">
      <c r="A3936" s="1">
        <v>45943</v>
      </c>
      <c r="B3936">
        <v>3</v>
      </c>
      <c r="C3936" t="s">
        <v>26</v>
      </c>
      <c r="D3936" t="s">
        <v>16</v>
      </c>
      <c r="E3936">
        <v>130</v>
      </c>
      <c r="F3936">
        <v>51.8</v>
      </c>
      <c r="G3936">
        <v>178.3</v>
      </c>
      <c r="H3936">
        <v>91.2</v>
      </c>
      <c r="I3936">
        <v>19.7</v>
      </c>
      <c r="J3936">
        <v>69.7</v>
      </c>
      <c r="K3936">
        <v>1212.4000000000001</v>
      </c>
      <c r="L3936">
        <v>84.7</v>
      </c>
      <c r="M3936">
        <v>4.6500000000000004</v>
      </c>
      <c r="N3936">
        <v>4.05</v>
      </c>
      <c r="O3936">
        <v>24.4</v>
      </c>
    </row>
    <row r="3937" spans="1:15" x14ac:dyDescent="0.35">
      <c r="A3937" s="1">
        <v>45943</v>
      </c>
      <c r="B3937">
        <v>4</v>
      </c>
      <c r="C3937" t="s">
        <v>24</v>
      </c>
      <c r="D3937" t="s">
        <v>18</v>
      </c>
      <c r="E3937">
        <v>150</v>
      </c>
      <c r="F3937">
        <v>71.3</v>
      </c>
      <c r="G3937">
        <v>169.1</v>
      </c>
      <c r="H3937">
        <v>96.9</v>
      </c>
      <c r="I3937">
        <v>21</v>
      </c>
      <c r="J3937">
        <v>64.2</v>
      </c>
      <c r="K3937">
        <v>1466.2</v>
      </c>
      <c r="L3937">
        <v>100.1</v>
      </c>
      <c r="M3937">
        <v>4.84</v>
      </c>
      <c r="N3937">
        <v>4.28</v>
      </c>
      <c r="O3937">
        <v>15.4</v>
      </c>
    </row>
    <row r="3938" spans="1:15" x14ac:dyDescent="0.35">
      <c r="A3938" s="1">
        <v>45943</v>
      </c>
      <c r="B3938">
        <v>7</v>
      </c>
      <c r="C3938" t="s">
        <v>29</v>
      </c>
      <c r="D3938" t="s">
        <v>16</v>
      </c>
      <c r="E3938">
        <v>320</v>
      </c>
      <c r="F3938">
        <v>89.3</v>
      </c>
      <c r="G3938">
        <v>162.1</v>
      </c>
      <c r="H3938">
        <v>115.1</v>
      </c>
      <c r="I3938">
        <v>20.399999999999999</v>
      </c>
      <c r="J3938">
        <v>67.7</v>
      </c>
      <c r="K3938">
        <v>1578.3</v>
      </c>
      <c r="L3938">
        <v>109.9</v>
      </c>
      <c r="M3938">
        <v>4.0999999999999996</v>
      </c>
      <c r="N3938">
        <v>5.0199999999999996</v>
      </c>
      <c r="O3938">
        <v>20.399999999999999</v>
      </c>
    </row>
    <row r="3939" spans="1:15" x14ac:dyDescent="0.35">
      <c r="A3939" s="1">
        <v>45943</v>
      </c>
      <c r="B3939">
        <v>8</v>
      </c>
      <c r="C3939" t="s">
        <v>25</v>
      </c>
      <c r="D3939" t="s">
        <v>20</v>
      </c>
      <c r="E3939">
        <v>320</v>
      </c>
      <c r="F3939">
        <v>74.900000000000006</v>
      </c>
      <c r="G3939">
        <v>171.9</v>
      </c>
      <c r="H3939">
        <v>105.4</v>
      </c>
      <c r="I3939">
        <v>25.8</v>
      </c>
      <c r="J3939">
        <v>65.7</v>
      </c>
      <c r="K3939">
        <v>1601.6</v>
      </c>
      <c r="L3939">
        <v>115.2</v>
      </c>
      <c r="M3939">
        <v>4.6100000000000003</v>
      </c>
      <c r="N3939">
        <v>5.5</v>
      </c>
      <c r="O3939">
        <v>20</v>
      </c>
    </row>
    <row r="3940" spans="1:15" x14ac:dyDescent="0.35">
      <c r="A3940" s="1">
        <v>45943</v>
      </c>
      <c r="B3940">
        <v>9</v>
      </c>
      <c r="C3940" t="s">
        <v>29</v>
      </c>
      <c r="D3940" t="s">
        <v>23</v>
      </c>
      <c r="E3940">
        <v>130</v>
      </c>
      <c r="F3940">
        <v>96</v>
      </c>
      <c r="G3940">
        <v>160.69999999999999</v>
      </c>
      <c r="H3940">
        <v>118.4</v>
      </c>
      <c r="I3940">
        <v>22.5</v>
      </c>
      <c r="J3940">
        <v>73.599999999999994</v>
      </c>
      <c r="K3940">
        <v>1842.2</v>
      </c>
      <c r="L3940">
        <v>116.7</v>
      </c>
      <c r="M3940">
        <v>5.13</v>
      </c>
      <c r="N3940">
        <v>5.39</v>
      </c>
      <c r="O3940">
        <v>20.3</v>
      </c>
    </row>
    <row r="3941" spans="1:15" x14ac:dyDescent="0.35">
      <c r="A3941" s="1">
        <v>45943</v>
      </c>
      <c r="B3941">
        <v>10</v>
      </c>
      <c r="C3941" t="s">
        <v>21</v>
      </c>
      <c r="D3941" t="s">
        <v>16</v>
      </c>
      <c r="E3941">
        <v>120</v>
      </c>
      <c r="F3941">
        <v>91.6</v>
      </c>
      <c r="G3941">
        <v>190</v>
      </c>
      <c r="H3941">
        <v>112.8</v>
      </c>
      <c r="I3941">
        <v>17.899999999999999</v>
      </c>
      <c r="J3941">
        <v>79</v>
      </c>
      <c r="K3941">
        <v>1721.3</v>
      </c>
      <c r="L3941">
        <v>115.9</v>
      </c>
      <c r="M3941">
        <v>4.04</v>
      </c>
      <c r="N3941">
        <v>7.01</v>
      </c>
      <c r="O3941">
        <v>23.3</v>
      </c>
    </row>
    <row r="3942" spans="1:15" x14ac:dyDescent="0.35">
      <c r="A3942" s="1">
        <v>45943</v>
      </c>
      <c r="B3942">
        <v>11</v>
      </c>
      <c r="C3942" t="s">
        <v>25</v>
      </c>
      <c r="D3942" t="s">
        <v>18</v>
      </c>
      <c r="E3942">
        <v>100</v>
      </c>
      <c r="F3942">
        <v>66.7</v>
      </c>
      <c r="G3942">
        <v>143.80000000000001</v>
      </c>
      <c r="H3942">
        <v>91.1</v>
      </c>
      <c r="I3942">
        <v>25.4</v>
      </c>
      <c r="J3942">
        <v>64.8</v>
      </c>
      <c r="K3942">
        <v>1437.3</v>
      </c>
      <c r="L3942">
        <v>93.9</v>
      </c>
      <c r="M3942">
        <v>3.19</v>
      </c>
      <c r="N3942">
        <v>4.83</v>
      </c>
      <c r="O3942">
        <v>21</v>
      </c>
    </row>
    <row r="3943" spans="1:15" x14ac:dyDescent="0.35">
      <c r="A3943" s="1">
        <v>45943</v>
      </c>
      <c r="B3943">
        <v>13</v>
      </c>
      <c r="C3943" t="s">
        <v>28</v>
      </c>
      <c r="D3943" t="s">
        <v>16</v>
      </c>
      <c r="E3943">
        <v>100</v>
      </c>
      <c r="F3943">
        <v>68</v>
      </c>
      <c r="G3943">
        <v>145.30000000000001</v>
      </c>
      <c r="H3943">
        <v>88</v>
      </c>
      <c r="I3943">
        <v>15.3</v>
      </c>
      <c r="J3943">
        <v>59.3</v>
      </c>
      <c r="K3943">
        <v>1400.4</v>
      </c>
      <c r="L3943">
        <v>89.8</v>
      </c>
      <c r="M3943">
        <v>4.79</v>
      </c>
      <c r="N3943">
        <v>4.79</v>
      </c>
      <c r="O3943">
        <v>30.2</v>
      </c>
    </row>
    <row r="3944" spans="1:15" x14ac:dyDescent="0.35">
      <c r="A3944" s="1">
        <v>45943</v>
      </c>
      <c r="B3944">
        <v>16</v>
      </c>
      <c r="C3944" t="s">
        <v>24</v>
      </c>
      <c r="D3944" t="s">
        <v>22</v>
      </c>
      <c r="E3944">
        <v>150</v>
      </c>
      <c r="F3944">
        <v>66.3</v>
      </c>
      <c r="G3944">
        <v>131.4</v>
      </c>
      <c r="H3944">
        <v>83.4</v>
      </c>
      <c r="I3944">
        <v>23.4</v>
      </c>
      <c r="J3944">
        <v>70.900000000000006</v>
      </c>
      <c r="K3944">
        <v>1475.8</v>
      </c>
      <c r="L3944">
        <v>95</v>
      </c>
      <c r="M3944">
        <v>4.6900000000000004</v>
      </c>
      <c r="N3944">
        <v>4.12</v>
      </c>
      <c r="O3944">
        <v>12.9</v>
      </c>
    </row>
    <row r="3945" spans="1:15" x14ac:dyDescent="0.35">
      <c r="A3945" s="1">
        <v>45943</v>
      </c>
      <c r="B3945">
        <v>17</v>
      </c>
      <c r="C3945" t="s">
        <v>15</v>
      </c>
      <c r="D3945" t="s">
        <v>20</v>
      </c>
      <c r="E3945">
        <v>130</v>
      </c>
      <c r="F3945">
        <v>83.3</v>
      </c>
      <c r="G3945">
        <v>186</v>
      </c>
      <c r="H3945">
        <v>100.9</v>
      </c>
      <c r="I3945">
        <v>16.100000000000001</v>
      </c>
      <c r="J3945">
        <v>74.900000000000006</v>
      </c>
      <c r="K3945">
        <v>1355</v>
      </c>
      <c r="L3945">
        <v>93.5</v>
      </c>
      <c r="M3945">
        <v>4.46</v>
      </c>
      <c r="N3945">
        <v>4.46</v>
      </c>
      <c r="O3945">
        <v>29.9</v>
      </c>
    </row>
    <row r="3946" spans="1:15" x14ac:dyDescent="0.35">
      <c r="A3946" s="1">
        <v>45943</v>
      </c>
      <c r="B3946">
        <v>20</v>
      </c>
      <c r="C3946" t="s">
        <v>17</v>
      </c>
      <c r="D3946" t="s">
        <v>23</v>
      </c>
      <c r="E3946">
        <v>130</v>
      </c>
      <c r="F3946">
        <v>92</v>
      </c>
      <c r="G3946">
        <v>157.80000000000001</v>
      </c>
      <c r="H3946">
        <v>94.9</v>
      </c>
      <c r="I3946">
        <v>22.7</v>
      </c>
      <c r="J3946">
        <v>73.3</v>
      </c>
      <c r="K3946">
        <v>1578.9</v>
      </c>
      <c r="L3946">
        <v>104.6</v>
      </c>
      <c r="M3946">
        <v>5.23</v>
      </c>
      <c r="N3946">
        <v>4.1900000000000004</v>
      </c>
      <c r="O3946">
        <v>10.5</v>
      </c>
    </row>
    <row r="3947" spans="1:15" x14ac:dyDescent="0.35">
      <c r="A3947" s="1">
        <v>45943</v>
      </c>
      <c r="B3947">
        <v>21</v>
      </c>
      <c r="C3947" t="s">
        <v>19</v>
      </c>
      <c r="D3947" t="s">
        <v>22</v>
      </c>
      <c r="E3947">
        <v>85</v>
      </c>
      <c r="F3947">
        <v>62.4</v>
      </c>
      <c r="G3947">
        <v>181.7</v>
      </c>
      <c r="H3947">
        <v>92.2</v>
      </c>
      <c r="I3947">
        <v>16.2</v>
      </c>
      <c r="J3947">
        <v>61.7</v>
      </c>
      <c r="K3947">
        <v>1441.1</v>
      </c>
      <c r="L3947">
        <v>99.7</v>
      </c>
      <c r="M3947">
        <v>4.8099999999999996</v>
      </c>
      <c r="N3947">
        <v>2.3199999999999998</v>
      </c>
      <c r="O3947">
        <v>14.4</v>
      </c>
    </row>
    <row r="3948" spans="1:15" x14ac:dyDescent="0.35">
      <c r="A3948" s="1">
        <v>45943</v>
      </c>
      <c r="B3948">
        <v>22</v>
      </c>
      <c r="C3948" t="s">
        <v>19</v>
      </c>
      <c r="D3948" t="s">
        <v>18</v>
      </c>
      <c r="E3948">
        <v>130</v>
      </c>
      <c r="F3948">
        <v>45.2</v>
      </c>
      <c r="G3948">
        <v>129</v>
      </c>
      <c r="H3948">
        <v>64.2</v>
      </c>
      <c r="I3948">
        <v>22.4</v>
      </c>
      <c r="J3948">
        <v>72.7</v>
      </c>
      <c r="K3948">
        <v>1130.2</v>
      </c>
      <c r="L3948">
        <v>69.7</v>
      </c>
      <c r="M3948">
        <v>5.54</v>
      </c>
      <c r="N3948">
        <v>3.53</v>
      </c>
      <c r="O3948">
        <v>16.399999999999999</v>
      </c>
    </row>
    <row r="3949" spans="1:15" x14ac:dyDescent="0.35">
      <c r="A3949" s="1">
        <v>45943</v>
      </c>
      <c r="B3949">
        <v>23</v>
      </c>
      <c r="C3949" t="s">
        <v>29</v>
      </c>
      <c r="D3949" t="s">
        <v>16</v>
      </c>
      <c r="E3949">
        <v>120</v>
      </c>
      <c r="F3949">
        <v>82.3</v>
      </c>
      <c r="G3949">
        <v>180.1</v>
      </c>
      <c r="H3949">
        <v>90.8</v>
      </c>
      <c r="I3949">
        <v>29.1</v>
      </c>
      <c r="J3949">
        <v>65.5</v>
      </c>
      <c r="K3949">
        <v>1694.2</v>
      </c>
      <c r="L3949">
        <v>111.6</v>
      </c>
      <c r="M3949">
        <v>5.28</v>
      </c>
      <c r="N3949">
        <v>4.5999999999999996</v>
      </c>
      <c r="O3949">
        <v>16.3</v>
      </c>
    </row>
    <row r="3950" spans="1:15" x14ac:dyDescent="0.35">
      <c r="A3950" s="1">
        <v>45944</v>
      </c>
      <c r="B3950">
        <v>1</v>
      </c>
      <c r="C3950" t="s">
        <v>27</v>
      </c>
      <c r="D3950" t="s">
        <v>20</v>
      </c>
      <c r="E3950">
        <v>320</v>
      </c>
      <c r="F3950">
        <v>78.099999999999994</v>
      </c>
      <c r="G3950">
        <v>173.2</v>
      </c>
      <c r="H3950">
        <v>95.7</v>
      </c>
      <c r="I3950">
        <v>16.8</v>
      </c>
      <c r="J3950">
        <v>73.7</v>
      </c>
      <c r="K3950">
        <v>1601.5</v>
      </c>
      <c r="L3950">
        <v>102.6</v>
      </c>
      <c r="M3950">
        <v>4.79</v>
      </c>
      <c r="N3950">
        <v>4.37</v>
      </c>
      <c r="O3950">
        <v>11.9</v>
      </c>
    </row>
    <row r="3951" spans="1:15" x14ac:dyDescent="0.35">
      <c r="A3951" s="1">
        <v>45944</v>
      </c>
      <c r="B3951">
        <v>2</v>
      </c>
      <c r="C3951" t="s">
        <v>25</v>
      </c>
      <c r="D3951" t="s">
        <v>16</v>
      </c>
      <c r="E3951">
        <v>100</v>
      </c>
      <c r="F3951">
        <v>50.6</v>
      </c>
      <c r="G3951">
        <v>146.5</v>
      </c>
      <c r="H3951">
        <v>74.099999999999994</v>
      </c>
      <c r="I3951">
        <v>25.9</v>
      </c>
      <c r="J3951">
        <v>58.4</v>
      </c>
      <c r="K3951">
        <v>1413.9</v>
      </c>
      <c r="L3951">
        <v>86.9</v>
      </c>
      <c r="M3951">
        <v>2.99</v>
      </c>
      <c r="N3951">
        <v>3.66</v>
      </c>
      <c r="O3951">
        <v>17.600000000000001</v>
      </c>
    </row>
    <row r="3952" spans="1:15" x14ac:dyDescent="0.35">
      <c r="A3952" s="1">
        <v>45944</v>
      </c>
      <c r="B3952">
        <v>3</v>
      </c>
      <c r="C3952" t="s">
        <v>21</v>
      </c>
      <c r="D3952" t="s">
        <v>16</v>
      </c>
      <c r="E3952">
        <v>150</v>
      </c>
      <c r="F3952">
        <v>60.2</v>
      </c>
      <c r="G3952">
        <v>130.69999999999999</v>
      </c>
      <c r="H3952">
        <v>80.5</v>
      </c>
      <c r="I3952">
        <v>19.899999999999999</v>
      </c>
      <c r="J3952">
        <v>52.6</v>
      </c>
      <c r="K3952">
        <v>1235.5999999999999</v>
      </c>
      <c r="L3952">
        <v>83.6</v>
      </c>
      <c r="M3952">
        <v>3.43</v>
      </c>
      <c r="N3952">
        <v>4.6500000000000004</v>
      </c>
      <c r="O3952">
        <v>23.8</v>
      </c>
    </row>
    <row r="3953" spans="1:15" x14ac:dyDescent="0.35">
      <c r="A3953" s="1">
        <v>45944</v>
      </c>
      <c r="B3953">
        <v>6</v>
      </c>
      <c r="C3953" t="s">
        <v>29</v>
      </c>
      <c r="D3953" t="s">
        <v>16</v>
      </c>
      <c r="E3953">
        <v>210</v>
      </c>
      <c r="F3953">
        <v>61.3</v>
      </c>
      <c r="G3953">
        <v>130.6</v>
      </c>
      <c r="H3953">
        <v>89.6</v>
      </c>
      <c r="I3953">
        <v>25.3</v>
      </c>
      <c r="J3953">
        <v>53.9</v>
      </c>
      <c r="K3953">
        <v>1258.0999999999999</v>
      </c>
      <c r="L3953">
        <v>85.5</v>
      </c>
      <c r="M3953">
        <v>3.1</v>
      </c>
      <c r="N3953">
        <v>3.27</v>
      </c>
      <c r="O3953">
        <v>21.7</v>
      </c>
    </row>
    <row r="3954" spans="1:15" x14ac:dyDescent="0.35">
      <c r="A3954" s="1">
        <v>45944</v>
      </c>
      <c r="B3954">
        <v>8</v>
      </c>
      <c r="C3954" t="s">
        <v>24</v>
      </c>
      <c r="D3954" t="s">
        <v>16</v>
      </c>
      <c r="E3954">
        <v>85</v>
      </c>
      <c r="F3954">
        <v>100.6</v>
      </c>
      <c r="G3954">
        <v>175.9</v>
      </c>
      <c r="H3954">
        <v>127.6</v>
      </c>
      <c r="I3954">
        <v>19</v>
      </c>
      <c r="J3954">
        <v>75</v>
      </c>
      <c r="K3954">
        <v>1642.8</v>
      </c>
      <c r="L3954">
        <v>115.8</v>
      </c>
      <c r="M3954">
        <v>5.15</v>
      </c>
      <c r="N3954">
        <v>6.38</v>
      </c>
      <c r="O3954">
        <v>13.5</v>
      </c>
    </row>
    <row r="3955" spans="1:15" x14ac:dyDescent="0.35">
      <c r="A3955" s="1">
        <v>45944</v>
      </c>
      <c r="B3955">
        <v>10</v>
      </c>
      <c r="C3955" t="s">
        <v>17</v>
      </c>
      <c r="D3955" t="s">
        <v>20</v>
      </c>
      <c r="E3955">
        <v>85</v>
      </c>
      <c r="F3955">
        <v>87.8</v>
      </c>
      <c r="G3955">
        <v>158</v>
      </c>
      <c r="H3955">
        <v>93.7</v>
      </c>
      <c r="I3955">
        <v>20.399999999999999</v>
      </c>
      <c r="J3955">
        <v>81</v>
      </c>
      <c r="K3955">
        <v>1713.6</v>
      </c>
      <c r="L3955">
        <v>109.6</v>
      </c>
      <c r="M3955">
        <v>4.25</v>
      </c>
      <c r="N3955">
        <v>4.5999999999999996</v>
      </c>
      <c r="O3955">
        <v>17.2</v>
      </c>
    </row>
    <row r="3956" spans="1:15" x14ac:dyDescent="0.35">
      <c r="A3956" s="1">
        <v>45944</v>
      </c>
      <c r="B3956">
        <v>11</v>
      </c>
      <c r="C3956" t="s">
        <v>15</v>
      </c>
      <c r="D3956" t="s">
        <v>22</v>
      </c>
      <c r="E3956">
        <v>210</v>
      </c>
      <c r="F3956">
        <v>55.7</v>
      </c>
      <c r="G3956">
        <v>126.7</v>
      </c>
      <c r="H3956">
        <v>75.3</v>
      </c>
      <c r="I3956">
        <v>18.2</v>
      </c>
      <c r="J3956">
        <v>74.599999999999994</v>
      </c>
      <c r="K3956">
        <v>1284.2</v>
      </c>
      <c r="L3956">
        <v>85.4</v>
      </c>
      <c r="M3956">
        <v>5</v>
      </c>
      <c r="N3956">
        <v>3.98</v>
      </c>
      <c r="O3956">
        <v>24.2</v>
      </c>
    </row>
    <row r="3957" spans="1:15" x14ac:dyDescent="0.35">
      <c r="A3957" s="1">
        <v>45944</v>
      </c>
      <c r="B3957">
        <v>12</v>
      </c>
      <c r="C3957" t="s">
        <v>17</v>
      </c>
      <c r="D3957" t="s">
        <v>18</v>
      </c>
      <c r="E3957">
        <v>150</v>
      </c>
      <c r="F3957">
        <v>72.7</v>
      </c>
      <c r="G3957">
        <v>158.4</v>
      </c>
      <c r="H3957">
        <v>86.4</v>
      </c>
      <c r="I3957">
        <v>22.5</v>
      </c>
      <c r="J3957">
        <v>56.5</v>
      </c>
      <c r="K3957">
        <v>1483.4</v>
      </c>
      <c r="L3957">
        <v>98.4</v>
      </c>
      <c r="M3957">
        <v>4.59</v>
      </c>
      <c r="N3957">
        <v>3.31</v>
      </c>
      <c r="O3957">
        <v>16.5</v>
      </c>
    </row>
    <row r="3958" spans="1:15" x14ac:dyDescent="0.35">
      <c r="A3958" s="1">
        <v>45944</v>
      </c>
      <c r="B3958">
        <v>13</v>
      </c>
      <c r="C3958" t="s">
        <v>21</v>
      </c>
      <c r="D3958" t="s">
        <v>22</v>
      </c>
      <c r="E3958">
        <v>150</v>
      </c>
      <c r="F3958">
        <v>42.2</v>
      </c>
      <c r="G3958">
        <v>139</v>
      </c>
      <c r="H3958">
        <v>67.3</v>
      </c>
      <c r="I3958">
        <v>20.399999999999999</v>
      </c>
      <c r="J3958">
        <v>67</v>
      </c>
      <c r="K3958">
        <v>1242.0999999999999</v>
      </c>
      <c r="L3958">
        <v>95.6</v>
      </c>
      <c r="M3958">
        <v>5.2</v>
      </c>
      <c r="N3958">
        <v>3.42</v>
      </c>
      <c r="O3958">
        <v>20.8</v>
      </c>
    </row>
    <row r="3959" spans="1:15" x14ac:dyDescent="0.35">
      <c r="A3959" s="1">
        <v>45944</v>
      </c>
      <c r="B3959">
        <v>14</v>
      </c>
      <c r="C3959" t="s">
        <v>17</v>
      </c>
      <c r="D3959" t="s">
        <v>20</v>
      </c>
      <c r="E3959">
        <v>70</v>
      </c>
      <c r="F3959">
        <v>85.8</v>
      </c>
      <c r="G3959">
        <v>166.7</v>
      </c>
      <c r="H3959">
        <v>102.6</v>
      </c>
      <c r="I3959">
        <v>19.3</v>
      </c>
      <c r="J3959">
        <v>70.2</v>
      </c>
      <c r="K3959">
        <v>1595.4</v>
      </c>
      <c r="L3959">
        <v>115</v>
      </c>
      <c r="M3959">
        <v>4.53</v>
      </c>
      <c r="N3959">
        <v>6.08</v>
      </c>
      <c r="O3959">
        <v>17.2</v>
      </c>
    </row>
    <row r="3960" spans="1:15" x14ac:dyDescent="0.35">
      <c r="A3960" s="1">
        <v>45944</v>
      </c>
      <c r="B3960">
        <v>15</v>
      </c>
      <c r="C3960" t="s">
        <v>17</v>
      </c>
      <c r="D3960" t="s">
        <v>18</v>
      </c>
      <c r="E3960">
        <v>85</v>
      </c>
      <c r="F3960">
        <v>88.4</v>
      </c>
      <c r="G3960">
        <v>131</v>
      </c>
      <c r="H3960">
        <v>90.3</v>
      </c>
      <c r="I3960">
        <v>24.5</v>
      </c>
      <c r="J3960">
        <v>65.599999999999994</v>
      </c>
      <c r="K3960">
        <v>1627.8</v>
      </c>
      <c r="L3960">
        <v>105.6</v>
      </c>
      <c r="M3960">
        <v>4.62</v>
      </c>
      <c r="N3960">
        <v>5.61</v>
      </c>
      <c r="O3960">
        <v>19.8</v>
      </c>
    </row>
    <row r="3961" spans="1:15" x14ac:dyDescent="0.35">
      <c r="A3961" s="1">
        <v>45944</v>
      </c>
      <c r="B3961">
        <v>16</v>
      </c>
      <c r="C3961" t="s">
        <v>28</v>
      </c>
      <c r="D3961" t="s">
        <v>23</v>
      </c>
      <c r="E3961">
        <v>70</v>
      </c>
      <c r="F3961">
        <v>62.2</v>
      </c>
      <c r="G3961">
        <v>176.5</v>
      </c>
      <c r="H3961">
        <v>90.5</v>
      </c>
      <c r="I3961">
        <v>20</v>
      </c>
      <c r="J3961">
        <v>68.8</v>
      </c>
      <c r="K3961">
        <v>1527.6</v>
      </c>
      <c r="L3961">
        <v>98</v>
      </c>
      <c r="M3961">
        <v>4.5</v>
      </c>
      <c r="N3961">
        <v>3.53</v>
      </c>
      <c r="O3961">
        <v>32.700000000000003</v>
      </c>
    </row>
    <row r="3962" spans="1:15" x14ac:dyDescent="0.35">
      <c r="A3962" s="1">
        <v>45944</v>
      </c>
      <c r="B3962">
        <v>19</v>
      </c>
      <c r="C3962" t="s">
        <v>24</v>
      </c>
      <c r="D3962" t="s">
        <v>22</v>
      </c>
      <c r="E3962">
        <v>70</v>
      </c>
      <c r="F3962">
        <v>111.6</v>
      </c>
      <c r="G3962">
        <v>171.8</v>
      </c>
      <c r="H3962">
        <v>121.2</v>
      </c>
      <c r="I3962">
        <v>24.8</v>
      </c>
      <c r="J3962">
        <v>56.6</v>
      </c>
      <c r="K3962">
        <v>1780.7</v>
      </c>
      <c r="L3962">
        <v>117.1</v>
      </c>
      <c r="M3962">
        <v>5.77</v>
      </c>
      <c r="N3962">
        <v>7.22</v>
      </c>
      <c r="O3962">
        <v>16.3</v>
      </c>
    </row>
    <row r="3963" spans="1:15" x14ac:dyDescent="0.35">
      <c r="A3963" s="1">
        <v>45944</v>
      </c>
      <c r="B3963">
        <v>20</v>
      </c>
      <c r="C3963" t="s">
        <v>24</v>
      </c>
      <c r="D3963" t="s">
        <v>20</v>
      </c>
      <c r="E3963">
        <v>150</v>
      </c>
      <c r="F3963">
        <v>87.6</v>
      </c>
      <c r="G3963">
        <v>172.7</v>
      </c>
      <c r="H3963">
        <v>92.1</v>
      </c>
      <c r="I3963">
        <v>22.8</v>
      </c>
      <c r="J3963">
        <v>54.2</v>
      </c>
      <c r="K3963">
        <v>1514.7</v>
      </c>
      <c r="L3963">
        <v>99</v>
      </c>
      <c r="M3963">
        <v>1.99</v>
      </c>
      <c r="N3963">
        <v>6.15</v>
      </c>
      <c r="O3963">
        <v>18.5</v>
      </c>
    </row>
    <row r="3964" spans="1:15" x14ac:dyDescent="0.35">
      <c r="A3964" s="1">
        <v>45944</v>
      </c>
      <c r="B3964">
        <v>21</v>
      </c>
      <c r="C3964" t="s">
        <v>26</v>
      </c>
      <c r="D3964" t="s">
        <v>20</v>
      </c>
      <c r="E3964">
        <v>210</v>
      </c>
      <c r="F3964">
        <v>61.9</v>
      </c>
      <c r="G3964">
        <v>174.3</v>
      </c>
      <c r="H3964">
        <v>86.5</v>
      </c>
      <c r="I3964">
        <v>26.6</v>
      </c>
      <c r="J3964">
        <v>56.3</v>
      </c>
      <c r="K3964">
        <v>1483.9</v>
      </c>
      <c r="L3964">
        <v>106.9</v>
      </c>
      <c r="M3964">
        <v>2.74</v>
      </c>
      <c r="N3964">
        <v>3.13</v>
      </c>
      <c r="O3964">
        <v>23.6</v>
      </c>
    </row>
    <row r="3965" spans="1:15" x14ac:dyDescent="0.35">
      <c r="A3965" s="1">
        <v>45944</v>
      </c>
      <c r="B3965">
        <v>22</v>
      </c>
      <c r="C3965" t="s">
        <v>29</v>
      </c>
      <c r="D3965" t="s">
        <v>20</v>
      </c>
      <c r="E3965">
        <v>85</v>
      </c>
      <c r="F3965">
        <v>59.2</v>
      </c>
      <c r="G3965">
        <v>134</v>
      </c>
      <c r="H3965">
        <v>73.3</v>
      </c>
      <c r="I3965">
        <v>29</v>
      </c>
      <c r="J3965">
        <v>53</v>
      </c>
      <c r="K3965">
        <v>1240</v>
      </c>
      <c r="L3965">
        <v>92.9</v>
      </c>
      <c r="M3965">
        <v>4.18</v>
      </c>
      <c r="N3965">
        <v>3.42</v>
      </c>
      <c r="O3965">
        <v>18.5</v>
      </c>
    </row>
    <row r="3966" spans="1:15" x14ac:dyDescent="0.35">
      <c r="A3966" s="1">
        <v>45944</v>
      </c>
      <c r="B3966">
        <v>23</v>
      </c>
      <c r="C3966" t="s">
        <v>27</v>
      </c>
      <c r="D3966" t="s">
        <v>18</v>
      </c>
      <c r="E3966">
        <v>150</v>
      </c>
      <c r="F3966">
        <v>65.2</v>
      </c>
      <c r="G3966">
        <v>132</v>
      </c>
      <c r="H3966">
        <v>85.4</v>
      </c>
      <c r="I3966">
        <v>20</v>
      </c>
      <c r="J3966">
        <v>68.400000000000006</v>
      </c>
      <c r="K3966">
        <v>1392.8</v>
      </c>
      <c r="L3966">
        <v>91.2</v>
      </c>
      <c r="M3966">
        <v>3.68</v>
      </c>
      <c r="N3966">
        <v>3.81</v>
      </c>
      <c r="O3966">
        <v>11.5</v>
      </c>
    </row>
    <row r="3967" spans="1:15" x14ac:dyDescent="0.35">
      <c r="A3967" s="1">
        <v>45945</v>
      </c>
      <c r="B3967">
        <v>0</v>
      </c>
      <c r="C3967" t="s">
        <v>26</v>
      </c>
      <c r="D3967" t="s">
        <v>16</v>
      </c>
      <c r="E3967">
        <v>320</v>
      </c>
      <c r="F3967">
        <v>68.7</v>
      </c>
      <c r="G3967">
        <v>134.4</v>
      </c>
      <c r="H3967">
        <v>78.599999999999994</v>
      </c>
      <c r="I3967">
        <v>20.9</v>
      </c>
      <c r="J3967">
        <v>68.900000000000006</v>
      </c>
      <c r="K3967">
        <v>1277.4000000000001</v>
      </c>
      <c r="L3967">
        <v>87.9</v>
      </c>
      <c r="M3967">
        <v>3.13</v>
      </c>
      <c r="N3967">
        <v>4.22</v>
      </c>
      <c r="O3967">
        <v>23</v>
      </c>
    </row>
    <row r="3968" spans="1:15" x14ac:dyDescent="0.35">
      <c r="A3968" s="1">
        <v>45945</v>
      </c>
      <c r="B3968">
        <v>1</v>
      </c>
      <c r="C3968" t="s">
        <v>24</v>
      </c>
      <c r="D3968" t="s">
        <v>23</v>
      </c>
      <c r="E3968">
        <v>85</v>
      </c>
      <c r="F3968">
        <v>89</v>
      </c>
      <c r="G3968">
        <v>220.8</v>
      </c>
      <c r="H3968">
        <v>110.3</v>
      </c>
      <c r="I3968">
        <v>19.899999999999999</v>
      </c>
      <c r="J3968">
        <v>56.5</v>
      </c>
      <c r="K3968">
        <v>1574.6</v>
      </c>
      <c r="L3968">
        <v>104</v>
      </c>
      <c r="M3968">
        <v>4.92</v>
      </c>
      <c r="N3968">
        <v>4</v>
      </c>
      <c r="O3968">
        <v>14.5</v>
      </c>
    </row>
    <row r="3969" spans="1:15" x14ac:dyDescent="0.35">
      <c r="A3969" s="1">
        <v>45945</v>
      </c>
      <c r="B3969">
        <v>2</v>
      </c>
      <c r="C3969" t="s">
        <v>19</v>
      </c>
      <c r="D3969" t="s">
        <v>18</v>
      </c>
      <c r="E3969">
        <v>85</v>
      </c>
      <c r="F3969">
        <v>50.5</v>
      </c>
      <c r="G3969">
        <v>141.6</v>
      </c>
      <c r="H3969">
        <v>72.2</v>
      </c>
      <c r="I3969">
        <v>17.600000000000001</v>
      </c>
      <c r="J3969">
        <v>68</v>
      </c>
      <c r="K3969">
        <v>1416.9</v>
      </c>
      <c r="L3969">
        <v>94.4</v>
      </c>
      <c r="M3969">
        <v>3.98</v>
      </c>
      <c r="N3969">
        <v>3.52</v>
      </c>
      <c r="O3969">
        <v>13.9</v>
      </c>
    </row>
    <row r="3970" spans="1:15" x14ac:dyDescent="0.35">
      <c r="A3970" s="1">
        <v>45945</v>
      </c>
      <c r="B3970">
        <v>3</v>
      </c>
      <c r="C3970" t="s">
        <v>29</v>
      </c>
      <c r="D3970" t="s">
        <v>18</v>
      </c>
      <c r="E3970">
        <v>70</v>
      </c>
      <c r="F3970">
        <v>70</v>
      </c>
      <c r="G3970">
        <v>160.5</v>
      </c>
      <c r="H3970">
        <v>93.5</v>
      </c>
      <c r="I3970">
        <v>23.4</v>
      </c>
      <c r="J3970">
        <v>80.5</v>
      </c>
      <c r="K3970">
        <v>1230.5</v>
      </c>
      <c r="L3970">
        <v>86.1</v>
      </c>
      <c r="M3970">
        <v>4.1100000000000003</v>
      </c>
      <c r="N3970">
        <v>3.89</v>
      </c>
      <c r="O3970">
        <v>19.399999999999999</v>
      </c>
    </row>
    <row r="3971" spans="1:15" x14ac:dyDescent="0.35">
      <c r="A3971" s="1">
        <v>45945</v>
      </c>
      <c r="B3971">
        <v>8</v>
      </c>
      <c r="C3971" t="s">
        <v>21</v>
      </c>
      <c r="D3971" t="s">
        <v>22</v>
      </c>
      <c r="E3971">
        <v>120</v>
      </c>
      <c r="F3971">
        <v>63.5</v>
      </c>
      <c r="G3971">
        <v>149.9</v>
      </c>
      <c r="H3971">
        <v>90.2</v>
      </c>
      <c r="I3971">
        <v>18.399999999999999</v>
      </c>
      <c r="J3971">
        <v>69.400000000000006</v>
      </c>
      <c r="K3971">
        <v>1293.9000000000001</v>
      </c>
      <c r="L3971">
        <v>86.5</v>
      </c>
      <c r="M3971">
        <v>4.0199999999999996</v>
      </c>
      <c r="N3971">
        <v>5.27</v>
      </c>
      <c r="O3971">
        <v>22.5</v>
      </c>
    </row>
    <row r="3972" spans="1:15" x14ac:dyDescent="0.35">
      <c r="A3972" s="1">
        <v>45945</v>
      </c>
      <c r="B3972">
        <v>14</v>
      </c>
      <c r="C3972" t="s">
        <v>28</v>
      </c>
      <c r="D3972" t="s">
        <v>23</v>
      </c>
      <c r="E3972">
        <v>85</v>
      </c>
      <c r="F3972">
        <v>62.2</v>
      </c>
      <c r="G3972">
        <v>156.69999999999999</v>
      </c>
      <c r="H3972">
        <v>92.1</v>
      </c>
      <c r="I3972">
        <v>17</v>
      </c>
      <c r="J3972">
        <v>65.5</v>
      </c>
      <c r="K3972">
        <v>1406.8</v>
      </c>
      <c r="L3972">
        <v>99.4</v>
      </c>
      <c r="M3972">
        <v>3.4</v>
      </c>
      <c r="N3972">
        <v>5.36</v>
      </c>
      <c r="O3972">
        <v>32.799999999999997</v>
      </c>
    </row>
    <row r="3973" spans="1:15" x14ac:dyDescent="0.35">
      <c r="A3973" s="1">
        <v>45945</v>
      </c>
      <c r="B3973">
        <v>15</v>
      </c>
      <c r="C3973" t="s">
        <v>15</v>
      </c>
      <c r="D3973" t="s">
        <v>20</v>
      </c>
      <c r="E3973">
        <v>320</v>
      </c>
      <c r="F3973">
        <v>60.6</v>
      </c>
      <c r="G3973">
        <v>156.9</v>
      </c>
      <c r="H3973">
        <v>94.4</v>
      </c>
      <c r="I3973">
        <v>18.899999999999999</v>
      </c>
      <c r="J3973">
        <v>75</v>
      </c>
      <c r="K3973">
        <v>1461</v>
      </c>
      <c r="L3973">
        <v>104.5</v>
      </c>
      <c r="M3973">
        <v>3.84</v>
      </c>
      <c r="N3973">
        <v>4.38</v>
      </c>
      <c r="O3973">
        <v>21.5</v>
      </c>
    </row>
    <row r="3974" spans="1:15" x14ac:dyDescent="0.35">
      <c r="A3974" s="1">
        <v>45945</v>
      </c>
      <c r="B3974">
        <v>16</v>
      </c>
      <c r="C3974" t="s">
        <v>19</v>
      </c>
      <c r="D3974" t="s">
        <v>18</v>
      </c>
      <c r="E3974">
        <v>150</v>
      </c>
      <c r="F3974">
        <v>70</v>
      </c>
      <c r="G3974">
        <v>160.4</v>
      </c>
      <c r="H3974">
        <v>100.4</v>
      </c>
      <c r="I3974">
        <v>17.100000000000001</v>
      </c>
      <c r="J3974">
        <v>88</v>
      </c>
      <c r="K3974">
        <v>1577.9</v>
      </c>
      <c r="L3974">
        <v>108.8</v>
      </c>
      <c r="M3974">
        <v>4.8899999999999997</v>
      </c>
      <c r="N3974">
        <v>3.48</v>
      </c>
      <c r="O3974">
        <v>13.4</v>
      </c>
    </row>
    <row r="3975" spans="1:15" x14ac:dyDescent="0.35">
      <c r="A3975" s="1">
        <v>45945</v>
      </c>
      <c r="B3975">
        <v>18</v>
      </c>
      <c r="C3975" t="s">
        <v>24</v>
      </c>
      <c r="D3975" t="s">
        <v>23</v>
      </c>
      <c r="E3975">
        <v>320</v>
      </c>
      <c r="F3975">
        <v>84</v>
      </c>
      <c r="G3975">
        <v>179.7</v>
      </c>
      <c r="H3975">
        <v>101.9</v>
      </c>
      <c r="I3975">
        <v>19</v>
      </c>
      <c r="J3975">
        <v>69.599999999999994</v>
      </c>
      <c r="K3975">
        <v>1533.2</v>
      </c>
      <c r="L3975">
        <v>98.9</v>
      </c>
      <c r="M3975">
        <v>3.93</v>
      </c>
      <c r="N3975">
        <v>4.1500000000000004</v>
      </c>
      <c r="O3975">
        <v>15.8</v>
      </c>
    </row>
    <row r="3976" spans="1:15" x14ac:dyDescent="0.35">
      <c r="A3976" s="1">
        <v>45945</v>
      </c>
      <c r="B3976">
        <v>20</v>
      </c>
      <c r="C3976" t="s">
        <v>29</v>
      </c>
      <c r="D3976" t="s">
        <v>22</v>
      </c>
      <c r="E3976">
        <v>320</v>
      </c>
      <c r="F3976">
        <v>92</v>
      </c>
      <c r="G3976">
        <v>191.2</v>
      </c>
      <c r="H3976">
        <v>106.9</v>
      </c>
      <c r="I3976">
        <v>19.100000000000001</v>
      </c>
      <c r="J3976">
        <v>63.2</v>
      </c>
      <c r="K3976">
        <v>1527.1</v>
      </c>
      <c r="L3976">
        <v>101.9</v>
      </c>
      <c r="M3976">
        <v>4.7300000000000004</v>
      </c>
      <c r="N3976">
        <v>6.98</v>
      </c>
      <c r="O3976">
        <v>18.100000000000001</v>
      </c>
    </row>
    <row r="3977" spans="1:15" x14ac:dyDescent="0.35">
      <c r="A3977" s="1">
        <v>45945</v>
      </c>
      <c r="B3977">
        <v>21</v>
      </c>
      <c r="C3977" t="s">
        <v>24</v>
      </c>
      <c r="D3977" t="s">
        <v>16</v>
      </c>
      <c r="E3977">
        <v>150</v>
      </c>
      <c r="F3977">
        <v>89.8</v>
      </c>
      <c r="G3977">
        <v>142.1</v>
      </c>
      <c r="H3977">
        <v>94</v>
      </c>
      <c r="I3977">
        <v>18.600000000000001</v>
      </c>
      <c r="J3977">
        <v>69.099999999999994</v>
      </c>
      <c r="K3977">
        <v>1617.8</v>
      </c>
      <c r="L3977">
        <v>107.5</v>
      </c>
      <c r="M3977">
        <v>4.24</v>
      </c>
      <c r="N3977">
        <v>6.41</v>
      </c>
      <c r="O3977">
        <v>16.899999999999999</v>
      </c>
    </row>
    <row r="3978" spans="1:15" x14ac:dyDescent="0.35">
      <c r="A3978" s="1">
        <v>45946</v>
      </c>
      <c r="B3978">
        <v>0</v>
      </c>
      <c r="C3978" t="s">
        <v>25</v>
      </c>
      <c r="D3978" t="s">
        <v>23</v>
      </c>
      <c r="E3978">
        <v>130</v>
      </c>
      <c r="F3978">
        <v>63.1</v>
      </c>
      <c r="G3978">
        <v>183.8</v>
      </c>
      <c r="H3978">
        <v>93.5</v>
      </c>
      <c r="I3978">
        <v>21.5</v>
      </c>
      <c r="J3978">
        <v>77.8</v>
      </c>
      <c r="K3978">
        <v>1380.1</v>
      </c>
      <c r="L3978">
        <v>96.3</v>
      </c>
      <c r="M3978">
        <v>3.82</v>
      </c>
      <c r="N3978">
        <v>2.98</v>
      </c>
      <c r="O3978">
        <v>19.7</v>
      </c>
    </row>
    <row r="3979" spans="1:15" x14ac:dyDescent="0.35">
      <c r="A3979" s="1">
        <v>45946</v>
      </c>
      <c r="B3979">
        <v>1</v>
      </c>
      <c r="C3979" t="s">
        <v>26</v>
      </c>
      <c r="D3979" t="s">
        <v>20</v>
      </c>
      <c r="E3979">
        <v>100</v>
      </c>
      <c r="F3979">
        <v>64</v>
      </c>
      <c r="G3979">
        <v>148.19999999999999</v>
      </c>
      <c r="H3979">
        <v>64.900000000000006</v>
      </c>
      <c r="I3979">
        <v>23</v>
      </c>
      <c r="J3979">
        <v>65.400000000000006</v>
      </c>
      <c r="K3979">
        <v>1502.9</v>
      </c>
      <c r="L3979">
        <v>97.4</v>
      </c>
      <c r="M3979">
        <v>3.02</v>
      </c>
      <c r="N3979">
        <v>3.43</v>
      </c>
      <c r="O3979">
        <v>23.9</v>
      </c>
    </row>
    <row r="3980" spans="1:15" x14ac:dyDescent="0.35">
      <c r="A3980" s="1">
        <v>45946</v>
      </c>
      <c r="B3980">
        <v>2</v>
      </c>
      <c r="C3980" t="s">
        <v>15</v>
      </c>
      <c r="D3980" t="s">
        <v>18</v>
      </c>
      <c r="E3980">
        <v>210</v>
      </c>
      <c r="F3980">
        <v>79.2</v>
      </c>
      <c r="G3980">
        <v>172</v>
      </c>
      <c r="H3980">
        <v>104</v>
      </c>
      <c r="I3980">
        <v>22.8</v>
      </c>
      <c r="J3980">
        <v>66.400000000000006</v>
      </c>
      <c r="K3980">
        <v>1610.4</v>
      </c>
      <c r="L3980">
        <v>103.7</v>
      </c>
      <c r="M3980">
        <v>4.63</v>
      </c>
      <c r="N3980">
        <v>5.26</v>
      </c>
      <c r="O3980">
        <v>25.5</v>
      </c>
    </row>
    <row r="3981" spans="1:15" x14ac:dyDescent="0.35">
      <c r="A3981" s="1">
        <v>45946</v>
      </c>
      <c r="B3981">
        <v>4</v>
      </c>
      <c r="C3981" t="s">
        <v>15</v>
      </c>
      <c r="D3981" t="s">
        <v>16</v>
      </c>
      <c r="E3981">
        <v>150</v>
      </c>
      <c r="F3981">
        <v>63.2</v>
      </c>
      <c r="G3981">
        <v>173</v>
      </c>
      <c r="H3981">
        <v>75.8</v>
      </c>
      <c r="I3981">
        <v>13.7</v>
      </c>
      <c r="J3981">
        <v>82</v>
      </c>
      <c r="K3981">
        <v>1418</v>
      </c>
      <c r="L3981">
        <v>95.2</v>
      </c>
      <c r="M3981">
        <v>4.26</v>
      </c>
      <c r="N3981">
        <v>3.63</v>
      </c>
      <c r="O3981">
        <v>23.9</v>
      </c>
    </row>
    <row r="3982" spans="1:15" x14ac:dyDescent="0.35">
      <c r="A3982" s="1">
        <v>45946</v>
      </c>
      <c r="B3982">
        <v>6</v>
      </c>
      <c r="C3982" t="s">
        <v>27</v>
      </c>
      <c r="D3982" t="s">
        <v>22</v>
      </c>
      <c r="E3982">
        <v>70</v>
      </c>
      <c r="F3982">
        <v>63.8</v>
      </c>
      <c r="G3982">
        <v>152.6</v>
      </c>
      <c r="H3982">
        <v>101.1</v>
      </c>
      <c r="I3982">
        <v>22.2</v>
      </c>
      <c r="J3982">
        <v>67.3</v>
      </c>
      <c r="K3982">
        <v>1305</v>
      </c>
      <c r="L3982">
        <v>87.6</v>
      </c>
      <c r="M3982">
        <v>3.19</v>
      </c>
      <c r="N3982">
        <v>4.78</v>
      </c>
      <c r="O3982">
        <v>15.5</v>
      </c>
    </row>
    <row r="3983" spans="1:15" x14ac:dyDescent="0.35">
      <c r="A3983" s="1">
        <v>45946</v>
      </c>
      <c r="B3983">
        <v>8</v>
      </c>
      <c r="C3983" t="s">
        <v>25</v>
      </c>
      <c r="D3983" t="s">
        <v>20</v>
      </c>
      <c r="E3983">
        <v>100</v>
      </c>
      <c r="F3983">
        <v>82.3</v>
      </c>
      <c r="G3983">
        <v>171.5</v>
      </c>
      <c r="H3983">
        <v>104.7</v>
      </c>
      <c r="I3983">
        <v>20.6</v>
      </c>
      <c r="J3983">
        <v>81</v>
      </c>
      <c r="K3983">
        <v>1491.7</v>
      </c>
      <c r="L3983">
        <v>106</v>
      </c>
      <c r="M3983">
        <v>4.32</v>
      </c>
      <c r="N3983">
        <v>4.1399999999999997</v>
      </c>
      <c r="O3983">
        <v>24.1</v>
      </c>
    </row>
    <row r="3984" spans="1:15" x14ac:dyDescent="0.35">
      <c r="A3984" s="1">
        <v>45946</v>
      </c>
      <c r="B3984">
        <v>9</v>
      </c>
      <c r="C3984" t="s">
        <v>17</v>
      </c>
      <c r="D3984" t="s">
        <v>16</v>
      </c>
      <c r="E3984">
        <v>130</v>
      </c>
      <c r="F3984">
        <v>97.2</v>
      </c>
      <c r="G3984">
        <v>199.1</v>
      </c>
      <c r="H3984">
        <v>110.2</v>
      </c>
      <c r="I3984">
        <v>23.4</v>
      </c>
      <c r="J3984">
        <v>54.6</v>
      </c>
      <c r="K3984">
        <v>1685.8</v>
      </c>
      <c r="L3984">
        <v>117.4</v>
      </c>
      <c r="M3984">
        <v>4.92</v>
      </c>
      <c r="N3984">
        <v>5.5</v>
      </c>
      <c r="O3984">
        <v>18.5</v>
      </c>
    </row>
    <row r="3985" spans="1:15" x14ac:dyDescent="0.35">
      <c r="A3985" s="1">
        <v>45946</v>
      </c>
      <c r="B3985">
        <v>10</v>
      </c>
      <c r="C3985" t="s">
        <v>25</v>
      </c>
      <c r="D3985" t="s">
        <v>22</v>
      </c>
      <c r="E3985">
        <v>150</v>
      </c>
      <c r="F3985">
        <v>83.1</v>
      </c>
      <c r="G3985">
        <v>162.19999999999999</v>
      </c>
      <c r="H3985">
        <v>98.9</v>
      </c>
      <c r="I3985">
        <v>24.4</v>
      </c>
      <c r="J3985">
        <v>68.900000000000006</v>
      </c>
      <c r="K3985">
        <v>1698.7</v>
      </c>
      <c r="L3985">
        <v>114.6</v>
      </c>
      <c r="M3985">
        <v>5.04</v>
      </c>
      <c r="N3985">
        <v>5.09</v>
      </c>
      <c r="O3985">
        <v>18.7</v>
      </c>
    </row>
    <row r="3986" spans="1:15" x14ac:dyDescent="0.35">
      <c r="A3986" s="1">
        <v>45946</v>
      </c>
      <c r="B3986">
        <v>13</v>
      </c>
      <c r="C3986" t="s">
        <v>15</v>
      </c>
      <c r="D3986" t="s">
        <v>20</v>
      </c>
      <c r="E3986">
        <v>85</v>
      </c>
      <c r="F3986">
        <v>50.7</v>
      </c>
      <c r="G3986">
        <v>141.30000000000001</v>
      </c>
      <c r="H3986">
        <v>90.6</v>
      </c>
      <c r="I3986">
        <v>21.5</v>
      </c>
      <c r="J3986">
        <v>82.5</v>
      </c>
      <c r="K3986">
        <v>1225.7</v>
      </c>
      <c r="L3986">
        <v>87.2</v>
      </c>
      <c r="M3986">
        <v>3.42</v>
      </c>
      <c r="N3986">
        <v>4.24</v>
      </c>
      <c r="O3986">
        <v>28.4</v>
      </c>
    </row>
    <row r="3987" spans="1:15" x14ac:dyDescent="0.35">
      <c r="A3987" s="1">
        <v>45946</v>
      </c>
      <c r="B3987">
        <v>14</v>
      </c>
      <c r="C3987" t="s">
        <v>19</v>
      </c>
      <c r="D3987" t="s">
        <v>18</v>
      </c>
      <c r="E3987">
        <v>100</v>
      </c>
      <c r="F3987">
        <v>41.5</v>
      </c>
      <c r="G3987">
        <v>120.6</v>
      </c>
      <c r="H3987">
        <v>59.1</v>
      </c>
      <c r="I3987">
        <v>27</v>
      </c>
      <c r="J3987">
        <v>83.7</v>
      </c>
      <c r="K3987">
        <v>1342</v>
      </c>
      <c r="L3987">
        <v>96.4</v>
      </c>
      <c r="M3987">
        <v>3.05</v>
      </c>
      <c r="N3987">
        <v>3.94</v>
      </c>
      <c r="O3987">
        <v>17.100000000000001</v>
      </c>
    </row>
    <row r="3988" spans="1:15" x14ac:dyDescent="0.35">
      <c r="A3988" s="1">
        <v>45946</v>
      </c>
      <c r="B3988">
        <v>15</v>
      </c>
      <c r="C3988" t="s">
        <v>27</v>
      </c>
      <c r="D3988" t="s">
        <v>22</v>
      </c>
      <c r="E3988">
        <v>70</v>
      </c>
      <c r="F3988">
        <v>83.2</v>
      </c>
      <c r="G3988">
        <v>183.9</v>
      </c>
      <c r="H3988">
        <v>104.9</v>
      </c>
      <c r="I3988">
        <v>22.6</v>
      </c>
      <c r="J3988">
        <v>62.9</v>
      </c>
      <c r="K3988">
        <v>1644.2</v>
      </c>
      <c r="L3988">
        <v>108.3</v>
      </c>
      <c r="M3988">
        <v>4.1900000000000004</v>
      </c>
      <c r="N3988">
        <v>4.01</v>
      </c>
      <c r="O3988">
        <v>12.9</v>
      </c>
    </row>
    <row r="3989" spans="1:15" x14ac:dyDescent="0.35">
      <c r="A3989" s="1">
        <v>45946</v>
      </c>
      <c r="B3989">
        <v>17</v>
      </c>
      <c r="C3989" t="s">
        <v>21</v>
      </c>
      <c r="D3989" t="s">
        <v>16</v>
      </c>
      <c r="E3989">
        <v>150</v>
      </c>
      <c r="F3989">
        <v>78.3</v>
      </c>
      <c r="G3989">
        <v>169.3</v>
      </c>
      <c r="H3989">
        <v>102.2</v>
      </c>
      <c r="I3989">
        <v>18.8</v>
      </c>
      <c r="J3989">
        <v>66</v>
      </c>
      <c r="K3989">
        <v>1735.9</v>
      </c>
      <c r="L3989">
        <v>116.4</v>
      </c>
      <c r="M3989">
        <v>4.9000000000000004</v>
      </c>
      <c r="N3989">
        <v>4.49</v>
      </c>
      <c r="O3989">
        <v>25</v>
      </c>
    </row>
    <row r="3990" spans="1:15" x14ac:dyDescent="0.35">
      <c r="A3990" s="1">
        <v>45946</v>
      </c>
      <c r="B3990">
        <v>18</v>
      </c>
      <c r="C3990" t="s">
        <v>19</v>
      </c>
      <c r="D3990" t="s">
        <v>20</v>
      </c>
      <c r="E3990">
        <v>210</v>
      </c>
      <c r="F3990">
        <v>86.1</v>
      </c>
      <c r="G3990">
        <v>187.9</v>
      </c>
      <c r="H3990">
        <v>103.1</v>
      </c>
      <c r="I3990">
        <v>17.2</v>
      </c>
      <c r="J3990">
        <v>84.5</v>
      </c>
      <c r="K3990">
        <v>1696</v>
      </c>
      <c r="L3990">
        <v>103.7</v>
      </c>
      <c r="M3990">
        <v>4.43</v>
      </c>
      <c r="N3990">
        <v>4.8499999999999996</v>
      </c>
      <c r="O3990">
        <v>15.5</v>
      </c>
    </row>
    <row r="3991" spans="1:15" x14ac:dyDescent="0.35">
      <c r="A3991" s="1">
        <v>45946</v>
      </c>
      <c r="B3991">
        <v>19</v>
      </c>
      <c r="C3991" t="s">
        <v>29</v>
      </c>
      <c r="D3991" t="s">
        <v>23</v>
      </c>
      <c r="E3991">
        <v>120</v>
      </c>
      <c r="F3991">
        <v>95</v>
      </c>
      <c r="G3991">
        <v>179.9</v>
      </c>
      <c r="H3991">
        <v>105.6</v>
      </c>
      <c r="I3991">
        <v>24.6</v>
      </c>
      <c r="J3991">
        <v>62.5</v>
      </c>
      <c r="K3991">
        <v>1607.2</v>
      </c>
      <c r="L3991">
        <v>107.6</v>
      </c>
      <c r="M3991">
        <v>4.41</v>
      </c>
      <c r="N3991">
        <v>4.7699999999999996</v>
      </c>
      <c r="O3991">
        <v>21.7</v>
      </c>
    </row>
    <row r="3992" spans="1:15" x14ac:dyDescent="0.35">
      <c r="A3992" s="1">
        <v>45946</v>
      </c>
      <c r="B3992">
        <v>20</v>
      </c>
      <c r="C3992" t="s">
        <v>17</v>
      </c>
      <c r="D3992" t="s">
        <v>20</v>
      </c>
      <c r="E3992">
        <v>320</v>
      </c>
      <c r="F3992">
        <v>111.9</v>
      </c>
      <c r="G3992">
        <v>178.2</v>
      </c>
      <c r="H3992">
        <v>136.5</v>
      </c>
      <c r="I3992">
        <v>24.6</v>
      </c>
      <c r="J3992">
        <v>61.1</v>
      </c>
      <c r="K3992">
        <v>1515.4</v>
      </c>
      <c r="L3992">
        <v>102.7</v>
      </c>
      <c r="M3992">
        <v>4.79</v>
      </c>
      <c r="N3992">
        <v>5.0199999999999996</v>
      </c>
      <c r="O3992">
        <v>18.3</v>
      </c>
    </row>
    <row r="3993" spans="1:15" x14ac:dyDescent="0.35">
      <c r="A3993" s="1">
        <v>45946</v>
      </c>
      <c r="B3993">
        <v>21</v>
      </c>
      <c r="C3993" t="s">
        <v>26</v>
      </c>
      <c r="D3993" t="s">
        <v>16</v>
      </c>
      <c r="E3993">
        <v>100</v>
      </c>
      <c r="F3993">
        <v>76.3</v>
      </c>
      <c r="G3993">
        <v>137.5</v>
      </c>
      <c r="H3993">
        <v>81.099999999999994</v>
      </c>
      <c r="I3993">
        <v>18.100000000000001</v>
      </c>
      <c r="J3993">
        <v>64.5</v>
      </c>
      <c r="K3993">
        <v>1389.3</v>
      </c>
      <c r="L3993">
        <v>90.6</v>
      </c>
      <c r="M3993">
        <v>5.57</v>
      </c>
      <c r="N3993">
        <v>5.01</v>
      </c>
      <c r="O3993">
        <v>25</v>
      </c>
    </row>
    <row r="3994" spans="1:15" x14ac:dyDescent="0.35">
      <c r="A3994" s="1">
        <v>45946</v>
      </c>
      <c r="B3994">
        <v>22</v>
      </c>
      <c r="C3994" t="s">
        <v>21</v>
      </c>
      <c r="D3994" t="s">
        <v>16</v>
      </c>
      <c r="E3994">
        <v>320</v>
      </c>
      <c r="F3994">
        <v>64.099999999999994</v>
      </c>
      <c r="G3994">
        <v>129.69999999999999</v>
      </c>
      <c r="H3994">
        <v>63.6</v>
      </c>
      <c r="I3994">
        <v>21.9</v>
      </c>
      <c r="J3994">
        <v>59.5</v>
      </c>
      <c r="K3994">
        <v>1343.7</v>
      </c>
      <c r="L3994">
        <v>96</v>
      </c>
      <c r="M3994">
        <v>4.58</v>
      </c>
      <c r="N3994">
        <v>4.5</v>
      </c>
      <c r="O3994">
        <v>21.1</v>
      </c>
    </row>
    <row r="3995" spans="1:15" x14ac:dyDescent="0.35">
      <c r="A3995" s="1">
        <v>45946</v>
      </c>
      <c r="B3995">
        <v>23</v>
      </c>
      <c r="C3995" t="s">
        <v>19</v>
      </c>
      <c r="D3995" t="s">
        <v>23</v>
      </c>
      <c r="E3995">
        <v>320</v>
      </c>
      <c r="F3995">
        <v>53.9</v>
      </c>
      <c r="G3995">
        <v>129.6</v>
      </c>
      <c r="H3995">
        <v>74.099999999999994</v>
      </c>
      <c r="I3995">
        <v>19.899999999999999</v>
      </c>
      <c r="J3995">
        <v>59</v>
      </c>
      <c r="K3995">
        <v>1241.7</v>
      </c>
      <c r="L3995">
        <v>82.3</v>
      </c>
      <c r="M3995">
        <v>3.88</v>
      </c>
      <c r="N3995">
        <v>3.09</v>
      </c>
      <c r="O3995">
        <v>19.600000000000001</v>
      </c>
    </row>
    <row r="3996" spans="1:15" x14ac:dyDescent="0.35">
      <c r="A3996" s="1">
        <v>45947</v>
      </c>
      <c r="B3996">
        <v>3</v>
      </c>
      <c r="C3996" t="s">
        <v>29</v>
      </c>
      <c r="D3996" t="s">
        <v>16</v>
      </c>
      <c r="E3996">
        <v>85</v>
      </c>
      <c r="F3996">
        <v>73.3</v>
      </c>
      <c r="G3996">
        <v>138.9</v>
      </c>
      <c r="H3996">
        <v>88.7</v>
      </c>
      <c r="I3996">
        <v>21.2</v>
      </c>
      <c r="J3996">
        <v>65.400000000000006</v>
      </c>
      <c r="K3996">
        <v>1408.4</v>
      </c>
      <c r="L3996">
        <v>89.6</v>
      </c>
      <c r="M3996">
        <v>4.4400000000000004</v>
      </c>
      <c r="N3996">
        <v>5.48</v>
      </c>
      <c r="O3996">
        <v>20.3</v>
      </c>
    </row>
    <row r="3997" spans="1:15" x14ac:dyDescent="0.35">
      <c r="A3997" s="1">
        <v>45947</v>
      </c>
      <c r="B3997">
        <v>6</v>
      </c>
      <c r="C3997" t="s">
        <v>24</v>
      </c>
      <c r="D3997" t="s">
        <v>20</v>
      </c>
      <c r="E3997">
        <v>70</v>
      </c>
      <c r="F3997">
        <v>78.3</v>
      </c>
      <c r="G3997">
        <v>165.7</v>
      </c>
      <c r="H3997">
        <v>93.3</v>
      </c>
      <c r="I3997">
        <v>22.3</v>
      </c>
      <c r="J3997">
        <v>53.3</v>
      </c>
      <c r="K3997">
        <v>1339.3</v>
      </c>
      <c r="L3997">
        <v>94.9</v>
      </c>
      <c r="M3997">
        <v>4.91</v>
      </c>
      <c r="N3997">
        <v>5.52</v>
      </c>
      <c r="O3997">
        <v>13</v>
      </c>
    </row>
    <row r="3998" spans="1:15" x14ac:dyDescent="0.35">
      <c r="A3998" s="1">
        <v>45947</v>
      </c>
      <c r="B3998">
        <v>8</v>
      </c>
      <c r="C3998" t="s">
        <v>28</v>
      </c>
      <c r="D3998" t="s">
        <v>22</v>
      </c>
      <c r="E3998">
        <v>100</v>
      </c>
      <c r="F3998">
        <v>98</v>
      </c>
      <c r="G3998">
        <v>194.2</v>
      </c>
      <c r="H3998">
        <v>102.2</v>
      </c>
      <c r="I3998">
        <v>16.7</v>
      </c>
      <c r="J3998">
        <v>64.3</v>
      </c>
      <c r="K3998">
        <v>1717.6</v>
      </c>
      <c r="L3998">
        <v>113.5</v>
      </c>
      <c r="M3998">
        <v>3.15</v>
      </c>
      <c r="N3998">
        <v>5.3</v>
      </c>
      <c r="O3998">
        <v>34</v>
      </c>
    </row>
    <row r="3999" spans="1:15" x14ac:dyDescent="0.35">
      <c r="A3999" s="1">
        <v>45947</v>
      </c>
      <c r="B3999">
        <v>9</v>
      </c>
      <c r="C3999" t="s">
        <v>17</v>
      </c>
      <c r="D3999" t="s">
        <v>20</v>
      </c>
      <c r="E3999">
        <v>150</v>
      </c>
      <c r="F3999">
        <v>92.4</v>
      </c>
      <c r="G3999">
        <v>179.4</v>
      </c>
      <c r="H3999">
        <v>106.8</v>
      </c>
      <c r="I3999">
        <v>20.100000000000001</v>
      </c>
      <c r="J3999">
        <v>80</v>
      </c>
      <c r="K3999">
        <v>1639.6</v>
      </c>
      <c r="L3999">
        <v>108.3</v>
      </c>
      <c r="M3999">
        <v>3.84</v>
      </c>
      <c r="N3999">
        <v>5.73</v>
      </c>
      <c r="O3999">
        <v>18.600000000000001</v>
      </c>
    </row>
    <row r="4000" spans="1:15" x14ac:dyDescent="0.35">
      <c r="A4000" s="1">
        <v>45947</v>
      </c>
      <c r="B4000">
        <v>10</v>
      </c>
      <c r="C4000" t="s">
        <v>26</v>
      </c>
      <c r="D4000" t="s">
        <v>16</v>
      </c>
      <c r="E4000">
        <v>120</v>
      </c>
      <c r="F4000">
        <v>87.2</v>
      </c>
      <c r="G4000">
        <v>156.6</v>
      </c>
      <c r="H4000">
        <v>84.8</v>
      </c>
      <c r="I4000">
        <v>21.7</v>
      </c>
      <c r="J4000">
        <v>73.8</v>
      </c>
      <c r="K4000">
        <v>1388.2</v>
      </c>
      <c r="L4000">
        <v>93.5</v>
      </c>
      <c r="M4000">
        <v>4.3099999999999996</v>
      </c>
      <c r="N4000">
        <v>6.09</v>
      </c>
      <c r="O4000">
        <v>22.7</v>
      </c>
    </row>
    <row r="4001" spans="1:15" x14ac:dyDescent="0.35">
      <c r="A4001" s="1">
        <v>45947</v>
      </c>
      <c r="B4001">
        <v>12</v>
      </c>
      <c r="C4001" t="s">
        <v>27</v>
      </c>
      <c r="D4001" t="s">
        <v>23</v>
      </c>
      <c r="E4001">
        <v>320</v>
      </c>
      <c r="F4001">
        <v>68.099999999999994</v>
      </c>
      <c r="G4001">
        <v>182.3</v>
      </c>
      <c r="H4001">
        <v>113.8</v>
      </c>
      <c r="I4001">
        <v>21</v>
      </c>
      <c r="J4001">
        <v>62.5</v>
      </c>
      <c r="K4001">
        <v>1731.6</v>
      </c>
      <c r="L4001">
        <v>117.1</v>
      </c>
      <c r="M4001">
        <v>4.1500000000000004</v>
      </c>
      <c r="N4001">
        <v>3.84</v>
      </c>
      <c r="O4001">
        <v>11.1</v>
      </c>
    </row>
    <row r="4002" spans="1:15" x14ac:dyDescent="0.35">
      <c r="A4002" s="1">
        <v>45947</v>
      </c>
      <c r="B4002">
        <v>14</v>
      </c>
      <c r="C4002" t="s">
        <v>25</v>
      </c>
      <c r="D4002" t="s">
        <v>23</v>
      </c>
      <c r="E4002">
        <v>85</v>
      </c>
      <c r="F4002">
        <v>58.2</v>
      </c>
      <c r="G4002">
        <v>135.5</v>
      </c>
      <c r="H4002">
        <v>66.7</v>
      </c>
      <c r="I4002">
        <v>22.1</v>
      </c>
      <c r="J4002">
        <v>68.599999999999994</v>
      </c>
      <c r="K4002">
        <v>1520.4</v>
      </c>
      <c r="L4002">
        <v>97.8</v>
      </c>
      <c r="M4002">
        <v>3.03</v>
      </c>
      <c r="N4002">
        <v>3.35</v>
      </c>
      <c r="O4002">
        <v>14</v>
      </c>
    </row>
    <row r="4003" spans="1:15" x14ac:dyDescent="0.35">
      <c r="A4003" s="1">
        <v>45947</v>
      </c>
      <c r="B4003">
        <v>15</v>
      </c>
      <c r="C4003" t="s">
        <v>28</v>
      </c>
      <c r="D4003" t="s">
        <v>18</v>
      </c>
      <c r="E4003">
        <v>320</v>
      </c>
      <c r="F4003">
        <v>70.3</v>
      </c>
      <c r="G4003">
        <v>146.1</v>
      </c>
      <c r="H4003">
        <v>94.8</v>
      </c>
      <c r="I4003">
        <v>19.7</v>
      </c>
      <c r="J4003">
        <v>66.900000000000006</v>
      </c>
      <c r="K4003">
        <v>1547</v>
      </c>
      <c r="L4003">
        <v>105.3</v>
      </c>
      <c r="M4003">
        <v>5.16</v>
      </c>
      <c r="N4003">
        <v>5.6</v>
      </c>
      <c r="O4003">
        <v>33.1</v>
      </c>
    </row>
    <row r="4004" spans="1:15" x14ac:dyDescent="0.35">
      <c r="A4004" s="1">
        <v>45947</v>
      </c>
      <c r="B4004">
        <v>16</v>
      </c>
      <c r="C4004" t="s">
        <v>17</v>
      </c>
      <c r="D4004" t="s">
        <v>23</v>
      </c>
      <c r="E4004">
        <v>320</v>
      </c>
      <c r="F4004">
        <v>81.8</v>
      </c>
      <c r="G4004">
        <v>170.1</v>
      </c>
      <c r="H4004">
        <v>95.1</v>
      </c>
      <c r="I4004">
        <v>25.9</v>
      </c>
      <c r="J4004">
        <v>58.6</v>
      </c>
      <c r="K4004">
        <v>1572.6</v>
      </c>
      <c r="L4004">
        <v>99.5</v>
      </c>
      <c r="M4004">
        <v>5.43</v>
      </c>
      <c r="N4004">
        <v>4.97</v>
      </c>
      <c r="O4004">
        <v>19.899999999999999</v>
      </c>
    </row>
    <row r="4005" spans="1:15" x14ac:dyDescent="0.35">
      <c r="A4005" s="1">
        <v>45947</v>
      </c>
      <c r="B4005">
        <v>18</v>
      </c>
      <c r="C4005" t="s">
        <v>21</v>
      </c>
      <c r="D4005" t="s">
        <v>23</v>
      </c>
      <c r="E4005">
        <v>85</v>
      </c>
      <c r="F4005">
        <v>86.2</v>
      </c>
      <c r="G4005">
        <v>166</v>
      </c>
      <c r="H4005">
        <v>98.3</v>
      </c>
      <c r="I4005">
        <v>22.1</v>
      </c>
      <c r="J4005">
        <v>48.1</v>
      </c>
      <c r="K4005">
        <v>1559.7</v>
      </c>
      <c r="L4005">
        <v>102.4</v>
      </c>
      <c r="M4005">
        <v>4.13</v>
      </c>
      <c r="N4005">
        <v>4.6500000000000004</v>
      </c>
      <c r="O4005">
        <v>23</v>
      </c>
    </row>
    <row r="4006" spans="1:15" x14ac:dyDescent="0.35">
      <c r="A4006" s="1">
        <v>45947</v>
      </c>
      <c r="B4006">
        <v>19</v>
      </c>
      <c r="C4006" t="s">
        <v>24</v>
      </c>
      <c r="D4006" t="s">
        <v>16</v>
      </c>
      <c r="E4006">
        <v>70</v>
      </c>
      <c r="F4006">
        <v>88.8</v>
      </c>
      <c r="G4006">
        <v>164</v>
      </c>
      <c r="H4006">
        <v>94.3</v>
      </c>
      <c r="I4006">
        <v>19.899999999999999</v>
      </c>
      <c r="J4006">
        <v>60.4</v>
      </c>
      <c r="K4006">
        <v>1654.9</v>
      </c>
      <c r="L4006">
        <v>111.1</v>
      </c>
      <c r="M4006">
        <v>5.26</v>
      </c>
      <c r="N4006">
        <v>5.85</v>
      </c>
      <c r="O4006">
        <v>16.2</v>
      </c>
    </row>
    <row r="4007" spans="1:15" x14ac:dyDescent="0.35">
      <c r="A4007" s="1">
        <v>45947</v>
      </c>
      <c r="B4007">
        <v>20</v>
      </c>
      <c r="C4007" t="s">
        <v>27</v>
      </c>
      <c r="D4007" t="s">
        <v>22</v>
      </c>
      <c r="E4007">
        <v>130</v>
      </c>
      <c r="F4007">
        <v>104.5</v>
      </c>
      <c r="G4007">
        <v>205.9</v>
      </c>
      <c r="H4007">
        <v>123.7</v>
      </c>
      <c r="I4007">
        <v>20.100000000000001</v>
      </c>
      <c r="J4007">
        <v>65.099999999999994</v>
      </c>
      <c r="K4007">
        <v>1799</v>
      </c>
      <c r="L4007">
        <v>116</v>
      </c>
      <c r="M4007">
        <v>5.82</v>
      </c>
      <c r="N4007">
        <v>5.86</v>
      </c>
      <c r="O4007">
        <v>12.3</v>
      </c>
    </row>
    <row r="4008" spans="1:15" x14ac:dyDescent="0.35">
      <c r="A4008" s="1">
        <v>45947</v>
      </c>
      <c r="B4008">
        <v>22</v>
      </c>
      <c r="C4008" t="s">
        <v>15</v>
      </c>
      <c r="D4008" t="s">
        <v>22</v>
      </c>
      <c r="E4008">
        <v>210</v>
      </c>
      <c r="F4008">
        <v>71</v>
      </c>
      <c r="G4008">
        <v>132.69999999999999</v>
      </c>
      <c r="H4008">
        <v>87.7</v>
      </c>
      <c r="I4008">
        <v>16.3</v>
      </c>
      <c r="J4008">
        <v>89.4</v>
      </c>
      <c r="K4008">
        <v>1327.2</v>
      </c>
      <c r="L4008">
        <v>92.2</v>
      </c>
      <c r="M4008">
        <v>3.36</v>
      </c>
      <c r="N4008">
        <v>4.91</v>
      </c>
      <c r="O4008">
        <v>27.4</v>
      </c>
    </row>
    <row r="4009" spans="1:15" x14ac:dyDescent="0.35">
      <c r="A4009" s="1">
        <v>45947</v>
      </c>
      <c r="B4009">
        <v>23</v>
      </c>
      <c r="C4009" t="s">
        <v>19</v>
      </c>
      <c r="D4009" t="s">
        <v>16</v>
      </c>
      <c r="E4009">
        <v>85</v>
      </c>
      <c r="F4009">
        <v>73.400000000000006</v>
      </c>
      <c r="G4009">
        <v>149.1</v>
      </c>
      <c r="H4009">
        <v>89.2</v>
      </c>
      <c r="I4009">
        <v>17.5</v>
      </c>
      <c r="J4009">
        <v>73.8</v>
      </c>
      <c r="K4009">
        <v>1546.5</v>
      </c>
      <c r="L4009">
        <v>106.2</v>
      </c>
      <c r="M4009">
        <v>4.75</v>
      </c>
      <c r="N4009">
        <v>4.3600000000000003</v>
      </c>
      <c r="O4009">
        <v>18.7</v>
      </c>
    </row>
    <row r="4010" spans="1:15" x14ac:dyDescent="0.35">
      <c r="A4010" s="1">
        <v>45948</v>
      </c>
      <c r="B4010">
        <v>2</v>
      </c>
      <c r="C4010" t="s">
        <v>19</v>
      </c>
      <c r="D4010" t="s">
        <v>23</v>
      </c>
      <c r="E4010">
        <v>150</v>
      </c>
      <c r="F4010">
        <v>39.9</v>
      </c>
      <c r="G4010">
        <v>118.7</v>
      </c>
      <c r="H4010">
        <v>53.2</v>
      </c>
      <c r="I4010">
        <v>22.6</v>
      </c>
      <c r="J4010">
        <v>65.400000000000006</v>
      </c>
      <c r="K4010">
        <v>1221.5</v>
      </c>
      <c r="L4010">
        <v>86.2</v>
      </c>
      <c r="M4010">
        <v>5.31</v>
      </c>
      <c r="N4010">
        <v>2.2599999999999998</v>
      </c>
      <c r="O4010">
        <v>18</v>
      </c>
    </row>
    <row r="4011" spans="1:15" x14ac:dyDescent="0.35">
      <c r="A4011" s="1">
        <v>45948</v>
      </c>
      <c r="B4011">
        <v>4</v>
      </c>
      <c r="C4011" t="s">
        <v>27</v>
      </c>
      <c r="D4011" t="s">
        <v>20</v>
      </c>
      <c r="E4011">
        <v>120</v>
      </c>
      <c r="F4011">
        <v>103.3</v>
      </c>
      <c r="G4011">
        <v>207.6</v>
      </c>
      <c r="H4011">
        <v>130.9</v>
      </c>
      <c r="I4011">
        <v>22.5</v>
      </c>
      <c r="J4011">
        <v>70.3</v>
      </c>
      <c r="K4011">
        <v>1830.7</v>
      </c>
      <c r="L4011">
        <v>116.7</v>
      </c>
      <c r="M4011">
        <v>5.88</v>
      </c>
      <c r="N4011">
        <v>5.91</v>
      </c>
      <c r="O4011">
        <v>14.4</v>
      </c>
    </row>
    <row r="4012" spans="1:15" x14ac:dyDescent="0.35">
      <c r="A4012" s="1">
        <v>45948</v>
      </c>
      <c r="B4012">
        <v>7</v>
      </c>
      <c r="C4012" t="s">
        <v>15</v>
      </c>
      <c r="D4012" t="s">
        <v>22</v>
      </c>
      <c r="E4012">
        <v>320</v>
      </c>
      <c r="F4012">
        <v>100.8</v>
      </c>
      <c r="G4012">
        <v>156.30000000000001</v>
      </c>
      <c r="H4012">
        <v>108.7</v>
      </c>
      <c r="I4012">
        <v>16.8</v>
      </c>
      <c r="J4012">
        <v>71.099999999999994</v>
      </c>
      <c r="K4012">
        <v>1875.8</v>
      </c>
      <c r="L4012">
        <v>116.6</v>
      </c>
      <c r="M4012">
        <v>5.13</v>
      </c>
      <c r="N4012">
        <v>4.51</v>
      </c>
      <c r="O4012">
        <v>24.5</v>
      </c>
    </row>
    <row r="4013" spans="1:15" x14ac:dyDescent="0.35">
      <c r="A4013" s="1">
        <v>45948</v>
      </c>
      <c r="B4013">
        <v>9</v>
      </c>
      <c r="C4013" t="s">
        <v>19</v>
      </c>
      <c r="D4013" t="s">
        <v>16</v>
      </c>
      <c r="E4013">
        <v>320</v>
      </c>
      <c r="F4013">
        <v>46</v>
      </c>
      <c r="G4013">
        <v>112.2</v>
      </c>
      <c r="H4013">
        <v>62.3</v>
      </c>
      <c r="I4013">
        <v>21.6</v>
      </c>
      <c r="J4013">
        <v>61.2</v>
      </c>
      <c r="K4013">
        <v>1104.5999999999999</v>
      </c>
      <c r="L4013">
        <v>77.2</v>
      </c>
      <c r="M4013">
        <v>3.93</v>
      </c>
      <c r="N4013">
        <v>3.25</v>
      </c>
      <c r="O4013">
        <v>20.399999999999999</v>
      </c>
    </row>
    <row r="4014" spans="1:15" x14ac:dyDescent="0.35">
      <c r="A4014" s="1">
        <v>45948</v>
      </c>
      <c r="B4014">
        <v>13</v>
      </c>
      <c r="C4014" t="s">
        <v>17</v>
      </c>
      <c r="D4014" t="s">
        <v>20</v>
      </c>
      <c r="E4014">
        <v>70</v>
      </c>
      <c r="F4014">
        <v>73</v>
      </c>
      <c r="G4014">
        <v>153.1</v>
      </c>
      <c r="H4014">
        <v>90.3</v>
      </c>
      <c r="I4014">
        <v>26.9</v>
      </c>
      <c r="J4014">
        <v>63.6</v>
      </c>
      <c r="K4014">
        <v>1618.7</v>
      </c>
      <c r="L4014">
        <v>114.9</v>
      </c>
      <c r="M4014">
        <v>4.38</v>
      </c>
      <c r="N4014">
        <v>3.14</v>
      </c>
      <c r="O4014">
        <v>18</v>
      </c>
    </row>
    <row r="4015" spans="1:15" x14ac:dyDescent="0.35">
      <c r="A4015" s="1">
        <v>45948</v>
      </c>
      <c r="B4015">
        <v>15</v>
      </c>
      <c r="C4015" t="s">
        <v>27</v>
      </c>
      <c r="D4015" t="s">
        <v>23</v>
      </c>
      <c r="E4015">
        <v>120</v>
      </c>
      <c r="F4015">
        <v>84.5</v>
      </c>
      <c r="G4015">
        <v>203.7</v>
      </c>
      <c r="H4015">
        <v>123.7</v>
      </c>
      <c r="I4015">
        <v>22.6</v>
      </c>
      <c r="J4015">
        <v>63.4</v>
      </c>
      <c r="K4015">
        <v>1601</v>
      </c>
      <c r="L4015">
        <v>102</v>
      </c>
      <c r="M4015">
        <v>4.67</v>
      </c>
      <c r="N4015">
        <v>2.95</v>
      </c>
      <c r="O4015">
        <v>12.8</v>
      </c>
    </row>
    <row r="4016" spans="1:15" x14ac:dyDescent="0.35">
      <c r="A4016" s="1">
        <v>45948</v>
      </c>
      <c r="B4016">
        <v>17</v>
      </c>
      <c r="C4016" t="s">
        <v>27</v>
      </c>
      <c r="D4016" t="s">
        <v>16</v>
      </c>
      <c r="E4016">
        <v>85</v>
      </c>
      <c r="F4016">
        <v>103.5</v>
      </c>
      <c r="G4016">
        <v>167.2</v>
      </c>
      <c r="H4016">
        <v>92.4</v>
      </c>
      <c r="I4016">
        <v>18.5</v>
      </c>
      <c r="J4016">
        <v>56.1</v>
      </c>
      <c r="K4016">
        <v>1848.4</v>
      </c>
      <c r="L4016">
        <v>115.9</v>
      </c>
      <c r="M4016">
        <v>4.54</v>
      </c>
      <c r="N4016">
        <v>6.16</v>
      </c>
      <c r="O4016">
        <v>10.9</v>
      </c>
    </row>
    <row r="4017" spans="1:15" x14ac:dyDescent="0.35">
      <c r="A4017" s="1">
        <v>45948</v>
      </c>
      <c r="B4017">
        <v>18</v>
      </c>
      <c r="C4017" t="s">
        <v>21</v>
      </c>
      <c r="D4017" t="s">
        <v>22</v>
      </c>
      <c r="E4017">
        <v>150</v>
      </c>
      <c r="F4017">
        <v>63.9</v>
      </c>
      <c r="G4017">
        <v>187.5</v>
      </c>
      <c r="H4017">
        <v>101.1</v>
      </c>
      <c r="I4017">
        <v>19.8</v>
      </c>
      <c r="J4017">
        <v>63.1</v>
      </c>
      <c r="K4017">
        <v>1433.5</v>
      </c>
      <c r="L4017">
        <v>87.8</v>
      </c>
      <c r="M4017">
        <v>5.15</v>
      </c>
      <c r="N4017">
        <v>4.88</v>
      </c>
      <c r="O4017">
        <v>20.399999999999999</v>
      </c>
    </row>
    <row r="4018" spans="1:15" x14ac:dyDescent="0.35">
      <c r="A4018" s="1">
        <v>45948</v>
      </c>
      <c r="B4018">
        <v>23</v>
      </c>
      <c r="C4018" t="s">
        <v>15</v>
      </c>
      <c r="D4018" t="s">
        <v>20</v>
      </c>
      <c r="E4018">
        <v>130</v>
      </c>
      <c r="F4018">
        <v>64.400000000000006</v>
      </c>
      <c r="G4018">
        <v>181.8</v>
      </c>
      <c r="H4018">
        <v>103.7</v>
      </c>
      <c r="I4018">
        <v>16.2</v>
      </c>
      <c r="J4018">
        <v>68.599999999999994</v>
      </c>
      <c r="K4018">
        <v>1389.5</v>
      </c>
      <c r="L4018">
        <v>92.8</v>
      </c>
      <c r="M4018">
        <v>4.38</v>
      </c>
      <c r="N4018">
        <v>5.28</v>
      </c>
      <c r="O4018">
        <v>27.5</v>
      </c>
    </row>
    <row r="4019" spans="1:15" x14ac:dyDescent="0.35">
      <c r="A4019" s="1">
        <v>45949</v>
      </c>
      <c r="B4019">
        <v>2</v>
      </c>
      <c r="C4019" t="s">
        <v>21</v>
      </c>
      <c r="D4019" t="s">
        <v>20</v>
      </c>
      <c r="E4019">
        <v>120</v>
      </c>
      <c r="F4019">
        <v>59.2</v>
      </c>
      <c r="G4019">
        <v>173.1</v>
      </c>
      <c r="H4019">
        <v>79.3</v>
      </c>
      <c r="I4019">
        <v>20.6</v>
      </c>
      <c r="J4019">
        <v>70.8</v>
      </c>
      <c r="K4019">
        <v>1363.1</v>
      </c>
      <c r="L4019">
        <v>92.3</v>
      </c>
      <c r="M4019">
        <v>4.37</v>
      </c>
      <c r="N4019">
        <v>5.86</v>
      </c>
      <c r="O4019">
        <v>20.3</v>
      </c>
    </row>
    <row r="4020" spans="1:15" x14ac:dyDescent="0.35">
      <c r="A4020" s="1">
        <v>45949</v>
      </c>
      <c r="B4020">
        <v>3</v>
      </c>
      <c r="C4020" t="s">
        <v>15</v>
      </c>
      <c r="D4020" t="s">
        <v>22</v>
      </c>
      <c r="E4020">
        <v>120</v>
      </c>
      <c r="F4020">
        <v>62.1</v>
      </c>
      <c r="G4020">
        <v>109.5</v>
      </c>
      <c r="H4020">
        <v>54.6</v>
      </c>
      <c r="I4020">
        <v>18.100000000000001</v>
      </c>
      <c r="J4020">
        <v>68.7</v>
      </c>
      <c r="K4020">
        <v>1232.7</v>
      </c>
      <c r="L4020">
        <v>81.8</v>
      </c>
      <c r="M4020">
        <v>3.52</v>
      </c>
      <c r="N4020">
        <v>3.51</v>
      </c>
      <c r="O4020">
        <v>24.6</v>
      </c>
    </row>
    <row r="4021" spans="1:15" x14ac:dyDescent="0.35">
      <c r="A4021" s="1">
        <v>45949</v>
      </c>
      <c r="B4021">
        <v>7</v>
      </c>
      <c r="C4021" t="s">
        <v>21</v>
      </c>
      <c r="D4021" t="s">
        <v>20</v>
      </c>
      <c r="E4021">
        <v>150</v>
      </c>
      <c r="F4021">
        <v>84.4</v>
      </c>
      <c r="G4021">
        <v>179.6</v>
      </c>
      <c r="H4021">
        <v>96.5</v>
      </c>
      <c r="I4021">
        <v>17.100000000000001</v>
      </c>
      <c r="J4021">
        <v>76.7</v>
      </c>
      <c r="K4021">
        <v>1540</v>
      </c>
      <c r="L4021">
        <v>97.9</v>
      </c>
      <c r="M4021">
        <v>4.95</v>
      </c>
      <c r="N4021">
        <v>5.31</v>
      </c>
      <c r="O4021">
        <v>19.5</v>
      </c>
    </row>
    <row r="4022" spans="1:15" x14ac:dyDescent="0.35">
      <c r="A4022" s="1">
        <v>45949</v>
      </c>
      <c r="B4022">
        <v>10</v>
      </c>
      <c r="C4022" t="s">
        <v>27</v>
      </c>
      <c r="D4022" t="s">
        <v>22</v>
      </c>
      <c r="E4022">
        <v>150</v>
      </c>
      <c r="F4022">
        <v>97.3</v>
      </c>
      <c r="G4022">
        <v>148.30000000000001</v>
      </c>
      <c r="H4022">
        <v>104.2</v>
      </c>
      <c r="I4022">
        <v>18.899999999999999</v>
      </c>
      <c r="J4022">
        <v>66.5</v>
      </c>
      <c r="K4022">
        <v>1756.4</v>
      </c>
      <c r="L4022">
        <v>111.5</v>
      </c>
      <c r="M4022">
        <v>5.81</v>
      </c>
      <c r="N4022">
        <v>6.06</v>
      </c>
      <c r="O4022">
        <v>14.4</v>
      </c>
    </row>
    <row r="4023" spans="1:15" x14ac:dyDescent="0.35">
      <c r="A4023" s="1">
        <v>45949</v>
      </c>
      <c r="B4023">
        <v>13</v>
      </c>
      <c r="C4023" t="s">
        <v>25</v>
      </c>
      <c r="D4023" t="s">
        <v>16</v>
      </c>
      <c r="E4023">
        <v>150</v>
      </c>
      <c r="F4023">
        <v>67.900000000000006</v>
      </c>
      <c r="G4023">
        <v>135.6</v>
      </c>
      <c r="H4023">
        <v>67.5</v>
      </c>
      <c r="I4023">
        <v>17.8</v>
      </c>
      <c r="J4023">
        <v>79</v>
      </c>
      <c r="K4023">
        <v>1514.3</v>
      </c>
      <c r="L4023">
        <v>96.7</v>
      </c>
      <c r="M4023">
        <v>3.25</v>
      </c>
      <c r="N4023">
        <v>4.51</v>
      </c>
      <c r="O4023">
        <v>22.1</v>
      </c>
    </row>
    <row r="4024" spans="1:15" x14ac:dyDescent="0.35">
      <c r="A4024" s="1">
        <v>45949</v>
      </c>
      <c r="B4024">
        <v>17</v>
      </c>
      <c r="C4024" t="s">
        <v>25</v>
      </c>
      <c r="D4024" t="s">
        <v>18</v>
      </c>
      <c r="E4024">
        <v>150</v>
      </c>
      <c r="F4024">
        <v>73</v>
      </c>
      <c r="G4024">
        <v>129.69999999999999</v>
      </c>
      <c r="H4024">
        <v>68</v>
      </c>
      <c r="I4024">
        <v>20.399999999999999</v>
      </c>
      <c r="J4024">
        <v>68.900000000000006</v>
      </c>
      <c r="K4024">
        <v>1460.4</v>
      </c>
      <c r="L4024">
        <v>95.2</v>
      </c>
      <c r="M4024">
        <v>4.66</v>
      </c>
      <c r="N4024">
        <v>5.0199999999999996</v>
      </c>
      <c r="O4024">
        <v>19.600000000000001</v>
      </c>
    </row>
    <row r="4025" spans="1:15" x14ac:dyDescent="0.35">
      <c r="A4025" s="1">
        <v>45949</v>
      </c>
      <c r="B4025">
        <v>20</v>
      </c>
      <c r="C4025" t="s">
        <v>25</v>
      </c>
      <c r="D4025" t="s">
        <v>23</v>
      </c>
      <c r="E4025">
        <v>100</v>
      </c>
      <c r="F4025">
        <v>70.400000000000006</v>
      </c>
      <c r="G4025">
        <v>165.6</v>
      </c>
      <c r="H4025">
        <v>102.7</v>
      </c>
      <c r="I4025">
        <v>24</v>
      </c>
      <c r="J4025">
        <v>69.3</v>
      </c>
      <c r="K4025">
        <v>1641.7</v>
      </c>
      <c r="L4025">
        <v>108.8</v>
      </c>
      <c r="M4025">
        <v>3.83</v>
      </c>
      <c r="N4025">
        <v>4.78</v>
      </c>
      <c r="O4025">
        <v>19.8</v>
      </c>
    </row>
    <row r="4026" spans="1:15" x14ac:dyDescent="0.35">
      <c r="A4026" s="1">
        <v>45949</v>
      </c>
      <c r="B4026">
        <v>23</v>
      </c>
      <c r="C4026" t="s">
        <v>27</v>
      </c>
      <c r="D4026" t="s">
        <v>16</v>
      </c>
      <c r="E4026">
        <v>210</v>
      </c>
      <c r="F4026">
        <v>92.3</v>
      </c>
      <c r="G4026">
        <v>177.8</v>
      </c>
      <c r="H4026">
        <v>112.2</v>
      </c>
      <c r="I4026">
        <v>20.399999999999999</v>
      </c>
      <c r="J4026">
        <v>69.7</v>
      </c>
      <c r="K4026">
        <v>1622.8</v>
      </c>
      <c r="L4026">
        <v>107</v>
      </c>
      <c r="M4026">
        <v>4.17</v>
      </c>
      <c r="N4026">
        <v>4.54</v>
      </c>
      <c r="O4026">
        <v>14.3</v>
      </c>
    </row>
    <row r="4027" spans="1:15" x14ac:dyDescent="0.35">
      <c r="A4027" s="1">
        <v>45950</v>
      </c>
      <c r="B4027">
        <v>4</v>
      </c>
      <c r="C4027" t="s">
        <v>19</v>
      </c>
      <c r="D4027" t="s">
        <v>23</v>
      </c>
      <c r="E4027">
        <v>85</v>
      </c>
      <c r="F4027">
        <v>54.3</v>
      </c>
      <c r="G4027">
        <v>120.4</v>
      </c>
      <c r="H4027">
        <v>62.1</v>
      </c>
      <c r="I4027">
        <v>23.4</v>
      </c>
      <c r="J4027">
        <v>62</v>
      </c>
      <c r="K4027">
        <v>1449.2</v>
      </c>
      <c r="L4027">
        <v>94.6</v>
      </c>
      <c r="M4027">
        <v>3.93</v>
      </c>
      <c r="N4027">
        <v>2.66</v>
      </c>
      <c r="O4027">
        <v>15.7</v>
      </c>
    </row>
    <row r="4028" spans="1:15" x14ac:dyDescent="0.35">
      <c r="A4028" s="1">
        <v>45950</v>
      </c>
      <c r="B4028">
        <v>5</v>
      </c>
      <c r="C4028" t="s">
        <v>24</v>
      </c>
      <c r="D4028" t="s">
        <v>23</v>
      </c>
      <c r="E4028">
        <v>100</v>
      </c>
      <c r="F4028">
        <v>57.5</v>
      </c>
      <c r="G4028">
        <v>149</v>
      </c>
      <c r="H4028">
        <v>81.900000000000006</v>
      </c>
      <c r="I4028">
        <v>22.1</v>
      </c>
      <c r="J4028">
        <v>71.7</v>
      </c>
      <c r="K4028">
        <v>1199.5999999999999</v>
      </c>
      <c r="L4028">
        <v>80</v>
      </c>
      <c r="M4028">
        <v>3.03</v>
      </c>
      <c r="N4028">
        <v>4.1900000000000004</v>
      </c>
      <c r="O4028">
        <v>14.1</v>
      </c>
    </row>
    <row r="4029" spans="1:15" x14ac:dyDescent="0.35">
      <c r="A4029" s="1">
        <v>45950</v>
      </c>
      <c r="B4029">
        <v>7</v>
      </c>
      <c r="C4029" t="s">
        <v>26</v>
      </c>
      <c r="D4029" t="s">
        <v>22</v>
      </c>
      <c r="E4029">
        <v>320</v>
      </c>
      <c r="F4029">
        <v>74.7</v>
      </c>
      <c r="G4029">
        <v>132.9</v>
      </c>
      <c r="H4029">
        <v>74.099999999999994</v>
      </c>
      <c r="I4029">
        <v>20.5</v>
      </c>
      <c r="J4029">
        <v>62.6</v>
      </c>
      <c r="K4029">
        <v>1553.2</v>
      </c>
      <c r="L4029">
        <v>106.2</v>
      </c>
      <c r="M4029">
        <v>3.96</v>
      </c>
      <c r="N4029">
        <v>5.0199999999999996</v>
      </c>
      <c r="O4029">
        <v>23.2</v>
      </c>
    </row>
    <row r="4030" spans="1:15" x14ac:dyDescent="0.35">
      <c r="A4030" s="1">
        <v>45950</v>
      </c>
      <c r="B4030">
        <v>9</v>
      </c>
      <c r="C4030" t="s">
        <v>24</v>
      </c>
      <c r="D4030" t="s">
        <v>18</v>
      </c>
      <c r="E4030">
        <v>70</v>
      </c>
      <c r="F4030">
        <v>94</v>
      </c>
      <c r="G4030">
        <v>164.5</v>
      </c>
      <c r="H4030">
        <v>88</v>
      </c>
      <c r="I4030">
        <v>26.6</v>
      </c>
      <c r="J4030">
        <v>56.6</v>
      </c>
      <c r="K4030">
        <v>1717.7</v>
      </c>
      <c r="L4030">
        <v>101.6</v>
      </c>
      <c r="M4030">
        <v>4.5599999999999996</v>
      </c>
      <c r="N4030">
        <v>4.3899999999999997</v>
      </c>
      <c r="O4030">
        <v>18.3</v>
      </c>
    </row>
    <row r="4031" spans="1:15" x14ac:dyDescent="0.35">
      <c r="A4031" s="1">
        <v>45950</v>
      </c>
      <c r="B4031">
        <v>10</v>
      </c>
      <c r="C4031" t="s">
        <v>25</v>
      </c>
      <c r="D4031" t="s">
        <v>23</v>
      </c>
      <c r="E4031">
        <v>100</v>
      </c>
      <c r="F4031">
        <v>65.2</v>
      </c>
      <c r="G4031">
        <v>120.4</v>
      </c>
      <c r="H4031">
        <v>77.8</v>
      </c>
      <c r="I4031">
        <v>22.2</v>
      </c>
      <c r="J4031">
        <v>68.599999999999994</v>
      </c>
      <c r="K4031">
        <v>1384.5</v>
      </c>
      <c r="L4031">
        <v>97.8</v>
      </c>
      <c r="M4031">
        <v>4.5999999999999996</v>
      </c>
      <c r="N4031">
        <v>6.7</v>
      </c>
      <c r="O4031">
        <v>18.5</v>
      </c>
    </row>
    <row r="4032" spans="1:15" x14ac:dyDescent="0.35">
      <c r="A4032" s="1">
        <v>45950</v>
      </c>
      <c r="B4032">
        <v>11</v>
      </c>
      <c r="C4032" t="s">
        <v>19</v>
      </c>
      <c r="D4032" t="s">
        <v>23</v>
      </c>
      <c r="E4032">
        <v>100</v>
      </c>
      <c r="F4032">
        <v>26.6</v>
      </c>
      <c r="G4032">
        <v>108</v>
      </c>
      <c r="H4032">
        <v>45.8</v>
      </c>
      <c r="I4032">
        <v>20</v>
      </c>
      <c r="J4032">
        <v>67</v>
      </c>
      <c r="K4032">
        <v>1181.4000000000001</v>
      </c>
      <c r="L4032">
        <v>90.3</v>
      </c>
      <c r="M4032">
        <v>4.1900000000000004</v>
      </c>
      <c r="N4032">
        <v>1.72</v>
      </c>
      <c r="O4032">
        <v>15</v>
      </c>
    </row>
    <row r="4033" spans="1:15" x14ac:dyDescent="0.35">
      <c r="A4033" s="1">
        <v>45950</v>
      </c>
      <c r="B4033">
        <v>12</v>
      </c>
      <c r="C4033" t="s">
        <v>27</v>
      </c>
      <c r="D4033" t="s">
        <v>16</v>
      </c>
      <c r="E4033">
        <v>120</v>
      </c>
      <c r="F4033">
        <v>66.900000000000006</v>
      </c>
      <c r="G4033">
        <v>148.80000000000001</v>
      </c>
      <c r="H4033">
        <v>81.2</v>
      </c>
      <c r="I4033">
        <v>20.100000000000001</v>
      </c>
      <c r="J4033">
        <v>61.3</v>
      </c>
      <c r="K4033">
        <v>1460</v>
      </c>
      <c r="L4033">
        <v>96.6</v>
      </c>
      <c r="M4033">
        <v>4.84</v>
      </c>
      <c r="N4033">
        <v>4.62</v>
      </c>
      <c r="O4033">
        <v>13.1</v>
      </c>
    </row>
    <row r="4034" spans="1:15" x14ac:dyDescent="0.35">
      <c r="A4034" s="1">
        <v>45950</v>
      </c>
      <c r="B4034">
        <v>13</v>
      </c>
      <c r="C4034" t="s">
        <v>29</v>
      </c>
      <c r="D4034" t="s">
        <v>18</v>
      </c>
      <c r="E4034">
        <v>100</v>
      </c>
      <c r="F4034">
        <v>77.8</v>
      </c>
      <c r="G4034">
        <v>154.6</v>
      </c>
      <c r="H4034">
        <v>93.1</v>
      </c>
      <c r="I4034">
        <v>22.1</v>
      </c>
      <c r="J4034">
        <v>67.3</v>
      </c>
      <c r="K4034">
        <v>1575</v>
      </c>
      <c r="L4034">
        <v>101.6</v>
      </c>
      <c r="M4034">
        <v>6.18</v>
      </c>
      <c r="N4034">
        <v>4.13</v>
      </c>
      <c r="O4034">
        <v>24.5</v>
      </c>
    </row>
    <row r="4035" spans="1:15" x14ac:dyDescent="0.35">
      <c r="A4035" s="1">
        <v>45950</v>
      </c>
      <c r="B4035">
        <v>17</v>
      </c>
      <c r="C4035" t="s">
        <v>19</v>
      </c>
      <c r="D4035" t="s">
        <v>18</v>
      </c>
      <c r="E4035">
        <v>210</v>
      </c>
      <c r="F4035">
        <v>59.6</v>
      </c>
      <c r="G4035">
        <v>139.9</v>
      </c>
      <c r="H4035">
        <v>71.400000000000006</v>
      </c>
      <c r="I4035">
        <v>21.6</v>
      </c>
      <c r="J4035">
        <v>72.3</v>
      </c>
      <c r="K4035">
        <v>1442.6</v>
      </c>
      <c r="L4035">
        <v>107</v>
      </c>
      <c r="M4035">
        <v>4.84</v>
      </c>
      <c r="N4035">
        <v>4.37</v>
      </c>
      <c r="O4035">
        <v>14.3</v>
      </c>
    </row>
    <row r="4036" spans="1:15" x14ac:dyDescent="0.35">
      <c r="A4036" s="1">
        <v>45950</v>
      </c>
      <c r="B4036">
        <v>18</v>
      </c>
      <c r="C4036" t="s">
        <v>29</v>
      </c>
      <c r="D4036" t="s">
        <v>23</v>
      </c>
      <c r="E4036">
        <v>85</v>
      </c>
      <c r="F4036">
        <v>101.6</v>
      </c>
      <c r="G4036">
        <v>162.30000000000001</v>
      </c>
      <c r="H4036">
        <v>118.5</v>
      </c>
      <c r="I4036">
        <v>22.2</v>
      </c>
      <c r="J4036">
        <v>64.900000000000006</v>
      </c>
      <c r="K4036">
        <v>1640.8</v>
      </c>
      <c r="L4036">
        <v>110.6</v>
      </c>
      <c r="M4036">
        <v>4.88</v>
      </c>
      <c r="N4036">
        <v>5.03</v>
      </c>
      <c r="O4036">
        <v>17.2</v>
      </c>
    </row>
    <row r="4037" spans="1:15" x14ac:dyDescent="0.35">
      <c r="A4037" s="1">
        <v>45950</v>
      </c>
      <c r="B4037">
        <v>20</v>
      </c>
      <c r="C4037" t="s">
        <v>27</v>
      </c>
      <c r="D4037" t="s">
        <v>18</v>
      </c>
      <c r="E4037">
        <v>130</v>
      </c>
      <c r="F4037">
        <v>106.8</v>
      </c>
      <c r="G4037">
        <v>197.5</v>
      </c>
      <c r="H4037">
        <v>129.19999999999999</v>
      </c>
      <c r="I4037">
        <v>18.899999999999999</v>
      </c>
      <c r="J4037">
        <v>80.900000000000006</v>
      </c>
      <c r="K4037">
        <v>1964.7</v>
      </c>
      <c r="L4037">
        <v>119.7</v>
      </c>
      <c r="M4037">
        <v>3.56</v>
      </c>
      <c r="N4037">
        <v>6.34</v>
      </c>
      <c r="O4037">
        <v>14.7</v>
      </c>
    </row>
    <row r="4038" spans="1:15" x14ac:dyDescent="0.35">
      <c r="A4038" s="1">
        <v>45950</v>
      </c>
      <c r="B4038">
        <v>22</v>
      </c>
      <c r="C4038" t="s">
        <v>17</v>
      </c>
      <c r="D4038" t="s">
        <v>16</v>
      </c>
      <c r="E4038">
        <v>130</v>
      </c>
      <c r="F4038">
        <v>70.5</v>
      </c>
      <c r="G4038">
        <v>126.4</v>
      </c>
      <c r="H4038">
        <v>71.7</v>
      </c>
      <c r="I4038">
        <v>21.1</v>
      </c>
      <c r="J4038">
        <v>76.2</v>
      </c>
      <c r="K4038">
        <v>1646.9</v>
      </c>
      <c r="L4038">
        <v>107.6</v>
      </c>
      <c r="M4038">
        <v>4.9800000000000004</v>
      </c>
      <c r="N4038">
        <v>4.88</v>
      </c>
      <c r="O4038">
        <v>19.5</v>
      </c>
    </row>
    <row r="4039" spans="1:15" x14ac:dyDescent="0.35">
      <c r="A4039" s="1">
        <v>45951</v>
      </c>
      <c r="B4039">
        <v>1</v>
      </c>
      <c r="C4039" t="s">
        <v>15</v>
      </c>
      <c r="D4039" t="s">
        <v>22</v>
      </c>
      <c r="E4039">
        <v>320</v>
      </c>
      <c r="F4039">
        <v>87.5</v>
      </c>
      <c r="G4039">
        <v>203.7</v>
      </c>
      <c r="H4039">
        <v>123.3</v>
      </c>
      <c r="I4039">
        <v>13.6</v>
      </c>
      <c r="J4039">
        <v>67.400000000000006</v>
      </c>
      <c r="K4039">
        <v>1592.8</v>
      </c>
      <c r="L4039">
        <v>101.4</v>
      </c>
      <c r="M4039">
        <v>4.26</v>
      </c>
      <c r="N4039">
        <v>5.6</v>
      </c>
      <c r="O4039">
        <v>25.1</v>
      </c>
    </row>
    <row r="4040" spans="1:15" x14ac:dyDescent="0.35">
      <c r="A4040" s="1">
        <v>45951</v>
      </c>
      <c r="B4040">
        <v>2</v>
      </c>
      <c r="C4040" t="s">
        <v>26</v>
      </c>
      <c r="D4040" t="s">
        <v>23</v>
      </c>
      <c r="E4040">
        <v>120</v>
      </c>
      <c r="F4040">
        <v>51.5</v>
      </c>
      <c r="G4040">
        <v>137.30000000000001</v>
      </c>
      <c r="H4040">
        <v>68.8</v>
      </c>
      <c r="I4040">
        <v>15</v>
      </c>
      <c r="J4040">
        <v>60.9</v>
      </c>
      <c r="K4040">
        <v>1371.2</v>
      </c>
      <c r="L4040">
        <v>91.8</v>
      </c>
      <c r="M4040">
        <v>3.41</v>
      </c>
      <c r="N4040">
        <v>3.15</v>
      </c>
      <c r="O4040">
        <v>27.6</v>
      </c>
    </row>
    <row r="4041" spans="1:15" x14ac:dyDescent="0.35">
      <c r="A4041" s="1">
        <v>45951</v>
      </c>
      <c r="B4041">
        <v>3</v>
      </c>
      <c r="C4041" t="s">
        <v>24</v>
      </c>
      <c r="D4041" t="s">
        <v>20</v>
      </c>
      <c r="E4041">
        <v>85</v>
      </c>
      <c r="F4041">
        <v>67.7</v>
      </c>
      <c r="G4041">
        <v>156.5</v>
      </c>
      <c r="H4041">
        <v>86.4</v>
      </c>
      <c r="I4041">
        <v>18.399999999999999</v>
      </c>
      <c r="J4041">
        <v>67.3</v>
      </c>
      <c r="K4041">
        <v>1348.8</v>
      </c>
      <c r="L4041">
        <v>89</v>
      </c>
      <c r="M4041">
        <v>3.53</v>
      </c>
      <c r="N4041">
        <v>3.97</v>
      </c>
      <c r="O4041">
        <v>13.5</v>
      </c>
    </row>
    <row r="4042" spans="1:15" x14ac:dyDescent="0.35">
      <c r="A4042" s="1">
        <v>45951</v>
      </c>
      <c r="B4042">
        <v>6</v>
      </c>
      <c r="C4042" t="s">
        <v>21</v>
      </c>
      <c r="D4042" t="s">
        <v>23</v>
      </c>
      <c r="E4042">
        <v>100</v>
      </c>
      <c r="F4042">
        <v>57.2</v>
      </c>
      <c r="G4042">
        <v>149.1</v>
      </c>
      <c r="H4042">
        <v>77.099999999999994</v>
      </c>
      <c r="I4042">
        <v>22.9</v>
      </c>
      <c r="J4042">
        <v>69.7</v>
      </c>
      <c r="K4042">
        <v>1202.5999999999999</v>
      </c>
      <c r="L4042">
        <v>89</v>
      </c>
      <c r="M4042">
        <v>2.4</v>
      </c>
      <c r="N4042">
        <v>2.81</v>
      </c>
      <c r="O4042">
        <v>23.6</v>
      </c>
    </row>
    <row r="4043" spans="1:15" x14ac:dyDescent="0.35">
      <c r="A4043" s="1">
        <v>45951</v>
      </c>
      <c r="B4043">
        <v>7</v>
      </c>
      <c r="C4043" t="s">
        <v>21</v>
      </c>
      <c r="D4043" t="s">
        <v>23</v>
      </c>
      <c r="E4043">
        <v>210</v>
      </c>
      <c r="F4043">
        <v>71.400000000000006</v>
      </c>
      <c r="G4043">
        <v>128.80000000000001</v>
      </c>
      <c r="H4043">
        <v>92.4</v>
      </c>
      <c r="I4043">
        <v>20.2</v>
      </c>
      <c r="J4043">
        <v>53.9</v>
      </c>
      <c r="K4043">
        <v>1541.2</v>
      </c>
      <c r="L4043">
        <v>105.1</v>
      </c>
      <c r="M4043">
        <v>4.33</v>
      </c>
      <c r="N4043">
        <v>3.86</v>
      </c>
      <c r="O4043">
        <v>21.3</v>
      </c>
    </row>
    <row r="4044" spans="1:15" x14ac:dyDescent="0.35">
      <c r="A4044" s="1">
        <v>45951</v>
      </c>
      <c r="B4044">
        <v>8</v>
      </c>
      <c r="C4044" t="s">
        <v>15</v>
      </c>
      <c r="D4044" t="s">
        <v>22</v>
      </c>
      <c r="E4044">
        <v>120</v>
      </c>
      <c r="F4044">
        <v>94.5</v>
      </c>
      <c r="G4044">
        <v>180.4</v>
      </c>
      <c r="H4044">
        <v>108.2</v>
      </c>
      <c r="I4044">
        <v>16.8</v>
      </c>
      <c r="J4044">
        <v>55.5</v>
      </c>
      <c r="K4044">
        <v>1831.1</v>
      </c>
      <c r="L4044">
        <v>121.4</v>
      </c>
      <c r="M4044">
        <v>5.0199999999999996</v>
      </c>
      <c r="N4044">
        <v>5.78</v>
      </c>
      <c r="O4044">
        <v>26.5</v>
      </c>
    </row>
    <row r="4045" spans="1:15" x14ac:dyDescent="0.35">
      <c r="A4045" s="1">
        <v>45951</v>
      </c>
      <c r="B4045">
        <v>10</v>
      </c>
      <c r="C4045" t="s">
        <v>19</v>
      </c>
      <c r="D4045" t="s">
        <v>20</v>
      </c>
      <c r="E4045">
        <v>120</v>
      </c>
      <c r="F4045">
        <v>78.7</v>
      </c>
      <c r="G4045">
        <v>184</v>
      </c>
      <c r="H4045">
        <v>99.4</v>
      </c>
      <c r="I4045">
        <v>18.399999999999999</v>
      </c>
      <c r="J4045">
        <v>58.4</v>
      </c>
      <c r="K4045">
        <v>1495.8</v>
      </c>
      <c r="L4045">
        <v>95.2</v>
      </c>
      <c r="M4045">
        <v>4.59</v>
      </c>
      <c r="N4045">
        <v>4.78</v>
      </c>
      <c r="O4045">
        <v>17.7</v>
      </c>
    </row>
    <row r="4046" spans="1:15" x14ac:dyDescent="0.35">
      <c r="A4046" s="1">
        <v>45951</v>
      </c>
      <c r="B4046">
        <v>12</v>
      </c>
      <c r="C4046" t="s">
        <v>21</v>
      </c>
      <c r="D4046" t="s">
        <v>20</v>
      </c>
      <c r="E4046">
        <v>120</v>
      </c>
      <c r="F4046">
        <v>51.8</v>
      </c>
      <c r="G4046">
        <v>115</v>
      </c>
      <c r="H4046">
        <v>54.2</v>
      </c>
      <c r="I4046">
        <v>23.2</v>
      </c>
      <c r="J4046">
        <v>75.099999999999994</v>
      </c>
      <c r="K4046">
        <v>1348.2</v>
      </c>
      <c r="L4046">
        <v>89.8</v>
      </c>
      <c r="M4046">
        <v>4.8600000000000003</v>
      </c>
      <c r="N4046">
        <v>4.53</v>
      </c>
      <c r="O4046">
        <v>22.9</v>
      </c>
    </row>
    <row r="4047" spans="1:15" x14ac:dyDescent="0.35">
      <c r="A4047" s="1">
        <v>45951</v>
      </c>
      <c r="B4047">
        <v>14</v>
      </c>
      <c r="C4047" t="s">
        <v>28</v>
      </c>
      <c r="D4047" t="s">
        <v>20</v>
      </c>
      <c r="E4047">
        <v>120</v>
      </c>
      <c r="F4047">
        <v>82.8</v>
      </c>
      <c r="G4047">
        <v>190.7</v>
      </c>
      <c r="H4047">
        <v>123.6</v>
      </c>
      <c r="I4047">
        <v>17.399999999999999</v>
      </c>
      <c r="J4047">
        <v>80.2</v>
      </c>
      <c r="K4047">
        <v>1456.7</v>
      </c>
      <c r="L4047">
        <v>91.7</v>
      </c>
      <c r="M4047">
        <v>2.68</v>
      </c>
      <c r="N4047">
        <v>4.78</v>
      </c>
      <c r="O4047">
        <v>31.4</v>
      </c>
    </row>
    <row r="4048" spans="1:15" x14ac:dyDescent="0.35">
      <c r="A4048" s="1">
        <v>45951</v>
      </c>
      <c r="B4048">
        <v>15</v>
      </c>
      <c r="C4048" t="s">
        <v>21</v>
      </c>
      <c r="D4048" t="s">
        <v>22</v>
      </c>
      <c r="E4048">
        <v>150</v>
      </c>
      <c r="F4048">
        <v>48.6</v>
      </c>
      <c r="G4048">
        <v>147.5</v>
      </c>
      <c r="H4048">
        <v>84.7</v>
      </c>
      <c r="I4048">
        <v>17.899999999999999</v>
      </c>
      <c r="J4048">
        <v>60.1</v>
      </c>
      <c r="K4048">
        <v>1104.5999999999999</v>
      </c>
      <c r="L4048">
        <v>73.5</v>
      </c>
      <c r="M4048">
        <v>4.71</v>
      </c>
      <c r="N4048">
        <v>3.17</v>
      </c>
      <c r="O4048">
        <v>25</v>
      </c>
    </row>
    <row r="4049" spans="1:15" x14ac:dyDescent="0.35">
      <c r="A4049" s="1">
        <v>45951</v>
      </c>
      <c r="B4049">
        <v>16</v>
      </c>
      <c r="C4049" t="s">
        <v>27</v>
      </c>
      <c r="D4049" t="s">
        <v>18</v>
      </c>
      <c r="E4049">
        <v>70</v>
      </c>
      <c r="F4049">
        <v>79.099999999999994</v>
      </c>
      <c r="G4049">
        <v>136.6</v>
      </c>
      <c r="H4049">
        <v>77.3</v>
      </c>
      <c r="I4049">
        <v>15.3</v>
      </c>
      <c r="J4049">
        <v>58.7</v>
      </c>
      <c r="K4049">
        <v>1474.4</v>
      </c>
      <c r="L4049">
        <v>101.1</v>
      </c>
      <c r="M4049">
        <v>4.95</v>
      </c>
      <c r="N4049">
        <v>5.68</v>
      </c>
      <c r="O4049">
        <v>14.8</v>
      </c>
    </row>
    <row r="4050" spans="1:15" x14ac:dyDescent="0.35">
      <c r="A4050" s="1">
        <v>45951</v>
      </c>
      <c r="B4050">
        <v>17</v>
      </c>
      <c r="C4050" t="s">
        <v>15</v>
      </c>
      <c r="D4050" t="s">
        <v>20</v>
      </c>
      <c r="E4050">
        <v>120</v>
      </c>
      <c r="F4050">
        <v>102.3</v>
      </c>
      <c r="G4050">
        <v>176.7</v>
      </c>
      <c r="H4050">
        <v>108.5</v>
      </c>
      <c r="I4050">
        <v>12.4</v>
      </c>
      <c r="J4050">
        <v>73.099999999999994</v>
      </c>
      <c r="K4050">
        <v>1711.3</v>
      </c>
      <c r="L4050">
        <v>110.8</v>
      </c>
      <c r="M4050">
        <v>4.6399999999999997</v>
      </c>
      <c r="N4050">
        <v>4.63</v>
      </c>
      <c r="O4050">
        <v>25.2</v>
      </c>
    </row>
    <row r="4051" spans="1:15" x14ac:dyDescent="0.35">
      <c r="A4051" s="1">
        <v>45951</v>
      </c>
      <c r="B4051">
        <v>18</v>
      </c>
      <c r="C4051" t="s">
        <v>26</v>
      </c>
      <c r="D4051" t="s">
        <v>18</v>
      </c>
      <c r="E4051">
        <v>70</v>
      </c>
      <c r="F4051">
        <v>85</v>
      </c>
      <c r="G4051">
        <v>125.5</v>
      </c>
      <c r="H4051">
        <v>70.5</v>
      </c>
      <c r="I4051">
        <v>22.2</v>
      </c>
      <c r="J4051">
        <v>67.5</v>
      </c>
      <c r="K4051">
        <v>1698.2</v>
      </c>
      <c r="L4051">
        <v>110</v>
      </c>
      <c r="M4051">
        <v>4.4800000000000004</v>
      </c>
      <c r="N4051">
        <v>5.79</v>
      </c>
      <c r="O4051">
        <v>23.3</v>
      </c>
    </row>
    <row r="4052" spans="1:15" x14ac:dyDescent="0.35">
      <c r="A4052" s="1">
        <v>45951</v>
      </c>
      <c r="B4052">
        <v>19</v>
      </c>
      <c r="C4052" t="s">
        <v>15</v>
      </c>
      <c r="D4052" t="s">
        <v>16</v>
      </c>
      <c r="E4052">
        <v>150</v>
      </c>
      <c r="F4052">
        <v>83.5</v>
      </c>
      <c r="G4052">
        <v>168.2</v>
      </c>
      <c r="H4052">
        <v>77</v>
      </c>
      <c r="I4052">
        <v>22.2</v>
      </c>
      <c r="J4052">
        <v>56.9</v>
      </c>
      <c r="K4052">
        <v>1421</v>
      </c>
      <c r="L4052">
        <v>100.4</v>
      </c>
      <c r="M4052">
        <v>4.87</v>
      </c>
      <c r="N4052">
        <v>5.81</v>
      </c>
      <c r="O4052">
        <v>25.7</v>
      </c>
    </row>
    <row r="4053" spans="1:15" x14ac:dyDescent="0.35">
      <c r="A4053" s="1">
        <v>45951</v>
      </c>
      <c r="B4053">
        <v>21</v>
      </c>
      <c r="C4053" t="s">
        <v>26</v>
      </c>
      <c r="D4053" t="s">
        <v>22</v>
      </c>
      <c r="E4053">
        <v>210</v>
      </c>
      <c r="F4053">
        <v>64.5</v>
      </c>
      <c r="G4053">
        <v>141.6</v>
      </c>
      <c r="H4053">
        <v>80.599999999999994</v>
      </c>
      <c r="I4053">
        <v>21.7</v>
      </c>
      <c r="J4053">
        <v>58.6</v>
      </c>
      <c r="K4053">
        <v>1291.9000000000001</v>
      </c>
      <c r="L4053">
        <v>93.2</v>
      </c>
      <c r="M4053">
        <v>4.49</v>
      </c>
      <c r="N4053">
        <v>3.36</v>
      </c>
      <c r="O4053">
        <v>25.6</v>
      </c>
    </row>
    <row r="4054" spans="1:15" x14ac:dyDescent="0.35">
      <c r="A4054" s="1">
        <v>45951</v>
      </c>
      <c r="B4054">
        <v>22</v>
      </c>
      <c r="C4054" t="s">
        <v>28</v>
      </c>
      <c r="D4054" t="s">
        <v>18</v>
      </c>
      <c r="E4054">
        <v>210</v>
      </c>
      <c r="F4054">
        <v>58.1</v>
      </c>
      <c r="G4054">
        <v>159.30000000000001</v>
      </c>
      <c r="H4054">
        <v>84.5</v>
      </c>
      <c r="I4054">
        <v>19.7</v>
      </c>
      <c r="J4054">
        <v>62.4</v>
      </c>
      <c r="K4054">
        <v>1240.5999999999999</v>
      </c>
      <c r="L4054">
        <v>89.5</v>
      </c>
      <c r="M4054">
        <v>3.27</v>
      </c>
      <c r="N4054">
        <v>3.87</v>
      </c>
      <c r="O4054">
        <v>36.299999999999997</v>
      </c>
    </row>
    <row r="4055" spans="1:15" x14ac:dyDescent="0.35">
      <c r="A4055" s="1">
        <v>45952</v>
      </c>
      <c r="B4055">
        <v>2</v>
      </c>
      <c r="C4055" t="s">
        <v>21</v>
      </c>
      <c r="D4055" t="s">
        <v>20</v>
      </c>
      <c r="E4055">
        <v>210</v>
      </c>
      <c r="F4055">
        <v>75.099999999999994</v>
      </c>
      <c r="G4055">
        <v>164.5</v>
      </c>
      <c r="H4055">
        <v>101.6</v>
      </c>
      <c r="I4055">
        <v>24.5</v>
      </c>
      <c r="J4055">
        <v>61.8</v>
      </c>
      <c r="K4055">
        <v>1659.8</v>
      </c>
      <c r="L4055">
        <v>108.5</v>
      </c>
      <c r="M4055">
        <v>4.37</v>
      </c>
      <c r="N4055">
        <v>4.6399999999999997</v>
      </c>
      <c r="O4055">
        <v>20.6</v>
      </c>
    </row>
    <row r="4056" spans="1:15" x14ac:dyDescent="0.35">
      <c r="A4056" s="1">
        <v>45952</v>
      </c>
      <c r="B4056">
        <v>4</v>
      </c>
      <c r="C4056" t="s">
        <v>15</v>
      </c>
      <c r="D4056" t="s">
        <v>20</v>
      </c>
      <c r="E4056">
        <v>130</v>
      </c>
      <c r="F4056">
        <v>90.2</v>
      </c>
      <c r="G4056">
        <v>149.30000000000001</v>
      </c>
      <c r="H4056">
        <v>87.6</v>
      </c>
      <c r="I4056">
        <v>19.3</v>
      </c>
      <c r="J4056">
        <v>70.3</v>
      </c>
      <c r="K4056">
        <v>1817.9</v>
      </c>
      <c r="L4056">
        <v>116.6</v>
      </c>
      <c r="M4056">
        <v>4.25</v>
      </c>
      <c r="N4056">
        <v>6.25</v>
      </c>
      <c r="O4056">
        <v>24.2</v>
      </c>
    </row>
    <row r="4057" spans="1:15" x14ac:dyDescent="0.35">
      <c r="A4057" s="1">
        <v>45952</v>
      </c>
      <c r="B4057">
        <v>5</v>
      </c>
      <c r="C4057" t="s">
        <v>29</v>
      </c>
      <c r="D4057" t="s">
        <v>18</v>
      </c>
      <c r="E4057">
        <v>85</v>
      </c>
      <c r="F4057">
        <v>71</v>
      </c>
      <c r="G4057">
        <v>188.6</v>
      </c>
      <c r="H4057">
        <v>110.5</v>
      </c>
      <c r="I4057">
        <v>24</v>
      </c>
      <c r="J4057">
        <v>46.8</v>
      </c>
      <c r="K4057">
        <v>1698.5</v>
      </c>
      <c r="L4057">
        <v>110.8</v>
      </c>
      <c r="M4057">
        <v>4.2</v>
      </c>
      <c r="N4057">
        <v>5.6</v>
      </c>
      <c r="O4057">
        <v>24.7</v>
      </c>
    </row>
    <row r="4058" spans="1:15" x14ac:dyDescent="0.35">
      <c r="A4058" s="1">
        <v>45952</v>
      </c>
      <c r="B4058">
        <v>7</v>
      </c>
      <c r="C4058" t="s">
        <v>25</v>
      </c>
      <c r="D4058" t="s">
        <v>18</v>
      </c>
      <c r="E4058">
        <v>100</v>
      </c>
      <c r="F4058">
        <v>76.900000000000006</v>
      </c>
      <c r="G4058">
        <v>173</v>
      </c>
      <c r="H4058">
        <v>103.3</v>
      </c>
      <c r="I4058">
        <v>24.4</v>
      </c>
      <c r="J4058">
        <v>80.599999999999994</v>
      </c>
      <c r="K4058">
        <v>1673.2</v>
      </c>
      <c r="L4058">
        <v>108.3</v>
      </c>
      <c r="M4058">
        <v>3.79</v>
      </c>
      <c r="N4058">
        <v>5.44</v>
      </c>
      <c r="O4058">
        <v>19.8</v>
      </c>
    </row>
    <row r="4059" spans="1:15" x14ac:dyDescent="0.35">
      <c r="A4059" s="1">
        <v>45952</v>
      </c>
      <c r="B4059">
        <v>9</v>
      </c>
      <c r="C4059" t="s">
        <v>28</v>
      </c>
      <c r="D4059" t="s">
        <v>16</v>
      </c>
      <c r="E4059">
        <v>150</v>
      </c>
      <c r="F4059">
        <v>96.6</v>
      </c>
      <c r="G4059">
        <v>158.19999999999999</v>
      </c>
      <c r="H4059">
        <v>93.3</v>
      </c>
      <c r="I4059">
        <v>21.3</v>
      </c>
      <c r="J4059">
        <v>69.900000000000006</v>
      </c>
      <c r="K4059">
        <v>1706.9</v>
      </c>
      <c r="L4059">
        <v>108.9</v>
      </c>
      <c r="M4059">
        <v>4.9800000000000004</v>
      </c>
      <c r="N4059">
        <v>5.48</v>
      </c>
      <c r="O4059">
        <v>33.5</v>
      </c>
    </row>
    <row r="4060" spans="1:15" x14ac:dyDescent="0.35">
      <c r="A4060" s="1">
        <v>45952</v>
      </c>
      <c r="B4060">
        <v>10</v>
      </c>
      <c r="C4060" t="s">
        <v>19</v>
      </c>
      <c r="D4060" t="s">
        <v>22</v>
      </c>
      <c r="E4060">
        <v>150</v>
      </c>
      <c r="F4060">
        <v>84.8</v>
      </c>
      <c r="G4060">
        <v>163.30000000000001</v>
      </c>
      <c r="H4060">
        <v>101.7</v>
      </c>
      <c r="I4060">
        <v>22.3</v>
      </c>
      <c r="J4060">
        <v>67.099999999999994</v>
      </c>
      <c r="K4060">
        <v>1576.2</v>
      </c>
      <c r="L4060">
        <v>95.5</v>
      </c>
      <c r="M4060">
        <v>4.18</v>
      </c>
      <c r="N4060">
        <v>4.8</v>
      </c>
      <c r="O4060">
        <v>16.899999999999999</v>
      </c>
    </row>
    <row r="4061" spans="1:15" x14ac:dyDescent="0.35">
      <c r="A4061" s="1">
        <v>45952</v>
      </c>
      <c r="B4061">
        <v>12</v>
      </c>
      <c r="C4061" t="s">
        <v>29</v>
      </c>
      <c r="D4061" t="s">
        <v>23</v>
      </c>
      <c r="E4061">
        <v>70</v>
      </c>
      <c r="F4061">
        <v>74.599999999999994</v>
      </c>
      <c r="G4061">
        <v>152.19999999999999</v>
      </c>
      <c r="H4061">
        <v>86.1</v>
      </c>
      <c r="I4061">
        <v>22.8</v>
      </c>
      <c r="J4061">
        <v>61.1</v>
      </c>
      <c r="K4061">
        <v>1583.3</v>
      </c>
      <c r="L4061">
        <v>105.1</v>
      </c>
      <c r="M4061">
        <v>4.6399999999999997</v>
      </c>
      <c r="N4061">
        <v>5.78</v>
      </c>
      <c r="O4061">
        <v>20</v>
      </c>
    </row>
    <row r="4062" spans="1:15" x14ac:dyDescent="0.35">
      <c r="A4062" s="1">
        <v>45952</v>
      </c>
      <c r="B4062">
        <v>14</v>
      </c>
      <c r="C4062" t="s">
        <v>26</v>
      </c>
      <c r="D4062" t="s">
        <v>16</v>
      </c>
      <c r="E4062">
        <v>130</v>
      </c>
      <c r="F4062">
        <v>78.900000000000006</v>
      </c>
      <c r="G4062">
        <v>142.9</v>
      </c>
      <c r="H4062">
        <v>79.2</v>
      </c>
      <c r="I4062">
        <v>22</v>
      </c>
      <c r="J4062">
        <v>59.7</v>
      </c>
      <c r="K4062">
        <v>1510.4</v>
      </c>
      <c r="L4062">
        <v>108.4</v>
      </c>
      <c r="M4062">
        <v>3.34</v>
      </c>
      <c r="N4062">
        <v>6.31</v>
      </c>
      <c r="O4062">
        <v>23.6</v>
      </c>
    </row>
    <row r="4063" spans="1:15" x14ac:dyDescent="0.35">
      <c r="A4063" s="1">
        <v>45952</v>
      </c>
      <c r="B4063">
        <v>17</v>
      </c>
      <c r="C4063" t="s">
        <v>15</v>
      </c>
      <c r="D4063" t="s">
        <v>16</v>
      </c>
      <c r="E4063">
        <v>70</v>
      </c>
      <c r="F4063">
        <v>101.5</v>
      </c>
      <c r="G4063">
        <v>160</v>
      </c>
      <c r="H4063">
        <v>105.3</v>
      </c>
      <c r="I4063">
        <v>16.3</v>
      </c>
      <c r="J4063">
        <v>63</v>
      </c>
      <c r="K4063">
        <v>1895.1</v>
      </c>
      <c r="L4063">
        <v>118.9</v>
      </c>
      <c r="M4063">
        <v>4.26</v>
      </c>
      <c r="N4063">
        <v>5.92</v>
      </c>
      <c r="O4063">
        <v>24.8</v>
      </c>
    </row>
    <row r="4064" spans="1:15" x14ac:dyDescent="0.35">
      <c r="A4064" s="1">
        <v>45952</v>
      </c>
      <c r="B4064">
        <v>18</v>
      </c>
      <c r="C4064" t="s">
        <v>26</v>
      </c>
      <c r="D4064" t="s">
        <v>16</v>
      </c>
      <c r="E4064">
        <v>85</v>
      </c>
      <c r="F4064">
        <v>88.3</v>
      </c>
      <c r="G4064">
        <v>173.5</v>
      </c>
      <c r="H4064">
        <v>101.2</v>
      </c>
      <c r="I4064">
        <v>20.9</v>
      </c>
      <c r="J4064">
        <v>63.1</v>
      </c>
      <c r="K4064">
        <v>1674.5</v>
      </c>
      <c r="L4064">
        <v>109.7</v>
      </c>
      <c r="M4064">
        <v>5.36</v>
      </c>
      <c r="N4064">
        <v>4.5199999999999996</v>
      </c>
      <c r="O4064">
        <v>24</v>
      </c>
    </row>
    <row r="4065" spans="1:15" x14ac:dyDescent="0.35">
      <c r="A4065" s="1">
        <v>45952</v>
      </c>
      <c r="B4065">
        <v>19</v>
      </c>
      <c r="C4065" t="s">
        <v>26</v>
      </c>
      <c r="D4065" t="s">
        <v>20</v>
      </c>
      <c r="E4065">
        <v>320</v>
      </c>
      <c r="F4065">
        <v>89.7</v>
      </c>
      <c r="G4065">
        <v>156.19999999999999</v>
      </c>
      <c r="H4065">
        <v>84.2</v>
      </c>
      <c r="I4065">
        <v>22</v>
      </c>
      <c r="J4065">
        <v>69.8</v>
      </c>
      <c r="K4065">
        <v>1582.4</v>
      </c>
      <c r="L4065">
        <v>105.5</v>
      </c>
      <c r="M4065">
        <v>5.4</v>
      </c>
      <c r="N4065">
        <v>5.64</v>
      </c>
      <c r="O4065">
        <v>25.8</v>
      </c>
    </row>
    <row r="4066" spans="1:15" x14ac:dyDescent="0.35">
      <c r="A4066" s="1">
        <v>45952</v>
      </c>
      <c r="B4066">
        <v>20</v>
      </c>
      <c r="C4066" t="s">
        <v>28</v>
      </c>
      <c r="D4066" t="s">
        <v>18</v>
      </c>
      <c r="E4066">
        <v>70</v>
      </c>
      <c r="F4066">
        <v>84</v>
      </c>
      <c r="G4066">
        <v>177.4</v>
      </c>
      <c r="H4066">
        <v>96.7</v>
      </c>
      <c r="I4066">
        <v>23.6</v>
      </c>
      <c r="J4066">
        <v>74.8</v>
      </c>
      <c r="K4066">
        <v>1500.8</v>
      </c>
      <c r="L4066">
        <v>106.2</v>
      </c>
      <c r="M4066">
        <v>5.79</v>
      </c>
      <c r="N4066">
        <v>6.07</v>
      </c>
      <c r="O4066">
        <v>28.7</v>
      </c>
    </row>
    <row r="4067" spans="1:15" x14ac:dyDescent="0.35">
      <c r="A4067" s="1">
        <v>45952</v>
      </c>
      <c r="B4067">
        <v>21</v>
      </c>
      <c r="C4067" t="s">
        <v>29</v>
      </c>
      <c r="D4067" t="s">
        <v>22</v>
      </c>
      <c r="E4067">
        <v>150</v>
      </c>
      <c r="F4067">
        <v>77.7</v>
      </c>
      <c r="G4067">
        <v>168.8</v>
      </c>
      <c r="H4067">
        <v>98</v>
      </c>
      <c r="I4067">
        <v>25.1</v>
      </c>
      <c r="J4067">
        <v>53.6</v>
      </c>
      <c r="K4067">
        <v>1543.9</v>
      </c>
      <c r="L4067">
        <v>107</v>
      </c>
      <c r="M4067">
        <v>3.88</v>
      </c>
      <c r="N4067">
        <v>3.89</v>
      </c>
      <c r="O4067">
        <v>22.7</v>
      </c>
    </row>
    <row r="4068" spans="1:15" x14ac:dyDescent="0.35">
      <c r="A4068" s="1">
        <v>45952</v>
      </c>
      <c r="B4068">
        <v>22</v>
      </c>
      <c r="C4068" t="s">
        <v>15</v>
      </c>
      <c r="D4068" t="s">
        <v>20</v>
      </c>
      <c r="E4068">
        <v>70</v>
      </c>
      <c r="F4068">
        <v>73.599999999999994</v>
      </c>
      <c r="G4068">
        <v>167.4</v>
      </c>
      <c r="H4068">
        <v>103.2</v>
      </c>
      <c r="I4068">
        <v>18</v>
      </c>
      <c r="J4068">
        <v>65</v>
      </c>
      <c r="K4068">
        <v>1473.5</v>
      </c>
      <c r="L4068">
        <v>97.3</v>
      </c>
      <c r="M4068">
        <v>1.84</v>
      </c>
      <c r="N4068">
        <v>5.78</v>
      </c>
      <c r="O4068">
        <v>25.1</v>
      </c>
    </row>
    <row r="4069" spans="1:15" x14ac:dyDescent="0.35">
      <c r="A4069" s="1">
        <v>45953</v>
      </c>
      <c r="B4069">
        <v>5</v>
      </c>
      <c r="C4069" t="s">
        <v>21</v>
      </c>
      <c r="D4069" t="s">
        <v>16</v>
      </c>
      <c r="E4069">
        <v>100</v>
      </c>
      <c r="F4069">
        <v>60.9</v>
      </c>
      <c r="G4069">
        <v>134.5</v>
      </c>
      <c r="H4069">
        <v>87.7</v>
      </c>
      <c r="I4069">
        <v>19</v>
      </c>
      <c r="J4069">
        <v>69.099999999999994</v>
      </c>
      <c r="K4069">
        <v>1469.8</v>
      </c>
      <c r="L4069">
        <v>94.4</v>
      </c>
      <c r="M4069">
        <v>3.36</v>
      </c>
      <c r="N4069">
        <v>2.39</v>
      </c>
      <c r="O4069">
        <v>23.5</v>
      </c>
    </row>
    <row r="4070" spans="1:15" x14ac:dyDescent="0.35">
      <c r="A4070" s="1">
        <v>45953</v>
      </c>
      <c r="B4070">
        <v>7</v>
      </c>
      <c r="C4070" t="s">
        <v>17</v>
      </c>
      <c r="D4070" t="s">
        <v>22</v>
      </c>
      <c r="E4070">
        <v>210</v>
      </c>
      <c r="F4070">
        <v>92.9</v>
      </c>
      <c r="G4070">
        <v>157.4</v>
      </c>
      <c r="H4070">
        <v>100.1</v>
      </c>
      <c r="I4070">
        <v>21.5</v>
      </c>
      <c r="J4070">
        <v>68.400000000000006</v>
      </c>
      <c r="K4070">
        <v>1676.8</v>
      </c>
      <c r="L4070">
        <v>114.6</v>
      </c>
      <c r="M4070">
        <v>4.41</v>
      </c>
      <c r="N4070">
        <v>5</v>
      </c>
      <c r="O4070">
        <v>17.100000000000001</v>
      </c>
    </row>
    <row r="4071" spans="1:15" x14ac:dyDescent="0.35">
      <c r="A4071" s="1">
        <v>45953</v>
      </c>
      <c r="B4071">
        <v>9</v>
      </c>
      <c r="C4071" t="s">
        <v>24</v>
      </c>
      <c r="D4071" t="s">
        <v>20</v>
      </c>
      <c r="E4071">
        <v>320</v>
      </c>
      <c r="F4071">
        <v>96.4</v>
      </c>
      <c r="G4071">
        <v>180.1</v>
      </c>
      <c r="H4071">
        <v>107.4</v>
      </c>
      <c r="I4071">
        <v>21</v>
      </c>
      <c r="J4071">
        <v>62.4</v>
      </c>
      <c r="K4071">
        <v>1683.2</v>
      </c>
      <c r="L4071">
        <v>115.4</v>
      </c>
      <c r="M4071">
        <v>5.76</v>
      </c>
      <c r="N4071">
        <v>5.51</v>
      </c>
      <c r="O4071">
        <v>16.8</v>
      </c>
    </row>
    <row r="4072" spans="1:15" x14ac:dyDescent="0.35">
      <c r="A4072" s="1">
        <v>45953</v>
      </c>
      <c r="B4072">
        <v>11</v>
      </c>
      <c r="C4072" t="s">
        <v>24</v>
      </c>
      <c r="D4072" t="s">
        <v>23</v>
      </c>
      <c r="E4072">
        <v>320</v>
      </c>
      <c r="F4072">
        <v>76.3</v>
      </c>
      <c r="G4072">
        <v>150.19999999999999</v>
      </c>
      <c r="H4072">
        <v>96.3</v>
      </c>
      <c r="I4072">
        <v>22.1</v>
      </c>
      <c r="J4072">
        <v>63.5</v>
      </c>
      <c r="K4072">
        <v>1794.4</v>
      </c>
      <c r="L4072">
        <v>116.6</v>
      </c>
      <c r="M4072">
        <v>4.72</v>
      </c>
      <c r="N4072">
        <v>5.04</v>
      </c>
      <c r="O4072">
        <v>15.5</v>
      </c>
    </row>
    <row r="4073" spans="1:15" x14ac:dyDescent="0.35">
      <c r="A4073" s="1">
        <v>45953</v>
      </c>
      <c r="B4073">
        <v>12</v>
      </c>
      <c r="C4073" t="s">
        <v>28</v>
      </c>
      <c r="D4073" t="s">
        <v>16</v>
      </c>
      <c r="E4073">
        <v>210</v>
      </c>
      <c r="F4073">
        <v>77.8</v>
      </c>
      <c r="G4073">
        <v>128.5</v>
      </c>
      <c r="H4073">
        <v>96.8</v>
      </c>
      <c r="I4073">
        <v>21.3</v>
      </c>
      <c r="J4073">
        <v>65</v>
      </c>
      <c r="K4073">
        <v>1620.8</v>
      </c>
      <c r="L4073">
        <v>107.3</v>
      </c>
      <c r="M4073">
        <v>4.8099999999999996</v>
      </c>
      <c r="N4073">
        <v>4.57</v>
      </c>
      <c r="O4073">
        <v>30.4</v>
      </c>
    </row>
    <row r="4074" spans="1:15" x14ac:dyDescent="0.35">
      <c r="A4074" s="1">
        <v>45953</v>
      </c>
      <c r="B4074">
        <v>13</v>
      </c>
      <c r="C4074" t="s">
        <v>19</v>
      </c>
      <c r="D4074" t="s">
        <v>20</v>
      </c>
      <c r="E4074">
        <v>100</v>
      </c>
      <c r="F4074">
        <v>49.2</v>
      </c>
      <c r="G4074">
        <v>145.30000000000001</v>
      </c>
      <c r="H4074">
        <v>71</v>
      </c>
      <c r="I4074">
        <v>17.8</v>
      </c>
      <c r="J4074">
        <v>59.1</v>
      </c>
      <c r="K4074">
        <v>1361.8</v>
      </c>
      <c r="L4074">
        <v>97.4</v>
      </c>
      <c r="M4074">
        <v>2.14</v>
      </c>
      <c r="N4074">
        <v>1.62</v>
      </c>
      <c r="O4074">
        <v>20.100000000000001</v>
      </c>
    </row>
    <row r="4075" spans="1:15" x14ac:dyDescent="0.35">
      <c r="A4075" s="1">
        <v>45953</v>
      </c>
      <c r="B4075">
        <v>15</v>
      </c>
      <c r="C4075" t="s">
        <v>27</v>
      </c>
      <c r="D4075" t="s">
        <v>20</v>
      </c>
      <c r="E4075">
        <v>150</v>
      </c>
      <c r="F4075">
        <v>75.900000000000006</v>
      </c>
      <c r="G4075">
        <v>154.5</v>
      </c>
      <c r="H4075">
        <v>90.6</v>
      </c>
      <c r="I4075">
        <v>21.9</v>
      </c>
      <c r="J4075">
        <v>59.1</v>
      </c>
      <c r="K4075">
        <v>1430.8</v>
      </c>
      <c r="L4075">
        <v>93.5</v>
      </c>
      <c r="M4075">
        <v>4.95</v>
      </c>
      <c r="N4075">
        <v>3.45</v>
      </c>
      <c r="O4075">
        <v>14.1</v>
      </c>
    </row>
    <row r="4076" spans="1:15" x14ac:dyDescent="0.35">
      <c r="A4076" s="1">
        <v>45953</v>
      </c>
      <c r="B4076">
        <v>18</v>
      </c>
      <c r="C4076" t="s">
        <v>17</v>
      </c>
      <c r="D4076" t="s">
        <v>16</v>
      </c>
      <c r="E4076">
        <v>70</v>
      </c>
      <c r="F4076">
        <v>106.8</v>
      </c>
      <c r="G4076">
        <v>171.5</v>
      </c>
      <c r="H4076">
        <v>107.8</v>
      </c>
      <c r="I4076">
        <v>21.6</v>
      </c>
      <c r="J4076">
        <v>51.6</v>
      </c>
      <c r="K4076">
        <v>1538.5</v>
      </c>
      <c r="L4076">
        <v>103.6</v>
      </c>
      <c r="M4076">
        <v>5.68</v>
      </c>
      <c r="N4076">
        <v>6.29</v>
      </c>
      <c r="O4076">
        <v>20.100000000000001</v>
      </c>
    </row>
    <row r="4077" spans="1:15" x14ac:dyDescent="0.35">
      <c r="A4077" s="1">
        <v>45953</v>
      </c>
      <c r="B4077">
        <v>20</v>
      </c>
      <c r="C4077" t="s">
        <v>15</v>
      </c>
      <c r="D4077" t="s">
        <v>23</v>
      </c>
      <c r="E4077">
        <v>150</v>
      </c>
      <c r="F4077">
        <v>114.8</v>
      </c>
      <c r="G4077">
        <v>183.8</v>
      </c>
      <c r="H4077">
        <v>123.2</v>
      </c>
      <c r="I4077">
        <v>16.2</v>
      </c>
      <c r="J4077">
        <v>78.2</v>
      </c>
      <c r="K4077">
        <v>2171.8000000000002</v>
      </c>
      <c r="L4077">
        <v>130.9</v>
      </c>
      <c r="M4077">
        <v>4.96</v>
      </c>
      <c r="N4077">
        <v>6.11</v>
      </c>
      <c r="O4077">
        <v>28.5</v>
      </c>
    </row>
    <row r="4078" spans="1:15" x14ac:dyDescent="0.35">
      <c r="A4078" s="1">
        <v>45953</v>
      </c>
      <c r="B4078">
        <v>21</v>
      </c>
      <c r="C4078" t="s">
        <v>24</v>
      </c>
      <c r="D4078" t="s">
        <v>18</v>
      </c>
      <c r="E4078">
        <v>100</v>
      </c>
      <c r="F4078">
        <v>71.099999999999994</v>
      </c>
      <c r="G4078">
        <v>151.4</v>
      </c>
      <c r="H4078">
        <v>85.6</v>
      </c>
      <c r="I4078">
        <v>23.3</v>
      </c>
      <c r="J4078">
        <v>70.400000000000006</v>
      </c>
      <c r="K4078">
        <v>1440.8</v>
      </c>
      <c r="L4078">
        <v>97</v>
      </c>
      <c r="M4078">
        <v>3.47</v>
      </c>
      <c r="N4078">
        <v>4.08</v>
      </c>
      <c r="O4078">
        <v>18.600000000000001</v>
      </c>
    </row>
    <row r="4079" spans="1:15" x14ac:dyDescent="0.35">
      <c r="A4079" s="1">
        <v>45953</v>
      </c>
      <c r="B4079">
        <v>23</v>
      </c>
      <c r="C4079" t="s">
        <v>19</v>
      </c>
      <c r="D4079" t="s">
        <v>23</v>
      </c>
      <c r="E4079">
        <v>120</v>
      </c>
      <c r="F4079">
        <v>61</v>
      </c>
      <c r="G4079">
        <v>125.5</v>
      </c>
      <c r="H4079">
        <v>66.2</v>
      </c>
      <c r="I4079">
        <v>20.100000000000001</v>
      </c>
      <c r="J4079">
        <v>56.6</v>
      </c>
      <c r="K4079">
        <v>1235</v>
      </c>
      <c r="L4079">
        <v>85.7</v>
      </c>
      <c r="M4079">
        <v>3.46</v>
      </c>
      <c r="N4079">
        <v>3.02</v>
      </c>
      <c r="O4079">
        <v>15.1</v>
      </c>
    </row>
    <row r="4080" spans="1:15" x14ac:dyDescent="0.35">
      <c r="A4080" s="1">
        <v>45954</v>
      </c>
      <c r="B4080">
        <v>1</v>
      </c>
      <c r="C4080" t="s">
        <v>27</v>
      </c>
      <c r="D4080" t="s">
        <v>16</v>
      </c>
      <c r="E4080">
        <v>70</v>
      </c>
      <c r="F4080">
        <v>73.099999999999994</v>
      </c>
      <c r="G4080">
        <v>156.30000000000001</v>
      </c>
      <c r="H4080">
        <v>98.4</v>
      </c>
      <c r="I4080">
        <v>21.2</v>
      </c>
      <c r="J4080">
        <v>57.9</v>
      </c>
      <c r="K4080">
        <v>1468.7</v>
      </c>
      <c r="L4080">
        <v>95.3</v>
      </c>
      <c r="M4080">
        <v>4.1900000000000004</v>
      </c>
      <c r="N4080">
        <v>4.91</v>
      </c>
      <c r="O4080">
        <v>12.3</v>
      </c>
    </row>
    <row r="4081" spans="1:15" x14ac:dyDescent="0.35">
      <c r="A4081" s="1">
        <v>45954</v>
      </c>
      <c r="B4081">
        <v>3</v>
      </c>
      <c r="C4081" t="s">
        <v>29</v>
      </c>
      <c r="D4081" t="s">
        <v>18</v>
      </c>
      <c r="E4081">
        <v>120</v>
      </c>
      <c r="F4081">
        <v>65.099999999999994</v>
      </c>
      <c r="G4081">
        <v>165.4</v>
      </c>
      <c r="H4081">
        <v>86</v>
      </c>
      <c r="I4081">
        <v>25</v>
      </c>
      <c r="J4081">
        <v>54.1</v>
      </c>
      <c r="K4081">
        <v>1485.5</v>
      </c>
      <c r="L4081">
        <v>95.6</v>
      </c>
      <c r="M4081">
        <v>4.67</v>
      </c>
      <c r="N4081">
        <v>5.15</v>
      </c>
      <c r="O4081">
        <v>16.600000000000001</v>
      </c>
    </row>
    <row r="4082" spans="1:15" x14ac:dyDescent="0.35">
      <c r="A4082" s="1">
        <v>45954</v>
      </c>
      <c r="B4082">
        <v>5</v>
      </c>
      <c r="C4082" t="s">
        <v>15</v>
      </c>
      <c r="D4082" t="s">
        <v>20</v>
      </c>
      <c r="E4082">
        <v>100</v>
      </c>
      <c r="F4082">
        <v>76.400000000000006</v>
      </c>
      <c r="G4082">
        <v>128.19999999999999</v>
      </c>
      <c r="H4082">
        <v>84.6</v>
      </c>
      <c r="I4082">
        <v>20</v>
      </c>
      <c r="J4082">
        <v>59.9</v>
      </c>
      <c r="K4082">
        <v>1569.4</v>
      </c>
      <c r="L4082">
        <v>101.3</v>
      </c>
      <c r="M4082">
        <v>4.5199999999999996</v>
      </c>
      <c r="N4082">
        <v>4.7300000000000004</v>
      </c>
      <c r="O4082">
        <v>25.5</v>
      </c>
    </row>
    <row r="4083" spans="1:15" x14ac:dyDescent="0.35">
      <c r="A4083" s="1">
        <v>45954</v>
      </c>
      <c r="B4083">
        <v>6</v>
      </c>
      <c r="C4083" t="s">
        <v>26</v>
      </c>
      <c r="D4083" t="s">
        <v>23</v>
      </c>
      <c r="E4083">
        <v>70</v>
      </c>
      <c r="F4083">
        <v>68</v>
      </c>
      <c r="G4083">
        <v>119.9</v>
      </c>
      <c r="H4083">
        <v>84.4</v>
      </c>
      <c r="I4083">
        <v>24.3</v>
      </c>
      <c r="J4083">
        <v>67.3</v>
      </c>
      <c r="K4083">
        <v>1280</v>
      </c>
      <c r="L4083">
        <v>82.1</v>
      </c>
      <c r="M4083">
        <v>4.53</v>
      </c>
      <c r="N4083">
        <v>3.47</v>
      </c>
      <c r="O4083">
        <v>23.5</v>
      </c>
    </row>
    <row r="4084" spans="1:15" x14ac:dyDescent="0.35">
      <c r="A4084" s="1">
        <v>45954</v>
      </c>
      <c r="B4084">
        <v>7</v>
      </c>
      <c r="C4084" t="s">
        <v>19</v>
      </c>
      <c r="D4084" t="s">
        <v>23</v>
      </c>
      <c r="E4084">
        <v>85</v>
      </c>
      <c r="F4084">
        <v>75.3</v>
      </c>
      <c r="G4084">
        <v>175.5</v>
      </c>
      <c r="H4084">
        <v>96.3</v>
      </c>
      <c r="I4084">
        <v>16.7</v>
      </c>
      <c r="J4084">
        <v>92.1</v>
      </c>
      <c r="K4084">
        <v>1108</v>
      </c>
      <c r="L4084">
        <v>73.2</v>
      </c>
      <c r="M4084">
        <v>3.1</v>
      </c>
      <c r="N4084">
        <v>3.85</v>
      </c>
      <c r="O4084">
        <v>15.1</v>
      </c>
    </row>
    <row r="4085" spans="1:15" x14ac:dyDescent="0.35">
      <c r="A4085" s="1">
        <v>45954</v>
      </c>
      <c r="B4085">
        <v>8</v>
      </c>
      <c r="C4085" t="s">
        <v>15</v>
      </c>
      <c r="D4085" t="s">
        <v>18</v>
      </c>
      <c r="E4085">
        <v>70</v>
      </c>
      <c r="F4085">
        <v>91.6</v>
      </c>
      <c r="G4085">
        <v>183.4</v>
      </c>
      <c r="H4085">
        <v>112.9</v>
      </c>
      <c r="I4085">
        <v>18.5</v>
      </c>
      <c r="J4085">
        <v>64.7</v>
      </c>
      <c r="K4085">
        <v>1789.2</v>
      </c>
      <c r="L4085">
        <v>118</v>
      </c>
      <c r="M4085">
        <v>5.93</v>
      </c>
      <c r="N4085">
        <v>5.0599999999999996</v>
      </c>
      <c r="O4085">
        <v>25.2</v>
      </c>
    </row>
    <row r="4086" spans="1:15" x14ac:dyDescent="0.35">
      <c r="A4086" s="1">
        <v>45954</v>
      </c>
      <c r="B4086">
        <v>9</v>
      </c>
      <c r="C4086" t="s">
        <v>17</v>
      </c>
      <c r="D4086" t="s">
        <v>20</v>
      </c>
      <c r="E4086">
        <v>130</v>
      </c>
      <c r="F4086">
        <v>81.400000000000006</v>
      </c>
      <c r="G4086">
        <v>146</v>
      </c>
      <c r="H4086">
        <v>93.2</v>
      </c>
      <c r="I4086">
        <v>21.2</v>
      </c>
      <c r="J4086">
        <v>70.7</v>
      </c>
      <c r="K4086">
        <v>1741.8</v>
      </c>
      <c r="L4086">
        <v>115.9</v>
      </c>
      <c r="M4086">
        <v>4.1399999999999997</v>
      </c>
      <c r="N4086">
        <v>4.42</v>
      </c>
      <c r="O4086">
        <v>21.5</v>
      </c>
    </row>
    <row r="4087" spans="1:15" x14ac:dyDescent="0.35">
      <c r="A4087" s="1">
        <v>45954</v>
      </c>
      <c r="B4087">
        <v>16</v>
      </c>
      <c r="C4087" t="s">
        <v>26</v>
      </c>
      <c r="D4087" t="s">
        <v>23</v>
      </c>
      <c r="E4087">
        <v>150</v>
      </c>
      <c r="F4087">
        <v>52.1</v>
      </c>
      <c r="G4087">
        <v>124.2</v>
      </c>
      <c r="H4087">
        <v>74.900000000000006</v>
      </c>
      <c r="I4087">
        <v>22</v>
      </c>
      <c r="J4087">
        <v>65.5</v>
      </c>
      <c r="K4087">
        <v>1485.7</v>
      </c>
      <c r="L4087">
        <v>102.4</v>
      </c>
      <c r="M4087">
        <v>3.56</v>
      </c>
      <c r="N4087">
        <v>3.8</v>
      </c>
      <c r="O4087">
        <v>23.2</v>
      </c>
    </row>
    <row r="4088" spans="1:15" x14ac:dyDescent="0.35">
      <c r="A4088" s="1">
        <v>45954</v>
      </c>
      <c r="B4088">
        <v>21</v>
      </c>
      <c r="C4088" t="s">
        <v>17</v>
      </c>
      <c r="D4088" t="s">
        <v>18</v>
      </c>
      <c r="E4088">
        <v>100</v>
      </c>
      <c r="F4088">
        <v>91</v>
      </c>
      <c r="G4088">
        <v>189.6</v>
      </c>
      <c r="H4088">
        <v>121.5</v>
      </c>
      <c r="I4088">
        <v>19.5</v>
      </c>
      <c r="J4088">
        <v>69.7</v>
      </c>
      <c r="K4088">
        <v>1614</v>
      </c>
      <c r="L4088">
        <v>115.5</v>
      </c>
      <c r="M4088">
        <v>4.3099999999999996</v>
      </c>
      <c r="N4088">
        <v>5.74</v>
      </c>
      <c r="O4088">
        <v>20.2</v>
      </c>
    </row>
    <row r="4089" spans="1:15" x14ac:dyDescent="0.35">
      <c r="A4089" s="1">
        <v>45954</v>
      </c>
      <c r="B4089">
        <v>22</v>
      </c>
      <c r="C4089" t="s">
        <v>25</v>
      </c>
      <c r="D4089" t="s">
        <v>23</v>
      </c>
      <c r="E4089">
        <v>210</v>
      </c>
      <c r="F4089">
        <v>57.9</v>
      </c>
      <c r="G4089">
        <v>99</v>
      </c>
      <c r="H4089">
        <v>39</v>
      </c>
      <c r="I4089">
        <v>23.1</v>
      </c>
      <c r="J4089">
        <v>63.7</v>
      </c>
      <c r="K4089">
        <v>1240.7</v>
      </c>
      <c r="L4089">
        <v>88.4</v>
      </c>
      <c r="M4089">
        <v>4.04</v>
      </c>
      <c r="N4089">
        <v>4.0599999999999996</v>
      </c>
      <c r="O4089">
        <v>18.7</v>
      </c>
    </row>
    <row r="4090" spans="1:15" x14ac:dyDescent="0.35">
      <c r="A4090" s="1">
        <v>45955</v>
      </c>
      <c r="B4090">
        <v>3</v>
      </c>
      <c r="C4090" t="s">
        <v>24</v>
      </c>
      <c r="D4090" t="s">
        <v>20</v>
      </c>
      <c r="E4090">
        <v>120</v>
      </c>
      <c r="F4090">
        <v>73.599999999999994</v>
      </c>
      <c r="G4090">
        <v>158</v>
      </c>
      <c r="H4090">
        <v>81.099999999999994</v>
      </c>
      <c r="I4090">
        <v>17.3</v>
      </c>
      <c r="J4090">
        <v>78.099999999999994</v>
      </c>
      <c r="K4090">
        <v>1579.2</v>
      </c>
      <c r="L4090">
        <v>103.6</v>
      </c>
      <c r="M4090">
        <v>5.19</v>
      </c>
      <c r="N4090">
        <v>3.53</v>
      </c>
      <c r="O4090">
        <v>11.2</v>
      </c>
    </row>
    <row r="4091" spans="1:15" x14ac:dyDescent="0.35">
      <c r="A4091" s="1">
        <v>45955</v>
      </c>
      <c r="B4091">
        <v>4</v>
      </c>
      <c r="C4091" t="s">
        <v>27</v>
      </c>
      <c r="D4091" t="s">
        <v>20</v>
      </c>
      <c r="E4091">
        <v>210</v>
      </c>
      <c r="F4091">
        <v>83.9</v>
      </c>
      <c r="G4091">
        <v>178.6</v>
      </c>
      <c r="H4091">
        <v>104.2</v>
      </c>
      <c r="I4091">
        <v>20.100000000000001</v>
      </c>
      <c r="J4091">
        <v>72.2</v>
      </c>
      <c r="K4091">
        <v>1588.6</v>
      </c>
      <c r="L4091">
        <v>109.4</v>
      </c>
      <c r="M4091">
        <v>4.37</v>
      </c>
      <c r="N4091">
        <v>4.09</v>
      </c>
      <c r="O4091">
        <v>16.399999999999999</v>
      </c>
    </row>
    <row r="4092" spans="1:15" x14ac:dyDescent="0.35">
      <c r="A4092" s="1">
        <v>45955</v>
      </c>
      <c r="B4092">
        <v>6</v>
      </c>
      <c r="C4092" t="s">
        <v>19</v>
      </c>
      <c r="D4092" t="s">
        <v>22</v>
      </c>
      <c r="E4092">
        <v>130</v>
      </c>
      <c r="F4092">
        <v>78.099999999999994</v>
      </c>
      <c r="G4092">
        <v>165.7</v>
      </c>
      <c r="H4092">
        <v>105.3</v>
      </c>
      <c r="I4092">
        <v>21</v>
      </c>
      <c r="J4092">
        <v>66.900000000000006</v>
      </c>
      <c r="K4092">
        <v>1588.2</v>
      </c>
      <c r="L4092">
        <v>103.7</v>
      </c>
      <c r="M4092">
        <v>4.34</v>
      </c>
      <c r="N4092">
        <v>4.33</v>
      </c>
      <c r="O4092">
        <v>17.3</v>
      </c>
    </row>
    <row r="4093" spans="1:15" x14ac:dyDescent="0.35">
      <c r="A4093" s="1">
        <v>45955</v>
      </c>
      <c r="B4093">
        <v>8</v>
      </c>
      <c r="C4093" t="s">
        <v>26</v>
      </c>
      <c r="D4093" t="s">
        <v>18</v>
      </c>
      <c r="E4093">
        <v>130</v>
      </c>
      <c r="F4093">
        <v>80.3</v>
      </c>
      <c r="G4093">
        <v>146.19999999999999</v>
      </c>
      <c r="H4093">
        <v>83.7</v>
      </c>
      <c r="I4093">
        <v>19.3</v>
      </c>
      <c r="J4093">
        <v>73</v>
      </c>
      <c r="K4093">
        <v>1553.5</v>
      </c>
      <c r="L4093">
        <v>110.3</v>
      </c>
      <c r="M4093">
        <v>5.18</v>
      </c>
      <c r="N4093">
        <v>5.25</v>
      </c>
      <c r="O4093">
        <v>20.3</v>
      </c>
    </row>
    <row r="4094" spans="1:15" x14ac:dyDescent="0.35">
      <c r="A4094" s="1">
        <v>45955</v>
      </c>
      <c r="B4094">
        <v>10</v>
      </c>
      <c r="C4094" t="s">
        <v>24</v>
      </c>
      <c r="D4094" t="s">
        <v>16</v>
      </c>
      <c r="E4094">
        <v>100</v>
      </c>
      <c r="F4094">
        <v>102</v>
      </c>
      <c r="G4094">
        <v>175.1</v>
      </c>
      <c r="H4094">
        <v>102.2</v>
      </c>
      <c r="I4094">
        <v>21</v>
      </c>
      <c r="J4094">
        <v>74.599999999999994</v>
      </c>
      <c r="K4094">
        <v>1613.6</v>
      </c>
      <c r="L4094">
        <v>109.5</v>
      </c>
      <c r="M4094">
        <v>5.24</v>
      </c>
      <c r="N4094">
        <v>5.9</v>
      </c>
      <c r="O4094">
        <v>14.7</v>
      </c>
    </row>
    <row r="4095" spans="1:15" x14ac:dyDescent="0.35">
      <c r="A4095" s="1">
        <v>45955</v>
      </c>
      <c r="B4095">
        <v>11</v>
      </c>
      <c r="C4095" t="s">
        <v>28</v>
      </c>
      <c r="D4095" t="s">
        <v>23</v>
      </c>
      <c r="E4095">
        <v>85</v>
      </c>
      <c r="F4095">
        <v>58.2</v>
      </c>
      <c r="G4095">
        <v>164.1</v>
      </c>
      <c r="H4095">
        <v>79.400000000000006</v>
      </c>
      <c r="I4095">
        <v>18.100000000000001</v>
      </c>
      <c r="J4095">
        <v>62.7</v>
      </c>
      <c r="K4095">
        <v>1422.7</v>
      </c>
      <c r="L4095">
        <v>105.4</v>
      </c>
      <c r="M4095">
        <v>2.21</v>
      </c>
      <c r="N4095">
        <v>3.95</v>
      </c>
      <c r="O4095">
        <v>31.1</v>
      </c>
    </row>
    <row r="4096" spans="1:15" x14ac:dyDescent="0.35">
      <c r="A4096" s="1">
        <v>45955</v>
      </c>
      <c r="B4096">
        <v>12</v>
      </c>
      <c r="C4096" t="s">
        <v>17</v>
      </c>
      <c r="D4096" t="s">
        <v>20</v>
      </c>
      <c r="E4096">
        <v>210</v>
      </c>
      <c r="F4096">
        <v>72.900000000000006</v>
      </c>
      <c r="G4096">
        <v>135.30000000000001</v>
      </c>
      <c r="H4096">
        <v>71.099999999999994</v>
      </c>
      <c r="I4096">
        <v>19.100000000000001</v>
      </c>
      <c r="J4096">
        <v>71.7</v>
      </c>
      <c r="K4096">
        <v>1492.6</v>
      </c>
      <c r="L4096">
        <v>96.1</v>
      </c>
      <c r="M4096">
        <v>3.8</v>
      </c>
      <c r="N4096">
        <v>5.59</v>
      </c>
      <c r="O4096">
        <v>21.1</v>
      </c>
    </row>
    <row r="4097" spans="1:15" x14ac:dyDescent="0.35">
      <c r="A4097" s="1">
        <v>45955</v>
      </c>
      <c r="B4097">
        <v>13</v>
      </c>
      <c r="C4097" t="s">
        <v>25</v>
      </c>
      <c r="D4097" t="s">
        <v>23</v>
      </c>
      <c r="E4097">
        <v>210</v>
      </c>
      <c r="F4097">
        <v>66.8</v>
      </c>
      <c r="G4097">
        <v>151.80000000000001</v>
      </c>
      <c r="H4097">
        <v>84.7</v>
      </c>
      <c r="I4097">
        <v>19.8</v>
      </c>
      <c r="J4097">
        <v>74.599999999999994</v>
      </c>
      <c r="K4097">
        <v>1347.2</v>
      </c>
      <c r="L4097">
        <v>91</v>
      </c>
      <c r="M4097">
        <v>4.8099999999999996</v>
      </c>
      <c r="N4097">
        <v>5.25</v>
      </c>
      <c r="O4097">
        <v>19.600000000000001</v>
      </c>
    </row>
    <row r="4098" spans="1:15" x14ac:dyDescent="0.35">
      <c r="A4098" s="1">
        <v>45955</v>
      </c>
      <c r="B4098">
        <v>14</v>
      </c>
      <c r="C4098" t="s">
        <v>17</v>
      </c>
      <c r="D4098" t="s">
        <v>23</v>
      </c>
      <c r="E4098">
        <v>210</v>
      </c>
      <c r="F4098">
        <v>84.2</v>
      </c>
      <c r="G4098">
        <v>154.6</v>
      </c>
      <c r="H4098">
        <v>97.4</v>
      </c>
      <c r="I4098">
        <v>23.5</v>
      </c>
      <c r="J4098">
        <v>69.5</v>
      </c>
      <c r="K4098">
        <v>1555.2</v>
      </c>
      <c r="L4098">
        <v>105</v>
      </c>
      <c r="M4098">
        <v>5.15</v>
      </c>
      <c r="N4098">
        <v>4.33</v>
      </c>
      <c r="O4098">
        <v>18.8</v>
      </c>
    </row>
    <row r="4099" spans="1:15" x14ac:dyDescent="0.35">
      <c r="A4099" s="1">
        <v>45955</v>
      </c>
      <c r="B4099">
        <v>16</v>
      </c>
      <c r="C4099" t="s">
        <v>15</v>
      </c>
      <c r="D4099" t="s">
        <v>16</v>
      </c>
      <c r="E4099">
        <v>210</v>
      </c>
      <c r="F4099">
        <v>79.900000000000006</v>
      </c>
      <c r="G4099">
        <v>156.30000000000001</v>
      </c>
      <c r="H4099">
        <v>93.9</v>
      </c>
      <c r="I4099">
        <v>20.7</v>
      </c>
      <c r="J4099">
        <v>72.8</v>
      </c>
      <c r="K4099">
        <v>1584.1</v>
      </c>
      <c r="L4099">
        <v>110.3</v>
      </c>
      <c r="M4099">
        <v>4.76</v>
      </c>
      <c r="N4099">
        <v>4.8899999999999997</v>
      </c>
      <c r="O4099">
        <v>23.4</v>
      </c>
    </row>
    <row r="4100" spans="1:15" x14ac:dyDescent="0.35">
      <c r="A4100" s="1">
        <v>45955</v>
      </c>
      <c r="B4100">
        <v>17</v>
      </c>
      <c r="C4100" t="s">
        <v>29</v>
      </c>
      <c r="D4100" t="s">
        <v>20</v>
      </c>
      <c r="E4100">
        <v>85</v>
      </c>
      <c r="F4100">
        <v>92.4</v>
      </c>
      <c r="G4100">
        <v>162.80000000000001</v>
      </c>
      <c r="H4100">
        <v>93.4</v>
      </c>
      <c r="I4100">
        <v>26</v>
      </c>
      <c r="J4100">
        <v>65.2</v>
      </c>
      <c r="K4100">
        <v>1608.1</v>
      </c>
      <c r="L4100">
        <v>102.6</v>
      </c>
      <c r="M4100">
        <v>4.41</v>
      </c>
      <c r="N4100">
        <v>6.02</v>
      </c>
      <c r="O4100">
        <v>17.899999999999999</v>
      </c>
    </row>
    <row r="4101" spans="1:15" x14ac:dyDescent="0.35">
      <c r="A4101" s="1">
        <v>45955</v>
      </c>
      <c r="B4101">
        <v>18</v>
      </c>
      <c r="C4101" t="s">
        <v>25</v>
      </c>
      <c r="D4101" t="s">
        <v>22</v>
      </c>
      <c r="E4101">
        <v>150</v>
      </c>
      <c r="F4101">
        <v>83.2</v>
      </c>
      <c r="G4101">
        <v>156.30000000000001</v>
      </c>
      <c r="H4101">
        <v>92</v>
      </c>
      <c r="I4101">
        <v>17.899999999999999</v>
      </c>
      <c r="J4101">
        <v>72.900000000000006</v>
      </c>
      <c r="K4101">
        <v>1751.5</v>
      </c>
      <c r="L4101">
        <v>117</v>
      </c>
      <c r="M4101">
        <v>4.99</v>
      </c>
      <c r="N4101">
        <v>5.39</v>
      </c>
      <c r="O4101">
        <v>17.100000000000001</v>
      </c>
    </row>
    <row r="4102" spans="1:15" x14ac:dyDescent="0.35">
      <c r="A4102" s="1">
        <v>45955</v>
      </c>
      <c r="B4102">
        <v>21</v>
      </c>
      <c r="C4102" t="s">
        <v>25</v>
      </c>
      <c r="D4102" t="s">
        <v>18</v>
      </c>
      <c r="E4102">
        <v>210</v>
      </c>
      <c r="F4102">
        <v>74.7</v>
      </c>
      <c r="G4102">
        <v>133.19999999999999</v>
      </c>
      <c r="H4102">
        <v>72</v>
      </c>
      <c r="I4102">
        <v>26.1</v>
      </c>
      <c r="J4102">
        <v>76.7</v>
      </c>
      <c r="K4102">
        <v>1382.1</v>
      </c>
      <c r="L4102">
        <v>95.9</v>
      </c>
      <c r="M4102">
        <v>3.52</v>
      </c>
      <c r="N4102">
        <v>4.16</v>
      </c>
      <c r="O4102">
        <v>17.399999999999999</v>
      </c>
    </row>
    <row r="4103" spans="1:15" x14ac:dyDescent="0.35">
      <c r="A4103" s="1">
        <v>45955</v>
      </c>
      <c r="B4103">
        <v>22</v>
      </c>
      <c r="C4103" t="s">
        <v>27</v>
      </c>
      <c r="D4103" t="s">
        <v>23</v>
      </c>
      <c r="E4103">
        <v>120</v>
      </c>
      <c r="F4103">
        <v>96.9</v>
      </c>
      <c r="G4103">
        <v>136.69999999999999</v>
      </c>
      <c r="H4103">
        <v>92.2</v>
      </c>
      <c r="I4103">
        <v>23.3</v>
      </c>
      <c r="J4103">
        <v>57.8</v>
      </c>
      <c r="K4103">
        <v>1430.7</v>
      </c>
      <c r="L4103">
        <v>95</v>
      </c>
      <c r="M4103">
        <v>4.13</v>
      </c>
      <c r="N4103">
        <v>5.66</v>
      </c>
      <c r="O4103">
        <v>14.5</v>
      </c>
    </row>
    <row r="4104" spans="1:15" x14ac:dyDescent="0.35">
      <c r="A4104" s="1">
        <v>45956</v>
      </c>
      <c r="B4104">
        <v>0</v>
      </c>
      <c r="C4104" t="s">
        <v>19</v>
      </c>
      <c r="D4104" t="s">
        <v>16</v>
      </c>
      <c r="E4104">
        <v>320</v>
      </c>
      <c r="F4104">
        <v>53.9</v>
      </c>
      <c r="G4104">
        <v>135</v>
      </c>
      <c r="H4104">
        <v>72</v>
      </c>
      <c r="I4104">
        <v>19.100000000000001</v>
      </c>
      <c r="J4104">
        <v>67.900000000000006</v>
      </c>
      <c r="K4104">
        <v>1379.8</v>
      </c>
      <c r="L4104">
        <v>85.9</v>
      </c>
      <c r="M4104">
        <v>3.13</v>
      </c>
      <c r="N4104">
        <v>2.97</v>
      </c>
      <c r="O4104">
        <v>15.9</v>
      </c>
    </row>
    <row r="4105" spans="1:15" x14ac:dyDescent="0.35">
      <c r="A4105" s="1">
        <v>45956</v>
      </c>
      <c r="B4105">
        <v>1</v>
      </c>
      <c r="C4105" t="s">
        <v>28</v>
      </c>
      <c r="D4105" t="s">
        <v>16</v>
      </c>
      <c r="E4105">
        <v>320</v>
      </c>
      <c r="F4105">
        <v>67.5</v>
      </c>
      <c r="G4105">
        <v>176.5</v>
      </c>
      <c r="H4105">
        <v>93.3</v>
      </c>
      <c r="I4105">
        <v>17.2</v>
      </c>
      <c r="J4105">
        <v>62.7</v>
      </c>
      <c r="K4105">
        <v>1304.3</v>
      </c>
      <c r="L4105">
        <v>97.8</v>
      </c>
      <c r="M4105">
        <v>1.94</v>
      </c>
      <c r="N4105">
        <v>4.4400000000000004</v>
      </c>
      <c r="O4105">
        <v>30.3</v>
      </c>
    </row>
    <row r="4106" spans="1:15" x14ac:dyDescent="0.35">
      <c r="A4106" s="1">
        <v>45956</v>
      </c>
      <c r="B4106">
        <v>5</v>
      </c>
      <c r="C4106" t="s">
        <v>28</v>
      </c>
      <c r="D4106" t="s">
        <v>18</v>
      </c>
      <c r="E4106">
        <v>210</v>
      </c>
      <c r="F4106">
        <v>65.2</v>
      </c>
      <c r="G4106">
        <v>170.9</v>
      </c>
      <c r="H4106">
        <v>87.1</v>
      </c>
      <c r="I4106">
        <v>17.7</v>
      </c>
      <c r="J4106">
        <v>63.8</v>
      </c>
      <c r="K4106">
        <v>1477.5</v>
      </c>
      <c r="L4106">
        <v>98.6</v>
      </c>
      <c r="M4106">
        <v>4.74</v>
      </c>
      <c r="N4106">
        <v>3.3</v>
      </c>
      <c r="O4106">
        <v>29.3</v>
      </c>
    </row>
    <row r="4107" spans="1:15" x14ac:dyDescent="0.35">
      <c r="A4107" s="1">
        <v>45956</v>
      </c>
      <c r="B4107">
        <v>7</v>
      </c>
      <c r="C4107" t="s">
        <v>27</v>
      </c>
      <c r="D4107" t="s">
        <v>18</v>
      </c>
      <c r="E4107">
        <v>85</v>
      </c>
      <c r="F4107">
        <v>95.1</v>
      </c>
      <c r="G4107">
        <v>203</v>
      </c>
      <c r="H4107">
        <v>115.9</v>
      </c>
      <c r="I4107">
        <v>20.8</v>
      </c>
      <c r="J4107">
        <v>71.099999999999994</v>
      </c>
      <c r="K4107">
        <v>1763.1</v>
      </c>
      <c r="L4107">
        <v>111.5</v>
      </c>
      <c r="M4107">
        <v>4.51</v>
      </c>
      <c r="N4107">
        <v>5.33</v>
      </c>
      <c r="O4107">
        <v>11.6</v>
      </c>
    </row>
    <row r="4108" spans="1:15" x14ac:dyDescent="0.35">
      <c r="A4108" s="1">
        <v>45956</v>
      </c>
      <c r="B4108">
        <v>11</v>
      </c>
      <c r="C4108" t="s">
        <v>17</v>
      </c>
      <c r="D4108" t="s">
        <v>20</v>
      </c>
      <c r="E4108">
        <v>150</v>
      </c>
      <c r="F4108">
        <v>85.7</v>
      </c>
      <c r="G4108">
        <v>149</v>
      </c>
      <c r="H4108">
        <v>102.3</v>
      </c>
      <c r="I4108">
        <v>22.2</v>
      </c>
      <c r="J4108">
        <v>52.9</v>
      </c>
      <c r="K4108">
        <v>1516.7</v>
      </c>
      <c r="L4108">
        <v>99</v>
      </c>
      <c r="M4108">
        <v>4.66</v>
      </c>
      <c r="N4108">
        <v>4.71</v>
      </c>
      <c r="O4108">
        <v>18.2</v>
      </c>
    </row>
    <row r="4109" spans="1:15" x14ac:dyDescent="0.35">
      <c r="A4109" s="1">
        <v>45956</v>
      </c>
      <c r="B4109">
        <v>16</v>
      </c>
      <c r="C4109" t="s">
        <v>21</v>
      </c>
      <c r="D4109" t="s">
        <v>23</v>
      </c>
      <c r="E4109">
        <v>85</v>
      </c>
      <c r="F4109">
        <v>56.3</v>
      </c>
      <c r="G4109">
        <v>172.6</v>
      </c>
      <c r="H4109">
        <v>93.6</v>
      </c>
      <c r="I4109">
        <v>21</v>
      </c>
      <c r="J4109">
        <v>58.1</v>
      </c>
      <c r="K4109">
        <v>1485.5</v>
      </c>
      <c r="L4109">
        <v>100.9</v>
      </c>
      <c r="M4109">
        <v>3.32</v>
      </c>
      <c r="N4109">
        <v>2.09</v>
      </c>
      <c r="O4109">
        <v>23.8</v>
      </c>
    </row>
    <row r="4110" spans="1:15" x14ac:dyDescent="0.35">
      <c r="A4110" s="1">
        <v>45956</v>
      </c>
      <c r="B4110">
        <v>17</v>
      </c>
      <c r="C4110" t="s">
        <v>24</v>
      </c>
      <c r="D4110" t="s">
        <v>23</v>
      </c>
      <c r="E4110">
        <v>85</v>
      </c>
      <c r="F4110">
        <v>98.1</v>
      </c>
      <c r="G4110">
        <v>179</v>
      </c>
      <c r="H4110">
        <v>101.5</v>
      </c>
      <c r="I4110">
        <v>18.7</v>
      </c>
      <c r="J4110">
        <v>77.8</v>
      </c>
      <c r="K4110">
        <v>1545.7</v>
      </c>
      <c r="L4110">
        <v>103.2</v>
      </c>
      <c r="M4110">
        <v>5.86</v>
      </c>
      <c r="N4110">
        <v>3.88</v>
      </c>
      <c r="O4110">
        <v>13.7</v>
      </c>
    </row>
    <row r="4111" spans="1:15" x14ac:dyDescent="0.35">
      <c r="A4111" s="1">
        <v>45956</v>
      </c>
      <c r="B4111">
        <v>19</v>
      </c>
      <c r="C4111" t="s">
        <v>21</v>
      </c>
      <c r="D4111" t="s">
        <v>18</v>
      </c>
      <c r="E4111">
        <v>210</v>
      </c>
      <c r="F4111">
        <v>84.1</v>
      </c>
      <c r="G4111">
        <v>199.4</v>
      </c>
      <c r="H4111">
        <v>103.4</v>
      </c>
      <c r="I4111">
        <v>17.3</v>
      </c>
      <c r="J4111">
        <v>58.2</v>
      </c>
      <c r="K4111">
        <v>1642</v>
      </c>
      <c r="L4111">
        <v>106.5</v>
      </c>
      <c r="M4111">
        <v>4.18</v>
      </c>
      <c r="N4111">
        <v>6.63</v>
      </c>
      <c r="O4111">
        <v>24.5</v>
      </c>
    </row>
    <row r="4112" spans="1:15" x14ac:dyDescent="0.35">
      <c r="A4112" s="1">
        <v>45956</v>
      </c>
      <c r="B4112">
        <v>20</v>
      </c>
      <c r="C4112" t="s">
        <v>15</v>
      </c>
      <c r="D4112" t="s">
        <v>22</v>
      </c>
      <c r="E4112">
        <v>100</v>
      </c>
      <c r="F4112">
        <v>66.5</v>
      </c>
      <c r="G4112">
        <v>160.4</v>
      </c>
      <c r="H4112">
        <v>90.5</v>
      </c>
      <c r="I4112">
        <v>15.8</v>
      </c>
      <c r="J4112">
        <v>81.099999999999994</v>
      </c>
      <c r="K4112">
        <v>1124.2</v>
      </c>
      <c r="L4112">
        <v>82.3</v>
      </c>
      <c r="M4112">
        <v>2.42</v>
      </c>
      <c r="N4112">
        <v>4.32</v>
      </c>
      <c r="O4112">
        <v>22.8</v>
      </c>
    </row>
    <row r="4113" spans="1:15" x14ac:dyDescent="0.35">
      <c r="A4113" s="1">
        <v>45956</v>
      </c>
      <c r="B4113">
        <v>21</v>
      </c>
      <c r="C4113" t="s">
        <v>28</v>
      </c>
      <c r="D4113" t="s">
        <v>23</v>
      </c>
      <c r="E4113">
        <v>130</v>
      </c>
      <c r="F4113">
        <v>61.7</v>
      </c>
      <c r="G4113">
        <v>150.30000000000001</v>
      </c>
      <c r="H4113">
        <v>82.8</v>
      </c>
      <c r="I4113">
        <v>17</v>
      </c>
      <c r="J4113">
        <v>68.900000000000006</v>
      </c>
      <c r="K4113">
        <v>1372.6</v>
      </c>
      <c r="L4113">
        <v>92.4</v>
      </c>
      <c r="M4113">
        <v>3.05</v>
      </c>
      <c r="N4113">
        <v>2.98</v>
      </c>
      <c r="O4113">
        <v>29</v>
      </c>
    </row>
    <row r="4114" spans="1:15" x14ac:dyDescent="0.35">
      <c r="A4114" s="1">
        <v>45956</v>
      </c>
      <c r="B4114">
        <v>22</v>
      </c>
      <c r="C4114" t="s">
        <v>19</v>
      </c>
      <c r="D4114" t="s">
        <v>16</v>
      </c>
      <c r="E4114">
        <v>70</v>
      </c>
      <c r="F4114">
        <v>55.8</v>
      </c>
      <c r="G4114">
        <v>135.5</v>
      </c>
      <c r="H4114">
        <v>70.8</v>
      </c>
      <c r="I4114">
        <v>22.1</v>
      </c>
      <c r="J4114">
        <v>65.900000000000006</v>
      </c>
      <c r="K4114">
        <v>1334.9</v>
      </c>
      <c r="L4114">
        <v>84.8</v>
      </c>
      <c r="M4114">
        <v>3.68</v>
      </c>
      <c r="N4114">
        <v>4.43</v>
      </c>
      <c r="O4114">
        <v>16.600000000000001</v>
      </c>
    </row>
    <row r="4115" spans="1:15" x14ac:dyDescent="0.35">
      <c r="A4115" s="1">
        <v>45957</v>
      </c>
      <c r="B4115">
        <v>0</v>
      </c>
      <c r="C4115" t="s">
        <v>29</v>
      </c>
      <c r="D4115" t="s">
        <v>18</v>
      </c>
      <c r="E4115">
        <v>150</v>
      </c>
      <c r="F4115">
        <v>77.3</v>
      </c>
      <c r="G4115">
        <v>180.4</v>
      </c>
      <c r="H4115">
        <v>84.1</v>
      </c>
      <c r="I4115">
        <v>24.6</v>
      </c>
      <c r="J4115">
        <v>59.7</v>
      </c>
      <c r="K4115">
        <v>1549.5</v>
      </c>
      <c r="L4115">
        <v>106.3</v>
      </c>
      <c r="M4115">
        <v>4.8499999999999996</v>
      </c>
      <c r="N4115">
        <v>5.07</v>
      </c>
      <c r="O4115">
        <v>16.399999999999999</v>
      </c>
    </row>
    <row r="4116" spans="1:15" x14ac:dyDescent="0.35">
      <c r="A4116" s="1">
        <v>45957</v>
      </c>
      <c r="B4116">
        <v>4</v>
      </c>
      <c r="C4116" t="s">
        <v>17</v>
      </c>
      <c r="D4116" t="s">
        <v>23</v>
      </c>
      <c r="E4116">
        <v>70</v>
      </c>
      <c r="F4116">
        <v>93.5</v>
      </c>
      <c r="G4116">
        <v>163</v>
      </c>
      <c r="H4116">
        <v>100.5</v>
      </c>
      <c r="I4116">
        <v>24.6</v>
      </c>
      <c r="J4116">
        <v>62.6</v>
      </c>
      <c r="K4116">
        <v>1673.9</v>
      </c>
      <c r="L4116">
        <v>107</v>
      </c>
      <c r="M4116">
        <v>6.44</v>
      </c>
      <c r="N4116">
        <v>4.22</v>
      </c>
      <c r="O4116">
        <v>17.600000000000001</v>
      </c>
    </row>
    <row r="4117" spans="1:15" x14ac:dyDescent="0.35">
      <c r="A4117" s="1">
        <v>45957</v>
      </c>
      <c r="B4117">
        <v>5</v>
      </c>
      <c r="C4117" t="s">
        <v>19</v>
      </c>
      <c r="D4117" t="s">
        <v>20</v>
      </c>
      <c r="E4117">
        <v>85</v>
      </c>
      <c r="F4117">
        <v>55.2</v>
      </c>
      <c r="G4117">
        <v>137</v>
      </c>
      <c r="H4117">
        <v>60.9</v>
      </c>
      <c r="I4117">
        <v>23.7</v>
      </c>
      <c r="J4117">
        <v>67.5</v>
      </c>
      <c r="K4117">
        <v>1592.3</v>
      </c>
      <c r="L4117">
        <v>104</v>
      </c>
      <c r="M4117">
        <v>5.27</v>
      </c>
      <c r="N4117">
        <v>3.42</v>
      </c>
      <c r="O4117">
        <v>16.399999999999999</v>
      </c>
    </row>
    <row r="4118" spans="1:15" x14ac:dyDescent="0.35">
      <c r="A4118" s="1">
        <v>45957</v>
      </c>
      <c r="B4118">
        <v>6</v>
      </c>
      <c r="C4118" t="s">
        <v>19</v>
      </c>
      <c r="D4118" t="s">
        <v>18</v>
      </c>
      <c r="E4118">
        <v>85</v>
      </c>
      <c r="F4118">
        <v>40.200000000000003</v>
      </c>
      <c r="G4118">
        <v>102.9</v>
      </c>
      <c r="H4118">
        <v>50.8</v>
      </c>
      <c r="I4118">
        <v>22</v>
      </c>
      <c r="J4118">
        <v>64.7</v>
      </c>
      <c r="K4118">
        <v>1403.9</v>
      </c>
      <c r="L4118">
        <v>92.3</v>
      </c>
      <c r="M4118">
        <v>3.95</v>
      </c>
      <c r="N4118">
        <v>3.02</v>
      </c>
      <c r="O4118">
        <v>20.7</v>
      </c>
    </row>
    <row r="4119" spans="1:15" x14ac:dyDescent="0.35">
      <c r="A4119" s="1">
        <v>45957</v>
      </c>
      <c r="B4119">
        <v>11</v>
      </c>
      <c r="C4119" t="s">
        <v>26</v>
      </c>
      <c r="D4119" t="s">
        <v>16</v>
      </c>
      <c r="E4119">
        <v>210</v>
      </c>
      <c r="F4119">
        <v>70.5</v>
      </c>
      <c r="G4119">
        <v>150.5</v>
      </c>
      <c r="H4119">
        <v>87.6</v>
      </c>
      <c r="I4119">
        <v>16.5</v>
      </c>
      <c r="J4119">
        <v>62.2</v>
      </c>
      <c r="K4119">
        <v>1317.8</v>
      </c>
      <c r="L4119">
        <v>90.1</v>
      </c>
      <c r="M4119">
        <v>3.17</v>
      </c>
      <c r="N4119">
        <v>4.1399999999999997</v>
      </c>
      <c r="O4119">
        <v>23</v>
      </c>
    </row>
    <row r="4120" spans="1:15" x14ac:dyDescent="0.35">
      <c r="A4120" s="1">
        <v>45957</v>
      </c>
      <c r="B4120">
        <v>12</v>
      </c>
      <c r="C4120" t="s">
        <v>25</v>
      </c>
      <c r="D4120" t="s">
        <v>20</v>
      </c>
      <c r="E4120">
        <v>130</v>
      </c>
      <c r="F4120">
        <v>60.9</v>
      </c>
      <c r="G4120">
        <v>142</v>
      </c>
      <c r="H4120">
        <v>81.599999999999994</v>
      </c>
      <c r="I4120">
        <v>22</v>
      </c>
      <c r="J4120">
        <v>71.5</v>
      </c>
      <c r="K4120">
        <v>1438.1</v>
      </c>
      <c r="L4120">
        <v>93</v>
      </c>
      <c r="M4120">
        <v>4.07</v>
      </c>
      <c r="N4120">
        <v>5.09</v>
      </c>
      <c r="O4120">
        <v>17.7</v>
      </c>
    </row>
    <row r="4121" spans="1:15" x14ac:dyDescent="0.35">
      <c r="A4121" s="1">
        <v>45957</v>
      </c>
      <c r="B4121">
        <v>15</v>
      </c>
      <c r="C4121" t="s">
        <v>24</v>
      </c>
      <c r="D4121" t="s">
        <v>18</v>
      </c>
      <c r="E4121">
        <v>320</v>
      </c>
      <c r="F4121">
        <v>94</v>
      </c>
      <c r="G4121">
        <v>160.80000000000001</v>
      </c>
      <c r="H4121">
        <v>106.1</v>
      </c>
      <c r="I4121">
        <v>21.3</v>
      </c>
      <c r="J4121">
        <v>76.8</v>
      </c>
      <c r="K4121">
        <v>1573</v>
      </c>
      <c r="L4121">
        <v>103.9</v>
      </c>
      <c r="M4121">
        <v>4.55</v>
      </c>
      <c r="N4121">
        <v>5</v>
      </c>
      <c r="O4121">
        <v>13.6</v>
      </c>
    </row>
    <row r="4122" spans="1:15" x14ac:dyDescent="0.35">
      <c r="A4122" s="1">
        <v>45957</v>
      </c>
      <c r="B4122">
        <v>18</v>
      </c>
      <c r="C4122" t="s">
        <v>25</v>
      </c>
      <c r="D4122" t="s">
        <v>18</v>
      </c>
      <c r="E4122">
        <v>120</v>
      </c>
      <c r="F4122">
        <v>96.3</v>
      </c>
      <c r="G4122">
        <v>167.7</v>
      </c>
      <c r="H4122">
        <v>88.6</v>
      </c>
      <c r="I4122">
        <v>23.6</v>
      </c>
      <c r="J4122">
        <v>52.8</v>
      </c>
      <c r="K4122">
        <v>1842.2</v>
      </c>
      <c r="L4122">
        <v>123.9</v>
      </c>
      <c r="M4122">
        <v>3.39</v>
      </c>
      <c r="N4122">
        <v>5.78</v>
      </c>
      <c r="O4122">
        <v>20.9</v>
      </c>
    </row>
    <row r="4123" spans="1:15" x14ac:dyDescent="0.35">
      <c r="A4123" s="1">
        <v>45957</v>
      </c>
      <c r="B4123">
        <v>19</v>
      </c>
      <c r="C4123" t="s">
        <v>19</v>
      </c>
      <c r="D4123" t="s">
        <v>23</v>
      </c>
      <c r="E4123">
        <v>85</v>
      </c>
      <c r="F4123">
        <v>64.2</v>
      </c>
      <c r="G4123">
        <v>150.6</v>
      </c>
      <c r="H4123">
        <v>68.3</v>
      </c>
      <c r="I4123">
        <v>18.600000000000001</v>
      </c>
      <c r="J4123">
        <v>85.7</v>
      </c>
      <c r="K4123">
        <v>1468.3</v>
      </c>
      <c r="L4123">
        <v>104.1</v>
      </c>
      <c r="M4123">
        <v>4.82</v>
      </c>
      <c r="N4123">
        <v>4.46</v>
      </c>
      <c r="O4123">
        <v>12.7</v>
      </c>
    </row>
    <row r="4124" spans="1:15" x14ac:dyDescent="0.35">
      <c r="A4124" s="1">
        <v>45957</v>
      </c>
      <c r="B4124">
        <v>21</v>
      </c>
      <c r="C4124" t="s">
        <v>27</v>
      </c>
      <c r="D4124" t="s">
        <v>20</v>
      </c>
      <c r="E4124">
        <v>210</v>
      </c>
      <c r="F4124">
        <v>75.400000000000006</v>
      </c>
      <c r="G4124">
        <v>166.8</v>
      </c>
      <c r="H4124">
        <v>85.2</v>
      </c>
      <c r="I4124">
        <v>23.7</v>
      </c>
      <c r="J4124">
        <v>68</v>
      </c>
      <c r="K4124">
        <v>1485.3</v>
      </c>
      <c r="L4124">
        <v>95.8</v>
      </c>
      <c r="M4124">
        <v>4.28</v>
      </c>
      <c r="N4124">
        <v>5.12</v>
      </c>
      <c r="O4124">
        <v>15.1</v>
      </c>
    </row>
    <row r="4125" spans="1:15" x14ac:dyDescent="0.35">
      <c r="A4125" s="1">
        <v>45957</v>
      </c>
      <c r="B4125">
        <v>22</v>
      </c>
      <c r="C4125" t="s">
        <v>21</v>
      </c>
      <c r="D4125" t="s">
        <v>18</v>
      </c>
      <c r="E4125">
        <v>210</v>
      </c>
      <c r="F4125">
        <v>72.8</v>
      </c>
      <c r="G4125">
        <v>185.7</v>
      </c>
      <c r="H4125">
        <v>114.6</v>
      </c>
      <c r="I4125">
        <v>19</v>
      </c>
      <c r="J4125">
        <v>71.900000000000006</v>
      </c>
      <c r="K4125">
        <v>1678.1</v>
      </c>
      <c r="L4125">
        <v>112</v>
      </c>
      <c r="M4125">
        <v>4.1500000000000004</v>
      </c>
      <c r="N4125">
        <v>4.2300000000000004</v>
      </c>
      <c r="O4125">
        <v>24.6</v>
      </c>
    </row>
    <row r="4126" spans="1:15" x14ac:dyDescent="0.35">
      <c r="A4126" s="1">
        <v>45957</v>
      </c>
      <c r="B4126">
        <v>23</v>
      </c>
      <c r="C4126" t="s">
        <v>26</v>
      </c>
      <c r="D4126" t="s">
        <v>16</v>
      </c>
      <c r="E4126">
        <v>210</v>
      </c>
      <c r="F4126">
        <v>66</v>
      </c>
      <c r="G4126">
        <v>157.4</v>
      </c>
      <c r="H4126">
        <v>75.099999999999994</v>
      </c>
      <c r="I4126">
        <v>20.2</v>
      </c>
      <c r="J4126">
        <v>79.5</v>
      </c>
      <c r="K4126">
        <v>1559.6</v>
      </c>
      <c r="L4126">
        <v>106.6</v>
      </c>
      <c r="M4126">
        <v>3.93</v>
      </c>
      <c r="N4126">
        <v>4.33</v>
      </c>
      <c r="O4126">
        <v>22.7</v>
      </c>
    </row>
    <row r="4127" spans="1:15" x14ac:dyDescent="0.35">
      <c r="A4127" s="1">
        <v>45958</v>
      </c>
      <c r="B4127">
        <v>0</v>
      </c>
      <c r="C4127" t="s">
        <v>25</v>
      </c>
      <c r="D4127" t="s">
        <v>20</v>
      </c>
      <c r="E4127">
        <v>70</v>
      </c>
      <c r="F4127">
        <v>67.8</v>
      </c>
      <c r="G4127">
        <v>138.4</v>
      </c>
      <c r="H4127">
        <v>92.7</v>
      </c>
      <c r="I4127">
        <v>22.5</v>
      </c>
      <c r="J4127">
        <v>49.3</v>
      </c>
      <c r="K4127">
        <v>1411.9</v>
      </c>
      <c r="L4127">
        <v>95.7</v>
      </c>
      <c r="M4127">
        <v>4.7300000000000004</v>
      </c>
      <c r="N4127">
        <v>6.18</v>
      </c>
      <c r="O4127">
        <v>15.9</v>
      </c>
    </row>
    <row r="4128" spans="1:15" x14ac:dyDescent="0.35">
      <c r="A4128" s="1">
        <v>45958</v>
      </c>
      <c r="B4128">
        <v>1</v>
      </c>
      <c r="C4128" t="s">
        <v>15</v>
      </c>
      <c r="D4128" t="s">
        <v>23</v>
      </c>
      <c r="E4128">
        <v>210</v>
      </c>
      <c r="F4128">
        <v>73.400000000000006</v>
      </c>
      <c r="G4128">
        <v>166.8</v>
      </c>
      <c r="H4128">
        <v>83.9</v>
      </c>
      <c r="I4128">
        <v>16.7</v>
      </c>
      <c r="J4128">
        <v>56.5</v>
      </c>
      <c r="K4128">
        <v>1468</v>
      </c>
      <c r="L4128">
        <v>96.9</v>
      </c>
      <c r="M4128">
        <v>4.04</v>
      </c>
      <c r="N4128">
        <v>5.0599999999999996</v>
      </c>
      <c r="O4128">
        <v>24.4</v>
      </c>
    </row>
    <row r="4129" spans="1:15" x14ac:dyDescent="0.35">
      <c r="A4129" s="1">
        <v>45958</v>
      </c>
      <c r="B4129">
        <v>2</v>
      </c>
      <c r="C4129" t="s">
        <v>29</v>
      </c>
      <c r="D4129" t="s">
        <v>22</v>
      </c>
      <c r="E4129">
        <v>320</v>
      </c>
      <c r="F4129">
        <v>88</v>
      </c>
      <c r="G4129">
        <v>166.7</v>
      </c>
      <c r="H4129">
        <v>85.3</v>
      </c>
      <c r="I4129">
        <v>19.7</v>
      </c>
      <c r="J4129">
        <v>51.5</v>
      </c>
      <c r="K4129">
        <v>1702.4</v>
      </c>
      <c r="L4129">
        <v>106.6</v>
      </c>
      <c r="M4129">
        <v>3.84</v>
      </c>
      <c r="N4129">
        <v>6.44</v>
      </c>
      <c r="O4129">
        <v>26.9</v>
      </c>
    </row>
    <row r="4130" spans="1:15" x14ac:dyDescent="0.35">
      <c r="A4130" s="1">
        <v>45958</v>
      </c>
      <c r="B4130">
        <v>3</v>
      </c>
      <c r="C4130" t="s">
        <v>29</v>
      </c>
      <c r="D4130" t="s">
        <v>18</v>
      </c>
      <c r="E4130">
        <v>150</v>
      </c>
      <c r="F4130">
        <v>71.5</v>
      </c>
      <c r="G4130">
        <v>166.2</v>
      </c>
      <c r="H4130">
        <v>87.5</v>
      </c>
      <c r="I4130">
        <v>27.1</v>
      </c>
      <c r="J4130">
        <v>54.1</v>
      </c>
      <c r="K4130">
        <v>1532.7</v>
      </c>
      <c r="L4130">
        <v>105.6</v>
      </c>
      <c r="M4130">
        <v>5.21</v>
      </c>
      <c r="N4130">
        <v>4.1399999999999997</v>
      </c>
      <c r="O4130">
        <v>20.2</v>
      </c>
    </row>
    <row r="4131" spans="1:15" x14ac:dyDescent="0.35">
      <c r="A4131" s="1">
        <v>45958</v>
      </c>
      <c r="B4131">
        <v>5</v>
      </c>
      <c r="C4131" t="s">
        <v>24</v>
      </c>
      <c r="D4131" t="s">
        <v>22</v>
      </c>
      <c r="E4131">
        <v>85</v>
      </c>
      <c r="F4131">
        <v>82.1</v>
      </c>
      <c r="G4131">
        <v>161.1</v>
      </c>
      <c r="H4131">
        <v>88.8</v>
      </c>
      <c r="I4131">
        <v>20.399999999999999</v>
      </c>
      <c r="J4131">
        <v>72</v>
      </c>
      <c r="K4131">
        <v>1426.6</v>
      </c>
      <c r="L4131">
        <v>99.6</v>
      </c>
      <c r="M4131">
        <v>3.53</v>
      </c>
      <c r="N4131">
        <v>5.25</v>
      </c>
      <c r="O4131">
        <v>13.7</v>
      </c>
    </row>
    <row r="4132" spans="1:15" x14ac:dyDescent="0.35">
      <c r="A4132" s="1">
        <v>45958</v>
      </c>
      <c r="B4132">
        <v>7</v>
      </c>
      <c r="C4132" t="s">
        <v>15</v>
      </c>
      <c r="D4132" t="s">
        <v>18</v>
      </c>
      <c r="E4132">
        <v>320</v>
      </c>
      <c r="F4132">
        <v>79.599999999999994</v>
      </c>
      <c r="G4132">
        <v>174.9</v>
      </c>
      <c r="H4132">
        <v>96.2</v>
      </c>
      <c r="I4132">
        <v>19.600000000000001</v>
      </c>
      <c r="J4132">
        <v>57.9</v>
      </c>
      <c r="K4132">
        <v>1487.6</v>
      </c>
      <c r="L4132">
        <v>99</v>
      </c>
      <c r="M4132">
        <v>4.5</v>
      </c>
      <c r="N4132">
        <v>6.08</v>
      </c>
      <c r="O4132">
        <v>26.5</v>
      </c>
    </row>
    <row r="4133" spans="1:15" x14ac:dyDescent="0.35">
      <c r="A4133" s="1">
        <v>45958</v>
      </c>
      <c r="B4133">
        <v>10</v>
      </c>
      <c r="C4133" t="s">
        <v>25</v>
      </c>
      <c r="D4133" t="s">
        <v>23</v>
      </c>
      <c r="E4133">
        <v>70</v>
      </c>
      <c r="F4133">
        <v>67.8</v>
      </c>
      <c r="G4133">
        <v>154.19999999999999</v>
      </c>
      <c r="H4133">
        <v>87</v>
      </c>
      <c r="I4133">
        <v>21.9</v>
      </c>
      <c r="J4133">
        <v>59.1</v>
      </c>
      <c r="K4133">
        <v>1485.3</v>
      </c>
      <c r="L4133">
        <v>97.4</v>
      </c>
      <c r="M4133">
        <v>5.54</v>
      </c>
      <c r="N4133">
        <v>3.92</v>
      </c>
      <c r="O4133">
        <v>20.9</v>
      </c>
    </row>
    <row r="4134" spans="1:15" x14ac:dyDescent="0.35">
      <c r="A4134" s="1">
        <v>45958</v>
      </c>
      <c r="B4134">
        <v>13</v>
      </c>
      <c r="C4134" t="s">
        <v>25</v>
      </c>
      <c r="D4134" t="s">
        <v>23</v>
      </c>
      <c r="E4134">
        <v>210</v>
      </c>
      <c r="F4134">
        <v>82.7</v>
      </c>
      <c r="G4134">
        <v>140.80000000000001</v>
      </c>
      <c r="H4134">
        <v>73.599999999999994</v>
      </c>
      <c r="I4134">
        <v>21.4</v>
      </c>
      <c r="J4134">
        <v>60.8</v>
      </c>
      <c r="K4134">
        <v>1600.3</v>
      </c>
      <c r="L4134">
        <v>103</v>
      </c>
      <c r="M4134">
        <v>4.2699999999999996</v>
      </c>
      <c r="N4134">
        <v>4.17</v>
      </c>
      <c r="O4134">
        <v>18.5</v>
      </c>
    </row>
    <row r="4135" spans="1:15" x14ac:dyDescent="0.35">
      <c r="A4135" s="1">
        <v>45958</v>
      </c>
      <c r="B4135">
        <v>15</v>
      </c>
      <c r="C4135" t="s">
        <v>19</v>
      </c>
      <c r="D4135" t="s">
        <v>23</v>
      </c>
      <c r="E4135">
        <v>320</v>
      </c>
      <c r="F4135">
        <v>43.5</v>
      </c>
      <c r="G4135">
        <v>134.80000000000001</v>
      </c>
      <c r="H4135">
        <v>74.599999999999994</v>
      </c>
      <c r="I4135">
        <v>17.899999999999999</v>
      </c>
      <c r="J4135">
        <v>67.3</v>
      </c>
      <c r="K4135">
        <v>1060.5</v>
      </c>
      <c r="L4135">
        <v>66.8</v>
      </c>
      <c r="M4135">
        <v>2.48</v>
      </c>
      <c r="N4135">
        <v>4.2699999999999996</v>
      </c>
      <c r="O4135">
        <v>19.100000000000001</v>
      </c>
    </row>
    <row r="4136" spans="1:15" x14ac:dyDescent="0.35">
      <c r="A4136" s="1">
        <v>45958</v>
      </c>
      <c r="B4136">
        <v>17</v>
      </c>
      <c r="C4136" t="s">
        <v>25</v>
      </c>
      <c r="D4136" t="s">
        <v>23</v>
      </c>
      <c r="E4136">
        <v>150</v>
      </c>
      <c r="F4136">
        <v>90.2</v>
      </c>
      <c r="G4136">
        <v>153.69999999999999</v>
      </c>
      <c r="H4136">
        <v>91.8</v>
      </c>
      <c r="I4136">
        <v>18.5</v>
      </c>
      <c r="J4136">
        <v>66.599999999999994</v>
      </c>
      <c r="K4136">
        <v>1579.4</v>
      </c>
      <c r="L4136">
        <v>100.6</v>
      </c>
      <c r="M4136">
        <v>5.47</v>
      </c>
      <c r="N4136">
        <v>3.88</v>
      </c>
      <c r="O4136">
        <v>18</v>
      </c>
    </row>
    <row r="4137" spans="1:15" x14ac:dyDescent="0.35">
      <c r="A4137" s="1">
        <v>45958</v>
      </c>
      <c r="B4137">
        <v>19</v>
      </c>
      <c r="C4137" t="s">
        <v>15</v>
      </c>
      <c r="D4137" t="s">
        <v>20</v>
      </c>
      <c r="E4137">
        <v>85</v>
      </c>
      <c r="F4137">
        <v>107.3</v>
      </c>
      <c r="G4137">
        <v>173.4</v>
      </c>
      <c r="H4137">
        <v>118</v>
      </c>
      <c r="I4137">
        <v>16.899999999999999</v>
      </c>
      <c r="J4137">
        <v>62.5</v>
      </c>
      <c r="K4137">
        <v>1661.4</v>
      </c>
      <c r="L4137">
        <v>109.9</v>
      </c>
      <c r="M4137">
        <v>5.0999999999999996</v>
      </c>
      <c r="N4137">
        <v>5.45</v>
      </c>
      <c r="O4137">
        <v>26.2</v>
      </c>
    </row>
    <row r="4138" spans="1:15" x14ac:dyDescent="0.35">
      <c r="A4138" s="1">
        <v>45958</v>
      </c>
      <c r="B4138">
        <v>20</v>
      </c>
      <c r="C4138" t="s">
        <v>29</v>
      </c>
      <c r="D4138" t="s">
        <v>20</v>
      </c>
      <c r="E4138">
        <v>100</v>
      </c>
      <c r="F4138">
        <v>94.9</v>
      </c>
      <c r="G4138">
        <v>152.30000000000001</v>
      </c>
      <c r="H4138">
        <v>106.8</v>
      </c>
      <c r="I4138">
        <v>22.8</v>
      </c>
      <c r="J4138">
        <v>57.7</v>
      </c>
      <c r="K4138">
        <v>1834.9</v>
      </c>
      <c r="L4138">
        <v>117.5</v>
      </c>
      <c r="M4138">
        <v>2.5299999999999998</v>
      </c>
      <c r="N4138">
        <v>5.43</v>
      </c>
      <c r="O4138">
        <v>23</v>
      </c>
    </row>
    <row r="4139" spans="1:15" x14ac:dyDescent="0.35">
      <c r="A4139" s="1">
        <v>45958</v>
      </c>
      <c r="B4139">
        <v>21</v>
      </c>
      <c r="C4139" t="s">
        <v>19</v>
      </c>
      <c r="D4139" t="s">
        <v>18</v>
      </c>
      <c r="E4139">
        <v>150</v>
      </c>
      <c r="F4139">
        <v>64.8</v>
      </c>
      <c r="G4139">
        <v>195.3</v>
      </c>
      <c r="H4139">
        <v>99</v>
      </c>
      <c r="I4139">
        <v>24.6</v>
      </c>
      <c r="J4139">
        <v>62.7</v>
      </c>
      <c r="K4139">
        <v>1427.2</v>
      </c>
      <c r="L4139">
        <v>86.2</v>
      </c>
      <c r="M4139">
        <v>4.37</v>
      </c>
      <c r="N4139">
        <v>4.3</v>
      </c>
      <c r="O4139">
        <v>16.7</v>
      </c>
    </row>
    <row r="4140" spans="1:15" x14ac:dyDescent="0.35">
      <c r="A4140" s="1">
        <v>45958</v>
      </c>
      <c r="B4140">
        <v>22</v>
      </c>
      <c r="C4140" t="s">
        <v>17</v>
      </c>
      <c r="D4140" t="s">
        <v>20</v>
      </c>
      <c r="E4140">
        <v>85</v>
      </c>
      <c r="F4140">
        <v>59.7</v>
      </c>
      <c r="G4140">
        <v>132</v>
      </c>
      <c r="H4140">
        <v>79.900000000000006</v>
      </c>
      <c r="I4140">
        <v>23.2</v>
      </c>
      <c r="J4140">
        <v>65.900000000000006</v>
      </c>
      <c r="K4140">
        <v>1436.3</v>
      </c>
      <c r="L4140">
        <v>102.6</v>
      </c>
      <c r="M4140">
        <v>3.95</v>
      </c>
      <c r="N4140">
        <v>6.59</v>
      </c>
      <c r="O4140">
        <v>16.899999999999999</v>
      </c>
    </row>
    <row r="4141" spans="1:15" x14ac:dyDescent="0.35">
      <c r="A4141" s="1">
        <v>45958</v>
      </c>
      <c r="B4141">
        <v>23</v>
      </c>
      <c r="C4141" t="s">
        <v>15</v>
      </c>
      <c r="D4141" t="s">
        <v>18</v>
      </c>
      <c r="E4141">
        <v>85</v>
      </c>
      <c r="F4141">
        <v>88.2</v>
      </c>
      <c r="G4141">
        <v>161.4</v>
      </c>
      <c r="H4141">
        <v>106.2</v>
      </c>
      <c r="I4141">
        <v>20.9</v>
      </c>
      <c r="J4141">
        <v>78.2</v>
      </c>
      <c r="K4141">
        <v>1514.4</v>
      </c>
      <c r="L4141">
        <v>96.2</v>
      </c>
      <c r="M4141">
        <v>4.12</v>
      </c>
      <c r="N4141">
        <v>4.5599999999999996</v>
      </c>
      <c r="O4141">
        <v>25</v>
      </c>
    </row>
    <row r="4142" spans="1:15" x14ac:dyDescent="0.35">
      <c r="A4142" s="1">
        <v>45959</v>
      </c>
      <c r="B4142">
        <v>0</v>
      </c>
      <c r="C4142" t="s">
        <v>27</v>
      </c>
      <c r="D4142" t="s">
        <v>20</v>
      </c>
      <c r="E4142">
        <v>70</v>
      </c>
      <c r="F4142">
        <v>58.4</v>
      </c>
      <c r="G4142">
        <v>141.6</v>
      </c>
      <c r="H4142">
        <v>63.3</v>
      </c>
      <c r="I4142">
        <v>16.2</v>
      </c>
      <c r="J4142">
        <v>61.4</v>
      </c>
      <c r="K4142">
        <v>1451.3</v>
      </c>
      <c r="L4142">
        <v>99.2</v>
      </c>
      <c r="M4142">
        <v>5.01</v>
      </c>
      <c r="N4142">
        <v>4.54</v>
      </c>
      <c r="O4142">
        <v>13.9</v>
      </c>
    </row>
    <row r="4143" spans="1:15" x14ac:dyDescent="0.35">
      <c r="A4143" s="1">
        <v>45959</v>
      </c>
      <c r="B4143">
        <v>1</v>
      </c>
      <c r="C4143" t="s">
        <v>25</v>
      </c>
      <c r="D4143" t="s">
        <v>20</v>
      </c>
      <c r="E4143">
        <v>130</v>
      </c>
      <c r="F4143">
        <v>70.599999999999994</v>
      </c>
      <c r="G4143">
        <v>207.4</v>
      </c>
      <c r="H4143">
        <v>103.5</v>
      </c>
      <c r="I4143">
        <v>23.1</v>
      </c>
      <c r="J4143">
        <v>64.8</v>
      </c>
      <c r="K4143">
        <v>1383.9</v>
      </c>
      <c r="L4143">
        <v>101.6</v>
      </c>
      <c r="M4143">
        <v>3.64</v>
      </c>
      <c r="N4143">
        <v>4.58</v>
      </c>
      <c r="O4143">
        <v>21.6</v>
      </c>
    </row>
    <row r="4144" spans="1:15" x14ac:dyDescent="0.35">
      <c r="A4144" s="1">
        <v>45959</v>
      </c>
      <c r="B4144">
        <v>4</v>
      </c>
      <c r="C4144" t="s">
        <v>29</v>
      </c>
      <c r="D4144" t="s">
        <v>20</v>
      </c>
      <c r="E4144">
        <v>100</v>
      </c>
      <c r="F4144">
        <v>97</v>
      </c>
      <c r="G4144">
        <v>197.8</v>
      </c>
      <c r="H4144">
        <v>111.6</v>
      </c>
      <c r="I4144">
        <v>25.4</v>
      </c>
      <c r="J4144">
        <v>48.4</v>
      </c>
      <c r="K4144">
        <v>1678.3</v>
      </c>
      <c r="L4144">
        <v>109.4</v>
      </c>
      <c r="M4144">
        <v>5.34</v>
      </c>
      <c r="N4144">
        <v>5.53</v>
      </c>
      <c r="O4144">
        <v>21.4</v>
      </c>
    </row>
    <row r="4145" spans="1:15" x14ac:dyDescent="0.35">
      <c r="A4145" s="1">
        <v>45959</v>
      </c>
      <c r="B4145">
        <v>5</v>
      </c>
      <c r="C4145" t="s">
        <v>21</v>
      </c>
      <c r="D4145" t="s">
        <v>16</v>
      </c>
      <c r="E4145">
        <v>100</v>
      </c>
      <c r="F4145">
        <v>70.599999999999994</v>
      </c>
      <c r="G4145">
        <v>153.5</v>
      </c>
      <c r="H4145">
        <v>82.6</v>
      </c>
      <c r="I4145">
        <v>20.3</v>
      </c>
      <c r="J4145">
        <v>76.099999999999994</v>
      </c>
      <c r="K4145">
        <v>1332</v>
      </c>
      <c r="L4145">
        <v>93.7</v>
      </c>
      <c r="M4145">
        <v>5.42</v>
      </c>
      <c r="N4145">
        <v>5.2</v>
      </c>
      <c r="O4145">
        <v>21.4</v>
      </c>
    </row>
    <row r="4146" spans="1:15" x14ac:dyDescent="0.35">
      <c r="A4146" s="1">
        <v>45959</v>
      </c>
      <c r="B4146">
        <v>7</v>
      </c>
      <c r="C4146" t="s">
        <v>25</v>
      </c>
      <c r="D4146" t="s">
        <v>23</v>
      </c>
      <c r="E4146">
        <v>130</v>
      </c>
      <c r="F4146">
        <v>80.8</v>
      </c>
      <c r="G4146">
        <v>164.3</v>
      </c>
      <c r="H4146">
        <v>109.4</v>
      </c>
      <c r="I4146">
        <v>23.4</v>
      </c>
      <c r="J4146">
        <v>64.599999999999994</v>
      </c>
      <c r="K4146">
        <v>1587.6</v>
      </c>
      <c r="L4146">
        <v>108.6</v>
      </c>
      <c r="M4146">
        <v>4.95</v>
      </c>
      <c r="N4146">
        <v>6.17</v>
      </c>
      <c r="O4146">
        <v>21.9</v>
      </c>
    </row>
    <row r="4147" spans="1:15" x14ac:dyDescent="0.35">
      <c r="A4147" s="1">
        <v>45959</v>
      </c>
      <c r="B4147">
        <v>9</v>
      </c>
      <c r="C4147" t="s">
        <v>27</v>
      </c>
      <c r="D4147" t="s">
        <v>16</v>
      </c>
      <c r="E4147">
        <v>100</v>
      </c>
      <c r="F4147">
        <v>97.8</v>
      </c>
      <c r="G4147">
        <v>208.9</v>
      </c>
      <c r="H4147">
        <v>118.1</v>
      </c>
      <c r="I4147">
        <v>19.399999999999999</v>
      </c>
      <c r="J4147">
        <v>74</v>
      </c>
      <c r="K4147">
        <v>1367.7</v>
      </c>
      <c r="L4147">
        <v>88.2</v>
      </c>
      <c r="M4147">
        <v>5.76</v>
      </c>
      <c r="N4147">
        <v>4.45</v>
      </c>
      <c r="O4147">
        <v>13.7</v>
      </c>
    </row>
    <row r="4148" spans="1:15" x14ac:dyDescent="0.35">
      <c r="A4148" s="1">
        <v>45959</v>
      </c>
      <c r="B4148">
        <v>10</v>
      </c>
      <c r="C4148" t="s">
        <v>29</v>
      </c>
      <c r="D4148" t="s">
        <v>20</v>
      </c>
      <c r="E4148">
        <v>120</v>
      </c>
      <c r="F4148">
        <v>87.8</v>
      </c>
      <c r="G4148">
        <v>166.1</v>
      </c>
      <c r="H4148">
        <v>99.3</v>
      </c>
      <c r="I4148">
        <v>21</v>
      </c>
      <c r="J4148">
        <v>76.599999999999994</v>
      </c>
      <c r="K4148">
        <v>1933.6</v>
      </c>
      <c r="L4148">
        <v>125.4</v>
      </c>
      <c r="M4148">
        <v>6.98</v>
      </c>
      <c r="N4148">
        <v>5.54</v>
      </c>
      <c r="O4148">
        <v>22.4</v>
      </c>
    </row>
    <row r="4149" spans="1:15" x14ac:dyDescent="0.35">
      <c r="A4149" s="1">
        <v>45959</v>
      </c>
      <c r="B4149">
        <v>14</v>
      </c>
      <c r="C4149" t="s">
        <v>24</v>
      </c>
      <c r="D4149" t="s">
        <v>20</v>
      </c>
      <c r="E4149">
        <v>150</v>
      </c>
      <c r="F4149">
        <v>63.2</v>
      </c>
      <c r="G4149">
        <v>95.3</v>
      </c>
      <c r="H4149">
        <v>61.2</v>
      </c>
      <c r="I4149">
        <v>18.600000000000001</v>
      </c>
      <c r="J4149">
        <v>71.7</v>
      </c>
      <c r="K4149">
        <v>1514.9</v>
      </c>
      <c r="L4149">
        <v>96.6</v>
      </c>
      <c r="M4149">
        <v>3.99</v>
      </c>
      <c r="N4149">
        <v>3.67</v>
      </c>
      <c r="O4149">
        <v>14.5</v>
      </c>
    </row>
    <row r="4150" spans="1:15" x14ac:dyDescent="0.35">
      <c r="A4150" s="1">
        <v>45959</v>
      </c>
      <c r="B4150">
        <v>18</v>
      </c>
      <c r="C4150" t="s">
        <v>25</v>
      </c>
      <c r="D4150" t="s">
        <v>16</v>
      </c>
      <c r="E4150">
        <v>120</v>
      </c>
      <c r="F4150">
        <v>82.2</v>
      </c>
      <c r="G4150">
        <v>159.1</v>
      </c>
      <c r="H4150">
        <v>98.7</v>
      </c>
      <c r="I4150">
        <v>24.8</v>
      </c>
      <c r="J4150">
        <v>66</v>
      </c>
      <c r="K4150">
        <v>1522.8</v>
      </c>
      <c r="L4150">
        <v>98.4</v>
      </c>
      <c r="M4150">
        <v>4.16</v>
      </c>
      <c r="N4150">
        <v>5.27</v>
      </c>
      <c r="O4150">
        <v>18.7</v>
      </c>
    </row>
    <row r="4151" spans="1:15" x14ac:dyDescent="0.35">
      <c r="A4151" s="1">
        <v>45959</v>
      </c>
      <c r="B4151">
        <v>21</v>
      </c>
      <c r="C4151" t="s">
        <v>19</v>
      </c>
      <c r="D4151" t="s">
        <v>18</v>
      </c>
      <c r="E4151">
        <v>150</v>
      </c>
      <c r="F4151">
        <v>40.299999999999997</v>
      </c>
      <c r="G4151">
        <v>135.9</v>
      </c>
      <c r="H4151">
        <v>61.1</v>
      </c>
      <c r="I4151">
        <v>19.3</v>
      </c>
      <c r="J4151">
        <v>52.4</v>
      </c>
      <c r="K4151">
        <v>1375.9</v>
      </c>
      <c r="L4151">
        <v>92</v>
      </c>
      <c r="M4151">
        <v>2.02</v>
      </c>
      <c r="N4151">
        <v>2.44</v>
      </c>
      <c r="O4151">
        <v>20.2</v>
      </c>
    </row>
    <row r="4152" spans="1:15" x14ac:dyDescent="0.35">
      <c r="A4152" s="1">
        <v>45959</v>
      </c>
      <c r="B4152">
        <v>23</v>
      </c>
      <c r="C4152" t="s">
        <v>26</v>
      </c>
      <c r="D4152" t="s">
        <v>23</v>
      </c>
      <c r="E4152">
        <v>85</v>
      </c>
      <c r="F4152">
        <v>56.3</v>
      </c>
      <c r="G4152">
        <v>153.6</v>
      </c>
      <c r="H4152">
        <v>99.7</v>
      </c>
      <c r="I4152">
        <v>19.899999999999999</v>
      </c>
      <c r="J4152">
        <v>66.099999999999994</v>
      </c>
      <c r="K4152">
        <v>1429.6</v>
      </c>
      <c r="L4152">
        <v>92.6</v>
      </c>
      <c r="M4152">
        <v>3.76</v>
      </c>
      <c r="N4152">
        <v>4.53</v>
      </c>
      <c r="O4152">
        <v>23.9</v>
      </c>
    </row>
    <row r="4153" spans="1:15" x14ac:dyDescent="0.35">
      <c r="A4153" s="1">
        <v>45960</v>
      </c>
      <c r="B4153">
        <v>0</v>
      </c>
      <c r="C4153" t="s">
        <v>15</v>
      </c>
      <c r="D4153" t="s">
        <v>18</v>
      </c>
      <c r="E4153">
        <v>120</v>
      </c>
      <c r="F4153">
        <v>85</v>
      </c>
      <c r="G4153">
        <v>182.3</v>
      </c>
      <c r="H4153">
        <v>103.7</v>
      </c>
      <c r="I4153">
        <v>16.3</v>
      </c>
      <c r="J4153">
        <v>61.3</v>
      </c>
      <c r="K4153">
        <v>1501.6</v>
      </c>
      <c r="L4153">
        <v>98.1</v>
      </c>
      <c r="M4153">
        <v>4.5199999999999996</v>
      </c>
      <c r="N4153">
        <v>5.15</v>
      </c>
      <c r="O4153">
        <v>26.9</v>
      </c>
    </row>
    <row r="4154" spans="1:15" x14ac:dyDescent="0.35">
      <c r="A4154" s="1">
        <v>45960</v>
      </c>
      <c r="B4154">
        <v>1</v>
      </c>
      <c r="C4154" t="s">
        <v>27</v>
      </c>
      <c r="D4154" t="s">
        <v>23</v>
      </c>
      <c r="E4154">
        <v>150</v>
      </c>
      <c r="F4154">
        <v>90.1</v>
      </c>
      <c r="G4154">
        <v>138.19999999999999</v>
      </c>
      <c r="H4154">
        <v>88.7</v>
      </c>
      <c r="I4154">
        <v>17.8</v>
      </c>
      <c r="J4154">
        <v>59.7</v>
      </c>
      <c r="K4154">
        <v>1572.9</v>
      </c>
      <c r="L4154">
        <v>102.5</v>
      </c>
      <c r="M4154">
        <v>4.3600000000000003</v>
      </c>
      <c r="N4154">
        <v>5.49</v>
      </c>
      <c r="O4154">
        <v>13.1</v>
      </c>
    </row>
    <row r="4155" spans="1:15" x14ac:dyDescent="0.35">
      <c r="A4155" s="1">
        <v>45960</v>
      </c>
      <c r="B4155">
        <v>2</v>
      </c>
      <c r="C4155" t="s">
        <v>25</v>
      </c>
      <c r="D4155" t="s">
        <v>22</v>
      </c>
      <c r="E4155">
        <v>210</v>
      </c>
      <c r="F4155">
        <v>66.099999999999994</v>
      </c>
      <c r="G4155">
        <v>147.19999999999999</v>
      </c>
      <c r="H4155">
        <v>94.6</v>
      </c>
      <c r="I4155">
        <v>19.3</v>
      </c>
      <c r="J4155">
        <v>52.4</v>
      </c>
      <c r="K4155">
        <v>1257.8</v>
      </c>
      <c r="L4155">
        <v>87.8</v>
      </c>
      <c r="M4155">
        <v>4.8899999999999997</v>
      </c>
      <c r="N4155">
        <v>4.93</v>
      </c>
      <c r="O4155">
        <v>20.5</v>
      </c>
    </row>
    <row r="4156" spans="1:15" x14ac:dyDescent="0.35">
      <c r="A4156" s="1">
        <v>45960</v>
      </c>
      <c r="B4156">
        <v>3</v>
      </c>
      <c r="C4156" t="s">
        <v>17</v>
      </c>
      <c r="D4156" t="s">
        <v>23</v>
      </c>
      <c r="E4156">
        <v>320</v>
      </c>
      <c r="F4156">
        <v>79.7</v>
      </c>
      <c r="G4156">
        <v>158.4</v>
      </c>
      <c r="H4156">
        <v>83.6</v>
      </c>
      <c r="I4156">
        <v>26.8</v>
      </c>
      <c r="J4156">
        <v>62.2</v>
      </c>
      <c r="K4156">
        <v>1572.4</v>
      </c>
      <c r="L4156">
        <v>105.8</v>
      </c>
      <c r="M4156">
        <v>4.47</v>
      </c>
      <c r="N4156">
        <v>5.41</v>
      </c>
      <c r="O4156">
        <v>18.8</v>
      </c>
    </row>
    <row r="4157" spans="1:15" x14ac:dyDescent="0.35">
      <c r="A4157" s="1">
        <v>45960</v>
      </c>
      <c r="B4157">
        <v>4</v>
      </c>
      <c r="C4157" t="s">
        <v>21</v>
      </c>
      <c r="D4157" t="s">
        <v>18</v>
      </c>
      <c r="E4157">
        <v>130</v>
      </c>
      <c r="F4157">
        <v>40.5</v>
      </c>
      <c r="G4157">
        <v>114.8</v>
      </c>
      <c r="H4157">
        <v>64.599999999999994</v>
      </c>
      <c r="I4157">
        <v>14.9</v>
      </c>
      <c r="J4157">
        <v>63</v>
      </c>
      <c r="K4157">
        <v>1161.2</v>
      </c>
      <c r="L4157">
        <v>86.9</v>
      </c>
      <c r="M4157">
        <v>3.33</v>
      </c>
      <c r="N4157">
        <v>3.56</v>
      </c>
      <c r="O4157">
        <v>24.3</v>
      </c>
    </row>
    <row r="4158" spans="1:15" x14ac:dyDescent="0.35">
      <c r="A4158" s="1">
        <v>45960</v>
      </c>
      <c r="B4158">
        <v>6</v>
      </c>
      <c r="C4158" t="s">
        <v>29</v>
      </c>
      <c r="D4158" t="s">
        <v>23</v>
      </c>
      <c r="E4158">
        <v>150</v>
      </c>
      <c r="F4158">
        <v>66.099999999999994</v>
      </c>
      <c r="G4158">
        <v>158.30000000000001</v>
      </c>
      <c r="H4158">
        <v>83.4</v>
      </c>
      <c r="I4158">
        <v>25.7</v>
      </c>
      <c r="J4158">
        <v>58.3</v>
      </c>
      <c r="K4158">
        <v>1403.3</v>
      </c>
      <c r="L4158">
        <v>94.5</v>
      </c>
      <c r="M4158">
        <v>3.49</v>
      </c>
      <c r="N4158">
        <v>5.43</v>
      </c>
      <c r="O4158">
        <v>18.100000000000001</v>
      </c>
    </row>
    <row r="4159" spans="1:15" x14ac:dyDescent="0.35">
      <c r="A4159" s="1">
        <v>45960</v>
      </c>
      <c r="B4159">
        <v>7</v>
      </c>
      <c r="C4159" t="s">
        <v>27</v>
      </c>
      <c r="D4159" t="s">
        <v>22</v>
      </c>
      <c r="E4159">
        <v>210</v>
      </c>
      <c r="F4159">
        <v>99.3</v>
      </c>
      <c r="G4159">
        <v>138.80000000000001</v>
      </c>
      <c r="H4159">
        <v>99</v>
      </c>
      <c r="I4159">
        <v>22.7</v>
      </c>
      <c r="J4159">
        <v>57.9</v>
      </c>
      <c r="K4159">
        <v>1597.6</v>
      </c>
      <c r="L4159">
        <v>106.6</v>
      </c>
      <c r="M4159">
        <v>4.6900000000000004</v>
      </c>
      <c r="N4159">
        <v>5.53</v>
      </c>
      <c r="O4159">
        <v>16.399999999999999</v>
      </c>
    </row>
    <row r="4160" spans="1:15" x14ac:dyDescent="0.35">
      <c r="A4160" s="1">
        <v>45960</v>
      </c>
      <c r="B4160">
        <v>10</v>
      </c>
      <c r="C4160" t="s">
        <v>15</v>
      </c>
      <c r="D4160" t="s">
        <v>22</v>
      </c>
      <c r="E4160">
        <v>150</v>
      </c>
      <c r="F4160">
        <v>78.099999999999994</v>
      </c>
      <c r="G4160">
        <v>127.9</v>
      </c>
      <c r="H4160">
        <v>73.3</v>
      </c>
      <c r="I4160">
        <v>18.399999999999999</v>
      </c>
      <c r="J4160">
        <v>78.8</v>
      </c>
      <c r="K4160">
        <v>1553.3</v>
      </c>
      <c r="L4160">
        <v>111.6</v>
      </c>
      <c r="M4160">
        <v>4.79</v>
      </c>
      <c r="N4160">
        <v>4.76</v>
      </c>
      <c r="O4160">
        <v>21.9</v>
      </c>
    </row>
    <row r="4161" spans="1:15" x14ac:dyDescent="0.35">
      <c r="A4161" s="1">
        <v>45960</v>
      </c>
      <c r="B4161">
        <v>11</v>
      </c>
      <c r="C4161" t="s">
        <v>25</v>
      </c>
      <c r="D4161" t="s">
        <v>20</v>
      </c>
      <c r="E4161">
        <v>130</v>
      </c>
      <c r="F4161">
        <v>48</v>
      </c>
      <c r="G4161">
        <v>151.9</v>
      </c>
      <c r="H4161">
        <v>77.7</v>
      </c>
      <c r="I4161">
        <v>22.6</v>
      </c>
      <c r="J4161">
        <v>57.5</v>
      </c>
      <c r="K4161">
        <v>1215.4000000000001</v>
      </c>
      <c r="L4161">
        <v>83.5</v>
      </c>
      <c r="M4161">
        <v>2.68</v>
      </c>
      <c r="N4161">
        <v>2.75</v>
      </c>
      <c r="O4161">
        <v>19</v>
      </c>
    </row>
    <row r="4162" spans="1:15" x14ac:dyDescent="0.35">
      <c r="A4162" s="1">
        <v>45960</v>
      </c>
      <c r="B4162">
        <v>13</v>
      </c>
      <c r="C4162" t="s">
        <v>17</v>
      </c>
      <c r="D4162" t="s">
        <v>22</v>
      </c>
      <c r="E4162">
        <v>210</v>
      </c>
      <c r="F4162">
        <v>87.6</v>
      </c>
      <c r="G4162">
        <v>199.1</v>
      </c>
      <c r="H4162">
        <v>103.2</v>
      </c>
      <c r="I4162">
        <v>23.6</v>
      </c>
      <c r="J4162">
        <v>62.3</v>
      </c>
      <c r="K4162">
        <v>1477.1</v>
      </c>
      <c r="L4162">
        <v>106.7</v>
      </c>
      <c r="M4162">
        <v>5.13</v>
      </c>
      <c r="N4162">
        <v>3.23</v>
      </c>
      <c r="O4162">
        <v>12.3</v>
      </c>
    </row>
    <row r="4163" spans="1:15" x14ac:dyDescent="0.35">
      <c r="A4163" s="1">
        <v>45960</v>
      </c>
      <c r="B4163">
        <v>19</v>
      </c>
      <c r="C4163" t="s">
        <v>29</v>
      </c>
      <c r="D4163" t="s">
        <v>16</v>
      </c>
      <c r="E4163">
        <v>210</v>
      </c>
      <c r="F4163">
        <v>95.2</v>
      </c>
      <c r="G4163">
        <v>184.4</v>
      </c>
      <c r="H4163">
        <v>101.1</v>
      </c>
      <c r="I4163">
        <v>23</v>
      </c>
      <c r="J4163">
        <v>64.3</v>
      </c>
      <c r="K4163">
        <v>1707.2</v>
      </c>
      <c r="L4163">
        <v>116</v>
      </c>
      <c r="M4163">
        <v>6.22</v>
      </c>
      <c r="N4163">
        <v>4.6500000000000004</v>
      </c>
      <c r="O4163">
        <v>19.5</v>
      </c>
    </row>
    <row r="4164" spans="1:15" x14ac:dyDescent="0.35">
      <c r="A4164" s="1">
        <v>45960</v>
      </c>
      <c r="B4164">
        <v>20</v>
      </c>
      <c r="C4164" t="s">
        <v>15</v>
      </c>
      <c r="D4164" t="s">
        <v>18</v>
      </c>
      <c r="E4164">
        <v>210</v>
      </c>
      <c r="F4164">
        <v>86.5</v>
      </c>
      <c r="G4164">
        <v>148.19999999999999</v>
      </c>
      <c r="H4164">
        <v>86.4</v>
      </c>
      <c r="I4164">
        <v>20.5</v>
      </c>
      <c r="J4164">
        <v>65.3</v>
      </c>
      <c r="K4164">
        <v>1620</v>
      </c>
      <c r="L4164">
        <v>106.5</v>
      </c>
      <c r="M4164">
        <v>4.25</v>
      </c>
      <c r="N4164">
        <v>4.62</v>
      </c>
      <c r="O4164">
        <v>23.3</v>
      </c>
    </row>
    <row r="4165" spans="1:15" x14ac:dyDescent="0.35">
      <c r="A4165" s="1">
        <v>45960</v>
      </c>
      <c r="B4165">
        <v>22</v>
      </c>
      <c r="C4165" t="s">
        <v>29</v>
      </c>
      <c r="D4165" t="s">
        <v>16</v>
      </c>
      <c r="E4165">
        <v>320</v>
      </c>
      <c r="F4165">
        <v>83.7</v>
      </c>
      <c r="G4165">
        <v>197.2</v>
      </c>
      <c r="H4165">
        <v>113.9</v>
      </c>
      <c r="I4165">
        <v>26.8</v>
      </c>
      <c r="J4165">
        <v>77.900000000000006</v>
      </c>
      <c r="K4165">
        <v>1450</v>
      </c>
      <c r="L4165">
        <v>91.9</v>
      </c>
      <c r="M4165">
        <v>3.87</v>
      </c>
      <c r="N4165">
        <v>4.58</v>
      </c>
      <c r="O4165">
        <v>20.6</v>
      </c>
    </row>
    <row r="4166" spans="1:15" x14ac:dyDescent="0.35">
      <c r="A4166" s="1">
        <v>45960</v>
      </c>
      <c r="B4166">
        <v>23</v>
      </c>
      <c r="C4166" t="s">
        <v>15</v>
      </c>
      <c r="D4166" t="s">
        <v>16</v>
      </c>
      <c r="E4166">
        <v>150</v>
      </c>
      <c r="F4166">
        <v>85.9</v>
      </c>
      <c r="G4166">
        <v>152.30000000000001</v>
      </c>
      <c r="H4166">
        <v>88.4</v>
      </c>
      <c r="I4166">
        <v>19.399999999999999</v>
      </c>
      <c r="J4166">
        <v>51.5</v>
      </c>
      <c r="K4166">
        <v>1582.6</v>
      </c>
      <c r="L4166">
        <v>103.9</v>
      </c>
      <c r="M4166">
        <v>4.26</v>
      </c>
      <c r="N4166">
        <v>5.07</v>
      </c>
      <c r="O4166">
        <v>28</v>
      </c>
    </row>
    <row r="4167" spans="1:15" x14ac:dyDescent="0.35">
      <c r="A4167" s="1">
        <v>45961</v>
      </c>
      <c r="B4167">
        <v>0</v>
      </c>
      <c r="C4167" t="s">
        <v>25</v>
      </c>
      <c r="D4167" t="s">
        <v>18</v>
      </c>
      <c r="E4167">
        <v>85</v>
      </c>
      <c r="F4167">
        <v>60.7</v>
      </c>
      <c r="G4167">
        <v>148.4</v>
      </c>
      <c r="H4167">
        <v>71.099999999999994</v>
      </c>
      <c r="I4167">
        <v>18.899999999999999</v>
      </c>
      <c r="J4167">
        <v>69.900000000000006</v>
      </c>
      <c r="K4167">
        <v>1463</v>
      </c>
      <c r="L4167">
        <v>91.9</v>
      </c>
      <c r="M4167">
        <v>4.21</v>
      </c>
      <c r="N4167">
        <v>4.92</v>
      </c>
      <c r="O4167">
        <v>22</v>
      </c>
    </row>
    <row r="4168" spans="1:15" x14ac:dyDescent="0.35">
      <c r="A4168" s="1">
        <v>45961</v>
      </c>
      <c r="B4168">
        <v>1</v>
      </c>
      <c r="C4168" t="s">
        <v>26</v>
      </c>
      <c r="D4168" t="s">
        <v>16</v>
      </c>
      <c r="E4168">
        <v>320</v>
      </c>
      <c r="F4168">
        <v>52.4</v>
      </c>
      <c r="G4168">
        <v>142.19999999999999</v>
      </c>
      <c r="H4168">
        <v>67.3</v>
      </c>
      <c r="I4168">
        <v>22.7</v>
      </c>
      <c r="J4168">
        <v>73.099999999999994</v>
      </c>
      <c r="K4168">
        <v>1186.2</v>
      </c>
      <c r="L4168">
        <v>83.5</v>
      </c>
      <c r="M4168">
        <v>4.4800000000000004</v>
      </c>
      <c r="N4168">
        <v>3.69</v>
      </c>
      <c r="O4168">
        <v>23.4</v>
      </c>
    </row>
    <row r="4169" spans="1:15" x14ac:dyDescent="0.35">
      <c r="A4169" s="1">
        <v>45961</v>
      </c>
      <c r="B4169">
        <v>3</v>
      </c>
      <c r="C4169" t="s">
        <v>28</v>
      </c>
      <c r="D4169" t="s">
        <v>16</v>
      </c>
      <c r="E4169">
        <v>70</v>
      </c>
      <c r="F4169">
        <v>84</v>
      </c>
      <c r="G4169">
        <v>201.9</v>
      </c>
      <c r="H4169">
        <v>101.3</v>
      </c>
      <c r="I4169">
        <v>22.2</v>
      </c>
      <c r="J4169">
        <v>68.400000000000006</v>
      </c>
      <c r="K4169">
        <v>1553.6</v>
      </c>
      <c r="L4169">
        <v>112.5</v>
      </c>
      <c r="M4169">
        <v>4.95</v>
      </c>
      <c r="N4169">
        <v>4.6100000000000003</v>
      </c>
      <c r="O4169">
        <v>28.9</v>
      </c>
    </row>
    <row r="4170" spans="1:15" x14ac:dyDescent="0.35">
      <c r="A4170" s="1">
        <v>45961</v>
      </c>
      <c r="B4170">
        <v>4</v>
      </c>
      <c r="C4170" t="s">
        <v>19</v>
      </c>
      <c r="D4170" t="s">
        <v>16</v>
      </c>
      <c r="E4170">
        <v>210</v>
      </c>
      <c r="F4170">
        <v>71.8</v>
      </c>
      <c r="G4170">
        <v>164.7</v>
      </c>
      <c r="H4170">
        <v>88.9</v>
      </c>
      <c r="I4170">
        <v>22.5</v>
      </c>
      <c r="J4170">
        <v>83.4</v>
      </c>
      <c r="K4170">
        <v>1305.5</v>
      </c>
      <c r="L4170">
        <v>88.6</v>
      </c>
      <c r="M4170">
        <v>4.58</v>
      </c>
      <c r="N4170">
        <v>4.82</v>
      </c>
      <c r="O4170">
        <v>14.1</v>
      </c>
    </row>
    <row r="4171" spans="1:15" x14ac:dyDescent="0.35">
      <c r="A4171" s="1">
        <v>45961</v>
      </c>
      <c r="B4171">
        <v>5</v>
      </c>
      <c r="C4171" t="s">
        <v>26</v>
      </c>
      <c r="D4171" t="s">
        <v>22</v>
      </c>
      <c r="E4171">
        <v>70</v>
      </c>
      <c r="F4171">
        <v>76.7</v>
      </c>
      <c r="G4171">
        <v>181.9</v>
      </c>
      <c r="H4171">
        <v>120.9</v>
      </c>
      <c r="I4171">
        <v>23.5</v>
      </c>
      <c r="J4171">
        <v>76.3</v>
      </c>
      <c r="K4171">
        <v>1799.1</v>
      </c>
      <c r="L4171">
        <v>119.8</v>
      </c>
      <c r="M4171">
        <v>5.52</v>
      </c>
      <c r="N4171">
        <v>3.39</v>
      </c>
      <c r="O4171">
        <v>20.9</v>
      </c>
    </row>
    <row r="4172" spans="1:15" x14ac:dyDescent="0.35">
      <c r="A4172" s="1">
        <v>45961</v>
      </c>
      <c r="B4172">
        <v>6</v>
      </c>
      <c r="C4172" t="s">
        <v>28</v>
      </c>
      <c r="D4172" t="s">
        <v>18</v>
      </c>
      <c r="E4172">
        <v>70</v>
      </c>
      <c r="F4172">
        <v>79.2</v>
      </c>
      <c r="G4172">
        <v>179.3</v>
      </c>
      <c r="H4172">
        <v>108.4</v>
      </c>
      <c r="I4172">
        <v>17.2</v>
      </c>
      <c r="J4172">
        <v>63.2</v>
      </c>
      <c r="K4172">
        <v>1680.1</v>
      </c>
      <c r="L4172">
        <v>109.5</v>
      </c>
      <c r="M4172">
        <v>5.71</v>
      </c>
      <c r="N4172">
        <v>4.0199999999999996</v>
      </c>
      <c r="O4172">
        <v>29.9</v>
      </c>
    </row>
    <row r="4173" spans="1:15" x14ac:dyDescent="0.35">
      <c r="A4173" s="1">
        <v>45961</v>
      </c>
      <c r="B4173">
        <v>8</v>
      </c>
      <c r="C4173" t="s">
        <v>25</v>
      </c>
      <c r="D4173" t="s">
        <v>18</v>
      </c>
      <c r="E4173">
        <v>150</v>
      </c>
      <c r="F4173">
        <v>79.5</v>
      </c>
      <c r="G4173">
        <v>125.7</v>
      </c>
      <c r="H4173">
        <v>75.400000000000006</v>
      </c>
      <c r="I4173">
        <v>21.8</v>
      </c>
      <c r="J4173">
        <v>64.900000000000006</v>
      </c>
      <c r="K4173">
        <v>1430.4</v>
      </c>
      <c r="L4173">
        <v>101.3</v>
      </c>
      <c r="M4173">
        <v>4.63</v>
      </c>
      <c r="N4173">
        <v>4.1100000000000003</v>
      </c>
      <c r="O4173">
        <v>16.399999999999999</v>
      </c>
    </row>
    <row r="4174" spans="1:15" x14ac:dyDescent="0.35">
      <c r="A4174" s="1">
        <v>45961</v>
      </c>
      <c r="B4174">
        <v>9</v>
      </c>
      <c r="C4174" t="s">
        <v>25</v>
      </c>
      <c r="D4174" t="s">
        <v>18</v>
      </c>
      <c r="E4174">
        <v>320</v>
      </c>
      <c r="F4174">
        <v>81.099999999999994</v>
      </c>
      <c r="G4174">
        <v>149.80000000000001</v>
      </c>
      <c r="H4174">
        <v>98.5</v>
      </c>
      <c r="I4174">
        <v>26.3</v>
      </c>
      <c r="J4174">
        <v>70.5</v>
      </c>
      <c r="K4174">
        <v>1662.3</v>
      </c>
      <c r="L4174">
        <v>104.8</v>
      </c>
      <c r="M4174">
        <v>4.76</v>
      </c>
      <c r="N4174">
        <v>4.0599999999999996</v>
      </c>
      <c r="O4174">
        <v>20.2</v>
      </c>
    </row>
    <row r="4175" spans="1:15" x14ac:dyDescent="0.35">
      <c r="A4175" s="1">
        <v>45961</v>
      </c>
      <c r="B4175">
        <v>11</v>
      </c>
      <c r="C4175" t="s">
        <v>25</v>
      </c>
      <c r="D4175" t="s">
        <v>16</v>
      </c>
      <c r="E4175">
        <v>100</v>
      </c>
      <c r="F4175">
        <v>75.599999999999994</v>
      </c>
      <c r="G4175">
        <v>168.8</v>
      </c>
      <c r="H4175">
        <v>104.9</v>
      </c>
      <c r="I4175">
        <v>24.7</v>
      </c>
      <c r="J4175">
        <v>64.099999999999994</v>
      </c>
      <c r="K4175">
        <v>1470.3</v>
      </c>
      <c r="L4175">
        <v>98.7</v>
      </c>
      <c r="M4175">
        <v>4.37</v>
      </c>
      <c r="N4175">
        <v>4.5</v>
      </c>
      <c r="O4175">
        <v>18.5</v>
      </c>
    </row>
    <row r="4176" spans="1:15" x14ac:dyDescent="0.35">
      <c r="A4176" s="1">
        <v>45961</v>
      </c>
      <c r="B4176">
        <v>12</v>
      </c>
      <c r="C4176" t="s">
        <v>28</v>
      </c>
      <c r="D4176" t="s">
        <v>22</v>
      </c>
      <c r="E4176">
        <v>70</v>
      </c>
      <c r="F4176">
        <v>70.5</v>
      </c>
      <c r="G4176">
        <v>157.30000000000001</v>
      </c>
      <c r="H4176">
        <v>91.2</v>
      </c>
      <c r="I4176">
        <v>18.399999999999999</v>
      </c>
      <c r="J4176">
        <v>67.400000000000006</v>
      </c>
      <c r="K4176">
        <v>1459.3</v>
      </c>
      <c r="L4176">
        <v>93</v>
      </c>
      <c r="M4176">
        <v>5.6</v>
      </c>
      <c r="N4176">
        <v>5.33</v>
      </c>
      <c r="O4176">
        <v>35.700000000000003</v>
      </c>
    </row>
    <row r="4177" spans="1:15" x14ac:dyDescent="0.35">
      <c r="A4177" s="1">
        <v>45961</v>
      </c>
      <c r="B4177">
        <v>14</v>
      </c>
      <c r="C4177" t="s">
        <v>17</v>
      </c>
      <c r="D4177" t="s">
        <v>18</v>
      </c>
      <c r="E4177">
        <v>320</v>
      </c>
      <c r="F4177">
        <v>69.7</v>
      </c>
      <c r="G4177">
        <v>131.69999999999999</v>
      </c>
      <c r="H4177">
        <v>75.8</v>
      </c>
      <c r="I4177">
        <v>22.3</v>
      </c>
      <c r="J4177">
        <v>82.5</v>
      </c>
      <c r="K4177">
        <v>1587.3</v>
      </c>
      <c r="L4177">
        <v>110.9</v>
      </c>
      <c r="M4177">
        <v>4.01</v>
      </c>
      <c r="N4177">
        <v>3.84</v>
      </c>
      <c r="O4177">
        <v>14.9</v>
      </c>
    </row>
    <row r="4178" spans="1:15" x14ac:dyDescent="0.35">
      <c r="A4178" s="1">
        <v>45961</v>
      </c>
      <c r="B4178">
        <v>17</v>
      </c>
      <c r="C4178" t="s">
        <v>27</v>
      </c>
      <c r="D4178" t="s">
        <v>23</v>
      </c>
      <c r="E4178">
        <v>120</v>
      </c>
      <c r="F4178">
        <v>94.7</v>
      </c>
      <c r="G4178">
        <v>159.19999999999999</v>
      </c>
      <c r="H4178">
        <v>116.2</v>
      </c>
      <c r="I4178">
        <v>20</v>
      </c>
      <c r="J4178">
        <v>75.5</v>
      </c>
      <c r="K4178">
        <v>1777.6</v>
      </c>
      <c r="L4178">
        <v>115.9</v>
      </c>
      <c r="M4178">
        <v>2.95</v>
      </c>
      <c r="N4178">
        <v>6.18</v>
      </c>
      <c r="O4178">
        <v>13.6</v>
      </c>
    </row>
    <row r="4179" spans="1:15" x14ac:dyDescent="0.35">
      <c r="A4179" s="1">
        <v>45961</v>
      </c>
      <c r="B4179">
        <v>18</v>
      </c>
      <c r="C4179" t="s">
        <v>28</v>
      </c>
      <c r="D4179" t="s">
        <v>18</v>
      </c>
      <c r="E4179">
        <v>150</v>
      </c>
      <c r="F4179">
        <v>101</v>
      </c>
      <c r="G4179">
        <v>158.5</v>
      </c>
      <c r="H4179">
        <v>112.8</v>
      </c>
      <c r="I4179">
        <v>18.3</v>
      </c>
      <c r="J4179">
        <v>84.9</v>
      </c>
      <c r="K4179">
        <v>1651.1</v>
      </c>
      <c r="L4179">
        <v>110.9</v>
      </c>
      <c r="M4179">
        <v>5.01</v>
      </c>
      <c r="N4179">
        <v>5.28</v>
      </c>
      <c r="O4179">
        <v>30.7</v>
      </c>
    </row>
    <row r="4180" spans="1:15" x14ac:dyDescent="0.35">
      <c r="A4180" s="1">
        <v>45961</v>
      </c>
      <c r="B4180">
        <v>20</v>
      </c>
      <c r="C4180" t="s">
        <v>21</v>
      </c>
      <c r="D4180" t="s">
        <v>20</v>
      </c>
      <c r="E4180">
        <v>150</v>
      </c>
      <c r="F4180">
        <v>101.1</v>
      </c>
      <c r="G4180">
        <v>179.2</v>
      </c>
      <c r="H4180">
        <v>106.2</v>
      </c>
      <c r="I4180">
        <v>20</v>
      </c>
      <c r="J4180">
        <v>66.7</v>
      </c>
      <c r="K4180">
        <v>1604.1</v>
      </c>
      <c r="L4180">
        <v>108.3</v>
      </c>
      <c r="M4180">
        <v>5.43</v>
      </c>
      <c r="N4180">
        <v>5.2</v>
      </c>
      <c r="O4180">
        <v>23.4</v>
      </c>
    </row>
    <row r="4181" spans="1:15" x14ac:dyDescent="0.35">
      <c r="A4181" s="1">
        <v>45961</v>
      </c>
      <c r="B4181">
        <v>21</v>
      </c>
      <c r="C4181" t="s">
        <v>27</v>
      </c>
      <c r="D4181" t="s">
        <v>23</v>
      </c>
      <c r="E4181">
        <v>85</v>
      </c>
      <c r="F4181">
        <v>87.4</v>
      </c>
      <c r="G4181">
        <v>147.6</v>
      </c>
      <c r="H4181">
        <v>102.2</v>
      </c>
      <c r="I4181">
        <v>27.9</v>
      </c>
      <c r="J4181">
        <v>64.7</v>
      </c>
      <c r="K4181">
        <v>1816.7</v>
      </c>
      <c r="L4181">
        <v>112</v>
      </c>
      <c r="M4181">
        <v>4.8899999999999997</v>
      </c>
      <c r="N4181">
        <v>3.63</v>
      </c>
      <c r="O4181">
        <v>15.3</v>
      </c>
    </row>
    <row r="4182" spans="1:15" x14ac:dyDescent="0.35">
      <c r="A4182" s="1">
        <v>45962</v>
      </c>
      <c r="B4182">
        <v>2</v>
      </c>
      <c r="C4182" t="s">
        <v>21</v>
      </c>
      <c r="D4182" t="s">
        <v>18</v>
      </c>
      <c r="E4182">
        <v>150</v>
      </c>
      <c r="F4182">
        <v>80.2</v>
      </c>
      <c r="G4182">
        <v>173</v>
      </c>
      <c r="H4182">
        <v>97.5</v>
      </c>
      <c r="I4182">
        <v>18.899999999999999</v>
      </c>
      <c r="J4182">
        <v>70.7</v>
      </c>
      <c r="K4182">
        <v>1466.4</v>
      </c>
      <c r="L4182">
        <v>93.4</v>
      </c>
      <c r="M4182">
        <v>3.71</v>
      </c>
      <c r="N4182">
        <v>5.58</v>
      </c>
      <c r="O4182">
        <v>22.2</v>
      </c>
    </row>
    <row r="4183" spans="1:15" x14ac:dyDescent="0.35">
      <c r="A4183" s="1">
        <v>45962</v>
      </c>
      <c r="B4183">
        <v>4</v>
      </c>
      <c r="C4183" t="s">
        <v>15</v>
      </c>
      <c r="D4183" t="s">
        <v>16</v>
      </c>
      <c r="E4183">
        <v>210</v>
      </c>
      <c r="F4183">
        <v>56.3</v>
      </c>
      <c r="G4183">
        <v>149.80000000000001</v>
      </c>
      <c r="H4183">
        <v>66.7</v>
      </c>
      <c r="I4183">
        <v>14.2</v>
      </c>
      <c r="J4183">
        <v>75.900000000000006</v>
      </c>
      <c r="K4183">
        <v>1568.8</v>
      </c>
      <c r="L4183">
        <v>106.8</v>
      </c>
      <c r="M4183">
        <v>2.37</v>
      </c>
      <c r="N4183">
        <v>2.2000000000000002</v>
      </c>
      <c r="O4183">
        <v>28.5</v>
      </c>
    </row>
    <row r="4184" spans="1:15" x14ac:dyDescent="0.35">
      <c r="A4184" s="1">
        <v>45962</v>
      </c>
      <c r="B4184">
        <v>5</v>
      </c>
      <c r="C4184" t="s">
        <v>19</v>
      </c>
      <c r="D4184" t="s">
        <v>18</v>
      </c>
      <c r="E4184">
        <v>130</v>
      </c>
      <c r="F4184">
        <v>42.6</v>
      </c>
      <c r="G4184">
        <v>99.5</v>
      </c>
      <c r="H4184">
        <v>48.5</v>
      </c>
      <c r="I4184">
        <v>20</v>
      </c>
      <c r="J4184">
        <v>64.900000000000006</v>
      </c>
      <c r="K4184">
        <v>1479.5</v>
      </c>
      <c r="L4184">
        <v>100.8</v>
      </c>
      <c r="M4184">
        <v>3.61</v>
      </c>
      <c r="N4184">
        <v>3.93</v>
      </c>
      <c r="O4184">
        <v>13.6</v>
      </c>
    </row>
    <row r="4185" spans="1:15" x14ac:dyDescent="0.35">
      <c r="A4185" s="1">
        <v>45962</v>
      </c>
      <c r="B4185">
        <v>6</v>
      </c>
      <c r="C4185" t="s">
        <v>19</v>
      </c>
      <c r="D4185" t="s">
        <v>22</v>
      </c>
      <c r="E4185">
        <v>150</v>
      </c>
      <c r="F4185">
        <v>49.9</v>
      </c>
      <c r="G4185">
        <v>159.30000000000001</v>
      </c>
      <c r="H4185">
        <v>98.5</v>
      </c>
      <c r="I4185">
        <v>23.1</v>
      </c>
      <c r="J4185">
        <v>58.6</v>
      </c>
      <c r="K4185">
        <v>1329.9</v>
      </c>
      <c r="L4185">
        <v>92.7</v>
      </c>
      <c r="M4185">
        <v>3.61</v>
      </c>
      <c r="N4185">
        <v>3.03</v>
      </c>
      <c r="O4185">
        <v>18</v>
      </c>
    </row>
    <row r="4186" spans="1:15" x14ac:dyDescent="0.35">
      <c r="A4186" s="1">
        <v>45962</v>
      </c>
      <c r="B4186">
        <v>7</v>
      </c>
      <c r="C4186" t="s">
        <v>19</v>
      </c>
      <c r="D4186" t="s">
        <v>22</v>
      </c>
      <c r="E4186">
        <v>130</v>
      </c>
      <c r="F4186">
        <v>53.1</v>
      </c>
      <c r="G4186">
        <v>138.4</v>
      </c>
      <c r="H4186">
        <v>66.599999999999994</v>
      </c>
      <c r="I4186">
        <v>23.2</v>
      </c>
      <c r="J4186">
        <v>59.4</v>
      </c>
      <c r="K4186">
        <v>1250</v>
      </c>
      <c r="L4186">
        <v>89.8</v>
      </c>
      <c r="M4186">
        <v>2.99</v>
      </c>
      <c r="N4186">
        <v>3.51</v>
      </c>
      <c r="O4186">
        <v>14.3</v>
      </c>
    </row>
    <row r="4187" spans="1:15" x14ac:dyDescent="0.35">
      <c r="A4187" s="1">
        <v>45962</v>
      </c>
      <c r="B4187">
        <v>9</v>
      </c>
      <c r="C4187" t="s">
        <v>24</v>
      </c>
      <c r="D4187" t="s">
        <v>18</v>
      </c>
      <c r="E4187">
        <v>320</v>
      </c>
      <c r="F4187">
        <v>89.8</v>
      </c>
      <c r="G4187">
        <v>161.4</v>
      </c>
      <c r="H4187">
        <v>100.5</v>
      </c>
      <c r="I4187">
        <v>20</v>
      </c>
      <c r="J4187">
        <v>66.5</v>
      </c>
      <c r="K4187">
        <v>1329.7</v>
      </c>
      <c r="L4187">
        <v>90.3</v>
      </c>
      <c r="M4187">
        <v>4.28</v>
      </c>
      <c r="N4187">
        <v>6.23</v>
      </c>
      <c r="O4187">
        <v>12</v>
      </c>
    </row>
    <row r="4188" spans="1:15" x14ac:dyDescent="0.35">
      <c r="A4188" s="1">
        <v>45962</v>
      </c>
      <c r="B4188">
        <v>10</v>
      </c>
      <c r="C4188" t="s">
        <v>28</v>
      </c>
      <c r="D4188" t="s">
        <v>16</v>
      </c>
      <c r="E4188">
        <v>320</v>
      </c>
      <c r="F4188">
        <v>97.8</v>
      </c>
      <c r="G4188">
        <v>165.9</v>
      </c>
      <c r="H4188">
        <v>111.6</v>
      </c>
      <c r="I4188">
        <v>18.7</v>
      </c>
      <c r="J4188">
        <v>55</v>
      </c>
      <c r="K4188">
        <v>1625.8</v>
      </c>
      <c r="L4188">
        <v>105.3</v>
      </c>
      <c r="M4188">
        <v>3.74</v>
      </c>
      <c r="N4188">
        <v>5.03</v>
      </c>
      <c r="O4188">
        <v>34.4</v>
      </c>
    </row>
    <row r="4189" spans="1:15" x14ac:dyDescent="0.35">
      <c r="A4189" s="1">
        <v>45962</v>
      </c>
      <c r="B4189">
        <v>11</v>
      </c>
      <c r="C4189" t="s">
        <v>17</v>
      </c>
      <c r="D4189" t="s">
        <v>16</v>
      </c>
      <c r="E4189">
        <v>210</v>
      </c>
      <c r="F4189">
        <v>57.6</v>
      </c>
      <c r="G4189">
        <v>142.4</v>
      </c>
      <c r="H4189">
        <v>84.7</v>
      </c>
      <c r="I4189">
        <v>25.8</v>
      </c>
      <c r="J4189">
        <v>67.5</v>
      </c>
      <c r="K4189">
        <v>1212.3</v>
      </c>
      <c r="L4189">
        <v>78.8</v>
      </c>
      <c r="M4189">
        <v>3.57</v>
      </c>
      <c r="N4189">
        <v>5.29</v>
      </c>
      <c r="O4189">
        <v>18.3</v>
      </c>
    </row>
    <row r="4190" spans="1:15" x14ac:dyDescent="0.35">
      <c r="A4190" s="1">
        <v>45962</v>
      </c>
      <c r="B4190">
        <v>12</v>
      </c>
      <c r="C4190" t="s">
        <v>15</v>
      </c>
      <c r="D4190" t="s">
        <v>16</v>
      </c>
      <c r="E4190">
        <v>150</v>
      </c>
      <c r="F4190">
        <v>85.2</v>
      </c>
      <c r="G4190">
        <v>153</v>
      </c>
      <c r="H4190">
        <v>93.8</v>
      </c>
      <c r="I4190">
        <v>18.399999999999999</v>
      </c>
      <c r="J4190">
        <v>50.1</v>
      </c>
      <c r="K4190">
        <v>1558.5</v>
      </c>
      <c r="L4190">
        <v>109.4</v>
      </c>
      <c r="M4190">
        <v>3.94</v>
      </c>
      <c r="N4190">
        <v>5.67</v>
      </c>
      <c r="O4190">
        <v>26.2</v>
      </c>
    </row>
    <row r="4191" spans="1:15" x14ac:dyDescent="0.35">
      <c r="A4191" s="1">
        <v>45962</v>
      </c>
      <c r="B4191">
        <v>13</v>
      </c>
      <c r="C4191" t="s">
        <v>25</v>
      </c>
      <c r="D4191" t="s">
        <v>18</v>
      </c>
      <c r="E4191">
        <v>210</v>
      </c>
      <c r="F4191">
        <v>49.7</v>
      </c>
      <c r="G4191">
        <v>143.80000000000001</v>
      </c>
      <c r="H4191">
        <v>72.2</v>
      </c>
      <c r="I4191">
        <v>21.1</v>
      </c>
      <c r="J4191">
        <v>54.5</v>
      </c>
      <c r="K4191">
        <v>1383</v>
      </c>
      <c r="L4191">
        <v>94.3</v>
      </c>
      <c r="M4191">
        <v>3.2</v>
      </c>
      <c r="N4191">
        <v>4.22</v>
      </c>
      <c r="O4191">
        <v>21.1</v>
      </c>
    </row>
    <row r="4192" spans="1:15" x14ac:dyDescent="0.35">
      <c r="A4192" s="1">
        <v>45962</v>
      </c>
      <c r="B4192">
        <v>14</v>
      </c>
      <c r="C4192" t="s">
        <v>28</v>
      </c>
      <c r="D4192" t="s">
        <v>18</v>
      </c>
      <c r="E4192">
        <v>85</v>
      </c>
      <c r="F4192">
        <v>59.8</v>
      </c>
      <c r="G4192">
        <v>140.1</v>
      </c>
      <c r="H4192">
        <v>88.2</v>
      </c>
      <c r="I4192">
        <v>17.600000000000001</v>
      </c>
      <c r="J4192">
        <v>78.3</v>
      </c>
      <c r="K4192">
        <v>1376.3</v>
      </c>
      <c r="L4192">
        <v>87.3</v>
      </c>
      <c r="M4192">
        <v>4.66</v>
      </c>
      <c r="N4192">
        <v>3.28</v>
      </c>
      <c r="O4192">
        <v>34</v>
      </c>
    </row>
    <row r="4193" spans="1:15" x14ac:dyDescent="0.35">
      <c r="A4193" s="1">
        <v>45962</v>
      </c>
      <c r="B4193">
        <v>17</v>
      </c>
      <c r="C4193" t="s">
        <v>21</v>
      </c>
      <c r="D4193" t="s">
        <v>20</v>
      </c>
      <c r="E4193">
        <v>130</v>
      </c>
      <c r="F4193">
        <v>78.7</v>
      </c>
      <c r="G4193">
        <v>164.7</v>
      </c>
      <c r="H4193">
        <v>87.9</v>
      </c>
      <c r="I4193">
        <v>24.2</v>
      </c>
      <c r="J4193">
        <v>66</v>
      </c>
      <c r="K4193">
        <v>1563.9</v>
      </c>
      <c r="L4193">
        <v>99.5</v>
      </c>
      <c r="M4193">
        <v>6.09</v>
      </c>
      <c r="N4193">
        <v>5.89</v>
      </c>
      <c r="O4193">
        <v>23.1</v>
      </c>
    </row>
    <row r="4194" spans="1:15" x14ac:dyDescent="0.35">
      <c r="A4194" s="1">
        <v>45962</v>
      </c>
      <c r="B4194">
        <v>19</v>
      </c>
      <c r="C4194" t="s">
        <v>21</v>
      </c>
      <c r="D4194" t="s">
        <v>22</v>
      </c>
      <c r="E4194">
        <v>320</v>
      </c>
      <c r="F4194">
        <v>79.400000000000006</v>
      </c>
      <c r="G4194">
        <v>160.69999999999999</v>
      </c>
      <c r="H4194">
        <v>85.1</v>
      </c>
      <c r="I4194">
        <v>19.5</v>
      </c>
      <c r="J4194">
        <v>71.099999999999994</v>
      </c>
      <c r="K4194">
        <v>1474</v>
      </c>
      <c r="L4194">
        <v>98.6</v>
      </c>
      <c r="M4194">
        <v>4.34</v>
      </c>
      <c r="N4194">
        <v>4.6399999999999997</v>
      </c>
      <c r="O4194">
        <v>23</v>
      </c>
    </row>
    <row r="4195" spans="1:15" x14ac:dyDescent="0.35">
      <c r="A4195" s="1">
        <v>45962</v>
      </c>
      <c r="B4195">
        <v>20</v>
      </c>
      <c r="C4195" t="s">
        <v>27</v>
      </c>
      <c r="D4195" t="s">
        <v>23</v>
      </c>
      <c r="E4195">
        <v>150</v>
      </c>
      <c r="F4195">
        <v>114.1</v>
      </c>
      <c r="G4195">
        <v>167.3</v>
      </c>
      <c r="H4195">
        <v>114.1</v>
      </c>
      <c r="I4195">
        <v>20.8</v>
      </c>
      <c r="J4195">
        <v>69.599999999999994</v>
      </c>
      <c r="K4195">
        <v>1679.7</v>
      </c>
      <c r="L4195">
        <v>111.2</v>
      </c>
      <c r="M4195">
        <v>4.17</v>
      </c>
      <c r="N4195">
        <v>5.42</v>
      </c>
      <c r="O4195">
        <v>16.5</v>
      </c>
    </row>
    <row r="4196" spans="1:15" x14ac:dyDescent="0.35">
      <c r="A4196" s="1">
        <v>45962</v>
      </c>
      <c r="B4196">
        <v>21</v>
      </c>
      <c r="C4196" t="s">
        <v>25</v>
      </c>
      <c r="D4196" t="s">
        <v>23</v>
      </c>
      <c r="E4196">
        <v>150</v>
      </c>
      <c r="F4196">
        <v>60</v>
      </c>
      <c r="G4196">
        <v>189.2</v>
      </c>
      <c r="H4196">
        <v>107.5</v>
      </c>
      <c r="I4196">
        <v>19.7</v>
      </c>
      <c r="J4196">
        <v>83.1</v>
      </c>
      <c r="K4196">
        <v>1524.8</v>
      </c>
      <c r="L4196">
        <v>106.6</v>
      </c>
      <c r="M4196">
        <v>3.82</v>
      </c>
      <c r="N4196">
        <v>4.8499999999999996</v>
      </c>
      <c r="O4196">
        <v>19.100000000000001</v>
      </c>
    </row>
    <row r="4197" spans="1:15" x14ac:dyDescent="0.35">
      <c r="A4197" s="1">
        <v>45962</v>
      </c>
      <c r="B4197">
        <v>22</v>
      </c>
      <c r="C4197" t="s">
        <v>24</v>
      </c>
      <c r="D4197" t="s">
        <v>22</v>
      </c>
      <c r="E4197">
        <v>210</v>
      </c>
      <c r="F4197">
        <v>80.900000000000006</v>
      </c>
      <c r="G4197">
        <v>137.4</v>
      </c>
      <c r="H4197">
        <v>104.3</v>
      </c>
      <c r="I4197">
        <v>22.1</v>
      </c>
      <c r="J4197">
        <v>76.099999999999994</v>
      </c>
      <c r="K4197">
        <v>1434.1</v>
      </c>
      <c r="L4197">
        <v>99.2</v>
      </c>
      <c r="M4197">
        <v>3.83</v>
      </c>
      <c r="N4197">
        <v>4.3899999999999997</v>
      </c>
      <c r="O4197">
        <v>14.1</v>
      </c>
    </row>
    <row r="4198" spans="1:15" x14ac:dyDescent="0.35">
      <c r="A4198" s="1">
        <v>45962</v>
      </c>
      <c r="B4198">
        <v>23</v>
      </c>
      <c r="C4198" t="s">
        <v>21</v>
      </c>
      <c r="D4198" t="s">
        <v>20</v>
      </c>
      <c r="E4198">
        <v>100</v>
      </c>
      <c r="F4198">
        <v>68.599999999999994</v>
      </c>
      <c r="G4198">
        <v>127.6</v>
      </c>
      <c r="H4198">
        <v>78.599999999999994</v>
      </c>
      <c r="I4198">
        <v>27.7</v>
      </c>
      <c r="J4198">
        <v>77.099999999999994</v>
      </c>
      <c r="K4198">
        <v>1368.4</v>
      </c>
      <c r="L4198">
        <v>88</v>
      </c>
      <c r="M4198">
        <v>4.6500000000000004</v>
      </c>
      <c r="N4198">
        <v>4</v>
      </c>
      <c r="O4198">
        <v>21.8</v>
      </c>
    </row>
    <row r="4199" spans="1:15" x14ac:dyDescent="0.35">
      <c r="A4199" s="1">
        <v>45963</v>
      </c>
      <c r="B4199">
        <v>0</v>
      </c>
      <c r="C4199" t="s">
        <v>19</v>
      </c>
      <c r="D4199" t="s">
        <v>22</v>
      </c>
      <c r="E4199">
        <v>85</v>
      </c>
      <c r="F4199">
        <v>56.2</v>
      </c>
      <c r="G4199">
        <v>121.5</v>
      </c>
      <c r="H4199">
        <v>79.900000000000006</v>
      </c>
      <c r="I4199">
        <v>26.1</v>
      </c>
      <c r="J4199">
        <v>60.1</v>
      </c>
      <c r="K4199">
        <v>1419.9</v>
      </c>
      <c r="L4199">
        <v>96.5</v>
      </c>
      <c r="M4199">
        <v>3.79</v>
      </c>
      <c r="N4199">
        <v>4.67</v>
      </c>
      <c r="O4199">
        <v>16.100000000000001</v>
      </c>
    </row>
    <row r="4200" spans="1:15" x14ac:dyDescent="0.35">
      <c r="A4200" s="1">
        <v>45963</v>
      </c>
      <c r="B4200">
        <v>4</v>
      </c>
      <c r="C4200" t="s">
        <v>27</v>
      </c>
      <c r="D4200" t="s">
        <v>20</v>
      </c>
      <c r="E4200">
        <v>150</v>
      </c>
      <c r="F4200">
        <v>103.8</v>
      </c>
      <c r="G4200">
        <v>199.6</v>
      </c>
      <c r="H4200">
        <v>113.2</v>
      </c>
      <c r="I4200">
        <v>21.3</v>
      </c>
      <c r="J4200">
        <v>65.900000000000006</v>
      </c>
      <c r="K4200">
        <v>1611.7</v>
      </c>
      <c r="L4200">
        <v>105.4</v>
      </c>
      <c r="M4200">
        <v>5.0199999999999996</v>
      </c>
      <c r="N4200">
        <v>3.82</v>
      </c>
      <c r="O4200">
        <v>13.8</v>
      </c>
    </row>
    <row r="4201" spans="1:15" x14ac:dyDescent="0.35">
      <c r="A4201" s="1">
        <v>45963</v>
      </c>
      <c r="B4201">
        <v>6</v>
      </c>
      <c r="C4201" t="s">
        <v>26</v>
      </c>
      <c r="D4201" t="s">
        <v>20</v>
      </c>
      <c r="E4201">
        <v>130</v>
      </c>
      <c r="F4201">
        <v>58.8</v>
      </c>
      <c r="G4201">
        <v>158.19999999999999</v>
      </c>
      <c r="H4201">
        <v>87.9</v>
      </c>
      <c r="I4201">
        <v>25.7</v>
      </c>
      <c r="J4201">
        <v>53.1</v>
      </c>
      <c r="K4201">
        <v>1429.3</v>
      </c>
      <c r="L4201">
        <v>96</v>
      </c>
      <c r="M4201">
        <v>2.97</v>
      </c>
      <c r="N4201">
        <v>4.07</v>
      </c>
      <c r="O4201">
        <v>22.6</v>
      </c>
    </row>
    <row r="4202" spans="1:15" x14ac:dyDescent="0.35">
      <c r="A4202" s="1">
        <v>45963</v>
      </c>
      <c r="B4202">
        <v>10</v>
      </c>
      <c r="C4202" t="s">
        <v>29</v>
      </c>
      <c r="D4202" t="s">
        <v>16</v>
      </c>
      <c r="E4202">
        <v>150</v>
      </c>
      <c r="F4202">
        <v>79.900000000000006</v>
      </c>
      <c r="G4202">
        <v>183.1</v>
      </c>
      <c r="H4202">
        <v>119.5</v>
      </c>
      <c r="I4202">
        <v>26.2</v>
      </c>
      <c r="J4202">
        <v>72</v>
      </c>
      <c r="K4202">
        <v>1626.8</v>
      </c>
      <c r="L4202">
        <v>111.4</v>
      </c>
      <c r="M4202">
        <v>4.66</v>
      </c>
      <c r="N4202">
        <v>4.87</v>
      </c>
      <c r="O4202">
        <v>22.3</v>
      </c>
    </row>
    <row r="4203" spans="1:15" x14ac:dyDescent="0.35">
      <c r="A4203" s="1">
        <v>45963</v>
      </c>
      <c r="B4203">
        <v>12</v>
      </c>
      <c r="C4203" t="s">
        <v>27</v>
      </c>
      <c r="D4203" t="s">
        <v>22</v>
      </c>
      <c r="E4203">
        <v>130</v>
      </c>
      <c r="F4203">
        <v>74.2</v>
      </c>
      <c r="G4203">
        <v>161</v>
      </c>
      <c r="H4203">
        <v>86</v>
      </c>
      <c r="I4203">
        <v>26.5</v>
      </c>
      <c r="J4203">
        <v>70.099999999999994</v>
      </c>
      <c r="K4203">
        <v>1613.6</v>
      </c>
      <c r="L4203">
        <v>112.1</v>
      </c>
      <c r="M4203">
        <v>4.13</v>
      </c>
      <c r="N4203">
        <v>4.9000000000000004</v>
      </c>
      <c r="O4203">
        <v>13.4</v>
      </c>
    </row>
    <row r="4204" spans="1:15" x14ac:dyDescent="0.35">
      <c r="A4204" s="1">
        <v>45963</v>
      </c>
      <c r="B4204">
        <v>13</v>
      </c>
      <c r="C4204" t="s">
        <v>27</v>
      </c>
      <c r="D4204" t="s">
        <v>23</v>
      </c>
      <c r="E4204">
        <v>210</v>
      </c>
      <c r="F4204">
        <v>104.3</v>
      </c>
      <c r="G4204">
        <v>173</v>
      </c>
      <c r="H4204">
        <v>107.4</v>
      </c>
      <c r="I4204">
        <v>22.3</v>
      </c>
      <c r="J4204">
        <v>60.6</v>
      </c>
      <c r="K4204">
        <v>1685.3</v>
      </c>
      <c r="L4204">
        <v>116.1</v>
      </c>
      <c r="M4204">
        <v>4.68</v>
      </c>
      <c r="N4204">
        <v>5.74</v>
      </c>
      <c r="O4204">
        <v>13.2</v>
      </c>
    </row>
    <row r="4205" spans="1:15" x14ac:dyDescent="0.35">
      <c r="A4205" s="1">
        <v>45963</v>
      </c>
      <c r="B4205">
        <v>14</v>
      </c>
      <c r="C4205" t="s">
        <v>21</v>
      </c>
      <c r="D4205" t="s">
        <v>18</v>
      </c>
      <c r="E4205">
        <v>70</v>
      </c>
      <c r="F4205">
        <v>66.400000000000006</v>
      </c>
      <c r="G4205">
        <v>182.7</v>
      </c>
      <c r="H4205">
        <v>85.2</v>
      </c>
      <c r="I4205">
        <v>24</v>
      </c>
      <c r="J4205">
        <v>61</v>
      </c>
      <c r="K4205">
        <v>1414.5</v>
      </c>
      <c r="L4205">
        <v>96.5</v>
      </c>
      <c r="M4205">
        <v>4.3600000000000003</v>
      </c>
      <c r="N4205">
        <v>5.21</v>
      </c>
      <c r="O4205">
        <v>23.4</v>
      </c>
    </row>
    <row r="4206" spans="1:15" x14ac:dyDescent="0.35">
      <c r="A4206" s="1">
        <v>45963</v>
      </c>
      <c r="B4206">
        <v>15</v>
      </c>
      <c r="C4206" t="s">
        <v>28</v>
      </c>
      <c r="D4206" t="s">
        <v>18</v>
      </c>
      <c r="E4206">
        <v>70</v>
      </c>
      <c r="F4206">
        <v>79.900000000000006</v>
      </c>
      <c r="G4206">
        <v>172.8</v>
      </c>
      <c r="H4206">
        <v>91.4</v>
      </c>
      <c r="I4206">
        <v>14.4</v>
      </c>
      <c r="J4206">
        <v>73.8</v>
      </c>
      <c r="K4206">
        <v>1455.8</v>
      </c>
      <c r="L4206">
        <v>100.7</v>
      </c>
      <c r="M4206">
        <v>4.9800000000000004</v>
      </c>
      <c r="N4206">
        <v>4.22</v>
      </c>
      <c r="O4206">
        <v>29</v>
      </c>
    </row>
    <row r="4207" spans="1:15" x14ac:dyDescent="0.35">
      <c r="A4207" s="1">
        <v>45963</v>
      </c>
      <c r="B4207">
        <v>16</v>
      </c>
      <c r="C4207" t="s">
        <v>25</v>
      </c>
      <c r="D4207" t="s">
        <v>22</v>
      </c>
      <c r="E4207">
        <v>100</v>
      </c>
      <c r="F4207">
        <v>68.900000000000006</v>
      </c>
      <c r="G4207">
        <v>162.9</v>
      </c>
      <c r="H4207">
        <v>78.400000000000006</v>
      </c>
      <c r="I4207">
        <v>24.6</v>
      </c>
      <c r="J4207">
        <v>63.4</v>
      </c>
      <c r="K4207">
        <v>1543.7</v>
      </c>
      <c r="L4207">
        <v>103.6</v>
      </c>
      <c r="M4207">
        <v>3.88</v>
      </c>
      <c r="N4207">
        <v>3.5</v>
      </c>
      <c r="O4207">
        <v>20.399999999999999</v>
      </c>
    </row>
    <row r="4208" spans="1:15" x14ac:dyDescent="0.35">
      <c r="A4208" s="1">
        <v>45963</v>
      </c>
      <c r="B4208">
        <v>17</v>
      </c>
      <c r="C4208" t="s">
        <v>26</v>
      </c>
      <c r="D4208" t="s">
        <v>18</v>
      </c>
      <c r="E4208">
        <v>85</v>
      </c>
      <c r="F4208">
        <v>86.1</v>
      </c>
      <c r="G4208">
        <v>164.4</v>
      </c>
      <c r="H4208">
        <v>113.4</v>
      </c>
      <c r="I4208">
        <v>20.100000000000001</v>
      </c>
      <c r="J4208">
        <v>61.9</v>
      </c>
      <c r="K4208">
        <v>1534.1</v>
      </c>
      <c r="L4208">
        <v>100.2</v>
      </c>
      <c r="M4208">
        <v>5.88</v>
      </c>
      <c r="N4208">
        <v>3.2</v>
      </c>
      <c r="O4208">
        <v>23</v>
      </c>
    </row>
    <row r="4209" spans="1:15" x14ac:dyDescent="0.35">
      <c r="A4209" s="1">
        <v>45963</v>
      </c>
      <c r="B4209">
        <v>18</v>
      </c>
      <c r="C4209" t="s">
        <v>19</v>
      </c>
      <c r="D4209" t="s">
        <v>20</v>
      </c>
      <c r="E4209">
        <v>85</v>
      </c>
      <c r="F4209">
        <v>78.5</v>
      </c>
      <c r="G4209">
        <v>173.6</v>
      </c>
      <c r="H4209">
        <v>81.2</v>
      </c>
      <c r="I4209">
        <v>23.1</v>
      </c>
      <c r="J4209">
        <v>62.8</v>
      </c>
      <c r="K4209">
        <v>1336.2</v>
      </c>
      <c r="L4209">
        <v>86.8</v>
      </c>
      <c r="M4209">
        <v>3.8</v>
      </c>
      <c r="N4209">
        <v>5.98</v>
      </c>
      <c r="O4209">
        <v>16.5</v>
      </c>
    </row>
    <row r="4210" spans="1:15" x14ac:dyDescent="0.35">
      <c r="A4210" s="1">
        <v>45963</v>
      </c>
      <c r="B4210">
        <v>19</v>
      </c>
      <c r="C4210" t="s">
        <v>28</v>
      </c>
      <c r="D4210" t="s">
        <v>18</v>
      </c>
      <c r="E4210">
        <v>100</v>
      </c>
      <c r="F4210">
        <v>80.099999999999994</v>
      </c>
      <c r="G4210">
        <v>144.80000000000001</v>
      </c>
      <c r="H4210">
        <v>90.8</v>
      </c>
      <c r="I4210">
        <v>21</v>
      </c>
      <c r="J4210">
        <v>63.8</v>
      </c>
      <c r="K4210">
        <v>1491.2</v>
      </c>
      <c r="L4210">
        <v>95</v>
      </c>
      <c r="M4210">
        <v>4.45</v>
      </c>
      <c r="N4210">
        <v>5.72</v>
      </c>
      <c r="O4210">
        <v>29.9</v>
      </c>
    </row>
    <row r="4211" spans="1:15" x14ac:dyDescent="0.35">
      <c r="A4211" s="1">
        <v>45963</v>
      </c>
      <c r="B4211">
        <v>21</v>
      </c>
      <c r="C4211" t="s">
        <v>15</v>
      </c>
      <c r="D4211" t="s">
        <v>20</v>
      </c>
      <c r="E4211">
        <v>85</v>
      </c>
      <c r="F4211">
        <v>96.8</v>
      </c>
      <c r="G4211">
        <v>173.7</v>
      </c>
      <c r="H4211">
        <v>129.6</v>
      </c>
      <c r="I4211">
        <v>22.1</v>
      </c>
      <c r="J4211">
        <v>69.599999999999994</v>
      </c>
      <c r="K4211">
        <v>1686.1</v>
      </c>
      <c r="L4211">
        <v>112.6</v>
      </c>
      <c r="M4211">
        <v>5.0199999999999996</v>
      </c>
      <c r="N4211">
        <v>5.84</v>
      </c>
      <c r="O4211">
        <v>24.1</v>
      </c>
    </row>
    <row r="4212" spans="1:15" x14ac:dyDescent="0.35">
      <c r="A4212" s="1">
        <v>45963</v>
      </c>
      <c r="B4212">
        <v>22</v>
      </c>
      <c r="C4212" t="s">
        <v>21</v>
      </c>
      <c r="D4212" t="s">
        <v>20</v>
      </c>
      <c r="E4212">
        <v>100</v>
      </c>
      <c r="F4212">
        <v>57</v>
      </c>
      <c r="G4212">
        <v>117.3</v>
      </c>
      <c r="H4212">
        <v>64.599999999999994</v>
      </c>
      <c r="I4212">
        <v>23.3</v>
      </c>
      <c r="J4212">
        <v>64</v>
      </c>
      <c r="K4212">
        <v>1293.8</v>
      </c>
      <c r="L4212">
        <v>90.9</v>
      </c>
      <c r="M4212">
        <v>2.6</v>
      </c>
      <c r="N4212">
        <v>4.6100000000000003</v>
      </c>
      <c r="O4212">
        <v>18.7</v>
      </c>
    </row>
    <row r="4213" spans="1:15" x14ac:dyDescent="0.35">
      <c r="A4213" s="1">
        <v>45964</v>
      </c>
      <c r="B4213">
        <v>0</v>
      </c>
      <c r="C4213" t="s">
        <v>25</v>
      </c>
      <c r="D4213" t="s">
        <v>23</v>
      </c>
      <c r="E4213">
        <v>120</v>
      </c>
      <c r="F4213">
        <v>53.3</v>
      </c>
      <c r="G4213">
        <v>143</v>
      </c>
      <c r="H4213">
        <v>68</v>
      </c>
      <c r="I4213">
        <v>20.100000000000001</v>
      </c>
      <c r="J4213">
        <v>44.4</v>
      </c>
      <c r="K4213">
        <v>1252.4000000000001</v>
      </c>
      <c r="L4213">
        <v>88.9</v>
      </c>
      <c r="M4213">
        <v>3.43</v>
      </c>
      <c r="N4213">
        <v>4.1900000000000004</v>
      </c>
      <c r="O4213">
        <v>19.399999999999999</v>
      </c>
    </row>
    <row r="4214" spans="1:15" x14ac:dyDescent="0.35">
      <c r="A4214" s="1">
        <v>45964</v>
      </c>
      <c r="B4214">
        <v>2</v>
      </c>
      <c r="C4214" t="s">
        <v>17</v>
      </c>
      <c r="D4214" t="s">
        <v>18</v>
      </c>
      <c r="E4214">
        <v>120</v>
      </c>
      <c r="F4214">
        <v>63.4</v>
      </c>
      <c r="G4214">
        <v>144.6</v>
      </c>
      <c r="H4214">
        <v>84.6</v>
      </c>
      <c r="I4214">
        <v>19</v>
      </c>
      <c r="J4214">
        <v>67.3</v>
      </c>
      <c r="K4214">
        <v>1461.9</v>
      </c>
      <c r="L4214">
        <v>101.6</v>
      </c>
      <c r="M4214">
        <v>4.82</v>
      </c>
      <c r="N4214">
        <v>4.34</v>
      </c>
      <c r="O4214">
        <v>15.2</v>
      </c>
    </row>
    <row r="4215" spans="1:15" x14ac:dyDescent="0.35">
      <c r="A4215" s="1">
        <v>45964</v>
      </c>
      <c r="B4215">
        <v>4</v>
      </c>
      <c r="C4215" t="s">
        <v>19</v>
      </c>
      <c r="D4215" t="s">
        <v>23</v>
      </c>
      <c r="E4215">
        <v>130</v>
      </c>
      <c r="F4215">
        <v>72.3</v>
      </c>
      <c r="G4215">
        <v>148.5</v>
      </c>
      <c r="H4215">
        <v>83.2</v>
      </c>
      <c r="I4215">
        <v>21.2</v>
      </c>
      <c r="J4215">
        <v>61.3</v>
      </c>
      <c r="K4215">
        <v>1555.9</v>
      </c>
      <c r="L4215">
        <v>109.4</v>
      </c>
      <c r="M4215">
        <v>4.29</v>
      </c>
      <c r="N4215">
        <v>4.1399999999999997</v>
      </c>
      <c r="O4215">
        <v>15.2</v>
      </c>
    </row>
    <row r="4216" spans="1:15" x14ac:dyDescent="0.35">
      <c r="A4216" s="1">
        <v>45964</v>
      </c>
      <c r="B4216">
        <v>12</v>
      </c>
      <c r="C4216" t="s">
        <v>28</v>
      </c>
      <c r="D4216" t="s">
        <v>18</v>
      </c>
      <c r="E4216">
        <v>320</v>
      </c>
      <c r="F4216">
        <v>78.5</v>
      </c>
      <c r="G4216">
        <v>140.6</v>
      </c>
      <c r="H4216">
        <v>91.4</v>
      </c>
      <c r="I4216">
        <v>21.5</v>
      </c>
      <c r="J4216">
        <v>72.099999999999994</v>
      </c>
      <c r="K4216">
        <v>1336.4</v>
      </c>
      <c r="L4216">
        <v>93.2</v>
      </c>
      <c r="M4216">
        <v>4.55</v>
      </c>
      <c r="N4216">
        <v>4.22</v>
      </c>
      <c r="O4216">
        <v>31.2</v>
      </c>
    </row>
    <row r="4217" spans="1:15" x14ac:dyDescent="0.35">
      <c r="A4217" s="1">
        <v>45964</v>
      </c>
      <c r="B4217">
        <v>15</v>
      </c>
      <c r="C4217" t="s">
        <v>19</v>
      </c>
      <c r="D4217" t="s">
        <v>20</v>
      </c>
      <c r="E4217">
        <v>320</v>
      </c>
      <c r="F4217">
        <v>60</v>
      </c>
      <c r="G4217">
        <v>115.4</v>
      </c>
      <c r="H4217">
        <v>55.1</v>
      </c>
      <c r="I4217">
        <v>23.3</v>
      </c>
      <c r="J4217">
        <v>67.2</v>
      </c>
      <c r="K4217">
        <v>1527.5</v>
      </c>
      <c r="L4217">
        <v>100.7</v>
      </c>
      <c r="M4217">
        <v>2.88</v>
      </c>
      <c r="N4217">
        <v>5.65</v>
      </c>
      <c r="O4217">
        <v>15.4</v>
      </c>
    </row>
    <row r="4218" spans="1:15" x14ac:dyDescent="0.35">
      <c r="A4218" s="1">
        <v>45964</v>
      </c>
      <c r="B4218">
        <v>16</v>
      </c>
      <c r="C4218" t="s">
        <v>25</v>
      </c>
      <c r="D4218" t="s">
        <v>18</v>
      </c>
      <c r="E4218">
        <v>320</v>
      </c>
      <c r="F4218">
        <v>43.3</v>
      </c>
      <c r="G4218">
        <v>138.5</v>
      </c>
      <c r="H4218">
        <v>70.900000000000006</v>
      </c>
      <c r="I4218">
        <v>23.8</v>
      </c>
      <c r="J4218">
        <v>60</v>
      </c>
      <c r="K4218">
        <v>1170.8</v>
      </c>
      <c r="L4218">
        <v>76.8</v>
      </c>
      <c r="M4218">
        <v>3.34</v>
      </c>
      <c r="N4218">
        <v>4.63</v>
      </c>
      <c r="O4218">
        <v>20</v>
      </c>
    </row>
    <row r="4219" spans="1:15" x14ac:dyDescent="0.35">
      <c r="A4219" s="1">
        <v>45964</v>
      </c>
      <c r="B4219">
        <v>19</v>
      </c>
      <c r="C4219" t="s">
        <v>15</v>
      </c>
      <c r="D4219" t="s">
        <v>23</v>
      </c>
      <c r="E4219">
        <v>210</v>
      </c>
      <c r="F4219">
        <v>102</v>
      </c>
      <c r="G4219">
        <v>187.2</v>
      </c>
      <c r="H4219">
        <v>120</v>
      </c>
      <c r="I4219">
        <v>20.2</v>
      </c>
      <c r="J4219">
        <v>62.1</v>
      </c>
      <c r="K4219">
        <v>1724.7</v>
      </c>
      <c r="L4219">
        <v>114.4</v>
      </c>
      <c r="M4219">
        <v>4.16</v>
      </c>
      <c r="N4219">
        <v>3.9</v>
      </c>
      <c r="O4219">
        <v>26.6</v>
      </c>
    </row>
    <row r="4220" spans="1:15" x14ac:dyDescent="0.35">
      <c r="A4220" s="1">
        <v>45964</v>
      </c>
      <c r="B4220">
        <v>20</v>
      </c>
      <c r="C4220" t="s">
        <v>15</v>
      </c>
      <c r="D4220" t="s">
        <v>16</v>
      </c>
      <c r="E4220">
        <v>70</v>
      </c>
      <c r="F4220">
        <v>95.4</v>
      </c>
      <c r="G4220">
        <v>163.69999999999999</v>
      </c>
      <c r="H4220">
        <v>100.2</v>
      </c>
      <c r="I4220">
        <v>20.7</v>
      </c>
      <c r="J4220">
        <v>68.5</v>
      </c>
      <c r="K4220">
        <v>1711.8</v>
      </c>
      <c r="L4220">
        <v>109.4</v>
      </c>
      <c r="M4220">
        <v>4.38</v>
      </c>
      <c r="N4220">
        <v>5.65</v>
      </c>
      <c r="O4220">
        <v>24.1</v>
      </c>
    </row>
    <row r="4221" spans="1:15" x14ac:dyDescent="0.35">
      <c r="A4221" s="1">
        <v>45965</v>
      </c>
      <c r="B4221">
        <v>1</v>
      </c>
      <c r="C4221" t="s">
        <v>19</v>
      </c>
      <c r="D4221" t="s">
        <v>23</v>
      </c>
      <c r="E4221">
        <v>85</v>
      </c>
      <c r="F4221">
        <v>49.9</v>
      </c>
      <c r="G4221">
        <v>141.9</v>
      </c>
      <c r="H4221">
        <v>79.599999999999994</v>
      </c>
      <c r="I4221">
        <v>21.8</v>
      </c>
      <c r="J4221">
        <v>66.3</v>
      </c>
      <c r="K4221">
        <v>1392.2</v>
      </c>
      <c r="L4221">
        <v>91.7</v>
      </c>
      <c r="M4221">
        <v>3.2</v>
      </c>
      <c r="N4221">
        <v>4.7</v>
      </c>
      <c r="O4221">
        <v>15.9</v>
      </c>
    </row>
    <row r="4222" spans="1:15" x14ac:dyDescent="0.35">
      <c r="A4222" s="1">
        <v>45965</v>
      </c>
      <c r="B4222">
        <v>4</v>
      </c>
      <c r="C4222" t="s">
        <v>15</v>
      </c>
      <c r="D4222" t="s">
        <v>16</v>
      </c>
      <c r="E4222">
        <v>210</v>
      </c>
      <c r="F4222">
        <v>90</v>
      </c>
      <c r="G4222">
        <v>164.2</v>
      </c>
      <c r="H4222">
        <v>99.2</v>
      </c>
      <c r="I4222">
        <v>20.2</v>
      </c>
      <c r="J4222">
        <v>64.7</v>
      </c>
      <c r="K4222">
        <v>1525.7</v>
      </c>
      <c r="L4222">
        <v>100.3</v>
      </c>
      <c r="M4222">
        <v>6.1</v>
      </c>
      <c r="N4222">
        <v>4.6500000000000004</v>
      </c>
      <c r="O4222">
        <v>24.5</v>
      </c>
    </row>
    <row r="4223" spans="1:15" x14ac:dyDescent="0.35">
      <c r="A4223" s="1">
        <v>45965</v>
      </c>
      <c r="B4223">
        <v>7</v>
      </c>
      <c r="C4223" t="s">
        <v>28</v>
      </c>
      <c r="D4223" t="s">
        <v>22</v>
      </c>
      <c r="E4223">
        <v>120</v>
      </c>
      <c r="F4223">
        <v>72.599999999999994</v>
      </c>
      <c r="G4223">
        <v>194.5</v>
      </c>
      <c r="H4223">
        <v>108.4</v>
      </c>
      <c r="I4223">
        <v>21.4</v>
      </c>
      <c r="J4223">
        <v>65.8</v>
      </c>
      <c r="K4223">
        <v>1488.1</v>
      </c>
      <c r="L4223">
        <v>101.5</v>
      </c>
      <c r="M4223">
        <v>4.1500000000000004</v>
      </c>
      <c r="N4223">
        <v>3.83</v>
      </c>
      <c r="O4223">
        <v>33.6</v>
      </c>
    </row>
    <row r="4224" spans="1:15" x14ac:dyDescent="0.35">
      <c r="A4224" s="1">
        <v>45965</v>
      </c>
      <c r="B4224">
        <v>9</v>
      </c>
      <c r="C4224" t="s">
        <v>19</v>
      </c>
      <c r="D4224" t="s">
        <v>23</v>
      </c>
      <c r="E4224">
        <v>320</v>
      </c>
      <c r="F4224">
        <v>58.5</v>
      </c>
      <c r="G4224">
        <v>127.6</v>
      </c>
      <c r="H4224">
        <v>52.5</v>
      </c>
      <c r="I4224">
        <v>21.6</v>
      </c>
      <c r="J4224">
        <v>70</v>
      </c>
      <c r="K4224">
        <v>1298.0999999999999</v>
      </c>
      <c r="L4224">
        <v>90.1</v>
      </c>
      <c r="M4224">
        <v>4.2</v>
      </c>
      <c r="N4224">
        <v>3.72</v>
      </c>
      <c r="O4224">
        <v>20.8</v>
      </c>
    </row>
    <row r="4225" spans="1:15" x14ac:dyDescent="0.35">
      <c r="A4225" s="1">
        <v>45965</v>
      </c>
      <c r="B4225">
        <v>11</v>
      </c>
      <c r="C4225" t="s">
        <v>28</v>
      </c>
      <c r="D4225" t="s">
        <v>18</v>
      </c>
      <c r="E4225">
        <v>130</v>
      </c>
      <c r="F4225">
        <v>51.4</v>
      </c>
      <c r="G4225">
        <v>151.1</v>
      </c>
      <c r="H4225">
        <v>69.8</v>
      </c>
      <c r="I4225">
        <v>23.4</v>
      </c>
      <c r="J4225">
        <v>52.6</v>
      </c>
      <c r="K4225">
        <v>1254.9000000000001</v>
      </c>
      <c r="L4225">
        <v>93</v>
      </c>
      <c r="M4225">
        <v>3.48</v>
      </c>
      <c r="N4225">
        <v>2.5299999999999998</v>
      </c>
      <c r="O4225">
        <v>30.4</v>
      </c>
    </row>
    <row r="4226" spans="1:15" x14ac:dyDescent="0.35">
      <c r="A4226" s="1">
        <v>45965</v>
      </c>
      <c r="B4226">
        <v>15</v>
      </c>
      <c r="C4226" t="s">
        <v>15</v>
      </c>
      <c r="D4226" t="s">
        <v>16</v>
      </c>
      <c r="E4226">
        <v>100</v>
      </c>
      <c r="F4226">
        <v>66.900000000000006</v>
      </c>
      <c r="G4226">
        <v>165.4</v>
      </c>
      <c r="H4226">
        <v>105.3</v>
      </c>
      <c r="I4226">
        <v>15.7</v>
      </c>
      <c r="J4226">
        <v>81</v>
      </c>
      <c r="K4226">
        <v>1470.2</v>
      </c>
      <c r="L4226">
        <v>97.1</v>
      </c>
      <c r="M4226">
        <v>4.5</v>
      </c>
      <c r="N4226">
        <v>4.1399999999999997</v>
      </c>
      <c r="O4226">
        <v>24.5</v>
      </c>
    </row>
    <row r="4227" spans="1:15" x14ac:dyDescent="0.35">
      <c r="A4227" s="1">
        <v>45965</v>
      </c>
      <c r="B4227">
        <v>17</v>
      </c>
      <c r="C4227" t="s">
        <v>24</v>
      </c>
      <c r="D4227" t="s">
        <v>18</v>
      </c>
      <c r="E4227">
        <v>85</v>
      </c>
      <c r="F4227">
        <v>82.1</v>
      </c>
      <c r="G4227">
        <v>150.4</v>
      </c>
      <c r="H4227">
        <v>103.7</v>
      </c>
      <c r="I4227">
        <v>26.8</v>
      </c>
      <c r="J4227">
        <v>60.5</v>
      </c>
      <c r="K4227">
        <v>1509.5</v>
      </c>
      <c r="L4227">
        <v>95.6</v>
      </c>
      <c r="M4227">
        <v>3.54</v>
      </c>
      <c r="N4227">
        <v>6.33</v>
      </c>
      <c r="O4227">
        <v>13.4</v>
      </c>
    </row>
    <row r="4228" spans="1:15" x14ac:dyDescent="0.35">
      <c r="A4228" s="1">
        <v>45965</v>
      </c>
      <c r="B4228">
        <v>18</v>
      </c>
      <c r="C4228" t="s">
        <v>29</v>
      </c>
      <c r="D4228" t="s">
        <v>16</v>
      </c>
      <c r="E4228">
        <v>130</v>
      </c>
      <c r="F4228">
        <v>101.1</v>
      </c>
      <c r="G4228">
        <v>156.6</v>
      </c>
      <c r="H4228">
        <v>100.3</v>
      </c>
      <c r="I4228">
        <v>27.3</v>
      </c>
      <c r="J4228">
        <v>73.099999999999994</v>
      </c>
      <c r="K4228">
        <v>1855.3</v>
      </c>
      <c r="L4228">
        <v>115.3</v>
      </c>
      <c r="M4228">
        <v>4.2300000000000004</v>
      </c>
      <c r="N4228">
        <v>5.31</v>
      </c>
      <c r="O4228">
        <v>21.1</v>
      </c>
    </row>
    <row r="4229" spans="1:15" x14ac:dyDescent="0.35">
      <c r="A4229" s="1">
        <v>45965</v>
      </c>
      <c r="B4229">
        <v>19</v>
      </c>
      <c r="C4229" t="s">
        <v>17</v>
      </c>
      <c r="D4229" t="s">
        <v>23</v>
      </c>
      <c r="E4229">
        <v>130</v>
      </c>
      <c r="F4229">
        <v>90.9</v>
      </c>
      <c r="G4229">
        <v>151.4</v>
      </c>
      <c r="H4229">
        <v>94.9</v>
      </c>
      <c r="I4229">
        <v>29.1</v>
      </c>
      <c r="J4229">
        <v>79.599999999999994</v>
      </c>
      <c r="K4229">
        <v>1716</v>
      </c>
      <c r="L4229">
        <v>105.2</v>
      </c>
      <c r="M4229">
        <v>5.07</v>
      </c>
      <c r="N4229">
        <v>5.27</v>
      </c>
      <c r="O4229">
        <v>22.4</v>
      </c>
    </row>
    <row r="4230" spans="1:15" x14ac:dyDescent="0.35">
      <c r="A4230" s="1">
        <v>45965</v>
      </c>
      <c r="B4230">
        <v>20</v>
      </c>
      <c r="C4230" t="s">
        <v>21</v>
      </c>
      <c r="D4230" t="s">
        <v>23</v>
      </c>
      <c r="E4230">
        <v>150</v>
      </c>
      <c r="F4230">
        <v>82</v>
      </c>
      <c r="G4230">
        <v>129.1</v>
      </c>
      <c r="H4230">
        <v>87</v>
      </c>
      <c r="I4230">
        <v>16.899999999999999</v>
      </c>
      <c r="J4230">
        <v>73.599999999999994</v>
      </c>
      <c r="K4230">
        <v>1545.8</v>
      </c>
      <c r="L4230">
        <v>105.9</v>
      </c>
      <c r="M4230">
        <v>4.0599999999999996</v>
      </c>
      <c r="N4230">
        <v>5.62</v>
      </c>
      <c r="O4230">
        <v>20</v>
      </c>
    </row>
    <row r="4231" spans="1:15" x14ac:dyDescent="0.35">
      <c r="A4231" s="1">
        <v>45965</v>
      </c>
      <c r="B4231">
        <v>23</v>
      </c>
      <c r="C4231" t="s">
        <v>25</v>
      </c>
      <c r="D4231" t="s">
        <v>18</v>
      </c>
      <c r="E4231">
        <v>100</v>
      </c>
      <c r="F4231">
        <v>55.6</v>
      </c>
      <c r="G4231">
        <v>154.9</v>
      </c>
      <c r="H4231">
        <v>87.7</v>
      </c>
      <c r="I4231">
        <v>22.8</v>
      </c>
      <c r="J4231">
        <v>50.8</v>
      </c>
      <c r="K4231">
        <v>1334.2</v>
      </c>
      <c r="L4231">
        <v>94.5</v>
      </c>
      <c r="M4231">
        <v>4.4000000000000004</v>
      </c>
      <c r="N4231">
        <v>3.51</v>
      </c>
      <c r="O4231">
        <v>20.8</v>
      </c>
    </row>
    <row r="4232" spans="1:15" x14ac:dyDescent="0.35">
      <c r="A4232" s="1">
        <v>45966</v>
      </c>
      <c r="B4232">
        <v>7</v>
      </c>
      <c r="C4232" t="s">
        <v>17</v>
      </c>
      <c r="D4232" t="s">
        <v>23</v>
      </c>
      <c r="E4232">
        <v>70</v>
      </c>
      <c r="F4232">
        <v>105.9</v>
      </c>
      <c r="G4232">
        <v>214</v>
      </c>
      <c r="H4232">
        <v>135.9</v>
      </c>
      <c r="I4232">
        <v>24.9</v>
      </c>
      <c r="J4232">
        <v>55.7</v>
      </c>
      <c r="K4232">
        <v>1657.9</v>
      </c>
      <c r="L4232">
        <v>106.4</v>
      </c>
      <c r="M4232">
        <v>3.35</v>
      </c>
      <c r="N4232">
        <v>6.74</v>
      </c>
      <c r="O4232">
        <v>16.3</v>
      </c>
    </row>
    <row r="4233" spans="1:15" x14ac:dyDescent="0.35">
      <c r="A4233" s="1">
        <v>45966</v>
      </c>
      <c r="B4233">
        <v>9</v>
      </c>
      <c r="C4233" t="s">
        <v>28</v>
      </c>
      <c r="D4233" t="s">
        <v>18</v>
      </c>
      <c r="E4233">
        <v>120</v>
      </c>
      <c r="F4233">
        <v>93.2</v>
      </c>
      <c r="G4233">
        <v>146.19999999999999</v>
      </c>
      <c r="H4233">
        <v>99.5</v>
      </c>
      <c r="I4233">
        <v>20.3</v>
      </c>
      <c r="J4233">
        <v>70.7</v>
      </c>
      <c r="K4233">
        <v>1668.5</v>
      </c>
      <c r="L4233">
        <v>107.5</v>
      </c>
      <c r="M4233">
        <v>4.32</v>
      </c>
      <c r="N4233">
        <v>6.19</v>
      </c>
      <c r="O4233">
        <v>32.799999999999997</v>
      </c>
    </row>
    <row r="4234" spans="1:15" x14ac:dyDescent="0.35">
      <c r="A4234" s="1">
        <v>45966</v>
      </c>
      <c r="B4234">
        <v>10</v>
      </c>
      <c r="C4234" t="s">
        <v>29</v>
      </c>
      <c r="D4234" t="s">
        <v>20</v>
      </c>
      <c r="E4234">
        <v>100</v>
      </c>
      <c r="F4234">
        <v>88.5</v>
      </c>
      <c r="G4234">
        <v>162.30000000000001</v>
      </c>
      <c r="H4234">
        <v>114.6</v>
      </c>
      <c r="I4234">
        <v>23.6</v>
      </c>
      <c r="J4234">
        <v>60.3</v>
      </c>
      <c r="K4234">
        <v>1919.7</v>
      </c>
      <c r="L4234">
        <v>124.9</v>
      </c>
      <c r="M4234">
        <v>5.94</v>
      </c>
      <c r="N4234">
        <v>5.38</v>
      </c>
      <c r="O4234">
        <v>17.5</v>
      </c>
    </row>
    <row r="4235" spans="1:15" x14ac:dyDescent="0.35">
      <c r="A4235" s="1">
        <v>45966</v>
      </c>
      <c r="B4235">
        <v>11</v>
      </c>
      <c r="C4235" t="s">
        <v>29</v>
      </c>
      <c r="D4235" t="s">
        <v>16</v>
      </c>
      <c r="E4235">
        <v>130</v>
      </c>
      <c r="F4235">
        <v>86</v>
      </c>
      <c r="G4235">
        <v>168.8</v>
      </c>
      <c r="H4235">
        <v>108.9</v>
      </c>
      <c r="I4235">
        <v>25.4</v>
      </c>
      <c r="J4235">
        <v>76.599999999999994</v>
      </c>
      <c r="K4235">
        <v>1777.7</v>
      </c>
      <c r="L4235">
        <v>111.1</v>
      </c>
      <c r="M4235">
        <v>6.32</v>
      </c>
      <c r="N4235">
        <v>4.2</v>
      </c>
      <c r="O4235">
        <v>22.2</v>
      </c>
    </row>
    <row r="4236" spans="1:15" x14ac:dyDescent="0.35">
      <c r="A4236" s="1">
        <v>45966</v>
      </c>
      <c r="B4236">
        <v>13</v>
      </c>
      <c r="C4236" t="s">
        <v>24</v>
      </c>
      <c r="D4236" t="s">
        <v>18</v>
      </c>
      <c r="E4236">
        <v>70</v>
      </c>
      <c r="F4236">
        <v>68.400000000000006</v>
      </c>
      <c r="G4236">
        <v>169.5</v>
      </c>
      <c r="H4236">
        <v>87.4</v>
      </c>
      <c r="I4236">
        <v>25.8</v>
      </c>
      <c r="J4236">
        <v>58.7</v>
      </c>
      <c r="K4236">
        <v>1395.6</v>
      </c>
      <c r="L4236">
        <v>91.1</v>
      </c>
      <c r="M4236">
        <v>4.0999999999999996</v>
      </c>
      <c r="N4236">
        <v>4.24</v>
      </c>
      <c r="O4236">
        <v>13.8</v>
      </c>
    </row>
    <row r="4237" spans="1:15" x14ac:dyDescent="0.35">
      <c r="A4237" s="1">
        <v>45966</v>
      </c>
      <c r="B4237">
        <v>14</v>
      </c>
      <c r="C4237" t="s">
        <v>26</v>
      </c>
      <c r="D4237" t="s">
        <v>16</v>
      </c>
      <c r="E4237">
        <v>130</v>
      </c>
      <c r="F4237">
        <v>61.5</v>
      </c>
      <c r="G4237">
        <v>107.8</v>
      </c>
      <c r="H4237">
        <v>74.5</v>
      </c>
      <c r="I4237">
        <v>22</v>
      </c>
      <c r="J4237">
        <v>70.900000000000006</v>
      </c>
      <c r="K4237">
        <v>1116</v>
      </c>
      <c r="L4237">
        <v>80.099999999999994</v>
      </c>
      <c r="M4237">
        <v>3.73</v>
      </c>
      <c r="N4237">
        <v>5.07</v>
      </c>
      <c r="O4237">
        <v>22.6</v>
      </c>
    </row>
    <row r="4238" spans="1:15" x14ac:dyDescent="0.35">
      <c r="A4238" s="1">
        <v>45966</v>
      </c>
      <c r="B4238">
        <v>15</v>
      </c>
      <c r="C4238" t="s">
        <v>26</v>
      </c>
      <c r="D4238" t="s">
        <v>20</v>
      </c>
      <c r="E4238">
        <v>85</v>
      </c>
      <c r="F4238">
        <v>66.599999999999994</v>
      </c>
      <c r="G4238">
        <v>157.9</v>
      </c>
      <c r="H4238">
        <v>82.6</v>
      </c>
      <c r="I4238">
        <v>18.3</v>
      </c>
      <c r="J4238">
        <v>67.5</v>
      </c>
      <c r="K4238">
        <v>1194.9000000000001</v>
      </c>
      <c r="L4238">
        <v>87.1</v>
      </c>
      <c r="M4238">
        <v>4.62</v>
      </c>
      <c r="N4238">
        <v>4.34</v>
      </c>
      <c r="O4238">
        <v>25.3</v>
      </c>
    </row>
    <row r="4239" spans="1:15" x14ac:dyDescent="0.35">
      <c r="A4239" s="1">
        <v>45966</v>
      </c>
      <c r="B4239">
        <v>16</v>
      </c>
      <c r="C4239" t="s">
        <v>28</v>
      </c>
      <c r="D4239" t="s">
        <v>16</v>
      </c>
      <c r="E4239">
        <v>85</v>
      </c>
      <c r="F4239">
        <v>74.3</v>
      </c>
      <c r="G4239">
        <v>169.9</v>
      </c>
      <c r="H4239">
        <v>101.4</v>
      </c>
      <c r="I4239">
        <v>24.8</v>
      </c>
      <c r="J4239">
        <v>65.400000000000006</v>
      </c>
      <c r="K4239">
        <v>1242.2</v>
      </c>
      <c r="L4239">
        <v>84.9</v>
      </c>
      <c r="M4239">
        <v>4.47</v>
      </c>
      <c r="N4239">
        <v>4.16</v>
      </c>
      <c r="O4239">
        <v>29.6</v>
      </c>
    </row>
    <row r="4240" spans="1:15" x14ac:dyDescent="0.35">
      <c r="A4240" s="1">
        <v>45966</v>
      </c>
      <c r="B4240">
        <v>18</v>
      </c>
      <c r="C4240" t="s">
        <v>29</v>
      </c>
      <c r="D4240" t="s">
        <v>18</v>
      </c>
      <c r="E4240">
        <v>210</v>
      </c>
      <c r="F4240">
        <v>72.900000000000006</v>
      </c>
      <c r="G4240">
        <v>101.6</v>
      </c>
      <c r="H4240">
        <v>83</v>
      </c>
      <c r="I4240">
        <v>22.3</v>
      </c>
      <c r="J4240">
        <v>71.5</v>
      </c>
      <c r="K4240">
        <v>1393</v>
      </c>
      <c r="L4240">
        <v>88.1</v>
      </c>
      <c r="M4240">
        <v>3.5</v>
      </c>
      <c r="N4240">
        <v>4.3099999999999996</v>
      </c>
      <c r="O4240">
        <v>18.600000000000001</v>
      </c>
    </row>
    <row r="4241" spans="1:15" x14ac:dyDescent="0.35">
      <c r="A4241" s="1">
        <v>45966</v>
      </c>
      <c r="B4241">
        <v>20</v>
      </c>
      <c r="C4241" t="s">
        <v>24</v>
      </c>
      <c r="D4241" t="s">
        <v>23</v>
      </c>
      <c r="E4241">
        <v>70</v>
      </c>
      <c r="F4241">
        <v>107.5</v>
      </c>
      <c r="G4241">
        <v>184.3</v>
      </c>
      <c r="H4241">
        <v>123.6</v>
      </c>
      <c r="I4241">
        <v>19.600000000000001</v>
      </c>
      <c r="J4241">
        <v>42.7</v>
      </c>
      <c r="K4241">
        <v>1696.3</v>
      </c>
      <c r="L4241">
        <v>110.9</v>
      </c>
      <c r="M4241">
        <v>5.56</v>
      </c>
      <c r="N4241">
        <v>7.06</v>
      </c>
      <c r="O4241">
        <v>15.5</v>
      </c>
    </row>
    <row r="4242" spans="1:15" x14ac:dyDescent="0.35">
      <c r="A4242" s="1">
        <v>45966</v>
      </c>
      <c r="B4242">
        <v>21</v>
      </c>
      <c r="C4242" t="s">
        <v>21</v>
      </c>
      <c r="D4242" t="s">
        <v>16</v>
      </c>
      <c r="E4242">
        <v>130</v>
      </c>
      <c r="F4242">
        <v>51.9</v>
      </c>
      <c r="G4242">
        <v>117.2</v>
      </c>
      <c r="H4242">
        <v>67.3</v>
      </c>
      <c r="I4242">
        <v>18.899999999999999</v>
      </c>
      <c r="J4242">
        <v>67.8</v>
      </c>
      <c r="K4242">
        <v>1222</v>
      </c>
      <c r="L4242">
        <v>83.9</v>
      </c>
      <c r="M4242">
        <v>3.47</v>
      </c>
      <c r="N4242">
        <v>4.7</v>
      </c>
      <c r="O4242">
        <v>18.8</v>
      </c>
    </row>
    <row r="4243" spans="1:15" x14ac:dyDescent="0.35">
      <c r="A4243" s="1">
        <v>45966</v>
      </c>
      <c r="B4243">
        <v>22</v>
      </c>
      <c r="C4243" t="s">
        <v>21</v>
      </c>
      <c r="D4243" t="s">
        <v>16</v>
      </c>
      <c r="E4243">
        <v>120</v>
      </c>
      <c r="F4243">
        <v>64.5</v>
      </c>
      <c r="G4243">
        <v>150.4</v>
      </c>
      <c r="H4243">
        <v>79.599999999999994</v>
      </c>
      <c r="I4243">
        <v>19.100000000000001</v>
      </c>
      <c r="J4243">
        <v>75.099999999999994</v>
      </c>
      <c r="K4243">
        <v>1140.0999999999999</v>
      </c>
      <c r="L4243">
        <v>78.3</v>
      </c>
      <c r="M4243">
        <v>4.45</v>
      </c>
      <c r="N4243">
        <v>3.85</v>
      </c>
      <c r="O4243">
        <v>23.5</v>
      </c>
    </row>
    <row r="4244" spans="1:15" x14ac:dyDescent="0.35">
      <c r="A4244" s="1">
        <v>45967</v>
      </c>
      <c r="B4244">
        <v>0</v>
      </c>
      <c r="C4244" t="s">
        <v>17</v>
      </c>
      <c r="D4244" t="s">
        <v>20</v>
      </c>
      <c r="E4244">
        <v>85</v>
      </c>
      <c r="F4244">
        <v>70.3</v>
      </c>
      <c r="G4244">
        <v>142.69999999999999</v>
      </c>
      <c r="H4244">
        <v>88</v>
      </c>
      <c r="I4244">
        <v>24.4</v>
      </c>
      <c r="J4244">
        <v>55.9</v>
      </c>
      <c r="K4244">
        <v>1424.3</v>
      </c>
      <c r="L4244">
        <v>97.8</v>
      </c>
      <c r="M4244">
        <v>5.1100000000000003</v>
      </c>
      <c r="N4244">
        <v>4.4800000000000004</v>
      </c>
      <c r="O4244">
        <v>15.4</v>
      </c>
    </row>
    <row r="4245" spans="1:15" x14ac:dyDescent="0.35">
      <c r="A4245" s="1">
        <v>45967</v>
      </c>
      <c r="B4245">
        <v>1</v>
      </c>
      <c r="C4245" t="s">
        <v>19</v>
      </c>
      <c r="D4245" t="s">
        <v>22</v>
      </c>
      <c r="E4245">
        <v>120</v>
      </c>
      <c r="F4245">
        <v>68.400000000000006</v>
      </c>
      <c r="G4245">
        <v>124.3</v>
      </c>
      <c r="H4245">
        <v>70.599999999999994</v>
      </c>
      <c r="I4245">
        <v>28.2</v>
      </c>
      <c r="J4245">
        <v>68.599999999999994</v>
      </c>
      <c r="K4245">
        <v>1679.6</v>
      </c>
      <c r="L4245">
        <v>111.1</v>
      </c>
      <c r="M4245">
        <v>3.68</v>
      </c>
      <c r="N4245">
        <v>4.9800000000000004</v>
      </c>
      <c r="O4245">
        <v>16.399999999999999</v>
      </c>
    </row>
    <row r="4246" spans="1:15" x14ac:dyDescent="0.35">
      <c r="A4246" s="1">
        <v>45967</v>
      </c>
      <c r="B4246">
        <v>3</v>
      </c>
      <c r="C4246" t="s">
        <v>25</v>
      </c>
      <c r="D4246" t="s">
        <v>23</v>
      </c>
      <c r="E4246">
        <v>120</v>
      </c>
      <c r="F4246">
        <v>72.3</v>
      </c>
      <c r="G4246">
        <v>135.69999999999999</v>
      </c>
      <c r="H4246">
        <v>86</v>
      </c>
      <c r="I4246">
        <v>21.4</v>
      </c>
      <c r="J4246">
        <v>64.900000000000006</v>
      </c>
      <c r="K4246">
        <v>1668.2</v>
      </c>
      <c r="L4246">
        <v>103.4</v>
      </c>
      <c r="M4246">
        <v>3.67</v>
      </c>
      <c r="N4246">
        <v>5.67</v>
      </c>
      <c r="O4246">
        <v>20.7</v>
      </c>
    </row>
    <row r="4247" spans="1:15" x14ac:dyDescent="0.35">
      <c r="A4247" s="1">
        <v>45967</v>
      </c>
      <c r="B4247">
        <v>4</v>
      </c>
      <c r="C4247" t="s">
        <v>24</v>
      </c>
      <c r="D4247" t="s">
        <v>18</v>
      </c>
      <c r="E4247">
        <v>150</v>
      </c>
      <c r="F4247">
        <v>84.4</v>
      </c>
      <c r="G4247">
        <v>186.6</v>
      </c>
      <c r="H4247">
        <v>109</v>
      </c>
      <c r="I4247">
        <v>25.4</v>
      </c>
      <c r="J4247">
        <v>59.6</v>
      </c>
      <c r="K4247">
        <v>1646.1</v>
      </c>
      <c r="L4247">
        <v>104</v>
      </c>
      <c r="M4247">
        <v>4.93</v>
      </c>
      <c r="N4247">
        <v>5.85</v>
      </c>
      <c r="O4247">
        <v>14.2</v>
      </c>
    </row>
    <row r="4248" spans="1:15" x14ac:dyDescent="0.35">
      <c r="A4248" s="1">
        <v>45967</v>
      </c>
      <c r="B4248">
        <v>6</v>
      </c>
      <c r="C4248" t="s">
        <v>19</v>
      </c>
      <c r="D4248" t="s">
        <v>20</v>
      </c>
      <c r="E4248">
        <v>120</v>
      </c>
      <c r="F4248">
        <v>59.4</v>
      </c>
      <c r="G4248">
        <v>106.7</v>
      </c>
      <c r="H4248">
        <v>69.7</v>
      </c>
      <c r="I4248">
        <v>26.5</v>
      </c>
      <c r="J4248">
        <v>62.2</v>
      </c>
      <c r="K4248">
        <v>1409</v>
      </c>
      <c r="L4248">
        <v>96.5</v>
      </c>
      <c r="M4248">
        <v>4.99</v>
      </c>
      <c r="N4248">
        <v>2.61</v>
      </c>
      <c r="O4248">
        <v>19.2</v>
      </c>
    </row>
    <row r="4249" spans="1:15" x14ac:dyDescent="0.35">
      <c r="A4249" s="1">
        <v>45967</v>
      </c>
      <c r="B4249">
        <v>9</v>
      </c>
      <c r="C4249" t="s">
        <v>15</v>
      </c>
      <c r="D4249" t="s">
        <v>18</v>
      </c>
      <c r="E4249">
        <v>70</v>
      </c>
      <c r="F4249">
        <v>92.1</v>
      </c>
      <c r="G4249">
        <v>175.9</v>
      </c>
      <c r="H4249">
        <v>116.3</v>
      </c>
      <c r="I4249">
        <v>17.600000000000001</v>
      </c>
      <c r="J4249">
        <v>79.8</v>
      </c>
      <c r="K4249">
        <v>1477.4</v>
      </c>
      <c r="L4249">
        <v>100</v>
      </c>
      <c r="M4249">
        <v>5.59</v>
      </c>
      <c r="N4249">
        <v>3.92</v>
      </c>
      <c r="O4249">
        <v>25</v>
      </c>
    </row>
    <row r="4250" spans="1:15" x14ac:dyDescent="0.35">
      <c r="A4250" s="1">
        <v>45967</v>
      </c>
      <c r="B4250">
        <v>12</v>
      </c>
      <c r="C4250" t="s">
        <v>21</v>
      </c>
      <c r="D4250" t="s">
        <v>18</v>
      </c>
      <c r="E4250">
        <v>150</v>
      </c>
      <c r="F4250">
        <v>41</v>
      </c>
      <c r="G4250">
        <v>106</v>
      </c>
      <c r="H4250">
        <v>56.9</v>
      </c>
      <c r="I4250">
        <v>20.399999999999999</v>
      </c>
      <c r="J4250">
        <v>68.7</v>
      </c>
      <c r="K4250">
        <v>1305.0999999999999</v>
      </c>
      <c r="L4250">
        <v>90.6</v>
      </c>
      <c r="M4250">
        <v>2.19</v>
      </c>
      <c r="N4250">
        <v>1.93</v>
      </c>
      <c r="O4250">
        <v>21.3</v>
      </c>
    </row>
    <row r="4251" spans="1:15" x14ac:dyDescent="0.35">
      <c r="A4251" s="1">
        <v>45967</v>
      </c>
      <c r="B4251">
        <v>18</v>
      </c>
      <c r="C4251" t="s">
        <v>28</v>
      </c>
      <c r="D4251" t="s">
        <v>16</v>
      </c>
      <c r="E4251">
        <v>210</v>
      </c>
      <c r="F4251">
        <v>90.5</v>
      </c>
      <c r="G4251">
        <v>184.4</v>
      </c>
      <c r="H4251">
        <v>121.4</v>
      </c>
      <c r="I4251">
        <v>20.399999999999999</v>
      </c>
      <c r="J4251">
        <v>57.2</v>
      </c>
      <c r="K4251">
        <v>1379.3</v>
      </c>
      <c r="L4251">
        <v>93.9</v>
      </c>
      <c r="M4251">
        <v>4.04</v>
      </c>
      <c r="N4251">
        <v>5.37</v>
      </c>
      <c r="O4251">
        <v>30.9</v>
      </c>
    </row>
    <row r="4252" spans="1:15" x14ac:dyDescent="0.35">
      <c r="A4252" s="1">
        <v>45967</v>
      </c>
      <c r="B4252">
        <v>19</v>
      </c>
      <c r="C4252" t="s">
        <v>24</v>
      </c>
      <c r="D4252" t="s">
        <v>20</v>
      </c>
      <c r="E4252">
        <v>130</v>
      </c>
      <c r="F4252">
        <v>107.6</v>
      </c>
      <c r="G4252">
        <v>215.7</v>
      </c>
      <c r="H4252">
        <v>160.9</v>
      </c>
      <c r="I4252">
        <v>21.5</v>
      </c>
      <c r="J4252">
        <v>69.099999999999994</v>
      </c>
      <c r="K4252">
        <v>1647.1</v>
      </c>
      <c r="L4252">
        <v>109.3</v>
      </c>
      <c r="M4252">
        <v>5.4</v>
      </c>
      <c r="N4252">
        <v>6.25</v>
      </c>
      <c r="O4252">
        <v>13.4</v>
      </c>
    </row>
    <row r="4253" spans="1:15" x14ac:dyDescent="0.35">
      <c r="A4253" s="1">
        <v>45967</v>
      </c>
      <c r="B4253">
        <v>20</v>
      </c>
      <c r="C4253" t="s">
        <v>29</v>
      </c>
      <c r="D4253" t="s">
        <v>20</v>
      </c>
      <c r="E4253">
        <v>320</v>
      </c>
      <c r="F4253">
        <v>100</v>
      </c>
      <c r="G4253">
        <v>152.9</v>
      </c>
      <c r="H4253">
        <v>92.7</v>
      </c>
      <c r="I4253">
        <v>20.100000000000001</v>
      </c>
      <c r="J4253">
        <v>67.8</v>
      </c>
      <c r="K4253">
        <v>1538</v>
      </c>
      <c r="L4253">
        <v>101.6</v>
      </c>
      <c r="M4253">
        <v>4.68</v>
      </c>
      <c r="N4253">
        <v>4.72</v>
      </c>
      <c r="O4253">
        <v>21.4</v>
      </c>
    </row>
    <row r="4254" spans="1:15" x14ac:dyDescent="0.35">
      <c r="A4254" s="1">
        <v>45967</v>
      </c>
      <c r="B4254">
        <v>22</v>
      </c>
      <c r="C4254" t="s">
        <v>27</v>
      </c>
      <c r="D4254" t="s">
        <v>23</v>
      </c>
      <c r="E4254">
        <v>70</v>
      </c>
      <c r="F4254">
        <v>74.599999999999994</v>
      </c>
      <c r="G4254">
        <v>134.69999999999999</v>
      </c>
      <c r="H4254">
        <v>80.5</v>
      </c>
      <c r="I4254">
        <v>24.1</v>
      </c>
      <c r="J4254">
        <v>74.5</v>
      </c>
      <c r="K4254">
        <v>1555.1</v>
      </c>
      <c r="L4254">
        <v>104.9</v>
      </c>
      <c r="M4254">
        <v>5</v>
      </c>
      <c r="N4254">
        <v>5.23</v>
      </c>
      <c r="O4254">
        <v>17</v>
      </c>
    </row>
    <row r="4255" spans="1:15" x14ac:dyDescent="0.35">
      <c r="A4255" s="1">
        <v>45967</v>
      </c>
      <c r="B4255">
        <v>23</v>
      </c>
      <c r="C4255" t="s">
        <v>27</v>
      </c>
      <c r="D4255" t="s">
        <v>22</v>
      </c>
      <c r="E4255">
        <v>210</v>
      </c>
      <c r="F4255">
        <v>112.7</v>
      </c>
      <c r="G4255">
        <v>186.9</v>
      </c>
      <c r="H4255">
        <v>130.1</v>
      </c>
      <c r="I4255">
        <v>21.1</v>
      </c>
      <c r="J4255">
        <v>66.400000000000006</v>
      </c>
      <c r="K4255">
        <v>1871.8</v>
      </c>
      <c r="L4255">
        <v>116.5</v>
      </c>
      <c r="M4255">
        <v>4.9400000000000004</v>
      </c>
      <c r="N4255">
        <v>5.94</v>
      </c>
      <c r="O4255">
        <v>13</v>
      </c>
    </row>
    <row r="4256" spans="1:15" x14ac:dyDescent="0.35">
      <c r="A4256" s="1">
        <v>45968</v>
      </c>
      <c r="B4256">
        <v>1</v>
      </c>
      <c r="C4256" t="s">
        <v>21</v>
      </c>
      <c r="D4256" t="s">
        <v>18</v>
      </c>
      <c r="E4256">
        <v>100</v>
      </c>
      <c r="F4256">
        <v>68.599999999999994</v>
      </c>
      <c r="G4256">
        <v>151.1</v>
      </c>
      <c r="H4256">
        <v>89.1</v>
      </c>
      <c r="I4256">
        <v>19.3</v>
      </c>
      <c r="J4256">
        <v>76.400000000000006</v>
      </c>
      <c r="K4256">
        <v>1346.3</v>
      </c>
      <c r="L4256">
        <v>89.8</v>
      </c>
      <c r="M4256">
        <v>5.24</v>
      </c>
      <c r="N4256">
        <v>4.07</v>
      </c>
      <c r="O4256">
        <v>21.6</v>
      </c>
    </row>
    <row r="4257" spans="1:15" x14ac:dyDescent="0.35">
      <c r="A4257" s="1">
        <v>45968</v>
      </c>
      <c r="B4257">
        <v>2</v>
      </c>
      <c r="C4257" t="s">
        <v>24</v>
      </c>
      <c r="D4257" t="s">
        <v>23</v>
      </c>
      <c r="E4257">
        <v>85</v>
      </c>
      <c r="F4257">
        <v>66.5</v>
      </c>
      <c r="G4257">
        <v>143.69999999999999</v>
      </c>
      <c r="H4257">
        <v>76</v>
      </c>
      <c r="I4257">
        <v>22.6</v>
      </c>
      <c r="J4257">
        <v>66.8</v>
      </c>
      <c r="K4257">
        <v>1408.3</v>
      </c>
      <c r="L4257">
        <v>96.5</v>
      </c>
      <c r="M4257">
        <v>3.55</v>
      </c>
      <c r="N4257">
        <v>3.25</v>
      </c>
      <c r="O4257">
        <v>15.3</v>
      </c>
    </row>
    <row r="4258" spans="1:15" x14ac:dyDescent="0.35">
      <c r="A4258" s="1">
        <v>45968</v>
      </c>
      <c r="B4258">
        <v>3</v>
      </c>
      <c r="C4258" t="s">
        <v>19</v>
      </c>
      <c r="D4258" t="s">
        <v>23</v>
      </c>
      <c r="E4258">
        <v>120</v>
      </c>
      <c r="F4258">
        <v>49.2</v>
      </c>
      <c r="G4258">
        <v>113.9</v>
      </c>
      <c r="H4258">
        <v>63.9</v>
      </c>
      <c r="I4258">
        <v>20.9</v>
      </c>
      <c r="J4258">
        <v>70.2</v>
      </c>
      <c r="K4258">
        <v>1412.8</v>
      </c>
      <c r="L4258">
        <v>102.2</v>
      </c>
      <c r="M4258">
        <v>3.61</v>
      </c>
      <c r="N4258">
        <v>3.31</v>
      </c>
      <c r="O4258">
        <v>20</v>
      </c>
    </row>
    <row r="4259" spans="1:15" x14ac:dyDescent="0.35">
      <c r="A4259" s="1">
        <v>45968</v>
      </c>
      <c r="B4259">
        <v>4</v>
      </c>
      <c r="C4259" t="s">
        <v>19</v>
      </c>
      <c r="D4259" t="s">
        <v>18</v>
      </c>
      <c r="E4259">
        <v>320</v>
      </c>
      <c r="F4259">
        <v>44.6</v>
      </c>
      <c r="G4259">
        <v>107.5</v>
      </c>
      <c r="H4259">
        <v>64.099999999999994</v>
      </c>
      <c r="I4259">
        <v>23.2</v>
      </c>
      <c r="J4259">
        <v>60</v>
      </c>
      <c r="K4259">
        <v>1146.5999999999999</v>
      </c>
      <c r="L4259">
        <v>78</v>
      </c>
      <c r="M4259">
        <v>2.4500000000000002</v>
      </c>
      <c r="N4259">
        <v>3.33</v>
      </c>
      <c r="O4259">
        <v>19.8</v>
      </c>
    </row>
    <row r="4260" spans="1:15" x14ac:dyDescent="0.35">
      <c r="A4260" s="1">
        <v>45968</v>
      </c>
      <c r="B4260">
        <v>7</v>
      </c>
      <c r="C4260" t="s">
        <v>24</v>
      </c>
      <c r="D4260" t="s">
        <v>16</v>
      </c>
      <c r="E4260">
        <v>130</v>
      </c>
      <c r="F4260">
        <v>90.7</v>
      </c>
      <c r="G4260">
        <v>153.4</v>
      </c>
      <c r="H4260">
        <v>100.1</v>
      </c>
      <c r="I4260">
        <v>20.399999999999999</v>
      </c>
      <c r="J4260">
        <v>71.8</v>
      </c>
      <c r="K4260">
        <v>1531.3</v>
      </c>
      <c r="L4260">
        <v>96.4</v>
      </c>
      <c r="M4260">
        <v>3.23</v>
      </c>
      <c r="N4260">
        <v>5.21</v>
      </c>
      <c r="O4260">
        <v>14.7</v>
      </c>
    </row>
    <row r="4261" spans="1:15" x14ac:dyDescent="0.35">
      <c r="A4261" s="1">
        <v>45968</v>
      </c>
      <c r="B4261">
        <v>8</v>
      </c>
      <c r="C4261" t="s">
        <v>25</v>
      </c>
      <c r="D4261" t="s">
        <v>16</v>
      </c>
      <c r="E4261">
        <v>120</v>
      </c>
      <c r="F4261">
        <v>95.8</v>
      </c>
      <c r="G4261">
        <v>169.1</v>
      </c>
      <c r="H4261">
        <v>104.1</v>
      </c>
      <c r="I4261">
        <v>22.7</v>
      </c>
      <c r="J4261">
        <v>82.3</v>
      </c>
      <c r="K4261">
        <v>1803</v>
      </c>
      <c r="L4261">
        <v>115.6</v>
      </c>
      <c r="M4261">
        <v>6.47</v>
      </c>
      <c r="N4261">
        <v>5.28</v>
      </c>
      <c r="O4261">
        <v>21.4</v>
      </c>
    </row>
    <row r="4262" spans="1:15" x14ac:dyDescent="0.35">
      <c r="A4262" s="1">
        <v>45968</v>
      </c>
      <c r="B4262">
        <v>9</v>
      </c>
      <c r="C4262" t="s">
        <v>21</v>
      </c>
      <c r="D4262" t="s">
        <v>18</v>
      </c>
      <c r="E4262">
        <v>70</v>
      </c>
      <c r="F4262">
        <v>80.5</v>
      </c>
      <c r="G4262">
        <v>140.30000000000001</v>
      </c>
      <c r="H4262">
        <v>88.9</v>
      </c>
      <c r="I4262">
        <v>21</v>
      </c>
      <c r="J4262">
        <v>80.8</v>
      </c>
      <c r="K4262">
        <v>1544.4</v>
      </c>
      <c r="L4262">
        <v>102.7</v>
      </c>
      <c r="M4262">
        <v>5.05</v>
      </c>
      <c r="N4262">
        <v>4.8099999999999996</v>
      </c>
      <c r="O4262">
        <v>22.4</v>
      </c>
    </row>
    <row r="4263" spans="1:15" x14ac:dyDescent="0.35">
      <c r="A4263" s="1">
        <v>45968</v>
      </c>
      <c r="B4263">
        <v>13</v>
      </c>
      <c r="C4263" t="s">
        <v>15</v>
      </c>
      <c r="D4263" t="s">
        <v>20</v>
      </c>
      <c r="E4263">
        <v>130</v>
      </c>
      <c r="F4263">
        <v>92.6</v>
      </c>
      <c r="G4263">
        <v>137.4</v>
      </c>
      <c r="H4263">
        <v>81.7</v>
      </c>
      <c r="I4263">
        <v>13.8</v>
      </c>
      <c r="J4263">
        <v>61.7</v>
      </c>
      <c r="K4263">
        <v>1726.6</v>
      </c>
      <c r="L4263">
        <v>110.8</v>
      </c>
      <c r="M4263">
        <v>5.73</v>
      </c>
      <c r="N4263">
        <v>5.53</v>
      </c>
      <c r="O4263">
        <v>25.9</v>
      </c>
    </row>
    <row r="4264" spans="1:15" x14ac:dyDescent="0.35">
      <c r="A4264" s="1">
        <v>45968</v>
      </c>
      <c r="B4264">
        <v>16</v>
      </c>
      <c r="C4264" t="s">
        <v>17</v>
      </c>
      <c r="D4264" t="s">
        <v>22</v>
      </c>
      <c r="E4264">
        <v>100</v>
      </c>
      <c r="F4264">
        <v>93.8</v>
      </c>
      <c r="G4264">
        <v>156.19999999999999</v>
      </c>
      <c r="H4264">
        <v>104.2</v>
      </c>
      <c r="I4264">
        <v>23.1</v>
      </c>
      <c r="J4264">
        <v>52.3</v>
      </c>
      <c r="K4264">
        <v>1660.5</v>
      </c>
      <c r="L4264">
        <v>114.3</v>
      </c>
      <c r="M4264">
        <v>3.68</v>
      </c>
      <c r="N4264">
        <v>4.54</v>
      </c>
      <c r="O4264">
        <v>18.3</v>
      </c>
    </row>
    <row r="4265" spans="1:15" x14ac:dyDescent="0.35">
      <c r="A4265" s="1">
        <v>45968</v>
      </c>
      <c r="B4265">
        <v>17</v>
      </c>
      <c r="C4265" t="s">
        <v>24</v>
      </c>
      <c r="D4265" t="s">
        <v>16</v>
      </c>
      <c r="E4265">
        <v>70</v>
      </c>
      <c r="F4265">
        <v>109.7</v>
      </c>
      <c r="G4265">
        <v>184.4</v>
      </c>
      <c r="H4265">
        <v>125.7</v>
      </c>
      <c r="I4265">
        <v>21</v>
      </c>
      <c r="J4265">
        <v>70</v>
      </c>
      <c r="K4265">
        <v>1903.5</v>
      </c>
      <c r="L4265">
        <v>121.4</v>
      </c>
      <c r="M4265">
        <v>5.6</v>
      </c>
      <c r="N4265">
        <v>6.44</v>
      </c>
      <c r="O4265">
        <v>14.2</v>
      </c>
    </row>
    <row r="4266" spans="1:15" x14ac:dyDescent="0.35">
      <c r="A4266" s="1">
        <v>45968</v>
      </c>
      <c r="B4266">
        <v>18</v>
      </c>
      <c r="C4266" t="s">
        <v>25</v>
      </c>
      <c r="D4266" t="s">
        <v>22</v>
      </c>
      <c r="E4266">
        <v>130</v>
      </c>
      <c r="F4266">
        <v>100.9</v>
      </c>
      <c r="G4266">
        <v>174.4</v>
      </c>
      <c r="H4266">
        <v>112.2</v>
      </c>
      <c r="I4266">
        <v>25.2</v>
      </c>
      <c r="J4266">
        <v>63</v>
      </c>
      <c r="K4266">
        <v>1751.2</v>
      </c>
      <c r="L4266">
        <v>113.1</v>
      </c>
      <c r="M4266">
        <v>6.52</v>
      </c>
      <c r="N4266">
        <v>5.13</v>
      </c>
      <c r="O4266">
        <v>17.7</v>
      </c>
    </row>
    <row r="4267" spans="1:15" x14ac:dyDescent="0.35">
      <c r="A4267" s="1">
        <v>45968</v>
      </c>
      <c r="B4267">
        <v>19</v>
      </c>
      <c r="C4267" t="s">
        <v>27</v>
      </c>
      <c r="D4267" t="s">
        <v>23</v>
      </c>
      <c r="E4267">
        <v>210</v>
      </c>
      <c r="F4267">
        <v>104</v>
      </c>
      <c r="G4267">
        <v>193.8</v>
      </c>
      <c r="H4267">
        <v>123.2</v>
      </c>
      <c r="I4267">
        <v>21.3</v>
      </c>
      <c r="J4267">
        <v>60.1</v>
      </c>
      <c r="K4267">
        <v>1664</v>
      </c>
      <c r="L4267">
        <v>112.7</v>
      </c>
      <c r="M4267">
        <v>5.28</v>
      </c>
      <c r="N4267">
        <v>4.24</v>
      </c>
      <c r="O4267">
        <v>14.6</v>
      </c>
    </row>
    <row r="4268" spans="1:15" x14ac:dyDescent="0.35">
      <c r="A4268" s="1">
        <v>45968</v>
      </c>
      <c r="B4268">
        <v>20</v>
      </c>
      <c r="C4268" t="s">
        <v>19</v>
      </c>
      <c r="D4268" t="s">
        <v>23</v>
      </c>
      <c r="E4268">
        <v>150</v>
      </c>
      <c r="F4268">
        <v>78.7</v>
      </c>
      <c r="G4268">
        <v>151.80000000000001</v>
      </c>
      <c r="H4268">
        <v>99.7</v>
      </c>
      <c r="I4268">
        <v>24.8</v>
      </c>
      <c r="J4268">
        <v>82</v>
      </c>
      <c r="K4268">
        <v>1539.6</v>
      </c>
      <c r="L4268">
        <v>105.2</v>
      </c>
      <c r="M4268">
        <v>5.33</v>
      </c>
      <c r="N4268">
        <v>3.96</v>
      </c>
      <c r="O4268">
        <v>15.5</v>
      </c>
    </row>
    <row r="4269" spans="1:15" x14ac:dyDescent="0.35">
      <c r="A4269" s="1">
        <v>45968</v>
      </c>
      <c r="B4269">
        <v>23</v>
      </c>
      <c r="C4269" t="s">
        <v>28</v>
      </c>
      <c r="D4269" t="s">
        <v>18</v>
      </c>
      <c r="E4269">
        <v>210</v>
      </c>
      <c r="F4269">
        <v>54.2</v>
      </c>
      <c r="G4269">
        <v>125.5</v>
      </c>
      <c r="H4269">
        <v>76.8</v>
      </c>
      <c r="I4269">
        <v>14.6</v>
      </c>
      <c r="J4269">
        <v>94.9</v>
      </c>
      <c r="K4269">
        <v>1470.3</v>
      </c>
      <c r="L4269">
        <v>105.6</v>
      </c>
      <c r="M4269">
        <v>4.97</v>
      </c>
      <c r="N4269">
        <v>3.17</v>
      </c>
      <c r="O4269">
        <v>31</v>
      </c>
    </row>
    <row r="4270" spans="1:15" x14ac:dyDescent="0.35">
      <c r="A4270" s="1">
        <v>45969</v>
      </c>
      <c r="B4270">
        <v>0</v>
      </c>
      <c r="C4270" t="s">
        <v>21</v>
      </c>
      <c r="D4270" t="s">
        <v>18</v>
      </c>
      <c r="E4270">
        <v>85</v>
      </c>
      <c r="F4270">
        <v>63.9</v>
      </c>
      <c r="G4270">
        <v>149.30000000000001</v>
      </c>
      <c r="H4270">
        <v>82.6</v>
      </c>
      <c r="I4270">
        <v>19.100000000000001</v>
      </c>
      <c r="J4270">
        <v>53.4</v>
      </c>
      <c r="K4270">
        <v>1367.8</v>
      </c>
      <c r="L4270">
        <v>91.1</v>
      </c>
      <c r="M4270">
        <v>3.83</v>
      </c>
      <c r="N4270">
        <v>4.51</v>
      </c>
      <c r="O4270">
        <v>22.7</v>
      </c>
    </row>
    <row r="4271" spans="1:15" x14ac:dyDescent="0.35">
      <c r="A4271" s="1">
        <v>45969</v>
      </c>
      <c r="B4271">
        <v>2</v>
      </c>
      <c r="C4271" t="s">
        <v>19</v>
      </c>
      <c r="D4271" t="s">
        <v>18</v>
      </c>
      <c r="E4271">
        <v>70</v>
      </c>
      <c r="F4271">
        <v>57.4</v>
      </c>
      <c r="G4271">
        <v>150.19999999999999</v>
      </c>
      <c r="H4271">
        <v>74.3</v>
      </c>
      <c r="I4271">
        <v>22.2</v>
      </c>
      <c r="J4271">
        <v>60.2</v>
      </c>
      <c r="K4271">
        <v>1479.2</v>
      </c>
      <c r="L4271">
        <v>101</v>
      </c>
      <c r="M4271">
        <v>4.53</v>
      </c>
      <c r="N4271">
        <v>2.7</v>
      </c>
      <c r="O4271">
        <v>16.7</v>
      </c>
    </row>
    <row r="4272" spans="1:15" x14ac:dyDescent="0.35">
      <c r="A4272" s="1">
        <v>45969</v>
      </c>
      <c r="B4272">
        <v>3</v>
      </c>
      <c r="C4272" t="s">
        <v>15</v>
      </c>
      <c r="D4272" t="s">
        <v>16</v>
      </c>
      <c r="E4272">
        <v>130</v>
      </c>
      <c r="F4272">
        <v>96</v>
      </c>
      <c r="G4272">
        <v>135.6</v>
      </c>
      <c r="H4272">
        <v>97.5</v>
      </c>
      <c r="I4272">
        <v>21.9</v>
      </c>
      <c r="J4272">
        <v>56.2</v>
      </c>
      <c r="K4272">
        <v>1634.6</v>
      </c>
      <c r="L4272">
        <v>109.5</v>
      </c>
      <c r="M4272">
        <v>5.82</v>
      </c>
      <c r="N4272">
        <v>6.39</v>
      </c>
      <c r="O4272">
        <v>30.6</v>
      </c>
    </row>
    <row r="4273" spans="1:15" x14ac:dyDescent="0.35">
      <c r="A4273" s="1">
        <v>45969</v>
      </c>
      <c r="B4273">
        <v>7</v>
      </c>
      <c r="C4273" t="s">
        <v>25</v>
      </c>
      <c r="D4273" t="s">
        <v>22</v>
      </c>
      <c r="E4273">
        <v>130</v>
      </c>
      <c r="F4273">
        <v>76.400000000000006</v>
      </c>
      <c r="G4273">
        <v>125.2</v>
      </c>
      <c r="H4273">
        <v>69.2</v>
      </c>
      <c r="I4273">
        <v>20.9</v>
      </c>
      <c r="J4273">
        <v>60.4</v>
      </c>
      <c r="K4273">
        <v>1456.5</v>
      </c>
      <c r="L4273">
        <v>103</v>
      </c>
      <c r="M4273">
        <v>4.3600000000000003</v>
      </c>
      <c r="N4273">
        <v>3.9</v>
      </c>
      <c r="O4273">
        <v>16.7</v>
      </c>
    </row>
    <row r="4274" spans="1:15" x14ac:dyDescent="0.35">
      <c r="A4274" s="1">
        <v>45969</v>
      </c>
      <c r="B4274">
        <v>8</v>
      </c>
      <c r="C4274" t="s">
        <v>27</v>
      </c>
      <c r="D4274" t="s">
        <v>23</v>
      </c>
      <c r="E4274">
        <v>100</v>
      </c>
      <c r="F4274">
        <v>89.7</v>
      </c>
      <c r="G4274">
        <v>177.5</v>
      </c>
      <c r="H4274">
        <v>110</v>
      </c>
      <c r="I4274">
        <v>18.7</v>
      </c>
      <c r="J4274">
        <v>77.2</v>
      </c>
      <c r="K4274">
        <v>1712.3</v>
      </c>
      <c r="L4274">
        <v>110.4</v>
      </c>
      <c r="M4274">
        <v>3.14</v>
      </c>
      <c r="N4274">
        <v>3.89</v>
      </c>
      <c r="O4274">
        <v>12.3</v>
      </c>
    </row>
    <row r="4275" spans="1:15" x14ac:dyDescent="0.35">
      <c r="A4275" s="1">
        <v>45969</v>
      </c>
      <c r="B4275">
        <v>10</v>
      </c>
      <c r="C4275" t="s">
        <v>15</v>
      </c>
      <c r="D4275" t="s">
        <v>22</v>
      </c>
      <c r="E4275">
        <v>130</v>
      </c>
      <c r="F4275">
        <v>79.5</v>
      </c>
      <c r="G4275">
        <v>135.19999999999999</v>
      </c>
      <c r="H4275">
        <v>89.8</v>
      </c>
      <c r="I4275">
        <v>22</v>
      </c>
      <c r="J4275">
        <v>68.599999999999994</v>
      </c>
      <c r="K4275">
        <v>1437.5</v>
      </c>
      <c r="L4275">
        <v>102.9</v>
      </c>
      <c r="M4275">
        <v>4.96</v>
      </c>
      <c r="N4275">
        <v>3.65</v>
      </c>
      <c r="O4275">
        <v>28.1</v>
      </c>
    </row>
    <row r="4276" spans="1:15" x14ac:dyDescent="0.35">
      <c r="A4276" s="1">
        <v>45969</v>
      </c>
      <c r="B4276">
        <v>11</v>
      </c>
      <c r="C4276" t="s">
        <v>17</v>
      </c>
      <c r="D4276" t="s">
        <v>16</v>
      </c>
      <c r="E4276">
        <v>130</v>
      </c>
      <c r="F4276">
        <v>91.8</v>
      </c>
      <c r="G4276">
        <v>153</v>
      </c>
      <c r="H4276">
        <v>85.2</v>
      </c>
      <c r="I4276">
        <v>29.4</v>
      </c>
      <c r="J4276">
        <v>69.400000000000006</v>
      </c>
      <c r="K4276">
        <v>1957.3</v>
      </c>
      <c r="L4276">
        <v>129.30000000000001</v>
      </c>
      <c r="M4276">
        <v>4.2300000000000004</v>
      </c>
      <c r="N4276">
        <v>4.9400000000000004</v>
      </c>
      <c r="O4276">
        <v>22.3</v>
      </c>
    </row>
    <row r="4277" spans="1:15" x14ac:dyDescent="0.35">
      <c r="A4277" s="1">
        <v>45969</v>
      </c>
      <c r="B4277">
        <v>12</v>
      </c>
      <c r="C4277" t="s">
        <v>26</v>
      </c>
      <c r="D4277" t="s">
        <v>22</v>
      </c>
      <c r="E4277">
        <v>320</v>
      </c>
      <c r="F4277">
        <v>66.8</v>
      </c>
      <c r="G4277">
        <v>128.1</v>
      </c>
      <c r="H4277">
        <v>90.7</v>
      </c>
      <c r="I4277">
        <v>25.9</v>
      </c>
      <c r="J4277">
        <v>75.099999999999994</v>
      </c>
      <c r="K4277">
        <v>1600.7</v>
      </c>
      <c r="L4277">
        <v>110.5</v>
      </c>
      <c r="M4277">
        <v>4.1399999999999997</v>
      </c>
      <c r="N4277">
        <v>4.96</v>
      </c>
      <c r="O4277">
        <v>25.4</v>
      </c>
    </row>
    <row r="4278" spans="1:15" x14ac:dyDescent="0.35">
      <c r="A4278" s="1">
        <v>45969</v>
      </c>
      <c r="B4278">
        <v>13</v>
      </c>
      <c r="C4278" t="s">
        <v>28</v>
      </c>
      <c r="D4278" t="s">
        <v>22</v>
      </c>
      <c r="E4278">
        <v>120</v>
      </c>
      <c r="F4278">
        <v>65</v>
      </c>
      <c r="G4278">
        <v>114.3</v>
      </c>
      <c r="H4278">
        <v>54</v>
      </c>
      <c r="I4278">
        <v>24</v>
      </c>
      <c r="J4278">
        <v>68.2</v>
      </c>
      <c r="K4278">
        <v>1281.4000000000001</v>
      </c>
      <c r="L4278">
        <v>86.1</v>
      </c>
      <c r="M4278">
        <v>4.05</v>
      </c>
      <c r="N4278">
        <v>4.58</v>
      </c>
      <c r="O4278">
        <v>30.4</v>
      </c>
    </row>
    <row r="4279" spans="1:15" x14ac:dyDescent="0.35">
      <c r="A4279" s="1">
        <v>45969</v>
      </c>
      <c r="B4279">
        <v>15</v>
      </c>
      <c r="C4279" t="s">
        <v>17</v>
      </c>
      <c r="D4279" t="s">
        <v>18</v>
      </c>
      <c r="E4279">
        <v>100</v>
      </c>
      <c r="F4279">
        <v>80.400000000000006</v>
      </c>
      <c r="G4279">
        <v>165.8</v>
      </c>
      <c r="H4279">
        <v>94.3</v>
      </c>
      <c r="I4279">
        <v>24.7</v>
      </c>
      <c r="J4279">
        <v>57.6</v>
      </c>
      <c r="K4279">
        <v>1654.1</v>
      </c>
      <c r="L4279">
        <v>108.8</v>
      </c>
      <c r="M4279">
        <v>4.17</v>
      </c>
      <c r="N4279">
        <v>5.18</v>
      </c>
      <c r="O4279">
        <v>17.100000000000001</v>
      </c>
    </row>
    <row r="4280" spans="1:15" x14ac:dyDescent="0.35">
      <c r="A4280" s="1">
        <v>45969</v>
      </c>
      <c r="B4280">
        <v>18</v>
      </c>
      <c r="C4280" t="s">
        <v>21</v>
      </c>
      <c r="D4280" t="s">
        <v>22</v>
      </c>
      <c r="E4280">
        <v>150</v>
      </c>
      <c r="F4280">
        <v>67.3</v>
      </c>
      <c r="G4280">
        <v>166.6</v>
      </c>
      <c r="H4280">
        <v>95.9</v>
      </c>
      <c r="I4280">
        <v>21</v>
      </c>
      <c r="J4280">
        <v>71.099999999999994</v>
      </c>
      <c r="K4280">
        <v>1544.9</v>
      </c>
      <c r="L4280">
        <v>102.2</v>
      </c>
      <c r="M4280">
        <v>4.8099999999999996</v>
      </c>
      <c r="N4280">
        <v>3.55</v>
      </c>
      <c r="O4280">
        <v>19.3</v>
      </c>
    </row>
    <row r="4281" spans="1:15" x14ac:dyDescent="0.35">
      <c r="A4281" s="1">
        <v>45969</v>
      </c>
      <c r="B4281">
        <v>20</v>
      </c>
      <c r="C4281" t="s">
        <v>19</v>
      </c>
      <c r="D4281" t="s">
        <v>22</v>
      </c>
      <c r="E4281">
        <v>70</v>
      </c>
      <c r="F4281">
        <v>63.9</v>
      </c>
      <c r="G4281">
        <v>147.6</v>
      </c>
      <c r="H4281">
        <v>92.8</v>
      </c>
      <c r="I4281">
        <v>26.4</v>
      </c>
      <c r="J4281">
        <v>63.4</v>
      </c>
      <c r="K4281">
        <v>1446</v>
      </c>
      <c r="L4281">
        <v>93.2</v>
      </c>
      <c r="M4281">
        <v>3.92</v>
      </c>
      <c r="N4281">
        <v>5.12</v>
      </c>
      <c r="O4281">
        <v>18.3</v>
      </c>
    </row>
    <row r="4282" spans="1:15" x14ac:dyDescent="0.35">
      <c r="A4282" s="1">
        <v>45969</v>
      </c>
      <c r="B4282">
        <v>22</v>
      </c>
      <c r="C4282" t="s">
        <v>29</v>
      </c>
      <c r="D4282" t="s">
        <v>22</v>
      </c>
      <c r="E4282">
        <v>100</v>
      </c>
      <c r="F4282">
        <v>87.3</v>
      </c>
      <c r="G4282">
        <v>137.30000000000001</v>
      </c>
      <c r="H4282">
        <v>79.900000000000006</v>
      </c>
      <c r="I4282">
        <v>23.9</v>
      </c>
      <c r="J4282">
        <v>64.2</v>
      </c>
      <c r="K4282">
        <v>1614.8</v>
      </c>
      <c r="L4282">
        <v>107.8</v>
      </c>
      <c r="M4282">
        <v>5.41</v>
      </c>
      <c r="N4282">
        <v>4.53</v>
      </c>
      <c r="O4282">
        <v>20.9</v>
      </c>
    </row>
    <row r="4283" spans="1:15" x14ac:dyDescent="0.35">
      <c r="A4283" s="1">
        <v>45969</v>
      </c>
      <c r="B4283">
        <v>23</v>
      </c>
      <c r="C4283" t="s">
        <v>29</v>
      </c>
      <c r="D4283" t="s">
        <v>20</v>
      </c>
      <c r="E4283">
        <v>100</v>
      </c>
      <c r="F4283">
        <v>71.900000000000006</v>
      </c>
      <c r="G4283">
        <v>161.6</v>
      </c>
      <c r="H4283">
        <v>85.5</v>
      </c>
      <c r="I4283">
        <v>22.1</v>
      </c>
      <c r="J4283">
        <v>59.8</v>
      </c>
      <c r="K4283">
        <v>1301.5999999999999</v>
      </c>
      <c r="L4283">
        <v>90.3</v>
      </c>
      <c r="M4283">
        <v>3.57</v>
      </c>
      <c r="N4283">
        <v>4.55</v>
      </c>
      <c r="O4283">
        <v>15.1</v>
      </c>
    </row>
    <row r="4284" spans="1:15" x14ac:dyDescent="0.35">
      <c r="A4284" s="1">
        <v>45970</v>
      </c>
      <c r="B4284">
        <v>0</v>
      </c>
      <c r="C4284" t="s">
        <v>27</v>
      </c>
      <c r="D4284" t="s">
        <v>23</v>
      </c>
      <c r="E4284">
        <v>85</v>
      </c>
      <c r="F4284">
        <v>86.1</v>
      </c>
      <c r="G4284">
        <v>155.30000000000001</v>
      </c>
      <c r="H4284">
        <v>101.1</v>
      </c>
      <c r="I4284">
        <v>21.4</v>
      </c>
      <c r="J4284">
        <v>74.5</v>
      </c>
      <c r="K4284">
        <v>1723.3</v>
      </c>
      <c r="L4284">
        <v>113.4</v>
      </c>
      <c r="M4284">
        <v>5.24</v>
      </c>
      <c r="N4284">
        <v>6.06</v>
      </c>
      <c r="O4284">
        <v>13.9</v>
      </c>
    </row>
    <row r="4285" spans="1:15" x14ac:dyDescent="0.35">
      <c r="A4285" s="1">
        <v>45970</v>
      </c>
      <c r="B4285">
        <v>4</v>
      </c>
      <c r="C4285" t="s">
        <v>24</v>
      </c>
      <c r="D4285" t="s">
        <v>23</v>
      </c>
      <c r="E4285">
        <v>130</v>
      </c>
      <c r="F4285">
        <v>74.099999999999994</v>
      </c>
      <c r="G4285">
        <v>151.80000000000001</v>
      </c>
      <c r="H4285">
        <v>88.2</v>
      </c>
      <c r="I4285">
        <v>21.8</v>
      </c>
      <c r="J4285">
        <v>70.599999999999994</v>
      </c>
      <c r="K4285">
        <v>1402.5</v>
      </c>
      <c r="L4285">
        <v>95.1</v>
      </c>
      <c r="M4285">
        <v>3.6</v>
      </c>
      <c r="N4285">
        <v>4.55</v>
      </c>
      <c r="O4285">
        <v>14.7</v>
      </c>
    </row>
    <row r="4286" spans="1:15" x14ac:dyDescent="0.35">
      <c r="A4286" s="1">
        <v>45970</v>
      </c>
      <c r="B4286">
        <v>7</v>
      </c>
      <c r="C4286" t="s">
        <v>19</v>
      </c>
      <c r="D4286" t="s">
        <v>22</v>
      </c>
      <c r="E4286">
        <v>120</v>
      </c>
      <c r="F4286">
        <v>66.7</v>
      </c>
      <c r="G4286">
        <v>164</v>
      </c>
      <c r="H4286">
        <v>107.1</v>
      </c>
      <c r="I4286">
        <v>19.7</v>
      </c>
      <c r="J4286">
        <v>74.400000000000006</v>
      </c>
      <c r="K4286">
        <v>1188.8</v>
      </c>
      <c r="L4286">
        <v>83.3</v>
      </c>
      <c r="M4286">
        <v>3.93</v>
      </c>
      <c r="N4286">
        <v>3.55</v>
      </c>
      <c r="O4286">
        <v>14.4</v>
      </c>
    </row>
    <row r="4287" spans="1:15" x14ac:dyDescent="0.35">
      <c r="A4287" s="1">
        <v>45970</v>
      </c>
      <c r="B4287">
        <v>8</v>
      </c>
      <c r="C4287" t="s">
        <v>29</v>
      </c>
      <c r="D4287" t="s">
        <v>18</v>
      </c>
      <c r="E4287">
        <v>150</v>
      </c>
      <c r="F4287">
        <v>81.7</v>
      </c>
      <c r="G4287">
        <v>181.7</v>
      </c>
      <c r="H4287">
        <v>113.7</v>
      </c>
      <c r="I4287">
        <v>26.8</v>
      </c>
      <c r="J4287">
        <v>56.6</v>
      </c>
      <c r="K4287">
        <v>1548.2</v>
      </c>
      <c r="L4287">
        <v>103.5</v>
      </c>
      <c r="M4287">
        <v>4.38</v>
      </c>
      <c r="N4287">
        <v>6.39</v>
      </c>
      <c r="O4287">
        <v>20</v>
      </c>
    </row>
    <row r="4288" spans="1:15" x14ac:dyDescent="0.35">
      <c r="A4288" s="1">
        <v>45970</v>
      </c>
      <c r="B4288">
        <v>9</v>
      </c>
      <c r="C4288" t="s">
        <v>25</v>
      </c>
      <c r="D4288" t="s">
        <v>18</v>
      </c>
      <c r="E4288">
        <v>130</v>
      </c>
      <c r="F4288">
        <v>69.7</v>
      </c>
      <c r="G4288">
        <v>131.19999999999999</v>
      </c>
      <c r="H4288">
        <v>87.8</v>
      </c>
      <c r="I4288">
        <v>23</v>
      </c>
      <c r="J4288">
        <v>74.400000000000006</v>
      </c>
      <c r="K4288">
        <v>1350</v>
      </c>
      <c r="L4288">
        <v>92.2</v>
      </c>
      <c r="M4288">
        <v>5.53</v>
      </c>
      <c r="N4288">
        <v>4.62</v>
      </c>
      <c r="O4288">
        <v>18.5</v>
      </c>
    </row>
    <row r="4289" spans="1:15" x14ac:dyDescent="0.35">
      <c r="A4289" s="1">
        <v>45970</v>
      </c>
      <c r="B4289">
        <v>11</v>
      </c>
      <c r="C4289" t="s">
        <v>26</v>
      </c>
      <c r="D4289" t="s">
        <v>18</v>
      </c>
      <c r="E4289">
        <v>320</v>
      </c>
      <c r="F4289">
        <v>76.400000000000006</v>
      </c>
      <c r="G4289">
        <v>159.30000000000001</v>
      </c>
      <c r="H4289">
        <v>106.6</v>
      </c>
      <c r="I4289">
        <v>22.1</v>
      </c>
      <c r="J4289">
        <v>69.2</v>
      </c>
      <c r="K4289">
        <v>1536.5</v>
      </c>
      <c r="L4289">
        <v>99.5</v>
      </c>
      <c r="M4289">
        <v>3.44</v>
      </c>
      <c r="N4289">
        <v>4.66</v>
      </c>
      <c r="O4289">
        <v>24.5</v>
      </c>
    </row>
    <row r="4290" spans="1:15" x14ac:dyDescent="0.35">
      <c r="A4290" s="1">
        <v>45970</v>
      </c>
      <c r="B4290">
        <v>13</v>
      </c>
      <c r="C4290" t="s">
        <v>27</v>
      </c>
      <c r="D4290" t="s">
        <v>23</v>
      </c>
      <c r="E4290">
        <v>320</v>
      </c>
      <c r="F4290">
        <v>86.8</v>
      </c>
      <c r="G4290">
        <v>163.1</v>
      </c>
      <c r="H4290">
        <v>93.9</v>
      </c>
      <c r="I4290">
        <v>22</v>
      </c>
      <c r="J4290">
        <v>74.099999999999994</v>
      </c>
      <c r="K4290">
        <v>1767.6</v>
      </c>
      <c r="L4290">
        <v>115.1</v>
      </c>
      <c r="M4290">
        <v>4.2300000000000004</v>
      </c>
      <c r="N4290">
        <v>3.78</v>
      </c>
      <c r="O4290">
        <v>12.7</v>
      </c>
    </row>
    <row r="4291" spans="1:15" x14ac:dyDescent="0.35">
      <c r="A4291" s="1">
        <v>45970</v>
      </c>
      <c r="B4291">
        <v>14</v>
      </c>
      <c r="C4291" t="s">
        <v>28</v>
      </c>
      <c r="D4291" t="s">
        <v>16</v>
      </c>
      <c r="E4291">
        <v>70</v>
      </c>
      <c r="F4291">
        <v>62.6</v>
      </c>
      <c r="G4291">
        <v>145.5</v>
      </c>
      <c r="H4291">
        <v>87</v>
      </c>
      <c r="I4291">
        <v>15.3</v>
      </c>
      <c r="J4291">
        <v>63.6</v>
      </c>
      <c r="K4291">
        <v>1437.9</v>
      </c>
      <c r="L4291">
        <v>97.6</v>
      </c>
      <c r="M4291">
        <v>4.3099999999999996</v>
      </c>
      <c r="N4291">
        <v>3.4</v>
      </c>
      <c r="O4291">
        <v>33.1</v>
      </c>
    </row>
    <row r="4292" spans="1:15" x14ac:dyDescent="0.35">
      <c r="A4292" s="1">
        <v>45970</v>
      </c>
      <c r="B4292">
        <v>15</v>
      </c>
      <c r="C4292" t="s">
        <v>17</v>
      </c>
      <c r="D4292" t="s">
        <v>22</v>
      </c>
      <c r="E4292">
        <v>85</v>
      </c>
      <c r="F4292">
        <v>85.4</v>
      </c>
      <c r="G4292">
        <v>184.7</v>
      </c>
      <c r="H4292">
        <v>95.8</v>
      </c>
      <c r="I4292">
        <v>26.8</v>
      </c>
      <c r="J4292">
        <v>65.400000000000006</v>
      </c>
      <c r="K4292">
        <v>1738.6</v>
      </c>
      <c r="L4292">
        <v>108.3</v>
      </c>
      <c r="M4292">
        <v>4.54</v>
      </c>
      <c r="N4292">
        <v>5.44</v>
      </c>
      <c r="O4292">
        <v>22.8</v>
      </c>
    </row>
    <row r="4293" spans="1:15" x14ac:dyDescent="0.35">
      <c r="A4293" s="1">
        <v>45970</v>
      </c>
      <c r="B4293">
        <v>18</v>
      </c>
      <c r="C4293" t="s">
        <v>17</v>
      </c>
      <c r="D4293" t="s">
        <v>23</v>
      </c>
      <c r="E4293">
        <v>320</v>
      </c>
      <c r="F4293">
        <v>91.9</v>
      </c>
      <c r="G4293">
        <v>206.6</v>
      </c>
      <c r="H4293">
        <v>123.8</v>
      </c>
      <c r="I4293">
        <v>29.4</v>
      </c>
      <c r="J4293">
        <v>72</v>
      </c>
      <c r="K4293">
        <v>2058</v>
      </c>
      <c r="L4293">
        <v>127.1</v>
      </c>
      <c r="M4293">
        <v>5.36</v>
      </c>
      <c r="N4293">
        <v>5.1100000000000003</v>
      </c>
      <c r="O4293">
        <v>20</v>
      </c>
    </row>
    <row r="4294" spans="1:15" x14ac:dyDescent="0.35">
      <c r="A4294" s="1">
        <v>45970</v>
      </c>
      <c r="B4294">
        <v>19</v>
      </c>
      <c r="C4294" t="s">
        <v>29</v>
      </c>
      <c r="D4294" t="s">
        <v>18</v>
      </c>
      <c r="E4294">
        <v>320</v>
      </c>
      <c r="F4294">
        <v>102.2</v>
      </c>
      <c r="G4294">
        <v>216.8</v>
      </c>
      <c r="H4294">
        <v>123.1</v>
      </c>
      <c r="I4294">
        <v>27.9</v>
      </c>
      <c r="J4294">
        <v>68.3</v>
      </c>
      <c r="K4294">
        <v>1786.6</v>
      </c>
      <c r="L4294">
        <v>110.7</v>
      </c>
      <c r="M4294">
        <v>4.24</v>
      </c>
      <c r="N4294">
        <v>5.72</v>
      </c>
      <c r="O4294">
        <v>20</v>
      </c>
    </row>
    <row r="4295" spans="1:15" x14ac:dyDescent="0.35">
      <c r="A4295" s="1">
        <v>45970</v>
      </c>
      <c r="B4295">
        <v>20</v>
      </c>
      <c r="C4295" t="s">
        <v>27</v>
      </c>
      <c r="D4295" t="s">
        <v>23</v>
      </c>
      <c r="E4295">
        <v>130</v>
      </c>
      <c r="F4295">
        <v>95.6</v>
      </c>
      <c r="G4295">
        <v>180.4</v>
      </c>
      <c r="H4295">
        <v>114.1</v>
      </c>
      <c r="I4295">
        <v>11.7</v>
      </c>
      <c r="J4295">
        <v>70.7</v>
      </c>
      <c r="K4295">
        <v>1419.5</v>
      </c>
      <c r="L4295">
        <v>94.9</v>
      </c>
      <c r="M4295">
        <v>5.84</v>
      </c>
      <c r="N4295">
        <v>4.88</v>
      </c>
      <c r="O4295">
        <v>14.5</v>
      </c>
    </row>
    <row r="4296" spans="1:15" x14ac:dyDescent="0.35">
      <c r="A4296" s="1">
        <v>45970</v>
      </c>
      <c r="B4296">
        <v>22</v>
      </c>
      <c r="C4296" t="s">
        <v>29</v>
      </c>
      <c r="D4296" t="s">
        <v>23</v>
      </c>
      <c r="E4296">
        <v>100</v>
      </c>
      <c r="F4296">
        <v>71.5</v>
      </c>
      <c r="G4296">
        <v>150.6</v>
      </c>
      <c r="H4296">
        <v>99.5</v>
      </c>
      <c r="I4296">
        <v>25.2</v>
      </c>
      <c r="J4296">
        <v>69.2</v>
      </c>
      <c r="K4296">
        <v>1365.8</v>
      </c>
      <c r="L4296">
        <v>92.5</v>
      </c>
      <c r="M4296">
        <v>3.91</v>
      </c>
      <c r="N4296">
        <v>4.55</v>
      </c>
      <c r="O4296">
        <v>24.2</v>
      </c>
    </row>
    <row r="4297" spans="1:15" x14ac:dyDescent="0.35">
      <c r="A4297" s="1">
        <v>45970</v>
      </c>
      <c r="B4297">
        <v>23</v>
      </c>
      <c r="C4297" t="s">
        <v>17</v>
      </c>
      <c r="D4297" t="s">
        <v>23</v>
      </c>
      <c r="E4297">
        <v>150</v>
      </c>
      <c r="F4297">
        <v>71.2</v>
      </c>
      <c r="G4297">
        <v>104.6</v>
      </c>
      <c r="H4297">
        <v>74.099999999999994</v>
      </c>
      <c r="I4297">
        <v>19</v>
      </c>
      <c r="J4297">
        <v>60.4</v>
      </c>
      <c r="K4297">
        <v>1506.4</v>
      </c>
      <c r="L4297">
        <v>97</v>
      </c>
      <c r="M4297">
        <v>4.09</v>
      </c>
      <c r="N4297">
        <v>5.35</v>
      </c>
      <c r="O4297">
        <v>20.3</v>
      </c>
    </row>
    <row r="4298" spans="1:15" x14ac:dyDescent="0.35">
      <c r="A4298" s="1">
        <v>45971</v>
      </c>
      <c r="B4298">
        <v>0</v>
      </c>
      <c r="C4298" t="s">
        <v>21</v>
      </c>
      <c r="D4298" t="s">
        <v>18</v>
      </c>
      <c r="E4298">
        <v>130</v>
      </c>
      <c r="F4298">
        <v>72.8</v>
      </c>
      <c r="G4298">
        <v>141.5</v>
      </c>
      <c r="H4298">
        <v>82.7</v>
      </c>
      <c r="I4298">
        <v>23.7</v>
      </c>
      <c r="J4298">
        <v>71.099999999999994</v>
      </c>
      <c r="K4298">
        <v>1369.7</v>
      </c>
      <c r="L4298">
        <v>98.8</v>
      </c>
      <c r="M4298">
        <v>4.2699999999999996</v>
      </c>
      <c r="N4298">
        <v>3.41</v>
      </c>
      <c r="O4298">
        <v>21.6</v>
      </c>
    </row>
    <row r="4299" spans="1:15" x14ac:dyDescent="0.35">
      <c r="A4299" s="1">
        <v>45971</v>
      </c>
      <c r="B4299">
        <v>1</v>
      </c>
      <c r="C4299" t="s">
        <v>15</v>
      </c>
      <c r="D4299" t="s">
        <v>16</v>
      </c>
      <c r="E4299">
        <v>210</v>
      </c>
      <c r="F4299">
        <v>90.5</v>
      </c>
      <c r="G4299">
        <v>156.1</v>
      </c>
      <c r="H4299">
        <v>99.7</v>
      </c>
      <c r="I4299">
        <v>21.7</v>
      </c>
      <c r="J4299">
        <v>74</v>
      </c>
      <c r="K4299">
        <v>1722.3</v>
      </c>
      <c r="L4299">
        <v>98.9</v>
      </c>
      <c r="M4299">
        <v>6.54</v>
      </c>
      <c r="N4299">
        <v>4.1500000000000004</v>
      </c>
      <c r="O4299">
        <v>27</v>
      </c>
    </row>
    <row r="4300" spans="1:15" x14ac:dyDescent="0.35">
      <c r="A4300" s="1">
        <v>45971</v>
      </c>
      <c r="B4300">
        <v>2</v>
      </c>
      <c r="C4300" t="s">
        <v>19</v>
      </c>
      <c r="D4300" t="s">
        <v>20</v>
      </c>
      <c r="E4300">
        <v>320</v>
      </c>
      <c r="F4300">
        <v>62.3</v>
      </c>
      <c r="G4300">
        <v>159.6</v>
      </c>
      <c r="H4300">
        <v>95.9</v>
      </c>
      <c r="I4300">
        <v>22.6</v>
      </c>
      <c r="J4300">
        <v>69.8</v>
      </c>
      <c r="K4300">
        <v>1259.3</v>
      </c>
      <c r="L4300">
        <v>87.8</v>
      </c>
      <c r="M4300">
        <v>3.82</v>
      </c>
      <c r="N4300">
        <v>4.2300000000000004</v>
      </c>
      <c r="O4300">
        <v>19.5</v>
      </c>
    </row>
    <row r="4301" spans="1:15" x14ac:dyDescent="0.35">
      <c r="A4301" s="1">
        <v>45971</v>
      </c>
      <c r="B4301">
        <v>3</v>
      </c>
      <c r="C4301" t="s">
        <v>27</v>
      </c>
      <c r="D4301" t="s">
        <v>22</v>
      </c>
      <c r="E4301">
        <v>130</v>
      </c>
      <c r="F4301">
        <v>81.3</v>
      </c>
      <c r="G4301">
        <v>145.19999999999999</v>
      </c>
      <c r="H4301">
        <v>95.5</v>
      </c>
      <c r="I4301">
        <v>14.1</v>
      </c>
      <c r="J4301">
        <v>69.8</v>
      </c>
      <c r="K4301">
        <v>1410.4</v>
      </c>
      <c r="L4301">
        <v>89.4</v>
      </c>
      <c r="M4301">
        <v>4.7</v>
      </c>
      <c r="N4301">
        <v>4.25</v>
      </c>
      <c r="O4301">
        <v>15.1</v>
      </c>
    </row>
    <row r="4302" spans="1:15" x14ac:dyDescent="0.35">
      <c r="A4302" s="1">
        <v>45971</v>
      </c>
      <c r="B4302">
        <v>4</v>
      </c>
      <c r="C4302" t="s">
        <v>25</v>
      </c>
      <c r="D4302" t="s">
        <v>22</v>
      </c>
      <c r="E4302">
        <v>100</v>
      </c>
      <c r="F4302">
        <v>57.2</v>
      </c>
      <c r="G4302">
        <v>111.2</v>
      </c>
      <c r="H4302">
        <v>76.5</v>
      </c>
      <c r="I4302">
        <v>23.7</v>
      </c>
      <c r="J4302">
        <v>68.5</v>
      </c>
      <c r="K4302">
        <v>1196.9000000000001</v>
      </c>
      <c r="L4302">
        <v>81.099999999999994</v>
      </c>
      <c r="M4302">
        <v>3.65</v>
      </c>
      <c r="N4302">
        <v>4.45</v>
      </c>
      <c r="O4302">
        <v>17.899999999999999</v>
      </c>
    </row>
    <row r="4303" spans="1:15" x14ac:dyDescent="0.35">
      <c r="A4303" s="1">
        <v>45971</v>
      </c>
      <c r="B4303">
        <v>5</v>
      </c>
      <c r="C4303" t="s">
        <v>29</v>
      </c>
      <c r="D4303" t="s">
        <v>23</v>
      </c>
      <c r="E4303">
        <v>320</v>
      </c>
      <c r="F4303">
        <v>72.099999999999994</v>
      </c>
      <c r="G4303">
        <v>136.1</v>
      </c>
      <c r="H4303">
        <v>82.2</v>
      </c>
      <c r="I4303">
        <v>21.9</v>
      </c>
      <c r="J4303">
        <v>66.2</v>
      </c>
      <c r="K4303">
        <v>1754.8</v>
      </c>
      <c r="L4303">
        <v>113.9</v>
      </c>
      <c r="M4303">
        <v>5.53</v>
      </c>
      <c r="N4303">
        <v>5.09</v>
      </c>
      <c r="O4303">
        <v>22.8</v>
      </c>
    </row>
    <row r="4304" spans="1:15" x14ac:dyDescent="0.35">
      <c r="A4304" s="1">
        <v>45971</v>
      </c>
      <c r="B4304">
        <v>6</v>
      </c>
      <c r="C4304" t="s">
        <v>29</v>
      </c>
      <c r="D4304" t="s">
        <v>16</v>
      </c>
      <c r="E4304">
        <v>210</v>
      </c>
      <c r="F4304">
        <v>63</v>
      </c>
      <c r="G4304">
        <v>137.4</v>
      </c>
      <c r="H4304">
        <v>80.2</v>
      </c>
      <c r="I4304">
        <v>25</v>
      </c>
      <c r="J4304">
        <v>63.6</v>
      </c>
      <c r="K4304">
        <v>1379.4</v>
      </c>
      <c r="L4304">
        <v>89.1</v>
      </c>
      <c r="M4304">
        <v>4.3899999999999997</v>
      </c>
      <c r="N4304">
        <v>4.88</v>
      </c>
      <c r="O4304">
        <v>23.2</v>
      </c>
    </row>
    <row r="4305" spans="1:15" x14ac:dyDescent="0.35">
      <c r="A4305" s="1">
        <v>45971</v>
      </c>
      <c r="B4305">
        <v>8</v>
      </c>
      <c r="C4305" t="s">
        <v>24</v>
      </c>
      <c r="D4305" t="s">
        <v>18</v>
      </c>
      <c r="E4305">
        <v>70</v>
      </c>
      <c r="F4305">
        <v>100.9</v>
      </c>
      <c r="G4305">
        <v>128.6</v>
      </c>
      <c r="H4305">
        <v>94.9</v>
      </c>
      <c r="I4305">
        <v>22.6</v>
      </c>
      <c r="J4305">
        <v>72.3</v>
      </c>
      <c r="K4305">
        <v>1666.4</v>
      </c>
      <c r="L4305">
        <v>109.4</v>
      </c>
      <c r="M4305">
        <v>4.29</v>
      </c>
      <c r="N4305">
        <v>5.28</v>
      </c>
      <c r="O4305">
        <v>13.7</v>
      </c>
    </row>
    <row r="4306" spans="1:15" x14ac:dyDescent="0.35">
      <c r="A4306" s="1">
        <v>45971</v>
      </c>
      <c r="B4306">
        <v>11</v>
      </c>
      <c r="C4306" t="s">
        <v>26</v>
      </c>
      <c r="D4306" t="s">
        <v>20</v>
      </c>
      <c r="E4306">
        <v>130</v>
      </c>
      <c r="F4306">
        <v>63</v>
      </c>
      <c r="G4306">
        <v>149.5</v>
      </c>
      <c r="H4306">
        <v>96.3</v>
      </c>
      <c r="I4306">
        <v>24.3</v>
      </c>
      <c r="J4306">
        <v>78</v>
      </c>
      <c r="K4306">
        <v>1506.7</v>
      </c>
      <c r="L4306">
        <v>94.8</v>
      </c>
      <c r="M4306">
        <v>3.85</v>
      </c>
      <c r="N4306">
        <v>4.4000000000000004</v>
      </c>
      <c r="O4306">
        <v>22.3</v>
      </c>
    </row>
    <row r="4307" spans="1:15" x14ac:dyDescent="0.35">
      <c r="A4307" s="1">
        <v>45971</v>
      </c>
      <c r="B4307">
        <v>12</v>
      </c>
      <c r="C4307" t="s">
        <v>28</v>
      </c>
      <c r="D4307" t="s">
        <v>20</v>
      </c>
      <c r="E4307">
        <v>210</v>
      </c>
      <c r="F4307">
        <v>69</v>
      </c>
      <c r="G4307">
        <v>138.30000000000001</v>
      </c>
      <c r="H4307">
        <v>92.4</v>
      </c>
      <c r="I4307">
        <v>19.3</v>
      </c>
      <c r="J4307">
        <v>69.400000000000006</v>
      </c>
      <c r="K4307">
        <v>1529.9</v>
      </c>
      <c r="L4307">
        <v>101.4</v>
      </c>
      <c r="M4307">
        <v>4.74</v>
      </c>
      <c r="N4307">
        <v>4.21</v>
      </c>
      <c r="O4307">
        <v>32.299999999999997</v>
      </c>
    </row>
    <row r="4308" spans="1:15" x14ac:dyDescent="0.35">
      <c r="A4308" s="1">
        <v>45971</v>
      </c>
      <c r="B4308">
        <v>13</v>
      </c>
      <c r="C4308" t="s">
        <v>29</v>
      </c>
      <c r="D4308" t="s">
        <v>23</v>
      </c>
      <c r="E4308">
        <v>120</v>
      </c>
      <c r="F4308">
        <v>72.5</v>
      </c>
      <c r="G4308">
        <v>171.9</v>
      </c>
      <c r="H4308">
        <v>89.9</v>
      </c>
      <c r="I4308">
        <v>28.9</v>
      </c>
      <c r="J4308">
        <v>58.8</v>
      </c>
      <c r="K4308">
        <v>1790.8</v>
      </c>
      <c r="L4308">
        <v>113.4</v>
      </c>
      <c r="M4308">
        <v>3.86</v>
      </c>
      <c r="N4308">
        <v>4.76</v>
      </c>
      <c r="O4308">
        <v>22.9</v>
      </c>
    </row>
    <row r="4309" spans="1:15" x14ac:dyDescent="0.35">
      <c r="A4309" s="1">
        <v>45971</v>
      </c>
      <c r="B4309">
        <v>16</v>
      </c>
      <c r="C4309" t="s">
        <v>25</v>
      </c>
      <c r="D4309" t="s">
        <v>23</v>
      </c>
      <c r="E4309">
        <v>150</v>
      </c>
      <c r="F4309">
        <v>77.5</v>
      </c>
      <c r="G4309">
        <v>151</v>
      </c>
      <c r="H4309">
        <v>88.2</v>
      </c>
      <c r="I4309">
        <v>24.7</v>
      </c>
      <c r="J4309">
        <v>57.6</v>
      </c>
      <c r="K4309">
        <v>1749.8</v>
      </c>
      <c r="L4309">
        <v>120.8</v>
      </c>
      <c r="M4309">
        <v>4.78</v>
      </c>
      <c r="N4309">
        <v>4.99</v>
      </c>
      <c r="O4309">
        <v>16.399999999999999</v>
      </c>
    </row>
    <row r="4310" spans="1:15" x14ac:dyDescent="0.35">
      <c r="A4310" s="1">
        <v>45971</v>
      </c>
      <c r="B4310">
        <v>17</v>
      </c>
      <c r="C4310" t="s">
        <v>28</v>
      </c>
      <c r="D4310" t="s">
        <v>18</v>
      </c>
      <c r="E4310">
        <v>70</v>
      </c>
      <c r="F4310">
        <v>89.5</v>
      </c>
      <c r="G4310">
        <v>154.1</v>
      </c>
      <c r="H4310">
        <v>93.1</v>
      </c>
      <c r="I4310">
        <v>18.399999999999999</v>
      </c>
      <c r="J4310">
        <v>63.1</v>
      </c>
      <c r="K4310">
        <v>1760.4</v>
      </c>
      <c r="L4310">
        <v>118.5</v>
      </c>
      <c r="M4310">
        <v>3.66</v>
      </c>
      <c r="N4310">
        <v>5.14</v>
      </c>
      <c r="O4310">
        <v>35.1</v>
      </c>
    </row>
    <row r="4311" spans="1:15" x14ac:dyDescent="0.35">
      <c r="A4311" s="1">
        <v>45971</v>
      </c>
      <c r="B4311">
        <v>18</v>
      </c>
      <c r="C4311" t="s">
        <v>26</v>
      </c>
      <c r="D4311" t="s">
        <v>18</v>
      </c>
      <c r="E4311">
        <v>100</v>
      </c>
      <c r="F4311">
        <v>105.1</v>
      </c>
      <c r="G4311">
        <v>177.3</v>
      </c>
      <c r="H4311">
        <v>121.6</v>
      </c>
      <c r="I4311">
        <v>21.5</v>
      </c>
      <c r="J4311">
        <v>84.2</v>
      </c>
      <c r="K4311">
        <v>1801.3</v>
      </c>
      <c r="L4311">
        <v>120.2</v>
      </c>
      <c r="M4311">
        <v>7.19</v>
      </c>
      <c r="N4311">
        <v>5.38</v>
      </c>
      <c r="O4311">
        <v>21.3</v>
      </c>
    </row>
    <row r="4312" spans="1:15" x14ac:dyDescent="0.35">
      <c r="A4312" s="1">
        <v>45971</v>
      </c>
      <c r="B4312">
        <v>20</v>
      </c>
      <c r="C4312" t="s">
        <v>24</v>
      </c>
      <c r="D4312" t="s">
        <v>18</v>
      </c>
      <c r="E4312">
        <v>320</v>
      </c>
      <c r="F4312">
        <v>104.7</v>
      </c>
      <c r="G4312">
        <v>175.2</v>
      </c>
      <c r="H4312">
        <v>102.3</v>
      </c>
      <c r="I4312">
        <v>25.9</v>
      </c>
      <c r="J4312">
        <v>77.599999999999994</v>
      </c>
      <c r="K4312">
        <v>1714.7</v>
      </c>
      <c r="L4312">
        <v>118.3</v>
      </c>
      <c r="M4312">
        <v>6.04</v>
      </c>
      <c r="N4312">
        <v>2.61</v>
      </c>
      <c r="O4312">
        <v>14.2</v>
      </c>
    </row>
    <row r="4313" spans="1:15" x14ac:dyDescent="0.35">
      <c r="A4313" s="1">
        <v>45971</v>
      </c>
      <c r="B4313">
        <v>22</v>
      </c>
      <c r="C4313" t="s">
        <v>29</v>
      </c>
      <c r="D4313" t="s">
        <v>23</v>
      </c>
      <c r="E4313">
        <v>130</v>
      </c>
      <c r="F4313">
        <v>78.599999999999994</v>
      </c>
      <c r="G4313">
        <v>131.9</v>
      </c>
      <c r="H4313">
        <v>86.1</v>
      </c>
      <c r="I4313">
        <v>28.2</v>
      </c>
      <c r="J4313">
        <v>71.099999999999994</v>
      </c>
      <c r="K4313">
        <v>1756.1</v>
      </c>
      <c r="L4313">
        <v>110</v>
      </c>
      <c r="M4313">
        <v>4.96</v>
      </c>
      <c r="N4313">
        <v>5.97</v>
      </c>
      <c r="O4313">
        <v>20.399999999999999</v>
      </c>
    </row>
    <row r="4314" spans="1:15" x14ac:dyDescent="0.35">
      <c r="A4314" s="1">
        <v>45971</v>
      </c>
      <c r="B4314">
        <v>23</v>
      </c>
      <c r="C4314" t="s">
        <v>28</v>
      </c>
      <c r="D4314" t="s">
        <v>16</v>
      </c>
      <c r="E4314">
        <v>120</v>
      </c>
      <c r="F4314">
        <v>61.9</v>
      </c>
      <c r="G4314">
        <v>176.8</v>
      </c>
      <c r="H4314">
        <v>86.2</v>
      </c>
      <c r="I4314">
        <v>13</v>
      </c>
      <c r="J4314">
        <v>81.2</v>
      </c>
      <c r="K4314">
        <v>1549.8</v>
      </c>
      <c r="L4314">
        <v>100.5</v>
      </c>
      <c r="M4314">
        <v>4.33</v>
      </c>
      <c r="N4314">
        <v>3.31</v>
      </c>
      <c r="O4314">
        <v>29.8</v>
      </c>
    </row>
    <row r="4315" spans="1:15" x14ac:dyDescent="0.35">
      <c r="A4315" s="1">
        <v>45972</v>
      </c>
      <c r="B4315">
        <v>0</v>
      </c>
      <c r="C4315" t="s">
        <v>28</v>
      </c>
      <c r="D4315" t="s">
        <v>23</v>
      </c>
      <c r="E4315">
        <v>85</v>
      </c>
      <c r="F4315">
        <v>56.1</v>
      </c>
      <c r="G4315">
        <v>159.1</v>
      </c>
      <c r="H4315">
        <v>72.8</v>
      </c>
      <c r="I4315">
        <v>16.7</v>
      </c>
      <c r="J4315">
        <v>64.900000000000006</v>
      </c>
      <c r="K4315">
        <v>1306.5</v>
      </c>
      <c r="L4315">
        <v>94.1</v>
      </c>
      <c r="M4315">
        <v>3.25</v>
      </c>
      <c r="N4315">
        <v>4.32</v>
      </c>
      <c r="O4315">
        <v>31.1</v>
      </c>
    </row>
    <row r="4316" spans="1:15" x14ac:dyDescent="0.35">
      <c r="A4316" s="1">
        <v>45972</v>
      </c>
      <c r="B4316">
        <v>3</v>
      </c>
      <c r="C4316" t="s">
        <v>21</v>
      </c>
      <c r="D4316" t="s">
        <v>23</v>
      </c>
      <c r="E4316">
        <v>100</v>
      </c>
      <c r="F4316">
        <v>58.9</v>
      </c>
      <c r="G4316">
        <v>131.30000000000001</v>
      </c>
      <c r="H4316">
        <v>48.3</v>
      </c>
      <c r="I4316">
        <v>19.100000000000001</v>
      </c>
      <c r="J4316">
        <v>76.3</v>
      </c>
      <c r="K4316">
        <v>1346</v>
      </c>
      <c r="L4316">
        <v>91.1</v>
      </c>
      <c r="M4316">
        <v>3.81</v>
      </c>
      <c r="N4316">
        <v>2.79</v>
      </c>
      <c r="O4316">
        <v>21</v>
      </c>
    </row>
    <row r="4317" spans="1:15" x14ac:dyDescent="0.35">
      <c r="A4317" s="1">
        <v>45972</v>
      </c>
      <c r="B4317">
        <v>4</v>
      </c>
      <c r="C4317" t="s">
        <v>28</v>
      </c>
      <c r="D4317" t="s">
        <v>20</v>
      </c>
      <c r="E4317">
        <v>120</v>
      </c>
      <c r="F4317">
        <v>57.4</v>
      </c>
      <c r="G4317">
        <v>151.30000000000001</v>
      </c>
      <c r="H4317">
        <v>84.9</v>
      </c>
      <c r="I4317">
        <v>23.2</v>
      </c>
      <c r="J4317">
        <v>75</v>
      </c>
      <c r="K4317">
        <v>1504</v>
      </c>
      <c r="L4317">
        <v>101.6</v>
      </c>
      <c r="M4317">
        <v>4.24</v>
      </c>
      <c r="N4317">
        <v>5.09</v>
      </c>
      <c r="O4317">
        <v>33.200000000000003</v>
      </c>
    </row>
    <row r="4318" spans="1:15" x14ac:dyDescent="0.35">
      <c r="A4318" s="1">
        <v>45972</v>
      </c>
      <c r="B4318">
        <v>5</v>
      </c>
      <c r="C4318" t="s">
        <v>17</v>
      </c>
      <c r="D4318" t="s">
        <v>18</v>
      </c>
      <c r="E4318">
        <v>70</v>
      </c>
      <c r="F4318">
        <v>60.1</v>
      </c>
      <c r="G4318">
        <v>133.69999999999999</v>
      </c>
      <c r="H4318">
        <v>77.3</v>
      </c>
      <c r="I4318">
        <v>26.8</v>
      </c>
      <c r="J4318">
        <v>63.4</v>
      </c>
      <c r="K4318">
        <v>1108</v>
      </c>
      <c r="L4318">
        <v>78.599999999999994</v>
      </c>
      <c r="M4318">
        <v>3.73</v>
      </c>
      <c r="N4318">
        <v>4.79</v>
      </c>
      <c r="O4318">
        <v>22.3</v>
      </c>
    </row>
    <row r="4319" spans="1:15" x14ac:dyDescent="0.35">
      <c r="A4319" s="1">
        <v>45972</v>
      </c>
      <c r="B4319">
        <v>10</v>
      </c>
      <c r="C4319" t="s">
        <v>26</v>
      </c>
      <c r="D4319" t="s">
        <v>22</v>
      </c>
      <c r="E4319">
        <v>120</v>
      </c>
      <c r="F4319">
        <v>78.3</v>
      </c>
      <c r="G4319">
        <v>132.5</v>
      </c>
      <c r="H4319">
        <v>76.7</v>
      </c>
      <c r="I4319">
        <v>24.2</v>
      </c>
      <c r="J4319">
        <v>55.9</v>
      </c>
      <c r="K4319">
        <v>1600.4</v>
      </c>
      <c r="L4319">
        <v>110.2</v>
      </c>
      <c r="M4319">
        <v>4.6500000000000004</v>
      </c>
      <c r="N4319">
        <v>4.8099999999999996</v>
      </c>
      <c r="O4319">
        <v>22.8</v>
      </c>
    </row>
    <row r="4320" spans="1:15" x14ac:dyDescent="0.35">
      <c r="A4320" s="1">
        <v>45972</v>
      </c>
      <c r="B4320">
        <v>14</v>
      </c>
      <c r="C4320" t="s">
        <v>25</v>
      </c>
      <c r="D4320" t="s">
        <v>18</v>
      </c>
      <c r="E4320">
        <v>120</v>
      </c>
      <c r="F4320">
        <v>45.8</v>
      </c>
      <c r="G4320">
        <v>114.4</v>
      </c>
      <c r="H4320">
        <v>65.2</v>
      </c>
      <c r="I4320">
        <v>26.5</v>
      </c>
      <c r="J4320">
        <v>52.7</v>
      </c>
      <c r="K4320">
        <v>1230.2</v>
      </c>
      <c r="L4320">
        <v>86.1</v>
      </c>
      <c r="M4320">
        <v>1.66</v>
      </c>
      <c r="N4320">
        <v>2.5299999999999998</v>
      </c>
      <c r="O4320">
        <v>21</v>
      </c>
    </row>
    <row r="4321" spans="1:15" x14ac:dyDescent="0.35">
      <c r="A4321" s="1">
        <v>45972</v>
      </c>
      <c r="B4321">
        <v>15</v>
      </c>
      <c r="C4321" t="s">
        <v>24</v>
      </c>
      <c r="D4321" t="s">
        <v>16</v>
      </c>
      <c r="E4321">
        <v>320</v>
      </c>
      <c r="F4321">
        <v>83.8</v>
      </c>
      <c r="G4321">
        <v>179.9</v>
      </c>
      <c r="H4321">
        <v>107.7</v>
      </c>
      <c r="I4321">
        <v>27</v>
      </c>
      <c r="J4321">
        <v>67.3</v>
      </c>
      <c r="K4321">
        <v>1545.8</v>
      </c>
      <c r="L4321">
        <v>101.4</v>
      </c>
      <c r="M4321">
        <v>5.91</v>
      </c>
      <c r="N4321">
        <v>4.67</v>
      </c>
      <c r="O4321">
        <v>14.3</v>
      </c>
    </row>
    <row r="4322" spans="1:15" x14ac:dyDescent="0.35">
      <c r="A4322" s="1">
        <v>45972</v>
      </c>
      <c r="B4322">
        <v>17</v>
      </c>
      <c r="C4322" t="s">
        <v>26</v>
      </c>
      <c r="D4322" t="s">
        <v>16</v>
      </c>
      <c r="E4322">
        <v>120</v>
      </c>
      <c r="F4322">
        <v>75.7</v>
      </c>
      <c r="G4322">
        <v>155.30000000000001</v>
      </c>
      <c r="H4322">
        <v>101.4</v>
      </c>
      <c r="I4322">
        <v>23.1</v>
      </c>
      <c r="J4322">
        <v>62.1</v>
      </c>
      <c r="K4322">
        <v>1413.3</v>
      </c>
      <c r="L4322">
        <v>99.6</v>
      </c>
      <c r="M4322">
        <v>4.79</v>
      </c>
      <c r="N4322">
        <v>4.1100000000000003</v>
      </c>
      <c r="O4322">
        <v>20.399999999999999</v>
      </c>
    </row>
    <row r="4323" spans="1:15" x14ac:dyDescent="0.35">
      <c r="A4323" s="1">
        <v>45972</v>
      </c>
      <c r="B4323">
        <v>18</v>
      </c>
      <c r="C4323" t="s">
        <v>15</v>
      </c>
      <c r="D4323" t="s">
        <v>18</v>
      </c>
      <c r="E4323">
        <v>210</v>
      </c>
      <c r="F4323">
        <v>81.5</v>
      </c>
      <c r="G4323">
        <v>169.8</v>
      </c>
      <c r="H4323">
        <v>97.5</v>
      </c>
      <c r="I4323">
        <v>21.4</v>
      </c>
      <c r="J4323">
        <v>69.5</v>
      </c>
      <c r="K4323">
        <v>1353.9</v>
      </c>
      <c r="L4323">
        <v>88.2</v>
      </c>
      <c r="M4323">
        <v>4.12</v>
      </c>
      <c r="N4323">
        <v>5.28</v>
      </c>
      <c r="O4323">
        <v>27.9</v>
      </c>
    </row>
    <row r="4324" spans="1:15" x14ac:dyDescent="0.35">
      <c r="A4324" s="1">
        <v>45972</v>
      </c>
      <c r="B4324">
        <v>19</v>
      </c>
      <c r="C4324" t="s">
        <v>17</v>
      </c>
      <c r="D4324" t="s">
        <v>18</v>
      </c>
      <c r="E4324">
        <v>150</v>
      </c>
      <c r="F4324">
        <v>94.5</v>
      </c>
      <c r="G4324">
        <v>159.4</v>
      </c>
      <c r="H4324">
        <v>104.4</v>
      </c>
      <c r="I4324">
        <v>24.7</v>
      </c>
      <c r="J4324">
        <v>62.9</v>
      </c>
      <c r="K4324">
        <v>1622</v>
      </c>
      <c r="L4324">
        <v>104.8</v>
      </c>
      <c r="M4324">
        <v>5.42</v>
      </c>
      <c r="N4324">
        <v>6.04</v>
      </c>
      <c r="O4324">
        <v>17.3</v>
      </c>
    </row>
    <row r="4325" spans="1:15" x14ac:dyDescent="0.35">
      <c r="A4325" s="1">
        <v>45972</v>
      </c>
      <c r="B4325">
        <v>20</v>
      </c>
      <c r="C4325" t="s">
        <v>24</v>
      </c>
      <c r="D4325" t="s">
        <v>23</v>
      </c>
      <c r="E4325">
        <v>320</v>
      </c>
      <c r="F4325">
        <v>101.9</v>
      </c>
      <c r="G4325">
        <v>189.5</v>
      </c>
      <c r="H4325">
        <v>111.7</v>
      </c>
      <c r="I4325">
        <v>25.3</v>
      </c>
      <c r="J4325">
        <v>56</v>
      </c>
      <c r="K4325">
        <v>1821.3</v>
      </c>
      <c r="L4325">
        <v>112.5</v>
      </c>
      <c r="M4325">
        <v>5.35</v>
      </c>
      <c r="N4325">
        <v>4.32</v>
      </c>
      <c r="O4325">
        <v>15.7</v>
      </c>
    </row>
    <row r="4326" spans="1:15" x14ac:dyDescent="0.35">
      <c r="A4326" s="1">
        <v>45972</v>
      </c>
      <c r="B4326">
        <v>22</v>
      </c>
      <c r="C4326" t="s">
        <v>15</v>
      </c>
      <c r="D4326" t="s">
        <v>22</v>
      </c>
      <c r="E4326">
        <v>150</v>
      </c>
      <c r="F4326">
        <v>71.7</v>
      </c>
      <c r="G4326">
        <v>166.9</v>
      </c>
      <c r="H4326">
        <v>93.7</v>
      </c>
      <c r="I4326">
        <v>17.5</v>
      </c>
      <c r="J4326">
        <v>82.9</v>
      </c>
      <c r="K4326">
        <v>1371.7</v>
      </c>
      <c r="L4326">
        <v>93</v>
      </c>
      <c r="M4326">
        <v>4.72</v>
      </c>
      <c r="N4326">
        <v>3.99</v>
      </c>
      <c r="O4326">
        <v>27.3</v>
      </c>
    </row>
    <row r="4327" spans="1:15" x14ac:dyDescent="0.35">
      <c r="A4327" s="1">
        <v>45972</v>
      </c>
      <c r="B4327">
        <v>23</v>
      </c>
      <c r="C4327" t="s">
        <v>28</v>
      </c>
      <c r="D4327" t="s">
        <v>23</v>
      </c>
      <c r="E4327">
        <v>85</v>
      </c>
      <c r="F4327">
        <v>76.2</v>
      </c>
      <c r="G4327">
        <v>160.30000000000001</v>
      </c>
      <c r="H4327">
        <v>99.3</v>
      </c>
      <c r="I4327">
        <v>17.5</v>
      </c>
      <c r="J4327">
        <v>60.3</v>
      </c>
      <c r="K4327">
        <v>1525</v>
      </c>
      <c r="L4327">
        <v>103.8</v>
      </c>
      <c r="M4327">
        <v>3.47</v>
      </c>
      <c r="N4327">
        <v>3.04</v>
      </c>
      <c r="O4327">
        <v>32.799999999999997</v>
      </c>
    </row>
    <row r="4328" spans="1:15" x14ac:dyDescent="0.35">
      <c r="A4328" s="1">
        <v>45973</v>
      </c>
      <c r="B4328">
        <v>2</v>
      </c>
      <c r="C4328" t="s">
        <v>26</v>
      </c>
      <c r="D4328" t="s">
        <v>20</v>
      </c>
      <c r="E4328">
        <v>85</v>
      </c>
      <c r="F4328">
        <v>71.3</v>
      </c>
      <c r="G4328">
        <v>146.69999999999999</v>
      </c>
      <c r="H4328">
        <v>96.5</v>
      </c>
      <c r="I4328">
        <v>20</v>
      </c>
      <c r="J4328">
        <v>62.2</v>
      </c>
      <c r="K4328">
        <v>1325.8</v>
      </c>
      <c r="L4328">
        <v>89.6</v>
      </c>
      <c r="M4328">
        <v>3.95</v>
      </c>
      <c r="N4328">
        <v>4.46</v>
      </c>
      <c r="O4328">
        <v>24.3</v>
      </c>
    </row>
    <row r="4329" spans="1:15" x14ac:dyDescent="0.35">
      <c r="A4329" s="1">
        <v>45973</v>
      </c>
      <c r="B4329">
        <v>3</v>
      </c>
      <c r="C4329" t="s">
        <v>25</v>
      </c>
      <c r="D4329" t="s">
        <v>20</v>
      </c>
      <c r="E4329">
        <v>70</v>
      </c>
      <c r="F4329">
        <v>65.2</v>
      </c>
      <c r="G4329">
        <v>141.1</v>
      </c>
      <c r="H4329">
        <v>98.7</v>
      </c>
      <c r="I4329">
        <v>23</v>
      </c>
      <c r="J4329">
        <v>66</v>
      </c>
      <c r="K4329">
        <v>1189.3</v>
      </c>
      <c r="L4329">
        <v>80.8</v>
      </c>
      <c r="M4329">
        <v>3.96</v>
      </c>
      <c r="N4329">
        <v>3.73</v>
      </c>
      <c r="O4329">
        <v>20</v>
      </c>
    </row>
    <row r="4330" spans="1:15" x14ac:dyDescent="0.35">
      <c r="A4330" s="1">
        <v>45973</v>
      </c>
      <c r="B4330">
        <v>5</v>
      </c>
      <c r="C4330" t="s">
        <v>24</v>
      </c>
      <c r="D4330" t="s">
        <v>16</v>
      </c>
      <c r="E4330">
        <v>120</v>
      </c>
      <c r="F4330">
        <v>67.8</v>
      </c>
      <c r="G4330">
        <v>178.6</v>
      </c>
      <c r="H4330">
        <v>109</v>
      </c>
      <c r="I4330">
        <v>24.7</v>
      </c>
      <c r="J4330">
        <v>66.3</v>
      </c>
      <c r="K4330">
        <v>1058.4000000000001</v>
      </c>
      <c r="L4330">
        <v>71.7</v>
      </c>
      <c r="M4330">
        <v>4.43</v>
      </c>
      <c r="N4330">
        <v>5.51</v>
      </c>
      <c r="O4330">
        <v>15.8</v>
      </c>
    </row>
    <row r="4331" spans="1:15" x14ac:dyDescent="0.35">
      <c r="A4331" s="1">
        <v>45973</v>
      </c>
      <c r="B4331">
        <v>7</v>
      </c>
      <c r="C4331" t="s">
        <v>19</v>
      </c>
      <c r="D4331" t="s">
        <v>16</v>
      </c>
      <c r="E4331">
        <v>100</v>
      </c>
      <c r="F4331">
        <v>77.3</v>
      </c>
      <c r="G4331">
        <v>179.3</v>
      </c>
      <c r="H4331">
        <v>124.2</v>
      </c>
      <c r="I4331">
        <v>25.8</v>
      </c>
      <c r="J4331">
        <v>52</v>
      </c>
      <c r="K4331">
        <v>1574.9</v>
      </c>
      <c r="L4331">
        <v>106.1</v>
      </c>
      <c r="M4331">
        <v>4.72</v>
      </c>
      <c r="N4331">
        <v>4.75</v>
      </c>
      <c r="O4331">
        <v>16.899999999999999</v>
      </c>
    </row>
    <row r="4332" spans="1:15" x14ac:dyDescent="0.35">
      <c r="A4332" s="1">
        <v>45973</v>
      </c>
      <c r="B4332">
        <v>11</v>
      </c>
      <c r="C4332" t="s">
        <v>15</v>
      </c>
      <c r="D4332" t="s">
        <v>22</v>
      </c>
      <c r="E4332">
        <v>130</v>
      </c>
      <c r="F4332">
        <v>51.9</v>
      </c>
      <c r="G4332">
        <v>123.2</v>
      </c>
      <c r="H4332">
        <v>75.2</v>
      </c>
      <c r="I4332">
        <v>17.2</v>
      </c>
      <c r="J4332">
        <v>75.5</v>
      </c>
      <c r="K4332">
        <v>1426.5</v>
      </c>
      <c r="L4332">
        <v>97.4</v>
      </c>
      <c r="M4332">
        <v>2.65</v>
      </c>
      <c r="N4332">
        <v>2.5499999999999998</v>
      </c>
      <c r="O4332">
        <v>26.4</v>
      </c>
    </row>
    <row r="4333" spans="1:15" x14ac:dyDescent="0.35">
      <c r="A4333" s="1">
        <v>45973</v>
      </c>
      <c r="B4333">
        <v>12</v>
      </c>
      <c r="C4333" t="s">
        <v>21</v>
      </c>
      <c r="D4333" t="s">
        <v>16</v>
      </c>
      <c r="E4333">
        <v>150</v>
      </c>
      <c r="F4333">
        <v>56.9</v>
      </c>
      <c r="G4333">
        <v>130.6</v>
      </c>
      <c r="H4333">
        <v>73.2</v>
      </c>
      <c r="I4333">
        <v>27</v>
      </c>
      <c r="J4333">
        <v>69.3</v>
      </c>
      <c r="K4333">
        <v>1476</v>
      </c>
      <c r="L4333">
        <v>101</v>
      </c>
      <c r="M4333">
        <v>5.13</v>
      </c>
      <c r="N4333">
        <v>3.49</v>
      </c>
      <c r="O4333">
        <v>22.1</v>
      </c>
    </row>
    <row r="4334" spans="1:15" x14ac:dyDescent="0.35">
      <c r="A4334" s="1">
        <v>45973</v>
      </c>
      <c r="B4334">
        <v>13</v>
      </c>
      <c r="C4334" t="s">
        <v>17</v>
      </c>
      <c r="D4334" t="s">
        <v>20</v>
      </c>
      <c r="E4334">
        <v>210</v>
      </c>
      <c r="F4334">
        <v>89.7</v>
      </c>
      <c r="G4334">
        <v>156.80000000000001</v>
      </c>
      <c r="H4334">
        <v>108</v>
      </c>
      <c r="I4334">
        <v>23.1</v>
      </c>
      <c r="J4334">
        <v>83.5</v>
      </c>
      <c r="K4334">
        <v>1457.3</v>
      </c>
      <c r="L4334">
        <v>96.1</v>
      </c>
      <c r="M4334">
        <v>4.21</v>
      </c>
      <c r="N4334">
        <v>5.0199999999999996</v>
      </c>
      <c r="O4334">
        <v>18.899999999999999</v>
      </c>
    </row>
    <row r="4335" spans="1:15" x14ac:dyDescent="0.35">
      <c r="A4335" s="1">
        <v>45973</v>
      </c>
      <c r="B4335">
        <v>15</v>
      </c>
      <c r="C4335" t="s">
        <v>17</v>
      </c>
      <c r="D4335" t="s">
        <v>22</v>
      </c>
      <c r="E4335">
        <v>210</v>
      </c>
      <c r="F4335">
        <v>71.7</v>
      </c>
      <c r="G4335">
        <v>157.1</v>
      </c>
      <c r="H4335">
        <v>91.2</v>
      </c>
      <c r="I4335">
        <v>23.7</v>
      </c>
      <c r="J4335">
        <v>68</v>
      </c>
      <c r="K4335">
        <v>1661.6</v>
      </c>
      <c r="L4335">
        <v>116.9</v>
      </c>
      <c r="M4335">
        <v>3.41</v>
      </c>
      <c r="N4335">
        <v>4.97</v>
      </c>
      <c r="O4335">
        <v>17.5</v>
      </c>
    </row>
    <row r="4336" spans="1:15" x14ac:dyDescent="0.35">
      <c r="A4336" s="1">
        <v>45973</v>
      </c>
      <c r="B4336">
        <v>16</v>
      </c>
      <c r="C4336" t="s">
        <v>21</v>
      </c>
      <c r="D4336" t="s">
        <v>20</v>
      </c>
      <c r="E4336">
        <v>70</v>
      </c>
      <c r="F4336">
        <v>61.3</v>
      </c>
      <c r="G4336">
        <v>137</v>
      </c>
      <c r="H4336">
        <v>81.599999999999994</v>
      </c>
      <c r="I4336">
        <v>21.4</v>
      </c>
      <c r="J4336">
        <v>66</v>
      </c>
      <c r="K4336">
        <v>1477.2</v>
      </c>
      <c r="L4336">
        <v>96.8</v>
      </c>
      <c r="M4336">
        <v>4.3</v>
      </c>
      <c r="N4336">
        <v>4.18</v>
      </c>
      <c r="O4336">
        <v>18.899999999999999</v>
      </c>
    </row>
    <row r="4337" spans="1:15" x14ac:dyDescent="0.35">
      <c r="A4337" s="1">
        <v>45973</v>
      </c>
      <c r="B4337">
        <v>18</v>
      </c>
      <c r="C4337" t="s">
        <v>17</v>
      </c>
      <c r="D4337" t="s">
        <v>18</v>
      </c>
      <c r="E4337">
        <v>70</v>
      </c>
      <c r="F4337">
        <v>81.8</v>
      </c>
      <c r="G4337">
        <v>158.69999999999999</v>
      </c>
      <c r="H4337">
        <v>92.3</v>
      </c>
      <c r="I4337">
        <v>22.1</v>
      </c>
      <c r="J4337">
        <v>59.1</v>
      </c>
      <c r="K4337">
        <v>1682.8</v>
      </c>
      <c r="L4337">
        <v>112.8</v>
      </c>
      <c r="M4337">
        <v>5.0999999999999996</v>
      </c>
      <c r="N4337">
        <v>4.83</v>
      </c>
      <c r="O4337">
        <v>17.600000000000001</v>
      </c>
    </row>
    <row r="4338" spans="1:15" x14ac:dyDescent="0.35">
      <c r="A4338" s="1">
        <v>45973</v>
      </c>
      <c r="B4338">
        <v>20</v>
      </c>
      <c r="C4338" t="s">
        <v>27</v>
      </c>
      <c r="D4338" t="s">
        <v>18</v>
      </c>
      <c r="E4338">
        <v>120</v>
      </c>
      <c r="F4338">
        <v>111.4</v>
      </c>
      <c r="G4338">
        <v>222.3</v>
      </c>
      <c r="H4338">
        <v>130.69999999999999</v>
      </c>
      <c r="I4338">
        <v>19.399999999999999</v>
      </c>
      <c r="J4338">
        <v>57.6</v>
      </c>
      <c r="K4338">
        <v>1913.2</v>
      </c>
      <c r="L4338">
        <v>123.8</v>
      </c>
      <c r="M4338">
        <v>4.59</v>
      </c>
      <c r="N4338">
        <v>5.85</v>
      </c>
      <c r="O4338">
        <v>13.1</v>
      </c>
    </row>
    <row r="4339" spans="1:15" x14ac:dyDescent="0.35">
      <c r="A4339" s="1">
        <v>45973</v>
      </c>
      <c r="B4339">
        <v>21</v>
      </c>
      <c r="C4339" t="s">
        <v>27</v>
      </c>
      <c r="D4339" t="s">
        <v>22</v>
      </c>
      <c r="E4339">
        <v>320</v>
      </c>
      <c r="F4339">
        <v>78.900000000000006</v>
      </c>
      <c r="G4339">
        <v>174.4</v>
      </c>
      <c r="H4339">
        <v>109.8</v>
      </c>
      <c r="I4339">
        <v>19.899999999999999</v>
      </c>
      <c r="J4339">
        <v>66.099999999999994</v>
      </c>
      <c r="K4339">
        <v>1612.5</v>
      </c>
      <c r="L4339">
        <v>106.6</v>
      </c>
      <c r="M4339">
        <v>3.73</v>
      </c>
      <c r="N4339">
        <v>3.92</v>
      </c>
      <c r="O4339">
        <v>14.7</v>
      </c>
    </row>
    <row r="4340" spans="1:15" x14ac:dyDescent="0.35">
      <c r="A4340" s="1">
        <v>45973</v>
      </c>
      <c r="B4340">
        <v>22</v>
      </c>
      <c r="C4340" t="s">
        <v>24</v>
      </c>
      <c r="D4340" t="s">
        <v>23</v>
      </c>
      <c r="E4340">
        <v>130</v>
      </c>
      <c r="F4340">
        <v>70.8</v>
      </c>
      <c r="G4340">
        <v>153</v>
      </c>
      <c r="H4340">
        <v>95.4</v>
      </c>
      <c r="I4340">
        <v>19.7</v>
      </c>
      <c r="J4340">
        <v>57.1</v>
      </c>
      <c r="K4340">
        <v>1431.3</v>
      </c>
      <c r="L4340">
        <v>93.9</v>
      </c>
      <c r="M4340">
        <v>4.47</v>
      </c>
      <c r="N4340">
        <v>4.71</v>
      </c>
      <c r="O4340">
        <v>13.9</v>
      </c>
    </row>
    <row r="4341" spans="1:15" x14ac:dyDescent="0.35">
      <c r="A4341" s="1">
        <v>45973</v>
      </c>
      <c r="B4341">
        <v>23</v>
      </c>
      <c r="C4341" t="s">
        <v>19</v>
      </c>
      <c r="D4341" t="s">
        <v>16</v>
      </c>
      <c r="E4341">
        <v>120</v>
      </c>
      <c r="F4341">
        <v>51.6</v>
      </c>
      <c r="G4341">
        <v>154.80000000000001</v>
      </c>
      <c r="H4341">
        <v>81</v>
      </c>
      <c r="I4341">
        <v>19.600000000000001</v>
      </c>
      <c r="J4341">
        <v>74.3</v>
      </c>
      <c r="K4341">
        <v>1213.9000000000001</v>
      </c>
      <c r="L4341">
        <v>78.400000000000006</v>
      </c>
      <c r="M4341">
        <v>4.62</v>
      </c>
      <c r="N4341">
        <v>4.0999999999999996</v>
      </c>
      <c r="O4341">
        <v>18.399999999999999</v>
      </c>
    </row>
    <row r="4342" spans="1:15" x14ac:dyDescent="0.35">
      <c r="A4342" s="1">
        <v>45974</v>
      </c>
      <c r="B4342">
        <v>0</v>
      </c>
      <c r="C4342" t="s">
        <v>25</v>
      </c>
      <c r="D4342" t="s">
        <v>22</v>
      </c>
      <c r="E4342">
        <v>210</v>
      </c>
      <c r="F4342">
        <v>64.900000000000006</v>
      </c>
      <c r="G4342">
        <v>153.30000000000001</v>
      </c>
      <c r="H4342">
        <v>80.599999999999994</v>
      </c>
      <c r="I4342">
        <v>23.5</v>
      </c>
      <c r="J4342">
        <v>62.3</v>
      </c>
      <c r="K4342">
        <v>1478.7</v>
      </c>
      <c r="L4342">
        <v>95</v>
      </c>
      <c r="M4342">
        <v>4.84</v>
      </c>
      <c r="N4342">
        <v>4.74</v>
      </c>
      <c r="O4342">
        <v>24.2</v>
      </c>
    </row>
    <row r="4343" spans="1:15" x14ac:dyDescent="0.35">
      <c r="A4343" s="1">
        <v>45974</v>
      </c>
      <c r="B4343">
        <v>1</v>
      </c>
      <c r="C4343" t="s">
        <v>28</v>
      </c>
      <c r="D4343" t="s">
        <v>16</v>
      </c>
      <c r="E4343">
        <v>130</v>
      </c>
      <c r="F4343">
        <v>63.6</v>
      </c>
      <c r="G4343">
        <v>142</v>
      </c>
      <c r="H4343">
        <v>93.6</v>
      </c>
      <c r="I4343">
        <v>18.7</v>
      </c>
      <c r="J4343">
        <v>78</v>
      </c>
      <c r="K4343">
        <v>1336.5</v>
      </c>
      <c r="L4343">
        <v>90.3</v>
      </c>
      <c r="M4343">
        <v>3.94</v>
      </c>
      <c r="N4343">
        <v>5.73</v>
      </c>
      <c r="O4343">
        <v>32.700000000000003</v>
      </c>
    </row>
    <row r="4344" spans="1:15" x14ac:dyDescent="0.35">
      <c r="A4344" s="1">
        <v>45974</v>
      </c>
      <c r="B4344">
        <v>2</v>
      </c>
      <c r="C4344" t="s">
        <v>27</v>
      </c>
      <c r="D4344" t="s">
        <v>20</v>
      </c>
      <c r="E4344">
        <v>120</v>
      </c>
      <c r="F4344">
        <v>83.2</v>
      </c>
      <c r="G4344">
        <v>186.5</v>
      </c>
      <c r="H4344">
        <v>103.2</v>
      </c>
      <c r="I4344">
        <v>19</v>
      </c>
      <c r="J4344">
        <v>70.3</v>
      </c>
      <c r="K4344">
        <v>1591.7</v>
      </c>
      <c r="L4344">
        <v>112.1</v>
      </c>
      <c r="M4344">
        <v>4.75</v>
      </c>
      <c r="N4344">
        <v>3.7</v>
      </c>
      <c r="O4344">
        <v>12.1</v>
      </c>
    </row>
    <row r="4345" spans="1:15" x14ac:dyDescent="0.35">
      <c r="A4345" s="1">
        <v>45974</v>
      </c>
      <c r="B4345">
        <v>4</v>
      </c>
      <c r="C4345" t="s">
        <v>15</v>
      </c>
      <c r="D4345" t="s">
        <v>23</v>
      </c>
      <c r="E4345">
        <v>320</v>
      </c>
      <c r="F4345">
        <v>63.6</v>
      </c>
      <c r="G4345">
        <v>145.5</v>
      </c>
      <c r="H4345">
        <v>93.4</v>
      </c>
      <c r="I4345">
        <v>21.2</v>
      </c>
      <c r="J4345">
        <v>69.5</v>
      </c>
      <c r="K4345">
        <v>1412.7</v>
      </c>
      <c r="L4345">
        <v>96</v>
      </c>
      <c r="M4345">
        <v>2.95</v>
      </c>
      <c r="N4345">
        <v>4.3099999999999996</v>
      </c>
      <c r="O4345">
        <v>28</v>
      </c>
    </row>
    <row r="4346" spans="1:15" x14ac:dyDescent="0.35">
      <c r="A4346" s="1">
        <v>45974</v>
      </c>
      <c r="B4346">
        <v>5</v>
      </c>
      <c r="C4346" t="s">
        <v>21</v>
      </c>
      <c r="D4346" t="s">
        <v>16</v>
      </c>
      <c r="E4346">
        <v>100</v>
      </c>
      <c r="F4346">
        <v>53.8</v>
      </c>
      <c r="G4346">
        <v>125.3</v>
      </c>
      <c r="H4346">
        <v>77.7</v>
      </c>
      <c r="I4346">
        <v>16.3</v>
      </c>
      <c r="J4346">
        <v>61.5</v>
      </c>
      <c r="K4346">
        <v>1266.0999999999999</v>
      </c>
      <c r="L4346">
        <v>86.5</v>
      </c>
      <c r="M4346">
        <v>3.81</v>
      </c>
      <c r="N4346">
        <v>4.3499999999999996</v>
      </c>
      <c r="O4346">
        <v>20.3</v>
      </c>
    </row>
    <row r="4347" spans="1:15" x14ac:dyDescent="0.35">
      <c r="A4347" s="1">
        <v>45974</v>
      </c>
      <c r="B4347">
        <v>6</v>
      </c>
      <c r="C4347" t="s">
        <v>26</v>
      </c>
      <c r="D4347" t="s">
        <v>18</v>
      </c>
      <c r="E4347">
        <v>85</v>
      </c>
      <c r="F4347">
        <v>67.900000000000006</v>
      </c>
      <c r="G4347">
        <v>164.3</v>
      </c>
      <c r="H4347">
        <v>84.9</v>
      </c>
      <c r="I4347">
        <v>23.1</v>
      </c>
      <c r="J4347">
        <v>71.099999999999994</v>
      </c>
      <c r="K4347">
        <v>1470.5</v>
      </c>
      <c r="L4347">
        <v>100</v>
      </c>
      <c r="M4347">
        <v>4.82</v>
      </c>
      <c r="N4347">
        <v>4.62</v>
      </c>
      <c r="O4347">
        <v>21</v>
      </c>
    </row>
    <row r="4348" spans="1:15" x14ac:dyDescent="0.35">
      <c r="A4348" s="1">
        <v>45974</v>
      </c>
      <c r="B4348">
        <v>7</v>
      </c>
      <c r="C4348" t="s">
        <v>19</v>
      </c>
      <c r="D4348" t="s">
        <v>18</v>
      </c>
      <c r="E4348">
        <v>70</v>
      </c>
      <c r="F4348">
        <v>71.3</v>
      </c>
      <c r="G4348">
        <v>172.1</v>
      </c>
      <c r="H4348">
        <v>92</v>
      </c>
      <c r="I4348">
        <v>22</v>
      </c>
      <c r="J4348">
        <v>70</v>
      </c>
      <c r="K4348">
        <v>1518.5</v>
      </c>
      <c r="L4348">
        <v>100.5</v>
      </c>
      <c r="M4348">
        <v>2.2799999999999998</v>
      </c>
      <c r="N4348">
        <v>4.0599999999999996</v>
      </c>
      <c r="O4348">
        <v>16.399999999999999</v>
      </c>
    </row>
    <row r="4349" spans="1:15" x14ac:dyDescent="0.35">
      <c r="A4349" s="1">
        <v>45974</v>
      </c>
      <c r="B4349">
        <v>8</v>
      </c>
      <c r="C4349" t="s">
        <v>25</v>
      </c>
      <c r="D4349" t="s">
        <v>20</v>
      </c>
      <c r="E4349">
        <v>120</v>
      </c>
      <c r="F4349">
        <v>83.5</v>
      </c>
      <c r="G4349">
        <v>175.2</v>
      </c>
      <c r="H4349">
        <v>113.6</v>
      </c>
      <c r="I4349">
        <v>24.4</v>
      </c>
      <c r="J4349">
        <v>49.9</v>
      </c>
      <c r="K4349">
        <v>1543.6</v>
      </c>
      <c r="L4349">
        <v>105.9</v>
      </c>
      <c r="M4349">
        <v>5.16</v>
      </c>
      <c r="N4349">
        <v>4.6900000000000004</v>
      </c>
      <c r="O4349">
        <v>19.8</v>
      </c>
    </row>
    <row r="4350" spans="1:15" x14ac:dyDescent="0.35">
      <c r="A4350" s="1">
        <v>45974</v>
      </c>
      <c r="B4350">
        <v>9</v>
      </c>
      <c r="C4350" t="s">
        <v>15</v>
      </c>
      <c r="D4350" t="s">
        <v>22</v>
      </c>
      <c r="E4350">
        <v>85</v>
      </c>
      <c r="F4350">
        <v>100.1</v>
      </c>
      <c r="G4350">
        <v>173.5</v>
      </c>
      <c r="H4350">
        <v>101.6</v>
      </c>
      <c r="I4350">
        <v>15.6</v>
      </c>
      <c r="J4350">
        <v>79.900000000000006</v>
      </c>
      <c r="K4350">
        <v>1423</v>
      </c>
      <c r="L4350">
        <v>104.9</v>
      </c>
      <c r="M4350">
        <v>4.0199999999999996</v>
      </c>
      <c r="N4350">
        <v>5.88</v>
      </c>
      <c r="O4350">
        <v>24</v>
      </c>
    </row>
    <row r="4351" spans="1:15" x14ac:dyDescent="0.35">
      <c r="A4351" s="1">
        <v>45974</v>
      </c>
      <c r="B4351">
        <v>12</v>
      </c>
      <c r="C4351" t="s">
        <v>19</v>
      </c>
      <c r="D4351" t="s">
        <v>16</v>
      </c>
      <c r="E4351">
        <v>120</v>
      </c>
      <c r="F4351">
        <v>61.1</v>
      </c>
      <c r="G4351">
        <v>136.69999999999999</v>
      </c>
      <c r="H4351">
        <v>86.5</v>
      </c>
      <c r="I4351">
        <v>20.3</v>
      </c>
      <c r="J4351">
        <v>74.400000000000006</v>
      </c>
      <c r="K4351">
        <v>1376.2</v>
      </c>
      <c r="L4351">
        <v>88.2</v>
      </c>
      <c r="M4351">
        <v>3.11</v>
      </c>
      <c r="N4351">
        <v>5.52</v>
      </c>
      <c r="O4351">
        <v>16.7</v>
      </c>
    </row>
    <row r="4352" spans="1:15" x14ac:dyDescent="0.35">
      <c r="A4352" s="1">
        <v>45974</v>
      </c>
      <c r="B4352">
        <v>14</v>
      </c>
      <c r="C4352" t="s">
        <v>21</v>
      </c>
      <c r="D4352" t="s">
        <v>20</v>
      </c>
      <c r="E4352">
        <v>70</v>
      </c>
      <c r="F4352">
        <v>64.8</v>
      </c>
      <c r="G4352">
        <v>144.30000000000001</v>
      </c>
      <c r="H4352">
        <v>76.900000000000006</v>
      </c>
      <c r="I4352">
        <v>21.6</v>
      </c>
      <c r="J4352">
        <v>60.3</v>
      </c>
      <c r="K4352">
        <v>1351.5</v>
      </c>
      <c r="L4352">
        <v>93.1</v>
      </c>
      <c r="M4352">
        <v>4.4800000000000004</v>
      </c>
      <c r="N4352">
        <v>4.2300000000000004</v>
      </c>
      <c r="O4352">
        <v>21.6</v>
      </c>
    </row>
    <row r="4353" spans="1:15" x14ac:dyDescent="0.35">
      <c r="A4353" s="1">
        <v>45974</v>
      </c>
      <c r="B4353">
        <v>15</v>
      </c>
      <c r="C4353" t="s">
        <v>15</v>
      </c>
      <c r="D4353" t="s">
        <v>18</v>
      </c>
      <c r="E4353">
        <v>85</v>
      </c>
      <c r="F4353">
        <v>55.7</v>
      </c>
      <c r="G4353">
        <v>117.1</v>
      </c>
      <c r="H4353">
        <v>78.2</v>
      </c>
      <c r="I4353">
        <v>17.3</v>
      </c>
      <c r="J4353">
        <v>76.3</v>
      </c>
      <c r="K4353">
        <v>1199.4000000000001</v>
      </c>
      <c r="L4353">
        <v>83.1</v>
      </c>
      <c r="M4353">
        <v>3.45</v>
      </c>
      <c r="N4353">
        <v>5</v>
      </c>
      <c r="O4353">
        <v>28.7</v>
      </c>
    </row>
    <row r="4354" spans="1:15" x14ac:dyDescent="0.35">
      <c r="A4354" s="1">
        <v>45974</v>
      </c>
      <c r="B4354">
        <v>16</v>
      </c>
      <c r="C4354" t="s">
        <v>21</v>
      </c>
      <c r="D4354" t="s">
        <v>18</v>
      </c>
      <c r="E4354">
        <v>130</v>
      </c>
      <c r="F4354">
        <v>46.3</v>
      </c>
      <c r="G4354">
        <v>126.7</v>
      </c>
      <c r="H4354">
        <v>53.8</v>
      </c>
      <c r="I4354">
        <v>16.8</v>
      </c>
      <c r="J4354">
        <v>65.7</v>
      </c>
      <c r="K4354">
        <v>1492.1</v>
      </c>
      <c r="L4354">
        <v>99.5</v>
      </c>
      <c r="M4354">
        <v>4.7</v>
      </c>
      <c r="N4354">
        <v>3.63</v>
      </c>
      <c r="O4354">
        <v>21.1</v>
      </c>
    </row>
    <row r="4355" spans="1:15" x14ac:dyDescent="0.35">
      <c r="A4355" s="1">
        <v>45974</v>
      </c>
      <c r="B4355">
        <v>19</v>
      </c>
      <c r="C4355" t="s">
        <v>25</v>
      </c>
      <c r="D4355" t="s">
        <v>18</v>
      </c>
      <c r="E4355">
        <v>210</v>
      </c>
      <c r="F4355">
        <v>102.1</v>
      </c>
      <c r="G4355">
        <v>204.7</v>
      </c>
      <c r="H4355">
        <v>138.30000000000001</v>
      </c>
      <c r="I4355">
        <v>23</v>
      </c>
      <c r="J4355">
        <v>60.8</v>
      </c>
      <c r="K4355">
        <v>1621.7</v>
      </c>
      <c r="L4355">
        <v>113.1</v>
      </c>
      <c r="M4355">
        <v>3.47</v>
      </c>
      <c r="N4355">
        <v>6.26</v>
      </c>
      <c r="O4355">
        <v>20.399999999999999</v>
      </c>
    </row>
    <row r="4356" spans="1:15" x14ac:dyDescent="0.35">
      <c r="A4356" s="1">
        <v>45974</v>
      </c>
      <c r="B4356">
        <v>22</v>
      </c>
      <c r="C4356" t="s">
        <v>17</v>
      </c>
      <c r="D4356" t="s">
        <v>23</v>
      </c>
      <c r="E4356">
        <v>85</v>
      </c>
      <c r="F4356">
        <v>87.7</v>
      </c>
      <c r="G4356">
        <v>147.6</v>
      </c>
      <c r="H4356">
        <v>99.8</v>
      </c>
      <c r="I4356">
        <v>23.2</v>
      </c>
      <c r="J4356">
        <v>68.7</v>
      </c>
      <c r="K4356">
        <v>1756.5</v>
      </c>
      <c r="L4356">
        <v>114.5</v>
      </c>
      <c r="M4356">
        <v>4.91</v>
      </c>
      <c r="N4356">
        <v>5.36</v>
      </c>
      <c r="O4356">
        <v>20</v>
      </c>
    </row>
    <row r="4357" spans="1:15" x14ac:dyDescent="0.35">
      <c r="A4357" s="1">
        <v>45975</v>
      </c>
      <c r="B4357">
        <v>0</v>
      </c>
      <c r="C4357" t="s">
        <v>28</v>
      </c>
      <c r="D4357" t="s">
        <v>23</v>
      </c>
      <c r="E4357">
        <v>120</v>
      </c>
      <c r="F4357">
        <v>64.099999999999994</v>
      </c>
      <c r="G4357">
        <v>136</v>
      </c>
      <c r="H4357">
        <v>75.3</v>
      </c>
      <c r="I4357">
        <v>21.5</v>
      </c>
      <c r="J4357">
        <v>74.7</v>
      </c>
      <c r="K4357">
        <v>1413.8</v>
      </c>
      <c r="L4357">
        <v>87.7</v>
      </c>
      <c r="M4357">
        <v>5.72</v>
      </c>
      <c r="N4357">
        <v>4.55</v>
      </c>
      <c r="O4357">
        <v>32.4</v>
      </c>
    </row>
    <row r="4358" spans="1:15" x14ac:dyDescent="0.35">
      <c r="A4358" s="1">
        <v>45975</v>
      </c>
      <c r="B4358">
        <v>4</v>
      </c>
      <c r="C4358" t="s">
        <v>28</v>
      </c>
      <c r="D4358" t="s">
        <v>18</v>
      </c>
      <c r="E4358">
        <v>70</v>
      </c>
      <c r="F4358">
        <v>73.900000000000006</v>
      </c>
      <c r="G4358">
        <v>157.5</v>
      </c>
      <c r="H4358">
        <v>112.2</v>
      </c>
      <c r="I4358">
        <v>22.5</v>
      </c>
      <c r="J4358">
        <v>78.5</v>
      </c>
      <c r="K4358">
        <v>1472.9</v>
      </c>
      <c r="L4358">
        <v>104.2</v>
      </c>
      <c r="M4358">
        <v>5.17</v>
      </c>
      <c r="N4358">
        <v>5.3</v>
      </c>
      <c r="O4358">
        <v>30.1</v>
      </c>
    </row>
    <row r="4359" spans="1:15" x14ac:dyDescent="0.35">
      <c r="A4359" s="1">
        <v>45975</v>
      </c>
      <c r="B4359">
        <v>5</v>
      </c>
      <c r="C4359" t="s">
        <v>29</v>
      </c>
      <c r="D4359" t="s">
        <v>22</v>
      </c>
      <c r="E4359">
        <v>150</v>
      </c>
      <c r="F4359">
        <v>64</v>
      </c>
      <c r="G4359">
        <v>146.80000000000001</v>
      </c>
      <c r="H4359">
        <v>80.2</v>
      </c>
      <c r="I4359">
        <v>25</v>
      </c>
      <c r="J4359">
        <v>79</v>
      </c>
      <c r="K4359">
        <v>1481.9</v>
      </c>
      <c r="L4359">
        <v>103.5</v>
      </c>
      <c r="M4359">
        <v>3.53</v>
      </c>
      <c r="N4359">
        <v>3</v>
      </c>
      <c r="O4359">
        <v>21.5</v>
      </c>
    </row>
    <row r="4360" spans="1:15" x14ac:dyDescent="0.35">
      <c r="A4360" s="1">
        <v>45975</v>
      </c>
      <c r="B4360">
        <v>6</v>
      </c>
      <c r="C4360" t="s">
        <v>27</v>
      </c>
      <c r="D4360" t="s">
        <v>23</v>
      </c>
      <c r="E4360">
        <v>100</v>
      </c>
      <c r="F4360">
        <v>88.5</v>
      </c>
      <c r="G4360">
        <v>169.1</v>
      </c>
      <c r="H4360">
        <v>102.3</v>
      </c>
      <c r="I4360">
        <v>21.8</v>
      </c>
      <c r="J4360">
        <v>53.9</v>
      </c>
      <c r="K4360">
        <v>1821</v>
      </c>
      <c r="L4360">
        <v>116.5</v>
      </c>
      <c r="M4360">
        <v>3.79</v>
      </c>
      <c r="N4360">
        <v>5.58</v>
      </c>
      <c r="O4360">
        <v>14.8</v>
      </c>
    </row>
    <row r="4361" spans="1:15" x14ac:dyDescent="0.35">
      <c r="A4361" s="1">
        <v>45975</v>
      </c>
      <c r="B4361">
        <v>7</v>
      </c>
      <c r="C4361" t="s">
        <v>24</v>
      </c>
      <c r="D4361" t="s">
        <v>16</v>
      </c>
      <c r="E4361">
        <v>70</v>
      </c>
      <c r="F4361">
        <v>82.4</v>
      </c>
      <c r="G4361">
        <v>157.30000000000001</v>
      </c>
      <c r="H4361">
        <v>89.1</v>
      </c>
      <c r="I4361">
        <v>25.3</v>
      </c>
      <c r="J4361">
        <v>50.8</v>
      </c>
      <c r="K4361">
        <v>1571.1</v>
      </c>
      <c r="L4361">
        <v>104.2</v>
      </c>
      <c r="M4361">
        <v>4.6399999999999997</v>
      </c>
      <c r="N4361">
        <v>3.4</v>
      </c>
      <c r="O4361">
        <v>12.2</v>
      </c>
    </row>
    <row r="4362" spans="1:15" x14ac:dyDescent="0.35">
      <c r="A4362" s="1">
        <v>45975</v>
      </c>
      <c r="B4362">
        <v>13</v>
      </c>
      <c r="C4362" t="s">
        <v>26</v>
      </c>
      <c r="D4362" t="s">
        <v>23</v>
      </c>
      <c r="E4362">
        <v>85</v>
      </c>
      <c r="F4362">
        <v>68.900000000000006</v>
      </c>
      <c r="G4362">
        <v>118.4</v>
      </c>
      <c r="H4362">
        <v>65.7</v>
      </c>
      <c r="I4362">
        <v>21.2</v>
      </c>
      <c r="J4362">
        <v>63.5</v>
      </c>
      <c r="K4362">
        <v>1390.1</v>
      </c>
      <c r="L4362">
        <v>90.5</v>
      </c>
      <c r="M4362">
        <v>3.62</v>
      </c>
      <c r="N4362">
        <v>5.24</v>
      </c>
      <c r="O4362">
        <v>22.1</v>
      </c>
    </row>
    <row r="4363" spans="1:15" x14ac:dyDescent="0.35">
      <c r="A4363" s="1">
        <v>45975</v>
      </c>
      <c r="B4363">
        <v>15</v>
      </c>
      <c r="C4363" t="s">
        <v>21</v>
      </c>
      <c r="D4363" t="s">
        <v>16</v>
      </c>
      <c r="E4363">
        <v>150</v>
      </c>
      <c r="F4363">
        <v>56.1</v>
      </c>
      <c r="G4363">
        <v>117.8</v>
      </c>
      <c r="H4363">
        <v>78.2</v>
      </c>
      <c r="I4363">
        <v>22</v>
      </c>
      <c r="J4363">
        <v>59.3</v>
      </c>
      <c r="K4363">
        <v>1419.7</v>
      </c>
      <c r="L4363">
        <v>100.7</v>
      </c>
      <c r="M4363">
        <v>3.37</v>
      </c>
      <c r="N4363">
        <v>4.5199999999999996</v>
      </c>
      <c r="O4363">
        <v>19.5</v>
      </c>
    </row>
    <row r="4364" spans="1:15" x14ac:dyDescent="0.35">
      <c r="A4364" s="1">
        <v>45975</v>
      </c>
      <c r="B4364">
        <v>16</v>
      </c>
      <c r="C4364" t="s">
        <v>29</v>
      </c>
      <c r="D4364" t="s">
        <v>23</v>
      </c>
      <c r="E4364">
        <v>70</v>
      </c>
      <c r="F4364">
        <v>77.400000000000006</v>
      </c>
      <c r="G4364">
        <v>157.69999999999999</v>
      </c>
      <c r="H4364">
        <v>101.2</v>
      </c>
      <c r="I4364">
        <v>21.1</v>
      </c>
      <c r="J4364">
        <v>86.7</v>
      </c>
      <c r="K4364">
        <v>1644.9</v>
      </c>
      <c r="L4364">
        <v>107.6</v>
      </c>
      <c r="M4364">
        <v>3.74</v>
      </c>
      <c r="N4364">
        <v>4.97</v>
      </c>
      <c r="O4364">
        <v>18.100000000000001</v>
      </c>
    </row>
    <row r="4365" spans="1:15" x14ac:dyDescent="0.35">
      <c r="A4365" s="1">
        <v>45975</v>
      </c>
      <c r="B4365">
        <v>17</v>
      </c>
      <c r="C4365" t="s">
        <v>29</v>
      </c>
      <c r="D4365" t="s">
        <v>18</v>
      </c>
      <c r="E4365">
        <v>210</v>
      </c>
      <c r="F4365">
        <v>115.4</v>
      </c>
      <c r="G4365">
        <v>189.1</v>
      </c>
      <c r="H4365">
        <v>141.69999999999999</v>
      </c>
      <c r="I4365">
        <v>23.3</v>
      </c>
      <c r="J4365">
        <v>68.099999999999994</v>
      </c>
      <c r="K4365">
        <v>1885.3</v>
      </c>
      <c r="L4365">
        <v>125.7</v>
      </c>
      <c r="M4365">
        <v>5.34</v>
      </c>
      <c r="N4365">
        <v>6.12</v>
      </c>
      <c r="O4365">
        <v>16.899999999999999</v>
      </c>
    </row>
    <row r="4366" spans="1:15" x14ac:dyDescent="0.35">
      <c r="A4366" s="1">
        <v>45975</v>
      </c>
      <c r="B4366">
        <v>18</v>
      </c>
      <c r="C4366" t="s">
        <v>29</v>
      </c>
      <c r="D4366" t="s">
        <v>16</v>
      </c>
      <c r="E4366">
        <v>70</v>
      </c>
      <c r="F4366">
        <v>92.8</v>
      </c>
      <c r="G4366">
        <v>194</v>
      </c>
      <c r="H4366">
        <v>112.3</v>
      </c>
      <c r="I4366">
        <v>29</v>
      </c>
      <c r="J4366">
        <v>61.3</v>
      </c>
      <c r="K4366">
        <v>1885.9</v>
      </c>
      <c r="L4366">
        <v>119.6</v>
      </c>
      <c r="M4366">
        <v>5.58</v>
      </c>
      <c r="N4366">
        <v>4.46</v>
      </c>
      <c r="O4366">
        <v>22.5</v>
      </c>
    </row>
    <row r="4367" spans="1:15" x14ac:dyDescent="0.35">
      <c r="A4367" s="1">
        <v>45975</v>
      </c>
      <c r="B4367">
        <v>19</v>
      </c>
      <c r="C4367" t="s">
        <v>21</v>
      </c>
      <c r="D4367" t="s">
        <v>22</v>
      </c>
      <c r="E4367">
        <v>100</v>
      </c>
      <c r="F4367">
        <v>61.1</v>
      </c>
      <c r="G4367">
        <v>128.4</v>
      </c>
      <c r="H4367">
        <v>81.400000000000006</v>
      </c>
      <c r="I4367">
        <v>23.2</v>
      </c>
      <c r="J4367">
        <v>61.5</v>
      </c>
      <c r="K4367">
        <v>1516.6</v>
      </c>
      <c r="L4367">
        <v>106.2</v>
      </c>
      <c r="M4367">
        <v>4.3</v>
      </c>
      <c r="N4367">
        <v>2.64</v>
      </c>
      <c r="O4367">
        <v>20.399999999999999</v>
      </c>
    </row>
    <row r="4368" spans="1:15" x14ac:dyDescent="0.35">
      <c r="A4368" s="1">
        <v>45975</v>
      </c>
      <c r="B4368">
        <v>20</v>
      </c>
      <c r="C4368" t="s">
        <v>25</v>
      </c>
      <c r="D4368" t="s">
        <v>23</v>
      </c>
      <c r="E4368">
        <v>85</v>
      </c>
      <c r="F4368">
        <v>86</v>
      </c>
      <c r="G4368">
        <v>132.30000000000001</v>
      </c>
      <c r="H4368">
        <v>93.9</v>
      </c>
      <c r="I4368">
        <v>25.8</v>
      </c>
      <c r="J4368">
        <v>66.2</v>
      </c>
      <c r="K4368">
        <v>1746.7</v>
      </c>
      <c r="L4368">
        <v>119.3</v>
      </c>
      <c r="M4368">
        <v>3.72</v>
      </c>
      <c r="N4368">
        <v>6.72</v>
      </c>
      <c r="O4368">
        <v>15.8</v>
      </c>
    </row>
    <row r="4369" spans="1:15" x14ac:dyDescent="0.35">
      <c r="A4369" s="1">
        <v>45975</v>
      </c>
      <c r="B4369">
        <v>22</v>
      </c>
      <c r="C4369" t="s">
        <v>21</v>
      </c>
      <c r="D4369" t="s">
        <v>23</v>
      </c>
      <c r="E4369">
        <v>70</v>
      </c>
      <c r="F4369">
        <v>57.1</v>
      </c>
      <c r="G4369">
        <v>147.5</v>
      </c>
      <c r="H4369">
        <v>83.6</v>
      </c>
      <c r="I4369">
        <v>18.5</v>
      </c>
      <c r="J4369">
        <v>51.3</v>
      </c>
      <c r="K4369">
        <v>1352.7</v>
      </c>
      <c r="L4369">
        <v>89.8</v>
      </c>
      <c r="M4369">
        <v>4.63</v>
      </c>
      <c r="N4369">
        <v>4.83</v>
      </c>
      <c r="O4369">
        <v>20.3</v>
      </c>
    </row>
    <row r="4370" spans="1:15" x14ac:dyDescent="0.35">
      <c r="A4370" s="1">
        <v>45975</v>
      </c>
      <c r="B4370">
        <v>23</v>
      </c>
      <c r="C4370" t="s">
        <v>28</v>
      </c>
      <c r="D4370" t="s">
        <v>18</v>
      </c>
      <c r="E4370">
        <v>210</v>
      </c>
      <c r="F4370">
        <v>44.2</v>
      </c>
      <c r="G4370">
        <v>180.2</v>
      </c>
      <c r="H4370">
        <v>89.2</v>
      </c>
      <c r="I4370">
        <v>15.9</v>
      </c>
      <c r="J4370">
        <v>76.8</v>
      </c>
      <c r="K4370">
        <v>1419.3</v>
      </c>
      <c r="L4370">
        <v>89.4</v>
      </c>
      <c r="M4370">
        <v>2.2200000000000002</v>
      </c>
      <c r="N4370">
        <v>2.0499999999999998</v>
      </c>
      <c r="O4370">
        <v>33.200000000000003</v>
      </c>
    </row>
    <row r="4371" spans="1:15" x14ac:dyDescent="0.35">
      <c r="A4371" s="1">
        <v>45976</v>
      </c>
      <c r="B4371">
        <v>0</v>
      </c>
      <c r="C4371" t="s">
        <v>21</v>
      </c>
      <c r="D4371" t="s">
        <v>16</v>
      </c>
      <c r="E4371">
        <v>120</v>
      </c>
      <c r="F4371">
        <v>50.3</v>
      </c>
      <c r="G4371">
        <v>116.3</v>
      </c>
      <c r="H4371">
        <v>62</v>
      </c>
      <c r="I4371">
        <v>18.3</v>
      </c>
      <c r="J4371">
        <v>79.599999999999994</v>
      </c>
      <c r="K4371">
        <v>1267.4000000000001</v>
      </c>
      <c r="L4371">
        <v>88.8</v>
      </c>
      <c r="M4371">
        <v>3.59</v>
      </c>
      <c r="N4371">
        <v>3.78</v>
      </c>
      <c r="O4371">
        <v>23</v>
      </c>
    </row>
    <row r="4372" spans="1:15" x14ac:dyDescent="0.35">
      <c r="A4372" s="1">
        <v>45976</v>
      </c>
      <c r="B4372">
        <v>1</v>
      </c>
      <c r="C4372" t="s">
        <v>25</v>
      </c>
      <c r="D4372" t="s">
        <v>18</v>
      </c>
      <c r="E4372">
        <v>70</v>
      </c>
      <c r="F4372">
        <v>69.3</v>
      </c>
      <c r="G4372">
        <v>122.6</v>
      </c>
      <c r="H4372">
        <v>60.2</v>
      </c>
      <c r="I4372">
        <v>23.9</v>
      </c>
      <c r="J4372">
        <v>51.8</v>
      </c>
      <c r="K4372">
        <v>1618.8</v>
      </c>
      <c r="L4372">
        <v>108.6</v>
      </c>
      <c r="M4372">
        <v>5.22</v>
      </c>
      <c r="N4372">
        <v>4.96</v>
      </c>
      <c r="O4372">
        <v>21.5</v>
      </c>
    </row>
    <row r="4373" spans="1:15" x14ac:dyDescent="0.35">
      <c r="A4373" s="1">
        <v>45976</v>
      </c>
      <c r="B4373">
        <v>2</v>
      </c>
      <c r="C4373" t="s">
        <v>19</v>
      </c>
      <c r="D4373" t="s">
        <v>16</v>
      </c>
      <c r="E4373">
        <v>320</v>
      </c>
      <c r="F4373">
        <v>65.3</v>
      </c>
      <c r="G4373">
        <v>151.4</v>
      </c>
      <c r="H4373">
        <v>104</v>
      </c>
      <c r="I4373">
        <v>23</v>
      </c>
      <c r="J4373">
        <v>70.7</v>
      </c>
      <c r="K4373">
        <v>1616.4</v>
      </c>
      <c r="L4373">
        <v>111.1</v>
      </c>
      <c r="M4373">
        <v>3.46</v>
      </c>
      <c r="N4373">
        <v>3.4</v>
      </c>
      <c r="O4373">
        <v>17</v>
      </c>
    </row>
    <row r="4374" spans="1:15" x14ac:dyDescent="0.35">
      <c r="A4374" s="1">
        <v>45976</v>
      </c>
      <c r="B4374">
        <v>3</v>
      </c>
      <c r="C4374" t="s">
        <v>28</v>
      </c>
      <c r="D4374" t="s">
        <v>23</v>
      </c>
      <c r="E4374">
        <v>70</v>
      </c>
      <c r="F4374">
        <v>78.5</v>
      </c>
      <c r="G4374">
        <v>144.4</v>
      </c>
      <c r="H4374">
        <v>82.3</v>
      </c>
      <c r="I4374">
        <v>23.6</v>
      </c>
      <c r="J4374">
        <v>69.3</v>
      </c>
      <c r="K4374">
        <v>1634.1</v>
      </c>
      <c r="L4374">
        <v>112.8</v>
      </c>
      <c r="M4374">
        <v>3.42</v>
      </c>
      <c r="N4374">
        <v>3.63</v>
      </c>
      <c r="O4374">
        <v>31.9</v>
      </c>
    </row>
    <row r="4375" spans="1:15" x14ac:dyDescent="0.35">
      <c r="A4375" s="1">
        <v>45976</v>
      </c>
      <c r="B4375">
        <v>4</v>
      </c>
      <c r="C4375" t="s">
        <v>17</v>
      </c>
      <c r="D4375" t="s">
        <v>23</v>
      </c>
      <c r="E4375">
        <v>85</v>
      </c>
      <c r="F4375">
        <v>94.3</v>
      </c>
      <c r="G4375">
        <v>123</v>
      </c>
      <c r="H4375">
        <v>87.3</v>
      </c>
      <c r="I4375">
        <v>20.7</v>
      </c>
      <c r="J4375">
        <v>71.400000000000006</v>
      </c>
      <c r="K4375">
        <v>1781.3</v>
      </c>
      <c r="L4375">
        <v>118.3</v>
      </c>
      <c r="M4375">
        <v>5.12</v>
      </c>
      <c r="N4375">
        <v>5.71</v>
      </c>
      <c r="O4375">
        <v>18.600000000000001</v>
      </c>
    </row>
    <row r="4376" spans="1:15" x14ac:dyDescent="0.35">
      <c r="A4376" s="1">
        <v>45976</v>
      </c>
      <c r="B4376">
        <v>5</v>
      </c>
      <c r="C4376" t="s">
        <v>15</v>
      </c>
      <c r="D4376" t="s">
        <v>23</v>
      </c>
      <c r="E4376">
        <v>210</v>
      </c>
      <c r="F4376">
        <v>73.099999999999994</v>
      </c>
      <c r="G4376">
        <v>128.4</v>
      </c>
      <c r="H4376">
        <v>90.7</v>
      </c>
      <c r="I4376">
        <v>17.3</v>
      </c>
      <c r="J4376">
        <v>73</v>
      </c>
      <c r="K4376">
        <v>1606</v>
      </c>
      <c r="L4376">
        <v>100.9</v>
      </c>
      <c r="M4376">
        <v>4.12</v>
      </c>
      <c r="N4376">
        <v>4.4800000000000004</v>
      </c>
      <c r="O4376">
        <v>27.1</v>
      </c>
    </row>
    <row r="4377" spans="1:15" x14ac:dyDescent="0.35">
      <c r="A4377" s="1">
        <v>45976</v>
      </c>
      <c r="B4377">
        <v>7</v>
      </c>
      <c r="C4377" t="s">
        <v>17</v>
      </c>
      <c r="D4377" t="s">
        <v>23</v>
      </c>
      <c r="E4377">
        <v>320</v>
      </c>
      <c r="F4377">
        <v>86.2</v>
      </c>
      <c r="G4377">
        <v>170.9</v>
      </c>
      <c r="H4377">
        <v>90</v>
      </c>
      <c r="I4377">
        <v>27.8</v>
      </c>
      <c r="J4377">
        <v>55.1</v>
      </c>
      <c r="K4377">
        <v>1696.8</v>
      </c>
      <c r="L4377">
        <v>114.3</v>
      </c>
      <c r="M4377">
        <v>5.85</v>
      </c>
      <c r="N4377">
        <v>5.53</v>
      </c>
      <c r="O4377">
        <v>16.600000000000001</v>
      </c>
    </row>
    <row r="4378" spans="1:15" x14ac:dyDescent="0.35">
      <c r="A4378" s="1">
        <v>45976</v>
      </c>
      <c r="B4378">
        <v>8</v>
      </c>
      <c r="C4378" t="s">
        <v>24</v>
      </c>
      <c r="D4378" t="s">
        <v>20</v>
      </c>
      <c r="E4378">
        <v>70</v>
      </c>
      <c r="F4378">
        <v>76.400000000000006</v>
      </c>
      <c r="G4378">
        <v>128.4</v>
      </c>
      <c r="H4378">
        <v>72.5</v>
      </c>
      <c r="I4378">
        <v>18.7</v>
      </c>
      <c r="J4378">
        <v>67</v>
      </c>
      <c r="K4378">
        <v>1582.5</v>
      </c>
      <c r="L4378">
        <v>105.9</v>
      </c>
      <c r="M4378">
        <v>3.83</v>
      </c>
      <c r="N4378">
        <v>4.88</v>
      </c>
      <c r="O4378">
        <v>16.600000000000001</v>
      </c>
    </row>
    <row r="4379" spans="1:15" x14ac:dyDescent="0.35">
      <c r="A4379" s="1">
        <v>45976</v>
      </c>
      <c r="B4379">
        <v>9</v>
      </c>
      <c r="C4379" t="s">
        <v>17</v>
      </c>
      <c r="D4379" t="s">
        <v>23</v>
      </c>
      <c r="E4379">
        <v>130</v>
      </c>
      <c r="F4379">
        <v>96</v>
      </c>
      <c r="G4379">
        <v>183.8</v>
      </c>
      <c r="H4379">
        <v>110.6</v>
      </c>
      <c r="I4379">
        <v>24.2</v>
      </c>
      <c r="J4379">
        <v>72.400000000000006</v>
      </c>
      <c r="K4379">
        <v>1863.2</v>
      </c>
      <c r="L4379">
        <v>121.3</v>
      </c>
      <c r="M4379">
        <v>4.16</v>
      </c>
      <c r="N4379">
        <v>4.8600000000000003</v>
      </c>
      <c r="O4379">
        <v>19.899999999999999</v>
      </c>
    </row>
    <row r="4380" spans="1:15" x14ac:dyDescent="0.35">
      <c r="A4380" s="1">
        <v>45976</v>
      </c>
      <c r="B4380">
        <v>10</v>
      </c>
      <c r="C4380" t="s">
        <v>28</v>
      </c>
      <c r="D4380" t="s">
        <v>23</v>
      </c>
      <c r="E4380">
        <v>130</v>
      </c>
      <c r="F4380">
        <v>80</v>
      </c>
      <c r="G4380">
        <v>188.5</v>
      </c>
      <c r="H4380">
        <v>95.1</v>
      </c>
      <c r="I4380">
        <v>14.9</v>
      </c>
      <c r="J4380">
        <v>56.6</v>
      </c>
      <c r="K4380">
        <v>1421</v>
      </c>
      <c r="L4380">
        <v>93.2</v>
      </c>
      <c r="M4380">
        <v>4.37</v>
      </c>
      <c r="N4380">
        <v>6.26</v>
      </c>
      <c r="O4380">
        <v>33.1</v>
      </c>
    </row>
    <row r="4381" spans="1:15" x14ac:dyDescent="0.35">
      <c r="A4381" s="1">
        <v>45976</v>
      </c>
      <c r="B4381">
        <v>13</v>
      </c>
      <c r="C4381" t="s">
        <v>17</v>
      </c>
      <c r="D4381" t="s">
        <v>16</v>
      </c>
      <c r="E4381">
        <v>85</v>
      </c>
      <c r="F4381">
        <v>69.400000000000006</v>
      </c>
      <c r="G4381">
        <v>143.4</v>
      </c>
      <c r="H4381">
        <v>94.5</v>
      </c>
      <c r="I4381">
        <v>22.8</v>
      </c>
      <c r="J4381">
        <v>67</v>
      </c>
      <c r="K4381">
        <v>1610.5</v>
      </c>
      <c r="L4381">
        <v>101.4</v>
      </c>
      <c r="M4381">
        <v>3.93</v>
      </c>
      <c r="N4381">
        <v>4.8499999999999996</v>
      </c>
      <c r="O4381">
        <v>15.1</v>
      </c>
    </row>
    <row r="4382" spans="1:15" x14ac:dyDescent="0.35">
      <c r="A4382" s="1">
        <v>45976</v>
      </c>
      <c r="B4382">
        <v>14</v>
      </c>
      <c r="C4382" t="s">
        <v>27</v>
      </c>
      <c r="D4382" t="s">
        <v>23</v>
      </c>
      <c r="E4382">
        <v>150</v>
      </c>
      <c r="F4382">
        <v>65.5</v>
      </c>
      <c r="G4382">
        <v>168.4</v>
      </c>
      <c r="H4382">
        <v>96.2</v>
      </c>
      <c r="I4382">
        <v>25.6</v>
      </c>
      <c r="J4382">
        <v>69.3</v>
      </c>
      <c r="K4382">
        <v>1158.3</v>
      </c>
      <c r="L4382">
        <v>80</v>
      </c>
      <c r="M4382">
        <v>5.16</v>
      </c>
      <c r="N4382">
        <v>4.0599999999999996</v>
      </c>
      <c r="O4382">
        <v>15.4</v>
      </c>
    </row>
    <row r="4383" spans="1:15" x14ac:dyDescent="0.35">
      <c r="A4383" s="1">
        <v>45976</v>
      </c>
      <c r="B4383">
        <v>16</v>
      </c>
      <c r="C4383" t="s">
        <v>17</v>
      </c>
      <c r="D4383" t="s">
        <v>23</v>
      </c>
      <c r="E4383">
        <v>85</v>
      </c>
      <c r="F4383">
        <v>74.2</v>
      </c>
      <c r="G4383">
        <v>139.6</v>
      </c>
      <c r="H4383">
        <v>93.1</v>
      </c>
      <c r="I4383">
        <v>25</v>
      </c>
      <c r="J4383">
        <v>62.1</v>
      </c>
      <c r="K4383">
        <v>1429</v>
      </c>
      <c r="L4383">
        <v>103.2</v>
      </c>
      <c r="M4383">
        <v>5.0199999999999996</v>
      </c>
      <c r="N4383">
        <v>3.86</v>
      </c>
      <c r="O4383">
        <v>17.399999999999999</v>
      </c>
    </row>
    <row r="4384" spans="1:15" x14ac:dyDescent="0.35">
      <c r="A4384" s="1">
        <v>45976</v>
      </c>
      <c r="B4384">
        <v>17</v>
      </c>
      <c r="C4384" t="s">
        <v>26</v>
      </c>
      <c r="D4384" t="s">
        <v>16</v>
      </c>
      <c r="E4384">
        <v>70</v>
      </c>
      <c r="F4384">
        <v>78.7</v>
      </c>
      <c r="G4384">
        <v>159.19999999999999</v>
      </c>
      <c r="H4384">
        <v>105</v>
      </c>
      <c r="I4384">
        <v>25</v>
      </c>
      <c r="J4384">
        <v>68.8</v>
      </c>
      <c r="K4384">
        <v>1548.7</v>
      </c>
      <c r="L4384">
        <v>97.7</v>
      </c>
      <c r="M4384">
        <v>5.26</v>
      </c>
      <c r="N4384">
        <v>5.23</v>
      </c>
      <c r="O4384">
        <v>24.9</v>
      </c>
    </row>
    <row r="4385" spans="1:15" x14ac:dyDescent="0.35">
      <c r="A4385" s="1">
        <v>45976</v>
      </c>
      <c r="B4385">
        <v>20</v>
      </c>
      <c r="C4385" t="s">
        <v>24</v>
      </c>
      <c r="D4385" t="s">
        <v>23</v>
      </c>
      <c r="E4385">
        <v>85</v>
      </c>
      <c r="F4385">
        <v>88.8</v>
      </c>
      <c r="G4385">
        <v>157.69999999999999</v>
      </c>
      <c r="H4385">
        <v>85.7</v>
      </c>
      <c r="I4385">
        <v>24</v>
      </c>
      <c r="J4385">
        <v>65.8</v>
      </c>
      <c r="K4385">
        <v>1603</v>
      </c>
      <c r="L4385">
        <v>109.4</v>
      </c>
      <c r="M4385">
        <v>4.82</v>
      </c>
      <c r="N4385">
        <v>5.27</v>
      </c>
      <c r="O4385">
        <v>12.8</v>
      </c>
    </row>
    <row r="4386" spans="1:15" x14ac:dyDescent="0.35">
      <c r="A4386" s="1">
        <v>45976</v>
      </c>
      <c r="B4386">
        <v>21</v>
      </c>
      <c r="C4386" t="s">
        <v>15</v>
      </c>
      <c r="D4386" t="s">
        <v>23</v>
      </c>
      <c r="E4386">
        <v>100</v>
      </c>
      <c r="F4386">
        <v>93.5</v>
      </c>
      <c r="G4386">
        <v>135.5</v>
      </c>
      <c r="H4386">
        <v>80.5</v>
      </c>
      <c r="I4386">
        <v>20</v>
      </c>
      <c r="J4386">
        <v>65.8</v>
      </c>
      <c r="K4386">
        <v>1771.2</v>
      </c>
      <c r="L4386">
        <v>118.2</v>
      </c>
      <c r="M4386">
        <v>4.93</v>
      </c>
      <c r="N4386">
        <v>4.63</v>
      </c>
      <c r="O4386">
        <v>26.1</v>
      </c>
    </row>
    <row r="4387" spans="1:15" x14ac:dyDescent="0.35">
      <c r="A4387" s="1">
        <v>45976</v>
      </c>
      <c r="B4387">
        <v>22</v>
      </c>
      <c r="C4387" t="s">
        <v>25</v>
      </c>
      <c r="D4387" t="s">
        <v>18</v>
      </c>
      <c r="E4387">
        <v>120</v>
      </c>
      <c r="F4387">
        <v>61.7</v>
      </c>
      <c r="G4387">
        <v>127.3</v>
      </c>
      <c r="H4387">
        <v>71.8</v>
      </c>
      <c r="I4387">
        <v>19.600000000000001</v>
      </c>
      <c r="J4387">
        <v>64.3</v>
      </c>
      <c r="K4387">
        <v>1210.3</v>
      </c>
      <c r="L4387">
        <v>90.9</v>
      </c>
      <c r="M4387">
        <v>3.03</v>
      </c>
      <c r="N4387">
        <v>5.52</v>
      </c>
      <c r="O4387">
        <v>21.3</v>
      </c>
    </row>
    <row r="4388" spans="1:15" x14ac:dyDescent="0.35">
      <c r="A4388" s="1">
        <v>45976</v>
      </c>
      <c r="B4388">
        <v>23</v>
      </c>
      <c r="C4388" t="s">
        <v>26</v>
      </c>
      <c r="D4388" t="s">
        <v>20</v>
      </c>
      <c r="E4388">
        <v>130</v>
      </c>
      <c r="F4388">
        <v>63.4</v>
      </c>
      <c r="G4388">
        <v>127.7</v>
      </c>
      <c r="H4388">
        <v>81.2</v>
      </c>
      <c r="I4388">
        <v>26.8</v>
      </c>
      <c r="J4388">
        <v>74.3</v>
      </c>
      <c r="K4388">
        <v>1541.6</v>
      </c>
      <c r="L4388">
        <v>96.4</v>
      </c>
      <c r="M4388">
        <v>3.81</v>
      </c>
      <c r="N4388">
        <v>4.1399999999999997</v>
      </c>
      <c r="O4388">
        <v>22.8</v>
      </c>
    </row>
    <row r="4389" spans="1:15" x14ac:dyDescent="0.35">
      <c r="A4389" s="1">
        <v>45977</v>
      </c>
      <c r="B4389">
        <v>0</v>
      </c>
      <c r="C4389" t="s">
        <v>26</v>
      </c>
      <c r="D4389" t="s">
        <v>16</v>
      </c>
      <c r="E4389">
        <v>120</v>
      </c>
      <c r="F4389">
        <v>73.099999999999994</v>
      </c>
      <c r="G4389">
        <v>144.4</v>
      </c>
      <c r="H4389">
        <v>89.5</v>
      </c>
      <c r="I4389">
        <v>25.7</v>
      </c>
      <c r="J4389">
        <v>63.7</v>
      </c>
      <c r="K4389">
        <v>1410.5</v>
      </c>
      <c r="L4389">
        <v>97.1</v>
      </c>
      <c r="M4389">
        <v>3.89</v>
      </c>
      <c r="N4389">
        <v>4.68</v>
      </c>
      <c r="O4389">
        <v>20.3</v>
      </c>
    </row>
    <row r="4390" spans="1:15" x14ac:dyDescent="0.35">
      <c r="A4390" s="1">
        <v>45977</v>
      </c>
      <c r="B4390">
        <v>4</v>
      </c>
      <c r="C4390" t="s">
        <v>26</v>
      </c>
      <c r="D4390" t="s">
        <v>18</v>
      </c>
      <c r="E4390">
        <v>150</v>
      </c>
      <c r="F4390">
        <v>60.1</v>
      </c>
      <c r="G4390">
        <v>139.69999999999999</v>
      </c>
      <c r="H4390">
        <v>84.1</v>
      </c>
      <c r="I4390">
        <v>19.8</v>
      </c>
      <c r="J4390">
        <v>60.8</v>
      </c>
      <c r="K4390">
        <v>1491.7</v>
      </c>
      <c r="L4390">
        <v>105.9</v>
      </c>
      <c r="M4390">
        <v>3.83</v>
      </c>
      <c r="N4390">
        <v>4.28</v>
      </c>
      <c r="O4390">
        <v>22</v>
      </c>
    </row>
    <row r="4391" spans="1:15" x14ac:dyDescent="0.35">
      <c r="A4391" s="1">
        <v>45977</v>
      </c>
      <c r="B4391">
        <v>6</v>
      </c>
      <c r="C4391" t="s">
        <v>25</v>
      </c>
      <c r="D4391" t="s">
        <v>22</v>
      </c>
      <c r="E4391">
        <v>70</v>
      </c>
      <c r="F4391">
        <v>66.8</v>
      </c>
      <c r="G4391">
        <v>169.3</v>
      </c>
      <c r="H4391">
        <v>99.2</v>
      </c>
      <c r="I4391">
        <v>27.5</v>
      </c>
      <c r="J4391">
        <v>53.6</v>
      </c>
      <c r="K4391">
        <v>1386.8</v>
      </c>
      <c r="L4391">
        <v>91.6</v>
      </c>
      <c r="M4391">
        <v>3.28</v>
      </c>
      <c r="N4391">
        <v>3.94</v>
      </c>
      <c r="O4391">
        <v>21.5</v>
      </c>
    </row>
    <row r="4392" spans="1:15" x14ac:dyDescent="0.35">
      <c r="A4392" s="1">
        <v>45977</v>
      </c>
      <c r="B4392">
        <v>7</v>
      </c>
      <c r="C4392" t="s">
        <v>27</v>
      </c>
      <c r="D4392" t="s">
        <v>22</v>
      </c>
      <c r="E4392">
        <v>210</v>
      </c>
      <c r="F4392">
        <v>106.8</v>
      </c>
      <c r="G4392">
        <v>186.9</v>
      </c>
      <c r="H4392">
        <v>119.2</v>
      </c>
      <c r="I4392">
        <v>23.3</v>
      </c>
      <c r="J4392">
        <v>53.7</v>
      </c>
      <c r="K4392">
        <v>1799.9</v>
      </c>
      <c r="L4392">
        <v>122</v>
      </c>
      <c r="M4392">
        <v>5.8</v>
      </c>
      <c r="N4392">
        <v>5.81</v>
      </c>
      <c r="O4392">
        <v>10.8</v>
      </c>
    </row>
    <row r="4393" spans="1:15" x14ac:dyDescent="0.35">
      <c r="A4393" s="1">
        <v>45977</v>
      </c>
      <c r="B4393">
        <v>8</v>
      </c>
      <c r="C4393" t="s">
        <v>27</v>
      </c>
      <c r="D4393" t="s">
        <v>20</v>
      </c>
      <c r="E4393">
        <v>150</v>
      </c>
      <c r="F4393">
        <v>90.2</v>
      </c>
      <c r="G4393">
        <v>168.8</v>
      </c>
      <c r="H4393">
        <v>103.6</v>
      </c>
      <c r="I4393">
        <v>22.3</v>
      </c>
      <c r="J4393">
        <v>54.7</v>
      </c>
      <c r="K4393">
        <v>1789.5</v>
      </c>
      <c r="L4393">
        <v>115.2</v>
      </c>
      <c r="M4393">
        <v>5.67</v>
      </c>
      <c r="N4393">
        <v>5.69</v>
      </c>
      <c r="O4393">
        <v>14.6</v>
      </c>
    </row>
    <row r="4394" spans="1:15" x14ac:dyDescent="0.35">
      <c r="A4394" s="1">
        <v>45977</v>
      </c>
      <c r="B4394">
        <v>9</v>
      </c>
      <c r="C4394" t="s">
        <v>25</v>
      </c>
      <c r="D4394" t="s">
        <v>22</v>
      </c>
      <c r="E4394">
        <v>130</v>
      </c>
      <c r="F4394">
        <v>77.5</v>
      </c>
      <c r="G4394">
        <v>156.4</v>
      </c>
      <c r="H4394">
        <v>84.4</v>
      </c>
      <c r="I4394">
        <v>24.2</v>
      </c>
      <c r="J4394">
        <v>61.7</v>
      </c>
      <c r="K4394">
        <v>1436.8</v>
      </c>
      <c r="L4394">
        <v>100.1</v>
      </c>
      <c r="M4394">
        <v>5.15</v>
      </c>
      <c r="N4394">
        <v>3.44</v>
      </c>
      <c r="O4394">
        <v>22.1</v>
      </c>
    </row>
    <row r="4395" spans="1:15" x14ac:dyDescent="0.35">
      <c r="A4395" s="1">
        <v>45977</v>
      </c>
      <c r="B4395">
        <v>10</v>
      </c>
      <c r="C4395" t="s">
        <v>19</v>
      </c>
      <c r="D4395" t="s">
        <v>20</v>
      </c>
      <c r="E4395">
        <v>85</v>
      </c>
      <c r="F4395">
        <v>58.3</v>
      </c>
      <c r="G4395">
        <v>173.9</v>
      </c>
      <c r="H4395">
        <v>92.5</v>
      </c>
      <c r="I4395">
        <v>21.4</v>
      </c>
      <c r="J4395">
        <v>65.8</v>
      </c>
      <c r="K4395">
        <v>1364.9</v>
      </c>
      <c r="L4395">
        <v>90.1</v>
      </c>
      <c r="M4395">
        <v>5.21</v>
      </c>
      <c r="N4395">
        <v>3.9</v>
      </c>
      <c r="O4395">
        <v>17.8</v>
      </c>
    </row>
    <row r="4396" spans="1:15" x14ac:dyDescent="0.35">
      <c r="A4396" s="1">
        <v>45977</v>
      </c>
      <c r="B4396">
        <v>11</v>
      </c>
      <c r="C4396" t="s">
        <v>21</v>
      </c>
      <c r="D4396" t="s">
        <v>22</v>
      </c>
      <c r="E4396">
        <v>120</v>
      </c>
      <c r="F4396">
        <v>46.9</v>
      </c>
      <c r="G4396">
        <v>99.1</v>
      </c>
      <c r="H4396">
        <v>74.400000000000006</v>
      </c>
      <c r="I4396">
        <v>25</v>
      </c>
      <c r="J4396">
        <v>62.5</v>
      </c>
      <c r="K4396">
        <v>1262.2</v>
      </c>
      <c r="L4396">
        <v>85</v>
      </c>
      <c r="M4396">
        <v>4.0999999999999996</v>
      </c>
      <c r="N4396">
        <v>2.98</v>
      </c>
      <c r="O4396">
        <v>24.7</v>
      </c>
    </row>
    <row r="4397" spans="1:15" x14ac:dyDescent="0.35">
      <c r="A4397" s="1">
        <v>45977</v>
      </c>
      <c r="B4397">
        <v>12</v>
      </c>
      <c r="C4397" t="s">
        <v>21</v>
      </c>
      <c r="D4397" t="s">
        <v>22</v>
      </c>
      <c r="E4397">
        <v>120</v>
      </c>
      <c r="F4397">
        <v>50.6</v>
      </c>
      <c r="G4397">
        <v>150.1</v>
      </c>
      <c r="H4397">
        <v>64</v>
      </c>
      <c r="I4397">
        <v>21</v>
      </c>
      <c r="J4397">
        <v>60.3</v>
      </c>
      <c r="K4397">
        <v>1262.5</v>
      </c>
      <c r="L4397">
        <v>89.6</v>
      </c>
      <c r="M4397">
        <v>3.3</v>
      </c>
      <c r="N4397">
        <v>3.46</v>
      </c>
      <c r="O4397">
        <v>23</v>
      </c>
    </row>
    <row r="4398" spans="1:15" x14ac:dyDescent="0.35">
      <c r="A4398" s="1">
        <v>45977</v>
      </c>
      <c r="B4398">
        <v>15</v>
      </c>
      <c r="C4398" t="s">
        <v>27</v>
      </c>
      <c r="D4398" t="s">
        <v>18</v>
      </c>
      <c r="E4398">
        <v>320</v>
      </c>
      <c r="F4398">
        <v>85.5</v>
      </c>
      <c r="G4398">
        <v>144.9</v>
      </c>
      <c r="H4398">
        <v>84</v>
      </c>
      <c r="I4398">
        <v>21.9</v>
      </c>
      <c r="J4398">
        <v>62.2</v>
      </c>
      <c r="K4398">
        <v>1573.4</v>
      </c>
      <c r="L4398">
        <v>105.3</v>
      </c>
      <c r="M4398">
        <v>5.05</v>
      </c>
      <c r="N4398">
        <v>6.07</v>
      </c>
      <c r="O4398">
        <v>12.5</v>
      </c>
    </row>
    <row r="4399" spans="1:15" x14ac:dyDescent="0.35">
      <c r="A4399" s="1">
        <v>45977</v>
      </c>
      <c r="B4399">
        <v>16</v>
      </c>
      <c r="C4399" t="s">
        <v>28</v>
      </c>
      <c r="D4399" t="s">
        <v>22</v>
      </c>
      <c r="E4399">
        <v>100</v>
      </c>
      <c r="F4399">
        <v>57.2</v>
      </c>
      <c r="G4399">
        <v>187.5</v>
      </c>
      <c r="H4399">
        <v>91</v>
      </c>
      <c r="I4399">
        <v>23.8</v>
      </c>
      <c r="J4399">
        <v>71</v>
      </c>
      <c r="K4399">
        <v>1170.2</v>
      </c>
      <c r="L4399">
        <v>79.2</v>
      </c>
      <c r="M4399">
        <v>5.67</v>
      </c>
      <c r="N4399">
        <v>3.65</v>
      </c>
      <c r="O4399">
        <v>33.9</v>
      </c>
    </row>
    <row r="4400" spans="1:15" x14ac:dyDescent="0.35">
      <c r="A4400" s="1">
        <v>45977</v>
      </c>
      <c r="B4400">
        <v>20</v>
      </c>
      <c r="C4400" t="s">
        <v>25</v>
      </c>
      <c r="D4400" t="s">
        <v>20</v>
      </c>
      <c r="E4400">
        <v>120</v>
      </c>
      <c r="F4400">
        <v>85.3</v>
      </c>
      <c r="G4400">
        <v>179.6</v>
      </c>
      <c r="H4400">
        <v>106.5</v>
      </c>
      <c r="I4400">
        <v>26.6</v>
      </c>
      <c r="J4400">
        <v>72.400000000000006</v>
      </c>
      <c r="K4400">
        <v>1697.4</v>
      </c>
      <c r="L4400">
        <v>116</v>
      </c>
      <c r="M4400">
        <v>4.1500000000000004</v>
      </c>
      <c r="N4400">
        <v>3.31</v>
      </c>
      <c r="O4400">
        <v>18.899999999999999</v>
      </c>
    </row>
    <row r="4401" spans="1:15" x14ac:dyDescent="0.35">
      <c r="A4401" s="1">
        <v>45977</v>
      </c>
      <c r="B4401">
        <v>21</v>
      </c>
      <c r="C4401" t="s">
        <v>27</v>
      </c>
      <c r="D4401" t="s">
        <v>23</v>
      </c>
      <c r="E4401">
        <v>70</v>
      </c>
      <c r="F4401">
        <v>79.099999999999994</v>
      </c>
      <c r="G4401">
        <v>183.1</v>
      </c>
      <c r="H4401">
        <v>111.1</v>
      </c>
      <c r="I4401">
        <v>17.600000000000001</v>
      </c>
      <c r="J4401">
        <v>82.3</v>
      </c>
      <c r="K4401">
        <v>1501.9</v>
      </c>
      <c r="L4401">
        <v>105.2</v>
      </c>
      <c r="M4401">
        <v>5.54</v>
      </c>
      <c r="N4401">
        <v>4.3499999999999996</v>
      </c>
      <c r="O4401">
        <v>13.8</v>
      </c>
    </row>
    <row r="4402" spans="1:15" x14ac:dyDescent="0.35">
      <c r="A4402" s="1">
        <v>45978</v>
      </c>
      <c r="B4402">
        <v>1</v>
      </c>
      <c r="C4402" t="s">
        <v>28</v>
      </c>
      <c r="D4402" t="s">
        <v>23</v>
      </c>
      <c r="E4402">
        <v>130</v>
      </c>
      <c r="F4402">
        <v>65</v>
      </c>
      <c r="G4402">
        <v>126.3</v>
      </c>
      <c r="H4402">
        <v>73.2</v>
      </c>
      <c r="I4402">
        <v>18.2</v>
      </c>
      <c r="J4402">
        <v>68.7</v>
      </c>
      <c r="K4402">
        <v>1403.6</v>
      </c>
      <c r="L4402">
        <v>87.9</v>
      </c>
      <c r="M4402">
        <v>4.97</v>
      </c>
      <c r="N4402">
        <v>4.21</v>
      </c>
      <c r="O4402">
        <v>32.6</v>
      </c>
    </row>
    <row r="4403" spans="1:15" x14ac:dyDescent="0.35">
      <c r="A4403" s="1">
        <v>45978</v>
      </c>
      <c r="B4403">
        <v>2</v>
      </c>
      <c r="C4403" t="s">
        <v>21</v>
      </c>
      <c r="D4403" t="s">
        <v>23</v>
      </c>
      <c r="E4403">
        <v>210</v>
      </c>
      <c r="F4403">
        <v>65.5</v>
      </c>
      <c r="G4403">
        <v>106.5</v>
      </c>
      <c r="H4403">
        <v>57.4</v>
      </c>
      <c r="I4403">
        <v>18.600000000000001</v>
      </c>
      <c r="J4403">
        <v>78.7</v>
      </c>
      <c r="K4403">
        <v>1532.6</v>
      </c>
      <c r="L4403">
        <v>99.6</v>
      </c>
      <c r="M4403">
        <v>4.2699999999999996</v>
      </c>
      <c r="N4403">
        <v>2.87</v>
      </c>
      <c r="O4403">
        <v>24.7</v>
      </c>
    </row>
    <row r="4404" spans="1:15" x14ac:dyDescent="0.35">
      <c r="A4404" s="1">
        <v>45978</v>
      </c>
      <c r="B4404">
        <v>3</v>
      </c>
      <c r="C4404" t="s">
        <v>17</v>
      </c>
      <c r="D4404" t="s">
        <v>20</v>
      </c>
      <c r="E4404">
        <v>100</v>
      </c>
      <c r="F4404">
        <v>95</v>
      </c>
      <c r="G4404">
        <v>193.2</v>
      </c>
      <c r="H4404">
        <v>110</v>
      </c>
      <c r="I4404">
        <v>24.8</v>
      </c>
      <c r="J4404">
        <v>66.3</v>
      </c>
      <c r="K4404">
        <v>1584.7</v>
      </c>
      <c r="L4404">
        <v>112.1</v>
      </c>
      <c r="M4404">
        <v>4.5999999999999996</v>
      </c>
      <c r="N4404">
        <v>4.71</v>
      </c>
      <c r="O4404">
        <v>17.100000000000001</v>
      </c>
    </row>
    <row r="4405" spans="1:15" x14ac:dyDescent="0.35">
      <c r="A4405" s="1">
        <v>45978</v>
      </c>
      <c r="B4405">
        <v>5</v>
      </c>
      <c r="C4405" t="s">
        <v>27</v>
      </c>
      <c r="D4405" t="s">
        <v>20</v>
      </c>
      <c r="E4405">
        <v>210</v>
      </c>
      <c r="F4405">
        <v>65.7</v>
      </c>
      <c r="G4405">
        <v>127.9</v>
      </c>
      <c r="H4405">
        <v>67.2</v>
      </c>
      <c r="I4405">
        <v>19.5</v>
      </c>
      <c r="J4405">
        <v>79.3</v>
      </c>
      <c r="K4405">
        <v>1432.9</v>
      </c>
      <c r="L4405">
        <v>94.1</v>
      </c>
      <c r="M4405">
        <v>3.85</v>
      </c>
      <c r="N4405">
        <v>4.42</v>
      </c>
      <c r="O4405">
        <v>16.2</v>
      </c>
    </row>
    <row r="4406" spans="1:15" x14ac:dyDescent="0.35">
      <c r="A4406" s="1">
        <v>45978</v>
      </c>
      <c r="B4406">
        <v>7</v>
      </c>
      <c r="C4406" t="s">
        <v>24</v>
      </c>
      <c r="D4406" t="s">
        <v>23</v>
      </c>
      <c r="E4406">
        <v>320</v>
      </c>
      <c r="F4406">
        <v>97.4</v>
      </c>
      <c r="G4406">
        <v>200.8</v>
      </c>
      <c r="H4406">
        <v>117.7</v>
      </c>
      <c r="I4406">
        <v>21.7</v>
      </c>
      <c r="J4406">
        <v>71.3</v>
      </c>
      <c r="K4406">
        <v>1378.5</v>
      </c>
      <c r="L4406">
        <v>86.7</v>
      </c>
      <c r="M4406">
        <v>6.29</v>
      </c>
      <c r="N4406">
        <v>4.7</v>
      </c>
      <c r="O4406">
        <v>14.8</v>
      </c>
    </row>
    <row r="4407" spans="1:15" x14ac:dyDescent="0.35">
      <c r="A4407" s="1">
        <v>45978</v>
      </c>
      <c r="B4407">
        <v>8</v>
      </c>
      <c r="C4407" t="s">
        <v>17</v>
      </c>
      <c r="D4407" t="s">
        <v>22</v>
      </c>
      <c r="E4407">
        <v>85</v>
      </c>
      <c r="F4407">
        <v>115.9</v>
      </c>
      <c r="G4407">
        <v>179.9</v>
      </c>
      <c r="H4407">
        <v>122.8</v>
      </c>
      <c r="I4407">
        <v>23.1</v>
      </c>
      <c r="J4407">
        <v>66.3</v>
      </c>
      <c r="K4407">
        <v>2072.6999999999998</v>
      </c>
      <c r="L4407">
        <v>138.4</v>
      </c>
      <c r="M4407">
        <v>4.67</v>
      </c>
      <c r="N4407">
        <v>6.07</v>
      </c>
      <c r="O4407">
        <v>19.399999999999999</v>
      </c>
    </row>
    <row r="4408" spans="1:15" x14ac:dyDescent="0.35">
      <c r="A4408" s="1">
        <v>45978</v>
      </c>
      <c r="B4408">
        <v>9</v>
      </c>
      <c r="C4408" t="s">
        <v>17</v>
      </c>
      <c r="D4408" t="s">
        <v>23</v>
      </c>
      <c r="E4408">
        <v>100</v>
      </c>
      <c r="F4408">
        <v>105.7</v>
      </c>
      <c r="G4408">
        <v>194</v>
      </c>
      <c r="H4408">
        <v>131.30000000000001</v>
      </c>
      <c r="I4408">
        <v>24.6</v>
      </c>
      <c r="J4408">
        <v>49.3</v>
      </c>
      <c r="K4408">
        <v>1901.7</v>
      </c>
      <c r="L4408">
        <v>117.8</v>
      </c>
      <c r="M4408">
        <v>5.23</v>
      </c>
      <c r="N4408">
        <v>5.65</v>
      </c>
      <c r="O4408">
        <v>17.399999999999999</v>
      </c>
    </row>
    <row r="4409" spans="1:15" x14ac:dyDescent="0.35">
      <c r="A4409" s="1">
        <v>45978</v>
      </c>
      <c r="B4409">
        <v>10</v>
      </c>
      <c r="C4409" t="s">
        <v>27</v>
      </c>
      <c r="D4409" t="s">
        <v>16</v>
      </c>
      <c r="E4409">
        <v>130</v>
      </c>
      <c r="F4409">
        <v>106</v>
      </c>
      <c r="G4409">
        <v>133.6</v>
      </c>
      <c r="H4409">
        <v>115.8</v>
      </c>
      <c r="I4409">
        <v>20</v>
      </c>
      <c r="J4409">
        <v>66.3</v>
      </c>
      <c r="K4409">
        <v>1706.5</v>
      </c>
      <c r="L4409">
        <v>103.9</v>
      </c>
      <c r="M4409">
        <v>4.1399999999999997</v>
      </c>
      <c r="N4409">
        <v>3.98</v>
      </c>
      <c r="O4409">
        <v>14.8</v>
      </c>
    </row>
    <row r="4410" spans="1:15" x14ac:dyDescent="0.35">
      <c r="A4410" s="1">
        <v>45978</v>
      </c>
      <c r="B4410">
        <v>11</v>
      </c>
      <c r="C4410" t="s">
        <v>28</v>
      </c>
      <c r="D4410" t="s">
        <v>20</v>
      </c>
      <c r="E4410">
        <v>70</v>
      </c>
      <c r="F4410">
        <v>49.9</v>
      </c>
      <c r="G4410">
        <v>86.6</v>
      </c>
      <c r="H4410">
        <v>56.4</v>
      </c>
      <c r="I4410">
        <v>22.1</v>
      </c>
      <c r="J4410">
        <v>60</v>
      </c>
      <c r="K4410">
        <v>1528.3</v>
      </c>
      <c r="L4410">
        <v>90.8</v>
      </c>
      <c r="M4410">
        <v>2.87</v>
      </c>
      <c r="N4410">
        <v>3.17</v>
      </c>
      <c r="O4410">
        <v>30.6</v>
      </c>
    </row>
    <row r="4411" spans="1:15" x14ac:dyDescent="0.35">
      <c r="A4411" s="1">
        <v>45978</v>
      </c>
      <c r="B4411">
        <v>14</v>
      </c>
      <c r="C4411" t="s">
        <v>24</v>
      </c>
      <c r="D4411" t="s">
        <v>16</v>
      </c>
      <c r="E4411">
        <v>130</v>
      </c>
      <c r="F4411">
        <v>86.4</v>
      </c>
      <c r="G4411">
        <v>176.5</v>
      </c>
      <c r="H4411">
        <v>107</v>
      </c>
      <c r="I4411">
        <v>19.899999999999999</v>
      </c>
      <c r="J4411">
        <v>64.599999999999994</v>
      </c>
      <c r="K4411">
        <v>1641.3</v>
      </c>
      <c r="L4411">
        <v>107.1</v>
      </c>
      <c r="M4411">
        <v>5.53</v>
      </c>
      <c r="N4411">
        <v>4.97</v>
      </c>
      <c r="O4411">
        <v>16.3</v>
      </c>
    </row>
    <row r="4412" spans="1:15" x14ac:dyDescent="0.35">
      <c r="A4412" s="1">
        <v>45978</v>
      </c>
      <c r="B4412">
        <v>15</v>
      </c>
      <c r="C4412" t="s">
        <v>28</v>
      </c>
      <c r="D4412" t="s">
        <v>16</v>
      </c>
      <c r="E4412">
        <v>100</v>
      </c>
      <c r="F4412">
        <v>84.6</v>
      </c>
      <c r="G4412">
        <v>144.19999999999999</v>
      </c>
      <c r="H4412">
        <v>101.9</v>
      </c>
      <c r="I4412">
        <v>16</v>
      </c>
      <c r="J4412">
        <v>79.5</v>
      </c>
      <c r="K4412">
        <v>1314.7</v>
      </c>
      <c r="L4412">
        <v>95</v>
      </c>
      <c r="M4412">
        <v>5.3</v>
      </c>
      <c r="N4412">
        <v>4.17</v>
      </c>
      <c r="O4412">
        <v>32.1</v>
      </c>
    </row>
    <row r="4413" spans="1:15" x14ac:dyDescent="0.35">
      <c r="A4413" s="1">
        <v>45978</v>
      </c>
      <c r="B4413">
        <v>16</v>
      </c>
      <c r="C4413" t="s">
        <v>26</v>
      </c>
      <c r="D4413" t="s">
        <v>20</v>
      </c>
      <c r="E4413">
        <v>150</v>
      </c>
      <c r="F4413">
        <v>71.599999999999994</v>
      </c>
      <c r="G4413">
        <v>161.9</v>
      </c>
      <c r="H4413">
        <v>87.5</v>
      </c>
      <c r="I4413">
        <v>20</v>
      </c>
      <c r="J4413">
        <v>70.900000000000006</v>
      </c>
      <c r="K4413">
        <v>1374.7</v>
      </c>
      <c r="L4413">
        <v>94.5</v>
      </c>
      <c r="M4413">
        <v>4.0199999999999996</v>
      </c>
      <c r="N4413">
        <v>3.37</v>
      </c>
      <c r="O4413">
        <v>23.9</v>
      </c>
    </row>
    <row r="4414" spans="1:15" x14ac:dyDescent="0.35">
      <c r="A4414" s="1">
        <v>45978</v>
      </c>
      <c r="B4414">
        <v>18</v>
      </c>
      <c r="C4414" t="s">
        <v>28</v>
      </c>
      <c r="D4414" t="s">
        <v>23</v>
      </c>
      <c r="E4414">
        <v>150</v>
      </c>
      <c r="F4414">
        <v>99.3</v>
      </c>
      <c r="G4414">
        <v>178</v>
      </c>
      <c r="H4414">
        <v>115.1</v>
      </c>
      <c r="I4414">
        <v>17.100000000000001</v>
      </c>
      <c r="J4414">
        <v>77</v>
      </c>
      <c r="K4414">
        <v>1759.2</v>
      </c>
      <c r="L4414">
        <v>119</v>
      </c>
      <c r="M4414">
        <v>5.42</v>
      </c>
      <c r="N4414">
        <v>6.75</v>
      </c>
      <c r="O4414">
        <v>34</v>
      </c>
    </row>
    <row r="4415" spans="1:15" x14ac:dyDescent="0.35">
      <c r="A4415" s="1">
        <v>45978</v>
      </c>
      <c r="B4415">
        <v>19</v>
      </c>
      <c r="C4415" t="s">
        <v>28</v>
      </c>
      <c r="D4415" t="s">
        <v>18</v>
      </c>
      <c r="E4415">
        <v>320</v>
      </c>
      <c r="F4415">
        <v>100.5</v>
      </c>
      <c r="G4415">
        <v>175</v>
      </c>
      <c r="H4415">
        <v>114.7</v>
      </c>
      <c r="I4415">
        <v>19.8</v>
      </c>
      <c r="J4415">
        <v>72.2</v>
      </c>
      <c r="K4415">
        <v>1641.9</v>
      </c>
      <c r="L4415">
        <v>107.6</v>
      </c>
      <c r="M4415">
        <v>4.49</v>
      </c>
      <c r="N4415">
        <v>5.39</v>
      </c>
      <c r="O4415">
        <v>32.9</v>
      </c>
    </row>
    <row r="4416" spans="1:15" x14ac:dyDescent="0.35">
      <c r="A4416" s="1">
        <v>45978</v>
      </c>
      <c r="B4416">
        <v>20</v>
      </c>
      <c r="C4416" t="s">
        <v>19</v>
      </c>
      <c r="D4416" t="s">
        <v>16</v>
      </c>
      <c r="E4416">
        <v>70</v>
      </c>
      <c r="F4416">
        <v>83.8</v>
      </c>
      <c r="G4416">
        <v>146.19999999999999</v>
      </c>
      <c r="H4416">
        <v>90</v>
      </c>
      <c r="I4416">
        <v>20.7</v>
      </c>
      <c r="J4416">
        <v>59.5</v>
      </c>
      <c r="K4416">
        <v>1510.7</v>
      </c>
      <c r="L4416">
        <v>94.9</v>
      </c>
      <c r="M4416">
        <v>4.38</v>
      </c>
      <c r="N4416">
        <v>4.97</v>
      </c>
      <c r="O4416">
        <v>16.5</v>
      </c>
    </row>
    <row r="4417" spans="1:15" x14ac:dyDescent="0.35">
      <c r="A4417" s="1">
        <v>45978</v>
      </c>
      <c r="B4417">
        <v>22</v>
      </c>
      <c r="C4417" t="s">
        <v>29</v>
      </c>
      <c r="D4417" t="s">
        <v>23</v>
      </c>
      <c r="E4417">
        <v>320</v>
      </c>
      <c r="F4417">
        <v>78.099999999999994</v>
      </c>
      <c r="G4417">
        <v>195.6</v>
      </c>
      <c r="H4417">
        <v>118.1</v>
      </c>
      <c r="I4417">
        <v>21.4</v>
      </c>
      <c r="J4417">
        <v>82.2</v>
      </c>
      <c r="K4417">
        <v>1574.1</v>
      </c>
      <c r="L4417">
        <v>107.3</v>
      </c>
      <c r="M4417">
        <v>3.43</v>
      </c>
      <c r="N4417">
        <v>4.26</v>
      </c>
      <c r="O4417">
        <v>21.2</v>
      </c>
    </row>
    <row r="4418" spans="1:15" x14ac:dyDescent="0.35">
      <c r="A4418" s="1">
        <v>45979</v>
      </c>
      <c r="B4418">
        <v>0</v>
      </c>
      <c r="C4418" t="s">
        <v>15</v>
      </c>
      <c r="D4418" t="s">
        <v>18</v>
      </c>
      <c r="E4418">
        <v>130</v>
      </c>
      <c r="F4418">
        <v>59.8</v>
      </c>
      <c r="G4418">
        <v>183.6</v>
      </c>
      <c r="H4418">
        <v>100.2</v>
      </c>
      <c r="I4418">
        <v>15.4</v>
      </c>
      <c r="J4418">
        <v>68.400000000000006</v>
      </c>
      <c r="K4418">
        <v>1492.1</v>
      </c>
      <c r="L4418">
        <v>104</v>
      </c>
      <c r="M4418">
        <v>3.38</v>
      </c>
      <c r="N4418">
        <v>3.42</v>
      </c>
      <c r="O4418">
        <v>26.3</v>
      </c>
    </row>
    <row r="4419" spans="1:15" x14ac:dyDescent="0.35">
      <c r="A4419" s="1">
        <v>45979</v>
      </c>
      <c r="B4419">
        <v>2</v>
      </c>
      <c r="C4419" t="s">
        <v>29</v>
      </c>
      <c r="D4419" t="s">
        <v>16</v>
      </c>
      <c r="E4419">
        <v>130</v>
      </c>
      <c r="F4419">
        <v>94.9</v>
      </c>
      <c r="G4419">
        <v>140.19999999999999</v>
      </c>
      <c r="H4419">
        <v>107.2</v>
      </c>
      <c r="I4419">
        <v>25.1</v>
      </c>
      <c r="J4419">
        <v>73.3</v>
      </c>
      <c r="K4419">
        <v>1571.2</v>
      </c>
      <c r="L4419">
        <v>109.7</v>
      </c>
      <c r="M4419">
        <v>6.01</v>
      </c>
      <c r="N4419">
        <v>6.29</v>
      </c>
      <c r="O4419">
        <v>18.600000000000001</v>
      </c>
    </row>
    <row r="4420" spans="1:15" x14ac:dyDescent="0.35">
      <c r="A4420" s="1">
        <v>45979</v>
      </c>
      <c r="B4420">
        <v>4</v>
      </c>
      <c r="C4420" t="s">
        <v>24</v>
      </c>
      <c r="D4420" t="s">
        <v>23</v>
      </c>
      <c r="E4420">
        <v>150</v>
      </c>
      <c r="F4420">
        <v>83.7</v>
      </c>
      <c r="G4420">
        <v>167.4</v>
      </c>
      <c r="H4420">
        <v>97.7</v>
      </c>
      <c r="I4420">
        <v>24.9</v>
      </c>
      <c r="J4420">
        <v>78.099999999999994</v>
      </c>
      <c r="K4420">
        <v>1803.1</v>
      </c>
      <c r="L4420">
        <v>112.6</v>
      </c>
      <c r="M4420">
        <v>4.42</v>
      </c>
      <c r="N4420">
        <v>5.47</v>
      </c>
      <c r="O4420">
        <v>14.2</v>
      </c>
    </row>
    <row r="4421" spans="1:15" x14ac:dyDescent="0.35">
      <c r="A4421" s="1">
        <v>45979</v>
      </c>
      <c r="B4421">
        <v>5</v>
      </c>
      <c r="C4421" t="s">
        <v>24</v>
      </c>
      <c r="D4421" t="s">
        <v>16</v>
      </c>
      <c r="E4421">
        <v>120</v>
      </c>
      <c r="F4421">
        <v>83.2</v>
      </c>
      <c r="G4421">
        <v>151.6</v>
      </c>
      <c r="H4421">
        <v>81.400000000000006</v>
      </c>
      <c r="I4421">
        <v>20.9</v>
      </c>
      <c r="J4421">
        <v>56.2</v>
      </c>
      <c r="K4421">
        <v>1547.4</v>
      </c>
      <c r="L4421">
        <v>100</v>
      </c>
      <c r="M4421">
        <v>4.07</v>
      </c>
      <c r="N4421">
        <v>3.2</v>
      </c>
      <c r="O4421">
        <v>11.7</v>
      </c>
    </row>
    <row r="4422" spans="1:15" x14ac:dyDescent="0.35">
      <c r="A4422" s="1">
        <v>45979</v>
      </c>
      <c r="B4422">
        <v>7</v>
      </c>
      <c r="C4422" t="s">
        <v>25</v>
      </c>
      <c r="D4422" t="s">
        <v>23</v>
      </c>
      <c r="E4422">
        <v>85</v>
      </c>
      <c r="F4422">
        <v>83.6</v>
      </c>
      <c r="G4422">
        <v>173.4</v>
      </c>
      <c r="H4422">
        <v>105.8</v>
      </c>
      <c r="I4422">
        <v>23.5</v>
      </c>
      <c r="J4422">
        <v>65</v>
      </c>
      <c r="K4422">
        <v>1564.7</v>
      </c>
      <c r="L4422">
        <v>105.8</v>
      </c>
      <c r="M4422">
        <v>4.1500000000000004</v>
      </c>
      <c r="N4422">
        <v>3.06</v>
      </c>
      <c r="O4422">
        <v>19.399999999999999</v>
      </c>
    </row>
    <row r="4423" spans="1:15" x14ac:dyDescent="0.35">
      <c r="A4423" s="1">
        <v>45979</v>
      </c>
      <c r="B4423">
        <v>8</v>
      </c>
      <c r="C4423" t="s">
        <v>28</v>
      </c>
      <c r="D4423" t="s">
        <v>22</v>
      </c>
      <c r="E4423">
        <v>70</v>
      </c>
      <c r="F4423">
        <v>66.599999999999994</v>
      </c>
      <c r="G4423">
        <v>132.69999999999999</v>
      </c>
      <c r="H4423">
        <v>71.099999999999994</v>
      </c>
      <c r="I4423">
        <v>18.100000000000001</v>
      </c>
      <c r="J4423">
        <v>74.099999999999994</v>
      </c>
      <c r="K4423">
        <v>1420.4</v>
      </c>
      <c r="L4423">
        <v>89.3</v>
      </c>
      <c r="M4423">
        <v>3.82</v>
      </c>
      <c r="N4423">
        <v>4.34</v>
      </c>
      <c r="O4423">
        <v>31.7</v>
      </c>
    </row>
    <row r="4424" spans="1:15" x14ac:dyDescent="0.35">
      <c r="A4424" s="1">
        <v>45979</v>
      </c>
      <c r="B4424">
        <v>9</v>
      </c>
      <c r="C4424" t="s">
        <v>17</v>
      </c>
      <c r="D4424" t="s">
        <v>22</v>
      </c>
      <c r="E4424">
        <v>320</v>
      </c>
      <c r="F4424">
        <v>72.900000000000006</v>
      </c>
      <c r="G4424">
        <v>154.9</v>
      </c>
      <c r="H4424">
        <v>87.5</v>
      </c>
      <c r="I4424">
        <v>23.3</v>
      </c>
      <c r="J4424">
        <v>63.6</v>
      </c>
      <c r="K4424">
        <v>1330.6</v>
      </c>
      <c r="L4424">
        <v>87.7</v>
      </c>
      <c r="M4424">
        <v>3.97</v>
      </c>
      <c r="N4424">
        <v>4.34</v>
      </c>
      <c r="O4424">
        <v>19.899999999999999</v>
      </c>
    </row>
    <row r="4425" spans="1:15" x14ac:dyDescent="0.35">
      <c r="A4425" s="1">
        <v>45979</v>
      </c>
      <c r="B4425">
        <v>10</v>
      </c>
      <c r="C4425" t="s">
        <v>29</v>
      </c>
      <c r="D4425" t="s">
        <v>20</v>
      </c>
      <c r="E4425">
        <v>100</v>
      </c>
      <c r="F4425">
        <v>93</v>
      </c>
      <c r="G4425">
        <v>201.8</v>
      </c>
      <c r="H4425">
        <v>115.8</v>
      </c>
      <c r="I4425">
        <v>29.1</v>
      </c>
      <c r="J4425">
        <v>84.9</v>
      </c>
      <c r="K4425">
        <v>1700.4</v>
      </c>
      <c r="L4425">
        <v>111.2</v>
      </c>
      <c r="M4425">
        <v>4.91</v>
      </c>
      <c r="N4425">
        <v>5.35</v>
      </c>
      <c r="O4425">
        <v>21.6</v>
      </c>
    </row>
    <row r="4426" spans="1:15" x14ac:dyDescent="0.35">
      <c r="A4426" s="1">
        <v>45979</v>
      </c>
      <c r="B4426">
        <v>12</v>
      </c>
      <c r="C4426" t="s">
        <v>25</v>
      </c>
      <c r="D4426" t="s">
        <v>18</v>
      </c>
      <c r="E4426">
        <v>320</v>
      </c>
      <c r="F4426">
        <v>61.6</v>
      </c>
      <c r="G4426">
        <v>183.5</v>
      </c>
      <c r="H4426">
        <v>115.3</v>
      </c>
      <c r="I4426">
        <v>29.9</v>
      </c>
      <c r="J4426">
        <v>64.7</v>
      </c>
      <c r="K4426">
        <v>1388.5</v>
      </c>
      <c r="L4426">
        <v>95.5</v>
      </c>
      <c r="M4426">
        <v>4.41</v>
      </c>
      <c r="N4426">
        <v>3.47</v>
      </c>
      <c r="O4426">
        <v>20.8</v>
      </c>
    </row>
    <row r="4427" spans="1:15" x14ac:dyDescent="0.35">
      <c r="A4427" s="1">
        <v>45979</v>
      </c>
      <c r="B4427">
        <v>13</v>
      </c>
      <c r="C4427" t="s">
        <v>26</v>
      </c>
      <c r="D4427" t="s">
        <v>16</v>
      </c>
      <c r="E4427">
        <v>150</v>
      </c>
      <c r="F4427">
        <v>72.599999999999994</v>
      </c>
      <c r="G4427">
        <v>131</v>
      </c>
      <c r="H4427">
        <v>91.1</v>
      </c>
      <c r="I4427">
        <v>20.6</v>
      </c>
      <c r="J4427">
        <v>72.2</v>
      </c>
      <c r="K4427">
        <v>1317.8</v>
      </c>
      <c r="L4427">
        <v>84.6</v>
      </c>
      <c r="M4427">
        <v>4.82</v>
      </c>
      <c r="N4427">
        <v>4.5599999999999996</v>
      </c>
      <c r="O4427">
        <v>24.2</v>
      </c>
    </row>
    <row r="4428" spans="1:15" x14ac:dyDescent="0.35">
      <c r="A4428" s="1">
        <v>45979</v>
      </c>
      <c r="B4428">
        <v>15</v>
      </c>
      <c r="C4428" t="s">
        <v>15</v>
      </c>
      <c r="D4428" t="s">
        <v>16</v>
      </c>
      <c r="E4428">
        <v>85</v>
      </c>
      <c r="F4428">
        <v>73</v>
      </c>
      <c r="G4428">
        <v>169.6</v>
      </c>
      <c r="H4428">
        <v>104.4</v>
      </c>
      <c r="I4428">
        <v>17.399999999999999</v>
      </c>
      <c r="J4428">
        <v>83.5</v>
      </c>
      <c r="K4428">
        <v>1360.8</v>
      </c>
      <c r="L4428">
        <v>93.8</v>
      </c>
      <c r="M4428">
        <v>4.9800000000000004</v>
      </c>
      <c r="N4428">
        <v>4.62</v>
      </c>
      <c r="O4428">
        <v>24.3</v>
      </c>
    </row>
    <row r="4429" spans="1:15" x14ac:dyDescent="0.35">
      <c r="A4429" s="1">
        <v>45979</v>
      </c>
      <c r="B4429">
        <v>16</v>
      </c>
      <c r="C4429" t="s">
        <v>28</v>
      </c>
      <c r="D4429" t="s">
        <v>23</v>
      </c>
      <c r="E4429">
        <v>150</v>
      </c>
      <c r="F4429">
        <v>64.400000000000006</v>
      </c>
      <c r="G4429">
        <v>115.5</v>
      </c>
      <c r="H4429">
        <v>69.400000000000006</v>
      </c>
      <c r="I4429">
        <v>20.8</v>
      </c>
      <c r="J4429">
        <v>56.1</v>
      </c>
      <c r="K4429">
        <v>1367.4</v>
      </c>
      <c r="L4429">
        <v>95.7</v>
      </c>
      <c r="M4429">
        <v>4.8099999999999996</v>
      </c>
      <c r="N4429">
        <v>4.32</v>
      </c>
      <c r="O4429">
        <v>32.299999999999997</v>
      </c>
    </row>
    <row r="4430" spans="1:15" x14ac:dyDescent="0.35">
      <c r="A4430" s="1">
        <v>45979</v>
      </c>
      <c r="B4430">
        <v>17</v>
      </c>
      <c r="C4430" t="s">
        <v>25</v>
      </c>
      <c r="D4430" t="s">
        <v>18</v>
      </c>
      <c r="E4430">
        <v>120</v>
      </c>
      <c r="F4430">
        <v>81.400000000000006</v>
      </c>
      <c r="G4430">
        <v>136.1</v>
      </c>
      <c r="H4430">
        <v>89.1</v>
      </c>
      <c r="I4430">
        <v>24</v>
      </c>
      <c r="J4430">
        <v>62</v>
      </c>
      <c r="K4430">
        <v>1444.7</v>
      </c>
      <c r="L4430">
        <v>103.9</v>
      </c>
      <c r="M4430">
        <v>4.04</v>
      </c>
      <c r="N4430">
        <v>4.59</v>
      </c>
      <c r="O4430">
        <v>22.3</v>
      </c>
    </row>
    <row r="4431" spans="1:15" x14ac:dyDescent="0.35">
      <c r="A4431" s="1">
        <v>45979</v>
      </c>
      <c r="B4431">
        <v>18</v>
      </c>
      <c r="C4431" t="s">
        <v>29</v>
      </c>
      <c r="D4431" t="s">
        <v>16</v>
      </c>
      <c r="E4431">
        <v>100</v>
      </c>
      <c r="F4431">
        <v>87.5</v>
      </c>
      <c r="G4431">
        <v>153.19999999999999</v>
      </c>
      <c r="H4431">
        <v>93.5</v>
      </c>
      <c r="I4431">
        <v>26.4</v>
      </c>
      <c r="J4431">
        <v>56.6</v>
      </c>
      <c r="K4431">
        <v>1585.4</v>
      </c>
      <c r="L4431">
        <v>108.3</v>
      </c>
      <c r="M4431">
        <v>4.38</v>
      </c>
      <c r="N4431">
        <v>5.22</v>
      </c>
      <c r="O4431">
        <v>20.6</v>
      </c>
    </row>
    <row r="4432" spans="1:15" x14ac:dyDescent="0.35">
      <c r="A4432" s="1">
        <v>45979</v>
      </c>
      <c r="B4432">
        <v>19</v>
      </c>
      <c r="C4432" t="s">
        <v>26</v>
      </c>
      <c r="D4432" t="s">
        <v>18</v>
      </c>
      <c r="E4432">
        <v>85</v>
      </c>
      <c r="F4432">
        <v>76.400000000000006</v>
      </c>
      <c r="G4432">
        <v>155.19999999999999</v>
      </c>
      <c r="H4432">
        <v>92.3</v>
      </c>
      <c r="I4432">
        <v>21.4</v>
      </c>
      <c r="J4432">
        <v>70.3</v>
      </c>
      <c r="K4432">
        <v>1522.8</v>
      </c>
      <c r="L4432">
        <v>94</v>
      </c>
      <c r="M4432">
        <v>4.5199999999999996</v>
      </c>
      <c r="N4432">
        <v>5.16</v>
      </c>
      <c r="O4432">
        <v>25.9</v>
      </c>
    </row>
    <row r="4433" spans="1:15" x14ac:dyDescent="0.35">
      <c r="A4433" s="1">
        <v>45979</v>
      </c>
      <c r="B4433">
        <v>20</v>
      </c>
      <c r="C4433" t="s">
        <v>19</v>
      </c>
      <c r="D4433" t="s">
        <v>18</v>
      </c>
      <c r="E4433">
        <v>70</v>
      </c>
      <c r="F4433">
        <v>64.5</v>
      </c>
      <c r="G4433">
        <v>118.4</v>
      </c>
      <c r="H4433">
        <v>68.400000000000006</v>
      </c>
      <c r="I4433">
        <v>21.2</v>
      </c>
      <c r="J4433">
        <v>80</v>
      </c>
      <c r="K4433">
        <v>1323.8</v>
      </c>
      <c r="L4433">
        <v>94.6</v>
      </c>
      <c r="M4433">
        <v>4.3899999999999997</v>
      </c>
      <c r="N4433">
        <v>4.59</v>
      </c>
      <c r="O4433">
        <v>16.5</v>
      </c>
    </row>
    <row r="4434" spans="1:15" x14ac:dyDescent="0.35">
      <c r="A4434" s="1">
        <v>45979</v>
      </c>
      <c r="B4434">
        <v>22</v>
      </c>
      <c r="C4434" t="s">
        <v>21</v>
      </c>
      <c r="D4434" t="s">
        <v>22</v>
      </c>
      <c r="E4434">
        <v>70</v>
      </c>
      <c r="F4434">
        <v>62.9</v>
      </c>
      <c r="G4434">
        <v>160.1</v>
      </c>
      <c r="H4434">
        <v>76.900000000000006</v>
      </c>
      <c r="I4434">
        <v>21.8</v>
      </c>
      <c r="J4434">
        <v>58.2</v>
      </c>
      <c r="K4434">
        <v>1397.1</v>
      </c>
      <c r="L4434">
        <v>93</v>
      </c>
      <c r="M4434">
        <v>2.95</v>
      </c>
      <c r="N4434">
        <v>4.95</v>
      </c>
      <c r="O4434">
        <v>21.9</v>
      </c>
    </row>
    <row r="4435" spans="1:15" x14ac:dyDescent="0.35">
      <c r="A4435" s="1">
        <v>45980</v>
      </c>
      <c r="B4435">
        <v>0</v>
      </c>
      <c r="C4435" t="s">
        <v>15</v>
      </c>
      <c r="D4435" t="s">
        <v>16</v>
      </c>
      <c r="E4435">
        <v>320</v>
      </c>
      <c r="F4435">
        <v>82.2</v>
      </c>
      <c r="G4435">
        <v>136.5</v>
      </c>
      <c r="H4435">
        <v>77.400000000000006</v>
      </c>
      <c r="I4435">
        <v>19.3</v>
      </c>
      <c r="J4435">
        <v>56.6</v>
      </c>
      <c r="K4435">
        <v>1751.4</v>
      </c>
      <c r="L4435">
        <v>118.9</v>
      </c>
      <c r="M4435">
        <v>4.42</v>
      </c>
      <c r="N4435">
        <v>4.9800000000000004</v>
      </c>
      <c r="O4435">
        <v>24.5</v>
      </c>
    </row>
    <row r="4436" spans="1:15" x14ac:dyDescent="0.35">
      <c r="A4436" s="1">
        <v>45980</v>
      </c>
      <c r="B4436">
        <v>1</v>
      </c>
      <c r="C4436" t="s">
        <v>24</v>
      </c>
      <c r="D4436" t="s">
        <v>16</v>
      </c>
      <c r="E4436">
        <v>120</v>
      </c>
      <c r="F4436">
        <v>44.5</v>
      </c>
      <c r="G4436">
        <v>164.1</v>
      </c>
      <c r="H4436">
        <v>82.6</v>
      </c>
      <c r="I4436">
        <v>21.5</v>
      </c>
      <c r="J4436">
        <v>68.2</v>
      </c>
      <c r="K4436">
        <v>1188.5999999999999</v>
      </c>
      <c r="L4436">
        <v>89</v>
      </c>
      <c r="M4436">
        <v>2.15</v>
      </c>
      <c r="N4436">
        <v>3.61</v>
      </c>
      <c r="O4436">
        <v>18.600000000000001</v>
      </c>
    </row>
    <row r="4437" spans="1:15" x14ac:dyDescent="0.35">
      <c r="A4437" s="1">
        <v>45980</v>
      </c>
      <c r="B4437">
        <v>3</v>
      </c>
      <c r="C4437" t="s">
        <v>19</v>
      </c>
      <c r="D4437" t="s">
        <v>20</v>
      </c>
      <c r="E4437">
        <v>100</v>
      </c>
      <c r="F4437">
        <v>52.9</v>
      </c>
      <c r="G4437">
        <v>122.9</v>
      </c>
      <c r="H4437">
        <v>71.900000000000006</v>
      </c>
      <c r="I4437">
        <v>22</v>
      </c>
      <c r="J4437">
        <v>77.400000000000006</v>
      </c>
      <c r="K4437">
        <v>1287.7</v>
      </c>
      <c r="L4437">
        <v>87.5</v>
      </c>
      <c r="M4437">
        <v>4.17</v>
      </c>
      <c r="N4437">
        <v>3.35</v>
      </c>
      <c r="O4437">
        <v>14.2</v>
      </c>
    </row>
    <row r="4438" spans="1:15" x14ac:dyDescent="0.35">
      <c r="A4438" s="1">
        <v>45980</v>
      </c>
      <c r="B4438">
        <v>4</v>
      </c>
      <c r="C4438" t="s">
        <v>28</v>
      </c>
      <c r="D4438" t="s">
        <v>18</v>
      </c>
      <c r="E4438">
        <v>320</v>
      </c>
      <c r="F4438">
        <v>65.7</v>
      </c>
      <c r="G4438">
        <v>162.9</v>
      </c>
      <c r="H4438">
        <v>76</v>
      </c>
      <c r="I4438">
        <v>20</v>
      </c>
      <c r="J4438">
        <v>61.2</v>
      </c>
      <c r="K4438">
        <v>1469.6</v>
      </c>
      <c r="L4438">
        <v>97</v>
      </c>
      <c r="M4438">
        <v>4.62</v>
      </c>
      <c r="N4438">
        <v>4.7699999999999996</v>
      </c>
      <c r="O4438">
        <v>33.6</v>
      </c>
    </row>
    <row r="4439" spans="1:15" x14ac:dyDescent="0.35">
      <c r="A4439" s="1">
        <v>45980</v>
      </c>
      <c r="B4439">
        <v>5</v>
      </c>
      <c r="C4439" t="s">
        <v>21</v>
      </c>
      <c r="D4439" t="s">
        <v>23</v>
      </c>
      <c r="E4439">
        <v>150</v>
      </c>
      <c r="F4439">
        <v>62.6</v>
      </c>
      <c r="G4439">
        <v>116.5</v>
      </c>
      <c r="H4439">
        <v>70</v>
      </c>
      <c r="I4439">
        <v>13.8</v>
      </c>
      <c r="J4439">
        <v>62.5</v>
      </c>
      <c r="K4439">
        <v>1514.2</v>
      </c>
      <c r="L4439">
        <v>99.6</v>
      </c>
      <c r="M4439">
        <v>3.52</v>
      </c>
      <c r="N4439">
        <v>4.57</v>
      </c>
      <c r="O4439">
        <v>21.1</v>
      </c>
    </row>
    <row r="4440" spans="1:15" x14ac:dyDescent="0.35">
      <c r="A4440" s="1">
        <v>45980</v>
      </c>
      <c r="B4440">
        <v>6</v>
      </c>
      <c r="C4440" t="s">
        <v>21</v>
      </c>
      <c r="D4440" t="s">
        <v>22</v>
      </c>
      <c r="E4440">
        <v>150</v>
      </c>
      <c r="F4440">
        <v>62.9</v>
      </c>
      <c r="G4440">
        <v>152.80000000000001</v>
      </c>
      <c r="H4440">
        <v>79.599999999999994</v>
      </c>
      <c r="I4440">
        <v>20.5</v>
      </c>
      <c r="J4440">
        <v>79.900000000000006</v>
      </c>
      <c r="K4440">
        <v>1346.8</v>
      </c>
      <c r="L4440">
        <v>95.4</v>
      </c>
      <c r="M4440">
        <v>4.26</v>
      </c>
      <c r="N4440">
        <v>4.03</v>
      </c>
      <c r="O4440">
        <v>21.9</v>
      </c>
    </row>
    <row r="4441" spans="1:15" x14ac:dyDescent="0.35">
      <c r="A4441" s="1">
        <v>45980</v>
      </c>
      <c r="B4441">
        <v>7</v>
      </c>
      <c r="C4441" t="s">
        <v>15</v>
      </c>
      <c r="D4441" t="s">
        <v>20</v>
      </c>
      <c r="E4441">
        <v>320</v>
      </c>
      <c r="F4441">
        <v>100.9</v>
      </c>
      <c r="G4441">
        <v>206.1</v>
      </c>
      <c r="H4441">
        <v>115.4</v>
      </c>
      <c r="I4441">
        <v>20.9</v>
      </c>
      <c r="J4441">
        <v>65.5</v>
      </c>
      <c r="K4441">
        <v>1611</v>
      </c>
      <c r="L4441">
        <v>107.2</v>
      </c>
      <c r="M4441">
        <v>4.75</v>
      </c>
      <c r="N4441">
        <v>4.96</v>
      </c>
      <c r="O4441">
        <v>25.7</v>
      </c>
    </row>
    <row r="4442" spans="1:15" x14ac:dyDescent="0.35">
      <c r="A4442" s="1">
        <v>45980</v>
      </c>
      <c r="B4442">
        <v>10</v>
      </c>
      <c r="C4442" t="s">
        <v>17</v>
      </c>
      <c r="D4442" t="s">
        <v>22</v>
      </c>
      <c r="E4442">
        <v>85</v>
      </c>
      <c r="F4442">
        <v>92.6</v>
      </c>
      <c r="G4442">
        <v>157.80000000000001</v>
      </c>
      <c r="H4442">
        <v>95.8</v>
      </c>
      <c r="I4442">
        <v>22.6</v>
      </c>
      <c r="J4442">
        <v>71.3</v>
      </c>
      <c r="K4442">
        <v>1723.6</v>
      </c>
      <c r="L4442">
        <v>111.7</v>
      </c>
      <c r="M4442">
        <v>5.0199999999999996</v>
      </c>
      <c r="N4442">
        <v>5.37</v>
      </c>
      <c r="O4442">
        <v>17.399999999999999</v>
      </c>
    </row>
    <row r="4443" spans="1:15" x14ac:dyDescent="0.35">
      <c r="A4443" s="1">
        <v>45980</v>
      </c>
      <c r="B4443">
        <v>12</v>
      </c>
      <c r="C4443" t="s">
        <v>19</v>
      </c>
      <c r="D4443" t="s">
        <v>23</v>
      </c>
      <c r="E4443">
        <v>150</v>
      </c>
      <c r="F4443">
        <v>47.9</v>
      </c>
      <c r="G4443">
        <v>128.80000000000001</v>
      </c>
      <c r="H4443">
        <v>75.3</v>
      </c>
      <c r="I4443">
        <v>19.8</v>
      </c>
      <c r="J4443">
        <v>78.599999999999994</v>
      </c>
      <c r="K4443">
        <v>1373.8</v>
      </c>
      <c r="L4443">
        <v>92.3</v>
      </c>
      <c r="M4443">
        <v>3.5</v>
      </c>
      <c r="N4443">
        <v>3.17</v>
      </c>
      <c r="O4443">
        <v>13.7</v>
      </c>
    </row>
    <row r="4444" spans="1:15" x14ac:dyDescent="0.35">
      <c r="A4444" s="1">
        <v>45980</v>
      </c>
      <c r="B4444">
        <v>13</v>
      </c>
      <c r="C4444" t="s">
        <v>17</v>
      </c>
      <c r="D4444" t="s">
        <v>20</v>
      </c>
      <c r="E4444">
        <v>120</v>
      </c>
      <c r="F4444">
        <v>60.8</v>
      </c>
      <c r="G4444">
        <v>154.6</v>
      </c>
      <c r="H4444">
        <v>88.3</v>
      </c>
      <c r="I4444">
        <v>21.8</v>
      </c>
      <c r="J4444">
        <v>70.7</v>
      </c>
      <c r="K4444">
        <v>1306</v>
      </c>
      <c r="L4444">
        <v>87</v>
      </c>
      <c r="M4444">
        <v>5.28</v>
      </c>
      <c r="N4444">
        <v>4.5199999999999996</v>
      </c>
      <c r="O4444">
        <v>16.399999999999999</v>
      </c>
    </row>
    <row r="4445" spans="1:15" x14ac:dyDescent="0.35">
      <c r="A4445" s="1">
        <v>45980</v>
      </c>
      <c r="B4445">
        <v>15</v>
      </c>
      <c r="C4445" t="s">
        <v>27</v>
      </c>
      <c r="D4445" t="s">
        <v>22</v>
      </c>
      <c r="E4445">
        <v>130</v>
      </c>
      <c r="F4445">
        <v>80.900000000000006</v>
      </c>
      <c r="G4445">
        <v>160.6</v>
      </c>
      <c r="H4445">
        <v>95.2</v>
      </c>
      <c r="I4445">
        <v>21.5</v>
      </c>
      <c r="J4445">
        <v>67</v>
      </c>
      <c r="K4445">
        <v>1579.6</v>
      </c>
      <c r="L4445">
        <v>110.8</v>
      </c>
      <c r="M4445">
        <v>4.62</v>
      </c>
      <c r="N4445">
        <v>4.68</v>
      </c>
      <c r="O4445">
        <v>11.8</v>
      </c>
    </row>
    <row r="4446" spans="1:15" x14ac:dyDescent="0.35">
      <c r="A4446" s="1">
        <v>45980</v>
      </c>
      <c r="B4446">
        <v>16</v>
      </c>
      <c r="C4446" t="s">
        <v>19</v>
      </c>
      <c r="D4446" t="s">
        <v>23</v>
      </c>
      <c r="E4446">
        <v>210</v>
      </c>
      <c r="F4446">
        <v>39.299999999999997</v>
      </c>
      <c r="G4446">
        <v>97.9</v>
      </c>
      <c r="H4446">
        <v>50.4</v>
      </c>
      <c r="I4446">
        <v>19.2</v>
      </c>
      <c r="J4446">
        <v>60.1</v>
      </c>
      <c r="K4446">
        <v>1360.7</v>
      </c>
      <c r="L4446">
        <v>91.4</v>
      </c>
      <c r="M4446">
        <v>3.87</v>
      </c>
      <c r="N4446">
        <v>3.52</v>
      </c>
      <c r="O4446">
        <v>16.7</v>
      </c>
    </row>
    <row r="4447" spans="1:15" x14ac:dyDescent="0.35">
      <c r="A4447" s="1">
        <v>45980</v>
      </c>
      <c r="B4447">
        <v>17</v>
      </c>
      <c r="C4447" t="s">
        <v>26</v>
      </c>
      <c r="D4447" t="s">
        <v>20</v>
      </c>
      <c r="E4447">
        <v>210</v>
      </c>
      <c r="F4447">
        <v>79.900000000000006</v>
      </c>
      <c r="G4447">
        <v>161.19999999999999</v>
      </c>
      <c r="H4447">
        <v>102.1</v>
      </c>
      <c r="I4447">
        <v>22.3</v>
      </c>
      <c r="J4447">
        <v>62.1</v>
      </c>
      <c r="K4447">
        <v>1731.4</v>
      </c>
      <c r="L4447">
        <v>113.6</v>
      </c>
      <c r="M4447">
        <v>4.32</v>
      </c>
      <c r="N4447">
        <v>3.28</v>
      </c>
      <c r="O4447">
        <v>22.2</v>
      </c>
    </row>
    <row r="4448" spans="1:15" x14ac:dyDescent="0.35">
      <c r="A4448" s="1">
        <v>45980</v>
      </c>
      <c r="B4448">
        <v>18</v>
      </c>
      <c r="C4448" t="s">
        <v>28</v>
      </c>
      <c r="D4448" t="s">
        <v>23</v>
      </c>
      <c r="E4448">
        <v>210</v>
      </c>
      <c r="F4448">
        <v>76.099999999999994</v>
      </c>
      <c r="G4448">
        <v>182.9</v>
      </c>
      <c r="H4448">
        <v>99.8</v>
      </c>
      <c r="I4448">
        <v>20.100000000000001</v>
      </c>
      <c r="J4448">
        <v>70.3</v>
      </c>
      <c r="K4448">
        <v>1649.2</v>
      </c>
      <c r="L4448">
        <v>106.3</v>
      </c>
      <c r="M4448">
        <v>4.16</v>
      </c>
      <c r="N4448">
        <v>4.34</v>
      </c>
      <c r="O4448">
        <v>32.5</v>
      </c>
    </row>
    <row r="4449" spans="1:15" x14ac:dyDescent="0.35">
      <c r="A4449" s="1">
        <v>45980</v>
      </c>
      <c r="B4449">
        <v>19</v>
      </c>
      <c r="C4449" t="s">
        <v>19</v>
      </c>
      <c r="D4449" t="s">
        <v>20</v>
      </c>
      <c r="E4449">
        <v>150</v>
      </c>
      <c r="F4449">
        <v>90.6</v>
      </c>
      <c r="G4449">
        <v>168.4</v>
      </c>
      <c r="H4449">
        <v>118.2</v>
      </c>
      <c r="I4449">
        <v>18.3</v>
      </c>
      <c r="J4449">
        <v>78.3</v>
      </c>
      <c r="K4449">
        <v>1672.3</v>
      </c>
      <c r="L4449">
        <v>113.2</v>
      </c>
      <c r="M4449">
        <v>5.3</v>
      </c>
      <c r="N4449">
        <v>4.3600000000000003</v>
      </c>
      <c r="O4449">
        <v>18.5</v>
      </c>
    </row>
    <row r="4450" spans="1:15" x14ac:dyDescent="0.35">
      <c r="A4450" s="1">
        <v>45980</v>
      </c>
      <c r="B4450">
        <v>20</v>
      </c>
      <c r="C4450" t="s">
        <v>19</v>
      </c>
      <c r="D4450" t="s">
        <v>16</v>
      </c>
      <c r="E4450">
        <v>100</v>
      </c>
      <c r="F4450">
        <v>64.2</v>
      </c>
      <c r="G4450">
        <v>174.3</v>
      </c>
      <c r="H4450">
        <v>87.1</v>
      </c>
      <c r="I4450">
        <v>24</v>
      </c>
      <c r="J4450">
        <v>61.6</v>
      </c>
      <c r="K4450">
        <v>1367.6</v>
      </c>
      <c r="L4450">
        <v>100.8</v>
      </c>
      <c r="M4450">
        <v>3.75</v>
      </c>
      <c r="N4450">
        <v>4.53</v>
      </c>
      <c r="O4450">
        <v>18.600000000000001</v>
      </c>
    </row>
    <row r="4451" spans="1:15" x14ac:dyDescent="0.35">
      <c r="A4451" s="1">
        <v>45980</v>
      </c>
      <c r="B4451">
        <v>21</v>
      </c>
      <c r="C4451" t="s">
        <v>27</v>
      </c>
      <c r="D4451" t="s">
        <v>16</v>
      </c>
      <c r="E4451">
        <v>120</v>
      </c>
      <c r="F4451">
        <v>73.400000000000006</v>
      </c>
      <c r="G4451">
        <v>124.9</v>
      </c>
      <c r="H4451">
        <v>79.599999999999994</v>
      </c>
      <c r="I4451">
        <v>23.8</v>
      </c>
      <c r="J4451">
        <v>60.9</v>
      </c>
      <c r="K4451">
        <v>1455.4</v>
      </c>
      <c r="L4451">
        <v>99.3</v>
      </c>
      <c r="M4451">
        <v>4.82</v>
      </c>
      <c r="N4451">
        <v>4.16</v>
      </c>
      <c r="O4451">
        <v>13.7</v>
      </c>
    </row>
    <row r="4452" spans="1:15" x14ac:dyDescent="0.35">
      <c r="A4452" s="1">
        <v>45980</v>
      </c>
      <c r="B4452">
        <v>22</v>
      </c>
      <c r="C4452" t="s">
        <v>15</v>
      </c>
      <c r="D4452" t="s">
        <v>22</v>
      </c>
      <c r="E4452">
        <v>320</v>
      </c>
      <c r="F4452">
        <v>81.5</v>
      </c>
      <c r="G4452">
        <v>176</v>
      </c>
      <c r="H4452">
        <v>98.3</v>
      </c>
      <c r="I4452">
        <v>19.3</v>
      </c>
      <c r="J4452">
        <v>71.7</v>
      </c>
      <c r="K4452">
        <v>1536.8</v>
      </c>
      <c r="L4452">
        <v>102.7</v>
      </c>
      <c r="M4452">
        <v>4.55</v>
      </c>
      <c r="N4452">
        <v>3.77</v>
      </c>
      <c r="O4452">
        <v>27.8</v>
      </c>
    </row>
    <row r="4453" spans="1:15" x14ac:dyDescent="0.35">
      <c r="A4453" s="1">
        <v>45981</v>
      </c>
      <c r="B4453">
        <v>0</v>
      </c>
      <c r="C4453" t="s">
        <v>15</v>
      </c>
      <c r="D4453" t="s">
        <v>18</v>
      </c>
      <c r="E4453">
        <v>210</v>
      </c>
      <c r="F4453">
        <v>87.4</v>
      </c>
      <c r="G4453">
        <v>190.2</v>
      </c>
      <c r="H4453">
        <v>102</v>
      </c>
      <c r="I4453">
        <v>18.8</v>
      </c>
      <c r="J4453">
        <v>62</v>
      </c>
      <c r="K4453">
        <v>1608.7</v>
      </c>
      <c r="L4453">
        <v>110</v>
      </c>
      <c r="M4453">
        <v>5.03</v>
      </c>
      <c r="N4453">
        <v>4.3099999999999996</v>
      </c>
      <c r="O4453">
        <v>25.5</v>
      </c>
    </row>
    <row r="4454" spans="1:15" x14ac:dyDescent="0.35">
      <c r="A4454" s="1">
        <v>45981</v>
      </c>
      <c r="B4454">
        <v>1</v>
      </c>
      <c r="C4454" t="s">
        <v>26</v>
      </c>
      <c r="D4454" t="s">
        <v>18</v>
      </c>
      <c r="E4454">
        <v>100</v>
      </c>
      <c r="F4454">
        <v>57.7</v>
      </c>
      <c r="G4454">
        <v>110.4</v>
      </c>
      <c r="H4454">
        <v>61.7</v>
      </c>
      <c r="I4454">
        <v>20.399999999999999</v>
      </c>
      <c r="J4454">
        <v>70.8</v>
      </c>
      <c r="K4454">
        <v>1455.5</v>
      </c>
      <c r="L4454">
        <v>100.9</v>
      </c>
      <c r="M4454">
        <v>3.66</v>
      </c>
      <c r="N4454">
        <v>3.78</v>
      </c>
      <c r="O4454">
        <v>26.2</v>
      </c>
    </row>
    <row r="4455" spans="1:15" x14ac:dyDescent="0.35">
      <c r="A4455" s="1">
        <v>45981</v>
      </c>
      <c r="B4455">
        <v>4</v>
      </c>
      <c r="C4455" t="s">
        <v>15</v>
      </c>
      <c r="D4455" t="s">
        <v>23</v>
      </c>
      <c r="E4455">
        <v>150</v>
      </c>
      <c r="F4455">
        <v>91.2</v>
      </c>
      <c r="G4455">
        <v>153.5</v>
      </c>
      <c r="H4455">
        <v>80.400000000000006</v>
      </c>
      <c r="I4455">
        <v>17.5</v>
      </c>
      <c r="J4455">
        <v>61.9</v>
      </c>
      <c r="K4455">
        <v>1597.5</v>
      </c>
      <c r="L4455">
        <v>101.9</v>
      </c>
      <c r="M4455">
        <v>4.8099999999999996</v>
      </c>
      <c r="N4455">
        <v>5.96</v>
      </c>
      <c r="O4455">
        <v>26.1</v>
      </c>
    </row>
    <row r="4456" spans="1:15" x14ac:dyDescent="0.35">
      <c r="A4456" s="1">
        <v>45981</v>
      </c>
      <c r="B4456">
        <v>5</v>
      </c>
      <c r="C4456" t="s">
        <v>21</v>
      </c>
      <c r="D4456" t="s">
        <v>20</v>
      </c>
      <c r="E4456">
        <v>130</v>
      </c>
      <c r="F4456">
        <v>55.1</v>
      </c>
      <c r="G4456">
        <v>145.4</v>
      </c>
      <c r="H4456">
        <v>84.8</v>
      </c>
      <c r="I4456">
        <v>19.600000000000001</v>
      </c>
      <c r="J4456">
        <v>69.8</v>
      </c>
      <c r="K4456">
        <v>1307.9000000000001</v>
      </c>
      <c r="L4456">
        <v>87.9</v>
      </c>
      <c r="M4456">
        <v>3.21</v>
      </c>
      <c r="N4456">
        <v>4.95</v>
      </c>
      <c r="O4456">
        <v>23.8</v>
      </c>
    </row>
    <row r="4457" spans="1:15" x14ac:dyDescent="0.35">
      <c r="A4457" s="1">
        <v>45981</v>
      </c>
      <c r="B4457">
        <v>7</v>
      </c>
      <c r="C4457" t="s">
        <v>29</v>
      </c>
      <c r="D4457" t="s">
        <v>16</v>
      </c>
      <c r="E4457">
        <v>130</v>
      </c>
      <c r="F4457">
        <v>99.6</v>
      </c>
      <c r="G4457">
        <v>149.1</v>
      </c>
      <c r="H4457">
        <v>107</v>
      </c>
      <c r="I4457">
        <v>26.5</v>
      </c>
      <c r="J4457">
        <v>61.7</v>
      </c>
      <c r="K4457">
        <v>1843.5</v>
      </c>
      <c r="L4457">
        <v>115.1</v>
      </c>
      <c r="M4457">
        <v>5.64</v>
      </c>
      <c r="N4457">
        <v>4.8499999999999996</v>
      </c>
      <c r="O4457">
        <v>23.5</v>
      </c>
    </row>
    <row r="4458" spans="1:15" x14ac:dyDescent="0.35">
      <c r="A4458" s="1">
        <v>45981</v>
      </c>
      <c r="B4458">
        <v>8</v>
      </c>
      <c r="C4458" t="s">
        <v>27</v>
      </c>
      <c r="D4458" t="s">
        <v>18</v>
      </c>
      <c r="E4458">
        <v>85</v>
      </c>
      <c r="F4458">
        <v>100.4</v>
      </c>
      <c r="G4458">
        <v>172.3</v>
      </c>
      <c r="H4458">
        <v>104</v>
      </c>
      <c r="I4458">
        <v>22.1</v>
      </c>
      <c r="J4458">
        <v>67.400000000000006</v>
      </c>
      <c r="K4458">
        <v>1552.4</v>
      </c>
      <c r="L4458">
        <v>103.3</v>
      </c>
      <c r="M4458">
        <v>4.67</v>
      </c>
      <c r="N4458">
        <v>7.3</v>
      </c>
      <c r="O4458">
        <v>11.4</v>
      </c>
    </row>
    <row r="4459" spans="1:15" x14ac:dyDescent="0.35">
      <c r="A4459" s="1">
        <v>45981</v>
      </c>
      <c r="B4459">
        <v>10</v>
      </c>
      <c r="C4459" t="s">
        <v>29</v>
      </c>
      <c r="D4459" t="s">
        <v>16</v>
      </c>
      <c r="E4459">
        <v>120</v>
      </c>
      <c r="F4459">
        <v>74.8</v>
      </c>
      <c r="G4459">
        <v>160.6</v>
      </c>
      <c r="H4459">
        <v>102.4</v>
      </c>
      <c r="I4459">
        <v>19.7</v>
      </c>
      <c r="J4459">
        <v>74.099999999999994</v>
      </c>
      <c r="K4459">
        <v>1550.9</v>
      </c>
      <c r="L4459">
        <v>98.8</v>
      </c>
      <c r="M4459">
        <v>3.48</v>
      </c>
      <c r="N4459">
        <v>5.08</v>
      </c>
      <c r="O4459">
        <v>20.3</v>
      </c>
    </row>
    <row r="4460" spans="1:15" x14ac:dyDescent="0.35">
      <c r="A4460" s="1">
        <v>45981</v>
      </c>
      <c r="B4460">
        <v>12</v>
      </c>
      <c r="C4460" t="s">
        <v>29</v>
      </c>
      <c r="D4460" t="s">
        <v>23</v>
      </c>
      <c r="E4460">
        <v>70</v>
      </c>
      <c r="F4460">
        <v>61.3</v>
      </c>
      <c r="G4460">
        <v>170.1</v>
      </c>
      <c r="H4460">
        <v>95.5</v>
      </c>
      <c r="I4460">
        <v>21</v>
      </c>
      <c r="J4460">
        <v>66.3</v>
      </c>
      <c r="K4460">
        <v>1397</v>
      </c>
      <c r="L4460">
        <v>100</v>
      </c>
      <c r="M4460">
        <v>3.34</v>
      </c>
      <c r="N4460">
        <v>4.1500000000000004</v>
      </c>
      <c r="O4460">
        <v>22.6</v>
      </c>
    </row>
    <row r="4461" spans="1:15" x14ac:dyDescent="0.35">
      <c r="A4461" s="1">
        <v>45981</v>
      </c>
      <c r="B4461">
        <v>13</v>
      </c>
      <c r="C4461" t="s">
        <v>27</v>
      </c>
      <c r="D4461" t="s">
        <v>23</v>
      </c>
      <c r="E4461">
        <v>320</v>
      </c>
      <c r="F4461">
        <v>80.8</v>
      </c>
      <c r="G4461">
        <v>152.69999999999999</v>
      </c>
      <c r="H4461">
        <v>86.7</v>
      </c>
      <c r="I4461">
        <v>18.600000000000001</v>
      </c>
      <c r="J4461">
        <v>71.400000000000006</v>
      </c>
      <c r="K4461">
        <v>1535.8</v>
      </c>
      <c r="L4461">
        <v>101.3</v>
      </c>
      <c r="M4461">
        <v>4.1900000000000004</v>
      </c>
      <c r="N4461">
        <v>4.47</v>
      </c>
      <c r="O4461">
        <v>10.9</v>
      </c>
    </row>
    <row r="4462" spans="1:15" x14ac:dyDescent="0.35">
      <c r="A4462" s="1">
        <v>45981</v>
      </c>
      <c r="B4462">
        <v>15</v>
      </c>
      <c r="C4462" t="s">
        <v>29</v>
      </c>
      <c r="D4462" t="s">
        <v>20</v>
      </c>
      <c r="E4462">
        <v>120</v>
      </c>
      <c r="F4462">
        <v>80.5</v>
      </c>
      <c r="G4462">
        <v>211.1</v>
      </c>
      <c r="H4462">
        <v>118.1</v>
      </c>
      <c r="I4462">
        <v>23.5</v>
      </c>
      <c r="J4462">
        <v>60.2</v>
      </c>
      <c r="K4462">
        <v>1441.8</v>
      </c>
      <c r="L4462">
        <v>102.2</v>
      </c>
      <c r="M4462">
        <v>5.05</v>
      </c>
      <c r="N4462">
        <v>5.57</v>
      </c>
      <c r="O4462">
        <v>20.3</v>
      </c>
    </row>
    <row r="4463" spans="1:15" x14ac:dyDescent="0.35">
      <c r="A4463" s="1">
        <v>45981</v>
      </c>
      <c r="B4463">
        <v>16</v>
      </c>
      <c r="C4463" t="s">
        <v>29</v>
      </c>
      <c r="D4463" t="s">
        <v>18</v>
      </c>
      <c r="E4463">
        <v>70</v>
      </c>
      <c r="F4463">
        <v>75.5</v>
      </c>
      <c r="G4463">
        <v>138.6</v>
      </c>
      <c r="H4463">
        <v>76</v>
      </c>
      <c r="I4463">
        <v>25.7</v>
      </c>
      <c r="J4463">
        <v>60.2</v>
      </c>
      <c r="K4463">
        <v>1484.6</v>
      </c>
      <c r="L4463">
        <v>106.3</v>
      </c>
      <c r="M4463">
        <v>5.0999999999999996</v>
      </c>
      <c r="N4463">
        <v>5.85</v>
      </c>
      <c r="O4463">
        <v>22.1</v>
      </c>
    </row>
    <row r="4464" spans="1:15" x14ac:dyDescent="0.35">
      <c r="A4464" s="1">
        <v>45981</v>
      </c>
      <c r="B4464">
        <v>18</v>
      </c>
      <c r="C4464" t="s">
        <v>29</v>
      </c>
      <c r="D4464" t="s">
        <v>23</v>
      </c>
      <c r="E4464">
        <v>70</v>
      </c>
      <c r="F4464">
        <v>104.6</v>
      </c>
      <c r="G4464">
        <v>187.3</v>
      </c>
      <c r="H4464">
        <v>116.9</v>
      </c>
      <c r="I4464">
        <v>23.3</v>
      </c>
      <c r="J4464">
        <v>57.1</v>
      </c>
      <c r="K4464">
        <v>1794.1</v>
      </c>
      <c r="L4464">
        <v>119</v>
      </c>
      <c r="M4464">
        <v>5.0999999999999996</v>
      </c>
      <c r="N4464">
        <v>5.52</v>
      </c>
      <c r="O4464">
        <v>19.3</v>
      </c>
    </row>
    <row r="4465" spans="1:15" x14ac:dyDescent="0.35">
      <c r="A4465" s="1">
        <v>45981</v>
      </c>
      <c r="B4465">
        <v>19</v>
      </c>
      <c r="C4465" t="s">
        <v>26</v>
      </c>
      <c r="D4465" t="s">
        <v>23</v>
      </c>
      <c r="E4465">
        <v>120</v>
      </c>
      <c r="F4465">
        <v>80</v>
      </c>
      <c r="G4465">
        <v>164</v>
      </c>
      <c r="H4465">
        <v>91.7</v>
      </c>
      <c r="I4465">
        <v>22.7</v>
      </c>
      <c r="J4465">
        <v>65.599999999999994</v>
      </c>
      <c r="K4465">
        <v>1540.6</v>
      </c>
      <c r="L4465">
        <v>105.4</v>
      </c>
      <c r="M4465">
        <v>3.02</v>
      </c>
      <c r="N4465">
        <v>4.12</v>
      </c>
      <c r="O4465">
        <v>24</v>
      </c>
    </row>
    <row r="4466" spans="1:15" x14ac:dyDescent="0.35">
      <c r="A4466" s="1">
        <v>45981</v>
      </c>
      <c r="B4466">
        <v>20</v>
      </c>
      <c r="C4466" t="s">
        <v>24</v>
      </c>
      <c r="D4466" t="s">
        <v>16</v>
      </c>
      <c r="E4466">
        <v>150</v>
      </c>
      <c r="F4466">
        <v>80.099999999999994</v>
      </c>
      <c r="G4466">
        <v>215.8</v>
      </c>
      <c r="H4466">
        <v>111.1</v>
      </c>
      <c r="I4466">
        <v>26.7</v>
      </c>
      <c r="J4466">
        <v>66.5</v>
      </c>
      <c r="K4466">
        <v>1704.7</v>
      </c>
      <c r="L4466">
        <v>109.2</v>
      </c>
      <c r="M4466">
        <v>4.08</v>
      </c>
      <c r="N4466">
        <v>5.34</v>
      </c>
      <c r="O4466">
        <v>14.7</v>
      </c>
    </row>
    <row r="4467" spans="1:15" x14ac:dyDescent="0.35">
      <c r="A4467" s="1">
        <v>45981</v>
      </c>
      <c r="B4467">
        <v>21</v>
      </c>
      <c r="C4467" t="s">
        <v>26</v>
      </c>
      <c r="D4467" t="s">
        <v>22</v>
      </c>
      <c r="E4467">
        <v>85</v>
      </c>
      <c r="F4467">
        <v>71</v>
      </c>
      <c r="G4467">
        <v>168.3</v>
      </c>
      <c r="H4467">
        <v>92.2</v>
      </c>
      <c r="I4467">
        <v>20.2</v>
      </c>
      <c r="J4467">
        <v>70.5</v>
      </c>
      <c r="K4467">
        <v>1564</v>
      </c>
      <c r="L4467">
        <v>99.4</v>
      </c>
      <c r="M4467">
        <v>4.0599999999999996</v>
      </c>
      <c r="N4467">
        <v>3.39</v>
      </c>
      <c r="O4467">
        <v>28.9</v>
      </c>
    </row>
    <row r="4468" spans="1:15" x14ac:dyDescent="0.35">
      <c r="A4468" s="1">
        <v>45981</v>
      </c>
      <c r="B4468">
        <v>23</v>
      </c>
      <c r="C4468" t="s">
        <v>17</v>
      </c>
      <c r="D4468" t="s">
        <v>18</v>
      </c>
      <c r="E4468">
        <v>320</v>
      </c>
      <c r="F4468">
        <v>82.5</v>
      </c>
      <c r="G4468">
        <v>150.9</v>
      </c>
      <c r="H4468">
        <v>92.6</v>
      </c>
      <c r="I4468">
        <v>21.4</v>
      </c>
      <c r="J4468">
        <v>80.400000000000006</v>
      </c>
      <c r="K4468">
        <v>1418.2</v>
      </c>
      <c r="L4468">
        <v>100.3</v>
      </c>
      <c r="M4468">
        <v>3.22</v>
      </c>
      <c r="N4468">
        <v>5.14</v>
      </c>
      <c r="O4468">
        <v>15</v>
      </c>
    </row>
    <row r="4469" spans="1:15" x14ac:dyDescent="0.35">
      <c r="A4469" s="1">
        <v>45982</v>
      </c>
      <c r="B4469">
        <v>3</v>
      </c>
      <c r="C4469" t="s">
        <v>19</v>
      </c>
      <c r="D4469" t="s">
        <v>20</v>
      </c>
      <c r="E4469">
        <v>70</v>
      </c>
      <c r="F4469">
        <v>53.4</v>
      </c>
      <c r="G4469">
        <v>159.19999999999999</v>
      </c>
      <c r="H4469">
        <v>96.8</v>
      </c>
      <c r="I4469">
        <v>18.899999999999999</v>
      </c>
      <c r="J4469">
        <v>71.900000000000006</v>
      </c>
      <c r="K4469">
        <v>1063.8</v>
      </c>
      <c r="L4469">
        <v>77.3</v>
      </c>
      <c r="M4469">
        <v>2.81</v>
      </c>
      <c r="N4469">
        <v>2.0699999999999998</v>
      </c>
      <c r="O4469">
        <v>19.3</v>
      </c>
    </row>
    <row r="4470" spans="1:15" x14ac:dyDescent="0.35">
      <c r="A4470" s="1">
        <v>45982</v>
      </c>
      <c r="B4470">
        <v>4</v>
      </c>
      <c r="C4470" t="s">
        <v>15</v>
      </c>
      <c r="D4470" t="s">
        <v>20</v>
      </c>
      <c r="E4470">
        <v>85</v>
      </c>
      <c r="F4470">
        <v>70.900000000000006</v>
      </c>
      <c r="G4470">
        <v>124.6</v>
      </c>
      <c r="H4470">
        <v>84</v>
      </c>
      <c r="I4470">
        <v>16.100000000000001</v>
      </c>
      <c r="J4470">
        <v>66</v>
      </c>
      <c r="K4470">
        <v>1484.6</v>
      </c>
      <c r="L4470">
        <v>107.4</v>
      </c>
      <c r="M4470">
        <v>4.5199999999999996</v>
      </c>
      <c r="N4470">
        <v>4.2</v>
      </c>
      <c r="O4470">
        <v>28.4</v>
      </c>
    </row>
    <row r="4471" spans="1:15" x14ac:dyDescent="0.35">
      <c r="A4471" s="1">
        <v>45982</v>
      </c>
      <c r="B4471">
        <v>5</v>
      </c>
      <c r="C4471" t="s">
        <v>27</v>
      </c>
      <c r="D4471" t="s">
        <v>16</v>
      </c>
      <c r="E4471">
        <v>320</v>
      </c>
      <c r="F4471">
        <v>77.900000000000006</v>
      </c>
      <c r="G4471">
        <v>154.30000000000001</v>
      </c>
      <c r="H4471">
        <v>98.4</v>
      </c>
      <c r="I4471">
        <v>22.1</v>
      </c>
      <c r="J4471">
        <v>85.1</v>
      </c>
      <c r="K4471">
        <v>1482.8</v>
      </c>
      <c r="L4471">
        <v>100.6</v>
      </c>
      <c r="M4471">
        <v>5.07</v>
      </c>
      <c r="N4471">
        <v>6.09</v>
      </c>
      <c r="O4471">
        <v>11.6</v>
      </c>
    </row>
    <row r="4472" spans="1:15" x14ac:dyDescent="0.35">
      <c r="A4472" s="1">
        <v>45982</v>
      </c>
      <c r="B4472">
        <v>6</v>
      </c>
      <c r="C4472" t="s">
        <v>21</v>
      </c>
      <c r="D4472" t="s">
        <v>20</v>
      </c>
      <c r="E4472">
        <v>85</v>
      </c>
      <c r="F4472">
        <v>50.4</v>
      </c>
      <c r="G4472">
        <v>78.3</v>
      </c>
      <c r="H4472">
        <v>50.5</v>
      </c>
      <c r="I4472">
        <v>22.6</v>
      </c>
      <c r="J4472">
        <v>59.9</v>
      </c>
      <c r="K4472">
        <v>1275.9000000000001</v>
      </c>
      <c r="L4472">
        <v>84.9</v>
      </c>
      <c r="M4472">
        <v>4.32</v>
      </c>
      <c r="N4472">
        <v>4.4000000000000004</v>
      </c>
      <c r="O4472">
        <v>24.3</v>
      </c>
    </row>
    <row r="4473" spans="1:15" x14ac:dyDescent="0.35">
      <c r="A4473" s="1">
        <v>45982</v>
      </c>
      <c r="B4473">
        <v>8</v>
      </c>
      <c r="C4473" t="s">
        <v>29</v>
      </c>
      <c r="D4473" t="s">
        <v>23</v>
      </c>
      <c r="E4473">
        <v>130</v>
      </c>
      <c r="F4473">
        <v>91.4</v>
      </c>
      <c r="G4473">
        <v>152.6</v>
      </c>
      <c r="H4473">
        <v>82.2</v>
      </c>
      <c r="I4473">
        <v>26.2</v>
      </c>
      <c r="J4473">
        <v>66</v>
      </c>
      <c r="K4473">
        <v>1672.6</v>
      </c>
      <c r="L4473">
        <v>109.1</v>
      </c>
      <c r="M4473">
        <v>5.67</v>
      </c>
      <c r="N4473">
        <v>5.53</v>
      </c>
      <c r="O4473">
        <v>20.2</v>
      </c>
    </row>
    <row r="4474" spans="1:15" x14ac:dyDescent="0.35">
      <c r="A4474" s="1">
        <v>45982</v>
      </c>
      <c r="B4474">
        <v>9</v>
      </c>
      <c r="C4474" t="s">
        <v>25</v>
      </c>
      <c r="D4474" t="s">
        <v>18</v>
      </c>
      <c r="E4474">
        <v>85</v>
      </c>
      <c r="F4474">
        <v>86.4</v>
      </c>
      <c r="G4474">
        <v>132.69999999999999</v>
      </c>
      <c r="H4474">
        <v>90</v>
      </c>
      <c r="I4474">
        <v>21</v>
      </c>
      <c r="J4474">
        <v>75.900000000000006</v>
      </c>
      <c r="K4474">
        <v>1495.6</v>
      </c>
      <c r="L4474">
        <v>95.5</v>
      </c>
      <c r="M4474">
        <v>5.32</v>
      </c>
      <c r="N4474">
        <v>4.88</v>
      </c>
      <c r="O4474">
        <v>21.4</v>
      </c>
    </row>
    <row r="4475" spans="1:15" x14ac:dyDescent="0.35">
      <c r="A4475" s="1">
        <v>45982</v>
      </c>
      <c r="B4475">
        <v>11</v>
      </c>
      <c r="C4475" t="s">
        <v>27</v>
      </c>
      <c r="D4475" t="s">
        <v>20</v>
      </c>
      <c r="E4475">
        <v>210</v>
      </c>
      <c r="F4475">
        <v>95</v>
      </c>
      <c r="G4475">
        <v>167.7</v>
      </c>
      <c r="H4475">
        <v>105.3</v>
      </c>
      <c r="I4475">
        <v>19.7</v>
      </c>
      <c r="J4475">
        <v>72.099999999999994</v>
      </c>
      <c r="K4475">
        <v>1684</v>
      </c>
      <c r="L4475">
        <v>109.8</v>
      </c>
      <c r="M4475">
        <v>4.41</v>
      </c>
      <c r="N4475">
        <v>4.21</v>
      </c>
      <c r="O4475">
        <v>17.7</v>
      </c>
    </row>
    <row r="4476" spans="1:15" x14ac:dyDescent="0.35">
      <c r="A4476" s="1">
        <v>45982</v>
      </c>
      <c r="B4476">
        <v>14</v>
      </c>
      <c r="C4476" t="s">
        <v>28</v>
      </c>
      <c r="D4476" t="s">
        <v>18</v>
      </c>
      <c r="E4476">
        <v>100</v>
      </c>
      <c r="F4476">
        <v>68.099999999999994</v>
      </c>
      <c r="G4476">
        <v>160</v>
      </c>
      <c r="H4476">
        <v>104.3</v>
      </c>
      <c r="I4476">
        <v>18.7</v>
      </c>
      <c r="J4476">
        <v>51.4</v>
      </c>
      <c r="K4476">
        <v>1479.2</v>
      </c>
      <c r="L4476">
        <v>93.8</v>
      </c>
      <c r="M4476">
        <v>3.67</v>
      </c>
      <c r="N4476">
        <v>5.38</v>
      </c>
      <c r="O4476">
        <v>30.1</v>
      </c>
    </row>
    <row r="4477" spans="1:15" x14ac:dyDescent="0.35">
      <c r="A4477" s="1">
        <v>45982</v>
      </c>
      <c r="B4477">
        <v>15</v>
      </c>
      <c r="C4477" t="s">
        <v>27</v>
      </c>
      <c r="D4477" t="s">
        <v>20</v>
      </c>
      <c r="E4477">
        <v>210</v>
      </c>
      <c r="F4477">
        <v>85.3</v>
      </c>
      <c r="G4477">
        <v>161.5</v>
      </c>
      <c r="H4477">
        <v>99.3</v>
      </c>
      <c r="I4477">
        <v>25</v>
      </c>
      <c r="J4477">
        <v>70.400000000000006</v>
      </c>
      <c r="K4477">
        <v>1519.6</v>
      </c>
      <c r="L4477">
        <v>97.6</v>
      </c>
      <c r="M4477">
        <v>4.88</v>
      </c>
      <c r="N4477">
        <v>6.29</v>
      </c>
      <c r="O4477">
        <v>12.1</v>
      </c>
    </row>
    <row r="4478" spans="1:15" x14ac:dyDescent="0.35">
      <c r="A4478" s="1">
        <v>45982</v>
      </c>
      <c r="B4478">
        <v>16</v>
      </c>
      <c r="C4478" t="s">
        <v>19</v>
      </c>
      <c r="D4478" t="s">
        <v>22</v>
      </c>
      <c r="E4478">
        <v>130</v>
      </c>
      <c r="F4478">
        <v>38.4</v>
      </c>
      <c r="G4478">
        <v>151.80000000000001</v>
      </c>
      <c r="H4478">
        <v>75.900000000000006</v>
      </c>
      <c r="I4478">
        <v>22.4</v>
      </c>
      <c r="J4478">
        <v>61.9</v>
      </c>
      <c r="K4478">
        <v>1241</v>
      </c>
      <c r="L4478">
        <v>89.5</v>
      </c>
      <c r="M4478">
        <v>3.06</v>
      </c>
      <c r="N4478">
        <v>2.12</v>
      </c>
      <c r="O4478">
        <v>16.600000000000001</v>
      </c>
    </row>
    <row r="4479" spans="1:15" x14ac:dyDescent="0.35">
      <c r="A4479" s="1">
        <v>45982</v>
      </c>
      <c r="B4479">
        <v>17</v>
      </c>
      <c r="C4479" t="s">
        <v>21</v>
      </c>
      <c r="D4479" t="s">
        <v>22</v>
      </c>
      <c r="E4479">
        <v>210</v>
      </c>
      <c r="F4479">
        <v>81.099999999999994</v>
      </c>
      <c r="G4479">
        <v>157.69999999999999</v>
      </c>
      <c r="H4479">
        <v>89.4</v>
      </c>
      <c r="I4479">
        <v>20.9</v>
      </c>
      <c r="J4479">
        <v>60.9</v>
      </c>
      <c r="K4479">
        <v>1413.8</v>
      </c>
      <c r="L4479">
        <v>91.4</v>
      </c>
      <c r="M4479">
        <v>4.49</v>
      </c>
      <c r="N4479">
        <v>4.38</v>
      </c>
      <c r="O4479">
        <v>26.3</v>
      </c>
    </row>
    <row r="4480" spans="1:15" x14ac:dyDescent="0.35">
      <c r="A4480" s="1">
        <v>45982</v>
      </c>
      <c r="B4480">
        <v>18</v>
      </c>
      <c r="C4480" t="s">
        <v>27</v>
      </c>
      <c r="D4480" t="s">
        <v>18</v>
      </c>
      <c r="E4480">
        <v>120</v>
      </c>
      <c r="F4480">
        <v>110.1</v>
      </c>
      <c r="G4480">
        <v>194</v>
      </c>
      <c r="H4480">
        <v>136</v>
      </c>
      <c r="I4480">
        <v>21.4</v>
      </c>
      <c r="J4480">
        <v>53.4</v>
      </c>
      <c r="K4480">
        <v>1742.9</v>
      </c>
      <c r="L4480">
        <v>116.3</v>
      </c>
      <c r="M4480">
        <v>6.28</v>
      </c>
      <c r="N4480">
        <v>5.78</v>
      </c>
      <c r="O4480">
        <v>17.600000000000001</v>
      </c>
    </row>
    <row r="4481" spans="1:15" x14ac:dyDescent="0.35">
      <c r="A4481" s="1">
        <v>45982</v>
      </c>
      <c r="B4481">
        <v>19</v>
      </c>
      <c r="C4481" t="s">
        <v>21</v>
      </c>
      <c r="D4481" t="s">
        <v>22</v>
      </c>
      <c r="E4481">
        <v>130</v>
      </c>
      <c r="F4481">
        <v>71.900000000000006</v>
      </c>
      <c r="G4481">
        <v>121.3</v>
      </c>
      <c r="H4481">
        <v>97.4</v>
      </c>
      <c r="I4481">
        <v>19.600000000000001</v>
      </c>
      <c r="J4481">
        <v>68.900000000000006</v>
      </c>
      <c r="K4481">
        <v>1434.6</v>
      </c>
      <c r="L4481">
        <v>92.8</v>
      </c>
      <c r="M4481">
        <v>3.1</v>
      </c>
      <c r="N4481">
        <v>3.88</v>
      </c>
      <c r="O4481">
        <v>23.5</v>
      </c>
    </row>
    <row r="4482" spans="1:15" x14ac:dyDescent="0.35">
      <c r="A4482" s="1">
        <v>45982</v>
      </c>
      <c r="B4482">
        <v>20</v>
      </c>
      <c r="C4482" t="s">
        <v>27</v>
      </c>
      <c r="D4482" t="s">
        <v>22</v>
      </c>
      <c r="E4482">
        <v>70</v>
      </c>
      <c r="F4482">
        <v>118.1</v>
      </c>
      <c r="G4482">
        <v>189.4</v>
      </c>
      <c r="H4482">
        <v>123.5</v>
      </c>
      <c r="I4482">
        <v>21.7</v>
      </c>
      <c r="J4482">
        <v>63</v>
      </c>
      <c r="K4482">
        <v>2012.2</v>
      </c>
      <c r="L4482">
        <v>129</v>
      </c>
      <c r="M4482">
        <v>3.36</v>
      </c>
      <c r="N4482">
        <v>6.75</v>
      </c>
      <c r="O4482">
        <v>10.4</v>
      </c>
    </row>
    <row r="4483" spans="1:15" x14ac:dyDescent="0.35">
      <c r="A4483" s="1">
        <v>45982</v>
      </c>
      <c r="B4483">
        <v>23</v>
      </c>
      <c r="C4483" t="s">
        <v>26</v>
      </c>
      <c r="D4483" t="s">
        <v>23</v>
      </c>
      <c r="E4483">
        <v>100</v>
      </c>
      <c r="F4483">
        <v>57</v>
      </c>
      <c r="G4483">
        <v>159.80000000000001</v>
      </c>
      <c r="H4483">
        <v>90.4</v>
      </c>
      <c r="I4483">
        <v>20.5</v>
      </c>
      <c r="J4483">
        <v>70</v>
      </c>
      <c r="K4483">
        <v>1386</v>
      </c>
      <c r="L4483">
        <v>93.3</v>
      </c>
      <c r="M4483">
        <v>5.55</v>
      </c>
      <c r="N4483">
        <v>3.88</v>
      </c>
      <c r="O4483">
        <v>22.9</v>
      </c>
    </row>
    <row r="4484" spans="1:15" x14ac:dyDescent="0.35">
      <c r="A4484" s="1">
        <v>45983</v>
      </c>
      <c r="B4484">
        <v>0</v>
      </c>
      <c r="C4484" t="s">
        <v>26</v>
      </c>
      <c r="D4484" t="s">
        <v>20</v>
      </c>
      <c r="E4484">
        <v>210</v>
      </c>
      <c r="F4484">
        <v>67.599999999999994</v>
      </c>
      <c r="G4484">
        <v>136.19999999999999</v>
      </c>
      <c r="H4484">
        <v>84.4</v>
      </c>
      <c r="I4484">
        <v>25.2</v>
      </c>
      <c r="J4484">
        <v>57.9</v>
      </c>
      <c r="K4484">
        <v>1581</v>
      </c>
      <c r="L4484">
        <v>106.2</v>
      </c>
      <c r="M4484">
        <v>4.0199999999999996</v>
      </c>
      <c r="N4484">
        <v>4.9000000000000004</v>
      </c>
      <c r="O4484">
        <v>26.9</v>
      </c>
    </row>
    <row r="4485" spans="1:15" x14ac:dyDescent="0.35">
      <c r="A4485" s="1">
        <v>45983</v>
      </c>
      <c r="B4485">
        <v>1</v>
      </c>
      <c r="C4485" t="s">
        <v>24</v>
      </c>
      <c r="D4485" t="s">
        <v>22</v>
      </c>
      <c r="E4485">
        <v>70</v>
      </c>
      <c r="F4485">
        <v>75.8</v>
      </c>
      <c r="G4485">
        <v>171.9</v>
      </c>
      <c r="H4485">
        <v>97</v>
      </c>
      <c r="I4485">
        <v>20.5</v>
      </c>
      <c r="J4485">
        <v>95</v>
      </c>
      <c r="K4485">
        <v>1509.2</v>
      </c>
      <c r="L4485">
        <v>101</v>
      </c>
      <c r="M4485">
        <v>4.26</v>
      </c>
      <c r="N4485">
        <v>4.0999999999999996</v>
      </c>
      <c r="O4485">
        <v>19.399999999999999</v>
      </c>
    </row>
    <row r="4486" spans="1:15" x14ac:dyDescent="0.35">
      <c r="A4486" s="1">
        <v>45983</v>
      </c>
      <c r="B4486">
        <v>2</v>
      </c>
      <c r="C4486" t="s">
        <v>17</v>
      </c>
      <c r="D4486" t="s">
        <v>18</v>
      </c>
      <c r="E4486">
        <v>120</v>
      </c>
      <c r="F4486">
        <v>69.3</v>
      </c>
      <c r="G4486">
        <v>158.4</v>
      </c>
      <c r="H4486">
        <v>94.1</v>
      </c>
      <c r="I4486">
        <v>24.1</v>
      </c>
      <c r="J4486">
        <v>62.2</v>
      </c>
      <c r="K4486">
        <v>1379.1</v>
      </c>
      <c r="L4486">
        <v>91.2</v>
      </c>
      <c r="M4486">
        <v>3.05</v>
      </c>
      <c r="N4486">
        <v>4.83</v>
      </c>
      <c r="O4486">
        <v>18</v>
      </c>
    </row>
    <row r="4487" spans="1:15" x14ac:dyDescent="0.35">
      <c r="A4487" s="1">
        <v>45983</v>
      </c>
      <c r="B4487">
        <v>3</v>
      </c>
      <c r="C4487" t="s">
        <v>27</v>
      </c>
      <c r="D4487" t="s">
        <v>23</v>
      </c>
      <c r="E4487">
        <v>150</v>
      </c>
      <c r="F4487">
        <v>80.400000000000006</v>
      </c>
      <c r="G4487">
        <v>186</v>
      </c>
      <c r="H4487">
        <v>103</v>
      </c>
      <c r="I4487">
        <v>22.3</v>
      </c>
      <c r="J4487">
        <v>75.599999999999994</v>
      </c>
      <c r="K4487">
        <v>1526.3</v>
      </c>
      <c r="L4487">
        <v>106.6</v>
      </c>
      <c r="M4487">
        <v>3</v>
      </c>
      <c r="N4487">
        <v>4.28</v>
      </c>
      <c r="O4487">
        <v>13.6</v>
      </c>
    </row>
    <row r="4488" spans="1:15" x14ac:dyDescent="0.35">
      <c r="A4488" s="1">
        <v>45983</v>
      </c>
      <c r="B4488">
        <v>6</v>
      </c>
      <c r="C4488" t="s">
        <v>29</v>
      </c>
      <c r="D4488" t="s">
        <v>22</v>
      </c>
      <c r="E4488">
        <v>120</v>
      </c>
      <c r="F4488">
        <v>70.599999999999994</v>
      </c>
      <c r="G4488">
        <v>145.30000000000001</v>
      </c>
      <c r="H4488">
        <v>72.900000000000006</v>
      </c>
      <c r="I4488">
        <v>24.5</v>
      </c>
      <c r="J4488">
        <v>74.400000000000006</v>
      </c>
      <c r="K4488">
        <v>1356.7</v>
      </c>
      <c r="L4488">
        <v>86.9</v>
      </c>
      <c r="M4488">
        <v>3.78</v>
      </c>
      <c r="N4488">
        <v>4.0999999999999996</v>
      </c>
      <c r="O4488">
        <v>22.1</v>
      </c>
    </row>
    <row r="4489" spans="1:15" x14ac:dyDescent="0.35">
      <c r="A4489" s="1">
        <v>45983</v>
      </c>
      <c r="B4489">
        <v>7</v>
      </c>
      <c r="C4489" t="s">
        <v>27</v>
      </c>
      <c r="D4489" t="s">
        <v>18</v>
      </c>
      <c r="E4489">
        <v>150</v>
      </c>
      <c r="F4489">
        <v>101</v>
      </c>
      <c r="G4489">
        <v>179.9</v>
      </c>
      <c r="H4489">
        <v>112.8</v>
      </c>
      <c r="I4489">
        <v>21</v>
      </c>
      <c r="J4489">
        <v>74.8</v>
      </c>
      <c r="K4489">
        <v>1685.5</v>
      </c>
      <c r="L4489">
        <v>107.2</v>
      </c>
      <c r="M4489">
        <v>5.31</v>
      </c>
      <c r="N4489">
        <v>5.2</v>
      </c>
      <c r="O4489">
        <v>16.8</v>
      </c>
    </row>
    <row r="4490" spans="1:15" x14ac:dyDescent="0.35">
      <c r="A4490" s="1">
        <v>45983</v>
      </c>
      <c r="B4490">
        <v>8</v>
      </c>
      <c r="C4490" t="s">
        <v>28</v>
      </c>
      <c r="D4490" t="s">
        <v>20</v>
      </c>
      <c r="E4490">
        <v>70</v>
      </c>
      <c r="F4490">
        <v>70.599999999999994</v>
      </c>
      <c r="G4490">
        <v>162.4</v>
      </c>
      <c r="H4490">
        <v>99.3</v>
      </c>
      <c r="I4490">
        <v>19.2</v>
      </c>
      <c r="J4490">
        <v>61.1</v>
      </c>
      <c r="K4490">
        <v>1623</v>
      </c>
      <c r="L4490">
        <v>101.4</v>
      </c>
      <c r="M4490">
        <v>3.27</v>
      </c>
      <c r="N4490">
        <v>5.15</v>
      </c>
      <c r="O4490">
        <v>30.7</v>
      </c>
    </row>
    <row r="4491" spans="1:15" x14ac:dyDescent="0.35">
      <c r="A4491" s="1">
        <v>45983</v>
      </c>
      <c r="B4491">
        <v>9</v>
      </c>
      <c r="C4491" t="s">
        <v>21</v>
      </c>
      <c r="D4491" t="s">
        <v>22</v>
      </c>
      <c r="E4491">
        <v>70</v>
      </c>
      <c r="F4491">
        <v>79.5</v>
      </c>
      <c r="G4491">
        <v>135.9</v>
      </c>
      <c r="H4491">
        <v>99.4</v>
      </c>
      <c r="I4491">
        <v>18.399999999999999</v>
      </c>
      <c r="J4491">
        <v>83.7</v>
      </c>
      <c r="K4491">
        <v>1613.5</v>
      </c>
      <c r="L4491">
        <v>103</v>
      </c>
      <c r="M4491">
        <v>3.43</v>
      </c>
      <c r="N4491">
        <v>5.19</v>
      </c>
      <c r="O4491">
        <v>23.5</v>
      </c>
    </row>
    <row r="4492" spans="1:15" x14ac:dyDescent="0.35">
      <c r="A4492" s="1">
        <v>45983</v>
      </c>
      <c r="B4492">
        <v>10</v>
      </c>
      <c r="C4492" t="s">
        <v>29</v>
      </c>
      <c r="D4492" t="s">
        <v>18</v>
      </c>
      <c r="E4492">
        <v>150</v>
      </c>
      <c r="F4492">
        <v>98</v>
      </c>
      <c r="G4492">
        <v>153.6</v>
      </c>
      <c r="H4492">
        <v>112.3</v>
      </c>
      <c r="I4492">
        <v>29</v>
      </c>
      <c r="J4492">
        <v>65.2</v>
      </c>
      <c r="K4492">
        <v>1899.9</v>
      </c>
      <c r="L4492">
        <v>121.9</v>
      </c>
      <c r="M4492">
        <v>4.1399999999999997</v>
      </c>
      <c r="N4492">
        <v>5.53</v>
      </c>
      <c r="O4492">
        <v>19</v>
      </c>
    </row>
    <row r="4493" spans="1:15" x14ac:dyDescent="0.35">
      <c r="A4493" s="1">
        <v>45983</v>
      </c>
      <c r="B4493">
        <v>11</v>
      </c>
      <c r="C4493" t="s">
        <v>24</v>
      </c>
      <c r="D4493" t="s">
        <v>18</v>
      </c>
      <c r="E4493">
        <v>210</v>
      </c>
      <c r="F4493">
        <v>82.8</v>
      </c>
      <c r="G4493">
        <v>157.30000000000001</v>
      </c>
      <c r="H4493">
        <v>108.6</v>
      </c>
      <c r="I4493">
        <v>21.8</v>
      </c>
      <c r="J4493">
        <v>69.8</v>
      </c>
      <c r="K4493">
        <v>1657.7</v>
      </c>
      <c r="L4493">
        <v>102</v>
      </c>
      <c r="M4493">
        <v>4.4000000000000004</v>
      </c>
      <c r="N4493">
        <v>4.71</v>
      </c>
      <c r="O4493">
        <v>15.1</v>
      </c>
    </row>
    <row r="4494" spans="1:15" x14ac:dyDescent="0.35">
      <c r="A4494" s="1">
        <v>45983</v>
      </c>
      <c r="B4494">
        <v>14</v>
      </c>
      <c r="C4494" t="s">
        <v>21</v>
      </c>
      <c r="D4494" t="s">
        <v>16</v>
      </c>
      <c r="E4494">
        <v>210</v>
      </c>
      <c r="F4494">
        <v>65.599999999999994</v>
      </c>
      <c r="G4494">
        <v>161.4</v>
      </c>
      <c r="H4494">
        <v>92.8</v>
      </c>
      <c r="I4494">
        <v>17.399999999999999</v>
      </c>
      <c r="J4494">
        <v>68.2</v>
      </c>
      <c r="K4494">
        <v>1413.6</v>
      </c>
      <c r="L4494">
        <v>98.3</v>
      </c>
      <c r="M4494">
        <v>3.25</v>
      </c>
      <c r="N4494">
        <v>5.15</v>
      </c>
      <c r="O4494">
        <v>21.3</v>
      </c>
    </row>
    <row r="4495" spans="1:15" x14ac:dyDescent="0.35">
      <c r="A4495" s="1">
        <v>45983</v>
      </c>
      <c r="B4495">
        <v>16</v>
      </c>
      <c r="C4495" t="s">
        <v>26</v>
      </c>
      <c r="D4495" t="s">
        <v>18</v>
      </c>
      <c r="E4495">
        <v>150</v>
      </c>
      <c r="F4495">
        <v>55.2</v>
      </c>
      <c r="G4495">
        <v>133.6</v>
      </c>
      <c r="H4495">
        <v>65.5</v>
      </c>
      <c r="I4495">
        <v>19.899999999999999</v>
      </c>
      <c r="J4495">
        <v>67.599999999999994</v>
      </c>
      <c r="K4495">
        <v>1338.9</v>
      </c>
      <c r="L4495">
        <v>96.4</v>
      </c>
      <c r="M4495">
        <v>5.1100000000000003</v>
      </c>
      <c r="N4495">
        <v>3.7</v>
      </c>
      <c r="O4495">
        <v>23.8</v>
      </c>
    </row>
    <row r="4496" spans="1:15" x14ac:dyDescent="0.35">
      <c r="A4496" s="1">
        <v>45983</v>
      </c>
      <c r="B4496">
        <v>19</v>
      </c>
      <c r="C4496" t="s">
        <v>25</v>
      </c>
      <c r="D4496" t="s">
        <v>16</v>
      </c>
      <c r="E4496">
        <v>120</v>
      </c>
      <c r="F4496">
        <v>90.8</v>
      </c>
      <c r="G4496">
        <v>142.80000000000001</v>
      </c>
      <c r="H4496">
        <v>87.4</v>
      </c>
      <c r="I4496">
        <v>27</v>
      </c>
      <c r="J4496">
        <v>64.400000000000006</v>
      </c>
      <c r="K4496">
        <v>1683.4</v>
      </c>
      <c r="L4496">
        <v>115.4</v>
      </c>
      <c r="M4496">
        <v>4.07</v>
      </c>
      <c r="N4496">
        <v>5.15</v>
      </c>
      <c r="O4496">
        <v>17.399999999999999</v>
      </c>
    </row>
    <row r="4497" spans="1:15" x14ac:dyDescent="0.35">
      <c r="A4497" s="1">
        <v>45983</v>
      </c>
      <c r="B4497">
        <v>20</v>
      </c>
      <c r="C4497" t="s">
        <v>29</v>
      </c>
      <c r="D4497" t="s">
        <v>20</v>
      </c>
      <c r="E4497">
        <v>320</v>
      </c>
      <c r="F4497">
        <v>76.900000000000006</v>
      </c>
      <c r="G4497">
        <v>190.6</v>
      </c>
      <c r="H4497">
        <v>109.6</v>
      </c>
      <c r="I4497">
        <v>30.4</v>
      </c>
      <c r="J4497">
        <v>50</v>
      </c>
      <c r="K4497">
        <v>1795.8</v>
      </c>
      <c r="L4497">
        <v>109.7</v>
      </c>
      <c r="M4497">
        <v>4.49</v>
      </c>
      <c r="N4497">
        <v>5.16</v>
      </c>
      <c r="O4497">
        <v>21.3</v>
      </c>
    </row>
    <row r="4498" spans="1:15" x14ac:dyDescent="0.35">
      <c r="A4498" s="1">
        <v>45983</v>
      </c>
      <c r="B4498">
        <v>21</v>
      </c>
      <c r="C4498" t="s">
        <v>26</v>
      </c>
      <c r="D4498" t="s">
        <v>20</v>
      </c>
      <c r="E4498">
        <v>100</v>
      </c>
      <c r="F4498">
        <v>63.2</v>
      </c>
      <c r="G4498">
        <v>165.6</v>
      </c>
      <c r="H4498">
        <v>79.099999999999994</v>
      </c>
      <c r="I4498">
        <v>22.6</v>
      </c>
      <c r="J4498">
        <v>68.3</v>
      </c>
      <c r="K4498">
        <v>1381.5</v>
      </c>
      <c r="L4498">
        <v>93</v>
      </c>
      <c r="M4498">
        <v>4.91</v>
      </c>
      <c r="N4498">
        <v>3.26</v>
      </c>
      <c r="O4498">
        <v>23.6</v>
      </c>
    </row>
    <row r="4499" spans="1:15" x14ac:dyDescent="0.35">
      <c r="A4499" s="1">
        <v>45983</v>
      </c>
      <c r="B4499">
        <v>22</v>
      </c>
      <c r="C4499" t="s">
        <v>28</v>
      </c>
      <c r="D4499" t="s">
        <v>23</v>
      </c>
      <c r="E4499">
        <v>130</v>
      </c>
      <c r="F4499">
        <v>56.7</v>
      </c>
      <c r="G4499">
        <v>144.6</v>
      </c>
      <c r="H4499">
        <v>72.7</v>
      </c>
      <c r="I4499">
        <v>21.6</v>
      </c>
      <c r="J4499">
        <v>73.099999999999994</v>
      </c>
      <c r="K4499">
        <v>1229.7</v>
      </c>
      <c r="L4499">
        <v>87.4</v>
      </c>
      <c r="M4499">
        <v>4.9800000000000004</v>
      </c>
      <c r="N4499">
        <v>4</v>
      </c>
      <c r="O4499">
        <v>33.700000000000003</v>
      </c>
    </row>
    <row r="4500" spans="1:15" x14ac:dyDescent="0.35">
      <c r="A4500" s="1">
        <v>45984</v>
      </c>
      <c r="B4500">
        <v>0</v>
      </c>
      <c r="C4500" t="s">
        <v>29</v>
      </c>
      <c r="D4500" t="s">
        <v>16</v>
      </c>
      <c r="E4500">
        <v>210</v>
      </c>
      <c r="F4500">
        <v>79.8</v>
      </c>
      <c r="G4500">
        <v>163.6</v>
      </c>
      <c r="H4500">
        <v>93.3</v>
      </c>
      <c r="I4500">
        <v>29.3</v>
      </c>
      <c r="J4500">
        <v>58.3</v>
      </c>
      <c r="K4500">
        <v>1624.9</v>
      </c>
      <c r="L4500">
        <v>110.9</v>
      </c>
      <c r="M4500">
        <v>3.49</v>
      </c>
      <c r="N4500">
        <v>5.22</v>
      </c>
      <c r="O4500">
        <v>20.9</v>
      </c>
    </row>
    <row r="4501" spans="1:15" x14ac:dyDescent="0.35">
      <c r="A4501" s="1">
        <v>45984</v>
      </c>
      <c r="B4501">
        <v>2</v>
      </c>
      <c r="C4501" t="s">
        <v>29</v>
      </c>
      <c r="D4501" t="s">
        <v>18</v>
      </c>
      <c r="E4501">
        <v>120</v>
      </c>
      <c r="F4501">
        <v>71</v>
      </c>
      <c r="G4501">
        <v>161.9</v>
      </c>
      <c r="H4501">
        <v>105.2</v>
      </c>
      <c r="I4501">
        <v>22.3</v>
      </c>
      <c r="J4501">
        <v>65.5</v>
      </c>
      <c r="K4501">
        <v>1751.1</v>
      </c>
      <c r="L4501">
        <v>114.3</v>
      </c>
      <c r="M4501">
        <v>2.33</v>
      </c>
      <c r="N4501">
        <v>4.04</v>
      </c>
      <c r="O4501">
        <v>23.3</v>
      </c>
    </row>
    <row r="4502" spans="1:15" x14ac:dyDescent="0.35">
      <c r="A4502" s="1">
        <v>45984</v>
      </c>
      <c r="B4502">
        <v>3</v>
      </c>
      <c r="C4502" t="s">
        <v>29</v>
      </c>
      <c r="D4502" t="s">
        <v>23</v>
      </c>
      <c r="E4502">
        <v>210</v>
      </c>
      <c r="F4502">
        <v>50.4</v>
      </c>
      <c r="G4502">
        <v>112.9</v>
      </c>
      <c r="H4502">
        <v>71.2</v>
      </c>
      <c r="I4502">
        <v>25.7</v>
      </c>
      <c r="J4502">
        <v>51.1</v>
      </c>
      <c r="K4502">
        <v>1443.6</v>
      </c>
      <c r="L4502">
        <v>94.3</v>
      </c>
      <c r="M4502">
        <v>2.99</v>
      </c>
      <c r="N4502">
        <v>5.03</v>
      </c>
      <c r="O4502">
        <v>19.899999999999999</v>
      </c>
    </row>
    <row r="4503" spans="1:15" x14ac:dyDescent="0.35">
      <c r="A4503" s="1">
        <v>45984</v>
      </c>
      <c r="B4503">
        <v>4</v>
      </c>
      <c r="C4503" t="s">
        <v>17</v>
      </c>
      <c r="D4503" t="s">
        <v>23</v>
      </c>
      <c r="E4503">
        <v>130</v>
      </c>
      <c r="F4503">
        <v>74.599999999999994</v>
      </c>
      <c r="G4503">
        <v>141.4</v>
      </c>
      <c r="H4503">
        <v>91.3</v>
      </c>
      <c r="I4503">
        <v>28.2</v>
      </c>
      <c r="J4503">
        <v>72.3</v>
      </c>
      <c r="K4503">
        <v>1541.9</v>
      </c>
      <c r="L4503">
        <v>105</v>
      </c>
      <c r="M4503">
        <v>3.52</v>
      </c>
      <c r="N4503">
        <v>4.4000000000000004</v>
      </c>
      <c r="O4503">
        <v>16.5</v>
      </c>
    </row>
    <row r="4504" spans="1:15" x14ac:dyDescent="0.35">
      <c r="A4504" s="1">
        <v>45984</v>
      </c>
      <c r="B4504">
        <v>6</v>
      </c>
      <c r="C4504" t="s">
        <v>29</v>
      </c>
      <c r="D4504" t="s">
        <v>20</v>
      </c>
      <c r="E4504">
        <v>150</v>
      </c>
      <c r="F4504">
        <v>55.6</v>
      </c>
      <c r="G4504">
        <v>155</v>
      </c>
      <c r="H4504">
        <v>71.8</v>
      </c>
      <c r="I4504">
        <v>26.8</v>
      </c>
      <c r="J4504">
        <v>76.599999999999994</v>
      </c>
      <c r="K4504">
        <v>1177.5</v>
      </c>
      <c r="L4504">
        <v>85.1</v>
      </c>
      <c r="M4504">
        <v>2.4</v>
      </c>
      <c r="N4504">
        <v>4.51</v>
      </c>
      <c r="O4504">
        <v>19</v>
      </c>
    </row>
    <row r="4505" spans="1:15" x14ac:dyDescent="0.35">
      <c r="A4505" s="1">
        <v>45984</v>
      </c>
      <c r="B4505">
        <v>7</v>
      </c>
      <c r="C4505" t="s">
        <v>17</v>
      </c>
      <c r="D4505" t="s">
        <v>18</v>
      </c>
      <c r="E4505">
        <v>100</v>
      </c>
      <c r="F4505">
        <v>90.4</v>
      </c>
      <c r="G4505">
        <v>152.69999999999999</v>
      </c>
      <c r="H4505">
        <v>91.2</v>
      </c>
      <c r="I4505">
        <v>23</v>
      </c>
      <c r="J4505">
        <v>67.8</v>
      </c>
      <c r="K4505">
        <v>1685.5</v>
      </c>
      <c r="L4505">
        <v>113</v>
      </c>
      <c r="M4505">
        <v>5.17</v>
      </c>
      <c r="N4505">
        <v>5.18</v>
      </c>
      <c r="O4505">
        <v>18.3</v>
      </c>
    </row>
    <row r="4506" spans="1:15" x14ac:dyDescent="0.35">
      <c r="A4506" s="1">
        <v>45984</v>
      </c>
      <c r="B4506">
        <v>10</v>
      </c>
      <c r="C4506" t="s">
        <v>26</v>
      </c>
      <c r="D4506" t="s">
        <v>16</v>
      </c>
      <c r="E4506">
        <v>120</v>
      </c>
      <c r="F4506">
        <v>79.5</v>
      </c>
      <c r="G4506">
        <v>151.5</v>
      </c>
      <c r="H4506">
        <v>73.599999999999994</v>
      </c>
      <c r="I4506">
        <v>22.6</v>
      </c>
      <c r="J4506">
        <v>69</v>
      </c>
      <c r="K4506">
        <v>1623.6</v>
      </c>
      <c r="L4506">
        <v>109.6</v>
      </c>
      <c r="M4506">
        <v>4.8099999999999996</v>
      </c>
      <c r="N4506">
        <v>5.74</v>
      </c>
      <c r="O4506">
        <v>24.4</v>
      </c>
    </row>
    <row r="4507" spans="1:15" x14ac:dyDescent="0.35">
      <c r="A4507" s="1">
        <v>45984</v>
      </c>
      <c r="B4507">
        <v>12</v>
      </c>
      <c r="C4507" t="s">
        <v>24</v>
      </c>
      <c r="D4507" t="s">
        <v>20</v>
      </c>
      <c r="E4507">
        <v>130</v>
      </c>
      <c r="F4507">
        <v>80.5</v>
      </c>
      <c r="G4507">
        <v>127.1</v>
      </c>
      <c r="H4507">
        <v>96.5</v>
      </c>
      <c r="I4507">
        <v>27.3</v>
      </c>
      <c r="J4507">
        <v>66.2</v>
      </c>
      <c r="K4507">
        <v>1785.4</v>
      </c>
      <c r="L4507">
        <v>122.2</v>
      </c>
      <c r="M4507">
        <v>2.78</v>
      </c>
      <c r="N4507">
        <v>4.41</v>
      </c>
      <c r="O4507">
        <v>12.4</v>
      </c>
    </row>
    <row r="4508" spans="1:15" x14ac:dyDescent="0.35">
      <c r="A4508" s="1">
        <v>45984</v>
      </c>
      <c r="B4508">
        <v>14</v>
      </c>
      <c r="C4508" t="s">
        <v>17</v>
      </c>
      <c r="D4508" t="s">
        <v>23</v>
      </c>
      <c r="E4508">
        <v>150</v>
      </c>
      <c r="F4508">
        <v>87</v>
      </c>
      <c r="G4508">
        <v>140.80000000000001</v>
      </c>
      <c r="H4508">
        <v>88.9</v>
      </c>
      <c r="I4508">
        <v>24</v>
      </c>
      <c r="J4508">
        <v>71.5</v>
      </c>
      <c r="K4508">
        <v>1604.9</v>
      </c>
      <c r="L4508">
        <v>105.9</v>
      </c>
      <c r="M4508">
        <v>3.82</v>
      </c>
      <c r="N4508">
        <v>6.36</v>
      </c>
      <c r="O4508">
        <v>17.8</v>
      </c>
    </row>
    <row r="4509" spans="1:15" x14ac:dyDescent="0.35">
      <c r="A4509" s="1">
        <v>45984</v>
      </c>
      <c r="B4509">
        <v>15</v>
      </c>
      <c r="C4509" t="s">
        <v>17</v>
      </c>
      <c r="D4509" t="s">
        <v>22</v>
      </c>
      <c r="E4509">
        <v>210</v>
      </c>
      <c r="F4509">
        <v>63.8</v>
      </c>
      <c r="G4509">
        <v>123.8</v>
      </c>
      <c r="H4509">
        <v>78.5</v>
      </c>
      <c r="I4509">
        <v>21.4</v>
      </c>
      <c r="J4509">
        <v>68.8</v>
      </c>
      <c r="K4509">
        <v>1379.5</v>
      </c>
      <c r="L4509">
        <v>89.8</v>
      </c>
      <c r="M4509">
        <v>3.84</v>
      </c>
      <c r="N4509">
        <v>3.78</v>
      </c>
      <c r="O4509">
        <v>18</v>
      </c>
    </row>
    <row r="4510" spans="1:15" x14ac:dyDescent="0.35">
      <c r="A4510" s="1">
        <v>45984</v>
      </c>
      <c r="B4510">
        <v>16</v>
      </c>
      <c r="C4510" t="s">
        <v>29</v>
      </c>
      <c r="D4510" t="s">
        <v>23</v>
      </c>
      <c r="E4510">
        <v>320</v>
      </c>
      <c r="F4510">
        <v>67</v>
      </c>
      <c r="G4510">
        <v>139.30000000000001</v>
      </c>
      <c r="H4510">
        <v>81</v>
      </c>
      <c r="I4510">
        <v>26.2</v>
      </c>
      <c r="J4510">
        <v>72.599999999999994</v>
      </c>
      <c r="K4510">
        <v>1588</v>
      </c>
      <c r="L4510">
        <v>105.5</v>
      </c>
      <c r="M4510">
        <v>4.84</v>
      </c>
      <c r="N4510">
        <v>4.88</v>
      </c>
      <c r="O4510">
        <v>23.7</v>
      </c>
    </row>
    <row r="4511" spans="1:15" x14ac:dyDescent="0.35">
      <c r="A4511" s="1">
        <v>45984</v>
      </c>
      <c r="B4511">
        <v>17</v>
      </c>
      <c r="C4511" t="s">
        <v>24</v>
      </c>
      <c r="D4511" t="s">
        <v>22</v>
      </c>
      <c r="E4511">
        <v>85</v>
      </c>
      <c r="F4511">
        <v>92</v>
      </c>
      <c r="G4511">
        <v>191</v>
      </c>
      <c r="H4511">
        <v>111</v>
      </c>
      <c r="I4511">
        <v>20.399999999999999</v>
      </c>
      <c r="J4511">
        <v>72.8</v>
      </c>
      <c r="K4511">
        <v>1727.2</v>
      </c>
      <c r="L4511">
        <v>109.5</v>
      </c>
      <c r="M4511">
        <v>4.59</v>
      </c>
      <c r="N4511">
        <v>5.44</v>
      </c>
      <c r="O4511">
        <v>17.2</v>
      </c>
    </row>
    <row r="4512" spans="1:15" x14ac:dyDescent="0.35">
      <c r="A4512" s="1">
        <v>45984</v>
      </c>
      <c r="B4512">
        <v>20</v>
      </c>
      <c r="C4512" t="s">
        <v>29</v>
      </c>
      <c r="D4512" t="s">
        <v>20</v>
      </c>
      <c r="E4512">
        <v>210</v>
      </c>
      <c r="F4512">
        <v>79.2</v>
      </c>
      <c r="G4512">
        <v>140.19999999999999</v>
      </c>
      <c r="H4512">
        <v>61.8</v>
      </c>
      <c r="I4512">
        <v>22.8</v>
      </c>
      <c r="J4512">
        <v>72.2</v>
      </c>
      <c r="K4512">
        <v>1636.3</v>
      </c>
      <c r="L4512">
        <v>110.6</v>
      </c>
      <c r="M4512">
        <v>6.88</v>
      </c>
      <c r="N4512">
        <v>5.05</v>
      </c>
      <c r="O4512">
        <v>20.7</v>
      </c>
    </row>
    <row r="4513" spans="1:15" x14ac:dyDescent="0.35">
      <c r="A4513" s="1">
        <v>45984</v>
      </c>
      <c r="B4513">
        <v>23</v>
      </c>
      <c r="C4513" t="s">
        <v>26</v>
      </c>
      <c r="D4513" t="s">
        <v>16</v>
      </c>
      <c r="E4513">
        <v>130</v>
      </c>
      <c r="F4513">
        <v>62.2</v>
      </c>
      <c r="G4513">
        <v>161.19999999999999</v>
      </c>
      <c r="H4513">
        <v>102.1</v>
      </c>
      <c r="I4513">
        <v>20.5</v>
      </c>
      <c r="J4513">
        <v>70.3</v>
      </c>
      <c r="K4513">
        <v>1248.8</v>
      </c>
      <c r="L4513">
        <v>91.4</v>
      </c>
      <c r="M4513">
        <v>3.6</v>
      </c>
      <c r="N4513">
        <v>6.24</v>
      </c>
      <c r="O4513">
        <v>21.3</v>
      </c>
    </row>
    <row r="4514" spans="1:15" x14ac:dyDescent="0.35">
      <c r="A4514" s="1">
        <v>45985</v>
      </c>
      <c r="B4514">
        <v>1</v>
      </c>
      <c r="C4514" t="s">
        <v>29</v>
      </c>
      <c r="D4514" t="s">
        <v>18</v>
      </c>
      <c r="E4514">
        <v>210</v>
      </c>
      <c r="F4514">
        <v>78.7</v>
      </c>
      <c r="G4514">
        <v>177.8</v>
      </c>
      <c r="H4514">
        <v>98.4</v>
      </c>
      <c r="I4514">
        <v>24.6</v>
      </c>
      <c r="J4514">
        <v>70.900000000000006</v>
      </c>
      <c r="K4514">
        <v>1683.6</v>
      </c>
      <c r="L4514">
        <v>113.4</v>
      </c>
      <c r="M4514">
        <v>5.25</v>
      </c>
      <c r="N4514">
        <v>4.09</v>
      </c>
      <c r="O4514">
        <v>19</v>
      </c>
    </row>
    <row r="4515" spans="1:15" x14ac:dyDescent="0.35">
      <c r="A4515" s="1">
        <v>45985</v>
      </c>
      <c r="B4515">
        <v>4</v>
      </c>
      <c r="C4515" t="s">
        <v>15</v>
      </c>
      <c r="D4515" t="s">
        <v>22</v>
      </c>
      <c r="E4515">
        <v>120</v>
      </c>
      <c r="F4515">
        <v>65.5</v>
      </c>
      <c r="G4515">
        <v>153.9</v>
      </c>
      <c r="H4515">
        <v>89.8</v>
      </c>
      <c r="I4515">
        <v>16.600000000000001</v>
      </c>
      <c r="J4515">
        <v>63.1</v>
      </c>
      <c r="K4515">
        <v>1451.2</v>
      </c>
      <c r="L4515">
        <v>92.7</v>
      </c>
      <c r="M4515">
        <v>4.0199999999999996</v>
      </c>
      <c r="N4515">
        <v>4.0599999999999996</v>
      </c>
      <c r="O4515">
        <v>22.8</v>
      </c>
    </row>
    <row r="4516" spans="1:15" x14ac:dyDescent="0.35">
      <c r="A4516" s="1">
        <v>45985</v>
      </c>
      <c r="B4516">
        <v>6</v>
      </c>
      <c r="C4516" t="s">
        <v>19</v>
      </c>
      <c r="D4516" t="s">
        <v>18</v>
      </c>
      <c r="E4516">
        <v>120</v>
      </c>
      <c r="F4516">
        <v>63.6</v>
      </c>
      <c r="G4516">
        <v>123.2</v>
      </c>
      <c r="H4516">
        <v>69</v>
      </c>
      <c r="I4516">
        <v>22.7</v>
      </c>
      <c r="J4516">
        <v>50.8</v>
      </c>
      <c r="K4516">
        <v>1397.2</v>
      </c>
      <c r="L4516">
        <v>97.1</v>
      </c>
      <c r="M4516">
        <v>5.32</v>
      </c>
      <c r="N4516">
        <v>2.93</v>
      </c>
      <c r="O4516">
        <v>19.600000000000001</v>
      </c>
    </row>
    <row r="4517" spans="1:15" x14ac:dyDescent="0.35">
      <c r="A4517" s="1">
        <v>45985</v>
      </c>
      <c r="B4517">
        <v>7</v>
      </c>
      <c r="C4517" t="s">
        <v>26</v>
      </c>
      <c r="D4517" t="s">
        <v>20</v>
      </c>
      <c r="E4517">
        <v>320</v>
      </c>
      <c r="F4517">
        <v>69.3</v>
      </c>
      <c r="G4517">
        <v>158.80000000000001</v>
      </c>
      <c r="H4517">
        <v>85.3</v>
      </c>
      <c r="I4517">
        <v>20.8</v>
      </c>
      <c r="J4517">
        <v>66.5</v>
      </c>
      <c r="K4517">
        <v>1396.1</v>
      </c>
      <c r="L4517">
        <v>107</v>
      </c>
      <c r="M4517">
        <v>3.89</v>
      </c>
      <c r="N4517">
        <v>5.67</v>
      </c>
      <c r="O4517">
        <v>23.1</v>
      </c>
    </row>
    <row r="4518" spans="1:15" x14ac:dyDescent="0.35">
      <c r="A4518" s="1">
        <v>45985</v>
      </c>
      <c r="B4518">
        <v>8</v>
      </c>
      <c r="C4518" t="s">
        <v>27</v>
      </c>
      <c r="D4518" t="s">
        <v>20</v>
      </c>
      <c r="E4518">
        <v>70</v>
      </c>
      <c r="F4518">
        <v>115.8</v>
      </c>
      <c r="G4518">
        <v>190.4</v>
      </c>
      <c r="H4518">
        <v>129.1</v>
      </c>
      <c r="I4518">
        <v>22.7</v>
      </c>
      <c r="J4518">
        <v>81</v>
      </c>
      <c r="K4518">
        <v>1978.2</v>
      </c>
      <c r="L4518">
        <v>125</v>
      </c>
      <c r="M4518">
        <v>5.39</v>
      </c>
      <c r="N4518">
        <v>6.54</v>
      </c>
      <c r="O4518">
        <v>16.7</v>
      </c>
    </row>
    <row r="4519" spans="1:15" x14ac:dyDescent="0.35">
      <c r="A4519" s="1">
        <v>45985</v>
      </c>
      <c r="B4519">
        <v>10</v>
      </c>
      <c r="C4519" t="s">
        <v>21</v>
      </c>
      <c r="D4519" t="s">
        <v>20</v>
      </c>
      <c r="E4519">
        <v>120</v>
      </c>
      <c r="F4519">
        <v>75.7</v>
      </c>
      <c r="G4519">
        <v>168.9</v>
      </c>
      <c r="H4519">
        <v>101.4</v>
      </c>
      <c r="I4519">
        <v>20.8</v>
      </c>
      <c r="J4519">
        <v>72.400000000000006</v>
      </c>
      <c r="K4519">
        <v>1349.1</v>
      </c>
      <c r="L4519">
        <v>91.7</v>
      </c>
      <c r="M4519">
        <v>5.72</v>
      </c>
      <c r="N4519">
        <v>3.75</v>
      </c>
      <c r="O4519">
        <v>21.9</v>
      </c>
    </row>
    <row r="4520" spans="1:15" x14ac:dyDescent="0.35">
      <c r="A4520" s="1">
        <v>45985</v>
      </c>
      <c r="B4520">
        <v>11</v>
      </c>
      <c r="C4520" t="s">
        <v>21</v>
      </c>
      <c r="D4520" t="s">
        <v>16</v>
      </c>
      <c r="E4520">
        <v>120</v>
      </c>
      <c r="F4520">
        <v>50.4</v>
      </c>
      <c r="G4520">
        <v>129.4</v>
      </c>
      <c r="H4520">
        <v>82.2</v>
      </c>
      <c r="I4520">
        <v>20.3</v>
      </c>
      <c r="J4520">
        <v>73.3</v>
      </c>
      <c r="K4520">
        <v>1085.5999999999999</v>
      </c>
      <c r="L4520">
        <v>77.7</v>
      </c>
      <c r="M4520">
        <v>3.12</v>
      </c>
      <c r="N4520">
        <v>2.33</v>
      </c>
      <c r="O4520">
        <v>25.1</v>
      </c>
    </row>
    <row r="4521" spans="1:15" x14ac:dyDescent="0.35">
      <c r="A4521" s="1">
        <v>45985</v>
      </c>
      <c r="B4521">
        <v>12</v>
      </c>
      <c r="C4521" t="s">
        <v>24</v>
      </c>
      <c r="D4521" t="s">
        <v>22</v>
      </c>
      <c r="E4521">
        <v>150</v>
      </c>
      <c r="F4521">
        <v>80.3</v>
      </c>
      <c r="G4521">
        <v>141</v>
      </c>
      <c r="H4521">
        <v>98.3</v>
      </c>
      <c r="I4521">
        <v>22.4</v>
      </c>
      <c r="J4521">
        <v>58.2</v>
      </c>
      <c r="K4521">
        <v>1374.1</v>
      </c>
      <c r="L4521">
        <v>94.9</v>
      </c>
      <c r="M4521">
        <v>6.05</v>
      </c>
      <c r="N4521">
        <v>3.69</v>
      </c>
      <c r="O4521">
        <v>13.9</v>
      </c>
    </row>
    <row r="4522" spans="1:15" x14ac:dyDescent="0.35">
      <c r="A4522" s="1">
        <v>45985</v>
      </c>
      <c r="B4522">
        <v>13</v>
      </c>
      <c r="C4522" t="s">
        <v>15</v>
      </c>
      <c r="D4522" t="s">
        <v>18</v>
      </c>
      <c r="E4522">
        <v>320</v>
      </c>
      <c r="F4522">
        <v>100.8</v>
      </c>
      <c r="G4522">
        <v>170.6</v>
      </c>
      <c r="H4522">
        <v>106.7</v>
      </c>
      <c r="I4522">
        <v>22.3</v>
      </c>
      <c r="J4522">
        <v>69.900000000000006</v>
      </c>
      <c r="K4522">
        <v>1840.9</v>
      </c>
      <c r="L4522">
        <v>116.5</v>
      </c>
      <c r="M4522">
        <v>5.49</v>
      </c>
      <c r="N4522">
        <v>5.83</v>
      </c>
      <c r="O4522">
        <v>29.6</v>
      </c>
    </row>
    <row r="4523" spans="1:15" x14ac:dyDescent="0.35">
      <c r="A4523" s="1">
        <v>45985</v>
      </c>
      <c r="B4523">
        <v>14</v>
      </c>
      <c r="C4523" t="s">
        <v>17</v>
      </c>
      <c r="D4523" t="s">
        <v>23</v>
      </c>
      <c r="E4523">
        <v>130</v>
      </c>
      <c r="F4523">
        <v>91.5</v>
      </c>
      <c r="G4523">
        <v>136.6</v>
      </c>
      <c r="H4523">
        <v>86.7</v>
      </c>
      <c r="I4523">
        <v>25.9</v>
      </c>
      <c r="J4523">
        <v>55.8</v>
      </c>
      <c r="K4523">
        <v>1611.5</v>
      </c>
      <c r="L4523">
        <v>111.4</v>
      </c>
      <c r="M4523">
        <v>5.1100000000000003</v>
      </c>
      <c r="N4523">
        <v>5.35</v>
      </c>
      <c r="O4523">
        <v>18.3</v>
      </c>
    </row>
    <row r="4524" spans="1:15" x14ac:dyDescent="0.35">
      <c r="A4524" s="1">
        <v>45985</v>
      </c>
      <c r="B4524">
        <v>16</v>
      </c>
      <c r="C4524" t="s">
        <v>15</v>
      </c>
      <c r="D4524" t="s">
        <v>20</v>
      </c>
      <c r="E4524">
        <v>85</v>
      </c>
      <c r="F4524">
        <v>75.400000000000006</v>
      </c>
      <c r="G4524">
        <v>173</v>
      </c>
      <c r="H4524">
        <v>89.7</v>
      </c>
      <c r="I4524">
        <v>15.1</v>
      </c>
      <c r="J4524">
        <v>69.8</v>
      </c>
      <c r="K4524">
        <v>1204.4000000000001</v>
      </c>
      <c r="L4524">
        <v>92</v>
      </c>
      <c r="M4524">
        <v>3.39</v>
      </c>
      <c r="N4524">
        <v>4.3499999999999996</v>
      </c>
      <c r="O4524">
        <v>26</v>
      </c>
    </row>
    <row r="4525" spans="1:15" x14ac:dyDescent="0.35">
      <c r="A4525" s="1">
        <v>45985</v>
      </c>
      <c r="B4525">
        <v>17</v>
      </c>
      <c r="C4525" t="s">
        <v>19</v>
      </c>
      <c r="D4525" t="s">
        <v>18</v>
      </c>
      <c r="E4525">
        <v>150</v>
      </c>
      <c r="F4525">
        <v>89.9</v>
      </c>
      <c r="G4525">
        <v>214.4</v>
      </c>
      <c r="H4525">
        <v>125.8</v>
      </c>
      <c r="I4525">
        <v>20.399999999999999</v>
      </c>
      <c r="J4525">
        <v>65.2</v>
      </c>
      <c r="K4525">
        <v>1569.9</v>
      </c>
      <c r="L4525">
        <v>99.5</v>
      </c>
      <c r="M4525">
        <v>3.94</v>
      </c>
      <c r="N4525">
        <v>5.27</v>
      </c>
      <c r="O4525">
        <v>21.1</v>
      </c>
    </row>
    <row r="4526" spans="1:15" x14ac:dyDescent="0.35">
      <c r="A4526" s="1">
        <v>45986</v>
      </c>
      <c r="B4526">
        <v>0</v>
      </c>
      <c r="C4526" t="s">
        <v>26</v>
      </c>
      <c r="D4526" t="s">
        <v>18</v>
      </c>
      <c r="E4526">
        <v>85</v>
      </c>
      <c r="F4526">
        <v>87.8</v>
      </c>
      <c r="G4526">
        <v>132.80000000000001</v>
      </c>
      <c r="H4526">
        <v>85.7</v>
      </c>
      <c r="I4526">
        <v>21.9</v>
      </c>
      <c r="J4526">
        <v>70.3</v>
      </c>
      <c r="K4526">
        <v>1740.1</v>
      </c>
      <c r="L4526">
        <v>113.7</v>
      </c>
      <c r="M4526">
        <v>5.0199999999999996</v>
      </c>
      <c r="N4526">
        <v>4.67</v>
      </c>
      <c r="O4526">
        <v>24.2</v>
      </c>
    </row>
    <row r="4527" spans="1:15" x14ac:dyDescent="0.35">
      <c r="A4527" s="1">
        <v>45986</v>
      </c>
      <c r="B4527">
        <v>1</v>
      </c>
      <c r="C4527" t="s">
        <v>24</v>
      </c>
      <c r="D4527" t="s">
        <v>16</v>
      </c>
      <c r="E4527">
        <v>150</v>
      </c>
      <c r="F4527">
        <v>70.2</v>
      </c>
      <c r="G4527">
        <v>128.9</v>
      </c>
      <c r="H4527">
        <v>69.7</v>
      </c>
      <c r="I4527">
        <v>17.2</v>
      </c>
      <c r="J4527">
        <v>69.099999999999994</v>
      </c>
      <c r="K4527">
        <v>1318.2</v>
      </c>
      <c r="L4527">
        <v>90</v>
      </c>
      <c r="M4527">
        <v>5.0599999999999996</v>
      </c>
      <c r="N4527">
        <v>5</v>
      </c>
      <c r="O4527">
        <v>13.4</v>
      </c>
    </row>
    <row r="4528" spans="1:15" x14ac:dyDescent="0.35">
      <c r="A4528" s="1">
        <v>45986</v>
      </c>
      <c r="B4528">
        <v>2</v>
      </c>
      <c r="C4528" t="s">
        <v>15</v>
      </c>
      <c r="D4528" t="s">
        <v>22</v>
      </c>
      <c r="E4528">
        <v>320</v>
      </c>
      <c r="F4528">
        <v>77.599999999999994</v>
      </c>
      <c r="G4528">
        <v>210.4</v>
      </c>
      <c r="H4528">
        <v>118.7</v>
      </c>
      <c r="I4528">
        <v>19.7</v>
      </c>
      <c r="J4528">
        <v>74.8</v>
      </c>
      <c r="K4528">
        <v>1543</v>
      </c>
      <c r="L4528">
        <v>99.3</v>
      </c>
      <c r="M4528">
        <v>3.1</v>
      </c>
      <c r="N4528">
        <v>5.05</v>
      </c>
      <c r="O4528">
        <v>24.9</v>
      </c>
    </row>
    <row r="4529" spans="1:15" x14ac:dyDescent="0.35">
      <c r="A4529" s="1">
        <v>45986</v>
      </c>
      <c r="B4529">
        <v>5</v>
      </c>
      <c r="C4529" t="s">
        <v>28</v>
      </c>
      <c r="D4529" t="s">
        <v>16</v>
      </c>
      <c r="E4529">
        <v>130</v>
      </c>
      <c r="F4529">
        <v>59.8</v>
      </c>
      <c r="G4529">
        <v>150.6</v>
      </c>
      <c r="H4529">
        <v>82.5</v>
      </c>
      <c r="I4529">
        <v>17.5</v>
      </c>
      <c r="J4529">
        <v>77</v>
      </c>
      <c r="K4529">
        <v>1269.4000000000001</v>
      </c>
      <c r="L4529">
        <v>94.1</v>
      </c>
      <c r="M4529">
        <v>3.06</v>
      </c>
      <c r="N4529">
        <v>2.52</v>
      </c>
      <c r="O4529">
        <v>30.7</v>
      </c>
    </row>
    <row r="4530" spans="1:15" x14ac:dyDescent="0.35">
      <c r="A4530" s="1">
        <v>45986</v>
      </c>
      <c r="B4530">
        <v>6</v>
      </c>
      <c r="C4530" t="s">
        <v>17</v>
      </c>
      <c r="D4530" t="s">
        <v>16</v>
      </c>
      <c r="E4530">
        <v>150</v>
      </c>
      <c r="F4530">
        <v>74.099999999999994</v>
      </c>
      <c r="G4530">
        <v>133.9</v>
      </c>
      <c r="H4530">
        <v>73.8</v>
      </c>
      <c r="I4530">
        <v>21.8</v>
      </c>
      <c r="J4530">
        <v>76.400000000000006</v>
      </c>
      <c r="K4530">
        <v>1727.6</v>
      </c>
      <c r="L4530">
        <v>113.9</v>
      </c>
      <c r="M4530">
        <v>4.18</v>
      </c>
      <c r="N4530">
        <v>4.5</v>
      </c>
      <c r="O4530">
        <v>18.399999999999999</v>
      </c>
    </row>
    <row r="4531" spans="1:15" x14ac:dyDescent="0.35">
      <c r="A4531" s="1">
        <v>45986</v>
      </c>
      <c r="B4531">
        <v>7</v>
      </c>
      <c r="C4531" t="s">
        <v>15</v>
      </c>
      <c r="D4531" t="s">
        <v>18</v>
      </c>
      <c r="E4531">
        <v>70</v>
      </c>
      <c r="F4531">
        <v>91.2</v>
      </c>
      <c r="G4531">
        <v>167.1</v>
      </c>
      <c r="H4531">
        <v>108.2</v>
      </c>
      <c r="I4531">
        <v>16.899999999999999</v>
      </c>
      <c r="J4531">
        <v>93.2</v>
      </c>
      <c r="K4531">
        <v>1559.2</v>
      </c>
      <c r="L4531">
        <v>102.9</v>
      </c>
      <c r="M4531">
        <v>5.91</v>
      </c>
      <c r="N4531">
        <v>5.45</v>
      </c>
      <c r="O4531">
        <v>25.5</v>
      </c>
    </row>
    <row r="4532" spans="1:15" x14ac:dyDescent="0.35">
      <c r="A4532" s="1">
        <v>45986</v>
      </c>
      <c r="B4532">
        <v>9</v>
      </c>
      <c r="C4532" t="s">
        <v>24</v>
      </c>
      <c r="D4532" t="s">
        <v>22</v>
      </c>
      <c r="E4532">
        <v>100</v>
      </c>
      <c r="F4532">
        <v>87.6</v>
      </c>
      <c r="G4532">
        <v>165.7</v>
      </c>
      <c r="H4532">
        <v>96.9</v>
      </c>
      <c r="I4532">
        <v>25.8</v>
      </c>
      <c r="J4532">
        <v>58.5</v>
      </c>
      <c r="K4532">
        <v>1462.4</v>
      </c>
      <c r="L4532">
        <v>94.2</v>
      </c>
      <c r="M4532">
        <v>3.95</v>
      </c>
      <c r="N4532">
        <v>5.44</v>
      </c>
      <c r="O4532">
        <v>11.9</v>
      </c>
    </row>
    <row r="4533" spans="1:15" x14ac:dyDescent="0.35">
      <c r="A4533" s="1">
        <v>45986</v>
      </c>
      <c r="B4533">
        <v>10</v>
      </c>
      <c r="C4533" t="s">
        <v>28</v>
      </c>
      <c r="D4533" t="s">
        <v>22</v>
      </c>
      <c r="E4533">
        <v>70</v>
      </c>
      <c r="F4533">
        <v>97.8</v>
      </c>
      <c r="G4533">
        <v>205.4</v>
      </c>
      <c r="H4533">
        <v>128</v>
      </c>
      <c r="I4533">
        <v>21.2</v>
      </c>
      <c r="J4533">
        <v>63.7</v>
      </c>
      <c r="K4533">
        <v>1699</v>
      </c>
      <c r="L4533">
        <v>111.9</v>
      </c>
      <c r="M4533">
        <v>3.85</v>
      </c>
      <c r="N4533">
        <v>4.76</v>
      </c>
      <c r="O4533">
        <v>33.799999999999997</v>
      </c>
    </row>
    <row r="4534" spans="1:15" x14ac:dyDescent="0.35">
      <c r="A4534" s="1">
        <v>45986</v>
      </c>
      <c r="B4534">
        <v>11</v>
      </c>
      <c r="C4534" t="s">
        <v>27</v>
      </c>
      <c r="D4534" t="s">
        <v>22</v>
      </c>
      <c r="E4534">
        <v>120</v>
      </c>
      <c r="F4534">
        <v>63.2</v>
      </c>
      <c r="G4534">
        <v>162.80000000000001</v>
      </c>
      <c r="H4534">
        <v>100.3</v>
      </c>
      <c r="I4534">
        <v>19.5</v>
      </c>
      <c r="J4534">
        <v>64.7</v>
      </c>
      <c r="K4534">
        <v>1357.3</v>
      </c>
      <c r="L4534">
        <v>92.6</v>
      </c>
      <c r="M4534">
        <v>4.21</v>
      </c>
      <c r="N4534">
        <v>3.94</v>
      </c>
      <c r="O4534">
        <v>10.5</v>
      </c>
    </row>
    <row r="4535" spans="1:15" x14ac:dyDescent="0.35">
      <c r="A4535" s="1">
        <v>45986</v>
      </c>
      <c r="B4535">
        <v>12</v>
      </c>
      <c r="C4535" t="s">
        <v>26</v>
      </c>
      <c r="D4535" t="s">
        <v>20</v>
      </c>
      <c r="E4535">
        <v>120</v>
      </c>
      <c r="F4535">
        <v>65.3</v>
      </c>
      <c r="G4535">
        <v>174.3</v>
      </c>
      <c r="H4535">
        <v>87.6</v>
      </c>
      <c r="I4535">
        <v>20.3</v>
      </c>
      <c r="J4535">
        <v>51.9</v>
      </c>
      <c r="K4535">
        <v>1330.5</v>
      </c>
      <c r="L4535">
        <v>95.1</v>
      </c>
      <c r="M4535">
        <v>4.8899999999999997</v>
      </c>
      <c r="N4535">
        <v>3.34</v>
      </c>
      <c r="O4535">
        <v>22.5</v>
      </c>
    </row>
    <row r="4536" spans="1:15" x14ac:dyDescent="0.35">
      <c r="A4536" s="1">
        <v>45986</v>
      </c>
      <c r="B4536">
        <v>13</v>
      </c>
      <c r="C4536" t="s">
        <v>26</v>
      </c>
      <c r="D4536" t="s">
        <v>22</v>
      </c>
      <c r="E4536">
        <v>120</v>
      </c>
      <c r="F4536">
        <v>64.400000000000006</v>
      </c>
      <c r="G4536">
        <v>168.4</v>
      </c>
      <c r="H4536">
        <v>92.3</v>
      </c>
      <c r="I4536">
        <v>22.1</v>
      </c>
      <c r="J4536">
        <v>68.7</v>
      </c>
      <c r="K4536">
        <v>1491.5</v>
      </c>
      <c r="L4536">
        <v>102.1</v>
      </c>
      <c r="M4536">
        <v>2.04</v>
      </c>
      <c r="N4536">
        <v>3.47</v>
      </c>
      <c r="O4536">
        <v>21.2</v>
      </c>
    </row>
    <row r="4537" spans="1:15" x14ac:dyDescent="0.35">
      <c r="A4537" s="1">
        <v>45986</v>
      </c>
      <c r="B4537">
        <v>14</v>
      </c>
      <c r="C4537" t="s">
        <v>27</v>
      </c>
      <c r="D4537" t="s">
        <v>18</v>
      </c>
      <c r="E4537">
        <v>100</v>
      </c>
      <c r="F4537">
        <v>77.3</v>
      </c>
      <c r="G4537">
        <v>172.6</v>
      </c>
      <c r="H4537">
        <v>91.4</v>
      </c>
      <c r="I4537">
        <v>24.7</v>
      </c>
      <c r="J4537">
        <v>64.400000000000006</v>
      </c>
      <c r="K4537">
        <v>1511.8</v>
      </c>
      <c r="L4537">
        <v>105</v>
      </c>
      <c r="M4537">
        <v>3.33</v>
      </c>
      <c r="N4537">
        <v>3.8</v>
      </c>
      <c r="O4537">
        <v>17.2</v>
      </c>
    </row>
    <row r="4538" spans="1:15" x14ac:dyDescent="0.35">
      <c r="A4538" s="1">
        <v>45986</v>
      </c>
      <c r="B4538">
        <v>15</v>
      </c>
      <c r="C4538" t="s">
        <v>29</v>
      </c>
      <c r="D4538" t="s">
        <v>20</v>
      </c>
      <c r="E4538">
        <v>120</v>
      </c>
      <c r="F4538">
        <v>78.2</v>
      </c>
      <c r="G4538">
        <v>193</v>
      </c>
      <c r="H4538">
        <v>118.1</v>
      </c>
      <c r="I4538">
        <v>24</v>
      </c>
      <c r="J4538">
        <v>74.7</v>
      </c>
      <c r="K4538">
        <v>1449.1</v>
      </c>
      <c r="L4538">
        <v>97.9</v>
      </c>
      <c r="M4538">
        <v>3.58</v>
      </c>
      <c r="N4538">
        <v>4.9800000000000004</v>
      </c>
      <c r="O4538">
        <v>22.7</v>
      </c>
    </row>
    <row r="4539" spans="1:15" x14ac:dyDescent="0.35">
      <c r="A4539" s="1">
        <v>45986</v>
      </c>
      <c r="B4539">
        <v>17</v>
      </c>
      <c r="C4539" t="s">
        <v>21</v>
      </c>
      <c r="D4539" t="s">
        <v>23</v>
      </c>
      <c r="E4539">
        <v>320</v>
      </c>
      <c r="F4539">
        <v>88</v>
      </c>
      <c r="G4539">
        <v>170.9</v>
      </c>
      <c r="H4539">
        <v>104.1</v>
      </c>
      <c r="I4539">
        <v>16</v>
      </c>
      <c r="J4539">
        <v>76.8</v>
      </c>
      <c r="K4539">
        <v>1514.2</v>
      </c>
      <c r="L4539">
        <v>105.9</v>
      </c>
      <c r="M4539">
        <v>4.78</v>
      </c>
      <c r="N4539">
        <v>4.82</v>
      </c>
      <c r="O4539">
        <v>21.4</v>
      </c>
    </row>
    <row r="4540" spans="1:15" x14ac:dyDescent="0.35">
      <c r="A4540" s="1">
        <v>45986</v>
      </c>
      <c r="B4540">
        <v>18</v>
      </c>
      <c r="C4540" t="s">
        <v>28</v>
      </c>
      <c r="D4540" t="s">
        <v>16</v>
      </c>
      <c r="E4540">
        <v>85</v>
      </c>
      <c r="F4540">
        <v>90.5</v>
      </c>
      <c r="G4540">
        <v>171.3</v>
      </c>
      <c r="H4540">
        <v>95.8</v>
      </c>
      <c r="I4540">
        <v>20.100000000000001</v>
      </c>
      <c r="J4540">
        <v>71</v>
      </c>
      <c r="K4540">
        <v>1507.7</v>
      </c>
      <c r="L4540">
        <v>102.9</v>
      </c>
      <c r="M4540">
        <v>3.68</v>
      </c>
      <c r="N4540">
        <v>5.1100000000000003</v>
      </c>
      <c r="O4540">
        <v>32</v>
      </c>
    </row>
    <row r="4541" spans="1:15" x14ac:dyDescent="0.35">
      <c r="A4541" s="1">
        <v>45986</v>
      </c>
      <c r="B4541">
        <v>20</v>
      </c>
      <c r="C4541" t="s">
        <v>17</v>
      </c>
      <c r="D4541" t="s">
        <v>22</v>
      </c>
      <c r="E4541">
        <v>100</v>
      </c>
      <c r="F4541">
        <v>103.1</v>
      </c>
      <c r="G4541">
        <v>210.7</v>
      </c>
      <c r="H4541">
        <v>128.9</v>
      </c>
      <c r="I4541">
        <v>24.4</v>
      </c>
      <c r="J4541">
        <v>67.5</v>
      </c>
      <c r="K4541">
        <v>1718.6</v>
      </c>
      <c r="L4541">
        <v>118.9</v>
      </c>
      <c r="M4541">
        <v>6.43</v>
      </c>
      <c r="N4541">
        <v>5.92</v>
      </c>
      <c r="O4541">
        <v>16</v>
      </c>
    </row>
    <row r="4542" spans="1:15" x14ac:dyDescent="0.35">
      <c r="A4542" s="1">
        <v>45986</v>
      </c>
      <c r="B4542">
        <v>22</v>
      </c>
      <c r="C4542" t="s">
        <v>15</v>
      </c>
      <c r="D4542" t="s">
        <v>23</v>
      </c>
      <c r="E4542">
        <v>120</v>
      </c>
      <c r="F4542">
        <v>75.5</v>
      </c>
      <c r="G4542">
        <v>151.19999999999999</v>
      </c>
      <c r="H4542">
        <v>95.3</v>
      </c>
      <c r="I4542">
        <v>19.600000000000001</v>
      </c>
      <c r="J4542">
        <v>63.2</v>
      </c>
      <c r="K4542">
        <v>1476.1</v>
      </c>
      <c r="L4542">
        <v>94.8</v>
      </c>
      <c r="M4542">
        <v>3.23</v>
      </c>
      <c r="N4542">
        <v>5.43</v>
      </c>
      <c r="O4542">
        <v>25.9</v>
      </c>
    </row>
    <row r="4543" spans="1:15" x14ac:dyDescent="0.35">
      <c r="A4543" s="1">
        <v>45986</v>
      </c>
      <c r="B4543">
        <v>23</v>
      </c>
      <c r="C4543" t="s">
        <v>19</v>
      </c>
      <c r="D4543" t="s">
        <v>22</v>
      </c>
      <c r="E4543">
        <v>320</v>
      </c>
      <c r="F4543">
        <v>61.2</v>
      </c>
      <c r="G4543">
        <v>138</v>
      </c>
      <c r="H4543">
        <v>80</v>
      </c>
      <c r="I4543">
        <v>21.6</v>
      </c>
      <c r="J4543">
        <v>68.3</v>
      </c>
      <c r="K4543">
        <v>1330.5</v>
      </c>
      <c r="L4543">
        <v>93.3</v>
      </c>
      <c r="M4543">
        <v>5.65</v>
      </c>
      <c r="N4543">
        <v>4.62</v>
      </c>
      <c r="O4543">
        <v>13.8</v>
      </c>
    </row>
    <row r="4544" spans="1:15" x14ac:dyDescent="0.35">
      <c r="A4544" s="1">
        <v>45987</v>
      </c>
      <c r="B4544">
        <v>1</v>
      </c>
      <c r="C4544" t="s">
        <v>21</v>
      </c>
      <c r="D4544" t="s">
        <v>16</v>
      </c>
      <c r="E4544">
        <v>130</v>
      </c>
      <c r="F4544">
        <v>73.7</v>
      </c>
      <c r="G4544">
        <v>139</v>
      </c>
      <c r="H4544">
        <v>83.3</v>
      </c>
      <c r="I4544">
        <v>21</v>
      </c>
      <c r="J4544">
        <v>70.099999999999994</v>
      </c>
      <c r="K4544">
        <v>1462.8</v>
      </c>
      <c r="L4544">
        <v>96.2</v>
      </c>
      <c r="M4544">
        <v>4.5199999999999996</v>
      </c>
      <c r="N4544">
        <v>5.29</v>
      </c>
      <c r="O4544">
        <v>24.3</v>
      </c>
    </row>
    <row r="4545" spans="1:15" x14ac:dyDescent="0.35">
      <c r="A4545" s="1">
        <v>45987</v>
      </c>
      <c r="B4545">
        <v>3</v>
      </c>
      <c r="C4545" t="s">
        <v>24</v>
      </c>
      <c r="D4545" t="s">
        <v>18</v>
      </c>
      <c r="E4545">
        <v>100</v>
      </c>
      <c r="F4545">
        <v>84.7</v>
      </c>
      <c r="G4545">
        <v>182.9</v>
      </c>
      <c r="H4545">
        <v>95.4</v>
      </c>
      <c r="I4545">
        <v>20.2</v>
      </c>
      <c r="J4545">
        <v>67.2</v>
      </c>
      <c r="K4545">
        <v>1445.1</v>
      </c>
      <c r="L4545">
        <v>97.5</v>
      </c>
      <c r="M4545">
        <v>5.47</v>
      </c>
      <c r="N4545">
        <v>5.89</v>
      </c>
      <c r="O4545">
        <v>16</v>
      </c>
    </row>
    <row r="4546" spans="1:15" x14ac:dyDescent="0.35">
      <c r="A4546" s="1">
        <v>45987</v>
      </c>
      <c r="B4546">
        <v>4</v>
      </c>
      <c r="C4546" t="s">
        <v>29</v>
      </c>
      <c r="D4546" t="s">
        <v>18</v>
      </c>
      <c r="E4546">
        <v>150</v>
      </c>
      <c r="F4546">
        <v>92.4</v>
      </c>
      <c r="G4546">
        <v>209</v>
      </c>
      <c r="H4546">
        <v>120.5</v>
      </c>
      <c r="I4546">
        <v>27.4</v>
      </c>
      <c r="J4546">
        <v>63.6</v>
      </c>
      <c r="K4546">
        <v>1747.4</v>
      </c>
      <c r="L4546">
        <v>117.5</v>
      </c>
      <c r="M4546">
        <v>4.42</v>
      </c>
      <c r="N4546">
        <v>5.54</v>
      </c>
      <c r="O4546">
        <v>22</v>
      </c>
    </row>
    <row r="4547" spans="1:15" x14ac:dyDescent="0.35">
      <c r="A4547" s="1">
        <v>45987</v>
      </c>
      <c r="B4547">
        <v>7</v>
      </c>
      <c r="C4547" t="s">
        <v>17</v>
      </c>
      <c r="D4547" t="s">
        <v>16</v>
      </c>
      <c r="E4547">
        <v>85</v>
      </c>
      <c r="F4547">
        <v>104.4</v>
      </c>
      <c r="G4547">
        <v>189.7</v>
      </c>
      <c r="H4547">
        <v>114</v>
      </c>
      <c r="I4547">
        <v>22.4</v>
      </c>
      <c r="J4547">
        <v>67.5</v>
      </c>
      <c r="K4547">
        <v>1625.4</v>
      </c>
      <c r="L4547">
        <v>106</v>
      </c>
      <c r="M4547">
        <v>5.41</v>
      </c>
      <c r="N4547">
        <v>4.43</v>
      </c>
      <c r="O4547">
        <v>19.8</v>
      </c>
    </row>
    <row r="4548" spans="1:15" x14ac:dyDescent="0.35">
      <c r="A4548" s="1">
        <v>45987</v>
      </c>
      <c r="B4548">
        <v>11</v>
      </c>
      <c r="C4548" t="s">
        <v>19</v>
      </c>
      <c r="D4548" t="s">
        <v>23</v>
      </c>
      <c r="E4548">
        <v>210</v>
      </c>
      <c r="F4548">
        <v>36.6</v>
      </c>
      <c r="G4548">
        <v>154.5</v>
      </c>
      <c r="H4548">
        <v>62.9</v>
      </c>
      <c r="I4548">
        <v>21</v>
      </c>
      <c r="J4548">
        <v>68.7</v>
      </c>
      <c r="K4548">
        <v>1503.5</v>
      </c>
      <c r="L4548">
        <v>98.4</v>
      </c>
      <c r="M4548">
        <v>3.08</v>
      </c>
      <c r="N4548">
        <v>3.43</v>
      </c>
      <c r="O4548">
        <v>10.3</v>
      </c>
    </row>
    <row r="4549" spans="1:15" x14ac:dyDescent="0.35">
      <c r="A4549" s="1">
        <v>45987</v>
      </c>
      <c r="B4549">
        <v>12</v>
      </c>
      <c r="C4549" t="s">
        <v>19</v>
      </c>
      <c r="D4549" t="s">
        <v>20</v>
      </c>
      <c r="E4549">
        <v>100</v>
      </c>
      <c r="F4549">
        <v>61.4</v>
      </c>
      <c r="G4549">
        <v>111</v>
      </c>
      <c r="H4549">
        <v>60.8</v>
      </c>
      <c r="I4549">
        <v>22.7</v>
      </c>
      <c r="J4549">
        <v>73.400000000000006</v>
      </c>
      <c r="K4549">
        <v>1366.8</v>
      </c>
      <c r="L4549">
        <v>98.9</v>
      </c>
      <c r="M4549">
        <v>5.28</v>
      </c>
      <c r="N4549">
        <v>3.57</v>
      </c>
      <c r="O4549">
        <v>17.2</v>
      </c>
    </row>
    <row r="4550" spans="1:15" x14ac:dyDescent="0.35">
      <c r="A4550" s="1">
        <v>45987</v>
      </c>
      <c r="B4550">
        <v>15</v>
      </c>
      <c r="C4550" t="s">
        <v>17</v>
      </c>
      <c r="D4550" t="s">
        <v>20</v>
      </c>
      <c r="E4550">
        <v>70</v>
      </c>
      <c r="F4550">
        <v>70.599999999999994</v>
      </c>
      <c r="G4550">
        <v>155.80000000000001</v>
      </c>
      <c r="H4550">
        <v>83.8</v>
      </c>
      <c r="I4550">
        <v>24.2</v>
      </c>
      <c r="J4550">
        <v>44.5</v>
      </c>
      <c r="K4550">
        <v>1431.3</v>
      </c>
      <c r="L4550">
        <v>96.4</v>
      </c>
      <c r="M4550">
        <v>4.8600000000000003</v>
      </c>
      <c r="N4550">
        <v>5.35</v>
      </c>
      <c r="O4550">
        <v>17.5</v>
      </c>
    </row>
    <row r="4551" spans="1:15" x14ac:dyDescent="0.35">
      <c r="A4551" s="1">
        <v>45987</v>
      </c>
      <c r="B4551">
        <v>16</v>
      </c>
      <c r="C4551" t="s">
        <v>29</v>
      </c>
      <c r="D4551" t="s">
        <v>22</v>
      </c>
      <c r="E4551">
        <v>85</v>
      </c>
      <c r="F4551">
        <v>83.1</v>
      </c>
      <c r="G4551">
        <v>147</v>
      </c>
      <c r="H4551">
        <v>97.3</v>
      </c>
      <c r="I4551">
        <v>28.6</v>
      </c>
      <c r="J4551">
        <v>65.400000000000006</v>
      </c>
      <c r="K4551">
        <v>1778.5</v>
      </c>
      <c r="L4551">
        <v>118.2</v>
      </c>
      <c r="M4551">
        <v>4.84</v>
      </c>
      <c r="N4551">
        <v>5.37</v>
      </c>
      <c r="O4551">
        <v>18.5</v>
      </c>
    </row>
    <row r="4552" spans="1:15" x14ac:dyDescent="0.35">
      <c r="A4552" s="1">
        <v>45987</v>
      </c>
      <c r="B4552">
        <v>18</v>
      </c>
      <c r="C4552" t="s">
        <v>24</v>
      </c>
      <c r="D4552" t="s">
        <v>16</v>
      </c>
      <c r="E4552">
        <v>130</v>
      </c>
      <c r="F4552">
        <v>93.3</v>
      </c>
      <c r="G4552">
        <v>159.80000000000001</v>
      </c>
      <c r="H4552">
        <v>109.6</v>
      </c>
      <c r="I4552">
        <v>25.9</v>
      </c>
      <c r="J4552">
        <v>66.599999999999994</v>
      </c>
      <c r="K4552">
        <v>1741.3</v>
      </c>
      <c r="L4552">
        <v>115.7</v>
      </c>
      <c r="M4552">
        <v>5.43</v>
      </c>
      <c r="N4552">
        <v>4.26</v>
      </c>
      <c r="O4552">
        <v>16.100000000000001</v>
      </c>
    </row>
    <row r="4553" spans="1:15" x14ac:dyDescent="0.35">
      <c r="A4553" s="1">
        <v>45987</v>
      </c>
      <c r="B4553">
        <v>20</v>
      </c>
      <c r="C4553" t="s">
        <v>27</v>
      </c>
      <c r="D4553" t="s">
        <v>16</v>
      </c>
      <c r="E4553">
        <v>130</v>
      </c>
      <c r="F4553">
        <v>90.7</v>
      </c>
      <c r="G4553">
        <v>146.80000000000001</v>
      </c>
      <c r="H4553">
        <v>100.1</v>
      </c>
      <c r="I4553">
        <v>19.399999999999999</v>
      </c>
      <c r="J4553">
        <v>74.599999999999994</v>
      </c>
      <c r="K4553">
        <v>1431.9</v>
      </c>
      <c r="L4553">
        <v>97.8</v>
      </c>
      <c r="M4553">
        <v>4.76</v>
      </c>
      <c r="N4553">
        <v>5.2</v>
      </c>
      <c r="O4553">
        <v>16.3</v>
      </c>
    </row>
    <row r="4554" spans="1:15" x14ac:dyDescent="0.35">
      <c r="A4554" s="1">
        <v>45987</v>
      </c>
      <c r="B4554">
        <v>21</v>
      </c>
      <c r="C4554" t="s">
        <v>21</v>
      </c>
      <c r="D4554" t="s">
        <v>20</v>
      </c>
      <c r="E4554">
        <v>100</v>
      </c>
      <c r="F4554">
        <v>61.4</v>
      </c>
      <c r="G4554">
        <v>122.9</v>
      </c>
      <c r="H4554">
        <v>86.6</v>
      </c>
      <c r="I4554">
        <v>25.6</v>
      </c>
      <c r="J4554">
        <v>63.9</v>
      </c>
      <c r="K4554">
        <v>1507.4</v>
      </c>
      <c r="L4554">
        <v>100</v>
      </c>
      <c r="M4554">
        <v>4.3899999999999997</v>
      </c>
      <c r="N4554">
        <v>4.54</v>
      </c>
      <c r="O4554">
        <v>20.2</v>
      </c>
    </row>
    <row r="4555" spans="1:15" x14ac:dyDescent="0.35">
      <c r="A4555" s="1">
        <v>45987</v>
      </c>
      <c r="B4555">
        <v>22</v>
      </c>
      <c r="C4555" t="s">
        <v>25</v>
      </c>
      <c r="D4555" t="s">
        <v>23</v>
      </c>
      <c r="E4555">
        <v>70</v>
      </c>
      <c r="F4555">
        <v>59.2</v>
      </c>
      <c r="G4555">
        <v>146.69999999999999</v>
      </c>
      <c r="H4555">
        <v>86.2</v>
      </c>
      <c r="I4555">
        <v>26</v>
      </c>
      <c r="J4555">
        <v>47.7</v>
      </c>
      <c r="K4555">
        <v>1302</v>
      </c>
      <c r="L4555">
        <v>96.4</v>
      </c>
      <c r="M4555">
        <v>3.74</v>
      </c>
      <c r="N4555">
        <v>4</v>
      </c>
      <c r="O4555">
        <v>15.3</v>
      </c>
    </row>
    <row r="4556" spans="1:15" x14ac:dyDescent="0.35">
      <c r="A4556" s="1">
        <v>45987</v>
      </c>
      <c r="B4556">
        <v>23</v>
      </c>
      <c r="C4556" t="s">
        <v>25</v>
      </c>
      <c r="D4556" t="s">
        <v>16</v>
      </c>
      <c r="E4556">
        <v>320</v>
      </c>
      <c r="F4556">
        <v>66.2</v>
      </c>
      <c r="G4556">
        <v>135</v>
      </c>
      <c r="H4556">
        <v>75.400000000000006</v>
      </c>
      <c r="I4556">
        <v>24</v>
      </c>
      <c r="J4556">
        <v>51</v>
      </c>
      <c r="K4556">
        <v>1373.4</v>
      </c>
      <c r="L4556">
        <v>97.2</v>
      </c>
      <c r="M4556">
        <v>3.81</v>
      </c>
      <c r="N4556">
        <v>5.37</v>
      </c>
      <c r="O4556">
        <v>19.3</v>
      </c>
    </row>
    <row r="4557" spans="1:15" x14ac:dyDescent="0.35">
      <c r="A4557" s="1">
        <v>45988</v>
      </c>
      <c r="B4557">
        <v>0</v>
      </c>
      <c r="C4557" t="s">
        <v>29</v>
      </c>
      <c r="D4557" t="s">
        <v>18</v>
      </c>
      <c r="E4557">
        <v>85</v>
      </c>
      <c r="F4557">
        <v>73.5</v>
      </c>
      <c r="G4557">
        <v>196.3</v>
      </c>
      <c r="H4557">
        <v>110.5</v>
      </c>
      <c r="I4557">
        <v>23</v>
      </c>
      <c r="J4557">
        <v>49.4</v>
      </c>
      <c r="K4557">
        <v>1407.3</v>
      </c>
      <c r="L4557">
        <v>94.1</v>
      </c>
      <c r="M4557">
        <v>2.2400000000000002</v>
      </c>
      <c r="N4557">
        <v>4.29</v>
      </c>
      <c r="O4557">
        <v>21.1</v>
      </c>
    </row>
    <row r="4558" spans="1:15" x14ac:dyDescent="0.35">
      <c r="A4558" s="1">
        <v>45988</v>
      </c>
      <c r="B4558">
        <v>1</v>
      </c>
      <c r="C4558" t="s">
        <v>19</v>
      </c>
      <c r="D4558" t="s">
        <v>18</v>
      </c>
      <c r="E4558">
        <v>320</v>
      </c>
      <c r="F4558">
        <v>58.6</v>
      </c>
      <c r="G4558">
        <v>130</v>
      </c>
      <c r="H4558">
        <v>69.7</v>
      </c>
      <c r="I4558">
        <v>21.5</v>
      </c>
      <c r="J4558">
        <v>74.900000000000006</v>
      </c>
      <c r="K4558">
        <v>1345.7</v>
      </c>
      <c r="L4558">
        <v>87.4</v>
      </c>
      <c r="M4558">
        <v>2.95</v>
      </c>
      <c r="N4558">
        <v>3.98</v>
      </c>
      <c r="O4558">
        <v>15.6</v>
      </c>
    </row>
    <row r="4559" spans="1:15" x14ac:dyDescent="0.35">
      <c r="A4559" s="1">
        <v>45988</v>
      </c>
      <c r="B4559">
        <v>3</v>
      </c>
      <c r="C4559" t="s">
        <v>15</v>
      </c>
      <c r="D4559" t="s">
        <v>16</v>
      </c>
      <c r="E4559">
        <v>70</v>
      </c>
      <c r="F4559">
        <v>79.7</v>
      </c>
      <c r="G4559">
        <v>134.4</v>
      </c>
      <c r="H4559">
        <v>73.900000000000006</v>
      </c>
      <c r="I4559">
        <v>13.9</v>
      </c>
      <c r="J4559">
        <v>59.1</v>
      </c>
      <c r="K4559">
        <v>1670.4</v>
      </c>
      <c r="L4559">
        <v>105.1</v>
      </c>
      <c r="M4559">
        <v>4.2699999999999996</v>
      </c>
      <c r="N4559">
        <v>4.3600000000000003</v>
      </c>
      <c r="O4559">
        <v>27.3</v>
      </c>
    </row>
    <row r="4560" spans="1:15" x14ac:dyDescent="0.35">
      <c r="A4560" s="1">
        <v>45988</v>
      </c>
      <c r="B4560">
        <v>4</v>
      </c>
      <c r="C4560" t="s">
        <v>27</v>
      </c>
      <c r="D4560" t="s">
        <v>23</v>
      </c>
      <c r="E4560">
        <v>120</v>
      </c>
      <c r="F4560">
        <v>90.7</v>
      </c>
      <c r="G4560">
        <v>204.7</v>
      </c>
      <c r="H4560">
        <v>112</v>
      </c>
      <c r="I4560">
        <v>22</v>
      </c>
      <c r="J4560">
        <v>77</v>
      </c>
      <c r="K4560">
        <v>1515.7</v>
      </c>
      <c r="L4560">
        <v>103.3</v>
      </c>
      <c r="M4560">
        <v>5.08</v>
      </c>
      <c r="N4560">
        <v>5.74</v>
      </c>
      <c r="O4560">
        <v>15.6</v>
      </c>
    </row>
    <row r="4561" spans="1:15" x14ac:dyDescent="0.35">
      <c r="A4561" s="1">
        <v>45988</v>
      </c>
      <c r="B4561">
        <v>5</v>
      </c>
      <c r="C4561" t="s">
        <v>27</v>
      </c>
      <c r="D4561" t="s">
        <v>18</v>
      </c>
      <c r="E4561">
        <v>150</v>
      </c>
      <c r="F4561">
        <v>83.8</v>
      </c>
      <c r="G4561">
        <v>180.2</v>
      </c>
      <c r="H4561">
        <v>100.1</v>
      </c>
      <c r="I4561">
        <v>17.399999999999999</v>
      </c>
      <c r="J4561">
        <v>65.8</v>
      </c>
      <c r="K4561">
        <v>1500.6</v>
      </c>
      <c r="L4561">
        <v>106.5</v>
      </c>
      <c r="M4561">
        <v>6.13</v>
      </c>
      <c r="N4561">
        <v>5.14</v>
      </c>
      <c r="O4561">
        <v>12.5</v>
      </c>
    </row>
    <row r="4562" spans="1:15" x14ac:dyDescent="0.35">
      <c r="A4562" s="1">
        <v>45988</v>
      </c>
      <c r="B4562">
        <v>6</v>
      </c>
      <c r="C4562" t="s">
        <v>29</v>
      </c>
      <c r="D4562" t="s">
        <v>23</v>
      </c>
      <c r="E4562">
        <v>85</v>
      </c>
      <c r="F4562">
        <v>68.8</v>
      </c>
      <c r="G4562">
        <v>157.9</v>
      </c>
      <c r="H4562">
        <v>93.9</v>
      </c>
      <c r="I4562">
        <v>25.9</v>
      </c>
      <c r="J4562">
        <v>62.8</v>
      </c>
      <c r="K4562">
        <v>1470.9</v>
      </c>
      <c r="L4562">
        <v>92.9</v>
      </c>
      <c r="M4562">
        <v>4.9000000000000004</v>
      </c>
      <c r="N4562">
        <v>5.65</v>
      </c>
      <c r="O4562">
        <v>19.399999999999999</v>
      </c>
    </row>
    <row r="4563" spans="1:15" x14ac:dyDescent="0.35">
      <c r="A4563" s="1">
        <v>45988</v>
      </c>
      <c r="B4563">
        <v>10</v>
      </c>
      <c r="C4563" t="s">
        <v>24</v>
      </c>
      <c r="D4563" t="s">
        <v>20</v>
      </c>
      <c r="E4563">
        <v>320</v>
      </c>
      <c r="F4563">
        <v>89.5</v>
      </c>
      <c r="G4563">
        <v>150.19999999999999</v>
      </c>
      <c r="H4563">
        <v>99.2</v>
      </c>
      <c r="I4563">
        <v>21.5</v>
      </c>
      <c r="J4563">
        <v>80.7</v>
      </c>
      <c r="K4563">
        <v>1667.6</v>
      </c>
      <c r="L4563">
        <v>101</v>
      </c>
      <c r="M4563">
        <v>3.97</v>
      </c>
      <c r="N4563">
        <v>4.49</v>
      </c>
      <c r="O4563">
        <v>15.9</v>
      </c>
    </row>
    <row r="4564" spans="1:15" x14ac:dyDescent="0.35">
      <c r="A4564" s="1">
        <v>45988</v>
      </c>
      <c r="B4564">
        <v>11</v>
      </c>
      <c r="C4564" t="s">
        <v>29</v>
      </c>
      <c r="D4564" t="s">
        <v>22</v>
      </c>
      <c r="E4564">
        <v>320</v>
      </c>
      <c r="F4564">
        <v>66.400000000000006</v>
      </c>
      <c r="G4564">
        <v>146.69999999999999</v>
      </c>
      <c r="H4564">
        <v>100.4</v>
      </c>
      <c r="I4564">
        <v>25</v>
      </c>
      <c r="J4564">
        <v>67.3</v>
      </c>
      <c r="K4564">
        <v>1466.6</v>
      </c>
      <c r="L4564">
        <v>92.7</v>
      </c>
      <c r="M4564">
        <v>4.9000000000000004</v>
      </c>
      <c r="N4564">
        <v>5.35</v>
      </c>
      <c r="O4564">
        <v>19.399999999999999</v>
      </c>
    </row>
    <row r="4565" spans="1:15" x14ac:dyDescent="0.35">
      <c r="A4565" s="1">
        <v>45988</v>
      </c>
      <c r="B4565">
        <v>12</v>
      </c>
      <c r="C4565" t="s">
        <v>15</v>
      </c>
      <c r="D4565" t="s">
        <v>20</v>
      </c>
      <c r="E4565">
        <v>210</v>
      </c>
      <c r="F4565">
        <v>73.3</v>
      </c>
      <c r="G4565">
        <v>160.19999999999999</v>
      </c>
      <c r="H4565">
        <v>99.3</v>
      </c>
      <c r="I4565">
        <v>17.100000000000001</v>
      </c>
      <c r="J4565">
        <v>58</v>
      </c>
      <c r="K4565">
        <v>1478.7</v>
      </c>
      <c r="L4565">
        <v>107.3</v>
      </c>
      <c r="M4565">
        <v>3.48</v>
      </c>
      <c r="N4565">
        <v>4.3499999999999996</v>
      </c>
      <c r="O4565">
        <v>27.4</v>
      </c>
    </row>
    <row r="4566" spans="1:15" x14ac:dyDescent="0.35">
      <c r="A4566" s="1">
        <v>45988</v>
      </c>
      <c r="B4566">
        <v>14</v>
      </c>
      <c r="C4566" t="s">
        <v>26</v>
      </c>
      <c r="D4566" t="s">
        <v>22</v>
      </c>
      <c r="E4566">
        <v>70</v>
      </c>
      <c r="F4566">
        <v>73.599999999999994</v>
      </c>
      <c r="G4566">
        <v>224.9</v>
      </c>
      <c r="H4566">
        <v>128.69999999999999</v>
      </c>
      <c r="I4566">
        <v>19.899999999999999</v>
      </c>
      <c r="J4566">
        <v>68.5</v>
      </c>
      <c r="K4566">
        <v>1389.6</v>
      </c>
      <c r="L4566">
        <v>96.9</v>
      </c>
      <c r="M4566">
        <v>5.13</v>
      </c>
      <c r="N4566">
        <v>4.54</v>
      </c>
      <c r="O4566">
        <v>23.7</v>
      </c>
    </row>
    <row r="4567" spans="1:15" x14ac:dyDescent="0.35">
      <c r="A4567" s="1">
        <v>45988</v>
      </c>
      <c r="B4567">
        <v>16</v>
      </c>
      <c r="C4567" t="s">
        <v>25</v>
      </c>
      <c r="D4567" t="s">
        <v>18</v>
      </c>
      <c r="E4567">
        <v>85</v>
      </c>
      <c r="F4567">
        <v>75.3</v>
      </c>
      <c r="G4567">
        <v>134.80000000000001</v>
      </c>
      <c r="H4567">
        <v>88.2</v>
      </c>
      <c r="I4567">
        <v>25.5</v>
      </c>
      <c r="J4567">
        <v>72.400000000000006</v>
      </c>
      <c r="K4567">
        <v>1531.8</v>
      </c>
      <c r="L4567">
        <v>101.1</v>
      </c>
      <c r="M4567">
        <v>3.97</v>
      </c>
      <c r="N4567">
        <v>4.37</v>
      </c>
      <c r="O4567">
        <v>18.8</v>
      </c>
    </row>
    <row r="4568" spans="1:15" x14ac:dyDescent="0.35">
      <c r="A4568" s="1">
        <v>45988</v>
      </c>
      <c r="B4568">
        <v>17</v>
      </c>
      <c r="C4568" t="s">
        <v>29</v>
      </c>
      <c r="D4568" t="s">
        <v>22</v>
      </c>
      <c r="E4568">
        <v>85</v>
      </c>
      <c r="F4568">
        <v>100</v>
      </c>
      <c r="G4568">
        <v>142.69999999999999</v>
      </c>
      <c r="H4568">
        <v>106.6</v>
      </c>
      <c r="I4568">
        <v>23.1</v>
      </c>
      <c r="J4568">
        <v>61.7</v>
      </c>
      <c r="K4568">
        <v>1937.5</v>
      </c>
      <c r="L4568">
        <v>118.9</v>
      </c>
      <c r="M4568">
        <v>4.55</v>
      </c>
      <c r="N4568">
        <v>5.3</v>
      </c>
      <c r="O4568">
        <v>17.2</v>
      </c>
    </row>
    <row r="4569" spans="1:15" x14ac:dyDescent="0.35">
      <c r="A4569" s="1">
        <v>45989</v>
      </c>
      <c r="B4569">
        <v>0</v>
      </c>
      <c r="C4569" t="s">
        <v>27</v>
      </c>
      <c r="D4569" t="s">
        <v>22</v>
      </c>
      <c r="E4569">
        <v>210</v>
      </c>
      <c r="F4569">
        <v>85.1</v>
      </c>
      <c r="G4569">
        <v>134</v>
      </c>
      <c r="H4569">
        <v>92.6</v>
      </c>
      <c r="I4569">
        <v>18.399999999999999</v>
      </c>
      <c r="J4569">
        <v>82.9</v>
      </c>
      <c r="K4569">
        <v>1493.8</v>
      </c>
      <c r="L4569">
        <v>100.3</v>
      </c>
      <c r="M4569">
        <v>5.08</v>
      </c>
      <c r="N4569">
        <v>5.94</v>
      </c>
      <c r="O4569">
        <v>17.5</v>
      </c>
    </row>
    <row r="4570" spans="1:15" x14ac:dyDescent="0.35">
      <c r="A4570" s="1">
        <v>45989</v>
      </c>
      <c r="B4570">
        <v>1</v>
      </c>
      <c r="C4570" t="s">
        <v>24</v>
      </c>
      <c r="D4570" t="s">
        <v>16</v>
      </c>
      <c r="E4570">
        <v>320</v>
      </c>
      <c r="F4570">
        <v>74.900000000000006</v>
      </c>
      <c r="G4570">
        <v>139</v>
      </c>
      <c r="H4570">
        <v>79.8</v>
      </c>
      <c r="I4570">
        <v>20</v>
      </c>
      <c r="J4570">
        <v>57.5</v>
      </c>
      <c r="K4570">
        <v>1638.8</v>
      </c>
      <c r="L4570">
        <v>106.1</v>
      </c>
      <c r="M4570">
        <v>4.28</v>
      </c>
      <c r="N4570">
        <v>4.7300000000000004</v>
      </c>
      <c r="O4570">
        <v>15.7</v>
      </c>
    </row>
    <row r="4571" spans="1:15" x14ac:dyDescent="0.35">
      <c r="A4571" s="1">
        <v>45989</v>
      </c>
      <c r="B4571">
        <v>2</v>
      </c>
      <c r="C4571" t="s">
        <v>25</v>
      </c>
      <c r="D4571" t="s">
        <v>22</v>
      </c>
      <c r="E4571">
        <v>120</v>
      </c>
      <c r="F4571">
        <v>64.400000000000006</v>
      </c>
      <c r="G4571">
        <v>153</v>
      </c>
      <c r="H4571">
        <v>85.1</v>
      </c>
      <c r="I4571">
        <v>25.8</v>
      </c>
      <c r="J4571">
        <v>47.7</v>
      </c>
      <c r="K4571">
        <v>1471.8</v>
      </c>
      <c r="L4571">
        <v>95.7</v>
      </c>
      <c r="M4571">
        <v>4.7300000000000004</v>
      </c>
      <c r="N4571">
        <v>3.52</v>
      </c>
      <c r="O4571">
        <v>18.2</v>
      </c>
    </row>
    <row r="4572" spans="1:15" x14ac:dyDescent="0.35">
      <c r="A4572" s="1">
        <v>45989</v>
      </c>
      <c r="B4572">
        <v>3</v>
      </c>
      <c r="C4572" t="s">
        <v>28</v>
      </c>
      <c r="D4572" t="s">
        <v>16</v>
      </c>
      <c r="E4572">
        <v>130</v>
      </c>
      <c r="F4572">
        <v>70.5</v>
      </c>
      <c r="G4572">
        <v>156.5</v>
      </c>
      <c r="H4572">
        <v>76.2</v>
      </c>
      <c r="I4572">
        <v>16.899999999999999</v>
      </c>
      <c r="J4572">
        <v>83</v>
      </c>
      <c r="K4572">
        <v>1516.2</v>
      </c>
      <c r="L4572">
        <v>102.5</v>
      </c>
      <c r="M4572">
        <v>2.9</v>
      </c>
      <c r="N4572">
        <v>3.22</v>
      </c>
      <c r="O4572">
        <v>34</v>
      </c>
    </row>
    <row r="4573" spans="1:15" x14ac:dyDescent="0.35">
      <c r="A4573" s="1">
        <v>45989</v>
      </c>
      <c r="B4573">
        <v>4</v>
      </c>
      <c r="C4573" t="s">
        <v>17</v>
      </c>
      <c r="D4573" t="s">
        <v>22</v>
      </c>
      <c r="E4573">
        <v>210</v>
      </c>
      <c r="F4573">
        <v>72.099999999999994</v>
      </c>
      <c r="G4573">
        <v>151.9</v>
      </c>
      <c r="H4573">
        <v>73.099999999999994</v>
      </c>
      <c r="I4573">
        <v>23.7</v>
      </c>
      <c r="J4573">
        <v>58.9</v>
      </c>
      <c r="K4573">
        <v>1444.9</v>
      </c>
      <c r="L4573">
        <v>87.9</v>
      </c>
      <c r="M4573">
        <v>4.13</v>
      </c>
      <c r="N4573">
        <v>3.79</v>
      </c>
      <c r="O4573">
        <v>16.2</v>
      </c>
    </row>
    <row r="4574" spans="1:15" x14ac:dyDescent="0.35">
      <c r="A4574" s="1">
        <v>45989</v>
      </c>
      <c r="B4574">
        <v>5</v>
      </c>
      <c r="C4574" t="s">
        <v>27</v>
      </c>
      <c r="D4574" t="s">
        <v>16</v>
      </c>
      <c r="E4574">
        <v>100</v>
      </c>
      <c r="F4574">
        <v>74.8</v>
      </c>
      <c r="G4574">
        <v>145.5</v>
      </c>
      <c r="H4574">
        <v>92.7</v>
      </c>
      <c r="I4574">
        <v>26.2</v>
      </c>
      <c r="J4574">
        <v>56.6</v>
      </c>
      <c r="K4574">
        <v>1327.7</v>
      </c>
      <c r="L4574">
        <v>95.2</v>
      </c>
      <c r="M4574">
        <v>4.12</v>
      </c>
      <c r="N4574">
        <v>4.4800000000000004</v>
      </c>
      <c r="O4574">
        <v>14.8</v>
      </c>
    </row>
    <row r="4575" spans="1:15" x14ac:dyDescent="0.35">
      <c r="A4575" s="1">
        <v>45989</v>
      </c>
      <c r="B4575">
        <v>8</v>
      </c>
      <c r="C4575" t="s">
        <v>28</v>
      </c>
      <c r="D4575" t="s">
        <v>18</v>
      </c>
      <c r="E4575">
        <v>210</v>
      </c>
      <c r="F4575">
        <v>86.9</v>
      </c>
      <c r="G4575">
        <v>180.6</v>
      </c>
      <c r="H4575">
        <v>116.9</v>
      </c>
      <c r="I4575">
        <v>17.899999999999999</v>
      </c>
      <c r="J4575">
        <v>64.5</v>
      </c>
      <c r="K4575">
        <v>1686.9</v>
      </c>
      <c r="L4575">
        <v>105.6</v>
      </c>
      <c r="M4575">
        <v>2.95</v>
      </c>
      <c r="N4575">
        <v>5.92</v>
      </c>
      <c r="O4575">
        <v>33.1</v>
      </c>
    </row>
    <row r="4576" spans="1:15" x14ac:dyDescent="0.35">
      <c r="A4576" s="1">
        <v>45989</v>
      </c>
      <c r="B4576">
        <v>9</v>
      </c>
      <c r="C4576" t="s">
        <v>24</v>
      </c>
      <c r="D4576" t="s">
        <v>18</v>
      </c>
      <c r="E4576">
        <v>100</v>
      </c>
      <c r="F4576">
        <v>83.5</v>
      </c>
      <c r="G4576">
        <v>149.69999999999999</v>
      </c>
      <c r="H4576">
        <v>76.7</v>
      </c>
      <c r="I4576">
        <v>20.7</v>
      </c>
      <c r="J4576">
        <v>59.4</v>
      </c>
      <c r="K4576">
        <v>1387.3</v>
      </c>
      <c r="L4576">
        <v>99.3</v>
      </c>
      <c r="M4576">
        <v>4.8</v>
      </c>
      <c r="N4576">
        <v>4.87</v>
      </c>
      <c r="O4576">
        <v>13.7</v>
      </c>
    </row>
    <row r="4577" spans="1:15" x14ac:dyDescent="0.35">
      <c r="A4577" s="1">
        <v>45989</v>
      </c>
      <c r="B4577">
        <v>11</v>
      </c>
      <c r="C4577" t="s">
        <v>27</v>
      </c>
      <c r="D4577" t="s">
        <v>22</v>
      </c>
      <c r="E4577">
        <v>210</v>
      </c>
      <c r="F4577">
        <v>74.099999999999994</v>
      </c>
      <c r="G4577">
        <v>157.30000000000001</v>
      </c>
      <c r="H4577">
        <v>97.4</v>
      </c>
      <c r="I4577">
        <v>23.4</v>
      </c>
      <c r="J4577">
        <v>73</v>
      </c>
      <c r="K4577">
        <v>1512.7</v>
      </c>
      <c r="L4577">
        <v>91.6</v>
      </c>
      <c r="M4577">
        <v>3.41</v>
      </c>
      <c r="N4577">
        <v>4.55</v>
      </c>
      <c r="O4577">
        <v>12.1</v>
      </c>
    </row>
    <row r="4578" spans="1:15" x14ac:dyDescent="0.35">
      <c r="A4578" s="1">
        <v>45989</v>
      </c>
      <c r="B4578">
        <v>12</v>
      </c>
      <c r="C4578" t="s">
        <v>29</v>
      </c>
      <c r="D4578" t="s">
        <v>23</v>
      </c>
      <c r="E4578">
        <v>120</v>
      </c>
      <c r="F4578">
        <v>63.3</v>
      </c>
      <c r="G4578">
        <v>124.8</v>
      </c>
      <c r="H4578">
        <v>76.900000000000006</v>
      </c>
      <c r="I4578">
        <v>21.7</v>
      </c>
      <c r="J4578">
        <v>62.9</v>
      </c>
      <c r="K4578">
        <v>1285.2</v>
      </c>
      <c r="L4578">
        <v>87.4</v>
      </c>
      <c r="M4578">
        <v>4.4800000000000004</v>
      </c>
      <c r="N4578">
        <v>4.3600000000000003</v>
      </c>
      <c r="O4578">
        <v>18.2</v>
      </c>
    </row>
    <row r="4579" spans="1:15" x14ac:dyDescent="0.35">
      <c r="A4579" s="1">
        <v>45989</v>
      </c>
      <c r="B4579">
        <v>14</v>
      </c>
      <c r="C4579" t="s">
        <v>27</v>
      </c>
      <c r="D4579" t="s">
        <v>18</v>
      </c>
      <c r="E4579">
        <v>100</v>
      </c>
      <c r="F4579">
        <v>93.9</v>
      </c>
      <c r="G4579">
        <v>134.9</v>
      </c>
      <c r="H4579">
        <v>82.3</v>
      </c>
      <c r="I4579">
        <v>23.4</v>
      </c>
      <c r="J4579">
        <v>56.3</v>
      </c>
      <c r="K4579">
        <v>1798.5</v>
      </c>
      <c r="L4579">
        <v>116.2</v>
      </c>
      <c r="M4579">
        <v>7.09</v>
      </c>
      <c r="N4579">
        <v>5.59</v>
      </c>
      <c r="O4579">
        <v>12.4</v>
      </c>
    </row>
    <row r="4580" spans="1:15" x14ac:dyDescent="0.35">
      <c r="A4580" s="1">
        <v>45989</v>
      </c>
      <c r="B4580">
        <v>15</v>
      </c>
      <c r="C4580" t="s">
        <v>24</v>
      </c>
      <c r="D4580" t="s">
        <v>20</v>
      </c>
      <c r="E4580">
        <v>150</v>
      </c>
      <c r="F4580">
        <v>89</v>
      </c>
      <c r="G4580">
        <v>182.5</v>
      </c>
      <c r="H4580">
        <v>95.5</v>
      </c>
      <c r="I4580">
        <v>21.7</v>
      </c>
      <c r="J4580">
        <v>64.5</v>
      </c>
      <c r="K4580">
        <v>1536.1</v>
      </c>
      <c r="L4580">
        <v>106.9</v>
      </c>
      <c r="M4580">
        <v>4.5199999999999996</v>
      </c>
      <c r="N4580">
        <v>3.45</v>
      </c>
      <c r="O4580">
        <v>18.8</v>
      </c>
    </row>
    <row r="4581" spans="1:15" x14ac:dyDescent="0.35">
      <c r="A4581" s="1">
        <v>45989</v>
      </c>
      <c r="B4581">
        <v>16</v>
      </c>
      <c r="C4581" t="s">
        <v>27</v>
      </c>
      <c r="D4581" t="s">
        <v>20</v>
      </c>
      <c r="E4581">
        <v>320</v>
      </c>
      <c r="F4581">
        <v>82</v>
      </c>
      <c r="G4581">
        <v>163.4</v>
      </c>
      <c r="H4581">
        <v>108</v>
      </c>
      <c r="I4581">
        <v>22.9</v>
      </c>
      <c r="J4581">
        <v>58.8</v>
      </c>
      <c r="K4581">
        <v>1581.6</v>
      </c>
      <c r="L4581">
        <v>108.7</v>
      </c>
      <c r="M4581">
        <v>4.46</v>
      </c>
      <c r="N4581">
        <v>5.33</v>
      </c>
      <c r="O4581">
        <v>9.6</v>
      </c>
    </row>
    <row r="4582" spans="1:15" x14ac:dyDescent="0.35">
      <c r="A4582" s="1">
        <v>45989</v>
      </c>
      <c r="B4582">
        <v>19</v>
      </c>
      <c r="C4582" t="s">
        <v>15</v>
      </c>
      <c r="D4582" t="s">
        <v>16</v>
      </c>
      <c r="E4582">
        <v>120</v>
      </c>
      <c r="F4582">
        <v>98.6</v>
      </c>
      <c r="G4582">
        <v>170.5</v>
      </c>
      <c r="H4582">
        <v>118.3</v>
      </c>
      <c r="I4582">
        <v>19.8</v>
      </c>
      <c r="J4582">
        <v>67.3</v>
      </c>
      <c r="K4582">
        <v>1481.3</v>
      </c>
      <c r="L4582">
        <v>104</v>
      </c>
      <c r="M4582">
        <v>4.84</v>
      </c>
      <c r="N4582">
        <v>6.71</v>
      </c>
      <c r="O4582">
        <v>27.8</v>
      </c>
    </row>
    <row r="4583" spans="1:15" x14ac:dyDescent="0.35">
      <c r="A4583" s="1">
        <v>45989</v>
      </c>
      <c r="B4583">
        <v>20</v>
      </c>
      <c r="C4583" t="s">
        <v>19</v>
      </c>
      <c r="D4583" t="s">
        <v>23</v>
      </c>
      <c r="E4583">
        <v>100</v>
      </c>
      <c r="F4583">
        <v>84.2</v>
      </c>
      <c r="G4583">
        <v>142.80000000000001</v>
      </c>
      <c r="H4583">
        <v>76</v>
      </c>
      <c r="I4583">
        <v>23.1</v>
      </c>
      <c r="J4583">
        <v>58.3</v>
      </c>
      <c r="K4583">
        <v>1412.8</v>
      </c>
      <c r="L4583">
        <v>95.4</v>
      </c>
      <c r="M4583">
        <v>5.56</v>
      </c>
      <c r="N4583">
        <v>5.98</v>
      </c>
      <c r="O4583">
        <v>16.5</v>
      </c>
    </row>
    <row r="4584" spans="1:15" x14ac:dyDescent="0.35">
      <c r="A4584" s="1">
        <v>45989</v>
      </c>
      <c r="B4584">
        <v>21</v>
      </c>
      <c r="C4584" t="s">
        <v>28</v>
      </c>
      <c r="D4584" t="s">
        <v>16</v>
      </c>
      <c r="E4584">
        <v>70</v>
      </c>
      <c r="F4584">
        <v>59.1</v>
      </c>
      <c r="G4584">
        <v>145.80000000000001</v>
      </c>
      <c r="H4584">
        <v>80.3</v>
      </c>
      <c r="I4584">
        <v>18.600000000000001</v>
      </c>
      <c r="J4584">
        <v>66.7</v>
      </c>
      <c r="K4584">
        <v>1265.7</v>
      </c>
      <c r="L4584">
        <v>92</v>
      </c>
      <c r="M4584">
        <v>3.63</v>
      </c>
      <c r="N4584">
        <v>3.7</v>
      </c>
      <c r="O4584">
        <v>35.200000000000003</v>
      </c>
    </row>
    <row r="4585" spans="1:15" x14ac:dyDescent="0.35">
      <c r="A4585" s="1">
        <v>45990</v>
      </c>
      <c r="B4585">
        <v>0</v>
      </c>
      <c r="C4585" t="s">
        <v>26</v>
      </c>
      <c r="D4585" t="s">
        <v>22</v>
      </c>
      <c r="E4585">
        <v>85</v>
      </c>
      <c r="F4585">
        <v>66.2</v>
      </c>
      <c r="G4585">
        <v>139.1</v>
      </c>
      <c r="H4585">
        <v>100.3</v>
      </c>
      <c r="I4585">
        <v>20.7</v>
      </c>
      <c r="J4585">
        <v>65.8</v>
      </c>
      <c r="K4585">
        <v>1455.8</v>
      </c>
      <c r="L4585">
        <v>94.3</v>
      </c>
      <c r="M4585">
        <v>4.32</v>
      </c>
      <c r="N4585">
        <v>2.7</v>
      </c>
      <c r="O4585">
        <v>25.2</v>
      </c>
    </row>
    <row r="4586" spans="1:15" x14ac:dyDescent="0.35">
      <c r="A4586" s="1">
        <v>45990</v>
      </c>
      <c r="B4586">
        <v>1</v>
      </c>
      <c r="C4586" t="s">
        <v>19</v>
      </c>
      <c r="D4586" t="s">
        <v>18</v>
      </c>
      <c r="E4586">
        <v>70</v>
      </c>
      <c r="F4586">
        <v>74.8</v>
      </c>
      <c r="G4586">
        <v>190</v>
      </c>
      <c r="H4586">
        <v>112.2</v>
      </c>
      <c r="I4586">
        <v>20.399999999999999</v>
      </c>
      <c r="J4586">
        <v>82.2</v>
      </c>
      <c r="K4586">
        <v>1593.5</v>
      </c>
      <c r="L4586">
        <v>99.1</v>
      </c>
      <c r="M4586">
        <v>4.71</v>
      </c>
      <c r="N4586">
        <v>4.79</v>
      </c>
      <c r="O4586">
        <v>16.399999999999999</v>
      </c>
    </row>
    <row r="4587" spans="1:15" x14ac:dyDescent="0.35">
      <c r="A4587" s="1">
        <v>45990</v>
      </c>
      <c r="B4587">
        <v>3</v>
      </c>
      <c r="C4587" t="s">
        <v>24</v>
      </c>
      <c r="D4587" t="s">
        <v>23</v>
      </c>
      <c r="E4587">
        <v>150</v>
      </c>
      <c r="F4587">
        <v>73.400000000000006</v>
      </c>
      <c r="G4587">
        <v>149.1</v>
      </c>
      <c r="H4587">
        <v>89.8</v>
      </c>
      <c r="I4587">
        <v>26</v>
      </c>
      <c r="J4587">
        <v>73.900000000000006</v>
      </c>
      <c r="K4587">
        <v>1480.6</v>
      </c>
      <c r="L4587">
        <v>106.9</v>
      </c>
      <c r="M4587">
        <v>3.9</v>
      </c>
      <c r="N4587">
        <v>4.79</v>
      </c>
      <c r="O4587">
        <v>19.3</v>
      </c>
    </row>
    <row r="4588" spans="1:15" x14ac:dyDescent="0.35">
      <c r="A4588" s="1">
        <v>45990</v>
      </c>
      <c r="B4588">
        <v>6</v>
      </c>
      <c r="C4588" t="s">
        <v>25</v>
      </c>
      <c r="D4588" t="s">
        <v>16</v>
      </c>
      <c r="E4588">
        <v>320</v>
      </c>
      <c r="F4588">
        <v>61</v>
      </c>
      <c r="G4588">
        <v>164.7</v>
      </c>
      <c r="H4588">
        <v>77.8</v>
      </c>
      <c r="I4588">
        <v>23.7</v>
      </c>
      <c r="J4588">
        <v>67</v>
      </c>
      <c r="K4588">
        <v>1218.3</v>
      </c>
      <c r="L4588">
        <v>87.5</v>
      </c>
      <c r="M4588">
        <v>4.99</v>
      </c>
      <c r="N4588">
        <v>4.8</v>
      </c>
      <c r="O4588">
        <v>18.5</v>
      </c>
    </row>
    <row r="4589" spans="1:15" x14ac:dyDescent="0.35">
      <c r="A4589" s="1">
        <v>45990</v>
      </c>
      <c r="B4589">
        <v>7</v>
      </c>
      <c r="C4589" t="s">
        <v>15</v>
      </c>
      <c r="D4589" t="s">
        <v>16</v>
      </c>
      <c r="E4589">
        <v>100</v>
      </c>
      <c r="F4589">
        <v>93.2</v>
      </c>
      <c r="G4589">
        <v>170</v>
      </c>
      <c r="H4589">
        <v>111.6</v>
      </c>
      <c r="I4589">
        <v>23.5</v>
      </c>
      <c r="J4589">
        <v>63.3</v>
      </c>
      <c r="K4589">
        <v>1579.3</v>
      </c>
      <c r="L4589">
        <v>100.4</v>
      </c>
      <c r="M4589">
        <v>5.65</v>
      </c>
      <c r="N4589">
        <v>5.6</v>
      </c>
      <c r="O4589">
        <v>25.7</v>
      </c>
    </row>
    <row r="4590" spans="1:15" x14ac:dyDescent="0.35">
      <c r="A4590" s="1">
        <v>45990</v>
      </c>
      <c r="B4590">
        <v>8</v>
      </c>
      <c r="C4590" t="s">
        <v>28</v>
      </c>
      <c r="D4590" t="s">
        <v>20</v>
      </c>
      <c r="E4590">
        <v>130</v>
      </c>
      <c r="F4590">
        <v>83.7</v>
      </c>
      <c r="G4590">
        <v>176.1</v>
      </c>
      <c r="H4590">
        <v>106.6</v>
      </c>
      <c r="I4590">
        <v>20.2</v>
      </c>
      <c r="J4590">
        <v>64.8</v>
      </c>
      <c r="K4590">
        <v>1590.8</v>
      </c>
      <c r="L4590">
        <v>107.5</v>
      </c>
      <c r="M4590">
        <v>4.54</v>
      </c>
      <c r="N4590">
        <v>5.65</v>
      </c>
      <c r="O4590">
        <v>33.1</v>
      </c>
    </row>
    <row r="4591" spans="1:15" x14ac:dyDescent="0.35">
      <c r="A4591" s="1">
        <v>45990</v>
      </c>
      <c r="B4591">
        <v>10</v>
      </c>
      <c r="C4591" t="s">
        <v>24</v>
      </c>
      <c r="D4591" t="s">
        <v>22</v>
      </c>
      <c r="E4591">
        <v>130</v>
      </c>
      <c r="F4591">
        <v>96.3</v>
      </c>
      <c r="G4591">
        <v>176.8</v>
      </c>
      <c r="H4591">
        <v>100</v>
      </c>
      <c r="I4591">
        <v>22.2</v>
      </c>
      <c r="J4591">
        <v>67.400000000000006</v>
      </c>
      <c r="K4591">
        <v>1773.8</v>
      </c>
      <c r="L4591">
        <v>112.5</v>
      </c>
      <c r="M4591">
        <v>4.68</v>
      </c>
      <c r="N4591">
        <v>6.15</v>
      </c>
      <c r="O4591">
        <v>15.8</v>
      </c>
    </row>
    <row r="4592" spans="1:15" x14ac:dyDescent="0.35">
      <c r="A4592" s="1">
        <v>45990</v>
      </c>
      <c r="B4592">
        <v>13</v>
      </c>
      <c r="C4592" t="s">
        <v>28</v>
      </c>
      <c r="D4592" t="s">
        <v>16</v>
      </c>
      <c r="E4592">
        <v>70</v>
      </c>
      <c r="F4592">
        <v>71.099999999999994</v>
      </c>
      <c r="G4592">
        <v>163.19999999999999</v>
      </c>
      <c r="H4592">
        <v>89.4</v>
      </c>
      <c r="I4592">
        <v>19.100000000000001</v>
      </c>
      <c r="J4592">
        <v>61.2</v>
      </c>
      <c r="K4592">
        <v>1548.3</v>
      </c>
      <c r="L4592">
        <v>106.2</v>
      </c>
      <c r="M4592">
        <v>5.08</v>
      </c>
      <c r="N4592">
        <v>2.77</v>
      </c>
      <c r="O4592">
        <v>34</v>
      </c>
    </row>
    <row r="4593" spans="1:15" x14ac:dyDescent="0.35">
      <c r="A4593" s="1">
        <v>45990</v>
      </c>
      <c r="B4593">
        <v>15</v>
      </c>
      <c r="C4593" t="s">
        <v>27</v>
      </c>
      <c r="D4593" t="s">
        <v>20</v>
      </c>
      <c r="E4593">
        <v>85</v>
      </c>
      <c r="F4593">
        <v>61.6</v>
      </c>
      <c r="G4593">
        <v>131.30000000000001</v>
      </c>
      <c r="H4593">
        <v>78.900000000000006</v>
      </c>
      <c r="I4593">
        <v>18.899999999999999</v>
      </c>
      <c r="J4593">
        <v>65</v>
      </c>
      <c r="K4593">
        <v>1377.3</v>
      </c>
      <c r="L4593">
        <v>92.1</v>
      </c>
      <c r="M4593">
        <v>3.54</v>
      </c>
      <c r="N4593">
        <v>3.19</v>
      </c>
      <c r="O4593">
        <v>12.4</v>
      </c>
    </row>
    <row r="4594" spans="1:15" x14ac:dyDescent="0.35">
      <c r="A4594" s="1">
        <v>45990</v>
      </c>
      <c r="B4594">
        <v>17</v>
      </c>
      <c r="C4594" t="s">
        <v>21</v>
      </c>
      <c r="D4594" t="s">
        <v>23</v>
      </c>
      <c r="E4594">
        <v>210</v>
      </c>
      <c r="F4594">
        <v>85.8</v>
      </c>
      <c r="G4594">
        <v>158.9</v>
      </c>
      <c r="H4594">
        <v>108.3</v>
      </c>
      <c r="I4594">
        <v>21.2</v>
      </c>
      <c r="J4594">
        <v>64.900000000000006</v>
      </c>
      <c r="K4594">
        <v>1712.4</v>
      </c>
      <c r="L4594">
        <v>111.6</v>
      </c>
      <c r="M4594">
        <v>3.37</v>
      </c>
      <c r="N4594">
        <v>5.14</v>
      </c>
      <c r="O4594">
        <v>20.9</v>
      </c>
    </row>
    <row r="4595" spans="1:15" x14ac:dyDescent="0.35">
      <c r="A4595" s="1">
        <v>45990</v>
      </c>
      <c r="B4595">
        <v>20</v>
      </c>
      <c r="C4595" t="s">
        <v>29</v>
      </c>
      <c r="D4595" t="s">
        <v>16</v>
      </c>
      <c r="E4595">
        <v>120</v>
      </c>
      <c r="F4595">
        <v>82.4</v>
      </c>
      <c r="G4595">
        <v>162.6</v>
      </c>
      <c r="H4595">
        <v>91.6</v>
      </c>
      <c r="I4595">
        <v>24.4</v>
      </c>
      <c r="J4595">
        <v>65.099999999999994</v>
      </c>
      <c r="K4595">
        <v>1706.1</v>
      </c>
      <c r="L4595">
        <v>111.9</v>
      </c>
      <c r="M4595">
        <v>4.01</v>
      </c>
      <c r="N4595">
        <v>4.8</v>
      </c>
      <c r="O4595">
        <v>19.399999999999999</v>
      </c>
    </row>
    <row r="4596" spans="1:15" x14ac:dyDescent="0.35">
      <c r="A4596" s="1">
        <v>45990</v>
      </c>
      <c r="B4596">
        <v>22</v>
      </c>
      <c r="C4596" t="s">
        <v>19</v>
      </c>
      <c r="D4596" t="s">
        <v>20</v>
      </c>
      <c r="E4596">
        <v>150</v>
      </c>
      <c r="F4596">
        <v>61.7</v>
      </c>
      <c r="G4596">
        <v>128.19999999999999</v>
      </c>
      <c r="H4596">
        <v>69.3</v>
      </c>
      <c r="I4596">
        <v>20.100000000000001</v>
      </c>
      <c r="J4596">
        <v>68.7</v>
      </c>
      <c r="K4596">
        <v>1472.5</v>
      </c>
      <c r="L4596">
        <v>104.3</v>
      </c>
      <c r="M4596">
        <v>4.6399999999999997</v>
      </c>
      <c r="N4596">
        <v>5.39</v>
      </c>
      <c r="O4596">
        <v>15.1</v>
      </c>
    </row>
    <row r="4597" spans="1:15" x14ac:dyDescent="0.35">
      <c r="A4597" s="1">
        <v>45990</v>
      </c>
      <c r="B4597">
        <v>23</v>
      </c>
      <c r="C4597" t="s">
        <v>27</v>
      </c>
      <c r="D4597" t="s">
        <v>22</v>
      </c>
      <c r="E4597">
        <v>70</v>
      </c>
      <c r="F4597">
        <v>82.4</v>
      </c>
      <c r="G4597">
        <v>154</v>
      </c>
      <c r="H4597">
        <v>74.599999999999994</v>
      </c>
      <c r="I4597">
        <v>20.5</v>
      </c>
      <c r="J4597">
        <v>73.099999999999994</v>
      </c>
      <c r="K4597">
        <v>1331.2</v>
      </c>
      <c r="L4597">
        <v>97.1</v>
      </c>
      <c r="M4597">
        <v>5.45</v>
      </c>
      <c r="N4597">
        <v>5.44</v>
      </c>
      <c r="O4597">
        <v>13.6</v>
      </c>
    </row>
    <row r="4598" spans="1:15" x14ac:dyDescent="0.35">
      <c r="A4598" s="1">
        <v>45991</v>
      </c>
      <c r="B4598">
        <v>6</v>
      </c>
      <c r="C4598" t="s">
        <v>17</v>
      </c>
      <c r="D4598" t="s">
        <v>18</v>
      </c>
      <c r="E4598">
        <v>130</v>
      </c>
      <c r="F4598">
        <v>79.400000000000006</v>
      </c>
      <c r="G4598">
        <v>171.4</v>
      </c>
      <c r="H4598">
        <v>100.5</v>
      </c>
      <c r="I4598">
        <v>22.4</v>
      </c>
      <c r="J4598">
        <v>73.7</v>
      </c>
      <c r="K4598">
        <v>1248.5</v>
      </c>
      <c r="L4598">
        <v>85.3</v>
      </c>
      <c r="M4598">
        <v>5.12</v>
      </c>
      <c r="N4598">
        <v>5.26</v>
      </c>
      <c r="O4598">
        <v>18.899999999999999</v>
      </c>
    </row>
    <row r="4599" spans="1:15" x14ac:dyDescent="0.35">
      <c r="A4599" s="1">
        <v>45991</v>
      </c>
      <c r="B4599">
        <v>8</v>
      </c>
      <c r="C4599" t="s">
        <v>25</v>
      </c>
      <c r="D4599" t="s">
        <v>23</v>
      </c>
      <c r="E4599">
        <v>150</v>
      </c>
      <c r="F4599">
        <v>82.2</v>
      </c>
      <c r="G4599">
        <v>156.6</v>
      </c>
      <c r="H4599">
        <v>85.7</v>
      </c>
      <c r="I4599">
        <v>24.4</v>
      </c>
      <c r="J4599">
        <v>69.7</v>
      </c>
      <c r="K4599">
        <v>1470.8</v>
      </c>
      <c r="L4599">
        <v>93.1</v>
      </c>
      <c r="M4599">
        <v>4.91</v>
      </c>
      <c r="N4599">
        <v>4.01</v>
      </c>
      <c r="O4599">
        <v>22.3</v>
      </c>
    </row>
    <row r="4600" spans="1:15" x14ac:dyDescent="0.35">
      <c r="A4600" s="1">
        <v>45991</v>
      </c>
      <c r="B4600">
        <v>9</v>
      </c>
      <c r="C4600" t="s">
        <v>17</v>
      </c>
      <c r="D4600" t="s">
        <v>16</v>
      </c>
      <c r="E4600">
        <v>120</v>
      </c>
      <c r="F4600">
        <v>90.6</v>
      </c>
      <c r="G4600">
        <v>153.1</v>
      </c>
      <c r="H4600">
        <v>102.2</v>
      </c>
      <c r="I4600">
        <v>25.5</v>
      </c>
      <c r="J4600">
        <v>78.7</v>
      </c>
      <c r="K4600">
        <v>1483</v>
      </c>
      <c r="L4600">
        <v>96.7</v>
      </c>
      <c r="M4600">
        <v>3.58</v>
      </c>
      <c r="N4600">
        <v>4.59</v>
      </c>
      <c r="O4600">
        <v>20.9</v>
      </c>
    </row>
    <row r="4601" spans="1:15" x14ac:dyDescent="0.35">
      <c r="A4601" s="1">
        <v>45991</v>
      </c>
      <c r="B4601">
        <v>13</v>
      </c>
      <c r="C4601" t="s">
        <v>17</v>
      </c>
      <c r="D4601" t="s">
        <v>20</v>
      </c>
      <c r="E4601">
        <v>85</v>
      </c>
      <c r="F4601">
        <v>72.099999999999994</v>
      </c>
      <c r="G4601">
        <v>167.8</v>
      </c>
      <c r="H4601">
        <v>90.3</v>
      </c>
      <c r="I4601">
        <v>22.1</v>
      </c>
      <c r="J4601">
        <v>71.7</v>
      </c>
      <c r="K4601">
        <v>1694.8</v>
      </c>
      <c r="L4601">
        <v>113.7</v>
      </c>
      <c r="M4601">
        <v>4.7300000000000004</v>
      </c>
      <c r="N4601">
        <v>3.52</v>
      </c>
      <c r="O4601">
        <v>19</v>
      </c>
    </row>
    <row r="4602" spans="1:15" x14ac:dyDescent="0.35">
      <c r="A4602" s="1">
        <v>45991</v>
      </c>
      <c r="B4602">
        <v>16</v>
      </c>
      <c r="C4602" t="s">
        <v>15</v>
      </c>
      <c r="D4602" t="s">
        <v>16</v>
      </c>
      <c r="E4602">
        <v>85</v>
      </c>
      <c r="F4602">
        <v>83.5</v>
      </c>
      <c r="G4602">
        <v>171.8</v>
      </c>
      <c r="H4602">
        <v>91.2</v>
      </c>
      <c r="I4602">
        <v>17.5</v>
      </c>
      <c r="J4602">
        <v>68.3</v>
      </c>
      <c r="K4602">
        <v>1589.9</v>
      </c>
      <c r="L4602">
        <v>100.6</v>
      </c>
      <c r="M4602">
        <v>5.03</v>
      </c>
      <c r="N4602">
        <v>4.76</v>
      </c>
      <c r="O4602">
        <v>23.3</v>
      </c>
    </row>
    <row r="4603" spans="1:15" x14ac:dyDescent="0.35">
      <c r="A4603" s="1">
        <v>45991</v>
      </c>
      <c r="B4603">
        <v>17</v>
      </c>
      <c r="C4603" t="s">
        <v>26</v>
      </c>
      <c r="D4603" t="s">
        <v>18</v>
      </c>
      <c r="E4603">
        <v>320</v>
      </c>
      <c r="F4603">
        <v>81.8</v>
      </c>
      <c r="G4603">
        <v>169.9</v>
      </c>
      <c r="H4603">
        <v>101.8</v>
      </c>
      <c r="I4603">
        <v>19.399999999999999</v>
      </c>
      <c r="J4603">
        <v>67.099999999999994</v>
      </c>
      <c r="K4603">
        <v>1469.3</v>
      </c>
      <c r="L4603">
        <v>107</v>
      </c>
      <c r="M4603">
        <v>5.24</v>
      </c>
      <c r="N4603">
        <v>4.5599999999999996</v>
      </c>
      <c r="O4603">
        <v>23.5</v>
      </c>
    </row>
    <row r="4604" spans="1:15" x14ac:dyDescent="0.35">
      <c r="A4604" s="1">
        <v>45991</v>
      </c>
      <c r="B4604">
        <v>18</v>
      </c>
      <c r="C4604" t="s">
        <v>19</v>
      </c>
      <c r="D4604" t="s">
        <v>16</v>
      </c>
      <c r="E4604">
        <v>210</v>
      </c>
      <c r="F4604">
        <v>66.400000000000006</v>
      </c>
      <c r="G4604">
        <v>180.8</v>
      </c>
      <c r="H4604">
        <v>117</v>
      </c>
      <c r="I4604">
        <v>24.5</v>
      </c>
      <c r="J4604">
        <v>72.5</v>
      </c>
      <c r="K4604">
        <v>1496.6</v>
      </c>
      <c r="L4604">
        <v>93.8</v>
      </c>
      <c r="M4604">
        <v>4.8499999999999996</v>
      </c>
      <c r="N4604">
        <v>3.72</v>
      </c>
      <c r="O4604">
        <v>17.600000000000001</v>
      </c>
    </row>
    <row r="4605" spans="1:15" x14ac:dyDescent="0.35">
      <c r="A4605" s="1">
        <v>45991</v>
      </c>
      <c r="B4605">
        <v>19</v>
      </c>
      <c r="C4605" t="s">
        <v>21</v>
      </c>
      <c r="D4605" t="s">
        <v>16</v>
      </c>
      <c r="E4605">
        <v>70</v>
      </c>
      <c r="F4605">
        <v>84.8</v>
      </c>
      <c r="G4605">
        <v>192</v>
      </c>
      <c r="H4605">
        <v>120</v>
      </c>
      <c r="I4605">
        <v>16.2</v>
      </c>
      <c r="J4605">
        <v>67.400000000000006</v>
      </c>
      <c r="K4605">
        <v>1383.6</v>
      </c>
      <c r="L4605">
        <v>90.1</v>
      </c>
      <c r="M4605">
        <v>4.01</v>
      </c>
      <c r="N4605">
        <v>6.96</v>
      </c>
      <c r="O4605">
        <v>25.2</v>
      </c>
    </row>
    <row r="4606" spans="1:15" x14ac:dyDescent="0.35">
      <c r="A4606" s="1">
        <v>45991</v>
      </c>
      <c r="B4606">
        <v>20</v>
      </c>
      <c r="C4606" t="s">
        <v>27</v>
      </c>
      <c r="D4606" t="s">
        <v>20</v>
      </c>
      <c r="E4606">
        <v>210</v>
      </c>
      <c r="F4606">
        <v>108.3</v>
      </c>
      <c r="G4606">
        <v>157.30000000000001</v>
      </c>
      <c r="H4606">
        <v>105.5</v>
      </c>
      <c r="I4606">
        <v>19</v>
      </c>
      <c r="J4606">
        <v>71.2</v>
      </c>
      <c r="K4606">
        <v>1904.3</v>
      </c>
      <c r="L4606">
        <v>116.2</v>
      </c>
      <c r="M4606">
        <v>6.19</v>
      </c>
      <c r="N4606">
        <v>6.29</v>
      </c>
      <c r="O4606">
        <v>14.3</v>
      </c>
    </row>
    <row r="4607" spans="1:15" x14ac:dyDescent="0.35">
      <c r="A4607" s="1">
        <v>45991</v>
      </c>
      <c r="B4607">
        <v>21</v>
      </c>
      <c r="C4607" t="s">
        <v>17</v>
      </c>
      <c r="D4607" t="s">
        <v>18</v>
      </c>
      <c r="E4607">
        <v>120</v>
      </c>
      <c r="F4607">
        <v>77.599999999999994</v>
      </c>
      <c r="G4607">
        <v>113.6</v>
      </c>
      <c r="H4607">
        <v>85.3</v>
      </c>
      <c r="I4607">
        <v>25.4</v>
      </c>
      <c r="J4607">
        <v>68.8</v>
      </c>
      <c r="K4607">
        <v>1692.2</v>
      </c>
      <c r="L4607">
        <v>112.2</v>
      </c>
      <c r="M4607">
        <v>5.46</v>
      </c>
      <c r="N4607">
        <v>5.98</v>
      </c>
      <c r="O4607">
        <v>20</v>
      </c>
    </row>
    <row r="4608" spans="1:15" x14ac:dyDescent="0.35">
      <c r="A4608" s="1">
        <v>45991</v>
      </c>
      <c r="B4608">
        <v>22</v>
      </c>
      <c r="C4608" t="s">
        <v>17</v>
      </c>
      <c r="D4608" t="s">
        <v>23</v>
      </c>
      <c r="E4608">
        <v>100</v>
      </c>
      <c r="F4608">
        <v>80.2</v>
      </c>
      <c r="G4608">
        <v>103.3</v>
      </c>
      <c r="H4608">
        <v>83</v>
      </c>
      <c r="I4608">
        <v>22.1</v>
      </c>
      <c r="J4608">
        <v>46.7</v>
      </c>
      <c r="K4608">
        <v>1476.4</v>
      </c>
      <c r="L4608">
        <v>95.8</v>
      </c>
      <c r="M4608">
        <v>3.64</v>
      </c>
      <c r="N4608">
        <v>5.21</v>
      </c>
      <c r="O4608">
        <v>18.600000000000001</v>
      </c>
    </row>
    <row r="4609" spans="1:15" x14ac:dyDescent="0.35">
      <c r="A4609" s="1">
        <v>45991</v>
      </c>
      <c r="B4609">
        <v>23</v>
      </c>
      <c r="C4609" t="s">
        <v>25</v>
      </c>
      <c r="D4609" t="s">
        <v>20</v>
      </c>
      <c r="E4609">
        <v>320</v>
      </c>
      <c r="F4609">
        <v>63.2</v>
      </c>
      <c r="G4609">
        <v>102.5</v>
      </c>
      <c r="H4609">
        <v>62.3</v>
      </c>
      <c r="I4609">
        <v>22</v>
      </c>
      <c r="J4609">
        <v>54.6</v>
      </c>
      <c r="K4609">
        <v>1387.8</v>
      </c>
      <c r="L4609">
        <v>95.5</v>
      </c>
      <c r="M4609">
        <v>4.82</v>
      </c>
      <c r="N4609">
        <v>5.1100000000000003</v>
      </c>
      <c r="O4609">
        <v>19.5</v>
      </c>
    </row>
    <row r="4610" spans="1:15" x14ac:dyDescent="0.35">
      <c r="A4610" s="1">
        <v>45992</v>
      </c>
      <c r="B4610">
        <v>2</v>
      </c>
      <c r="C4610" t="s">
        <v>21</v>
      </c>
      <c r="D4610" t="s">
        <v>18</v>
      </c>
      <c r="E4610">
        <v>100</v>
      </c>
      <c r="F4610">
        <v>64.099999999999994</v>
      </c>
      <c r="G4610">
        <v>144.69999999999999</v>
      </c>
      <c r="H4610">
        <v>86.9</v>
      </c>
      <c r="I4610">
        <v>24.2</v>
      </c>
      <c r="J4610">
        <v>72.400000000000006</v>
      </c>
      <c r="K4610">
        <v>1343.8</v>
      </c>
      <c r="L4610">
        <v>93.5</v>
      </c>
      <c r="M4610">
        <v>4.3499999999999996</v>
      </c>
      <c r="N4610">
        <v>4.53</v>
      </c>
      <c r="O4610">
        <v>23.9</v>
      </c>
    </row>
    <row r="4611" spans="1:15" x14ac:dyDescent="0.35">
      <c r="A4611" s="1">
        <v>45992</v>
      </c>
      <c r="B4611">
        <v>3</v>
      </c>
      <c r="C4611" t="s">
        <v>21</v>
      </c>
      <c r="D4611" t="s">
        <v>18</v>
      </c>
      <c r="E4611">
        <v>85</v>
      </c>
      <c r="F4611">
        <v>66.400000000000006</v>
      </c>
      <c r="G4611">
        <v>177.6</v>
      </c>
      <c r="H4611">
        <v>92.2</v>
      </c>
      <c r="I4611">
        <v>16.8</v>
      </c>
      <c r="J4611">
        <v>72.7</v>
      </c>
      <c r="K4611">
        <v>1468.4</v>
      </c>
      <c r="L4611">
        <v>101</v>
      </c>
      <c r="M4611">
        <v>4.21</v>
      </c>
      <c r="N4611">
        <v>3.79</v>
      </c>
      <c r="O4611">
        <v>24.1</v>
      </c>
    </row>
    <row r="4612" spans="1:15" x14ac:dyDescent="0.35">
      <c r="A4612" s="1">
        <v>45992</v>
      </c>
      <c r="B4612">
        <v>4</v>
      </c>
      <c r="C4612" t="s">
        <v>21</v>
      </c>
      <c r="D4612" t="s">
        <v>16</v>
      </c>
      <c r="E4612">
        <v>210</v>
      </c>
      <c r="F4612">
        <v>63.2</v>
      </c>
      <c r="G4612">
        <v>146</v>
      </c>
      <c r="H4612">
        <v>82.8</v>
      </c>
      <c r="I4612">
        <v>22.6</v>
      </c>
      <c r="J4612">
        <v>44.1</v>
      </c>
      <c r="K4612">
        <v>1350.4</v>
      </c>
      <c r="L4612">
        <v>87.3</v>
      </c>
      <c r="M4612">
        <v>4.63</v>
      </c>
      <c r="N4612">
        <v>3.87</v>
      </c>
      <c r="O4612">
        <v>21.6</v>
      </c>
    </row>
    <row r="4613" spans="1:15" x14ac:dyDescent="0.35">
      <c r="A4613" s="1">
        <v>45992</v>
      </c>
      <c r="B4613">
        <v>5</v>
      </c>
      <c r="C4613" t="s">
        <v>27</v>
      </c>
      <c r="D4613" t="s">
        <v>22</v>
      </c>
      <c r="E4613">
        <v>120</v>
      </c>
      <c r="F4613">
        <v>91</v>
      </c>
      <c r="G4613">
        <v>178.8</v>
      </c>
      <c r="H4613">
        <v>103.9</v>
      </c>
      <c r="I4613">
        <v>21.1</v>
      </c>
      <c r="J4613">
        <v>45.3</v>
      </c>
      <c r="K4613">
        <v>1644.3</v>
      </c>
      <c r="L4613">
        <v>107.1</v>
      </c>
      <c r="M4613">
        <v>4.45</v>
      </c>
      <c r="N4613">
        <v>4.2</v>
      </c>
      <c r="O4613">
        <v>10.9</v>
      </c>
    </row>
    <row r="4614" spans="1:15" x14ac:dyDescent="0.35">
      <c r="A4614" s="1">
        <v>45992</v>
      </c>
      <c r="B4614">
        <v>7</v>
      </c>
      <c r="C4614" t="s">
        <v>19</v>
      </c>
      <c r="D4614" t="s">
        <v>22</v>
      </c>
      <c r="E4614">
        <v>85</v>
      </c>
      <c r="F4614">
        <v>89.2</v>
      </c>
      <c r="G4614">
        <v>142.30000000000001</v>
      </c>
      <c r="H4614">
        <v>81.400000000000006</v>
      </c>
      <c r="I4614">
        <v>22.2</v>
      </c>
      <c r="J4614">
        <v>78</v>
      </c>
      <c r="K4614">
        <v>1641.6</v>
      </c>
      <c r="L4614">
        <v>114.8</v>
      </c>
      <c r="M4614">
        <v>4.57</v>
      </c>
      <c r="N4614">
        <v>5.23</v>
      </c>
      <c r="O4614">
        <v>16.3</v>
      </c>
    </row>
    <row r="4615" spans="1:15" x14ac:dyDescent="0.35">
      <c r="A4615" s="1">
        <v>45992</v>
      </c>
      <c r="B4615">
        <v>9</v>
      </c>
      <c r="C4615" t="s">
        <v>19</v>
      </c>
      <c r="D4615" t="s">
        <v>23</v>
      </c>
      <c r="E4615">
        <v>150</v>
      </c>
      <c r="F4615">
        <v>77.599999999999994</v>
      </c>
      <c r="G4615">
        <v>123.4</v>
      </c>
      <c r="H4615">
        <v>72.599999999999994</v>
      </c>
      <c r="I4615">
        <v>26.2</v>
      </c>
      <c r="J4615">
        <v>69.599999999999994</v>
      </c>
      <c r="K4615">
        <v>1405.8</v>
      </c>
      <c r="L4615">
        <v>91.4</v>
      </c>
      <c r="M4615">
        <v>5.09</v>
      </c>
      <c r="N4615">
        <v>5.32</v>
      </c>
      <c r="O4615">
        <v>16.399999999999999</v>
      </c>
    </row>
    <row r="4616" spans="1:15" x14ac:dyDescent="0.35">
      <c r="A4616" s="1">
        <v>45992</v>
      </c>
      <c r="B4616">
        <v>11</v>
      </c>
      <c r="C4616" t="s">
        <v>27</v>
      </c>
      <c r="D4616" t="s">
        <v>16</v>
      </c>
      <c r="E4616">
        <v>100</v>
      </c>
      <c r="F4616">
        <v>81.400000000000006</v>
      </c>
      <c r="G4616">
        <v>166.1</v>
      </c>
      <c r="H4616">
        <v>105.8</v>
      </c>
      <c r="I4616">
        <v>22.4</v>
      </c>
      <c r="J4616">
        <v>77.3</v>
      </c>
      <c r="K4616">
        <v>1752.8</v>
      </c>
      <c r="L4616">
        <v>111.6</v>
      </c>
      <c r="M4616">
        <v>5.46</v>
      </c>
      <c r="N4616">
        <v>4.75</v>
      </c>
      <c r="O4616">
        <v>12.6</v>
      </c>
    </row>
    <row r="4617" spans="1:15" x14ac:dyDescent="0.35">
      <c r="A4617" s="1">
        <v>45992</v>
      </c>
      <c r="B4617">
        <v>12</v>
      </c>
      <c r="C4617" t="s">
        <v>15</v>
      </c>
      <c r="D4617" t="s">
        <v>22</v>
      </c>
      <c r="E4617">
        <v>85</v>
      </c>
      <c r="F4617">
        <v>60.3</v>
      </c>
      <c r="G4617">
        <v>130.1</v>
      </c>
      <c r="H4617">
        <v>79.099999999999994</v>
      </c>
      <c r="I4617">
        <v>17.600000000000001</v>
      </c>
      <c r="J4617">
        <v>61</v>
      </c>
      <c r="K4617">
        <v>1496.6</v>
      </c>
      <c r="L4617">
        <v>99.4</v>
      </c>
      <c r="M4617">
        <v>2.72</v>
      </c>
      <c r="N4617">
        <v>4.78</v>
      </c>
      <c r="O4617">
        <v>24.3</v>
      </c>
    </row>
    <row r="4618" spans="1:15" x14ac:dyDescent="0.35">
      <c r="A4618" s="1">
        <v>45992</v>
      </c>
      <c r="B4618">
        <v>13</v>
      </c>
      <c r="C4618" t="s">
        <v>27</v>
      </c>
      <c r="D4618" t="s">
        <v>20</v>
      </c>
      <c r="E4618">
        <v>100</v>
      </c>
      <c r="F4618">
        <v>69</v>
      </c>
      <c r="G4618">
        <v>146.19999999999999</v>
      </c>
      <c r="H4618">
        <v>97.8</v>
      </c>
      <c r="I4618">
        <v>18.8</v>
      </c>
      <c r="J4618">
        <v>63.2</v>
      </c>
      <c r="K4618">
        <v>1435.3</v>
      </c>
      <c r="L4618">
        <v>98.3</v>
      </c>
      <c r="M4618">
        <v>3.49</v>
      </c>
      <c r="N4618">
        <v>2.76</v>
      </c>
      <c r="O4618">
        <v>13.9</v>
      </c>
    </row>
    <row r="4619" spans="1:15" x14ac:dyDescent="0.35">
      <c r="A4619" s="1">
        <v>45992</v>
      </c>
      <c r="B4619">
        <v>14</v>
      </c>
      <c r="C4619" t="s">
        <v>29</v>
      </c>
      <c r="D4619" t="s">
        <v>23</v>
      </c>
      <c r="E4619">
        <v>85</v>
      </c>
      <c r="F4619">
        <v>73.7</v>
      </c>
      <c r="G4619">
        <v>153.5</v>
      </c>
      <c r="H4619">
        <v>80.900000000000006</v>
      </c>
      <c r="I4619">
        <v>26.3</v>
      </c>
      <c r="J4619">
        <v>78.900000000000006</v>
      </c>
      <c r="K4619">
        <v>1420.6</v>
      </c>
      <c r="L4619">
        <v>93.5</v>
      </c>
      <c r="M4619">
        <v>3.17</v>
      </c>
      <c r="N4619">
        <v>5.54</v>
      </c>
      <c r="O4619">
        <v>19.3</v>
      </c>
    </row>
    <row r="4620" spans="1:15" x14ac:dyDescent="0.35">
      <c r="A4620" s="1">
        <v>45992</v>
      </c>
      <c r="B4620">
        <v>15</v>
      </c>
      <c r="C4620" t="s">
        <v>24</v>
      </c>
      <c r="D4620" t="s">
        <v>16</v>
      </c>
      <c r="E4620">
        <v>130</v>
      </c>
      <c r="F4620">
        <v>71.400000000000006</v>
      </c>
      <c r="G4620">
        <v>145.1</v>
      </c>
      <c r="H4620">
        <v>86.1</v>
      </c>
      <c r="I4620">
        <v>21.1</v>
      </c>
      <c r="J4620">
        <v>70.3</v>
      </c>
      <c r="K4620">
        <v>1499.9</v>
      </c>
      <c r="L4620">
        <v>101.4</v>
      </c>
      <c r="M4620">
        <v>3.56</v>
      </c>
      <c r="N4620">
        <v>5.14</v>
      </c>
      <c r="O4620">
        <v>14.5</v>
      </c>
    </row>
    <row r="4621" spans="1:15" x14ac:dyDescent="0.35">
      <c r="A4621" s="1">
        <v>45992</v>
      </c>
      <c r="B4621">
        <v>18</v>
      </c>
      <c r="C4621" t="s">
        <v>29</v>
      </c>
      <c r="D4621" t="s">
        <v>20</v>
      </c>
      <c r="E4621">
        <v>210</v>
      </c>
      <c r="F4621">
        <v>87.1</v>
      </c>
      <c r="G4621">
        <v>145.5</v>
      </c>
      <c r="H4621">
        <v>94.6</v>
      </c>
      <c r="I4621">
        <v>29.5</v>
      </c>
      <c r="J4621">
        <v>63.4</v>
      </c>
      <c r="K4621">
        <v>1900.8</v>
      </c>
      <c r="L4621">
        <v>123.6</v>
      </c>
      <c r="M4621">
        <v>4.1500000000000004</v>
      </c>
      <c r="N4621">
        <v>5.01</v>
      </c>
      <c r="O4621">
        <v>22.9</v>
      </c>
    </row>
    <row r="4622" spans="1:15" x14ac:dyDescent="0.35">
      <c r="A4622" s="1">
        <v>45992</v>
      </c>
      <c r="B4622">
        <v>19</v>
      </c>
      <c r="C4622" t="s">
        <v>15</v>
      </c>
      <c r="D4622" t="s">
        <v>22</v>
      </c>
      <c r="E4622">
        <v>85</v>
      </c>
      <c r="F4622">
        <v>103.7</v>
      </c>
      <c r="G4622">
        <v>205.4</v>
      </c>
      <c r="H4622">
        <v>132.80000000000001</v>
      </c>
      <c r="I4622">
        <v>17.7</v>
      </c>
      <c r="J4622">
        <v>67.3</v>
      </c>
      <c r="K4622">
        <v>1509.2</v>
      </c>
      <c r="L4622">
        <v>104.4</v>
      </c>
      <c r="M4622">
        <v>5.84</v>
      </c>
      <c r="N4622">
        <v>5.97</v>
      </c>
      <c r="O4622">
        <v>25.7</v>
      </c>
    </row>
    <row r="4623" spans="1:15" x14ac:dyDescent="0.35">
      <c r="A4623" s="1">
        <v>45992</v>
      </c>
      <c r="B4623">
        <v>21</v>
      </c>
      <c r="C4623" t="s">
        <v>15</v>
      </c>
      <c r="D4623" t="s">
        <v>22</v>
      </c>
      <c r="E4623">
        <v>130</v>
      </c>
      <c r="F4623">
        <v>83.1</v>
      </c>
      <c r="G4623">
        <v>196.9</v>
      </c>
      <c r="H4623">
        <v>115.9</v>
      </c>
      <c r="I4623">
        <v>20.5</v>
      </c>
      <c r="J4623">
        <v>53.4</v>
      </c>
      <c r="K4623">
        <v>1477.9</v>
      </c>
      <c r="L4623">
        <v>102.5</v>
      </c>
      <c r="M4623">
        <v>4.3</v>
      </c>
      <c r="N4623">
        <v>4.37</v>
      </c>
      <c r="O4623">
        <v>27.9</v>
      </c>
    </row>
    <row r="4624" spans="1:15" x14ac:dyDescent="0.35">
      <c r="A4624" s="1">
        <v>45993</v>
      </c>
      <c r="B4624">
        <v>0</v>
      </c>
      <c r="C4624" t="s">
        <v>27</v>
      </c>
      <c r="D4624" t="s">
        <v>22</v>
      </c>
      <c r="E4624">
        <v>210</v>
      </c>
      <c r="F4624">
        <v>85.4</v>
      </c>
      <c r="G4624">
        <v>139.1</v>
      </c>
      <c r="H4624">
        <v>88.7</v>
      </c>
      <c r="I4624">
        <v>17.600000000000001</v>
      </c>
      <c r="J4624">
        <v>77.7</v>
      </c>
      <c r="K4624">
        <v>1589</v>
      </c>
      <c r="L4624">
        <v>98.7</v>
      </c>
      <c r="M4624">
        <v>5.1100000000000003</v>
      </c>
      <c r="N4624">
        <v>3.26</v>
      </c>
      <c r="O4624">
        <v>16.100000000000001</v>
      </c>
    </row>
    <row r="4625" spans="1:15" x14ac:dyDescent="0.35">
      <c r="A4625" s="1">
        <v>45993</v>
      </c>
      <c r="B4625">
        <v>5</v>
      </c>
      <c r="C4625" t="s">
        <v>27</v>
      </c>
      <c r="D4625" t="s">
        <v>22</v>
      </c>
      <c r="E4625">
        <v>100</v>
      </c>
      <c r="F4625">
        <v>78.099999999999994</v>
      </c>
      <c r="G4625">
        <v>173.4</v>
      </c>
      <c r="H4625">
        <v>94.5</v>
      </c>
      <c r="I4625">
        <v>17.8</v>
      </c>
      <c r="J4625">
        <v>52.8</v>
      </c>
      <c r="K4625">
        <v>1703.9</v>
      </c>
      <c r="L4625">
        <v>113</v>
      </c>
      <c r="M4625">
        <v>4.09</v>
      </c>
      <c r="N4625">
        <v>3.35</v>
      </c>
      <c r="O4625">
        <v>15.1</v>
      </c>
    </row>
    <row r="4626" spans="1:15" x14ac:dyDescent="0.35">
      <c r="A4626" s="1">
        <v>45993</v>
      </c>
      <c r="B4626">
        <v>6</v>
      </c>
      <c r="C4626" t="s">
        <v>26</v>
      </c>
      <c r="D4626" t="s">
        <v>18</v>
      </c>
      <c r="E4626">
        <v>120</v>
      </c>
      <c r="F4626">
        <v>84.7</v>
      </c>
      <c r="G4626">
        <v>178.4</v>
      </c>
      <c r="H4626">
        <v>109.8</v>
      </c>
      <c r="I4626">
        <v>23</v>
      </c>
      <c r="J4626">
        <v>71.3</v>
      </c>
      <c r="K4626">
        <v>1582.1</v>
      </c>
      <c r="L4626">
        <v>103.1</v>
      </c>
      <c r="M4626">
        <v>5.59</v>
      </c>
      <c r="N4626">
        <v>4.57</v>
      </c>
      <c r="O4626">
        <v>24</v>
      </c>
    </row>
    <row r="4627" spans="1:15" x14ac:dyDescent="0.35">
      <c r="A4627" s="1">
        <v>45993</v>
      </c>
      <c r="B4627">
        <v>7</v>
      </c>
      <c r="C4627" t="s">
        <v>25</v>
      </c>
      <c r="D4627" t="s">
        <v>23</v>
      </c>
      <c r="E4627">
        <v>120</v>
      </c>
      <c r="F4627">
        <v>79.2</v>
      </c>
      <c r="G4627">
        <v>186.6</v>
      </c>
      <c r="H4627">
        <v>106.4</v>
      </c>
      <c r="I4627">
        <v>33.5</v>
      </c>
      <c r="J4627">
        <v>61.4</v>
      </c>
      <c r="K4627">
        <v>1802.6</v>
      </c>
      <c r="L4627">
        <v>111.5</v>
      </c>
      <c r="M4627">
        <v>3.57</v>
      </c>
      <c r="N4627">
        <v>5.15</v>
      </c>
      <c r="O4627">
        <v>21.8</v>
      </c>
    </row>
    <row r="4628" spans="1:15" x14ac:dyDescent="0.35">
      <c r="A4628" s="1">
        <v>45993</v>
      </c>
      <c r="B4628">
        <v>8</v>
      </c>
      <c r="C4628" t="s">
        <v>29</v>
      </c>
      <c r="D4628" t="s">
        <v>23</v>
      </c>
      <c r="E4628">
        <v>210</v>
      </c>
      <c r="F4628">
        <v>97.2</v>
      </c>
      <c r="G4628">
        <v>184.4</v>
      </c>
      <c r="H4628">
        <v>99.3</v>
      </c>
      <c r="I4628">
        <v>25.1</v>
      </c>
      <c r="J4628">
        <v>67.3</v>
      </c>
      <c r="K4628">
        <v>1717.9</v>
      </c>
      <c r="L4628">
        <v>117.4</v>
      </c>
      <c r="M4628">
        <v>4.88</v>
      </c>
      <c r="N4628">
        <v>4.75</v>
      </c>
      <c r="O4628">
        <v>21.1</v>
      </c>
    </row>
    <row r="4629" spans="1:15" x14ac:dyDescent="0.35">
      <c r="A4629" s="1">
        <v>45993</v>
      </c>
      <c r="B4629">
        <v>9</v>
      </c>
      <c r="C4629" t="s">
        <v>19</v>
      </c>
      <c r="D4629" t="s">
        <v>22</v>
      </c>
      <c r="E4629">
        <v>210</v>
      </c>
      <c r="F4629">
        <v>70.8</v>
      </c>
      <c r="G4629">
        <v>137.69999999999999</v>
      </c>
      <c r="H4629">
        <v>92.7</v>
      </c>
      <c r="I4629">
        <v>25.2</v>
      </c>
      <c r="J4629">
        <v>60.2</v>
      </c>
      <c r="K4629">
        <v>1599.1</v>
      </c>
      <c r="L4629">
        <v>100.7</v>
      </c>
      <c r="M4629">
        <v>2.62</v>
      </c>
      <c r="N4629">
        <v>4.41</v>
      </c>
      <c r="O4629">
        <v>15</v>
      </c>
    </row>
    <row r="4630" spans="1:15" x14ac:dyDescent="0.35">
      <c r="A4630" s="1">
        <v>45993</v>
      </c>
      <c r="B4630">
        <v>11</v>
      </c>
      <c r="C4630" t="s">
        <v>26</v>
      </c>
      <c r="D4630" t="s">
        <v>23</v>
      </c>
      <c r="E4630">
        <v>210</v>
      </c>
      <c r="F4630">
        <v>54.5</v>
      </c>
      <c r="G4630">
        <v>118</v>
      </c>
      <c r="H4630">
        <v>79.7</v>
      </c>
      <c r="I4630">
        <v>22.3</v>
      </c>
      <c r="J4630">
        <v>78</v>
      </c>
      <c r="K4630">
        <v>1353.9</v>
      </c>
      <c r="L4630">
        <v>85.9</v>
      </c>
      <c r="M4630">
        <v>3.45</v>
      </c>
      <c r="N4630">
        <v>3.1</v>
      </c>
      <c r="O4630">
        <v>27.7</v>
      </c>
    </row>
    <row r="4631" spans="1:15" x14ac:dyDescent="0.35">
      <c r="A4631" s="1">
        <v>45993</v>
      </c>
      <c r="B4631">
        <v>14</v>
      </c>
      <c r="C4631" t="s">
        <v>21</v>
      </c>
      <c r="D4631" t="s">
        <v>20</v>
      </c>
      <c r="E4631">
        <v>70</v>
      </c>
      <c r="F4631">
        <v>58.8</v>
      </c>
      <c r="G4631">
        <v>129.9</v>
      </c>
      <c r="H4631">
        <v>78</v>
      </c>
      <c r="I4631">
        <v>25</v>
      </c>
      <c r="J4631">
        <v>60.4</v>
      </c>
      <c r="K4631">
        <v>1287.2</v>
      </c>
      <c r="L4631">
        <v>86.2</v>
      </c>
      <c r="M4631">
        <v>4.21</v>
      </c>
      <c r="N4631">
        <v>4.5599999999999996</v>
      </c>
      <c r="O4631">
        <v>19.8</v>
      </c>
    </row>
    <row r="4632" spans="1:15" x14ac:dyDescent="0.35">
      <c r="A4632" s="1">
        <v>45993</v>
      </c>
      <c r="B4632">
        <v>16</v>
      </c>
      <c r="C4632" t="s">
        <v>28</v>
      </c>
      <c r="D4632" t="s">
        <v>20</v>
      </c>
      <c r="E4632">
        <v>150</v>
      </c>
      <c r="F4632">
        <v>92.9</v>
      </c>
      <c r="G4632">
        <v>129.6</v>
      </c>
      <c r="H4632">
        <v>74.099999999999994</v>
      </c>
      <c r="I4632">
        <v>21.3</v>
      </c>
      <c r="J4632">
        <v>66.7</v>
      </c>
      <c r="K4632">
        <v>1744.2</v>
      </c>
      <c r="L4632">
        <v>113</v>
      </c>
      <c r="M4632">
        <v>6.34</v>
      </c>
      <c r="N4632">
        <v>4.16</v>
      </c>
      <c r="O4632">
        <v>31.3</v>
      </c>
    </row>
    <row r="4633" spans="1:15" x14ac:dyDescent="0.35">
      <c r="A4633" s="1">
        <v>45993</v>
      </c>
      <c r="B4633">
        <v>17</v>
      </c>
      <c r="C4633" t="s">
        <v>19</v>
      </c>
      <c r="D4633" t="s">
        <v>23</v>
      </c>
      <c r="E4633">
        <v>210</v>
      </c>
      <c r="F4633">
        <v>86.8</v>
      </c>
      <c r="G4633">
        <v>162.4</v>
      </c>
      <c r="H4633">
        <v>94.3</v>
      </c>
      <c r="I4633">
        <v>20.399999999999999</v>
      </c>
      <c r="J4633">
        <v>67.400000000000006</v>
      </c>
      <c r="K4633">
        <v>1699.9</v>
      </c>
      <c r="L4633">
        <v>109.6</v>
      </c>
      <c r="M4633">
        <v>6.38</v>
      </c>
      <c r="N4633">
        <v>6.59</v>
      </c>
      <c r="O4633">
        <v>16.8</v>
      </c>
    </row>
    <row r="4634" spans="1:15" x14ac:dyDescent="0.35">
      <c r="A4634" s="1">
        <v>45993</v>
      </c>
      <c r="B4634">
        <v>19</v>
      </c>
      <c r="C4634" t="s">
        <v>21</v>
      </c>
      <c r="D4634" t="s">
        <v>22</v>
      </c>
      <c r="E4634">
        <v>100</v>
      </c>
      <c r="F4634">
        <v>79</v>
      </c>
      <c r="G4634">
        <v>158.4</v>
      </c>
      <c r="H4634">
        <v>90.1</v>
      </c>
      <c r="I4634">
        <v>21.9</v>
      </c>
      <c r="J4634">
        <v>63.9</v>
      </c>
      <c r="K4634">
        <v>1725.8</v>
      </c>
      <c r="L4634">
        <v>122.7</v>
      </c>
      <c r="M4634">
        <v>5.63</v>
      </c>
      <c r="N4634">
        <v>4.78</v>
      </c>
      <c r="O4634">
        <v>18.600000000000001</v>
      </c>
    </row>
    <row r="4635" spans="1:15" x14ac:dyDescent="0.35">
      <c r="A4635" s="1">
        <v>45993</v>
      </c>
      <c r="B4635">
        <v>20</v>
      </c>
      <c r="C4635" t="s">
        <v>26</v>
      </c>
      <c r="D4635" t="s">
        <v>16</v>
      </c>
      <c r="E4635">
        <v>210</v>
      </c>
      <c r="F4635">
        <v>92.7</v>
      </c>
      <c r="G4635">
        <v>212.6</v>
      </c>
      <c r="H4635">
        <v>114.3</v>
      </c>
      <c r="I4635">
        <v>19</v>
      </c>
      <c r="J4635">
        <v>71.2</v>
      </c>
      <c r="K4635">
        <v>1673.2</v>
      </c>
      <c r="L4635">
        <v>108.6</v>
      </c>
      <c r="M4635">
        <v>4.5999999999999996</v>
      </c>
      <c r="N4635">
        <v>6.01</v>
      </c>
      <c r="O4635">
        <v>24</v>
      </c>
    </row>
    <row r="4636" spans="1:15" x14ac:dyDescent="0.35">
      <c r="A4636" s="1">
        <v>45993</v>
      </c>
      <c r="B4636">
        <v>21</v>
      </c>
      <c r="C4636" t="s">
        <v>17</v>
      </c>
      <c r="D4636" t="s">
        <v>22</v>
      </c>
      <c r="E4636">
        <v>150</v>
      </c>
      <c r="F4636">
        <v>74.8</v>
      </c>
      <c r="G4636">
        <v>121.2</v>
      </c>
      <c r="H4636">
        <v>89.8</v>
      </c>
      <c r="I4636">
        <v>23.3</v>
      </c>
      <c r="J4636">
        <v>71.599999999999994</v>
      </c>
      <c r="K4636">
        <v>1457.5</v>
      </c>
      <c r="L4636">
        <v>93.4</v>
      </c>
      <c r="M4636">
        <v>3.26</v>
      </c>
      <c r="N4636">
        <v>4.66</v>
      </c>
      <c r="O4636">
        <v>15.9</v>
      </c>
    </row>
    <row r="4637" spans="1:15" x14ac:dyDescent="0.35">
      <c r="A4637" s="1">
        <v>45993</v>
      </c>
      <c r="B4637">
        <v>22</v>
      </c>
      <c r="C4637" t="s">
        <v>26</v>
      </c>
      <c r="D4637" t="s">
        <v>18</v>
      </c>
      <c r="E4637">
        <v>100</v>
      </c>
      <c r="F4637">
        <v>71.900000000000006</v>
      </c>
      <c r="G4637">
        <v>173.1</v>
      </c>
      <c r="H4637">
        <v>104.6</v>
      </c>
      <c r="I4637">
        <v>24.5</v>
      </c>
      <c r="J4637">
        <v>64.400000000000006</v>
      </c>
      <c r="K4637">
        <v>1409.7</v>
      </c>
      <c r="L4637">
        <v>97.8</v>
      </c>
      <c r="M4637">
        <v>3.78</v>
      </c>
      <c r="N4637">
        <v>4.18</v>
      </c>
      <c r="O4637">
        <v>22.5</v>
      </c>
    </row>
    <row r="4638" spans="1:15" x14ac:dyDescent="0.35">
      <c r="A4638" s="1">
        <v>45993</v>
      </c>
      <c r="B4638">
        <v>23</v>
      </c>
      <c r="C4638" t="s">
        <v>26</v>
      </c>
      <c r="D4638" t="s">
        <v>16</v>
      </c>
      <c r="E4638">
        <v>320</v>
      </c>
      <c r="F4638">
        <v>84.4</v>
      </c>
      <c r="G4638">
        <v>158.1</v>
      </c>
      <c r="H4638">
        <v>81.8</v>
      </c>
      <c r="I4638">
        <v>21.9</v>
      </c>
      <c r="J4638">
        <v>71.599999999999994</v>
      </c>
      <c r="K4638">
        <v>1495.5</v>
      </c>
      <c r="L4638">
        <v>93.5</v>
      </c>
      <c r="M4638">
        <v>5.61</v>
      </c>
      <c r="N4638">
        <v>4.4400000000000004</v>
      </c>
      <c r="O4638">
        <v>24</v>
      </c>
    </row>
    <row r="4639" spans="1:15" x14ac:dyDescent="0.35">
      <c r="A4639" s="1">
        <v>45994</v>
      </c>
      <c r="B4639">
        <v>0</v>
      </c>
      <c r="C4639" t="s">
        <v>26</v>
      </c>
      <c r="D4639" t="s">
        <v>18</v>
      </c>
      <c r="E4639">
        <v>210</v>
      </c>
      <c r="F4639">
        <v>59.7</v>
      </c>
      <c r="G4639">
        <v>145.19999999999999</v>
      </c>
      <c r="H4639">
        <v>97.3</v>
      </c>
      <c r="I4639">
        <v>22.4</v>
      </c>
      <c r="J4639">
        <v>71.400000000000006</v>
      </c>
      <c r="K4639">
        <v>1233.5999999999999</v>
      </c>
      <c r="L4639">
        <v>79.5</v>
      </c>
      <c r="M4639">
        <v>3.13</v>
      </c>
      <c r="N4639">
        <v>2.76</v>
      </c>
      <c r="O4639">
        <v>25.9</v>
      </c>
    </row>
    <row r="4640" spans="1:15" x14ac:dyDescent="0.35">
      <c r="A4640" s="1">
        <v>45994</v>
      </c>
      <c r="B4640">
        <v>1</v>
      </c>
      <c r="C4640" t="s">
        <v>27</v>
      </c>
      <c r="D4640" t="s">
        <v>23</v>
      </c>
      <c r="E4640">
        <v>130</v>
      </c>
      <c r="F4640">
        <v>84.7</v>
      </c>
      <c r="G4640">
        <v>149</v>
      </c>
      <c r="H4640">
        <v>91.8</v>
      </c>
      <c r="I4640">
        <v>24.8</v>
      </c>
      <c r="J4640">
        <v>68.3</v>
      </c>
      <c r="K4640">
        <v>1605.6</v>
      </c>
      <c r="L4640">
        <v>111</v>
      </c>
      <c r="M4640">
        <v>4.7</v>
      </c>
      <c r="N4640">
        <v>5.83</v>
      </c>
      <c r="O4640">
        <v>12.9</v>
      </c>
    </row>
    <row r="4641" spans="1:15" x14ac:dyDescent="0.35">
      <c r="A4641" s="1">
        <v>45994</v>
      </c>
      <c r="B4641">
        <v>2</v>
      </c>
      <c r="C4641" t="s">
        <v>29</v>
      </c>
      <c r="D4641" t="s">
        <v>18</v>
      </c>
      <c r="E4641">
        <v>210</v>
      </c>
      <c r="F4641">
        <v>73.8</v>
      </c>
      <c r="G4641">
        <v>165.9</v>
      </c>
      <c r="H4641">
        <v>85.1</v>
      </c>
      <c r="I4641">
        <v>25.2</v>
      </c>
      <c r="J4641">
        <v>76.900000000000006</v>
      </c>
      <c r="K4641">
        <v>1770.7</v>
      </c>
      <c r="L4641">
        <v>120.4</v>
      </c>
      <c r="M4641">
        <v>4.53</v>
      </c>
      <c r="N4641">
        <v>6.15</v>
      </c>
      <c r="O4641">
        <v>21.6</v>
      </c>
    </row>
    <row r="4642" spans="1:15" x14ac:dyDescent="0.35">
      <c r="A4642" s="1">
        <v>45994</v>
      </c>
      <c r="B4642">
        <v>3</v>
      </c>
      <c r="C4642" t="s">
        <v>26</v>
      </c>
      <c r="D4642" t="s">
        <v>23</v>
      </c>
      <c r="E4642">
        <v>320</v>
      </c>
      <c r="F4642">
        <v>61.2</v>
      </c>
      <c r="G4642">
        <v>118.2</v>
      </c>
      <c r="H4642">
        <v>79.3</v>
      </c>
      <c r="I4642">
        <v>24.8</v>
      </c>
      <c r="J4642">
        <v>78.099999999999994</v>
      </c>
      <c r="K4642">
        <v>1686.7</v>
      </c>
      <c r="L4642">
        <v>106</v>
      </c>
      <c r="M4642">
        <v>4.6100000000000003</v>
      </c>
      <c r="N4642">
        <v>5.84</v>
      </c>
      <c r="O4642">
        <v>25.7</v>
      </c>
    </row>
    <row r="4643" spans="1:15" x14ac:dyDescent="0.35">
      <c r="A4643" s="1">
        <v>45994</v>
      </c>
      <c r="B4643">
        <v>7</v>
      </c>
      <c r="C4643" t="s">
        <v>27</v>
      </c>
      <c r="D4643" t="s">
        <v>18</v>
      </c>
      <c r="E4643">
        <v>210</v>
      </c>
      <c r="F4643">
        <v>95.7</v>
      </c>
      <c r="G4643">
        <v>157.69999999999999</v>
      </c>
      <c r="H4643">
        <v>87.3</v>
      </c>
      <c r="I4643">
        <v>21</v>
      </c>
      <c r="J4643">
        <v>63.8</v>
      </c>
      <c r="K4643">
        <v>1512.5</v>
      </c>
      <c r="L4643">
        <v>110.6</v>
      </c>
      <c r="M4643">
        <v>3.94</v>
      </c>
      <c r="N4643">
        <v>4.33</v>
      </c>
      <c r="O4643">
        <v>14.5</v>
      </c>
    </row>
    <row r="4644" spans="1:15" x14ac:dyDescent="0.35">
      <c r="A4644" s="1">
        <v>45994</v>
      </c>
      <c r="B4644">
        <v>8</v>
      </c>
      <c r="C4644" t="s">
        <v>21</v>
      </c>
      <c r="D4644" t="s">
        <v>16</v>
      </c>
      <c r="E4644">
        <v>70</v>
      </c>
      <c r="F4644">
        <v>77.8</v>
      </c>
      <c r="G4644">
        <v>179.6</v>
      </c>
      <c r="H4644">
        <v>94.8</v>
      </c>
      <c r="I4644">
        <v>24.8</v>
      </c>
      <c r="J4644">
        <v>62.7</v>
      </c>
      <c r="K4644">
        <v>1575.2</v>
      </c>
      <c r="L4644">
        <v>102.5</v>
      </c>
      <c r="M4644">
        <v>2.63</v>
      </c>
      <c r="N4644">
        <v>4.74</v>
      </c>
      <c r="O4644">
        <v>19</v>
      </c>
    </row>
    <row r="4645" spans="1:15" x14ac:dyDescent="0.35">
      <c r="A4645" s="1">
        <v>45994</v>
      </c>
      <c r="B4645">
        <v>10</v>
      </c>
      <c r="C4645" t="s">
        <v>25</v>
      </c>
      <c r="D4645" t="s">
        <v>18</v>
      </c>
      <c r="E4645">
        <v>120</v>
      </c>
      <c r="F4645">
        <v>73.7</v>
      </c>
      <c r="G4645">
        <v>162.80000000000001</v>
      </c>
      <c r="H4645">
        <v>125.4</v>
      </c>
      <c r="I4645">
        <v>28.8</v>
      </c>
      <c r="J4645">
        <v>68.7</v>
      </c>
      <c r="K4645">
        <v>1610</v>
      </c>
      <c r="L4645">
        <v>101.1</v>
      </c>
      <c r="M4645">
        <v>4.2</v>
      </c>
      <c r="N4645">
        <v>3.56</v>
      </c>
      <c r="O4645">
        <v>16.3</v>
      </c>
    </row>
    <row r="4646" spans="1:15" x14ac:dyDescent="0.35">
      <c r="A4646" s="1">
        <v>45994</v>
      </c>
      <c r="B4646">
        <v>11</v>
      </c>
      <c r="C4646" t="s">
        <v>29</v>
      </c>
      <c r="D4646" t="s">
        <v>22</v>
      </c>
      <c r="E4646">
        <v>120</v>
      </c>
      <c r="F4646">
        <v>80.3</v>
      </c>
      <c r="G4646">
        <v>138.1</v>
      </c>
      <c r="H4646">
        <v>83.9</v>
      </c>
      <c r="I4646">
        <v>21.6</v>
      </c>
      <c r="J4646">
        <v>66.2</v>
      </c>
      <c r="K4646">
        <v>1507.4</v>
      </c>
      <c r="L4646">
        <v>102.7</v>
      </c>
      <c r="M4646">
        <v>3.42</v>
      </c>
      <c r="N4646">
        <v>5.19</v>
      </c>
      <c r="O4646">
        <v>21.6</v>
      </c>
    </row>
    <row r="4647" spans="1:15" x14ac:dyDescent="0.35">
      <c r="A4647" s="1">
        <v>45994</v>
      </c>
      <c r="B4647">
        <v>12</v>
      </c>
      <c r="C4647" t="s">
        <v>21</v>
      </c>
      <c r="D4647" t="s">
        <v>23</v>
      </c>
      <c r="E4647">
        <v>100</v>
      </c>
      <c r="F4647">
        <v>56.4</v>
      </c>
      <c r="G4647">
        <v>158.1</v>
      </c>
      <c r="H4647">
        <v>72.599999999999994</v>
      </c>
      <c r="I4647">
        <v>20</v>
      </c>
      <c r="J4647">
        <v>70</v>
      </c>
      <c r="K4647">
        <v>1384.9</v>
      </c>
      <c r="L4647">
        <v>92.3</v>
      </c>
      <c r="M4647">
        <v>3.11</v>
      </c>
      <c r="N4647">
        <v>4.9800000000000004</v>
      </c>
      <c r="O4647">
        <v>22.3</v>
      </c>
    </row>
    <row r="4648" spans="1:15" x14ac:dyDescent="0.35">
      <c r="A4648" s="1">
        <v>45994</v>
      </c>
      <c r="B4648">
        <v>13</v>
      </c>
      <c r="C4648" t="s">
        <v>15</v>
      </c>
      <c r="D4648" t="s">
        <v>20</v>
      </c>
      <c r="E4648">
        <v>320</v>
      </c>
      <c r="F4648">
        <v>74.8</v>
      </c>
      <c r="G4648">
        <v>170.4</v>
      </c>
      <c r="H4648">
        <v>98</v>
      </c>
      <c r="I4648">
        <v>19.899999999999999</v>
      </c>
      <c r="J4648">
        <v>58.2</v>
      </c>
      <c r="K4648">
        <v>1704.8</v>
      </c>
      <c r="L4648">
        <v>109</v>
      </c>
      <c r="M4648">
        <v>3.95</v>
      </c>
      <c r="N4648">
        <v>3.84</v>
      </c>
      <c r="O4648">
        <v>26.7</v>
      </c>
    </row>
    <row r="4649" spans="1:15" x14ac:dyDescent="0.35">
      <c r="A4649" s="1">
        <v>45994</v>
      </c>
      <c r="B4649">
        <v>15</v>
      </c>
      <c r="C4649" t="s">
        <v>19</v>
      </c>
      <c r="D4649" t="s">
        <v>18</v>
      </c>
      <c r="E4649">
        <v>210</v>
      </c>
      <c r="F4649">
        <v>45.7</v>
      </c>
      <c r="G4649">
        <v>132.80000000000001</v>
      </c>
      <c r="H4649">
        <v>68.7</v>
      </c>
      <c r="I4649">
        <v>21.8</v>
      </c>
      <c r="J4649">
        <v>64.400000000000006</v>
      </c>
      <c r="K4649">
        <v>1355</v>
      </c>
      <c r="L4649">
        <v>89</v>
      </c>
      <c r="M4649">
        <v>4.53</v>
      </c>
      <c r="N4649">
        <v>3.34</v>
      </c>
      <c r="O4649">
        <v>19.399999999999999</v>
      </c>
    </row>
    <row r="4650" spans="1:15" x14ac:dyDescent="0.35">
      <c r="A4650" s="1">
        <v>45994</v>
      </c>
      <c r="B4650">
        <v>19</v>
      </c>
      <c r="C4650" t="s">
        <v>28</v>
      </c>
      <c r="D4650" t="s">
        <v>23</v>
      </c>
      <c r="E4650">
        <v>85</v>
      </c>
      <c r="F4650">
        <v>81.8</v>
      </c>
      <c r="G4650">
        <v>190</v>
      </c>
      <c r="H4650">
        <v>109.3</v>
      </c>
      <c r="I4650">
        <v>23.6</v>
      </c>
      <c r="J4650">
        <v>66.3</v>
      </c>
      <c r="K4650">
        <v>1649.2</v>
      </c>
      <c r="L4650">
        <v>105.3</v>
      </c>
      <c r="M4650">
        <v>3.68</v>
      </c>
      <c r="N4650">
        <v>5.09</v>
      </c>
      <c r="O4650">
        <v>32.6</v>
      </c>
    </row>
    <row r="4651" spans="1:15" x14ac:dyDescent="0.35">
      <c r="A4651" s="1">
        <v>45994</v>
      </c>
      <c r="B4651">
        <v>21</v>
      </c>
      <c r="C4651" t="s">
        <v>15</v>
      </c>
      <c r="D4651" t="s">
        <v>20</v>
      </c>
      <c r="E4651">
        <v>130</v>
      </c>
      <c r="F4651">
        <v>71.2</v>
      </c>
      <c r="G4651">
        <v>113.7</v>
      </c>
      <c r="H4651">
        <v>69.400000000000006</v>
      </c>
      <c r="I4651">
        <v>21</v>
      </c>
      <c r="J4651">
        <v>59.7</v>
      </c>
      <c r="K4651">
        <v>1318.3</v>
      </c>
      <c r="L4651">
        <v>92.8</v>
      </c>
      <c r="M4651">
        <v>4.2699999999999996</v>
      </c>
      <c r="N4651">
        <v>4.76</v>
      </c>
      <c r="O4651">
        <v>25.5</v>
      </c>
    </row>
    <row r="4652" spans="1:15" x14ac:dyDescent="0.35">
      <c r="A4652" s="1">
        <v>45994</v>
      </c>
      <c r="B4652">
        <v>22</v>
      </c>
      <c r="C4652" t="s">
        <v>24</v>
      </c>
      <c r="D4652" t="s">
        <v>23</v>
      </c>
      <c r="E4652">
        <v>85</v>
      </c>
      <c r="F4652">
        <v>69.2</v>
      </c>
      <c r="G4652">
        <v>126.2</v>
      </c>
      <c r="H4652">
        <v>71.7</v>
      </c>
      <c r="I4652">
        <v>22.1</v>
      </c>
      <c r="J4652">
        <v>53.2</v>
      </c>
      <c r="K4652">
        <v>1507.3</v>
      </c>
      <c r="L4652">
        <v>103.8</v>
      </c>
      <c r="M4652">
        <v>3.33</v>
      </c>
      <c r="N4652">
        <v>5.91</v>
      </c>
      <c r="O4652">
        <v>16</v>
      </c>
    </row>
    <row r="4653" spans="1:15" x14ac:dyDescent="0.35">
      <c r="A4653" s="1">
        <v>45995</v>
      </c>
      <c r="B4653">
        <v>3</v>
      </c>
      <c r="C4653" t="s">
        <v>25</v>
      </c>
      <c r="D4653" t="s">
        <v>23</v>
      </c>
      <c r="E4653">
        <v>85</v>
      </c>
      <c r="F4653">
        <v>51.8</v>
      </c>
      <c r="G4653">
        <v>137.19999999999999</v>
      </c>
      <c r="H4653">
        <v>78.3</v>
      </c>
      <c r="I4653">
        <v>29</v>
      </c>
      <c r="J4653">
        <v>73.2</v>
      </c>
      <c r="K4653">
        <v>1450.9</v>
      </c>
      <c r="L4653">
        <v>97.9</v>
      </c>
      <c r="M4653">
        <v>4.75</v>
      </c>
      <c r="N4653">
        <v>2.54</v>
      </c>
      <c r="O4653">
        <v>19.5</v>
      </c>
    </row>
    <row r="4654" spans="1:15" x14ac:dyDescent="0.35">
      <c r="A4654" s="1">
        <v>45995</v>
      </c>
      <c r="B4654">
        <v>5</v>
      </c>
      <c r="C4654" t="s">
        <v>24</v>
      </c>
      <c r="D4654" t="s">
        <v>20</v>
      </c>
      <c r="E4654">
        <v>100</v>
      </c>
      <c r="F4654">
        <v>82.5</v>
      </c>
      <c r="G4654">
        <v>116.5</v>
      </c>
      <c r="H4654">
        <v>54.7</v>
      </c>
      <c r="I4654">
        <v>28</v>
      </c>
      <c r="J4654">
        <v>51.2</v>
      </c>
      <c r="K4654">
        <v>1821.1</v>
      </c>
      <c r="L4654">
        <v>123.7</v>
      </c>
      <c r="M4654">
        <v>4.1100000000000003</v>
      </c>
      <c r="N4654">
        <v>4.1100000000000003</v>
      </c>
      <c r="O4654">
        <v>16.7</v>
      </c>
    </row>
    <row r="4655" spans="1:15" x14ac:dyDescent="0.35">
      <c r="A4655" s="1">
        <v>45995</v>
      </c>
      <c r="B4655">
        <v>6</v>
      </c>
      <c r="C4655" t="s">
        <v>17</v>
      </c>
      <c r="D4655" t="s">
        <v>20</v>
      </c>
      <c r="E4655">
        <v>85</v>
      </c>
      <c r="F4655">
        <v>92.4</v>
      </c>
      <c r="G4655">
        <v>146</v>
      </c>
      <c r="H4655">
        <v>89.9</v>
      </c>
      <c r="I4655">
        <v>22.2</v>
      </c>
      <c r="J4655">
        <v>78.900000000000006</v>
      </c>
      <c r="K4655">
        <v>1506.2</v>
      </c>
      <c r="L4655">
        <v>99.7</v>
      </c>
      <c r="M4655">
        <v>3.62</v>
      </c>
      <c r="N4655">
        <v>5.33</v>
      </c>
      <c r="O4655">
        <v>18.8</v>
      </c>
    </row>
    <row r="4656" spans="1:15" x14ac:dyDescent="0.35">
      <c r="A4656" s="1">
        <v>45995</v>
      </c>
      <c r="B4656">
        <v>9</v>
      </c>
      <c r="C4656" t="s">
        <v>17</v>
      </c>
      <c r="D4656" t="s">
        <v>16</v>
      </c>
      <c r="E4656">
        <v>70</v>
      </c>
      <c r="F4656">
        <v>94.5</v>
      </c>
      <c r="G4656">
        <v>118.7</v>
      </c>
      <c r="H4656">
        <v>84.5</v>
      </c>
      <c r="I4656">
        <v>24</v>
      </c>
      <c r="J4656">
        <v>74.5</v>
      </c>
      <c r="K4656">
        <v>1491.5</v>
      </c>
      <c r="L4656">
        <v>102.3</v>
      </c>
      <c r="M4656">
        <v>3.72</v>
      </c>
      <c r="N4656">
        <v>4.6399999999999997</v>
      </c>
      <c r="O4656">
        <v>16.899999999999999</v>
      </c>
    </row>
    <row r="4657" spans="1:15" x14ac:dyDescent="0.35">
      <c r="A4657" s="1">
        <v>45995</v>
      </c>
      <c r="B4657">
        <v>10</v>
      </c>
      <c r="C4657" t="s">
        <v>26</v>
      </c>
      <c r="D4657" t="s">
        <v>18</v>
      </c>
      <c r="E4657">
        <v>70</v>
      </c>
      <c r="F4657">
        <v>74</v>
      </c>
      <c r="G4657">
        <v>162.6</v>
      </c>
      <c r="H4657">
        <v>92.1</v>
      </c>
      <c r="I4657">
        <v>25.6</v>
      </c>
      <c r="J4657">
        <v>67.2</v>
      </c>
      <c r="K4657">
        <v>1596.6</v>
      </c>
      <c r="L4657">
        <v>110.3</v>
      </c>
      <c r="M4657">
        <v>4.79</v>
      </c>
      <c r="N4657">
        <v>5.58</v>
      </c>
      <c r="O4657">
        <v>25.2</v>
      </c>
    </row>
    <row r="4658" spans="1:15" x14ac:dyDescent="0.35">
      <c r="A4658" s="1">
        <v>45995</v>
      </c>
      <c r="B4658">
        <v>11</v>
      </c>
      <c r="C4658" t="s">
        <v>25</v>
      </c>
      <c r="D4658" t="s">
        <v>18</v>
      </c>
      <c r="E4658">
        <v>130</v>
      </c>
      <c r="F4658">
        <v>53.7</v>
      </c>
      <c r="G4658">
        <v>118.7</v>
      </c>
      <c r="H4658">
        <v>70</v>
      </c>
      <c r="I4658">
        <v>27.8</v>
      </c>
      <c r="J4658">
        <v>67.2</v>
      </c>
      <c r="K4658">
        <v>1547.4</v>
      </c>
      <c r="L4658">
        <v>108.3</v>
      </c>
      <c r="M4658">
        <v>3.81</v>
      </c>
      <c r="N4658">
        <v>5.35</v>
      </c>
      <c r="O4658">
        <v>18.7</v>
      </c>
    </row>
    <row r="4659" spans="1:15" x14ac:dyDescent="0.35">
      <c r="A4659" s="1">
        <v>45995</v>
      </c>
      <c r="B4659">
        <v>13</v>
      </c>
      <c r="C4659" t="s">
        <v>21</v>
      </c>
      <c r="D4659" t="s">
        <v>23</v>
      </c>
      <c r="E4659">
        <v>70</v>
      </c>
      <c r="F4659">
        <v>60.2</v>
      </c>
      <c r="G4659">
        <v>126.3</v>
      </c>
      <c r="H4659">
        <v>63.7</v>
      </c>
      <c r="I4659">
        <v>26</v>
      </c>
      <c r="J4659">
        <v>70.5</v>
      </c>
      <c r="K4659">
        <v>1467.9</v>
      </c>
      <c r="L4659">
        <v>96</v>
      </c>
      <c r="M4659">
        <v>3.39</v>
      </c>
      <c r="N4659">
        <v>2.71</v>
      </c>
      <c r="O4659">
        <v>19.600000000000001</v>
      </c>
    </row>
    <row r="4660" spans="1:15" x14ac:dyDescent="0.35">
      <c r="A4660" s="1">
        <v>45995</v>
      </c>
      <c r="B4660">
        <v>16</v>
      </c>
      <c r="C4660" t="s">
        <v>15</v>
      </c>
      <c r="D4660" t="s">
        <v>22</v>
      </c>
      <c r="E4660">
        <v>70</v>
      </c>
      <c r="F4660">
        <v>77.099999999999994</v>
      </c>
      <c r="G4660">
        <v>159.4</v>
      </c>
      <c r="H4660">
        <v>94.4</v>
      </c>
      <c r="I4660">
        <v>26.7</v>
      </c>
      <c r="J4660">
        <v>60.8</v>
      </c>
      <c r="K4660">
        <v>1800.8</v>
      </c>
      <c r="L4660">
        <v>116.7</v>
      </c>
      <c r="M4660">
        <v>3.39</v>
      </c>
      <c r="N4660">
        <v>4.76</v>
      </c>
      <c r="O4660">
        <v>24.6</v>
      </c>
    </row>
    <row r="4661" spans="1:15" x14ac:dyDescent="0.35">
      <c r="A4661" s="1">
        <v>45995</v>
      </c>
      <c r="B4661">
        <v>20</v>
      </c>
      <c r="C4661" t="s">
        <v>25</v>
      </c>
      <c r="D4661" t="s">
        <v>22</v>
      </c>
      <c r="E4661">
        <v>210</v>
      </c>
      <c r="F4661">
        <v>68.5</v>
      </c>
      <c r="G4661">
        <v>150.4</v>
      </c>
      <c r="H4661">
        <v>95.8</v>
      </c>
      <c r="I4661">
        <v>26.5</v>
      </c>
      <c r="J4661">
        <v>61.3</v>
      </c>
      <c r="K4661">
        <v>1403.4</v>
      </c>
      <c r="L4661">
        <v>95.9</v>
      </c>
      <c r="M4661">
        <v>3.35</v>
      </c>
      <c r="N4661">
        <v>4.68</v>
      </c>
      <c r="O4661">
        <v>17.5</v>
      </c>
    </row>
    <row r="4662" spans="1:15" x14ac:dyDescent="0.35">
      <c r="A4662" s="1">
        <v>45995</v>
      </c>
      <c r="B4662">
        <v>21</v>
      </c>
      <c r="C4662" t="s">
        <v>15</v>
      </c>
      <c r="D4662" t="s">
        <v>23</v>
      </c>
      <c r="E4662">
        <v>150</v>
      </c>
      <c r="F4662">
        <v>55</v>
      </c>
      <c r="G4662">
        <v>106.4</v>
      </c>
      <c r="H4662">
        <v>60</v>
      </c>
      <c r="I4662">
        <v>23.7</v>
      </c>
      <c r="J4662">
        <v>64.099999999999994</v>
      </c>
      <c r="K4662">
        <v>1302.4000000000001</v>
      </c>
      <c r="L4662">
        <v>99.8</v>
      </c>
      <c r="M4662">
        <v>5.71</v>
      </c>
      <c r="N4662">
        <v>4.47</v>
      </c>
      <c r="O4662">
        <v>23.7</v>
      </c>
    </row>
    <row r="4663" spans="1:15" x14ac:dyDescent="0.35">
      <c r="A4663" s="1">
        <v>45996</v>
      </c>
      <c r="B4663">
        <v>1</v>
      </c>
      <c r="C4663" t="s">
        <v>28</v>
      </c>
      <c r="D4663" t="s">
        <v>16</v>
      </c>
      <c r="E4663">
        <v>210</v>
      </c>
      <c r="F4663">
        <v>69</v>
      </c>
      <c r="G4663">
        <v>180.2</v>
      </c>
      <c r="H4663">
        <v>85.7</v>
      </c>
      <c r="I4663">
        <v>28.2</v>
      </c>
      <c r="J4663">
        <v>66.2</v>
      </c>
      <c r="K4663">
        <v>1342.2</v>
      </c>
      <c r="L4663">
        <v>92</v>
      </c>
      <c r="M4663">
        <v>3.14</v>
      </c>
      <c r="N4663">
        <v>3.01</v>
      </c>
      <c r="O4663">
        <v>33.200000000000003</v>
      </c>
    </row>
    <row r="4664" spans="1:15" x14ac:dyDescent="0.35">
      <c r="A4664" s="1">
        <v>45996</v>
      </c>
      <c r="B4664">
        <v>2</v>
      </c>
      <c r="C4664" t="s">
        <v>21</v>
      </c>
      <c r="D4664" t="s">
        <v>20</v>
      </c>
      <c r="E4664">
        <v>150</v>
      </c>
      <c r="F4664">
        <v>65.3</v>
      </c>
      <c r="G4664">
        <v>173.7</v>
      </c>
      <c r="H4664">
        <v>86.7</v>
      </c>
      <c r="I4664">
        <v>22.5</v>
      </c>
      <c r="J4664">
        <v>60.9</v>
      </c>
      <c r="K4664">
        <v>1360.8</v>
      </c>
      <c r="L4664">
        <v>86.6</v>
      </c>
      <c r="M4664">
        <v>4.24</v>
      </c>
      <c r="N4664">
        <v>5.42</v>
      </c>
      <c r="O4664">
        <v>19.2</v>
      </c>
    </row>
    <row r="4665" spans="1:15" x14ac:dyDescent="0.35">
      <c r="A4665" s="1">
        <v>45996</v>
      </c>
      <c r="B4665">
        <v>3</v>
      </c>
      <c r="C4665" t="s">
        <v>24</v>
      </c>
      <c r="D4665" t="s">
        <v>23</v>
      </c>
      <c r="E4665">
        <v>150</v>
      </c>
      <c r="F4665">
        <v>86</v>
      </c>
      <c r="G4665">
        <v>172.4</v>
      </c>
      <c r="H4665">
        <v>106.7</v>
      </c>
      <c r="I4665">
        <v>22.5</v>
      </c>
      <c r="J4665">
        <v>62.2</v>
      </c>
      <c r="K4665">
        <v>1513.7</v>
      </c>
      <c r="L4665">
        <v>108.3</v>
      </c>
      <c r="M4665">
        <v>4.54</v>
      </c>
      <c r="N4665">
        <v>5.12</v>
      </c>
      <c r="O4665">
        <v>17.7</v>
      </c>
    </row>
    <row r="4666" spans="1:15" x14ac:dyDescent="0.35">
      <c r="A4666" s="1">
        <v>45996</v>
      </c>
      <c r="B4666">
        <v>4</v>
      </c>
      <c r="C4666" t="s">
        <v>15</v>
      </c>
      <c r="D4666" t="s">
        <v>18</v>
      </c>
      <c r="E4666">
        <v>150</v>
      </c>
      <c r="F4666">
        <v>69.900000000000006</v>
      </c>
      <c r="G4666">
        <v>146.30000000000001</v>
      </c>
      <c r="H4666">
        <v>70.900000000000006</v>
      </c>
      <c r="I4666">
        <v>21.1</v>
      </c>
      <c r="J4666">
        <v>83</v>
      </c>
      <c r="K4666">
        <v>1496.7</v>
      </c>
      <c r="L4666">
        <v>97.6</v>
      </c>
      <c r="M4666">
        <v>4.16</v>
      </c>
      <c r="N4666">
        <v>4.04</v>
      </c>
      <c r="O4666">
        <v>26.3</v>
      </c>
    </row>
    <row r="4667" spans="1:15" x14ac:dyDescent="0.35">
      <c r="A4667" s="1">
        <v>45996</v>
      </c>
      <c r="B4667">
        <v>5</v>
      </c>
      <c r="C4667" t="s">
        <v>28</v>
      </c>
      <c r="D4667" t="s">
        <v>22</v>
      </c>
      <c r="E4667">
        <v>210</v>
      </c>
      <c r="F4667">
        <v>79.400000000000006</v>
      </c>
      <c r="G4667">
        <v>154.30000000000001</v>
      </c>
      <c r="H4667">
        <v>82.8</v>
      </c>
      <c r="I4667">
        <v>25.5</v>
      </c>
      <c r="J4667">
        <v>67.2</v>
      </c>
      <c r="K4667">
        <v>1623.2</v>
      </c>
      <c r="L4667">
        <v>107.5</v>
      </c>
      <c r="M4667">
        <v>2.76</v>
      </c>
      <c r="N4667">
        <v>5.26</v>
      </c>
      <c r="O4667">
        <v>31.7</v>
      </c>
    </row>
    <row r="4668" spans="1:15" x14ac:dyDescent="0.35">
      <c r="A4668" s="1">
        <v>45996</v>
      </c>
      <c r="B4668">
        <v>6</v>
      </c>
      <c r="C4668" t="s">
        <v>25</v>
      </c>
      <c r="D4668" t="s">
        <v>22</v>
      </c>
      <c r="E4668">
        <v>100</v>
      </c>
      <c r="F4668">
        <v>59.6</v>
      </c>
      <c r="G4668">
        <v>149.9</v>
      </c>
      <c r="H4668">
        <v>76.900000000000006</v>
      </c>
      <c r="I4668">
        <v>30</v>
      </c>
      <c r="J4668">
        <v>53.2</v>
      </c>
      <c r="K4668">
        <v>1516</v>
      </c>
      <c r="L4668">
        <v>95.9</v>
      </c>
      <c r="M4668">
        <v>5.54</v>
      </c>
      <c r="N4668">
        <v>4.33</v>
      </c>
      <c r="O4668">
        <v>16.7</v>
      </c>
    </row>
    <row r="4669" spans="1:15" x14ac:dyDescent="0.35">
      <c r="A4669" s="1">
        <v>45996</v>
      </c>
      <c r="B4669">
        <v>9</v>
      </c>
      <c r="C4669" t="s">
        <v>28</v>
      </c>
      <c r="D4669" t="s">
        <v>22</v>
      </c>
      <c r="E4669">
        <v>150</v>
      </c>
      <c r="F4669">
        <v>74.400000000000006</v>
      </c>
      <c r="G4669">
        <v>157.5</v>
      </c>
      <c r="H4669">
        <v>91.7</v>
      </c>
      <c r="I4669">
        <v>21.9</v>
      </c>
      <c r="J4669">
        <v>73.400000000000006</v>
      </c>
      <c r="K4669">
        <v>1630.9</v>
      </c>
      <c r="L4669">
        <v>108.6</v>
      </c>
      <c r="M4669">
        <v>5.0599999999999996</v>
      </c>
      <c r="N4669">
        <v>4.17</v>
      </c>
      <c r="O4669">
        <v>31.5</v>
      </c>
    </row>
    <row r="4670" spans="1:15" x14ac:dyDescent="0.35">
      <c r="A4670" s="1">
        <v>45996</v>
      </c>
      <c r="B4670">
        <v>10</v>
      </c>
      <c r="C4670" t="s">
        <v>19</v>
      </c>
      <c r="D4670" t="s">
        <v>16</v>
      </c>
      <c r="E4670">
        <v>320</v>
      </c>
      <c r="F4670">
        <v>91.2</v>
      </c>
      <c r="G4670">
        <v>213.7</v>
      </c>
      <c r="H4670">
        <v>131.30000000000001</v>
      </c>
      <c r="I4670">
        <v>23.1</v>
      </c>
      <c r="J4670">
        <v>63.7</v>
      </c>
      <c r="K4670">
        <v>1635.5</v>
      </c>
      <c r="L4670">
        <v>111.6</v>
      </c>
      <c r="M4670">
        <v>4.96</v>
      </c>
      <c r="N4670">
        <v>6.41</v>
      </c>
      <c r="O4670">
        <v>16.5</v>
      </c>
    </row>
    <row r="4671" spans="1:15" x14ac:dyDescent="0.35">
      <c r="A4671" s="1">
        <v>45996</v>
      </c>
      <c r="B4671">
        <v>12</v>
      </c>
      <c r="C4671" t="s">
        <v>28</v>
      </c>
      <c r="D4671" t="s">
        <v>18</v>
      </c>
      <c r="E4671">
        <v>130</v>
      </c>
      <c r="F4671">
        <v>51.9</v>
      </c>
      <c r="G4671">
        <v>162.1</v>
      </c>
      <c r="H4671">
        <v>83.9</v>
      </c>
      <c r="I4671">
        <v>18.3</v>
      </c>
      <c r="J4671">
        <v>63.5</v>
      </c>
      <c r="K4671">
        <v>1660.1</v>
      </c>
      <c r="L4671">
        <v>105.1</v>
      </c>
      <c r="M4671">
        <v>3.53</v>
      </c>
      <c r="N4671">
        <v>4.0199999999999996</v>
      </c>
      <c r="O4671">
        <v>30.4</v>
      </c>
    </row>
    <row r="4672" spans="1:15" x14ac:dyDescent="0.35">
      <c r="A4672" s="1">
        <v>45996</v>
      </c>
      <c r="B4672">
        <v>14</v>
      </c>
      <c r="C4672" t="s">
        <v>28</v>
      </c>
      <c r="D4672" t="s">
        <v>16</v>
      </c>
      <c r="E4672">
        <v>85</v>
      </c>
      <c r="F4672">
        <v>66.3</v>
      </c>
      <c r="G4672">
        <v>158.80000000000001</v>
      </c>
      <c r="H4672">
        <v>82.7</v>
      </c>
      <c r="I4672">
        <v>21.7</v>
      </c>
      <c r="J4672">
        <v>86.2</v>
      </c>
      <c r="K4672">
        <v>1406.6</v>
      </c>
      <c r="L4672">
        <v>99.6</v>
      </c>
      <c r="M4672">
        <v>3.36</v>
      </c>
      <c r="N4672">
        <v>4.63</v>
      </c>
      <c r="O4672">
        <v>32.700000000000003</v>
      </c>
    </row>
    <row r="4673" spans="1:15" x14ac:dyDescent="0.35">
      <c r="A4673" s="1">
        <v>45996</v>
      </c>
      <c r="B4673">
        <v>15</v>
      </c>
      <c r="C4673" t="s">
        <v>26</v>
      </c>
      <c r="D4673" t="s">
        <v>20</v>
      </c>
      <c r="E4673">
        <v>320</v>
      </c>
      <c r="F4673">
        <v>58.6</v>
      </c>
      <c r="G4673">
        <v>108</v>
      </c>
      <c r="H4673">
        <v>75.5</v>
      </c>
      <c r="I4673">
        <v>20.6</v>
      </c>
      <c r="J4673">
        <v>67.8</v>
      </c>
      <c r="K4673">
        <v>1476.6</v>
      </c>
      <c r="L4673">
        <v>104.4</v>
      </c>
      <c r="M4673">
        <v>4.82</v>
      </c>
      <c r="N4673">
        <v>3.03</v>
      </c>
      <c r="O4673">
        <v>25.1</v>
      </c>
    </row>
    <row r="4674" spans="1:15" x14ac:dyDescent="0.35">
      <c r="A4674" s="1">
        <v>45996</v>
      </c>
      <c r="B4674">
        <v>16</v>
      </c>
      <c r="C4674" t="s">
        <v>17</v>
      </c>
      <c r="D4674" t="s">
        <v>23</v>
      </c>
      <c r="E4674">
        <v>130</v>
      </c>
      <c r="F4674">
        <v>81.900000000000006</v>
      </c>
      <c r="G4674">
        <v>157.4</v>
      </c>
      <c r="H4674">
        <v>92.7</v>
      </c>
      <c r="I4674">
        <v>23.1</v>
      </c>
      <c r="J4674">
        <v>59.5</v>
      </c>
      <c r="K4674">
        <v>1355</v>
      </c>
      <c r="L4674">
        <v>95.3</v>
      </c>
      <c r="M4674">
        <v>4.6500000000000004</v>
      </c>
      <c r="N4674">
        <v>4.07</v>
      </c>
      <c r="O4674">
        <v>18.600000000000001</v>
      </c>
    </row>
    <row r="4675" spans="1:15" x14ac:dyDescent="0.35">
      <c r="A4675" s="1">
        <v>45996</v>
      </c>
      <c r="B4675">
        <v>17</v>
      </c>
      <c r="C4675" t="s">
        <v>24</v>
      </c>
      <c r="D4675" t="s">
        <v>23</v>
      </c>
      <c r="E4675">
        <v>120</v>
      </c>
      <c r="F4675">
        <v>105.6</v>
      </c>
      <c r="G4675">
        <v>193</v>
      </c>
      <c r="H4675">
        <v>99.2</v>
      </c>
      <c r="I4675">
        <v>25.1</v>
      </c>
      <c r="J4675">
        <v>60.3</v>
      </c>
      <c r="K4675">
        <v>1950.7</v>
      </c>
      <c r="L4675">
        <v>123.2</v>
      </c>
      <c r="M4675">
        <v>5.21</v>
      </c>
      <c r="N4675">
        <v>5.51</v>
      </c>
      <c r="O4675">
        <v>17.899999999999999</v>
      </c>
    </row>
    <row r="4676" spans="1:15" x14ac:dyDescent="0.35">
      <c r="A4676" s="1">
        <v>45996</v>
      </c>
      <c r="B4676">
        <v>19</v>
      </c>
      <c r="C4676" t="s">
        <v>19</v>
      </c>
      <c r="D4676" t="s">
        <v>22</v>
      </c>
      <c r="E4676">
        <v>70</v>
      </c>
      <c r="F4676">
        <v>58.9</v>
      </c>
      <c r="G4676">
        <v>149</v>
      </c>
      <c r="H4676">
        <v>76.5</v>
      </c>
      <c r="I4676">
        <v>20.3</v>
      </c>
      <c r="J4676">
        <v>68.5</v>
      </c>
      <c r="K4676">
        <v>1337.4</v>
      </c>
      <c r="L4676">
        <v>91.1</v>
      </c>
      <c r="M4676">
        <v>3.59</v>
      </c>
      <c r="N4676">
        <v>5.0999999999999996</v>
      </c>
      <c r="O4676">
        <v>15.5</v>
      </c>
    </row>
    <row r="4677" spans="1:15" x14ac:dyDescent="0.35">
      <c r="A4677" s="1">
        <v>45996</v>
      </c>
      <c r="B4677">
        <v>20</v>
      </c>
      <c r="C4677" t="s">
        <v>19</v>
      </c>
      <c r="D4677" t="s">
        <v>22</v>
      </c>
      <c r="E4677">
        <v>210</v>
      </c>
      <c r="F4677">
        <v>70.8</v>
      </c>
      <c r="G4677">
        <v>163.1</v>
      </c>
      <c r="H4677">
        <v>112.7</v>
      </c>
      <c r="I4677">
        <v>24.4</v>
      </c>
      <c r="J4677">
        <v>66.400000000000006</v>
      </c>
      <c r="K4677">
        <v>1678</v>
      </c>
      <c r="L4677">
        <v>107.5</v>
      </c>
      <c r="M4677">
        <v>3.36</v>
      </c>
      <c r="N4677">
        <v>4.58</v>
      </c>
      <c r="O4677">
        <v>15.6</v>
      </c>
    </row>
    <row r="4678" spans="1:15" x14ac:dyDescent="0.35">
      <c r="A4678" s="1">
        <v>45997</v>
      </c>
      <c r="B4678">
        <v>0</v>
      </c>
      <c r="C4678" t="s">
        <v>17</v>
      </c>
      <c r="D4678" t="s">
        <v>20</v>
      </c>
      <c r="E4678">
        <v>70</v>
      </c>
      <c r="F4678">
        <v>87.6</v>
      </c>
      <c r="G4678">
        <v>106.2</v>
      </c>
      <c r="H4678">
        <v>70.5</v>
      </c>
      <c r="I4678">
        <v>27.9</v>
      </c>
      <c r="J4678">
        <v>67.3</v>
      </c>
      <c r="K4678">
        <v>1658</v>
      </c>
      <c r="L4678">
        <v>106.1</v>
      </c>
      <c r="M4678">
        <v>3.16</v>
      </c>
      <c r="N4678">
        <v>5.16</v>
      </c>
      <c r="O4678">
        <v>17.100000000000001</v>
      </c>
    </row>
    <row r="4679" spans="1:15" x14ac:dyDescent="0.35">
      <c r="A4679" s="1">
        <v>45997</v>
      </c>
      <c r="B4679">
        <v>1</v>
      </c>
      <c r="C4679" t="s">
        <v>29</v>
      </c>
      <c r="D4679" t="s">
        <v>16</v>
      </c>
      <c r="E4679">
        <v>120</v>
      </c>
      <c r="F4679">
        <v>61.5</v>
      </c>
      <c r="G4679">
        <v>143.9</v>
      </c>
      <c r="H4679">
        <v>80.400000000000006</v>
      </c>
      <c r="I4679">
        <v>23.9</v>
      </c>
      <c r="J4679">
        <v>51.9</v>
      </c>
      <c r="K4679">
        <v>1347</v>
      </c>
      <c r="L4679">
        <v>95.2</v>
      </c>
      <c r="M4679">
        <v>4.2699999999999996</v>
      </c>
      <c r="N4679">
        <v>4.43</v>
      </c>
      <c r="O4679">
        <v>22.2</v>
      </c>
    </row>
    <row r="4680" spans="1:15" x14ac:dyDescent="0.35">
      <c r="A4680" s="1">
        <v>45997</v>
      </c>
      <c r="B4680">
        <v>2</v>
      </c>
      <c r="C4680" t="s">
        <v>15</v>
      </c>
      <c r="D4680" t="s">
        <v>18</v>
      </c>
      <c r="E4680">
        <v>320</v>
      </c>
      <c r="F4680">
        <v>60.6</v>
      </c>
      <c r="G4680">
        <v>139.1</v>
      </c>
      <c r="H4680">
        <v>104.9</v>
      </c>
      <c r="I4680">
        <v>19</v>
      </c>
      <c r="J4680">
        <v>59.1</v>
      </c>
      <c r="K4680">
        <v>1443.5</v>
      </c>
      <c r="L4680">
        <v>100.8</v>
      </c>
      <c r="M4680">
        <v>4.79</v>
      </c>
      <c r="N4680">
        <v>4.0599999999999996</v>
      </c>
      <c r="O4680">
        <v>26.7</v>
      </c>
    </row>
    <row r="4681" spans="1:15" x14ac:dyDescent="0.35">
      <c r="A4681" s="1">
        <v>45997</v>
      </c>
      <c r="B4681">
        <v>3</v>
      </c>
      <c r="C4681" t="s">
        <v>28</v>
      </c>
      <c r="D4681" t="s">
        <v>20</v>
      </c>
      <c r="E4681">
        <v>320</v>
      </c>
      <c r="F4681">
        <v>63.7</v>
      </c>
      <c r="G4681">
        <v>175.6</v>
      </c>
      <c r="H4681">
        <v>104.3</v>
      </c>
      <c r="I4681">
        <v>17.899999999999999</v>
      </c>
      <c r="J4681">
        <v>67.099999999999994</v>
      </c>
      <c r="K4681">
        <v>1431.4</v>
      </c>
      <c r="L4681">
        <v>96.7</v>
      </c>
      <c r="M4681">
        <v>4.4800000000000004</v>
      </c>
      <c r="N4681">
        <v>4.97</v>
      </c>
      <c r="O4681">
        <v>28.8</v>
      </c>
    </row>
    <row r="4682" spans="1:15" x14ac:dyDescent="0.35">
      <c r="A4682" s="1">
        <v>45997</v>
      </c>
      <c r="B4682">
        <v>4</v>
      </c>
      <c r="C4682" t="s">
        <v>25</v>
      </c>
      <c r="D4682" t="s">
        <v>23</v>
      </c>
      <c r="E4682">
        <v>210</v>
      </c>
      <c r="F4682">
        <v>56</v>
      </c>
      <c r="G4682">
        <v>150.1</v>
      </c>
      <c r="H4682">
        <v>87.6</v>
      </c>
      <c r="I4682">
        <v>27</v>
      </c>
      <c r="J4682">
        <v>59.7</v>
      </c>
      <c r="K4682">
        <v>1225.9000000000001</v>
      </c>
      <c r="L4682">
        <v>88.4</v>
      </c>
      <c r="M4682">
        <v>2.95</v>
      </c>
      <c r="N4682">
        <v>3.75</v>
      </c>
      <c r="O4682">
        <v>19.5</v>
      </c>
    </row>
    <row r="4683" spans="1:15" x14ac:dyDescent="0.35">
      <c r="A4683" s="1">
        <v>45997</v>
      </c>
      <c r="B4683">
        <v>5</v>
      </c>
      <c r="C4683" t="s">
        <v>28</v>
      </c>
      <c r="D4683" t="s">
        <v>23</v>
      </c>
      <c r="E4683">
        <v>100</v>
      </c>
      <c r="F4683">
        <v>75.900000000000006</v>
      </c>
      <c r="G4683">
        <v>145.19999999999999</v>
      </c>
      <c r="H4683">
        <v>92.5</v>
      </c>
      <c r="I4683">
        <v>17.8</v>
      </c>
      <c r="J4683">
        <v>60</v>
      </c>
      <c r="K4683">
        <v>1259.0999999999999</v>
      </c>
      <c r="L4683">
        <v>87.3</v>
      </c>
      <c r="M4683">
        <v>4.0599999999999996</v>
      </c>
      <c r="N4683">
        <v>4.54</v>
      </c>
      <c r="O4683">
        <v>29.1</v>
      </c>
    </row>
    <row r="4684" spans="1:15" x14ac:dyDescent="0.35">
      <c r="A4684" s="1">
        <v>45997</v>
      </c>
      <c r="B4684">
        <v>6</v>
      </c>
      <c r="C4684" t="s">
        <v>25</v>
      </c>
      <c r="D4684" t="s">
        <v>16</v>
      </c>
      <c r="E4684">
        <v>130</v>
      </c>
      <c r="F4684">
        <v>62.8</v>
      </c>
      <c r="G4684">
        <v>177</v>
      </c>
      <c r="H4684">
        <v>93.7</v>
      </c>
      <c r="I4684">
        <v>27.2</v>
      </c>
      <c r="J4684">
        <v>66.8</v>
      </c>
      <c r="K4684">
        <v>1581.2</v>
      </c>
      <c r="L4684">
        <v>103</v>
      </c>
      <c r="M4684">
        <v>2.99</v>
      </c>
      <c r="N4684">
        <v>5.01</v>
      </c>
      <c r="O4684">
        <v>20.5</v>
      </c>
    </row>
    <row r="4685" spans="1:15" x14ac:dyDescent="0.35">
      <c r="A4685" s="1">
        <v>45997</v>
      </c>
      <c r="B4685">
        <v>8</v>
      </c>
      <c r="C4685" t="s">
        <v>28</v>
      </c>
      <c r="D4685" t="s">
        <v>20</v>
      </c>
      <c r="E4685">
        <v>130</v>
      </c>
      <c r="F4685">
        <v>78.8</v>
      </c>
      <c r="G4685">
        <v>160.5</v>
      </c>
      <c r="H4685">
        <v>99.2</v>
      </c>
      <c r="I4685">
        <v>22.2</v>
      </c>
      <c r="J4685">
        <v>70</v>
      </c>
      <c r="K4685">
        <v>1582.6</v>
      </c>
      <c r="L4685">
        <v>99.7</v>
      </c>
      <c r="M4685">
        <v>4.29</v>
      </c>
      <c r="N4685">
        <v>3.34</v>
      </c>
      <c r="O4685">
        <v>33.9</v>
      </c>
    </row>
    <row r="4686" spans="1:15" x14ac:dyDescent="0.35">
      <c r="A4686" s="1">
        <v>45997</v>
      </c>
      <c r="B4686">
        <v>9</v>
      </c>
      <c r="C4686" t="s">
        <v>19</v>
      </c>
      <c r="D4686" t="s">
        <v>18</v>
      </c>
      <c r="E4686">
        <v>120</v>
      </c>
      <c r="F4686">
        <v>82.7</v>
      </c>
      <c r="G4686">
        <v>175</v>
      </c>
      <c r="H4686">
        <v>119.3</v>
      </c>
      <c r="I4686">
        <v>28.9</v>
      </c>
      <c r="J4686">
        <v>76.8</v>
      </c>
      <c r="K4686">
        <v>1773.6</v>
      </c>
      <c r="L4686">
        <v>112.3</v>
      </c>
      <c r="M4686">
        <v>4.18</v>
      </c>
      <c r="N4686">
        <v>6.36</v>
      </c>
      <c r="O4686">
        <v>15</v>
      </c>
    </row>
    <row r="4687" spans="1:15" x14ac:dyDescent="0.35">
      <c r="A4687" s="1">
        <v>45997</v>
      </c>
      <c r="B4687">
        <v>10</v>
      </c>
      <c r="C4687" t="s">
        <v>29</v>
      </c>
      <c r="D4687" t="s">
        <v>20</v>
      </c>
      <c r="E4687">
        <v>120</v>
      </c>
      <c r="F4687">
        <v>88</v>
      </c>
      <c r="G4687">
        <v>194.3</v>
      </c>
      <c r="H4687">
        <v>110.6</v>
      </c>
      <c r="I4687">
        <v>30.7</v>
      </c>
      <c r="J4687">
        <v>67.8</v>
      </c>
      <c r="K4687">
        <v>1909.7</v>
      </c>
      <c r="L4687">
        <v>123.6</v>
      </c>
      <c r="M4687">
        <v>3.3</v>
      </c>
      <c r="N4687">
        <v>6.83</v>
      </c>
      <c r="O4687">
        <v>19.7</v>
      </c>
    </row>
    <row r="4688" spans="1:15" x14ac:dyDescent="0.35">
      <c r="A4688" s="1">
        <v>45997</v>
      </c>
      <c r="B4688">
        <v>11</v>
      </c>
      <c r="C4688" t="s">
        <v>17</v>
      </c>
      <c r="D4688" t="s">
        <v>20</v>
      </c>
      <c r="E4688">
        <v>85</v>
      </c>
      <c r="F4688">
        <v>64.3</v>
      </c>
      <c r="G4688">
        <v>141</v>
      </c>
      <c r="H4688">
        <v>75.5</v>
      </c>
      <c r="I4688">
        <v>22.5</v>
      </c>
      <c r="J4688">
        <v>70.099999999999994</v>
      </c>
      <c r="K4688">
        <v>1326.7</v>
      </c>
      <c r="L4688">
        <v>90.3</v>
      </c>
      <c r="M4688">
        <v>3.86</v>
      </c>
      <c r="N4688">
        <v>3.28</v>
      </c>
      <c r="O4688">
        <v>16.2</v>
      </c>
    </row>
    <row r="4689" spans="1:15" x14ac:dyDescent="0.35">
      <c r="A4689" s="1">
        <v>45997</v>
      </c>
      <c r="B4689">
        <v>13</v>
      </c>
      <c r="C4689" t="s">
        <v>21</v>
      </c>
      <c r="D4689" t="s">
        <v>16</v>
      </c>
      <c r="E4689">
        <v>150</v>
      </c>
      <c r="F4689">
        <v>51.4</v>
      </c>
      <c r="G4689">
        <v>155.6</v>
      </c>
      <c r="H4689">
        <v>97.4</v>
      </c>
      <c r="I4689">
        <v>27.1</v>
      </c>
      <c r="J4689">
        <v>62.6</v>
      </c>
      <c r="K4689">
        <v>1319.3</v>
      </c>
      <c r="L4689">
        <v>86.3</v>
      </c>
      <c r="M4689">
        <v>2.97</v>
      </c>
      <c r="N4689">
        <v>3.38</v>
      </c>
      <c r="O4689">
        <v>24.6</v>
      </c>
    </row>
    <row r="4690" spans="1:15" x14ac:dyDescent="0.35">
      <c r="A4690" s="1">
        <v>45997</v>
      </c>
      <c r="B4690">
        <v>17</v>
      </c>
      <c r="C4690" t="s">
        <v>27</v>
      </c>
      <c r="D4690" t="s">
        <v>18</v>
      </c>
      <c r="E4690">
        <v>320</v>
      </c>
      <c r="F4690">
        <v>99</v>
      </c>
      <c r="G4690">
        <v>154.69999999999999</v>
      </c>
      <c r="H4690">
        <v>109.9</v>
      </c>
      <c r="I4690">
        <v>21.2</v>
      </c>
      <c r="J4690">
        <v>88.6</v>
      </c>
      <c r="K4690">
        <v>1529</v>
      </c>
      <c r="L4690">
        <v>104.4</v>
      </c>
      <c r="M4690">
        <v>5.13</v>
      </c>
      <c r="N4690">
        <v>5.12</v>
      </c>
      <c r="O4690">
        <v>12.5</v>
      </c>
    </row>
    <row r="4691" spans="1:15" x14ac:dyDescent="0.35">
      <c r="A4691" s="1">
        <v>45997</v>
      </c>
      <c r="B4691">
        <v>18</v>
      </c>
      <c r="C4691" t="s">
        <v>24</v>
      </c>
      <c r="D4691" t="s">
        <v>23</v>
      </c>
      <c r="E4691">
        <v>100</v>
      </c>
      <c r="F4691">
        <v>115.8</v>
      </c>
      <c r="G4691">
        <v>173.8</v>
      </c>
      <c r="H4691">
        <v>109.5</v>
      </c>
      <c r="I4691">
        <v>22.5</v>
      </c>
      <c r="J4691">
        <v>63.6</v>
      </c>
      <c r="K4691">
        <v>1790.6</v>
      </c>
      <c r="L4691">
        <v>119.5</v>
      </c>
      <c r="M4691">
        <v>6.93</v>
      </c>
      <c r="N4691">
        <v>6.35</v>
      </c>
      <c r="O4691">
        <v>16.600000000000001</v>
      </c>
    </row>
    <row r="4692" spans="1:15" x14ac:dyDescent="0.35">
      <c r="A4692" s="1">
        <v>45997</v>
      </c>
      <c r="B4692">
        <v>20</v>
      </c>
      <c r="C4692" t="s">
        <v>21</v>
      </c>
      <c r="D4692" t="s">
        <v>22</v>
      </c>
      <c r="E4692">
        <v>210</v>
      </c>
      <c r="F4692">
        <v>78.3</v>
      </c>
      <c r="G4692">
        <v>149.4</v>
      </c>
      <c r="H4692">
        <v>98.5</v>
      </c>
      <c r="I4692">
        <v>21.2</v>
      </c>
      <c r="J4692">
        <v>64.099999999999994</v>
      </c>
      <c r="K4692">
        <v>1632.4</v>
      </c>
      <c r="L4692">
        <v>106.6</v>
      </c>
      <c r="M4692">
        <v>4.24</v>
      </c>
      <c r="N4692">
        <v>4.58</v>
      </c>
      <c r="O4692">
        <v>22.9</v>
      </c>
    </row>
    <row r="4693" spans="1:15" x14ac:dyDescent="0.35">
      <c r="A4693" s="1">
        <v>45997</v>
      </c>
      <c r="B4693">
        <v>21</v>
      </c>
      <c r="C4693" t="s">
        <v>24</v>
      </c>
      <c r="D4693" t="s">
        <v>18</v>
      </c>
      <c r="E4693">
        <v>130</v>
      </c>
      <c r="F4693">
        <v>61.2</v>
      </c>
      <c r="G4693">
        <v>167.6</v>
      </c>
      <c r="H4693">
        <v>92.8</v>
      </c>
      <c r="I4693">
        <v>23.8</v>
      </c>
      <c r="J4693">
        <v>73.400000000000006</v>
      </c>
      <c r="K4693">
        <v>1341.1</v>
      </c>
      <c r="L4693">
        <v>96.1</v>
      </c>
      <c r="M4693">
        <v>4.1900000000000004</v>
      </c>
      <c r="N4693">
        <v>5.0599999999999996</v>
      </c>
      <c r="O4693">
        <v>16</v>
      </c>
    </row>
    <row r="4694" spans="1:15" x14ac:dyDescent="0.35">
      <c r="A4694" s="1">
        <v>45997</v>
      </c>
      <c r="B4694">
        <v>22</v>
      </c>
      <c r="C4694" t="s">
        <v>15</v>
      </c>
      <c r="D4694" t="s">
        <v>23</v>
      </c>
      <c r="E4694">
        <v>120</v>
      </c>
      <c r="F4694">
        <v>74.599999999999994</v>
      </c>
      <c r="G4694">
        <v>130.19999999999999</v>
      </c>
      <c r="H4694">
        <v>88.9</v>
      </c>
      <c r="I4694">
        <v>25.9</v>
      </c>
      <c r="J4694">
        <v>51.7</v>
      </c>
      <c r="K4694">
        <v>1528.8</v>
      </c>
      <c r="L4694">
        <v>95.1</v>
      </c>
      <c r="M4694">
        <v>3.99</v>
      </c>
      <c r="N4694">
        <v>4.5</v>
      </c>
      <c r="O4694">
        <v>25.1</v>
      </c>
    </row>
    <row r="4695" spans="1:15" x14ac:dyDescent="0.35">
      <c r="A4695" s="1">
        <v>45997</v>
      </c>
      <c r="B4695">
        <v>23</v>
      </c>
      <c r="C4695" t="s">
        <v>17</v>
      </c>
      <c r="D4695" t="s">
        <v>16</v>
      </c>
      <c r="E4695">
        <v>320</v>
      </c>
      <c r="F4695">
        <v>85</v>
      </c>
      <c r="G4695">
        <v>184.1</v>
      </c>
      <c r="H4695">
        <v>101.6</v>
      </c>
      <c r="I4695">
        <v>18.5</v>
      </c>
      <c r="J4695">
        <v>67.599999999999994</v>
      </c>
      <c r="K4695">
        <v>1639.1</v>
      </c>
      <c r="L4695">
        <v>111</v>
      </c>
      <c r="M4695">
        <v>5.39</v>
      </c>
      <c r="N4695">
        <v>4.58</v>
      </c>
      <c r="O4695">
        <v>14.7</v>
      </c>
    </row>
    <row r="4696" spans="1:15" x14ac:dyDescent="0.35">
      <c r="A4696" s="1">
        <v>45998</v>
      </c>
      <c r="B4696">
        <v>1</v>
      </c>
      <c r="C4696" t="s">
        <v>25</v>
      </c>
      <c r="D4696" t="s">
        <v>18</v>
      </c>
      <c r="E4696">
        <v>100</v>
      </c>
      <c r="F4696">
        <v>61.3</v>
      </c>
      <c r="G4696">
        <v>184.6</v>
      </c>
      <c r="H4696">
        <v>101.5</v>
      </c>
      <c r="I4696">
        <v>30.1</v>
      </c>
      <c r="J4696">
        <v>63.3</v>
      </c>
      <c r="K4696">
        <v>1455.8</v>
      </c>
      <c r="L4696">
        <v>107.1</v>
      </c>
      <c r="M4696">
        <v>4.91</v>
      </c>
      <c r="N4696">
        <v>3.15</v>
      </c>
      <c r="O4696">
        <v>15.3</v>
      </c>
    </row>
    <row r="4697" spans="1:15" x14ac:dyDescent="0.35">
      <c r="A4697" s="1">
        <v>45998</v>
      </c>
      <c r="B4697">
        <v>3</v>
      </c>
      <c r="C4697" t="s">
        <v>21</v>
      </c>
      <c r="D4697" t="s">
        <v>18</v>
      </c>
      <c r="E4697">
        <v>85</v>
      </c>
      <c r="F4697">
        <v>68.900000000000006</v>
      </c>
      <c r="G4697">
        <v>144.69999999999999</v>
      </c>
      <c r="H4697">
        <v>84.6</v>
      </c>
      <c r="I4697">
        <v>24.6</v>
      </c>
      <c r="J4697">
        <v>62</v>
      </c>
      <c r="K4697">
        <v>1387.4</v>
      </c>
      <c r="L4697">
        <v>97.3</v>
      </c>
      <c r="M4697">
        <v>2.83</v>
      </c>
      <c r="N4697">
        <v>4.78</v>
      </c>
      <c r="O4697">
        <v>21.4</v>
      </c>
    </row>
    <row r="4698" spans="1:15" x14ac:dyDescent="0.35">
      <c r="A4698" s="1">
        <v>45998</v>
      </c>
      <c r="B4698">
        <v>4</v>
      </c>
      <c r="C4698" t="s">
        <v>21</v>
      </c>
      <c r="D4698" t="s">
        <v>23</v>
      </c>
      <c r="E4698">
        <v>210</v>
      </c>
      <c r="F4698">
        <v>65.599999999999994</v>
      </c>
      <c r="G4698">
        <v>171.3</v>
      </c>
      <c r="H4698">
        <v>95.3</v>
      </c>
      <c r="I4698">
        <v>22.9</v>
      </c>
      <c r="J4698">
        <v>74.400000000000006</v>
      </c>
      <c r="K4698">
        <v>1524.2</v>
      </c>
      <c r="L4698">
        <v>96.2</v>
      </c>
      <c r="M4698">
        <v>3.54</v>
      </c>
      <c r="N4698">
        <v>4.49</v>
      </c>
      <c r="O4698">
        <v>19.3</v>
      </c>
    </row>
    <row r="4699" spans="1:15" x14ac:dyDescent="0.35">
      <c r="A4699" s="1">
        <v>45998</v>
      </c>
      <c r="B4699">
        <v>5</v>
      </c>
      <c r="C4699" t="s">
        <v>24</v>
      </c>
      <c r="D4699" t="s">
        <v>23</v>
      </c>
      <c r="E4699">
        <v>85</v>
      </c>
      <c r="F4699">
        <v>80.900000000000006</v>
      </c>
      <c r="G4699">
        <v>193.7</v>
      </c>
      <c r="H4699">
        <v>111.1</v>
      </c>
      <c r="I4699">
        <v>23</v>
      </c>
      <c r="J4699">
        <v>69.900000000000006</v>
      </c>
      <c r="K4699">
        <v>1369.3</v>
      </c>
      <c r="L4699">
        <v>93.6</v>
      </c>
      <c r="M4699">
        <v>4.91</v>
      </c>
      <c r="N4699">
        <v>6.67</v>
      </c>
      <c r="O4699">
        <v>12.9</v>
      </c>
    </row>
    <row r="4700" spans="1:15" x14ac:dyDescent="0.35">
      <c r="A4700" s="1">
        <v>45998</v>
      </c>
      <c r="B4700">
        <v>6</v>
      </c>
      <c r="C4700" t="s">
        <v>21</v>
      </c>
      <c r="D4700" t="s">
        <v>20</v>
      </c>
      <c r="E4700">
        <v>210</v>
      </c>
      <c r="F4700">
        <v>64.8</v>
      </c>
      <c r="G4700">
        <v>125.9</v>
      </c>
      <c r="H4700">
        <v>75.599999999999994</v>
      </c>
      <c r="I4700">
        <v>22.3</v>
      </c>
      <c r="J4700">
        <v>68.7</v>
      </c>
      <c r="K4700">
        <v>1416.8</v>
      </c>
      <c r="L4700">
        <v>100.6</v>
      </c>
      <c r="M4700">
        <v>3.4</v>
      </c>
      <c r="N4700">
        <v>2.67</v>
      </c>
      <c r="O4700">
        <v>20.7</v>
      </c>
    </row>
    <row r="4701" spans="1:15" x14ac:dyDescent="0.35">
      <c r="A4701" s="1">
        <v>45998</v>
      </c>
      <c r="B4701">
        <v>8</v>
      </c>
      <c r="C4701" t="s">
        <v>25</v>
      </c>
      <c r="D4701" t="s">
        <v>20</v>
      </c>
      <c r="E4701">
        <v>320</v>
      </c>
      <c r="F4701">
        <v>92.8</v>
      </c>
      <c r="G4701">
        <v>178.3</v>
      </c>
      <c r="H4701">
        <v>104.7</v>
      </c>
      <c r="I4701">
        <v>27.6</v>
      </c>
      <c r="J4701">
        <v>64.2</v>
      </c>
      <c r="K4701">
        <v>1816.2</v>
      </c>
      <c r="L4701">
        <v>112</v>
      </c>
      <c r="M4701">
        <v>4.46</v>
      </c>
      <c r="N4701">
        <v>5.84</v>
      </c>
      <c r="O4701">
        <v>18.5</v>
      </c>
    </row>
    <row r="4702" spans="1:15" x14ac:dyDescent="0.35">
      <c r="A4702" s="1">
        <v>45998</v>
      </c>
      <c r="B4702">
        <v>9</v>
      </c>
      <c r="C4702" t="s">
        <v>17</v>
      </c>
      <c r="D4702" t="s">
        <v>18</v>
      </c>
      <c r="E4702">
        <v>100</v>
      </c>
      <c r="F4702">
        <v>106.8</v>
      </c>
      <c r="G4702">
        <v>214.7</v>
      </c>
      <c r="H4702">
        <v>132.9</v>
      </c>
      <c r="I4702">
        <v>27.9</v>
      </c>
      <c r="J4702">
        <v>60.7</v>
      </c>
      <c r="K4702">
        <v>1901.7</v>
      </c>
      <c r="L4702">
        <v>116.6</v>
      </c>
      <c r="M4702">
        <v>5.73</v>
      </c>
      <c r="N4702">
        <v>7.09</v>
      </c>
      <c r="O4702">
        <v>15.7</v>
      </c>
    </row>
    <row r="4703" spans="1:15" x14ac:dyDescent="0.35">
      <c r="A4703" s="1">
        <v>45998</v>
      </c>
      <c r="B4703">
        <v>10</v>
      </c>
      <c r="C4703" t="s">
        <v>15</v>
      </c>
      <c r="D4703" t="s">
        <v>22</v>
      </c>
      <c r="E4703">
        <v>100</v>
      </c>
      <c r="F4703">
        <v>83.1</v>
      </c>
      <c r="G4703">
        <v>165.5</v>
      </c>
      <c r="H4703">
        <v>109.7</v>
      </c>
      <c r="I4703">
        <v>18.399999999999999</v>
      </c>
      <c r="J4703">
        <v>51.7</v>
      </c>
      <c r="K4703">
        <v>1623.6</v>
      </c>
      <c r="L4703">
        <v>115.9</v>
      </c>
      <c r="M4703">
        <v>5.53</v>
      </c>
      <c r="N4703">
        <v>4.25</v>
      </c>
      <c r="O4703">
        <v>26.7</v>
      </c>
    </row>
    <row r="4704" spans="1:15" x14ac:dyDescent="0.35">
      <c r="A4704" s="1">
        <v>45998</v>
      </c>
      <c r="B4704">
        <v>11</v>
      </c>
      <c r="C4704" t="s">
        <v>27</v>
      </c>
      <c r="D4704" t="s">
        <v>16</v>
      </c>
      <c r="E4704">
        <v>120</v>
      </c>
      <c r="F4704">
        <v>71.2</v>
      </c>
      <c r="G4704">
        <v>161</v>
      </c>
      <c r="H4704">
        <v>83</v>
      </c>
      <c r="I4704">
        <v>24.4</v>
      </c>
      <c r="J4704">
        <v>69.599999999999994</v>
      </c>
      <c r="K4704">
        <v>1425.3</v>
      </c>
      <c r="L4704">
        <v>96.1</v>
      </c>
      <c r="M4704">
        <v>3.91</v>
      </c>
      <c r="N4704">
        <v>4.9400000000000004</v>
      </c>
      <c r="O4704">
        <v>13.1</v>
      </c>
    </row>
    <row r="4705" spans="1:15" x14ac:dyDescent="0.35">
      <c r="A4705" s="1">
        <v>45998</v>
      </c>
      <c r="B4705">
        <v>16</v>
      </c>
      <c r="C4705" t="s">
        <v>17</v>
      </c>
      <c r="D4705" t="s">
        <v>23</v>
      </c>
      <c r="E4705">
        <v>150</v>
      </c>
      <c r="F4705">
        <v>83.9</v>
      </c>
      <c r="G4705">
        <v>169.2</v>
      </c>
      <c r="H4705">
        <v>96.3</v>
      </c>
      <c r="I4705">
        <v>24</v>
      </c>
      <c r="J4705">
        <v>73.2</v>
      </c>
      <c r="K4705">
        <v>1475.5</v>
      </c>
      <c r="L4705">
        <v>96.3</v>
      </c>
      <c r="M4705">
        <v>4.28</v>
      </c>
      <c r="N4705">
        <v>4.7</v>
      </c>
      <c r="O4705">
        <v>19.899999999999999</v>
      </c>
    </row>
    <row r="4706" spans="1:15" x14ac:dyDescent="0.35">
      <c r="A4706" s="1">
        <v>45998</v>
      </c>
      <c r="B4706">
        <v>17</v>
      </c>
      <c r="C4706" t="s">
        <v>26</v>
      </c>
      <c r="D4706" t="s">
        <v>20</v>
      </c>
      <c r="E4706">
        <v>120</v>
      </c>
      <c r="F4706">
        <v>78.099999999999994</v>
      </c>
      <c r="G4706">
        <v>124.2</v>
      </c>
      <c r="H4706">
        <v>51</v>
      </c>
      <c r="I4706">
        <v>23.1</v>
      </c>
      <c r="J4706">
        <v>65.900000000000006</v>
      </c>
      <c r="K4706">
        <v>1591.4</v>
      </c>
      <c r="L4706">
        <v>99.8</v>
      </c>
      <c r="M4706">
        <v>5.39</v>
      </c>
      <c r="N4706">
        <v>6.56</v>
      </c>
      <c r="O4706">
        <v>24.6</v>
      </c>
    </row>
    <row r="4707" spans="1:15" x14ac:dyDescent="0.35">
      <c r="A4707" s="1">
        <v>45998</v>
      </c>
      <c r="B4707">
        <v>18</v>
      </c>
      <c r="C4707" t="s">
        <v>15</v>
      </c>
      <c r="D4707" t="s">
        <v>16</v>
      </c>
      <c r="E4707">
        <v>130</v>
      </c>
      <c r="F4707">
        <v>86.9</v>
      </c>
      <c r="G4707">
        <v>189.6</v>
      </c>
      <c r="H4707">
        <v>112.6</v>
      </c>
      <c r="I4707">
        <v>23.8</v>
      </c>
      <c r="J4707">
        <v>53.6</v>
      </c>
      <c r="K4707">
        <v>1641.8</v>
      </c>
      <c r="L4707">
        <v>109.7</v>
      </c>
      <c r="M4707">
        <v>4.6399999999999997</v>
      </c>
      <c r="N4707">
        <v>6.41</v>
      </c>
      <c r="O4707">
        <v>27.3</v>
      </c>
    </row>
    <row r="4708" spans="1:15" x14ac:dyDescent="0.35">
      <c r="A4708" s="1">
        <v>45998</v>
      </c>
      <c r="B4708">
        <v>20</v>
      </c>
      <c r="C4708" t="s">
        <v>21</v>
      </c>
      <c r="D4708" t="s">
        <v>18</v>
      </c>
      <c r="E4708">
        <v>150</v>
      </c>
      <c r="F4708">
        <v>88.9</v>
      </c>
      <c r="G4708">
        <v>193.5</v>
      </c>
      <c r="H4708">
        <v>108.4</v>
      </c>
      <c r="I4708">
        <v>24.5</v>
      </c>
      <c r="J4708">
        <v>61.3</v>
      </c>
      <c r="K4708">
        <v>1681.1</v>
      </c>
      <c r="L4708">
        <v>110.5</v>
      </c>
      <c r="M4708">
        <v>5.89</v>
      </c>
      <c r="N4708">
        <v>6.01</v>
      </c>
      <c r="O4708">
        <v>18</v>
      </c>
    </row>
    <row r="4709" spans="1:15" x14ac:dyDescent="0.35">
      <c r="A4709" s="1">
        <v>45998</v>
      </c>
      <c r="B4709">
        <v>23</v>
      </c>
      <c r="C4709" t="s">
        <v>25</v>
      </c>
      <c r="D4709" t="s">
        <v>23</v>
      </c>
      <c r="E4709">
        <v>70</v>
      </c>
      <c r="F4709">
        <v>57.8</v>
      </c>
      <c r="G4709">
        <v>121.2</v>
      </c>
      <c r="H4709">
        <v>57.6</v>
      </c>
      <c r="I4709">
        <v>21.5</v>
      </c>
      <c r="J4709">
        <v>63</v>
      </c>
      <c r="K4709">
        <v>1204.4000000000001</v>
      </c>
      <c r="L4709">
        <v>82.9</v>
      </c>
      <c r="M4709">
        <v>2.82</v>
      </c>
      <c r="N4709">
        <v>1.72</v>
      </c>
      <c r="O4709">
        <v>21.1</v>
      </c>
    </row>
    <row r="4710" spans="1:15" x14ac:dyDescent="0.35">
      <c r="A4710" s="1">
        <v>45999</v>
      </c>
      <c r="B4710">
        <v>0</v>
      </c>
      <c r="C4710" t="s">
        <v>29</v>
      </c>
      <c r="D4710" t="s">
        <v>23</v>
      </c>
      <c r="E4710">
        <v>120</v>
      </c>
      <c r="F4710">
        <v>77.2</v>
      </c>
      <c r="G4710">
        <v>159.5</v>
      </c>
      <c r="H4710">
        <v>101.5</v>
      </c>
      <c r="I4710">
        <v>26.8</v>
      </c>
      <c r="J4710">
        <v>60.4</v>
      </c>
      <c r="K4710">
        <v>1448.5</v>
      </c>
      <c r="L4710">
        <v>103.7</v>
      </c>
      <c r="M4710">
        <v>4.6100000000000003</v>
      </c>
      <c r="N4710">
        <v>4.49</v>
      </c>
      <c r="O4710">
        <v>22.8</v>
      </c>
    </row>
    <row r="4711" spans="1:15" x14ac:dyDescent="0.35">
      <c r="A4711" s="1">
        <v>45999</v>
      </c>
      <c r="B4711">
        <v>3</v>
      </c>
      <c r="C4711" t="s">
        <v>21</v>
      </c>
      <c r="D4711" t="s">
        <v>20</v>
      </c>
      <c r="E4711">
        <v>85</v>
      </c>
      <c r="F4711">
        <v>64</v>
      </c>
      <c r="G4711">
        <v>146.4</v>
      </c>
      <c r="H4711">
        <v>86.4</v>
      </c>
      <c r="I4711">
        <v>23.5</v>
      </c>
      <c r="J4711">
        <v>69.7</v>
      </c>
      <c r="K4711">
        <v>1345.1</v>
      </c>
      <c r="L4711">
        <v>88.1</v>
      </c>
      <c r="M4711">
        <v>3.98</v>
      </c>
      <c r="N4711">
        <v>3.79</v>
      </c>
      <c r="O4711">
        <v>25.6</v>
      </c>
    </row>
    <row r="4712" spans="1:15" x14ac:dyDescent="0.35">
      <c r="A4712" s="1">
        <v>45999</v>
      </c>
      <c r="B4712">
        <v>4</v>
      </c>
      <c r="C4712" t="s">
        <v>19</v>
      </c>
      <c r="D4712" t="s">
        <v>22</v>
      </c>
      <c r="E4712">
        <v>85</v>
      </c>
      <c r="F4712">
        <v>55.3</v>
      </c>
      <c r="G4712">
        <v>139.6</v>
      </c>
      <c r="H4712">
        <v>83.7</v>
      </c>
      <c r="I4712">
        <v>23.9</v>
      </c>
      <c r="J4712">
        <v>55.1</v>
      </c>
      <c r="K4712">
        <v>1302</v>
      </c>
      <c r="L4712">
        <v>90.1</v>
      </c>
      <c r="M4712">
        <v>4.2300000000000004</v>
      </c>
      <c r="N4712">
        <v>5.33</v>
      </c>
      <c r="O4712">
        <v>16.3</v>
      </c>
    </row>
    <row r="4713" spans="1:15" x14ac:dyDescent="0.35">
      <c r="A4713" s="1">
        <v>45999</v>
      </c>
      <c r="B4713">
        <v>6</v>
      </c>
      <c r="C4713" t="s">
        <v>19</v>
      </c>
      <c r="D4713" t="s">
        <v>23</v>
      </c>
      <c r="E4713">
        <v>85</v>
      </c>
      <c r="F4713">
        <v>63.7</v>
      </c>
      <c r="G4713">
        <v>148.5</v>
      </c>
      <c r="H4713">
        <v>90.6</v>
      </c>
      <c r="I4713">
        <v>17.2</v>
      </c>
      <c r="J4713">
        <v>67.3</v>
      </c>
      <c r="K4713">
        <v>1451.2</v>
      </c>
      <c r="L4713">
        <v>93.6</v>
      </c>
      <c r="M4713">
        <v>4.42</v>
      </c>
      <c r="N4713">
        <v>4.71</v>
      </c>
      <c r="O4713">
        <v>16.7</v>
      </c>
    </row>
    <row r="4714" spans="1:15" x14ac:dyDescent="0.35">
      <c r="A4714" s="1">
        <v>45999</v>
      </c>
      <c r="B4714">
        <v>7</v>
      </c>
      <c r="C4714" t="s">
        <v>29</v>
      </c>
      <c r="D4714" t="s">
        <v>22</v>
      </c>
      <c r="E4714">
        <v>150</v>
      </c>
      <c r="F4714">
        <v>93.1</v>
      </c>
      <c r="G4714">
        <v>182.4</v>
      </c>
      <c r="H4714">
        <v>103.2</v>
      </c>
      <c r="I4714">
        <v>23.1</v>
      </c>
      <c r="J4714">
        <v>64.7</v>
      </c>
      <c r="K4714">
        <v>1535.7</v>
      </c>
      <c r="L4714">
        <v>103.3</v>
      </c>
      <c r="M4714">
        <v>4.82</v>
      </c>
      <c r="N4714">
        <v>5.32</v>
      </c>
      <c r="O4714">
        <v>20.6</v>
      </c>
    </row>
    <row r="4715" spans="1:15" x14ac:dyDescent="0.35">
      <c r="A4715" s="1">
        <v>45999</v>
      </c>
      <c r="B4715">
        <v>8</v>
      </c>
      <c r="C4715" t="s">
        <v>27</v>
      </c>
      <c r="D4715" t="s">
        <v>16</v>
      </c>
      <c r="E4715">
        <v>210</v>
      </c>
      <c r="F4715">
        <v>108.7</v>
      </c>
      <c r="G4715">
        <v>167.4</v>
      </c>
      <c r="H4715">
        <v>102.9</v>
      </c>
      <c r="I4715">
        <v>18.100000000000001</v>
      </c>
      <c r="J4715">
        <v>80.599999999999994</v>
      </c>
      <c r="K4715">
        <v>1759</v>
      </c>
      <c r="L4715">
        <v>115.8</v>
      </c>
      <c r="M4715">
        <v>4.9800000000000004</v>
      </c>
      <c r="N4715">
        <v>6.86</v>
      </c>
      <c r="O4715">
        <v>13.7</v>
      </c>
    </row>
    <row r="4716" spans="1:15" x14ac:dyDescent="0.35">
      <c r="A4716" s="1">
        <v>45999</v>
      </c>
      <c r="B4716">
        <v>9</v>
      </c>
      <c r="C4716" t="s">
        <v>19</v>
      </c>
      <c r="D4716" t="s">
        <v>23</v>
      </c>
      <c r="E4716">
        <v>100</v>
      </c>
      <c r="F4716">
        <v>59.2</v>
      </c>
      <c r="G4716">
        <v>137.30000000000001</v>
      </c>
      <c r="H4716">
        <v>73.599999999999994</v>
      </c>
      <c r="I4716">
        <v>21.9</v>
      </c>
      <c r="J4716">
        <v>69.7</v>
      </c>
      <c r="K4716">
        <v>1467.5</v>
      </c>
      <c r="L4716">
        <v>98.3</v>
      </c>
      <c r="M4716">
        <v>4.41</v>
      </c>
      <c r="N4716">
        <v>4.42</v>
      </c>
      <c r="O4716">
        <v>20.2</v>
      </c>
    </row>
    <row r="4717" spans="1:15" x14ac:dyDescent="0.35">
      <c r="A4717" s="1">
        <v>45999</v>
      </c>
      <c r="B4717">
        <v>11</v>
      </c>
      <c r="C4717" t="s">
        <v>27</v>
      </c>
      <c r="D4717" t="s">
        <v>23</v>
      </c>
      <c r="E4717">
        <v>85</v>
      </c>
      <c r="F4717">
        <v>80.400000000000006</v>
      </c>
      <c r="G4717">
        <v>123.1</v>
      </c>
      <c r="H4717">
        <v>89.2</v>
      </c>
      <c r="I4717">
        <v>22.8</v>
      </c>
      <c r="J4717">
        <v>62.6</v>
      </c>
      <c r="K4717">
        <v>1531.1</v>
      </c>
      <c r="L4717">
        <v>94.9</v>
      </c>
      <c r="M4717">
        <v>3.88</v>
      </c>
      <c r="N4717">
        <v>3.26</v>
      </c>
      <c r="O4717">
        <v>12.9</v>
      </c>
    </row>
    <row r="4718" spans="1:15" x14ac:dyDescent="0.35">
      <c r="A4718" s="1">
        <v>45999</v>
      </c>
      <c r="B4718">
        <v>12</v>
      </c>
      <c r="C4718" t="s">
        <v>15</v>
      </c>
      <c r="D4718" t="s">
        <v>22</v>
      </c>
      <c r="E4718">
        <v>100</v>
      </c>
      <c r="F4718">
        <v>62.2</v>
      </c>
      <c r="G4718">
        <v>125.2</v>
      </c>
      <c r="H4718">
        <v>62.2</v>
      </c>
      <c r="I4718">
        <v>19.2</v>
      </c>
      <c r="J4718">
        <v>79</v>
      </c>
      <c r="K4718">
        <v>1514.3</v>
      </c>
      <c r="L4718">
        <v>101.6</v>
      </c>
      <c r="M4718">
        <v>4.59</v>
      </c>
      <c r="N4718">
        <v>3.09</v>
      </c>
      <c r="O4718">
        <v>23.8</v>
      </c>
    </row>
    <row r="4719" spans="1:15" x14ac:dyDescent="0.35">
      <c r="A4719" s="1">
        <v>45999</v>
      </c>
      <c r="B4719">
        <v>13</v>
      </c>
      <c r="C4719" t="s">
        <v>29</v>
      </c>
      <c r="D4719" t="s">
        <v>20</v>
      </c>
      <c r="E4719">
        <v>130</v>
      </c>
      <c r="F4719">
        <v>66.7</v>
      </c>
      <c r="G4719">
        <v>150.9</v>
      </c>
      <c r="H4719">
        <v>85</v>
      </c>
      <c r="I4719">
        <v>24.9</v>
      </c>
      <c r="J4719">
        <v>55.4</v>
      </c>
      <c r="K4719">
        <v>1418.1</v>
      </c>
      <c r="L4719">
        <v>103.4</v>
      </c>
      <c r="M4719">
        <v>3.76</v>
      </c>
      <c r="N4719">
        <v>5.43</v>
      </c>
      <c r="O4719">
        <v>19.100000000000001</v>
      </c>
    </row>
    <row r="4720" spans="1:15" x14ac:dyDescent="0.35">
      <c r="A4720" s="1">
        <v>45999</v>
      </c>
      <c r="B4720">
        <v>14</v>
      </c>
      <c r="C4720" t="s">
        <v>27</v>
      </c>
      <c r="D4720" t="s">
        <v>18</v>
      </c>
      <c r="E4720">
        <v>150</v>
      </c>
      <c r="F4720">
        <v>71.900000000000006</v>
      </c>
      <c r="G4720">
        <v>165.2</v>
      </c>
      <c r="H4720">
        <v>97.7</v>
      </c>
      <c r="I4720">
        <v>18.100000000000001</v>
      </c>
      <c r="J4720">
        <v>63.1</v>
      </c>
      <c r="K4720">
        <v>1552.2</v>
      </c>
      <c r="L4720">
        <v>95</v>
      </c>
      <c r="M4720">
        <v>4.1500000000000004</v>
      </c>
      <c r="N4720">
        <v>4.5999999999999996</v>
      </c>
      <c r="O4720">
        <v>16.7</v>
      </c>
    </row>
    <row r="4721" spans="1:15" x14ac:dyDescent="0.35">
      <c r="A4721" s="1">
        <v>45999</v>
      </c>
      <c r="B4721">
        <v>16</v>
      </c>
      <c r="C4721" t="s">
        <v>26</v>
      </c>
      <c r="D4721" t="s">
        <v>16</v>
      </c>
      <c r="E4721">
        <v>210</v>
      </c>
      <c r="F4721">
        <v>55.1</v>
      </c>
      <c r="G4721">
        <v>97.8</v>
      </c>
      <c r="H4721">
        <v>64.8</v>
      </c>
      <c r="I4721">
        <v>20.399999999999999</v>
      </c>
      <c r="J4721">
        <v>52.8</v>
      </c>
      <c r="K4721">
        <v>1607.3</v>
      </c>
      <c r="L4721">
        <v>106.2</v>
      </c>
      <c r="M4721">
        <v>3.82</v>
      </c>
      <c r="N4721">
        <v>3.48</v>
      </c>
      <c r="O4721">
        <v>27.3</v>
      </c>
    </row>
    <row r="4722" spans="1:15" x14ac:dyDescent="0.35">
      <c r="A4722" s="1">
        <v>45999</v>
      </c>
      <c r="B4722">
        <v>17</v>
      </c>
      <c r="C4722" t="s">
        <v>27</v>
      </c>
      <c r="D4722" t="s">
        <v>23</v>
      </c>
      <c r="E4722">
        <v>130</v>
      </c>
      <c r="F4722">
        <v>104.5</v>
      </c>
      <c r="G4722">
        <v>179.6</v>
      </c>
      <c r="H4722">
        <v>119.4</v>
      </c>
      <c r="I4722">
        <v>20.100000000000001</v>
      </c>
      <c r="J4722">
        <v>80.099999999999994</v>
      </c>
      <c r="K4722">
        <v>1896.9</v>
      </c>
      <c r="L4722">
        <v>129.1</v>
      </c>
      <c r="M4722">
        <v>5.34</v>
      </c>
      <c r="N4722">
        <v>5.54</v>
      </c>
      <c r="O4722">
        <v>15.3</v>
      </c>
    </row>
    <row r="4723" spans="1:15" x14ac:dyDescent="0.35">
      <c r="A4723" s="1">
        <v>45999</v>
      </c>
      <c r="B4723">
        <v>19</v>
      </c>
      <c r="C4723" t="s">
        <v>28</v>
      </c>
      <c r="D4723" t="s">
        <v>20</v>
      </c>
      <c r="E4723">
        <v>320</v>
      </c>
      <c r="F4723">
        <v>106.1</v>
      </c>
      <c r="G4723">
        <v>167.6</v>
      </c>
      <c r="H4723">
        <v>122.5</v>
      </c>
      <c r="I4723">
        <v>23.7</v>
      </c>
      <c r="J4723">
        <v>67.400000000000006</v>
      </c>
      <c r="K4723">
        <v>1534.6</v>
      </c>
      <c r="L4723">
        <v>98.9</v>
      </c>
      <c r="M4723">
        <v>5.52</v>
      </c>
      <c r="N4723">
        <v>6.09</v>
      </c>
      <c r="O4723">
        <v>30.8</v>
      </c>
    </row>
    <row r="4724" spans="1:15" x14ac:dyDescent="0.35">
      <c r="A4724" s="1">
        <v>45999</v>
      </c>
      <c r="B4724">
        <v>20</v>
      </c>
      <c r="C4724" t="s">
        <v>15</v>
      </c>
      <c r="D4724" t="s">
        <v>23</v>
      </c>
      <c r="E4724">
        <v>130</v>
      </c>
      <c r="F4724">
        <v>101.4</v>
      </c>
      <c r="G4724">
        <v>177.3</v>
      </c>
      <c r="H4724">
        <v>119</v>
      </c>
      <c r="I4724">
        <v>21.6</v>
      </c>
      <c r="J4724">
        <v>65</v>
      </c>
      <c r="K4724">
        <v>1818.6</v>
      </c>
      <c r="L4724">
        <v>114.9</v>
      </c>
      <c r="M4724">
        <v>4.59</v>
      </c>
      <c r="N4724">
        <v>5.98</v>
      </c>
      <c r="O4724">
        <v>30.1</v>
      </c>
    </row>
    <row r="4725" spans="1:15" x14ac:dyDescent="0.35">
      <c r="A4725" s="1">
        <v>45999</v>
      </c>
      <c r="B4725">
        <v>21</v>
      </c>
      <c r="C4725" t="s">
        <v>26</v>
      </c>
      <c r="D4725" t="s">
        <v>16</v>
      </c>
      <c r="E4725">
        <v>130</v>
      </c>
      <c r="F4725">
        <v>67.599999999999994</v>
      </c>
      <c r="G4725">
        <v>137.19999999999999</v>
      </c>
      <c r="H4725">
        <v>77.8</v>
      </c>
      <c r="I4725">
        <v>25.5</v>
      </c>
      <c r="J4725">
        <v>74.7</v>
      </c>
      <c r="K4725">
        <v>1579.2</v>
      </c>
      <c r="L4725">
        <v>110.6</v>
      </c>
      <c r="M4725">
        <v>3.69</v>
      </c>
      <c r="N4725">
        <v>4.41</v>
      </c>
      <c r="O4725">
        <v>22.5</v>
      </c>
    </row>
    <row r="4726" spans="1:15" x14ac:dyDescent="0.35">
      <c r="A4726" s="1">
        <v>45999</v>
      </c>
      <c r="B4726">
        <v>22</v>
      </c>
      <c r="C4726" t="s">
        <v>29</v>
      </c>
      <c r="D4726" t="s">
        <v>18</v>
      </c>
      <c r="E4726">
        <v>85</v>
      </c>
      <c r="F4726">
        <v>55.8</v>
      </c>
      <c r="G4726">
        <v>170.7</v>
      </c>
      <c r="H4726">
        <v>104</v>
      </c>
      <c r="I4726">
        <v>27.7</v>
      </c>
      <c r="J4726">
        <v>59</v>
      </c>
      <c r="K4726">
        <v>1564.5</v>
      </c>
      <c r="L4726">
        <v>103.1</v>
      </c>
      <c r="M4726">
        <v>3.12</v>
      </c>
      <c r="N4726">
        <v>4.54</v>
      </c>
      <c r="O4726">
        <v>20.2</v>
      </c>
    </row>
    <row r="4727" spans="1:15" x14ac:dyDescent="0.35">
      <c r="A4727" s="1">
        <v>46000</v>
      </c>
      <c r="B4727">
        <v>1</v>
      </c>
      <c r="C4727" t="s">
        <v>24</v>
      </c>
      <c r="D4727" t="s">
        <v>23</v>
      </c>
      <c r="E4727">
        <v>120</v>
      </c>
      <c r="F4727">
        <v>91.1</v>
      </c>
      <c r="G4727">
        <v>164.7</v>
      </c>
      <c r="H4727">
        <v>103.8</v>
      </c>
      <c r="I4727">
        <v>26.6</v>
      </c>
      <c r="J4727">
        <v>60.6</v>
      </c>
      <c r="K4727">
        <v>1537.6</v>
      </c>
      <c r="L4727">
        <v>104.6</v>
      </c>
      <c r="M4727">
        <v>4.03</v>
      </c>
      <c r="N4727">
        <v>4.72</v>
      </c>
      <c r="O4727">
        <v>14</v>
      </c>
    </row>
    <row r="4728" spans="1:15" x14ac:dyDescent="0.35">
      <c r="A4728" s="1">
        <v>46000</v>
      </c>
      <c r="B4728">
        <v>3</v>
      </c>
      <c r="C4728" t="s">
        <v>21</v>
      </c>
      <c r="D4728" t="s">
        <v>22</v>
      </c>
      <c r="E4728">
        <v>130</v>
      </c>
      <c r="F4728">
        <v>60.1</v>
      </c>
      <c r="G4728">
        <v>123.1</v>
      </c>
      <c r="H4728">
        <v>67.3</v>
      </c>
      <c r="I4728">
        <v>19.100000000000001</v>
      </c>
      <c r="J4728">
        <v>76.7</v>
      </c>
      <c r="K4728">
        <v>1436.5</v>
      </c>
      <c r="L4728">
        <v>96.6</v>
      </c>
      <c r="M4728">
        <v>3.95</v>
      </c>
      <c r="N4728">
        <v>4.6399999999999997</v>
      </c>
      <c r="O4728">
        <v>22.2</v>
      </c>
    </row>
    <row r="4729" spans="1:15" x14ac:dyDescent="0.35">
      <c r="A4729" s="1">
        <v>46000</v>
      </c>
      <c r="B4729">
        <v>6</v>
      </c>
      <c r="C4729" t="s">
        <v>25</v>
      </c>
      <c r="D4729" t="s">
        <v>20</v>
      </c>
      <c r="E4729">
        <v>320</v>
      </c>
      <c r="F4729">
        <v>73.099999999999994</v>
      </c>
      <c r="G4729">
        <v>143.19999999999999</v>
      </c>
      <c r="H4729">
        <v>84.5</v>
      </c>
      <c r="I4729">
        <v>28.8</v>
      </c>
      <c r="J4729">
        <v>58.5</v>
      </c>
      <c r="K4729">
        <v>1538.9</v>
      </c>
      <c r="L4729">
        <v>103.5</v>
      </c>
      <c r="M4729">
        <v>3.22</v>
      </c>
      <c r="N4729">
        <v>4.21</v>
      </c>
      <c r="O4729">
        <v>22.5</v>
      </c>
    </row>
    <row r="4730" spans="1:15" x14ac:dyDescent="0.35">
      <c r="A4730" s="1">
        <v>46000</v>
      </c>
      <c r="B4730">
        <v>7</v>
      </c>
      <c r="C4730" t="s">
        <v>19</v>
      </c>
      <c r="D4730" t="s">
        <v>18</v>
      </c>
      <c r="E4730">
        <v>150</v>
      </c>
      <c r="F4730">
        <v>68.599999999999994</v>
      </c>
      <c r="G4730">
        <v>109.8</v>
      </c>
      <c r="H4730">
        <v>68.3</v>
      </c>
      <c r="I4730">
        <v>26.1</v>
      </c>
      <c r="J4730">
        <v>60.6</v>
      </c>
      <c r="K4730">
        <v>1457</v>
      </c>
      <c r="L4730">
        <v>107.2</v>
      </c>
      <c r="M4730">
        <v>3.86</v>
      </c>
      <c r="N4730">
        <v>3.98</v>
      </c>
      <c r="O4730">
        <v>19.8</v>
      </c>
    </row>
    <row r="4731" spans="1:15" x14ac:dyDescent="0.35">
      <c r="A4731" s="1">
        <v>46000</v>
      </c>
      <c r="B4731">
        <v>9</v>
      </c>
      <c r="C4731" t="s">
        <v>28</v>
      </c>
      <c r="D4731" t="s">
        <v>23</v>
      </c>
      <c r="E4731">
        <v>320</v>
      </c>
      <c r="F4731">
        <v>92.6</v>
      </c>
      <c r="G4731">
        <v>155.4</v>
      </c>
      <c r="H4731">
        <v>100.2</v>
      </c>
      <c r="I4731">
        <v>20.6</v>
      </c>
      <c r="J4731">
        <v>67.8</v>
      </c>
      <c r="K4731">
        <v>1707.8</v>
      </c>
      <c r="L4731">
        <v>103</v>
      </c>
      <c r="M4731">
        <v>3.96</v>
      </c>
      <c r="N4731">
        <v>4.8</v>
      </c>
      <c r="O4731">
        <v>30.8</v>
      </c>
    </row>
    <row r="4732" spans="1:15" x14ac:dyDescent="0.35">
      <c r="A4732" s="1">
        <v>46000</v>
      </c>
      <c r="B4732">
        <v>10</v>
      </c>
      <c r="C4732" t="s">
        <v>28</v>
      </c>
      <c r="D4732" t="s">
        <v>18</v>
      </c>
      <c r="E4732">
        <v>120</v>
      </c>
      <c r="F4732">
        <v>71.900000000000006</v>
      </c>
      <c r="G4732">
        <v>182.1</v>
      </c>
      <c r="H4732">
        <v>104.8</v>
      </c>
      <c r="I4732">
        <v>23.9</v>
      </c>
      <c r="J4732">
        <v>68.3</v>
      </c>
      <c r="K4732">
        <v>1344.5</v>
      </c>
      <c r="L4732">
        <v>93.6</v>
      </c>
      <c r="M4732">
        <v>3.5</v>
      </c>
      <c r="N4732">
        <v>4.82</v>
      </c>
      <c r="O4732">
        <v>31.3</v>
      </c>
    </row>
    <row r="4733" spans="1:15" x14ac:dyDescent="0.35">
      <c r="A4733" s="1">
        <v>46000</v>
      </c>
      <c r="B4733">
        <v>13</v>
      </c>
      <c r="C4733" t="s">
        <v>24</v>
      </c>
      <c r="D4733" t="s">
        <v>22</v>
      </c>
      <c r="E4733">
        <v>150</v>
      </c>
      <c r="F4733">
        <v>77.2</v>
      </c>
      <c r="G4733">
        <v>184.5</v>
      </c>
      <c r="H4733">
        <v>100.3</v>
      </c>
      <c r="I4733">
        <v>27.5</v>
      </c>
      <c r="J4733">
        <v>69.599999999999994</v>
      </c>
      <c r="K4733">
        <v>1654.3</v>
      </c>
      <c r="L4733">
        <v>117.8</v>
      </c>
      <c r="M4733">
        <v>4.67</v>
      </c>
      <c r="N4733">
        <v>2.93</v>
      </c>
      <c r="O4733">
        <v>16.8</v>
      </c>
    </row>
    <row r="4734" spans="1:15" x14ac:dyDescent="0.35">
      <c r="A4734" s="1">
        <v>46000</v>
      </c>
      <c r="B4734">
        <v>14</v>
      </c>
      <c r="C4734" t="s">
        <v>21</v>
      </c>
      <c r="D4734" t="s">
        <v>23</v>
      </c>
      <c r="E4734">
        <v>130</v>
      </c>
      <c r="F4734">
        <v>65.3</v>
      </c>
      <c r="G4734">
        <v>167.8</v>
      </c>
      <c r="H4734">
        <v>103.7</v>
      </c>
      <c r="I4734">
        <v>22.4</v>
      </c>
      <c r="J4734">
        <v>64.599999999999994</v>
      </c>
      <c r="K4734">
        <v>1313.2</v>
      </c>
      <c r="L4734">
        <v>90.7</v>
      </c>
      <c r="M4734">
        <v>3.27</v>
      </c>
      <c r="N4734">
        <v>4.51</v>
      </c>
      <c r="O4734">
        <v>20.2</v>
      </c>
    </row>
    <row r="4735" spans="1:15" x14ac:dyDescent="0.35">
      <c r="A4735" s="1">
        <v>46000</v>
      </c>
      <c r="B4735">
        <v>15</v>
      </c>
      <c r="C4735" t="s">
        <v>21</v>
      </c>
      <c r="D4735" t="s">
        <v>18</v>
      </c>
      <c r="E4735">
        <v>100</v>
      </c>
      <c r="F4735">
        <v>74.8</v>
      </c>
      <c r="G4735">
        <v>163</v>
      </c>
      <c r="H4735">
        <v>92.2</v>
      </c>
      <c r="I4735">
        <v>23.8</v>
      </c>
      <c r="J4735">
        <v>52.2</v>
      </c>
      <c r="K4735">
        <v>1218.3</v>
      </c>
      <c r="L4735">
        <v>88.4</v>
      </c>
      <c r="M4735">
        <v>4.51</v>
      </c>
      <c r="N4735">
        <v>5.29</v>
      </c>
      <c r="O4735">
        <v>19.600000000000001</v>
      </c>
    </row>
    <row r="4736" spans="1:15" x14ac:dyDescent="0.35">
      <c r="A4736" s="1">
        <v>46000</v>
      </c>
      <c r="B4736">
        <v>17</v>
      </c>
      <c r="C4736" t="s">
        <v>19</v>
      </c>
      <c r="D4736" t="s">
        <v>23</v>
      </c>
      <c r="E4736">
        <v>210</v>
      </c>
      <c r="F4736">
        <v>97.4</v>
      </c>
      <c r="G4736">
        <v>187.1</v>
      </c>
      <c r="H4736">
        <v>124</v>
      </c>
      <c r="I4736">
        <v>22.2</v>
      </c>
      <c r="J4736">
        <v>69.2</v>
      </c>
      <c r="K4736">
        <v>1814.7</v>
      </c>
      <c r="L4736">
        <v>120.9</v>
      </c>
      <c r="M4736">
        <v>3.81</v>
      </c>
      <c r="N4736">
        <v>6</v>
      </c>
      <c r="O4736">
        <v>16.399999999999999</v>
      </c>
    </row>
    <row r="4737" spans="1:15" x14ac:dyDescent="0.35">
      <c r="A4737" s="1">
        <v>46000</v>
      </c>
      <c r="B4737">
        <v>21</v>
      </c>
      <c r="C4737" t="s">
        <v>27</v>
      </c>
      <c r="D4737" t="s">
        <v>23</v>
      </c>
      <c r="E4737">
        <v>210</v>
      </c>
      <c r="F4737">
        <v>90.2</v>
      </c>
      <c r="G4737">
        <v>141.9</v>
      </c>
      <c r="H4737">
        <v>87.7</v>
      </c>
      <c r="I4737">
        <v>25.8</v>
      </c>
      <c r="J4737">
        <v>66.2</v>
      </c>
      <c r="K4737">
        <v>1596.7</v>
      </c>
      <c r="L4737">
        <v>106.5</v>
      </c>
      <c r="M4737">
        <v>5.25</v>
      </c>
      <c r="N4737">
        <v>5.09</v>
      </c>
      <c r="O4737">
        <v>11.8</v>
      </c>
    </row>
    <row r="4738" spans="1:15" x14ac:dyDescent="0.35">
      <c r="A4738" s="1">
        <v>46000</v>
      </c>
      <c r="B4738">
        <v>23</v>
      </c>
      <c r="C4738" t="s">
        <v>29</v>
      </c>
      <c r="D4738" t="s">
        <v>18</v>
      </c>
      <c r="E4738">
        <v>85</v>
      </c>
      <c r="F4738">
        <v>58.1</v>
      </c>
      <c r="G4738">
        <v>115.9</v>
      </c>
      <c r="H4738">
        <v>65.7</v>
      </c>
      <c r="I4738">
        <v>25.4</v>
      </c>
      <c r="J4738">
        <v>66.2</v>
      </c>
      <c r="K4738">
        <v>1363.3</v>
      </c>
      <c r="L4738">
        <v>99.5</v>
      </c>
      <c r="M4738">
        <v>2.31</v>
      </c>
      <c r="N4738">
        <v>3.37</v>
      </c>
      <c r="O4738">
        <v>21.9</v>
      </c>
    </row>
    <row r="4739" spans="1:15" x14ac:dyDescent="0.35">
      <c r="A4739" s="1">
        <v>46001</v>
      </c>
      <c r="B4739">
        <v>0</v>
      </c>
      <c r="C4739" t="s">
        <v>21</v>
      </c>
      <c r="D4739" t="s">
        <v>23</v>
      </c>
      <c r="E4739">
        <v>210</v>
      </c>
      <c r="F4739">
        <v>53.2</v>
      </c>
      <c r="G4739">
        <v>174.5</v>
      </c>
      <c r="H4739">
        <v>79.7</v>
      </c>
      <c r="I4739">
        <v>23.3</v>
      </c>
      <c r="J4739">
        <v>59.8</v>
      </c>
      <c r="K4739">
        <v>1646.2</v>
      </c>
      <c r="L4739">
        <v>107.1</v>
      </c>
      <c r="M4739">
        <v>3.77</v>
      </c>
      <c r="N4739">
        <v>3.65</v>
      </c>
      <c r="O4739">
        <v>24</v>
      </c>
    </row>
    <row r="4740" spans="1:15" x14ac:dyDescent="0.35">
      <c r="A4740" s="1">
        <v>46001</v>
      </c>
      <c r="B4740">
        <v>1</v>
      </c>
      <c r="C4740" t="s">
        <v>21</v>
      </c>
      <c r="D4740" t="s">
        <v>22</v>
      </c>
      <c r="E4740">
        <v>320</v>
      </c>
      <c r="F4740">
        <v>53.4</v>
      </c>
      <c r="G4740">
        <v>132.6</v>
      </c>
      <c r="H4740">
        <v>84.5</v>
      </c>
      <c r="I4740">
        <v>22.4</v>
      </c>
      <c r="J4740">
        <v>51.3</v>
      </c>
      <c r="K4740">
        <v>1411.4</v>
      </c>
      <c r="L4740">
        <v>91.7</v>
      </c>
      <c r="M4740">
        <v>3.21</v>
      </c>
      <c r="N4740">
        <v>3.98</v>
      </c>
      <c r="O4740">
        <v>21</v>
      </c>
    </row>
    <row r="4741" spans="1:15" x14ac:dyDescent="0.35">
      <c r="A4741" s="1">
        <v>46001</v>
      </c>
      <c r="B4741">
        <v>5</v>
      </c>
      <c r="C4741" t="s">
        <v>25</v>
      </c>
      <c r="D4741" t="s">
        <v>18</v>
      </c>
      <c r="E4741">
        <v>320</v>
      </c>
      <c r="F4741">
        <v>74.2</v>
      </c>
      <c r="G4741">
        <v>175</v>
      </c>
      <c r="H4741">
        <v>100.8</v>
      </c>
      <c r="I4741">
        <v>24</v>
      </c>
      <c r="J4741">
        <v>65.2</v>
      </c>
      <c r="K4741">
        <v>1607.4</v>
      </c>
      <c r="L4741">
        <v>99.9</v>
      </c>
      <c r="M4741">
        <v>4.1399999999999997</v>
      </c>
      <c r="N4741">
        <v>5.04</v>
      </c>
      <c r="O4741">
        <v>19.3</v>
      </c>
    </row>
    <row r="4742" spans="1:15" x14ac:dyDescent="0.35">
      <c r="A4742" s="1">
        <v>46001</v>
      </c>
      <c r="B4742">
        <v>6</v>
      </c>
      <c r="C4742" t="s">
        <v>26</v>
      </c>
      <c r="D4742" t="s">
        <v>18</v>
      </c>
      <c r="E4742">
        <v>130</v>
      </c>
      <c r="F4742">
        <v>64.900000000000006</v>
      </c>
      <c r="G4742">
        <v>111.9</v>
      </c>
      <c r="H4742">
        <v>69.599999999999994</v>
      </c>
      <c r="I4742">
        <v>19.2</v>
      </c>
      <c r="J4742">
        <v>60.3</v>
      </c>
      <c r="K4742">
        <v>1424.3</v>
      </c>
      <c r="L4742">
        <v>92.7</v>
      </c>
      <c r="M4742">
        <v>5.31</v>
      </c>
      <c r="N4742">
        <v>4.3</v>
      </c>
      <c r="O4742">
        <v>23.9</v>
      </c>
    </row>
    <row r="4743" spans="1:15" x14ac:dyDescent="0.35">
      <c r="A4743" s="1">
        <v>46001</v>
      </c>
      <c r="B4743">
        <v>7</v>
      </c>
      <c r="C4743" t="s">
        <v>26</v>
      </c>
      <c r="D4743" t="s">
        <v>22</v>
      </c>
      <c r="E4743">
        <v>120</v>
      </c>
      <c r="F4743">
        <v>85.9</v>
      </c>
      <c r="G4743">
        <v>220.5</v>
      </c>
      <c r="H4743">
        <v>118.9</v>
      </c>
      <c r="I4743">
        <v>25.7</v>
      </c>
      <c r="J4743">
        <v>69.099999999999994</v>
      </c>
      <c r="K4743">
        <v>1496.5</v>
      </c>
      <c r="L4743">
        <v>103.9</v>
      </c>
      <c r="M4743">
        <v>4.0999999999999996</v>
      </c>
      <c r="N4743">
        <v>4.8499999999999996</v>
      </c>
      <c r="O4743">
        <v>26.2</v>
      </c>
    </row>
    <row r="4744" spans="1:15" x14ac:dyDescent="0.35">
      <c r="A4744" s="1">
        <v>46001</v>
      </c>
      <c r="B4744">
        <v>8</v>
      </c>
      <c r="C4744" t="s">
        <v>25</v>
      </c>
      <c r="D4744" t="s">
        <v>22</v>
      </c>
      <c r="E4744">
        <v>70</v>
      </c>
      <c r="F4744">
        <v>100.3</v>
      </c>
      <c r="G4744">
        <v>162.5</v>
      </c>
      <c r="H4744">
        <v>85.2</v>
      </c>
      <c r="I4744">
        <v>25.4</v>
      </c>
      <c r="J4744">
        <v>70.8</v>
      </c>
      <c r="K4744">
        <v>1782.1</v>
      </c>
      <c r="L4744">
        <v>116.8</v>
      </c>
      <c r="M4744">
        <v>5.44</v>
      </c>
      <c r="N4744">
        <v>5.76</v>
      </c>
      <c r="O4744">
        <v>17.899999999999999</v>
      </c>
    </row>
    <row r="4745" spans="1:15" x14ac:dyDescent="0.35">
      <c r="A4745" s="1">
        <v>46001</v>
      </c>
      <c r="B4745">
        <v>9</v>
      </c>
      <c r="C4745" t="s">
        <v>17</v>
      </c>
      <c r="D4745" t="s">
        <v>22</v>
      </c>
      <c r="E4745">
        <v>320</v>
      </c>
      <c r="F4745">
        <v>94.9</v>
      </c>
      <c r="G4745">
        <v>196.6</v>
      </c>
      <c r="H4745">
        <v>124.6</v>
      </c>
      <c r="I4745">
        <v>30.1</v>
      </c>
      <c r="J4745">
        <v>50.1</v>
      </c>
      <c r="K4745">
        <v>1977.9</v>
      </c>
      <c r="L4745">
        <v>131.4</v>
      </c>
      <c r="M4745">
        <v>5.0599999999999996</v>
      </c>
      <c r="N4745">
        <v>3.22</v>
      </c>
      <c r="O4745">
        <v>15.2</v>
      </c>
    </row>
    <row r="4746" spans="1:15" x14ac:dyDescent="0.35">
      <c r="A4746" s="1">
        <v>46001</v>
      </c>
      <c r="B4746">
        <v>10</v>
      </c>
      <c r="C4746" t="s">
        <v>29</v>
      </c>
      <c r="D4746" t="s">
        <v>23</v>
      </c>
      <c r="E4746">
        <v>100</v>
      </c>
      <c r="F4746">
        <v>77.900000000000006</v>
      </c>
      <c r="G4746">
        <v>163.9</v>
      </c>
      <c r="H4746">
        <v>77.099999999999994</v>
      </c>
      <c r="I4746">
        <v>29.5</v>
      </c>
      <c r="J4746">
        <v>57.1</v>
      </c>
      <c r="K4746">
        <v>1751.6</v>
      </c>
      <c r="L4746">
        <v>118.3</v>
      </c>
      <c r="M4746">
        <v>2.68</v>
      </c>
      <c r="N4746">
        <v>5.16</v>
      </c>
      <c r="O4746">
        <v>23.9</v>
      </c>
    </row>
    <row r="4747" spans="1:15" x14ac:dyDescent="0.35">
      <c r="A4747" s="1">
        <v>46001</v>
      </c>
      <c r="B4747">
        <v>14</v>
      </c>
      <c r="C4747" t="s">
        <v>21</v>
      </c>
      <c r="D4747" t="s">
        <v>23</v>
      </c>
      <c r="E4747">
        <v>120</v>
      </c>
      <c r="F4747">
        <v>63.3</v>
      </c>
      <c r="G4747">
        <v>172.8</v>
      </c>
      <c r="H4747">
        <v>103.7</v>
      </c>
      <c r="I4747">
        <v>25.5</v>
      </c>
      <c r="J4747">
        <v>78.400000000000006</v>
      </c>
      <c r="K4747">
        <v>1626.8</v>
      </c>
      <c r="L4747">
        <v>102.8</v>
      </c>
      <c r="M4747">
        <v>3</v>
      </c>
      <c r="N4747">
        <v>3.69</v>
      </c>
      <c r="O4747">
        <v>20.6</v>
      </c>
    </row>
    <row r="4748" spans="1:15" x14ac:dyDescent="0.35">
      <c r="A4748" s="1">
        <v>46001</v>
      </c>
      <c r="B4748">
        <v>15</v>
      </c>
      <c r="C4748" t="s">
        <v>19</v>
      </c>
      <c r="D4748" t="s">
        <v>16</v>
      </c>
      <c r="E4748">
        <v>130</v>
      </c>
      <c r="F4748">
        <v>46</v>
      </c>
      <c r="G4748">
        <v>133.4</v>
      </c>
      <c r="H4748">
        <v>62</v>
      </c>
      <c r="I4748">
        <v>25.3</v>
      </c>
      <c r="J4748">
        <v>61.3</v>
      </c>
      <c r="K4748">
        <v>1282.5999999999999</v>
      </c>
      <c r="L4748">
        <v>88.7</v>
      </c>
      <c r="M4748">
        <v>5.07</v>
      </c>
      <c r="N4748">
        <v>4.2</v>
      </c>
      <c r="O4748">
        <v>18.8</v>
      </c>
    </row>
    <row r="4749" spans="1:15" x14ac:dyDescent="0.35">
      <c r="A4749" s="1">
        <v>46001</v>
      </c>
      <c r="B4749">
        <v>16</v>
      </c>
      <c r="C4749" t="s">
        <v>29</v>
      </c>
      <c r="D4749" t="s">
        <v>23</v>
      </c>
      <c r="E4749">
        <v>130</v>
      </c>
      <c r="F4749">
        <v>62.3</v>
      </c>
      <c r="G4749">
        <v>165.1</v>
      </c>
      <c r="H4749">
        <v>84.2</v>
      </c>
      <c r="I4749">
        <v>28.4</v>
      </c>
      <c r="J4749">
        <v>64.900000000000006</v>
      </c>
      <c r="K4749">
        <v>1611.6</v>
      </c>
      <c r="L4749">
        <v>110.1</v>
      </c>
      <c r="M4749">
        <v>3.55</v>
      </c>
      <c r="N4749">
        <v>3.07</v>
      </c>
      <c r="O4749">
        <v>21.9</v>
      </c>
    </row>
    <row r="4750" spans="1:15" x14ac:dyDescent="0.35">
      <c r="A4750" s="1">
        <v>46001</v>
      </c>
      <c r="B4750">
        <v>17</v>
      </c>
      <c r="C4750" t="s">
        <v>24</v>
      </c>
      <c r="D4750" t="s">
        <v>22</v>
      </c>
      <c r="E4750">
        <v>120</v>
      </c>
      <c r="F4750">
        <v>95.8</v>
      </c>
      <c r="G4750">
        <v>170.8</v>
      </c>
      <c r="H4750">
        <v>107.1</v>
      </c>
      <c r="I4750">
        <v>24.9</v>
      </c>
      <c r="J4750">
        <v>72.099999999999994</v>
      </c>
      <c r="K4750">
        <v>1787.6</v>
      </c>
      <c r="L4750">
        <v>120.7</v>
      </c>
      <c r="M4750">
        <v>5.21</v>
      </c>
      <c r="N4750">
        <v>5.46</v>
      </c>
      <c r="O4750">
        <v>16.600000000000001</v>
      </c>
    </row>
    <row r="4751" spans="1:15" x14ac:dyDescent="0.35">
      <c r="A4751" s="1">
        <v>46001</v>
      </c>
      <c r="B4751">
        <v>18</v>
      </c>
      <c r="C4751" t="s">
        <v>28</v>
      </c>
      <c r="D4751" t="s">
        <v>16</v>
      </c>
      <c r="E4751">
        <v>320</v>
      </c>
      <c r="F4751">
        <v>112.3</v>
      </c>
      <c r="G4751">
        <v>166.9</v>
      </c>
      <c r="H4751">
        <v>101.7</v>
      </c>
      <c r="I4751">
        <v>23.6</v>
      </c>
      <c r="J4751">
        <v>67.5</v>
      </c>
      <c r="K4751">
        <v>1818.4</v>
      </c>
      <c r="L4751">
        <v>116.3</v>
      </c>
      <c r="M4751">
        <v>5.27</v>
      </c>
      <c r="N4751">
        <v>5.13</v>
      </c>
      <c r="O4751">
        <v>31.7</v>
      </c>
    </row>
    <row r="4752" spans="1:15" x14ac:dyDescent="0.35">
      <c r="A4752" s="1">
        <v>46001</v>
      </c>
      <c r="B4752">
        <v>19</v>
      </c>
      <c r="C4752" t="s">
        <v>21</v>
      </c>
      <c r="D4752" t="s">
        <v>22</v>
      </c>
      <c r="E4752">
        <v>130</v>
      </c>
      <c r="F4752">
        <v>76.8</v>
      </c>
      <c r="G4752">
        <v>161.6</v>
      </c>
      <c r="H4752">
        <v>95.5</v>
      </c>
      <c r="I4752">
        <v>21.4</v>
      </c>
      <c r="J4752">
        <v>75.5</v>
      </c>
      <c r="K4752">
        <v>1381.8</v>
      </c>
      <c r="L4752">
        <v>95.2</v>
      </c>
      <c r="M4752">
        <v>5.18</v>
      </c>
      <c r="N4752">
        <v>3.93</v>
      </c>
      <c r="O4752">
        <v>23.4</v>
      </c>
    </row>
    <row r="4753" spans="1:15" x14ac:dyDescent="0.35">
      <c r="A4753" s="1">
        <v>46001</v>
      </c>
      <c r="B4753">
        <v>21</v>
      </c>
      <c r="C4753" t="s">
        <v>17</v>
      </c>
      <c r="D4753" t="s">
        <v>20</v>
      </c>
      <c r="E4753">
        <v>130</v>
      </c>
      <c r="F4753">
        <v>84.3</v>
      </c>
      <c r="G4753">
        <v>132.80000000000001</v>
      </c>
      <c r="H4753">
        <v>85.5</v>
      </c>
      <c r="I4753">
        <v>19.399999999999999</v>
      </c>
      <c r="J4753">
        <v>75.3</v>
      </c>
      <c r="K4753">
        <v>1818.4</v>
      </c>
      <c r="L4753">
        <v>123.9</v>
      </c>
      <c r="M4753">
        <v>5.9</v>
      </c>
      <c r="N4753">
        <v>4.8099999999999996</v>
      </c>
      <c r="O4753">
        <v>19.100000000000001</v>
      </c>
    </row>
    <row r="4754" spans="1:15" x14ac:dyDescent="0.35">
      <c r="A4754" s="1">
        <v>46001</v>
      </c>
      <c r="B4754">
        <v>22</v>
      </c>
      <c r="C4754" t="s">
        <v>19</v>
      </c>
      <c r="D4754" t="s">
        <v>18</v>
      </c>
      <c r="E4754">
        <v>210</v>
      </c>
      <c r="F4754">
        <v>52.7</v>
      </c>
      <c r="G4754">
        <v>124.2</v>
      </c>
      <c r="H4754">
        <v>68.900000000000006</v>
      </c>
      <c r="I4754">
        <v>25.3</v>
      </c>
      <c r="J4754">
        <v>75.5</v>
      </c>
      <c r="K4754">
        <v>1316.9</v>
      </c>
      <c r="L4754">
        <v>88.6</v>
      </c>
      <c r="M4754">
        <v>3.44</v>
      </c>
      <c r="N4754">
        <v>5.42</v>
      </c>
      <c r="O4754">
        <v>15.4</v>
      </c>
    </row>
    <row r="4755" spans="1:15" x14ac:dyDescent="0.35">
      <c r="A4755" s="1">
        <v>46001</v>
      </c>
      <c r="B4755">
        <v>23</v>
      </c>
      <c r="C4755" t="s">
        <v>29</v>
      </c>
      <c r="D4755" t="s">
        <v>20</v>
      </c>
      <c r="E4755">
        <v>150</v>
      </c>
      <c r="F4755">
        <v>71.7</v>
      </c>
      <c r="G4755">
        <v>181.5</v>
      </c>
      <c r="H4755">
        <v>120.5</v>
      </c>
      <c r="I4755">
        <v>28.3</v>
      </c>
      <c r="J4755">
        <v>64.7</v>
      </c>
      <c r="K4755">
        <v>1598.9</v>
      </c>
      <c r="L4755">
        <v>105.8</v>
      </c>
      <c r="M4755">
        <v>3.8</v>
      </c>
      <c r="N4755">
        <v>4.88</v>
      </c>
      <c r="O4755">
        <v>23.1</v>
      </c>
    </row>
    <row r="4756" spans="1:15" x14ac:dyDescent="0.35">
      <c r="A4756" s="1">
        <v>46002</v>
      </c>
      <c r="B4756">
        <v>0</v>
      </c>
      <c r="C4756" t="s">
        <v>15</v>
      </c>
      <c r="D4756" t="s">
        <v>22</v>
      </c>
      <c r="E4756">
        <v>120</v>
      </c>
      <c r="F4756">
        <v>89.9</v>
      </c>
      <c r="G4756">
        <v>184.6</v>
      </c>
      <c r="H4756">
        <v>105.2</v>
      </c>
      <c r="I4756">
        <v>17.2</v>
      </c>
      <c r="J4756">
        <v>65.7</v>
      </c>
      <c r="K4756">
        <v>1586.7</v>
      </c>
      <c r="L4756">
        <v>102.3</v>
      </c>
      <c r="M4756">
        <v>3.93</v>
      </c>
      <c r="N4756">
        <v>4.2300000000000004</v>
      </c>
      <c r="O4756">
        <v>28.8</v>
      </c>
    </row>
    <row r="4757" spans="1:15" x14ac:dyDescent="0.35">
      <c r="A4757" s="1">
        <v>46002</v>
      </c>
      <c r="B4757">
        <v>1</v>
      </c>
      <c r="C4757" t="s">
        <v>28</v>
      </c>
      <c r="D4757" t="s">
        <v>23</v>
      </c>
      <c r="E4757">
        <v>150</v>
      </c>
      <c r="F4757">
        <v>75.5</v>
      </c>
      <c r="G4757">
        <v>132</v>
      </c>
      <c r="H4757">
        <v>86.2</v>
      </c>
      <c r="I4757">
        <v>22.8</v>
      </c>
      <c r="J4757">
        <v>55.6</v>
      </c>
      <c r="K4757">
        <v>1462.7</v>
      </c>
      <c r="L4757">
        <v>95.5</v>
      </c>
      <c r="M4757">
        <v>5.6</v>
      </c>
      <c r="N4757">
        <v>5.42</v>
      </c>
      <c r="O4757">
        <v>28.8</v>
      </c>
    </row>
    <row r="4758" spans="1:15" x14ac:dyDescent="0.35">
      <c r="A4758" s="1">
        <v>46002</v>
      </c>
      <c r="B4758">
        <v>4</v>
      </c>
      <c r="C4758" t="s">
        <v>21</v>
      </c>
      <c r="D4758" t="s">
        <v>18</v>
      </c>
      <c r="E4758">
        <v>210</v>
      </c>
      <c r="F4758">
        <v>58.4</v>
      </c>
      <c r="G4758">
        <v>164.6</v>
      </c>
      <c r="H4758">
        <v>89.4</v>
      </c>
      <c r="I4758">
        <v>23.7</v>
      </c>
      <c r="J4758">
        <v>69</v>
      </c>
      <c r="K4758">
        <v>1449.7</v>
      </c>
      <c r="L4758">
        <v>96</v>
      </c>
      <c r="M4758">
        <v>3.64</v>
      </c>
      <c r="N4758">
        <v>4.95</v>
      </c>
      <c r="O4758">
        <v>22.3</v>
      </c>
    </row>
    <row r="4759" spans="1:15" x14ac:dyDescent="0.35">
      <c r="A4759" s="1">
        <v>46002</v>
      </c>
      <c r="B4759">
        <v>5</v>
      </c>
      <c r="C4759" t="s">
        <v>29</v>
      </c>
      <c r="D4759" t="s">
        <v>23</v>
      </c>
      <c r="E4759">
        <v>120</v>
      </c>
      <c r="F4759">
        <v>67.400000000000006</v>
      </c>
      <c r="G4759">
        <v>163.5</v>
      </c>
      <c r="H4759">
        <v>93.9</v>
      </c>
      <c r="I4759">
        <v>29.2</v>
      </c>
      <c r="J4759">
        <v>72.900000000000006</v>
      </c>
      <c r="K4759">
        <v>1436.1</v>
      </c>
      <c r="L4759">
        <v>92.6</v>
      </c>
      <c r="M4759">
        <v>5.38</v>
      </c>
      <c r="N4759">
        <v>4.46</v>
      </c>
      <c r="O4759">
        <v>20.5</v>
      </c>
    </row>
    <row r="4760" spans="1:15" x14ac:dyDescent="0.35">
      <c r="A4760" s="1">
        <v>46002</v>
      </c>
      <c r="B4760">
        <v>6</v>
      </c>
      <c r="C4760" t="s">
        <v>29</v>
      </c>
      <c r="D4760" t="s">
        <v>23</v>
      </c>
      <c r="E4760">
        <v>85</v>
      </c>
      <c r="F4760">
        <v>85.2</v>
      </c>
      <c r="G4760">
        <v>127</v>
      </c>
      <c r="H4760">
        <v>86.1</v>
      </c>
      <c r="I4760">
        <v>26.2</v>
      </c>
      <c r="J4760">
        <v>58.5</v>
      </c>
      <c r="K4760">
        <v>1436.2</v>
      </c>
      <c r="L4760">
        <v>95.1</v>
      </c>
      <c r="M4760">
        <v>4.84</v>
      </c>
      <c r="N4760">
        <v>6.43</v>
      </c>
      <c r="O4760">
        <v>24.2</v>
      </c>
    </row>
    <row r="4761" spans="1:15" x14ac:dyDescent="0.35">
      <c r="A4761" s="1">
        <v>46002</v>
      </c>
      <c r="B4761">
        <v>9</v>
      </c>
      <c r="C4761" t="s">
        <v>19</v>
      </c>
      <c r="D4761" t="s">
        <v>18</v>
      </c>
      <c r="E4761">
        <v>70</v>
      </c>
      <c r="F4761">
        <v>90.6</v>
      </c>
      <c r="G4761">
        <v>163.69999999999999</v>
      </c>
      <c r="H4761">
        <v>89.8</v>
      </c>
      <c r="I4761">
        <v>19.7</v>
      </c>
      <c r="J4761">
        <v>62.6</v>
      </c>
      <c r="K4761">
        <v>1648.3</v>
      </c>
      <c r="L4761">
        <v>106.7</v>
      </c>
      <c r="M4761">
        <v>5.56</v>
      </c>
      <c r="N4761">
        <v>4.91</v>
      </c>
      <c r="O4761">
        <v>16.5</v>
      </c>
    </row>
    <row r="4762" spans="1:15" x14ac:dyDescent="0.35">
      <c r="A4762" s="1">
        <v>46002</v>
      </c>
      <c r="B4762">
        <v>11</v>
      </c>
      <c r="C4762" t="s">
        <v>28</v>
      </c>
      <c r="D4762" t="s">
        <v>18</v>
      </c>
      <c r="E4762">
        <v>120</v>
      </c>
      <c r="F4762">
        <v>68.900000000000006</v>
      </c>
      <c r="G4762">
        <v>177.7</v>
      </c>
      <c r="H4762">
        <v>102.6</v>
      </c>
      <c r="I4762">
        <v>20.3</v>
      </c>
      <c r="J4762">
        <v>64.5</v>
      </c>
      <c r="K4762">
        <v>1505.8</v>
      </c>
      <c r="L4762">
        <v>99</v>
      </c>
      <c r="M4762">
        <v>3.41</v>
      </c>
      <c r="N4762">
        <v>3.49</v>
      </c>
      <c r="O4762">
        <v>33.5</v>
      </c>
    </row>
    <row r="4763" spans="1:15" x14ac:dyDescent="0.35">
      <c r="A4763" s="1">
        <v>46002</v>
      </c>
      <c r="B4763">
        <v>12</v>
      </c>
      <c r="C4763" t="s">
        <v>26</v>
      </c>
      <c r="D4763" t="s">
        <v>20</v>
      </c>
      <c r="E4763">
        <v>120</v>
      </c>
      <c r="F4763">
        <v>73.900000000000006</v>
      </c>
      <c r="G4763">
        <v>149.80000000000001</v>
      </c>
      <c r="H4763">
        <v>93.5</v>
      </c>
      <c r="I4763">
        <v>22.3</v>
      </c>
      <c r="J4763">
        <v>59.1</v>
      </c>
      <c r="K4763">
        <v>1391.2</v>
      </c>
      <c r="L4763">
        <v>93</v>
      </c>
      <c r="M4763">
        <v>3.05</v>
      </c>
      <c r="N4763">
        <v>3.94</v>
      </c>
      <c r="O4763">
        <v>23.2</v>
      </c>
    </row>
    <row r="4764" spans="1:15" x14ac:dyDescent="0.35">
      <c r="A4764" s="1">
        <v>46002</v>
      </c>
      <c r="B4764">
        <v>14</v>
      </c>
      <c r="C4764" t="s">
        <v>26</v>
      </c>
      <c r="D4764" t="s">
        <v>22</v>
      </c>
      <c r="E4764">
        <v>210</v>
      </c>
      <c r="F4764">
        <v>76</v>
      </c>
      <c r="G4764">
        <v>185.8</v>
      </c>
      <c r="H4764">
        <v>118.7</v>
      </c>
      <c r="I4764">
        <v>23.2</v>
      </c>
      <c r="J4764">
        <v>67.099999999999994</v>
      </c>
      <c r="K4764">
        <v>1401.7</v>
      </c>
      <c r="L4764">
        <v>92.5</v>
      </c>
      <c r="M4764">
        <v>3.9</v>
      </c>
      <c r="N4764">
        <v>4.1900000000000004</v>
      </c>
      <c r="O4764">
        <v>22.5</v>
      </c>
    </row>
    <row r="4765" spans="1:15" x14ac:dyDescent="0.35">
      <c r="A4765" s="1">
        <v>46002</v>
      </c>
      <c r="B4765">
        <v>15</v>
      </c>
      <c r="C4765" t="s">
        <v>15</v>
      </c>
      <c r="D4765" t="s">
        <v>23</v>
      </c>
      <c r="E4765">
        <v>85</v>
      </c>
      <c r="F4765">
        <v>68.8</v>
      </c>
      <c r="G4765">
        <v>109.4</v>
      </c>
      <c r="H4765">
        <v>63.7</v>
      </c>
      <c r="I4765">
        <v>20.8</v>
      </c>
      <c r="J4765">
        <v>63.1</v>
      </c>
      <c r="K4765">
        <v>1382.2</v>
      </c>
      <c r="L4765">
        <v>94.7</v>
      </c>
      <c r="M4765">
        <v>4.5199999999999996</v>
      </c>
      <c r="N4765">
        <v>5.0599999999999996</v>
      </c>
      <c r="O4765">
        <v>30</v>
      </c>
    </row>
    <row r="4766" spans="1:15" x14ac:dyDescent="0.35">
      <c r="A4766" s="1">
        <v>46002</v>
      </c>
      <c r="B4766">
        <v>16</v>
      </c>
      <c r="C4766" t="s">
        <v>27</v>
      </c>
      <c r="D4766" t="s">
        <v>22</v>
      </c>
      <c r="E4766">
        <v>130</v>
      </c>
      <c r="F4766">
        <v>80.3</v>
      </c>
      <c r="G4766">
        <v>202.2</v>
      </c>
      <c r="H4766">
        <v>110</v>
      </c>
      <c r="I4766">
        <v>21.9</v>
      </c>
      <c r="J4766">
        <v>57</v>
      </c>
      <c r="K4766">
        <v>1743</v>
      </c>
      <c r="L4766">
        <v>119.4</v>
      </c>
      <c r="M4766">
        <v>4.7300000000000004</v>
      </c>
      <c r="N4766">
        <v>5.73</v>
      </c>
      <c r="O4766">
        <v>11.7</v>
      </c>
    </row>
    <row r="4767" spans="1:15" x14ac:dyDescent="0.35">
      <c r="A4767" s="1">
        <v>46002</v>
      </c>
      <c r="B4767">
        <v>17</v>
      </c>
      <c r="C4767" t="s">
        <v>25</v>
      </c>
      <c r="D4767" t="s">
        <v>22</v>
      </c>
      <c r="E4767">
        <v>70</v>
      </c>
      <c r="F4767">
        <v>91.4</v>
      </c>
      <c r="G4767">
        <v>173.9</v>
      </c>
      <c r="H4767">
        <v>109.3</v>
      </c>
      <c r="I4767">
        <v>26.5</v>
      </c>
      <c r="J4767">
        <v>57.6</v>
      </c>
      <c r="K4767">
        <v>1752</v>
      </c>
      <c r="L4767">
        <v>109.8</v>
      </c>
      <c r="M4767">
        <v>4.54</v>
      </c>
      <c r="N4767">
        <v>4.9800000000000004</v>
      </c>
      <c r="O4767">
        <v>18.5</v>
      </c>
    </row>
    <row r="4768" spans="1:15" x14ac:dyDescent="0.35">
      <c r="A4768" s="1">
        <v>46002</v>
      </c>
      <c r="B4768">
        <v>20</v>
      </c>
      <c r="C4768" t="s">
        <v>21</v>
      </c>
      <c r="D4768" t="s">
        <v>16</v>
      </c>
      <c r="E4768">
        <v>100</v>
      </c>
      <c r="F4768">
        <v>82.9</v>
      </c>
      <c r="G4768">
        <v>150.1</v>
      </c>
      <c r="H4768">
        <v>87</v>
      </c>
      <c r="I4768">
        <v>19.8</v>
      </c>
      <c r="J4768">
        <v>79.2</v>
      </c>
      <c r="K4768">
        <v>1423.2</v>
      </c>
      <c r="L4768">
        <v>92</v>
      </c>
      <c r="M4768">
        <v>4.97</v>
      </c>
      <c r="N4768">
        <v>6.18</v>
      </c>
      <c r="O4768">
        <v>23.2</v>
      </c>
    </row>
    <row r="4769" spans="1:15" x14ac:dyDescent="0.35">
      <c r="A4769" s="1">
        <v>46002</v>
      </c>
      <c r="B4769">
        <v>22</v>
      </c>
      <c r="C4769" t="s">
        <v>19</v>
      </c>
      <c r="D4769" t="s">
        <v>20</v>
      </c>
      <c r="E4769">
        <v>120</v>
      </c>
      <c r="F4769">
        <v>48.9</v>
      </c>
      <c r="G4769">
        <v>142.5</v>
      </c>
      <c r="H4769">
        <v>77.900000000000006</v>
      </c>
      <c r="I4769">
        <v>24.4</v>
      </c>
      <c r="J4769">
        <v>66.2</v>
      </c>
      <c r="K4769">
        <v>1252</v>
      </c>
      <c r="L4769">
        <v>81.7</v>
      </c>
      <c r="M4769">
        <v>3.79</v>
      </c>
      <c r="N4769">
        <v>4.9800000000000004</v>
      </c>
      <c r="O4769">
        <v>17</v>
      </c>
    </row>
    <row r="4770" spans="1:15" x14ac:dyDescent="0.35">
      <c r="A4770" s="1">
        <v>46002</v>
      </c>
      <c r="B4770">
        <v>23</v>
      </c>
      <c r="C4770" t="s">
        <v>21</v>
      </c>
      <c r="D4770" t="s">
        <v>23</v>
      </c>
      <c r="E4770">
        <v>210</v>
      </c>
      <c r="F4770">
        <v>52.1</v>
      </c>
      <c r="G4770">
        <v>127.3</v>
      </c>
      <c r="H4770">
        <v>60.3</v>
      </c>
      <c r="I4770">
        <v>20.6</v>
      </c>
      <c r="J4770">
        <v>78.8</v>
      </c>
      <c r="K4770">
        <v>1218.3</v>
      </c>
      <c r="L4770">
        <v>87.9</v>
      </c>
      <c r="M4770">
        <v>3.72</v>
      </c>
      <c r="N4770">
        <v>3.62</v>
      </c>
      <c r="O4770">
        <v>19.100000000000001</v>
      </c>
    </row>
    <row r="4771" spans="1:15" x14ac:dyDescent="0.35">
      <c r="A4771" s="1">
        <v>46003</v>
      </c>
      <c r="B4771">
        <v>0</v>
      </c>
      <c r="C4771" t="s">
        <v>19</v>
      </c>
      <c r="D4771" t="s">
        <v>18</v>
      </c>
      <c r="E4771">
        <v>70</v>
      </c>
      <c r="F4771">
        <v>63</v>
      </c>
      <c r="G4771">
        <v>157.5</v>
      </c>
      <c r="H4771">
        <v>88</v>
      </c>
      <c r="I4771">
        <v>23</v>
      </c>
      <c r="J4771">
        <v>61.7</v>
      </c>
      <c r="K4771">
        <v>1120.2</v>
      </c>
      <c r="L4771">
        <v>82.3</v>
      </c>
      <c r="M4771">
        <v>4.66</v>
      </c>
      <c r="N4771">
        <v>3.87</v>
      </c>
      <c r="O4771">
        <v>11.8</v>
      </c>
    </row>
    <row r="4772" spans="1:15" x14ac:dyDescent="0.35">
      <c r="A4772" s="1">
        <v>46003</v>
      </c>
      <c r="B4772">
        <v>2</v>
      </c>
      <c r="C4772" t="s">
        <v>26</v>
      </c>
      <c r="D4772" t="s">
        <v>18</v>
      </c>
      <c r="E4772">
        <v>100</v>
      </c>
      <c r="F4772">
        <v>55.7</v>
      </c>
      <c r="G4772">
        <v>154.1</v>
      </c>
      <c r="H4772">
        <v>89.3</v>
      </c>
      <c r="I4772">
        <v>18.899999999999999</v>
      </c>
      <c r="J4772">
        <v>56.5</v>
      </c>
      <c r="K4772">
        <v>1356.1</v>
      </c>
      <c r="L4772">
        <v>89.2</v>
      </c>
      <c r="M4772">
        <v>4.4000000000000004</v>
      </c>
      <c r="N4772">
        <v>3.76</v>
      </c>
      <c r="O4772">
        <v>22.6</v>
      </c>
    </row>
    <row r="4773" spans="1:15" x14ac:dyDescent="0.35">
      <c r="A4773" s="1">
        <v>46003</v>
      </c>
      <c r="B4773">
        <v>3</v>
      </c>
      <c r="C4773" t="s">
        <v>19</v>
      </c>
      <c r="D4773" t="s">
        <v>22</v>
      </c>
      <c r="E4773">
        <v>70</v>
      </c>
      <c r="F4773">
        <v>51.4</v>
      </c>
      <c r="G4773">
        <v>127.3</v>
      </c>
      <c r="H4773">
        <v>71.599999999999994</v>
      </c>
      <c r="I4773">
        <v>25.9</v>
      </c>
      <c r="J4773">
        <v>62.4</v>
      </c>
      <c r="K4773">
        <v>1465.7</v>
      </c>
      <c r="L4773">
        <v>103.4</v>
      </c>
      <c r="M4773">
        <v>4.5599999999999996</v>
      </c>
      <c r="N4773">
        <v>1.98</v>
      </c>
      <c r="O4773">
        <v>20</v>
      </c>
    </row>
    <row r="4774" spans="1:15" x14ac:dyDescent="0.35">
      <c r="A4774" s="1">
        <v>46003</v>
      </c>
      <c r="B4774">
        <v>4</v>
      </c>
      <c r="C4774" t="s">
        <v>28</v>
      </c>
      <c r="D4774" t="s">
        <v>20</v>
      </c>
      <c r="E4774">
        <v>85</v>
      </c>
      <c r="F4774">
        <v>59.8</v>
      </c>
      <c r="G4774">
        <v>145.30000000000001</v>
      </c>
      <c r="H4774">
        <v>78.400000000000006</v>
      </c>
      <c r="I4774">
        <v>20.7</v>
      </c>
      <c r="J4774">
        <v>80.3</v>
      </c>
      <c r="K4774">
        <v>1393</v>
      </c>
      <c r="L4774">
        <v>98.9</v>
      </c>
      <c r="M4774">
        <v>3.5</v>
      </c>
      <c r="N4774">
        <v>3.67</v>
      </c>
      <c r="O4774">
        <v>32</v>
      </c>
    </row>
    <row r="4775" spans="1:15" x14ac:dyDescent="0.35">
      <c r="A4775" s="1">
        <v>46003</v>
      </c>
      <c r="B4775">
        <v>5</v>
      </c>
      <c r="C4775" t="s">
        <v>27</v>
      </c>
      <c r="D4775" t="s">
        <v>20</v>
      </c>
      <c r="E4775">
        <v>100</v>
      </c>
      <c r="F4775">
        <v>87.3</v>
      </c>
      <c r="G4775">
        <v>160.6</v>
      </c>
      <c r="H4775">
        <v>88.3</v>
      </c>
      <c r="I4775">
        <v>23.3</v>
      </c>
      <c r="J4775">
        <v>47.2</v>
      </c>
      <c r="K4775">
        <v>1434.6</v>
      </c>
      <c r="L4775">
        <v>97.3</v>
      </c>
      <c r="M4775">
        <v>5.27</v>
      </c>
      <c r="N4775">
        <v>5.15</v>
      </c>
      <c r="O4775">
        <v>12.8</v>
      </c>
    </row>
    <row r="4776" spans="1:15" x14ac:dyDescent="0.35">
      <c r="A4776" s="1">
        <v>46003</v>
      </c>
      <c r="B4776">
        <v>7</v>
      </c>
      <c r="C4776" t="s">
        <v>15</v>
      </c>
      <c r="D4776" t="s">
        <v>23</v>
      </c>
      <c r="E4776">
        <v>320</v>
      </c>
      <c r="F4776">
        <v>105.6</v>
      </c>
      <c r="G4776">
        <v>204.9</v>
      </c>
      <c r="H4776">
        <v>126.2</v>
      </c>
      <c r="I4776">
        <v>18.399999999999999</v>
      </c>
      <c r="J4776">
        <v>54.3</v>
      </c>
      <c r="K4776">
        <v>1899.5</v>
      </c>
      <c r="L4776">
        <v>115.9</v>
      </c>
      <c r="M4776">
        <v>6.03</v>
      </c>
      <c r="N4776">
        <v>5.87</v>
      </c>
      <c r="O4776">
        <v>26.3</v>
      </c>
    </row>
    <row r="4777" spans="1:15" x14ac:dyDescent="0.35">
      <c r="A4777" s="1">
        <v>46003</v>
      </c>
      <c r="B4777">
        <v>8</v>
      </c>
      <c r="C4777" t="s">
        <v>17</v>
      </c>
      <c r="D4777" t="s">
        <v>23</v>
      </c>
      <c r="E4777">
        <v>150</v>
      </c>
      <c r="F4777">
        <v>71</v>
      </c>
      <c r="G4777">
        <v>163</v>
      </c>
      <c r="H4777">
        <v>90.8</v>
      </c>
      <c r="I4777">
        <v>24.1</v>
      </c>
      <c r="J4777">
        <v>63.1</v>
      </c>
      <c r="K4777">
        <v>1344.9</v>
      </c>
      <c r="L4777">
        <v>89.9</v>
      </c>
      <c r="M4777">
        <v>3.72</v>
      </c>
      <c r="N4777">
        <v>5.4</v>
      </c>
      <c r="O4777">
        <v>22.5</v>
      </c>
    </row>
    <row r="4778" spans="1:15" x14ac:dyDescent="0.35">
      <c r="A4778" s="1">
        <v>46003</v>
      </c>
      <c r="B4778">
        <v>9</v>
      </c>
      <c r="C4778" t="s">
        <v>26</v>
      </c>
      <c r="D4778" t="s">
        <v>22</v>
      </c>
      <c r="E4778">
        <v>100</v>
      </c>
      <c r="F4778">
        <v>72.599999999999994</v>
      </c>
      <c r="G4778">
        <v>152.69999999999999</v>
      </c>
      <c r="H4778">
        <v>86.6</v>
      </c>
      <c r="I4778">
        <v>21.1</v>
      </c>
      <c r="J4778">
        <v>75.400000000000006</v>
      </c>
      <c r="K4778">
        <v>1487.2</v>
      </c>
      <c r="L4778">
        <v>100.1</v>
      </c>
      <c r="M4778">
        <v>5.05</v>
      </c>
      <c r="N4778">
        <v>5.57</v>
      </c>
      <c r="O4778">
        <v>25</v>
      </c>
    </row>
    <row r="4779" spans="1:15" x14ac:dyDescent="0.35">
      <c r="A4779" s="1">
        <v>46003</v>
      </c>
      <c r="B4779">
        <v>10</v>
      </c>
      <c r="C4779" t="s">
        <v>17</v>
      </c>
      <c r="D4779" t="s">
        <v>22</v>
      </c>
      <c r="E4779">
        <v>70</v>
      </c>
      <c r="F4779">
        <v>92.5</v>
      </c>
      <c r="G4779">
        <v>201.5</v>
      </c>
      <c r="H4779">
        <v>121.1</v>
      </c>
      <c r="I4779">
        <v>25.9</v>
      </c>
      <c r="J4779">
        <v>56.2</v>
      </c>
      <c r="K4779">
        <v>1505.3</v>
      </c>
      <c r="L4779">
        <v>99.1</v>
      </c>
      <c r="M4779">
        <v>4.17</v>
      </c>
      <c r="N4779">
        <v>5.82</v>
      </c>
      <c r="O4779">
        <v>17.7</v>
      </c>
    </row>
    <row r="4780" spans="1:15" x14ac:dyDescent="0.35">
      <c r="A4780" s="1">
        <v>46003</v>
      </c>
      <c r="B4780">
        <v>11</v>
      </c>
      <c r="C4780" t="s">
        <v>17</v>
      </c>
      <c r="D4780" t="s">
        <v>22</v>
      </c>
      <c r="E4780">
        <v>120</v>
      </c>
      <c r="F4780">
        <v>86.9</v>
      </c>
      <c r="G4780">
        <v>163.9</v>
      </c>
      <c r="H4780">
        <v>115.4</v>
      </c>
      <c r="I4780">
        <v>26.9</v>
      </c>
      <c r="J4780">
        <v>65.400000000000006</v>
      </c>
      <c r="K4780">
        <v>1924.2</v>
      </c>
      <c r="L4780">
        <v>126.6</v>
      </c>
      <c r="M4780">
        <v>5.32</v>
      </c>
      <c r="N4780">
        <v>4.55</v>
      </c>
      <c r="O4780">
        <v>18.100000000000001</v>
      </c>
    </row>
    <row r="4781" spans="1:15" x14ac:dyDescent="0.35">
      <c r="A4781" s="1">
        <v>46003</v>
      </c>
      <c r="B4781">
        <v>12</v>
      </c>
      <c r="C4781" t="s">
        <v>24</v>
      </c>
      <c r="D4781" t="s">
        <v>16</v>
      </c>
      <c r="E4781">
        <v>100</v>
      </c>
      <c r="F4781">
        <v>59.9</v>
      </c>
      <c r="G4781">
        <v>121</v>
      </c>
      <c r="H4781">
        <v>80.599999999999994</v>
      </c>
      <c r="I4781">
        <v>22</v>
      </c>
      <c r="J4781">
        <v>66</v>
      </c>
      <c r="K4781">
        <v>1403.5</v>
      </c>
      <c r="L4781">
        <v>91.7</v>
      </c>
      <c r="M4781">
        <v>4.6100000000000003</v>
      </c>
      <c r="N4781">
        <v>4.3499999999999996</v>
      </c>
      <c r="O4781">
        <v>17.3</v>
      </c>
    </row>
    <row r="4782" spans="1:15" x14ac:dyDescent="0.35">
      <c r="A4782" s="1">
        <v>46003</v>
      </c>
      <c r="B4782">
        <v>13</v>
      </c>
      <c r="C4782" t="s">
        <v>27</v>
      </c>
      <c r="D4782" t="s">
        <v>20</v>
      </c>
      <c r="E4782">
        <v>120</v>
      </c>
      <c r="F4782">
        <v>89.4</v>
      </c>
      <c r="G4782">
        <v>143.19999999999999</v>
      </c>
      <c r="H4782">
        <v>104.9</v>
      </c>
      <c r="I4782">
        <v>22.8</v>
      </c>
      <c r="J4782">
        <v>75.599999999999994</v>
      </c>
      <c r="K4782">
        <v>1494.3</v>
      </c>
      <c r="L4782">
        <v>99.5</v>
      </c>
      <c r="M4782">
        <v>3.67</v>
      </c>
      <c r="N4782">
        <v>3.91</v>
      </c>
      <c r="O4782">
        <v>11.3</v>
      </c>
    </row>
    <row r="4783" spans="1:15" x14ac:dyDescent="0.35">
      <c r="A4783" s="1">
        <v>46003</v>
      </c>
      <c r="B4783">
        <v>14</v>
      </c>
      <c r="C4783" t="s">
        <v>25</v>
      </c>
      <c r="D4783" t="s">
        <v>22</v>
      </c>
      <c r="E4783">
        <v>85</v>
      </c>
      <c r="F4783">
        <v>76.7</v>
      </c>
      <c r="G4783">
        <v>178.8</v>
      </c>
      <c r="H4783">
        <v>108</v>
      </c>
      <c r="I4783">
        <v>24.9</v>
      </c>
      <c r="J4783">
        <v>83.6</v>
      </c>
      <c r="K4783">
        <v>1540</v>
      </c>
      <c r="L4783">
        <v>99.5</v>
      </c>
      <c r="M4783">
        <v>4.2</v>
      </c>
      <c r="N4783">
        <v>4.91</v>
      </c>
      <c r="O4783">
        <v>18</v>
      </c>
    </row>
    <row r="4784" spans="1:15" x14ac:dyDescent="0.35">
      <c r="A4784" s="1">
        <v>46003</v>
      </c>
      <c r="B4784">
        <v>15</v>
      </c>
      <c r="C4784" t="s">
        <v>29</v>
      </c>
      <c r="D4784" t="s">
        <v>20</v>
      </c>
      <c r="E4784">
        <v>210</v>
      </c>
      <c r="F4784">
        <v>71</v>
      </c>
      <c r="G4784">
        <v>181</v>
      </c>
      <c r="H4784">
        <v>87.8</v>
      </c>
      <c r="I4784">
        <v>27</v>
      </c>
      <c r="J4784">
        <v>57.7</v>
      </c>
      <c r="K4784">
        <v>1494.1</v>
      </c>
      <c r="L4784">
        <v>95.2</v>
      </c>
      <c r="M4784">
        <v>2.9</v>
      </c>
      <c r="N4784">
        <v>5.13</v>
      </c>
      <c r="O4784">
        <v>21.1</v>
      </c>
    </row>
    <row r="4785" spans="1:15" x14ac:dyDescent="0.35">
      <c r="A4785" s="1">
        <v>46003</v>
      </c>
      <c r="B4785">
        <v>16</v>
      </c>
      <c r="C4785" t="s">
        <v>28</v>
      </c>
      <c r="D4785" t="s">
        <v>18</v>
      </c>
      <c r="E4785">
        <v>85</v>
      </c>
      <c r="F4785">
        <v>72</v>
      </c>
      <c r="G4785">
        <v>150.1</v>
      </c>
      <c r="H4785">
        <v>72.5</v>
      </c>
      <c r="I4785">
        <v>19.3</v>
      </c>
      <c r="J4785">
        <v>65</v>
      </c>
      <c r="K4785">
        <v>1703</v>
      </c>
      <c r="L4785">
        <v>108</v>
      </c>
      <c r="M4785">
        <v>4.25</v>
      </c>
      <c r="N4785">
        <v>3.75</v>
      </c>
      <c r="O4785">
        <v>31.5</v>
      </c>
    </row>
    <row r="4786" spans="1:15" x14ac:dyDescent="0.35">
      <c r="A4786" s="1">
        <v>46003</v>
      </c>
      <c r="B4786">
        <v>17</v>
      </c>
      <c r="C4786" t="s">
        <v>19</v>
      </c>
      <c r="D4786" t="s">
        <v>18</v>
      </c>
      <c r="E4786">
        <v>320</v>
      </c>
      <c r="F4786">
        <v>76.5</v>
      </c>
      <c r="G4786">
        <v>155.69999999999999</v>
      </c>
      <c r="H4786">
        <v>95.1</v>
      </c>
      <c r="I4786">
        <v>24.7</v>
      </c>
      <c r="J4786">
        <v>64.599999999999994</v>
      </c>
      <c r="K4786">
        <v>1464.5</v>
      </c>
      <c r="L4786">
        <v>99.6</v>
      </c>
      <c r="M4786">
        <v>4.76</v>
      </c>
      <c r="N4786">
        <v>3.92</v>
      </c>
      <c r="O4786">
        <v>18.2</v>
      </c>
    </row>
    <row r="4787" spans="1:15" x14ac:dyDescent="0.35">
      <c r="A4787" s="1">
        <v>46003</v>
      </c>
      <c r="B4787">
        <v>18</v>
      </c>
      <c r="C4787" t="s">
        <v>21</v>
      </c>
      <c r="D4787" t="s">
        <v>20</v>
      </c>
      <c r="E4787">
        <v>100</v>
      </c>
      <c r="F4787">
        <v>64.5</v>
      </c>
      <c r="G4787">
        <v>157.30000000000001</v>
      </c>
      <c r="H4787">
        <v>91.6</v>
      </c>
      <c r="I4787">
        <v>21.8</v>
      </c>
      <c r="J4787">
        <v>60</v>
      </c>
      <c r="K4787">
        <v>1267.9000000000001</v>
      </c>
      <c r="L4787">
        <v>83</v>
      </c>
      <c r="M4787">
        <v>4.6399999999999997</v>
      </c>
      <c r="N4787">
        <v>4.1100000000000003</v>
      </c>
      <c r="O4787">
        <v>24.2</v>
      </c>
    </row>
    <row r="4788" spans="1:15" x14ac:dyDescent="0.35">
      <c r="A4788" s="1">
        <v>46003</v>
      </c>
      <c r="B4788">
        <v>19</v>
      </c>
      <c r="C4788" t="s">
        <v>25</v>
      </c>
      <c r="D4788" t="s">
        <v>18</v>
      </c>
      <c r="E4788">
        <v>120</v>
      </c>
      <c r="F4788">
        <v>79.099999999999994</v>
      </c>
      <c r="G4788">
        <v>166.3</v>
      </c>
      <c r="H4788">
        <v>111.5</v>
      </c>
      <c r="I4788">
        <v>25.2</v>
      </c>
      <c r="J4788">
        <v>79.099999999999994</v>
      </c>
      <c r="K4788">
        <v>1431.7</v>
      </c>
      <c r="L4788">
        <v>101.8</v>
      </c>
      <c r="M4788">
        <v>3.78</v>
      </c>
      <c r="N4788">
        <v>4.76</v>
      </c>
      <c r="O4788">
        <v>21.3</v>
      </c>
    </row>
    <row r="4789" spans="1:15" x14ac:dyDescent="0.35">
      <c r="A4789" s="1">
        <v>46003</v>
      </c>
      <c r="B4789">
        <v>20</v>
      </c>
      <c r="C4789" t="s">
        <v>21</v>
      </c>
      <c r="D4789" t="s">
        <v>18</v>
      </c>
      <c r="E4789">
        <v>320</v>
      </c>
      <c r="F4789">
        <v>89.4</v>
      </c>
      <c r="G4789">
        <v>208.4</v>
      </c>
      <c r="H4789">
        <v>121.6</v>
      </c>
      <c r="I4789">
        <v>28.4</v>
      </c>
      <c r="J4789">
        <v>54.4</v>
      </c>
      <c r="K4789">
        <v>1485.4</v>
      </c>
      <c r="L4789">
        <v>102.3</v>
      </c>
      <c r="M4789">
        <v>5.56</v>
      </c>
      <c r="N4789">
        <v>4.57</v>
      </c>
      <c r="O4789">
        <v>23.2</v>
      </c>
    </row>
    <row r="4790" spans="1:15" x14ac:dyDescent="0.35">
      <c r="A4790" s="1">
        <v>46003</v>
      </c>
      <c r="B4790">
        <v>23</v>
      </c>
      <c r="C4790" t="s">
        <v>15</v>
      </c>
      <c r="D4790" t="s">
        <v>18</v>
      </c>
      <c r="E4790">
        <v>85</v>
      </c>
      <c r="F4790">
        <v>84.4</v>
      </c>
      <c r="G4790">
        <v>194.3</v>
      </c>
      <c r="H4790">
        <v>124.5</v>
      </c>
      <c r="I4790">
        <v>16.100000000000001</v>
      </c>
      <c r="J4790">
        <v>79.5</v>
      </c>
      <c r="K4790">
        <v>1576.7</v>
      </c>
      <c r="L4790">
        <v>102.1</v>
      </c>
      <c r="M4790">
        <v>6.38</v>
      </c>
      <c r="N4790">
        <v>3.85</v>
      </c>
      <c r="O4790">
        <v>23.7</v>
      </c>
    </row>
    <row r="4791" spans="1:15" x14ac:dyDescent="0.35">
      <c r="A4791" s="1">
        <v>46004</v>
      </c>
      <c r="B4791">
        <v>0</v>
      </c>
      <c r="C4791" t="s">
        <v>15</v>
      </c>
      <c r="D4791" t="s">
        <v>23</v>
      </c>
      <c r="E4791">
        <v>85</v>
      </c>
      <c r="F4791">
        <v>83</v>
      </c>
      <c r="G4791">
        <v>153.4</v>
      </c>
      <c r="H4791">
        <v>93.9</v>
      </c>
      <c r="I4791">
        <v>21.9</v>
      </c>
      <c r="J4791">
        <v>63.1</v>
      </c>
      <c r="K4791">
        <v>1510.8</v>
      </c>
      <c r="L4791">
        <v>99.9</v>
      </c>
      <c r="M4791">
        <v>4.18</v>
      </c>
      <c r="N4791">
        <v>3.81</v>
      </c>
      <c r="O4791">
        <v>24.4</v>
      </c>
    </row>
    <row r="4792" spans="1:15" x14ac:dyDescent="0.35">
      <c r="A4792" s="1">
        <v>46004</v>
      </c>
      <c r="B4792">
        <v>5</v>
      </c>
      <c r="C4792" t="s">
        <v>28</v>
      </c>
      <c r="D4792" t="s">
        <v>23</v>
      </c>
      <c r="E4792">
        <v>70</v>
      </c>
      <c r="F4792">
        <v>66.5</v>
      </c>
      <c r="G4792">
        <v>141.5</v>
      </c>
      <c r="H4792">
        <v>86</v>
      </c>
      <c r="I4792">
        <v>22.6</v>
      </c>
      <c r="J4792">
        <v>65.7</v>
      </c>
      <c r="K4792">
        <v>1453</v>
      </c>
      <c r="L4792">
        <v>100.6</v>
      </c>
      <c r="M4792">
        <v>5.29</v>
      </c>
      <c r="N4792">
        <v>3.71</v>
      </c>
      <c r="O4792">
        <v>33.4</v>
      </c>
    </row>
    <row r="4793" spans="1:15" x14ac:dyDescent="0.35">
      <c r="A4793" s="1">
        <v>46004</v>
      </c>
      <c r="B4793">
        <v>6</v>
      </c>
      <c r="C4793" t="s">
        <v>19</v>
      </c>
      <c r="D4793" t="s">
        <v>20</v>
      </c>
      <c r="E4793">
        <v>320</v>
      </c>
      <c r="F4793">
        <v>61.7</v>
      </c>
      <c r="G4793">
        <v>125.5</v>
      </c>
      <c r="H4793">
        <v>61.6</v>
      </c>
      <c r="I4793">
        <v>25.1</v>
      </c>
      <c r="J4793">
        <v>65.900000000000006</v>
      </c>
      <c r="K4793">
        <v>1438.5</v>
      </c>
      <c r="L4793">
        <v>90.8</v>
      </c>
      <c r="M4793">
        <v>3.83</v>
      </c>
      <c r="N4793">
        <v>3.87</v>
      </c>
      <c r="O4793">
        <v>16.3</v>
      </c>
    </row>
    <row r="4794" spans="1:15" x14ac:dyDescent="0.35">
      <c r="A4794" s="1">
        <v>46004</v>
      </c>
      <c r="B4794">
        <v>10</v>
      </c>
      <c r="C4794" t="s">
        <v>19</v>
      </c>
      <c r="D4794" t="s">
        <v>20</v>
      </c>
      <c r="E4794">
        <v>210</v>
      </c>
      <c r="F4794">
        <v>73.599999999999994</v>
      </c>
      <c r="G4794">
        <v>124.3</v>
      </c>
      <c r="H4794">
        <v>81.900000000000006</v>
      </c>
      <c r="I4794">
        <v>25</v>
      </c>
      <c r="J4794">
        <v>61.2</v>
      </c>
      <c r="K4794">
        <v>1367.3</v>
      </c>
      <c r="L4794">
        <v>86.3</v>
      </c>
      <c r="M4794">
        <v>5.68</v>
      </c>
      <c r="N4794">
        <v>4.67</v>
      </c>
      <c r="O4794">
        <v>17.600000000000001</v>
      </c>
    </row>
    <row r="4795" spans="1:15" x14ac:dyDescent="0.35">
      <c r="A4795" s="1">
        <v>46004</v>
      </c>
      <c r="B4795">
        <v>13</v>
      </c>
      <c r="C4795" t="s">
        <v>26</v>
      </c>
      <c r="D4795" t="s">
        <v>16</v>
      </c>
      <c r="E4795">
        <v>150</v>
      </c>
      <c r="F4795">
        <v>47.9</v>
      </c>
      <c r="G4795">
        <v>99.2</v>
      </c>
      <c r="H4795">
        <v>51.9</v>
      </c>
      <c r="I4795">
        <v>24</v>
      </c>
      <c r="J4795">
        <v>71.7</v>
      </c>
      <c r="K4795">
        <v>1202.9000000000001</v>
      </c>
      <c r="L4795">
        <v>81.7</v>
      </c>
      <c r="M4795">
        <v>4.95</v>
      </c>
      <c r="N4795">
        <v>4.0199999999999996</v>
      </c>
      <c r="O4795">
        <v>22.5</v>
      </c>
    </row>
    <row r="4796" spans="1:15" x14ac:dyDescent="0.35">
      <c r="A4796" s="1">
        <v>46004</v>
      </c>
      <c r="B4796">
        <v>14</v>
      </c>
      <c r="C4796" t="s">
        <v>19</v>
      </c>
      <c r="D4796" t="s">
        <v>23</v>
      </c>
      <c r="E4796">
        <v>70</v>
      </c>
      <c r="F4796">
        <v>46.2</v>
      </c>
      <c r="G4796">
        <v>166.1</v>
      </c>
      <c r="H4796">
        <v>88.6</v>
      </c>
      <c r="I4796">
        <v>24.5</v>
      </c>
      <c r="J4796">
        <v>68.7</v>
      </c>
      <c r="K4796">
        <v>1517.9</v>
      </c>
      <c r="L4796">
        <v>96.8</v>
      </c>
      <c r="M4796">
        <v>3.46</v>
      </c>
      <c r="N4796">
        <v>3.74</v>
      </c>
      <c r="O4796">
        <v>18.5</v>
      </c>
    </row>
    <row r="4797" spans="1:15" x14ac:dyDescent="0.35">
      <c r="A4797" s="1">
        <v>46004</v>
      </c>
      <c r="B4797">
        <v>19</v>
      </c>
      <c r="C4797" t="s">
        <v>29</v>
      </c>
      <c r="D4797" t="s">
        <v>20</v>
      </c>
      <c r="E4797">
        <v>320</v>
      </c>
      <c r="F4797">
        <v>85.7</v>
      </c>
      <c r="G4797">
        <v>135</v>
      </c>
      <c r="H4797">
        <v>100.8</v>
      </c>
      <c r="I4797">
        <v>33.200000000000003</v>
      </c>
      <c r="J4797">
        <v>73.099999999999994</v>
      </c>
      <c r="K4797">
        <v>1733.6</v>
      </c>
      <c r="L4797">
        <v>110.5</v>
      </c>
      <c r="M4797">
        <v>4.4000000000000004</v>
      </c>
      <c r="N4797">
        <v>5.72</v>
      </c>
      <c r="O4797">
        <v>18.899999999999999</v>
      </c>
    </row>
    <row r="4798" spans="1:15" x14ac:dyDescent="0.35">
      <c r="A4798" s="1">
        <v>46004</v>
      </c>
      <c r="B4798">
        <v>20</v>
      </c>
      <c r="C4798" t="s">
        <v>25</v>
      </c>
      <c r="D4798" t="s">
        <v>23</v>
      </c>
      <c r="E4798">
        <v>100</v>
      </c>
      <c r="F4798">
        <v>71.400000000000006</v>
      </c>
      <c r="G4798">
        <v>134.1</v>
      </c>
      <c r="H4798">
        <v>91.7</v>
      </c>
      <c r="I4798">
        <v>25.1</v>
      </c>
      <c r="J4798">
        <v>70.099999999999994</v>
      </c>
      <c r="K4798">
        <v>1669</v>
      </c>
      <c r="L4798">
        <v>102.8</v>
      </c>
      <c r="M4798">
        <v>4.49</v>
      </c>
      <c r="N4798">
        <v>3.77</v>
      </c>
      <c r="O4798">
        <v>24</v>
      </c>
    </row>
    <row r="4799" spans="1:15" x14ac:dyDescent="0.35">
      <c r="A4799" s="1">
        <v>46004</v>
      </c>
      <c r="B4799">
        <v>23</v>
      </c>
      <c r="C4799" t="s">
        <v>25</v>
      </c>
      <c r="D4799" t="s">
        <v>16</v>
      </c>
      <c r="E4799">
        <v>70</v>
      </c>
      <c r="F4799">
        <v>61.1</v>
      </c>
      <c r="G4799">
        <v>168.2</v>
      </c>
      <c r="H4799">
        <v>89.8</v>
      </c>
      <c r="I4799">
        <v>25</v>
      </c>
      <c r="J4799">
        <v>55.4</v>
      </c>
      <c r="K4799">
        <v>1482</v>
      </c>
      <c r="L4799">
        <v>90.6</v>
      </c>
      <c r="M4799">
        <v>3.83</v>
      </c>
      <c r="N4799">
        <v>3.74</v>
      </c>
      <c r="O4799">
        <v>16.600000000000001</v>
      </c>
    </row>
    <row r="4800" spans="1:15" x14ac:dyDescent="0.35">
      <c r="A4800" s="1">
        <v>46005</v>
      </c>
      <c r="B4800">
        <v>2</v>
      </c>
      <c r="C4800" t="s">
        <v>21</v>
      </c>
      <c r="D4800" t="s">
        <v>20</v>
      </c>
      <c r="E4800">
        <v>100</v>
      </c>
      <c r="F4800">
        <v>65.400000000000006</v>
      </c>
      <c r="G4800">
        <v>165.8</v>
      </c>
      <c r="H4800">
        <v>85.1</v>
      </c>
      <c r="I4800">
        <v>19.8</v>
      </c>
      <c r="J4800">
        <v>66.400000000000006</v>
      </c>
      <c r="K4800">
        <v>1796</v>
      </c>
      <c r="L4800">
        <v>118</v>
      </c>
      <c r="M4800">
        <v>4.83</v>
      </c>
      <c r="N4800">
        <v>4.66</v>
      </c>
      <c r="O4800">
        <v>24.7</v>
      </c>
    </row>
    <row r="4801" spans="1:15" x14ac:dyDescent="0.35">
      <c r="A4801" s="1">
        <v>46005</v>
      </c>
      <c r="B4801">
        <v>3</v>
      </c>
      <c r="C4801" t="s">
        <v>24</v>
      </c>
      <c r="D4801" t="s">
        <v>20</v>
      </c>
      <c r="E4801">
        <v>210</v>
      </c>
      <c r="F4801">
        <v>92.4</v>
      </c>
      <c r="G4801">
        <v>191.7</v>
      </c>
      <c r="H4801">
        <v>108.4</v>
      </c>
      <c r="I4801">
        <v>22.4</v>
      </c>
      <c r="J4801">
        <v>78.900000000000006</v>
      </c>
      <c r="K4801">
        <v>1756.8</v>
      </c>
      <c r="L4801">
        <v>117.5</v>
      </c>
      <c r="M4801">
        <v>4.95</v>
      </c>
      <c r="N4801">
        <v>6.64</v>
      </c>
      <c r="O4801">
        <v>17.100000000000001</v>
      </c>
    </row>
    <row r="4802" spans="1:15" x14ac:dyDescent="0.35">
      <c r="A4802" s="1">
        <v>46005</v>
      </c>
      <c r="B4802">
        <v>4</v>
      </c>
      <c r="C4802" t="s">
        <v>28</v>
      </c>
      <c r="D4802" t="s">
        <v>20</v>
      </c>
      <c r="E4802">
        <v>130</v>
      </c>
      <c r="F4802">
        <v>61.6</v>
      </c>
      <c r="G4802">
        <v>138.6</v>
      </c>
      <c r="H4802">
        <v>77.2</v>
      </c>
      <c r="I4802">
        <v>22.1</v>
      </c>
      <c r="J4802">
        <v>61.9</v>
      </c>
      <c r="K4802">
        <v>1402.3</v>
      </c>
      <c r="L4802">
        <v>89.6</v>
      </c>
      <c r="M4802">
        <v>3.22</v>
      </c>
      <c r="N4802">
        <v>4.5199999999999996</v>
      </c>
      <c r="O4802">
        <v>33.799999999999997</v>
      </c>
    </row>
    <row r="4803" spans="1:15" x14ac:dyDescent="0.35">
      <c r="A4803" s="1">
        <v>46005</v>
      </c>
      <c r="B4803">
        <v>8</v>
      </c>
      <c r="C4803" t="s">
        <v>28</v>
      </c>
      <c r="D4803" t="s">
        <v>20</v>
      </c>
      <c r="E4803">
        <v>210</v>
      </c>
      <c r="F4803">
        <v>79.8</v>
      </c>
      <c r="G4803">
        <v>169.2</v>
      </c>
      <c r="H4803">
        <v>100.7</v>
      </c>
      <c r="I4803">
        <v>22.4</v>
      </c>
      <c r="J4803">
        <v>78.2</v>
      </c>
      <c r="K4803">
        <v>1603.7</v>
      </c>
      <c r="L4803">
        <v>109.2</v>
      </c>
      <c r="M4803">
        <v>3.73</v>
      </c>
      <c r="N4803">
        <v>5.87</v>
      </c>
      <c r="O4803">
        <v>30.3</v>
      </c>
    </row>
    <row r="4804" spans="1:15" x14ac:dyDescent="0.35">
      <c r="A4804" s="1">
        <v>46005</v>
      </c>
      <c r="B4804">
        <v>9</v>
      </c>
      <c r="C4804" t="s">
        <v>29</v>
      </c>
      <c r="D4804" t="s">
        <v>22</v>
      </c>
      <c r="E4804">
        <v>150</v>
      </c>
      <c r="F4804">
        <v>97.2</v>
      </c>
      <c r="G4804">
        <v>206.1</v>
      </c>
      <c r="H4804">
        <v>124.5</v>
      </c>
      <c r="I4804">
        <v>26.2</v>
      </c>
      <c r="J4804">
        <v>70.2</v>
      </c>
      <c r="K4804">
        <v>1784.3</v>
      </c>
      <c r="L4804">
        <v>119.5</v>
      </c>
      <c r="M4804">
        <v>4.4400000000000004</v>
      </c>
      <c r="N4804">
        <v>4.9000000000000004</v>
      </c>
      <c r="O4804">
        <v>20.399999999999999</v>
      </c>
    </row>
    <row r="4805" spans="1:15" x14ac:dyDescent="0.35">
      <c r="A4805" s="1">
        <v>46005</v>
      </c>
      <c r="B4805">
        <v>12</v>
      </c>
      <c r="C4805" t="s">
        <v>19</v>
      </c>
      <c r="D4805" t="s">
        <v>23</v>
      </c>
      <c r="E4805">
        <v>210</v>
      </c>
      <c r="F4805">
        <v>48.5</v>
      </c>
      <c r="G4805">
        <v>153.5</v>
      </c>
      <c r="H4805">
        <v>95.4</v>
      </c>
      <c r="I4805">
        <v>25.1</v>
      </c>
      <c r="J4805">
        <v>71.400000000000006</v>
      </c>
      <c r="K4805">
        <v>1403.4</v>
      </c>
      <c r="L4805">
        <v>93.7</v>
      </c>
      <c r="M4805">
        <v>4.3099999999999996</v>
      </c>
      <c r="N4805">
        <v>4.34</v>
      </c>
      <c r="O4805">
        <v>18.399999999999999</v>
      </c>
    </row>
    <row r="4806" spans="1:15" x14ac:dyDescent="0.35">
      <c r="A4806" s="1">
        <v>46005</v>
      </c>
      <c r="B4806">
        <v>13</v>
      </c>
      <c r="C4806" t="s">
        <v>24</v>
      </c>
      <c r="D4806" t="s">
        <v>23</v>
      </c>
      <c r="E4806">
        <v>150</v>
      </c>
      <c r="F4806">
        <v>85.2</v>
      </c>
      <c r="G4806">
        <v>149.6</v>
      </c>
      <c r="H4806">
        <v>89.2</v>
      </c>
      <c r="I4806">
        <v>23.5</v>
      </c>
      <c r="J4806">
        <v>48.6</v>
      </c>
      <c r="K4806">
        <v>1524</v>
      </c>
      <c r="L4806">
        <v>96.7</v>
      </c>
      <c r="M4806">
        <v>4.55</v>
      </c>
      <c r="N4806">
        <v>5.32</v>
      </c>
      <c r="O4806">
        <v>13.7</v>
      </c>
    </row>
    <row r="4807" spans="1:15" x14ac:dyDescent="0.35">
      <c r="A4807" s="1">
        <v>46005</v>
      </c>
      <c r="B4807">
        <v>15</v>
      </c>
      <c r="C4807" t="s">
        <v>26</v>
      </c>
      <c r="D4807" t="s">
        <v>23</v>
      </c>
      <c r="E4807">
        <v>70</v>
      </c>
      <c r="F4807">
        <v>65.2</v>
      </c>
      <c r="G4807">
        <v>143.1</v>
      </c>
      <c r="H4807">
        <v>97.2</v>
      </c>
      <c r="I4807">
        <v>29.7</v>
      </c>
      <c r="J4807">
        <v>66</v>
      </c>
      <c r="K4807">
        <v>1427</v>
      </c>
      <c r="L4807">
        <v>97.5</v>
      </c>
      <c r="M4807">
        <v>3.52</v>
      </c>
      <c r="N4807">
        <v>3.33</v>
      </c>
      <c r="O4807">
        <v>23.6</v>
      </c>
    </row>
    <row r="4808" spans="1:15" x14ac:dyDescent="0.35">
      <c r="A4808" s="1">
        <v>46005</v>
      </c>
      <c r="B4808">
        <v>16</v>
      </c>
      <c r="C4808" t="s">
        <v>26</v>
      </c>
      <c r="D4808" t="s">
        <v>16</v>
      </c>
      <c r="E4808">
        <v>130</v>
      </c>
      <c r="F4808">
        <v>61.8</v>
      </c>
      <c r="G4808">
        <v>113.4</v>
      </c>
      <c r="H4808">
        <v>68.099999999999994</v>
      </c>
      <c r="I4808">
        <v>23.9</v>
      </c>
      <c r="J4808">
        <v>82.2</v>
      </c>
      <c r="K4808">
        <v>1200.0999999999999</v>
      </c>
      <c r="L4808">
        <v>83.1</v>
      </c>
      <c r="M4808">
        <v>5.3</v>
      </c>
      <c r="N4808">
        <v>5.31</v>
      </c>
      <c r="O4808">
        <v>22.4</v>
      </c>
    </row>
    <row r="4809" spans="1:15" x14ac:dyDescent="0.35">
      <c r="A4809" s="1">
        <v>46005</v>
      </c>
      <c r="B4809">
        <v>20</v>
      </c>
      <c r="C4809" t="s">
        <v>25</v>
      </c>
      <c r="D4809" t="s">
        <v>22</v>
      </c>
      <c r="E4809">
        <v>70</v>
      </c>
      <c r="F4809">
        <v>81.7</v>
      </c>
      <c r="G4809">
        <v>147.30000000000001</v>
      </c>
      <c r="H4809">
        <v>80</v>
      </c>
      <c r="I4809">
        <v>27.2</v>
      </c>
      <c r="J4809">
        <v>56.9</v>
      </c>
      <c r="K4809">
        <v>1490.8</v>
      </c>
      <c r="L4809">
        <v>100.5</v>
      </c>
      <c r="M4809">
        <v>5.18</v>
      </c>
      <c r="N4809">
        <v>5.46</v>
      </c>
      <c r="O4809">
        <v>21.5</v>
      </c>
    </row>
    <row r="4810" spans="1:15" x14ac:dyDescent="0.35">
      <c r="A4810" s="1">
        <v>46005</v>
      </c>
      <c r="B4810">
        <v>21</v>
      </c>
      <c r="C4810" t="s">
        <v>29</v>
      </c>
      <c r="D4810" t="s">
        <v>23</v>
      </c>
      <c r="E4810">
        <v>70</v>
      </c>
      <c r="F4810">
        <v>87.5</v>
      </c>
      <c r="G4810">
        <v>159.6</v>
      </c>
      <c r="H4810">
        <v>97.1</v>
      </c>
      <c r="I4810">
        <v>26.9</v>
      </c>
      <c r="J4810">
        <v>76.8</v>
      </c>
      <c r="K4810">
        <v>1816.4</v>
      </c>
      <c r="L4810">
        <v>118.3</v>
      </c>
      <c r="M4810">
        <v>4.72</v>
      </c>
      <c r="N4810">
        <v>6.22</v>
      </c>
      <c r="O4810">
        <v>17.3</v>
      </c>
    </row>
    <row r="4811" spans="1:15" x14ac:dyDescent="0.35">
      <c r="A4811" s="1">
        <v>46005</v>
      </c>
      <c r="B4811">
        <v>23</v>
      </c>
      <c r="C4811" t="s">
        <v>17</v>
      </c>
      <c r="D4811" t="s">
        <v>23</v>
      </c>
      <c r="E4811">
        <v>320</v>
      </c>
      <c r="F4811">
        <v>77.400000000000006</v>
      </c>
      <c r="G4811">
        <v>141.9</v>
      </c>
      <c r="H4811">
        <v>87.5</v>
      </c>
      <c r="I4811">
        <v>24</v>
      </c>
      <c r="J4811">
        <v>67</v>
      </c>
      <c r="K4811">
        <v>1489</v>
      </c>
      <c r="L4811">
        <v>103.7</v>
      </c>
      <c r="M4811">
        <v>3.51</v>
      </c>
      <c r="N4811">
        <v>3.96</v>
      </c>
      <c r="O4811">
        <v>20.6</v>
      </c>
    </row>
    <row r="4812" spans="1:15" x14ac:dyDescent="0.35">
      <c r="A4812" s="1">
        <v>46006</v>
      </c>
      <c r="B4812">
        <v>0</v>
      </c>
      <c r="C4812" t="s">
        <v>17</v>
      </c>
      <c r="D4812" t="s">
        <v>20</v>
      </c>
      <c r="E4812">
        <v>320</v>
      </c>
      <c r="F4812">
        <v>65.3</v>
      </c>
      <c r="G4812">
        <v>159.9</v>
      </c>
      <c r="H4812">
        <v>79</v>
      </c>
      <c r="I4812">
        <v>24.2</v>
      </c>
      <c r="J4812">
        <v>58.9</v>
      </c>
      <c r="K4812">
        <v>1593.5</v>
      </c>
      <c r="L4812">
        <v>105.5</v>
      </c>
      <c r="M4812">
        <v>3.65</v>
      </c>
      <c r="N4812">
        <v>3.82</v>
      </c>
      <c r="O4812">
        <v>21.1</v>
      </c>
    </row>
    <row r="4813" spans="1:15" x14ac:dyDescent="0.35">
      <c r="A4813" s="1">
        <v>46006</v>
      </c>
      <c r="B4813">
        <v>2</v>
      </c>
      <c r="C4813" t="s">
        <v>19</v>
      </c>
      <c r="D4813" t="s">
        <v>20</v>
      </c>
      <c r="E4813">
        <v>320</v>
      </c>
      <c r="F4813">
        <v>73.400000000000006</v>
      </c>
      <c r="G4813">
        <v>137.80000000000001</v>
      </c>
      <c r="H4813">
        <v>86.5</v>
      </c>
      <c r="I4813">
        <v>20.6</v>
      </c>
      <c r="J4813">
        <v>64.900000000000006</v>
      </c>
      <c r="K4813">
        <v>1335.3</v>
      </c>
      <c r="L4813">
        <v>87.5</v>
      </c>
      <c r="M4813">
        <v>2.76</v>
      </c>
      <c r="N4813">
        <v>5.62</v>
      </c>
      <c r="O4813">
        <v>17.3</v>
      </c>
    </row>
    <row r="4814" spans="1:15" x14ac:dyDescent="0.35">
      <c r="A4814" s="1">
        <v>46006</v>
      </c>
      <c r="B4814">
        <v>3</v>
      </c>
      <c r="C4814" t="s">
        <v>25</v>
      </c>
      <c r="D4814" t="s">
        <v>20</v>
      </c>
      <c r="E4814">
        <v>100</v>
      </c>
      <c r="F4814">
        <v>69.900000000000006</v>
      </c>
      <c r="G4814">
        <v>150.9</v>
      </c>
      <c r="H4814">
        <v>93.2</v>
      </c>
      <c r="I4814">
        <v>21.2</v>
      </c>
      <c r="J4814">
        <v>53.2</v>
      </c>
      <c r="K4814">
        <v>1529.9</v>
      </c>
      <c r="L4814">
        <v>108.5</v>
      </c>
      <c r="M4814">
        <v>4.45</v>
      </c>
      <c r="N4814">
        <v>4.68</v>
      </c>
      <c r="O4814">
        <v>15.6</v>
      </c>
    </row>
    <row r="4815" spans="1:15" x14ac:dyDescent="0.35">
      <c r="A4815" s="1">
        <v>46006</v>
      </c>
      <c r="B4815">
        <v>6</v>
      </c>
      <c r="C4815" t="s">
        <v>29</v>
      </c>
      <c r="D4815" t="s">
        <v>23</v>
      </c>
      <c r="E4815">
        <v>130</v>
      </c>
      <c r="F4815">
        <v>72.2</v>
      </c>
      <c r="G4815">
        <v>172.2</v>
      </c>
      <c r="H4815">
        <v>105.8</v>
      </c>
      <c r="I4815">
        <v>28.9</v>
      </c>
      <c r="J4815">
        <v>63.4</v>
      </c>
      <c r="K4815">
        <v>1509.2</v>
      </c>
      <c r="L4815">
        <v>102.2</v>
      </c>
      <c r="M4815">
        <v>3.96</v>
      </c>
      <c r="N4815">
        <v>5.29</v>
      </c>
      <c r="O4815">
        <v>23.5</v>
      </c>
    </row>
    <row r="4816" spans="1:15" x14ac:dyDescent="0.35">
      <c r="A4816" s="1">
        <v>46006</v>
      </c>
      <c r="B4816">
        <v>7</v>
      </c>
      <c r="C4816" t="s">
        <v>17</v>
      </c>
      <c r="D4816" t="s">
        <v>20</v>
      </c>
      <c r="E4816">
        <v>70</v>
      </c>
      <c r="F4816">
        <v>67</v>
      </c>
      <c r="G4816">
        <v>172.5</v>
      </c>
      <c r="H4816">
        <v>108.3</v>
      </c>
      <c r="I4816">
        <v>24</v>
      </c>
      <c r="J4816">
        <v>68.8</v>
      </c>
      <c r="K4816">
        <v>1581.8</v>
      </c>
      <c r="L4816">
        <v>98.7</v>
      </c>
      <c r="M4816">
        <v>4.55</v>
      </c>
      <c r="N4816">
        <v>4.42</v>
      </c>
      <c r="O4816">
        <v>19.899999999999999</v>
      </c>
    </row>
    <row r="4817" spans="1:15" x14ac:dyDescent="0.35">
      <c r="A4817" s="1">
        <v>46006</v>
      </c>
      <c r="B4817">
        <v>8</v>
      </c>
      <c r="C4817" t="s">
        <v>27</v>
      </c>
      <c r="D4817" t="s">
        <v>23</v>
      </c>
      <c r="E4817">
        <v>120</v>
      </c>
      <c r="F4817">
        <v>93.6</v>
      </c>
      <c r="G4817">
        <v>180.8</v>
      </c>
      <c r="H4817">
        <v>116.8</v>
      </c>
      <c r="I4817">
        <v>22.3</v>
      </c>
      <c r="J4817">
        <v>85.2</v>
      </c>
      <c r="K4817">
        <v>1602.3</v>
      </c>
      <c r="L4817">
        <v>112.6</v>
      </c>
      <c r="M4817">
        <v>6.58</v>
      </c>
      <c r="N4817">
        <v>6.72</v>
      </c>
      <c r="O4817">
        <v>14.4</v>
      </c>
    </row>
    <row r="4818" spans="1:15" x14ac:dyDescent="0.35">
      <c r="A4818" s="1">
        <v>46006</v>
      </c>
      <c r="B4818">
        <v>9</v>
      </c>
      <c r="C4818" t="s">
        <v>21</v>
      </c>
      <c r="D4818" t="s">
        <v>16</v>
      </c>
      <c r="E4818">
        <v>320</v>
      </c>
      <c r="F4818">
        <v>75.2</v>
      </c>
      <c r="G4818">
        <v>156.5</v>
      </c>
      <c r="H4818">
        <v>107.6</v>
      </c>
      <c r="I4818">
        <v>26.3</v>
      </c>
      <c r="J4818">
        <v>67.400000000000006</v>
      </c>
      <c r="K4818">
        <v>1667.3</v>
      </c>
      <c r="L4818">
        <v>110</v>
      </c>
      <c r="M4818">
        <v>4.04</v>
      </c>
      <c r="N4818">
        <v>5.01</v>
      </c>
      <c r="O4818">
        <v>25.5</v>
      </c>
    </row>
    <row r="4819" spans="1:15" x14ac:dyDescent="0.35">
      <c r="A4819" s="1">
        <v>46006</v>
      </c>
      <c r="B4819">
        <v>12</v>
      </c>
      <c r="C4819" t="s">
        <v>15</v>
      </c>
      <c r="D4819" t="s">
        <v>16</v>
      </c>
      <c r="E4819">
        <v>120</v>
      </c>
      <c r="F4819">
        <v>62.8</v>
      </c>
      <c r="G4819">
        <v>141.69999999999999</v>
      </c>
      <c r="H4819">
        <v>73.900000000000006</v>
      </c>
      <c r="I4819">
        <v>23.4</v>
      </c>
      <c r="J4819">
        <v>77.2</v>
      </c>
      <c r="K4819">
        <v>1312.6</v>
      </c>
      <c r="L4819">
        <v>90</v>
      </c>
      <c r="M4819">
        <v>3.74</v>
      </c>
      <c r="N4819">
        <v>4.1500000000000004</v>
      </c>
      <c r="O4819">
        <v>26.3</v>
      </c>
    </row>
    <row r="4820" spans="1:15" x14ac:dyDescent="0.35">
      <c r="A4820" s="1">
        <v>46006</v>
      </c>
      <c r="B4820">
        <v>14</v>
      </c>
      <c r="C4820" t="s">
        <v>21</v>
      </c>
      <c r="D4820" t="s">
        <v>18</v>
      </c>
      <c r="E4820">
        <v>210</v>
      </c>
      <c r="F4820">
        <v>53.2</v>
      </c>
      <c r="G4820">
        <v>146.1</v>
      </c>
      <c r="H4820">
        <v>84.4</v>
      </c>
      <c r="I4820">
        <v>22.9</v>
      </c>
      <c r="J4820">
        <v>58.1</v>
      </c>
      <c r="K4820">
        <v>1236.5</v>
      </c>
      <c r="L4820">
        <v>81.900000000000006</v>
      </c>
      <c r="M4820">
        <v>4.3099999999999996</v>
      </c>
      <c r="N4820">
        <v>3.1</v>
      </c>
      <c r="O4820">
        <v>21.1</v>
      </c>
    </row>
    <row r="4821" spans="1:15" x14ac:dyDescent="0.35">
      <c r="A4821" s="1">
        <v>46006</v>
      </c>
      <c r="B4821">
        <v>17</v>
      </c>
      <c r="C4821" t="s">
        <v>15</v>
      </c>
      <c r="D4821" t="s">
        <v>22</v>
      </c>
      <c r="E4821">
        <v>70</v>
      </c>
      <c r="F4821">
        <v>87.7</v>
      </c>
      <c r="G4821">
        <v>164.6</v>
      </c>
      <c r="H4821">
        <v>94.5</v>
      </c>
      <c r="I4821">
        <v>20</v>
      </c>
      <c r="J4821">
        <v>66.099999999999994</v>
      </c>
      <c r="K4821">
        <v>1841.4</v>
      </c>
      <c r="L4821">
        <v>116.6</v>
      </c>
      <c r="M4821">
        <v>4.1900000000000004</v>
      </c>
      <c r="N4821">
        <v>4.87</v>
      </c>
      <c r="O4821">
        <v>27.8</v>
      </c>
    </row>
    <row r="4822" spans="1:15" x14ac:dyDescent="0.35">
      <c r="A4822" s="1">
        <v>46006</v>
      </c>
      <c r="B4822">
        <v>18</v>
      </c>
      <c r="C4822" t="s">
        <v>27</v>
      </c>
      <c r="D4822" t="s">
        <v>20</v>
      </c>
      <c r="E4822">
        <v>70</v>
      </c>
      <c r="F4822">
        <v>107.1</v>
      </c>
      <c r="G4822">
        <v>201.5</v>
      </c>
      <c r="H4822">
        <v>130.4</v>
      </c>
      <c r="I4822">
        <v>22.1</v>
      </c>
      <c r="J4822">
        <v>69</v>
      </c>
      <c r="K4822">
        <v>1962.3</v>
      </c>
      <c r="L4822">
        <v>127.2</v>
      </c>
      <c r="M4822">
        <v>4.12</v>
      </c>
      <c r="N4822">
        <v>6.03</v>
      </c>
      <c r="O4822">
        <v>16.5</v>
      </c>
    </row>
    <row r="4823" spans="1:15" x14ac:dyDescent="0.35">
      <c r="A4823" s="1">
        <v>46006</v>
      </c>
      <c r="B4823">
        <v>20</v>
      </c>
      <c r="C4823" t="s">
        <v>27</v>
      </c>
      <c r="D4823" t="s">
        <v>20</v>
      </c>
      <c r="E4823">
        <v>150</v>
      </c>
      <c r="F4823">
        <v>112.4</v>
      </c>
      <c r="G4823">
        <v>220.7</v>
      </c>
      <c r="H4823">
        <v>123.9</v>
      </c>
      <c r="I4823">
        <v>28</v>
      </c>
      <c r="J4823">
        <v>56.6</v>
      </c>
      <c r="K4823">
        <v>1739</v>
      </c>
      <c r="L4823">
        <v>106.9</v>
      </c>
      <c r="M4823">
        <v>4.13</v>
      </c>
      <c r="N4823">
        <v>5.85</v>
      </c>
      <c r="O4823">
        <v>13.3</v>
      </c>
    </row>
    <row r="4824" spans="1:15" x14ac:dyDescent="0.35">
      <c r="A4824" s="1">
        <v>46006</v>
      </c>
      <c r="B4824">
        <v>21</v>
      </c>
      <c r="C4824" t="s">
        <v>29</v>
      </c>
      <c r="D4824" t="s">
        <v>22</v>
      </c>
      <c r="E4824">
        <v>320</v>
      </c>
      <c r="F4824">
        <v>77.7</v>
      </c>
      <c r="G4824">
        <v>178.3</v>
      </c>
      <c r="H4824">
        <v>97.1</v>
      </c>
      <c r="I4824">
        <v>26.9</v>
      </c>
      <c r="J4824">
        <v>62.3</v>
      </c>
      <c r="K4824">
        <v>1473.4</v>
      </c>
      <c r="L4824">
        <v>100.4</v>
      </c>
      <c r="M4824">
        <v>3.74</v>
      </c>
      <c r="N4824">
        <v>4.8499999999999996</v>
      </c>
      <c r="O4824">
        <v>15.7</v>
      </c>
    </row>
    <row r="4825" spans="1:15" x14ac:dyDescent="0.35">
      <c r="A4825" s="1">
        <v>46006</v>
      </c>
      <c r="B4825">
        <v>22</v>
      </c>
      <c r="C4825" t="s">
        <v>24</v>
      </c>
      <c r="D4825" t="s">
        <v>22</v>
      </c>
      <c r="E4825">
        <v>210</v>
      </c>
      <c r="F4825">
        <v>81.599999999999994</v>
      </c>
      <c r="G4825">
        <v>136.1</v>
      </c>
      <c r="H4825">
        <v>88.9</v>
      </c>
      <c r="I4825">
        <v>32</v>
      </c>
      <c r="J4825">
        <v>69.3</v>
      </c>
      <c r="K4825">
        <v>1691.5</v>
      </c>
      <c r="L4825">
        <v>112.1</v>
      </c>
      <c r="M4825">
        <v>4.2699999999999996</v>
      </c>
      <c r="N4825">
        <v>6.06</v>
      </c>
      <c r="O4825">
        <v>13.4</v>
      </c>
    </row>
    <row r="4826" spans="1:15" x14ac:dyDescent="0.35">
      <c r="A4826" s="1">
        <v>46006</v>
      </c>
      <c r="B4826">
        <v>23</v>
      </c>
      <c r="C4826" t="s">
        <v>28</v>
      </c>
      <c r="D4826" t="s">
        <v>18</v>
      </c>
      <c r="E4826">
        <v>70</v>
      </c>
      <c r="F4826">
        <v>61.4</v>
      </c>
      <c r="G4826">
        <v>172.2</v>
      </c>
      <c r="H4826">
        <v>77.099999999999994</v>
      </c>
      <c r="I4826">
        <v>18.2</v>
      </c>
      <c r="J4826">
        <v>87.8</v>
      </c>
      <c r="K4826">
        <v>1176.2</v>
      </c>
      <c r="L4826">
        <v>77.599999999999994</v>
      </c>
      <c r="M4826">
        <v>4.21</v>
      </c>
      <c r="N4826">
        <v>5.09</v>
      </c>
      <c r="O4826">
        <v>32.9</v>
      </c>
    </row>
    <row r="4827" spans="1:15" x14ac:dyDescent="0.35">
      <c r="A4827" s="1">
        <v>46007</v>
      </c>
      <c r="B4827">
        <v>1</v>
      </c>
      <c r="C4827" t="s">
        <v>17</v>
      </c>
      <c r="D4827" t="s">
        <v>22</v>
      </c>
      <c r="E4827">
        <v>130</v>
      </c>
      <c r="F4827">
        <v>95.2</v>
      </c>
      <c r="G4827">
        <v>147.1</v>
      </c>
      <c r="H4827">
        <v>89.7</v>
      </c>
      <c r="I4827">
        <v>25.6</v>
      </c>
      <c r="J4827">
        <v>71.3</v>
      </c>
      <c r="K4827">
        <v>1426.7</v>
      </c>
      <c r="L4827">
        <v>96.9</v>
      </c>
      <c r="M4827">
        <v>5.79</v>
      </c>
      <c r="N4827">
        <v>4.84</v>
      </c>
      <c r="O4827">
        <v>18.899999999999999</v>
      </c>
    </row>
    <row r="4828" spans="1:15" x14ac:dyDescent="0.35">
      <c r="A4828" s="1">
        <v>46007</v>
      </c>
      <c r="B4828">
        <v>3</v>
      </c>
      <c r="C4828" t="s">
        <v>29</v>
      </c>
      <c r="D4828" t="s">
        <v>23</v>
      </c>
      <c r="E4828">
        <v>100</v>
      </c>
      <c r="F4828">
        <v>72.7</v>
      </c>
      <c r="G4828">
        <v>135.80000000000001</v>
      </c>
      <c r="H4828">
        <v>81.900000000000006</v>
      </c>
      <c r="I4828">
        <v>29.4</v>
      </c>
      <c r="J4828">
        <v>57.1</v>
      </c>
      <c r="K4828">
        <v>1853.7</v>
      </c>
      <c r="L4828">
        <v>119.7</v>
      </c>
      <c r="M4828">
        <v>4.32</v>
      </c>
      <c r="N4828">
        <v>4.3099999999999996</v>
      </c>
      <c r="O4828">
        <v>22.2</v>
      </c>
    </row>
    <row r="4829" spans="1:15" x14ac:dyDescent="0.35">
      <c r="A4829" s="1">
        <v>46007</v>
      </c>
      <c r="B4829">
        <v>4</v>
      </c>
      <c r="C4829" t="s">
        <v>24</v>
      </c>
      <c r="D4829" t="s">
        <v>20</v>
      </c>
      <c r="E4829">
        <v>130</v>
      </c>
      <c r="F4829">
        <v>54.3</v>
      </c>
      <c r="G4829">
        <v>119.4</v>
      </c>
      <c r="H4829">
        <v>67.099999999999994</v>
      </c>
      <c r="I4829">
        <v>27.2</v>
      </c>
      <c r="J4829">
        <v>63.6</v>
      </c>
      <c r="K4829">
        <v>1551.8</v>
      </c>
      <c r="L4829">
        <v>102.4</v>
      </c>
      <c r="M4829">
        <v>4.0199999999999996</v>
      </c>
      <c r="N4829">
        <v>2.73</v>
      </c>
      <c r="O4829">
        <v>17.100000000000001</v>
      </c>
    </row>
    <row r="4830" spans="1:15" x14ac:dyDescent="0.35">
      <c r="A4830" s="1">
        <v>46007</v>
      </c>
      <c r="B4830">
        <v>6</v>
      </c>
      <c r="C4830" t="s">
        <v>28</v>
      </c>
      <c r="D4830" t="s">
        <v>22</v>
      </c>
      <c r="E4830">
        <v>120</v>
      </c>
      <c r="F4830">
        <v>73.599999999999994</v>
      </c>
      <c r="G4830">
        <v>135.4</v>
      </c>
      <c r="H4830">
        <v>80.5</v>
      </c>
      <c r="I4830">
        <v>23.1</v>
      </c>
      <c r="J4830">
        <v>57.6</v>
      </c>
      <c r="K4830">
        <v>1283</v>
      </c>
      <c r="L4830">
        <v>88.4</v>
      </c>
      <c r="M4830">
        <v>5.1100000000000003</v>
      </c>
      <c r="N4830">
        <v>4.25</v>
      </c>
      <c r="O4830">
        <v>31.9</v>
      </c>
    </row>
    <row r="4831" spans="1:15" x14ac:dyDescent="0.35">
      <c r="A4831" s="1">
        <v>46007</v>
      </c>
      <c r="B4831">
        <v>8</v>
      </c>
      <c r="C4831" t="s">
        <v>29</v>
      </c>
      <c r="D4831" t="s">
        <v>23</v>
      </c>
      <c r="E4831">
        <v>100</v>
      </c>
      <c r="F4831">
        <v>79.8</v>
      </c>
      <c r="G4831">
        <v>145.1</v>
      </c>
      <c r="H4831">
        <v>91</v>
      </c>
      <c r="I4831">
        <v>25</v>
      </c>
      <c r="J4831">
        <v>67.099999999999994</v>
      </c>
      <c r="K4831">
        <v>1300.3</v>
      </c>
      <c r="L4831">
        <v>88.2</v>
      </c>
      <c r="M4831">
        <v>4.97</v>
      </c>
      <c r="N4831">
        <v>5.6</v>
      </c>
      <c r="O4831">
        <v>20.5</v>
      </c>
    </row>
    <row r="4832" spans="1:15" x14ac:dyDescent="0.35">
      <c r="A4832" s="1">
        <v>46007</v>
      </c>
      <c r="B4832">
        <v>11</v>
      </c>
      <c r="C4832" t="s">
        <v>19</v>
      </c>
      <c r="D4832" t="s">
        <v>22</v>
      </c>
      <c r="E4832">
        <v>70</v>
      </c>
      <c r="F4832">
        <v>52.6</v>
      </c>
      <c r="G4832">
        <v>174.7</v>
      </c>
      <c r="H4832">
        <v>102.7</v>
      </c>
      <c r="I4832">
        <v>20.2</v>
      </c>
      <c r="J4832">
        <v>79.3</v>
      </c>
      <c r="K4832">
        <v>1498.8</v>
      </c>
      <c r="L4832">
        <v>101.2</v>
      </c>
      <c r="M4832">
        <v>3.61</v>
      </c>
      <c r="N4832">
        <v>3.51</v>
      </c>
      <c r="O4832">
        <v>13.4</v>
      </c>
    </row>
    <row r="4833" spans="1:15" x14ac:dyDescent="0.35">
      <c r="A4833" s="1">
        <v>46007</v>
      </c>
      <c r="B4833">
        <v>12</v>
      </c>
      <c r="C4833" t="s">
        <v>28</v>
      </c>
      <c r="D4833" t="s">
        <v>23</v>
      </c>
      <c r="E4833">
        <v>100</v>
      </c>
      <c r="F4833">
        <v>70.599999999999994</v>
      </c>
      <c r="G4833">
        <v>183.7</v>
      </c>
      <c r="H4833">
        <v>108.1</v>
      </c>
      <c r="I4833">
        <v>21.1</v>
      </c>
      <c r="J4833">
        <v>69.400000000000006</v>
      </c>
      <c r="K4833">
        <v>1572.2</v>
      </c>
      <c r="L4833">
        <v>103.6</v>
      </c>
      <c r="M4833">
        <v>5.31</v>
      </c>
      <c r="N4833">
        <v>5.86</v>
      </c>
      <c r="O4833">
        <v>32.799999999999997</v>
      </c>
    </row>
    <row r="4834" spans="1:15" x14ac:dyDescent="0.35">
      <c r="A4834" s="1">
        <v>46007</v>
      </c>
      <c r="B4834">
        <v>14</v>
      </c>
      <c r="C4834" t="s">
        <v>21</v>
      </c>
      <c r="D4834" t="s">
        <v>16</v>
      </c>
      <c r="E4834">
        <v>150</v>
      </c>
      <c r="F4834">
        <v>62</v>
      </c>
      <c r="G4834">
        <v>161.9</v>
      </c>
      <c r="H4834">
        <v>99.6</v>
      </c>
      <c r="I4834">
        <v>25.1</v>
      </c>
      <c r="J4834">
        <v>64.900000000000006</v>
      </c>
      <c r="K4834">
        <v>1477</v>
      </c>
      <c r="L4834">
        <v>105.4</v>
      </c>
      <c r="M4834">
        <v>3.23</v>
      </c>
      <c r="N4834">
        <v>4.08</v>
      </c>
      <c r="O4834">
        <v>20.100000000000001</v>
      </c>
    </row>
    <row r="4835" spans="1:15" x14ac:dyDescent="0.35">
      <c r="A4835" s="1">
        <v>46007</v>
      </c>
      <c r="B4835">
        <v>15</v>
      </c>
      <c r="C4835" t="s">
        <v>28</v>
      </c>
      <c r="D4835" t="s">
        <v>23</v>
      </c>
      <c r="E4835">
        <v>210</v>
      </c>
      <c r="F4835">
        <v>78.599999999999994</v>
      </c>
      <c r="G4835">
        <v>142.1</v>
      </c>
      <c r="H4835">
        <v>88.2</v>
      </c>
      <c r="I4835">
        <v>25.8</v>
      </c>
      <c r="J4835">
        <v>64.099999999999994</v>
      </c>
      <c r="K4835">
        <v>1678.6</v>
      </c>
      <c r="L4835">
        <v>105.1</v>
      </c>
      <c r="M4835">
        <v>4.1900000000000004</v>
      </c>
      <c r="N4835">
        <v>3.84</v>
      </c>
      <c r="O4835">
        <v>31.6</v>
      </c>
    </row>
    <row r="4836" spans="1:15" x14ac:dyDescent="0.35">
      <c r="A4836" s="1">
        <v>46007</v>
      </c>
      <c r="B4836">
        <v>17</v>
      </c>
      <c r="C4836" t="s">
        <v>21</v>
      </c>
      <c r="D4836" t="s">
        <v>18</v>
      </c>
      <c r="E4836">
        <v>210</v>
      </c>
      <c r="F4836">
        <v>82</v>
      </c>
      <c r="G4836">
        <v>164.8</v>
      </c>
      <c r="H4836">
        <v>97.8</v>
      </c>
      <c r="I4836">
        <v>22.8</v>
      </c>
      <c r="J4836">
        <v>67.7</v>
      </c>
      <c r="K4836">
        <v>1587.4</v>
      </c>
      <c r="L4836">
        <v>95.1</v>
      </c>
      <c r="M4836">
        <v>5.04</v>
      </c>
      <c r="N4836">
        <v>4.42</v>
      </c>
      <c r="O4836">
        <v>22.1</v>
      </c>
    </row>
    <row r="4837" spans="1:15" x14ac:dyDescent="0.35">
      <c r="A4837" s="1">
        <v>46007</v>
      </c>
      <c r="B4837">
        <v>18</v>
      </c>
      <c r="C4837" t="s">
        <v>26</v>
      </c>
      <c r="D4837" t="s">
        <v>23</v>
      </c>
      <c r="E4837">
        <v>150</v>
      </c>
      <c r="F4837">
        <v>100.3</v>
      </c>
      <c r="G4837">
        <v>172.6</v>
      </c>
      <c r="H4837">
        <v>107.6</v>
      </c>
      <c r="I4837">
        <v>23.3</v>
      </c>
      <c r="J4837">
        <v>79.2</v>
      </c>
      <c r="K4837">
        <v>1665.2</v>
      </c>
      <c r="L4837">
        <v>103</v>
      </c>
      <c r="M4837">
        <v>6.05</v>
      </c>
      <c r="N4837">
        <v>4.51</v>
      </c>
      <c r="O4837">
        <v>23.1</v>
      </c>
    </row>
    <row r="4838" spans="1:15" x14ac:dyDescent="0.35">
      <c r="A4838" s="1">
        <v>46007</v>
      </c>
      <c r="B4838">
        <v>19</v>
      </c>
      <c r="C4838" t="s">
        <v>15</v>
      </c>
      <c r="D4838" t="s">
        <v>22</v>
      </c>
      <c r="E4838">
        <v>100</v>
      </c>
      <c r="F4838">
        <v>93.9</v>
      </c>
      <c r="G4838">
        <v>131.4</v>
      </c>
      <c r="H4838">
        <v>92.6</v>
      </c>
      <c r="I4838">
        <v>21</v>
      </c>
      <c r="J4838">
        <v>73.2</v>
      </c>
      <c r="K4838">
        <v>1366.7</v>
      </c>
      <c r="L4838">
        <v>86</v>
      </c>
      <c r="M4838">
        <v>4.84</v>
      </c>
      <c r="N4838">
        <v>5.24</v>
      </c>
      <c r="O4838">
        <v>26.6</v>
      </c>
    </row>
    <row r="4839" spans="1:15" x14ac:dyDescent="0.35">
      <c r="A4839" s="1">
        <v>46007</v>
      </c>
      <c r="B4839">
        <v>20</v>
      </c>
      <c r="C4839" t="s">
        <v>21</v>
      </c>
      <c r="D4839" t="s">
        <v>16</v>
      </c>
      <c r="E4839">
        <v>120</v>
      </c>
      <c r="F4839">
        <v>90.8</v>
      </c>
      <c r="G4839">
        <v>179.1</v>
      </c>
      <c r="H4839">
        <v>102.8</v>
      </c>
      <c r="I4839">
        <v>23.1</v>
      </c>
      <c r="J4839">
        <v>57.7</v>
      </c>
      <c r="K4839">
        <v>1579.6</v>
      </c>
      <c r="L4839">
        <v>104</v>
      </c>
      <c r="M4839">
        <v>3.74</v>
      </c>
      <c r="N4839">
        <v>3.43</v>
      </c>
      <c r="O4839">
        <v>25.5</v>
      </c>
    </row>
    <row r="4840" spans="1:15" x14ac:dyDescent="0.35">
      <c r="A4840" s="1">
        <v>46007</v>
      </c>
      <c r="B4840">
        <v>22</v>
      </c>
      <c r="C4840" t="s">
        <v>27</v>
      </c>
      <c r="D4840" t="s">
        <v>16</v>
      </c>
      <c r="E4840">
        <v>85</v>
      </c>
      <c r="F4840">
        <v>69.099999999999994</v>
      </c>
      <c r="G4840">
        <v>149.9</v>
      </c>
      <c r="H4840">
        <v>89.9</v>
      </c>
      <c r="I4840">
        <v>25.5</v>
      </c>
      <c r="J4840">
        <v>60</v>
      </c>
      <c r="K4840">
        <v>1442.5</v>
      </c>
      <c r="L4840">
        <v>94.1</v>
      </c>
      <c r="M4840">
        <v>5.08</v>
      </c>
      <c r="N4840">
        <v>5.05</v>
      </c>
      <c r="O4840">
        <v>14.8</v>
      </c>
    </row>
    <row r="4841" spans="1:15" x14ac:dyDescent="0.35">
      <c r="A4841" s="1">
        <v>46008</v>
      </c>
      <c r="B4841">
        <v>0</v>
      </c>
      <c r="C4841" t="s">
        <v>19</v>
      </c>
      <c r="D4841" t="s">
        <v>23</v>
      </c>
      <c r="E4841">
        <v>70</v>
      </c>
      <c r="F4841">
        <v>42</v>
      </c>
      <c r="G4841">
        <v>159.4</v>
      </c>
      <c r="H4841">
        <v>81.599999999999994</v>
      </c>
      <c r="I4841">
        <v>22.6</v>
      </c>
      <c r="J4841">
        <v>76</v>
      </c>
      <c r="K4841">
        <v>1251.5999999999999</v>
      </c>
      <c r="L4841">
        <v>90.2</v>
      </c>
      <c r="M4841">
        <v>3.71</v>
      </c>
      <c r="N4841">
        <v>4.47</v>
      </c>
      <c r="O4841">
        <v>16.7</v>
      </c>
    </row>
    <row r="4842" spans="1:15" x14ac:dyDescent="0.35">
      <c r="A4842" s="1">
        <v>46008</v>
      </c>
      <c r="B4842">
        <v>1</v>
      </c>
      <c r="C4842" t="s">
        <v>17</v>
      </c>
      <c r="D4842" t="s">
        <v>22</v>
      </c>
      <c r="E4842">
        <v>130</v>
      </c>
      <c r="F4842">
        <v>83</v>
      </c>
      <c r="G4842">
        <v>147.4</v>
      </c>
      <c r="H4842">
        <v>99.6</v>
      </c>
      <c r="I4842">
        <v>25.2</v>
      </c>
      <c r="J4842">
        <v>68.2</v>
      </c>
      <c r="K4842">
        <v>1595.7</v>
      </c>
      <c r="L4842">
        <v>105.8</v>
      </c>
      <c r="M4842">
        <v>4.09</v>
      </c>
      <c r="N4842">
        <v>5.2</v>
      </c>
      <c r="O4842">
        <v>18.2</v>
      </c>
    </row>
    <row r="4843" spans="1:15" x14ac:dyDescent="0.35">
      <c r="A4843" s="1">
        <v>46008</v>
      </c>
      <c r="B4843">
        <v>2</v>
      </c>
      <c r="C4843" t="s">
        <v>26</v>
      </c>
      <c r="D4843" t="s">
        <v>16</v>
      </c>
      <c r="E4843">
        <v>130</v>
      </c>
      <c r="F4843">
        <v>52.8</v>
      </c>
      <c r="G4843">
        <v>103</v>
      </c>
      <c r="H4843">
        <v>44.7</v>
      </c>
      <c r="I4843">
        <v>24.7</v>
      </c>
      <c r="J4843">
        <v>50.5</v>
      </c>
      <c r="K4843">
        <v>1548.1</v>
      </c>
      <c r="L4843">
        <v>101.7</v>
      </c>
      <c r="M4843">
        <v>3.86</v>
      </c>
      <c r="N4843">
        <v>3.94</v>
      </c>
      <c r="O4843">
        <v>21</v>
      </c>
    </row>
    <row r="4844" spans="1:15" x14ac:dyDescent="0.35">
      <c r="A4844" s="1">
        <v>46008</v>
      </c>
      <c r="B4844">
        <v>3</v>
      </c>
      <c r="C4844" t="s">
        <v>26</v>
      </c>
      <c r="D4844" t="s">
        <v>23</v>
      </c>
      <c r="E4844">
        <v>100</v>
      </c>
      <c r="F4844">
        <v>73.900000000000006</v>
      </c>
      <c r="G4844">
        <v>156.80000000000001</v>
      </c>
      <c r="H4844">
        <v>82</v>
      </c>
      <c r="I4844">
        <v>21.9</v>
      </c>
      <c r="J4844">
        <v>75</v>
      </c>
      <c r="K4844">
        <v>1710.9</v>
      </c>
      <c r="L4844">
        <v>113.1</v>
      </c>
      <c r="M4844">
        <v>4.25</v>
      </c>
      <c r="N4844">
        <v>4.51</v>
      </c>
      <c r="O4844">
        <v>25.4</v>
      </c>
    </row>
    <row r="4845" spans="1:15" x14ac:dyDescent="0.35">
      <c r="A4845" s="1">
        <v>46008</v>
      </c>
      <c r="B4845">
        <v>4</v>
      </c>
      <c r="C4845" t="s">
        <v>25</v>
      </c>
      <c r="D4845" t="s">
        <v>23</v>
      </c>
      <c r="E4845">
        <v>320</v>
      </c>
      <c r="F4845">
        <v>66</v>
      </c>
      <c r="G4845">
        <v>153.9</v>
      </c>
      <c r="H4845">
        <v>78.2</v>
      </c>
      <c r="I4845">
        <v>23.2</v>
      </c>
      <c r="J4845">
        <v>62.5</v>
      </c>
      <c r="K4845">
        <v>1321.8</v>
      </c>
      <c r="L4845">
        <v>88.7</v>
      </c>
      <c r="M4845">
        <v>4.13</v>
      </c>
      <c r="N4845">
        <v>4.1399999999999997</v>
      </c>
      <c r="O4845">
        <v>19.2</v>
      </c>
    </row>
    <row r="4846" spans="1:15" x14ac:dyDescent="0.35">
      <c r="A4846" s="1">
        <v>46008</v>
      </c>
      <c r="B4846">
        <v>5</v>
      </c>
      <c r="C4846" t="s">
        <v>29</v>
      </c>
      <c r="D4846" t="s">
        <v>23</v>
      </c>
      <c r="E4846">
        <v>320</v>
      </c>
      <c r="F4846">
        <v>80.2</v>
      </c>
      <c r="G4846">
        <v>132</v>
      </c>
      <c r="H4846">
        <v>74.8</v>
      </c>
      <c r="I4846">
        <v>30</v>
      </c>
      <c r="J4846">
        <v>56.9</v>
      </c>
      <c r="K4846">
        <v>1619.1</v>
      </c>
      <c r="L4846">
        <v>110.1</v>
      </c>
      <c r="M4846">
        <v>3.95</v>
      </c>
      <c r="N4846">
        <v>4.45</v>
      </c>
      <c r="O4846">
        <v>22.3</v>
      </c>
    </row>
    <row r="4847" spans="1:15" x14ac:dyDescent="0.35">
      <c r="A4847" s="1">
        <v>46008</v>
      </c>
      <c r="B4847">
        <v>6</v>
      </c>
      <c r="C4847" t="s">
        <v>29</v>
      </c>
      <c r="D4847" t="s">
        <v>16</v>
      </c>
      <c r="E4847">
        <v>120</v>
      </c>
      <c r="F4847">
        <v>77.099999999999994</v>
      </c>
      <c r="G4847">
        <v>130</v>
      </c>
      <c r="H4847">
        <v>87.6</v>
      </c>
      <c r="I4847">
        <v>26.4</v>
      </c>
      <c r="J4847">
        <v>72.599999999999994</v>
      </c>
      <c r="K4847">
        <v>1542.4</v>
      </c>
      <c r="L4847">
        <v>96.1</v>
      </c>
      <c r="M4847">
        <v>4.03</v>
      </c>
      <c r="N4847">
        <v>3.93</v>
      </c>
      <c r="O4847">
        <v>23.3</v>
      </c>
    </row>
    <row r="4848" spans="1:15" x14ac:dyDescent="0.35">
      <c r="A4848" s="1">
        <v>46008</v>
      </c>
      <c r="B4848">
        <v>7</v>
      </c>
      <c r="C4848" t="s">
        <v>29</v>
      </c>
      <c r="D4848" t="s">
        <v>20</v>
      </c>
      <c r="E4848">
        <v>210</v>
      </c>
      <c r="F4848">
        <v>99.2</v>
      </c>
      <c r="G4848">
        <v>192.7</v>
      </c>
      <c r="H4848">
        <v>121.7</v>
      </c>
      <c r="I4848">
        <v>28.7</v>
      </c>
      <c r="J4848">
        <v>71</v>
      </c>
      <c r="K4848">
        <v>2127</v>
      </c>
      <c r="L4848">
        <v>131.6</v>
      </c>
      <c r="M4848">
        <v>5.75</v>
      </c>
      <c r="N4848">
        <v>4.5999999999999996</v>
      </c>
      <c r="O4848">
        <v>22.4</v>
      </c>
    </row>
    <row r="4849" spans="1:15" x14ac:dyDescent="0.35">
      <c r="A4849" s="1">
        <v>46008</v>
      </c>
      <c r="B4849">
        <v>8</v>
      </c>
      <c r="C4849" t="s">
        <v>28</v>
      </c>
      <c r="D4849" t="s">
        <v>22</v>
      </c>
      <c r="E4849">
        <v>210</v>
      </c>
      <c r="F4849">
        <v>96.8</v>
      </c>
      <c r="G4849">
        <v>154.6</v>
      </c>
      <c r="H4849">
        <v>101.7</v>
      </c>
      <c r="I4849">
        <v>23.2</v>
      </c>
      <c r="J4849">
        <v>65</v>
      </c>
      <c r="K4849">
        <v>1619.5</v>
      </c>
      <c r="L4849">
        <v>106.6</v>
      </c>
      <c r="M4849">
        <v>4.3</v>
      </c>
      <c r="N4849">
        <v>5.55</v>
      </c>
      <c r="O4849">
        <v>33</v>
      </c>
    </row>
    <row r="4850" spans="1:15" x14ac:dyDescent="0.35">
      <c r="A4850" s="1">
        <v>46008</v>
      </c>
      <c r="B4850">
        <v>9</v>
      </c>
      <c r="C4850" t="s">
        <v>17</v>
      </c>
      <c r="D4850" t="s">
        <v>18</v>
      </c>
      <c r="E4850">
        <v>150</v>
      </c>
      <c r="F4850">
        <v>98.3</v>
      </c>
      <c r="G4850">
        <v>176.6</v>
      </c>
      <c r="H4850">
        <v>118.9</v>
      </c>
      <c r="I4850">
        <v>22.1</v>
      </c>
      <c r="J4850">
        <v>70</v>
      </c>
      <c r="K4850">
        <v>1536.5</v>
      </c>
      <c r="L4850">
        <v>103.2</v>
      </c>
      <c r="M4850">
        <v>5.58</v>
      </c>
      <c r="N4850">
        <v>5.67</v>
      </c>
      <c r="O4850">
        <v>20.100000000000001</v>
      </c>
    </row>
    <row r="4851" spans="1:15" x14ac:dyDescent="0.35">
      <c r="A4851" s="1">
        <v>46008</v>
      </c>
      <c r="B4851">
        <v>10</v>
      </c>
      <c r="C4851" t="s">
        <v>15</v>
      </c>
      <c r="D4851" t="s">
        <v>18</v>
      </c>
      <c r="E4851">
        <v>130</v>
      </c>
      <c r="F4851">
        <v>93.2</v>
      </c>
      <c r="G4851">
        <v>157.6</v>
      </c>
      <c r="H4851">
        <v>106.3</v>
      </c>
      <c r="I4851">
        <v>18.899999999999999</v>
      </c>
      <c r="J4851">
        <v>63.2</v>
      </c>
      <c r="K4851">
        <v>1728.1</v>
      </c>
      <c r="L4851">
        <v>114.7</v>
      </c>
      <c r="M4851">
        <v>4.59</v>
      </c>
      <c r="N4851">
        <v>4.51</v>
      </c>
      <c r="O4851">
        <v>24</v>
      </c>
    </row>
    <row r="4852" spans="1:15" x14ac:dyDescent="0.35">
      <c r="A4852" s="1">
        <v>46008</v>
      </c>
      <c r="B4852">
        <v>12</v>
      </c>
      <c r="C4852" t="s">
        <v>21</v>
      </c>
      <c r="D4852" t="s">
        <v>22</v>
      </c>
      <c r="E4852">
        <v>120</v>
      </c>
      <c r="F4852">
        <v>69.2</v>
      </c>
      <c r="G4852">
        <v>181.2</v>
      </c>
      <c r="H4852">
        <v>97.8</v>
      </c>
      <c r="I4852">
        <v>22.7</v>
      </c>
      <c r="J4852">
        <v>60.2</v>
      </c>
      <c r="K4852">
        <v>1420.9</v>
      </c>
      <c r="L4852">
        <v>101.2</v>
      </c>
      <c r="M4852">
        <v>3.71</v>
      </c>
      <c r="N4852">
        <v>3.77</v>
      </c>
      <c r="O4852">
        <v>22.5</v>
      </c>
    </row>
    <row r="4853" spans="1:15" x14ac:dyDescent="0.35">
      <c r="A4853" s="1">
        <v>46008</v>
      </c>
      <c r="B4853">
        <v>13</v>
      </c>
      <c r="C4853" t="s">
        <v>29</v>
      </c>
      <c r="D4853" t="s">
        <v>20</v>
      </c>
      <c r="E4853">
        <v>210</v>
      </c>
      <c r="F4853">
        <v>87.9</v>
      </c>
      <c r="G4853">
        <v>138.80000000000001</v>
      </c>
      <c r="H4853">
        <v>83.9</v>
      </c>
      <c r="I4853">
        <v>25.9</v>
      </c>
      <c r="J4853">
        <v>61.7</v>
      </c>
      <c r="K4853">
        <v>1655.9</v>
      </c>
      <c r="L4853">
        <v>109.8</v>
      </c>
      <c r="M4853">
        <v>4.3899999999999997</v>
      </c>
      <c r="N4853">
        <v>4.3499999999999996</v>
      </c>
      <c r="O4853">
        <v>20.399999999999999</v>
      </c>
    </row>
    <row r="4854" spans="1:15" x14ac:dyDescent="0.35">
      <c r="A4854" s="1">
        <v>46008</v>
      </c>
      <c r="B4854">
        <v>14</v>
      </c>
      <c r="C4854" t="s">
        <v>26</v>
      </c>
      <c r="D4854" t="s">
        <v>22</v>
      </c>
      <c r="E4854">
        <v>100</v>
      </c>
      <c r="F4854">
        <v>62.4</v>
      </c>
      <c r="G4854">
        <v>152.19999999999999</v>
      </c>
      <c r="H4854">
        <v>87.7</v>
      </c>
      <c r="I4854">
        <v>24.1</v>
      </c>
      <c r="J4854">
        <v>62.7</v>
      </c>
      <c r="K4854">
        <v>1336.4</v>
      </c>
      <c r="L4854">
        <v>94.6</v>
      </c>
      <c r="M4854">
        <v>3.85</v>
      </c>
      <c r="N4854">
        <v>3.39</v>
      </c>
      <c r="O4854">
        <v>24.3</v>
      </c>
    </row>
    <row r="4855" spans="1:15" x14ac:dyDescent="0.35">
      <c r="A4855" s="1">
        <v>46008</v>
      </c>
      <c r="B4855">
        <v>16</v>
      </c>
      <c r="C4855" t="s">
        <v>21</v>
      </c>
      <c r="D4855" t="s">
        <v>23</v>
      </c>
      <c r="E4855">
        <v>70</v>
      </c>
      <c r="F4855">
        <v>69.400000000000006</v>
      </c>
      <c r="G4855">
        <v>124.1</v>
      </c>
      <c r="H4855">
        <v>78.8</v>
      </c>
      <c r="I4855">
        <v>23</v>
      </c>
      <c r="J4855">
        <v>61.2</v>
      </c>
      <c r="K4855">
        <v>1445.9</v>
      </c>
      <c r="L4855">
        <v>107</v>
      </c>
      <c r="M4855">
        <v>3.63</v>
      </c>
      <c r="N4855">
        <v>3.8</v>
      </c>
      <c r="O4855">
        <v>23.1</v>
      </c>
    </row>
    <row r="4856" spans="1:15" x14ac:dyDescent="0.35">
      <c r="A4856" s="1">
        <v>46008</v>
      </c>
      <c r="B4856">
        <v>19</v>
      </c>
      <c r="C4856" t="s">
        <v>17</v>
      </c>
      <c r="D4856" t="s">
        <v>22</v>
      </c>
      <c r="E4856">
        <v>320</v>
      </c>
      <c r="F4856">
        <v>97.8</v>
      </c>
      <c r="G4856">
        <v>208.7</v>
      </c>
      <c r="H4856">
        <v>125.2</v>
      </c>
      <c r="I4856">
        <v>27.5</v>
      </c>
      <c r="J4856">
        <v>70.8</v>
      </c>
      <c r="K4856">
        <v>1864.2</v>
      </c>
      <c r="L4856">
        <v>125.1</v>
      </c>
      <c r="M4856">
        <v>4.5999999999999996</v>
      </c>
      <c r="N4856">
        <v>4.5999999999999996</v>
      </c>
      <c r="O4856">
        <v>17</v>
      </c>
    </row>
    <row r="4857" spans="1:15" x14ac:dyDescent="0.35">
      <c r="A4857" s="1">
        <v>46008</v>
      </c>
      <c r="B4857">
        <v>20</v>
      </c>
      <c r="C4857" t="s">
        <v>26</v>
      </c>
      <c r="D4857" t="s">
        <v>22</v>
      </c>
      <c r="E4857">
        <v>150</v>
      </c>
      <c r="F4857">
        <v>83.6</v>
      </c>
      <c r="G4857">
        <v>147.5</v>
      </c>
      <c r="H4857">
        <v>83.1</v>
      </c>
      <c r="I4857">
        <v>23.4</v>
      </c>
      <c r="J4857">
        <v>66.599999999999994</v>
      </c>
      <c r="K4857">
        <v>1565.3</v>
      </c>
      <c r="L4857">
        <v>104.7</v>
      </c>
      <c r="M4857">
        <v>5.03</v>
      </c>
      <c r="N4857">
        <v>5.15</v>
      </c>
      <c r="O4857">
        <v>22.6</v>
      </c>
    </row>
    <row r="4858" spans="1:15" x14ac:dyDescent="0.35">
      <c r="A4858" s="1">
        <v>46008</v>
      </c>
      <c r="B4858">
        <v>21</v>
      </c>
      <c r="C4858" t="s">
        <v>27</v>
      </c>
      <c r="D4858" t="s">
        <v>16</v>
      </c>
      <c r="E4858">
        <v>100</v>
      </c>
      <c r="F4858">
        <v>88.1</v>
      </c>
      <c r="G4858">
        <v>200.2</v>
      </c>
      <c r="H4858">
        <v>114.1</v>
      </c>
      <c r="I4858">
        <v>22.7</v>
      </c>
      <c r="J4858">
        <v>58.5</v>
      </c>
      <c r="K4858">
        <v>1621.3</v>
      </c>
      <c r="L4858">
        <v>102.4</v>
      </c>
      <c r="M4858">
        <v>4.76</v>
      </c>
      <c r="N4858">
        <v>5.38</v>
      </c>
      <c r="O4858">
        <v>16.7</v>
      </c>
    </row>
    <row r="4859" spans="1:15" x14ac:dyDescent="0.35">
      <c r="A4859" s="1">
        <v>46008</v>
      </c>
      <c r="B4859">
        <v>22</v>
      </c>
      <c r="C4859" t="s">
        <v>17</v>
      </c>
      <c r="D4859" t="s">
        <v>18</v>
      </c>
      <c r="E4859">
        <v>120</v>
      </c>
      <c r="F4859">
        <v>86.1</v>
      </c>
      <c r="G4859">
        <v>153.19999999999999</v>
      </c>
      <c r="H4859">
        <v>99.8</v>
      </c>
      <c r="I4859">
        <v>21.9</v>
      </c>
      <c r="J4859">
        <v>61.5</v>
      </c>
      <c r="K4859">
        <v>1577.8</v>
      </c>
      <c r="L4859">
        <v>110.2</v>
      </c>
      <c r="M4859">
        <v>4.07</v>
      </c>
      <c r="N4859">
        <v>3.08</v>
      </c>
      <c r="O4859">
        <v>17.899999999999999</v>
      </c>
    </row>
    <row r="4860" spans="1:15" x14ac:dyDescent="0.35">
      <c r="A4860" s="1">
        <v>46008</v>
      </c>
      <c r="B4860">
        <v>23</v>
      </c>
      <c r="C4860" t="s">
        <v>28</v>
      </c>
      <c r="D4860" t="s">
        <v>18</v>
      </c>
      <c r="E4860">
        <v>210</v>
      </c>
      <c r="F4860">
        <v>73.900000000000006</v>
      </c>
      <c r="G4860">
        <v>158.19999999999999</v>
      </c>
      <c r="H4860">
        <v>94.1</v>
      </c>
      <c r="I4860">
        <v>20</v>
      </c>
      <c r="J4860">
        <v>57.7</v>
      </c>
      <c r="K4860">
        <v>1372.9</v>
      </c>
      <c r="L4860">
        <v>99.8</v>
      </c>
      <c r="M4860">
        <v>3.23</v>
      </c>
      <c r="N4860">
        <v>5.37</v>
      </c>
      <c r="O4860">
        <v>33</v>
      </c>
    </row>
    <row r="4861" spans="1:15" x14ac:dyDescent="0.35">
      <c r="A4861" s="1">
        <v>46009</v>
      </c>
      <c r="B4861">
        <v>0</v>
      </c>
      <c r="C4861" t="s">
        <v>29</v>
      </c>
      <c r="D4861" t="s">
        <v>23</v>
      </c>
      <c r="E4861">
        <v>120</v>
      </c>
      <c r="F4861">
        <v>71.599999999999994</v>
      </c>
      <c r="G4861">
        <v>145.19999999999999</v>
      </c>
      <c r="H4861">
        <v>90.8</v>
      </c>
      <c r="I4861">
        <v>25.1</v>
      </c>
      <c r="J4861">
        <v>64.3</v>
      </c>
      <c r="K4861">
        <v>1478.6</v>
      </c>
      <c r="L4861">
        <v>102.8</v>
      </c>
      <c r="M4861">
        <v>4.71</v>
      </c>
      <c r="N4861">
        <v>3.8</v>
      </c>
      <c r="O4861">
        <v>22.1</v>
      </c>
    </row>
    <row r="4862" spans="1:15" x14ac:dyDescent="0.35">
      <c r="A4862" s="1">
        <v>46009</v>
      </c>
      <c r="B4862">
        <v>1</v>
      </c>
      <c r="C4862" t="s">
        <v>24</v>
      </c>
      <c r="D4862" t="s">
        <v>23</v>
      </c>
      <c r="E4862">
        <v>120</v>
      </c>
      <c r="F4862">
        <v>75.900000000000006</v>
      </c>
      <c r="G4862">
        <v>125.5</v>
      </c>
      <c r="H4862">
        <v>72.8</v>
      </c>
      <c r="I4862">
        <v>23.4</v>
      </c>
      <c r="J4862">
        <v>77.400000000000006</v>
      </c>
      <c r="K4862">
        <v>1466.2</v>
      </c>
      <c r="L4862">
        <v>106.8</v>
      </c>
      <c r="M4862">
        <v>4.21</v>
      </c>
      <c r="N4862">
        <v>2.73</v>
      </c>
      <c r="O4862">
        <v>17.3</v>
      </c>
    </row>
    <row r="4863" spans="1:15" x14ac:dyDescent="0.35">
      <c r="A4863" s="1">
        <v>46009</v>
      </c>
      <c r="B4863">
        <v>2</v>
      </c>
      <c r="C4863" t="s">
        <v>19</v>
      </c>
      <c r="D4863" t="s">
        <v>16</v>
      </c>
      <c r="E4863">
        <v>210</v>
      </c>
      <c r="F4863">
        <v>42.2</v>
      </c>
      <c r="G4863">
        <v>148.19999999999999</v>
      </c>
      <c r="H4863">
        <v>75.400000000000006</v>
      </c>
      <c r="I4863">
        <v>22.6</v>
      </c>
      <c r="J4863">
        <v>68.599999999999994</v>
      </c>
      <c r="K4863">
        <v>1416.2</v>
      </c>
      <c r="L4863">
        <v>96.1</v>
      </c>
      <c r="M4863">
        <v>3.55</v>
      </c>
      <c r="N4863">
        <v>4.13</v>
      </c>
      <c r="O4863">
        <v>16.8</v>
      </c>
    </row>
    <row r="4864" spans="1:15" x14ac:dyDescent="0.35">
      <c r="A4864" s="1">
        <v>46009</v>
      </c>
      <c r="B4864">
        <v>7</v>
      </c>
      <c r="C4864" t="s">
        <v>26</v>
      </c>
      <c r="D4864" t="s">
        <v>23</v>
      </c>
      <c r="E4864">
        <v>120</v>
      </c>
      <c r="F4864">
        <v>84.3</v>
      </c>
      <c r="G4864">
        <v>162.69999999999999</v>
      </c>
      <c r="H4864">
        <v>96.6</v>
      </c>
      <c r="I4864">
        <v>25</v>
      </c>
      <c r="J4864">
        <v>65.8</v>
      </c>
      <c r="K4864">
        <v>1860.4</v>
      </c>
      <c r="L4864">
        <v>121.2</v>
      </c>
      <c r="M4864">
        <v>5.82</v>
      </c>
      <c r="N4864">
        <v>4.96</v>
      </c>
      <c r="O4864">
        <v>26</v>
      </c>
    </row>
    <row r="4865" spans="1:15" x14ac:dyDescent="0.35">
      <c r="A4865" s="1">
        <v>46009</v>
      </c>
      <c r="B4865">
        <v>10</v>
      </c>
      <c r="C4865" t="s">
        <v>25</v>
      </c>
      <c r="D4865" t="s">
        <v>20</v>
      </c>
      <c r="E4865">
        <v>130</v>
      </c>
      <c r="F4865">
        <v>93.6</v>
      </c>
      <c r="G4865">
        <v>175.6</v>
      </c>
      <c r="H4865">
        <v>120.1</v>
      </c>
      <c r="I4865">
        <v>29.9</v>
      </c>
      <c r="J4865">
        <v>50.7</v>
      </c>
      <c r="K4865">
        <v>1769.3</v>
      </c>
      <c r="L4865">
        <v>119.4</v>
      </c>
      <c r="M4865">
        <v>5.03</v>
      </c>
      <c r="N4865">
        <v>5.42</v>
      </c>
      <c r="O4865">
        <v>18</v>
      </c>
    </row>
    <row r="4866" spans="1:15" x14ac:dyDescent="0.35">
      <c r="A4866" s="1">
        <v>46009</v>
      </c>
      <c r="B4866">
        <v>13</v>
      </c>
      <c r="C4866" t="s">
        <v>25</v>
      </c>
      <c r="D4866" t="s">
        <v>16</v>
      </c>
      <c r="E4866">
        <v>320</v>
      </c>
      <c r="F4866">
        <v>73.599999999999994</v>
      </c>
      <c r="G4866">
        <v>139.5</v>
      </c>
      <c r="H4866">
        <v>99.2</v>
      </c>
      <c r="I4866">
        <v>22.1</v>
      </c>
      <c r="J4866">
        <v>77.400000000000006</v>
      </c>
      <c r="K4866">
        <v>1449.9</v>
      </c>
      <c r="L4866">
        <v>98.5</v>
      </c>
      <c r="M4866">
        <v>3.95</v>
      </c>
      <c r="N4866">
        <v>4.8</v>
      </c>
      <c r="O4866">
        <v>19</v>
      </c>
    </row>
    <row r="4867" spans="1:15" x14ac:dyDescent="0.35">
      <c r="A4867" s="1">
        <v>46009</v>
      </c>
      <c r="B4867">
        <v>15</v>
      </c>
      <c r="C4867" t="s">
        <v>19</v>
      </c>
      <c r="D4867" t="s">
        <v>16</v>
      </c>
      <c r="E4867">
        <v>210</v>
      </c>
      <c r="F4867">
        <v>49</v>
      </c>
      <c r="G4867">
        <v>145.9</v>
      </c>
      <c r="H4867">
        <v>83.3</v>
      </c>
      <c r="I4867">
        <v>23</v>
      </c>
      <c r="J4867">
        <v>66.400000000000006</v>
      </c>
      <c r="K4867">
        <v>1435.2</v>
      </c>
      <c r="L4867">
        <v>107.5</v>
      </c>
      <c r="M4867">
        <v>3.83</v>
      </c>
      <c r="N4867">
        <v>4.17</v>
      </c>
      <c r="O4867">
        <v>18.5</v>
      </c>
    </row>
    <row r="4868" spans="1:15" x14ac:dyDescent="0.35">
      <c r="A4868" s="1">
        <v>46009</v>
      </c>
      <c r="B4868">
        <v>16</v>
      </c>
      <c r="C4868" t="s">
        <v>15</v>
      </c>
      <c r="D4868" t="s">
        <v>22</v>
      </c>
      <c r="E4868">
        <v>210</v>
      </c>
      <c r="F4868">
        <v>82.1</v>
      </c>
      <c r="G4868">
        <v>155.5</v>
      </c>
      <c r="H4868">
        <v>95.6</v>
      </c>
      <c r="I4868">
        <v>18.3</v>
      </c>
      <c r="J4868">
        <v>69.2</v>
      </c>
      <c r="K4868">
        <v>1477.9</v>
      </c>
      <c r="L4868">
        <v>107.4</v>
      </c>
      <c r="M4868">
        <v>4.1100000000000003</v>
      </c>
      <c r="N4868">
        <v>4.78</v>
      </c>
      <c r="O4868">
        <v>25.9</v>
      </c>
    </row>
    <row r="4869" spans="1:15" x14ac:dyDescent="0.35">
      <c r="A4869" s="1">
        <v>46009</v>
      </c>
      <c r="B4869">
        <v>17</v>
      </c>
      <c r="C4869" t="s">
        <v>15</v>
      </c>
      <c r="D4869" t="s">
        <v>22</v>
      </c>
      <c r="E4869">
        <v>210</v>
      </c>
      <c r="F4869">
        <v>103</v>
      </c>
      <c r="G4869">
        <v>203.9</v>
      </c>
      <c r="H4869">
        <v>118.9</v>
      </c>
      <c r="I4869">
        <v>17.2</v>
      </c>
      <c r="J4869">
        <v>59.7</v>
      </c>
      <c r="K4869">
        <v>1782.9</v>
      </c>
      <c r="L4869">
        <v>116.4</v>
      </c>
      <c r="M4869">
        <v>5.87</v>
      </c>
      <c r="N4869">
        <v>6.04</v>
      </c>
      <c r="O4869">
        <v>24.4</v>
      </c>
    </row>
    <row r="4870" spans="1:15" x14ac:dyDescent="0.35">
      <c r="A4870" s="1">
        <v>46009</v>
      </c>
      <c r="B4870">
        <v>19</v>
      </c>
      <c r="C4870" t="s">
        <v>19</v>
      </c>
      <c r="D4870" t="s">
        <v>20</v>
      </c>
      <c r="E4870">
        <v>150</v>
      </c>
      <c r="F4870">
        <v>94</v>
      </c>
      <c r="G4870">
        <v>201</v>
      </c>
      <c r="H4870">
        <v>115.2</v>
      </c>
      <c r="I4870">
        <v>22.2</v>
      </c>
      <c r="J4870">
        <v>65.400000000000006</v>
      </c>
      <c r="K4870">
        <v>1655.9</v>
      </c>
      <c r="L4870">
        <v>104.1</v>
      </c>
      <c r="M4870">
        <v>5.23</v>
      </c>
      <c r="N4870">
        <v>6.16</v>
      </c>
      <c r="O4870">
        <v>17.8</v>
      </c>
    </row>
    <row r="4871" spans="1:15" x14ac:dyDescent="0.35">
      <c r="A4871" s="1">
        <v>46009</v>
      </c>
      <c r="B4871">
        <v>20</v>
      </c>
      <c r="C4871" t="s">
        <v>24</v>
      </c>
      <c r="D4871" t="s">
        <v>16</v>
      </c>
      <c r="E4871">
        <v>85</v>
      </c>
      <c r="F4871">
        <v>105.4</v>
      </c>
      <c r="G4871">
        <v>203.3</v>
      </c>
      <c r="H4871">
        <v>126.6</v>
      </c>
      <c r="I4871">
        <v>21.9</v>
      </c>
      <c r="J4871">
        <v>59.2</v>
      </c>
      <c r="K4871">
        <v>1673.2</v>
      </c>
      <c r="L4871">
        <v>113</v>
      </c>
      <c r="M4871">
        <v>4.82</v>
      </c>
      <c r="N4871">
        <v>5.97</v>
      </c>
      <c r="O4871">
        <v>11.7</v>
      </c>
    </row>
    <row r="4872" spans="1:15" x14ac:dyDescent="0.35">
      <c r="A4872" s="1">
        <v>46009</v>
      </c>
      <c r="B4872">
        <v>22</v>
      </c>
      <c r="C4872" t="s">
        <v>28</v>
      </c>
      <c r="D4872" t="s">
        <v>16</v>
      </c>
      <c r="E4872">
        <v>100</v>
      </c>
      <c r="F4872">
        <v>71.5</v>
      </c>
      <c r="G4872">
        <v>172.2</v>
      </c>
      <c r="H4872">
        <v>99.2</v>
      </c>
      <c r="I4872">
        <v>22.1</v>
      </c>
      <c r="J4872">
        <v>61</v>
      </c>
      <c r="K4872">
        <v>1628.8</v>
      </c>
      <c r="L4872">
        <v>109.8</v>
      </c>
      <c r="M4872">
        <v>4.88</v>
      </c>
      <c r="N4872">
        <v>4.24</v>
      </c>
      <c r="O4872">
        <v>28.5</v>
      </c>
    </row>
    <row r="4873" spans="1:15" x14ac:dyDescent="0.35">
      <c r="A4873" s="1">
        <v>46009</v>
      </c>
      <c r="B4873">
        <v>23</v>
      </c>
      <c r="C4873" t="s">
        <v>17</v>
      </c>
      <c r="D4873" t="s">
        <v>22</v>
      </c>
      <c r="E4873">
        <v>85</v>
      </c>
      <c r="F4873">
        <v>85</v>
      </c>
      <c r="G4873">
        <v>170.4</v>
      </c>
      <c r="H4873">
        <v>112.2</v>
      </c>
      <c r="I4873">
        <v>25.1</v>
      </c>
      <c r="J4873">
        <v>51.3</v>
      </c>
      <c r="K4873">
        <v>1523.1</v>
      </c>
      <c r="L4873">
        <v>104.7</v>
      </c>
      <c r="M4873">
        <v>4.8499999999999996</v>
      </c>
      <c r="N4873">
        <v>4.7300000000000004</v>
      </c>
      <c r="O4873">
        <v>21.6</v>
      </c>
    </row>
    <row r="4874" spans="1:15" x14ac:dyDescent="0.35">
      <c r="A4874" s="1">
        <v>46010</v>
      </c>
      <c r="B4874">
        <v>1</v>
      </c>
      <c r="C4874" t="s">
        <v>24</v>
      </c>
      <c r="D4874" t="s">
        <v>18</v>
      </c>
      <c r="E4874">
        <v>320</v>
      </c>
      <c r="F4874">
        <v>67.3</v>
      </c>
      <c r="G4874">
        <v>141.6</v>
      </c>
      <c r="H4874">
        <v>75.3</v>
      </c>
      <c r="I4874">
        <v>23.8</v>
      </c>
      <c r="J4874">
        <v>50.1</v>
      </c>
      <c r="K4874">
        <v>1374.9</v>
      </c>
      <c r="L4874">
        <v>94.3</v>
      </c>
      <c r="M4874">
        <v>4.38</v>
      </c>
      <c r="N4874">
        <v>3.53</v>
      </c>
      <c r="O4874">
        <v>14.7</v>
      </c>
    </row>
    <row r="4875" spans="1:15" x14ac:dyDescent="0.35">
      <c r="A4875" s="1">
        <v>46010</v>
      </c>
      <c r="B4875">
        <v>2</v>
      </c>
      <c r="C4875" t="s">
        <v>21</v>
      </c>
      <c r="D4875" t="s">
        <v>18</v>
      </c>
      <c r="E4875">
        <v>100</v>
      </c>
      <c r="F4875">
        <v>61.1</v>
      </c>
      <c r="G4875">
        <v>156.69999999999999</v>
      </c>
      <c r="H4875">
        <v>82.7</v>
      </c>
      <c r="I4875">
        <v>23.3</v>
      </c>
      <c r="J4875">
        <v>83.1</v>
      </c>
      <c r="K4875">
        <v>1117</v>
      </c>
      <c r="L4875">
        <v>80.8</v>
      </c>
      <c r="M4875">
        <v>3.98</v>
      </c>
      <c r="N4875">
        <v>3.95</v>
      </c>
      <c r="O4875">
        <v>25.9</v>
      </c>
    </row>
    <row r="4876" spans="1:15" x14ac:dyDescent="0.35">
      <c r="A4876" s="1">
        <v>46010</v>
      </c>
      <c r="B4876">
        <v>3</v>
      </c>
      <c r="C4876" t="s">
        <v>29</v>
      </c>
      <c r="D4876" t="s">
        <v>22</v>
      </c>
      <c r="E4876">
        <v>70</v>
      </c>
      <c r="F4876">
        <v>90.6</v>
      </c>
      <c r="G4876">
        <v>160.69999999999999</v>
      </c>
      <c r="H4876">
        <v>99.3</v>
      </c>
      <c r="I4876">
        <v>22.9</v>
      </c>
      <c r="J4876">
        <v>67.599999999999994</v>
      </c>
      <c r="K4876">
        <v>1669.6</v>
      </c>
      <c r="L4876">
        <v>107.3</v>
      </c>
      <c r="M4876">
        <v>4.83</v>
      </c>
      <c r="N4876">
        <v>5.81</v>
      </c>
      <c r="O4876">
        <v>20.100000000000001</v>
      </c>
    </row>
    <row r="4877" spans="1:15" x14ac:dyDescent="0.35">
      <c r="A4877" s="1">
        <v>46010</v>
      </c>
      <c r="B4877">
        <v>4</v>
      </c>
      <c r="C4877" t="s">
        <v>15</v>
      </c>
      <c r="D4877" t="s">
        <v>23</v>
      </c>
      <c r="E4877">
        <v>100</v>
      </c>
      <c r="F4877">
        <v>76.8</v>
      </c>
      <c r="G4877">
        <v>177.3</v>
      </c>
      <c r="H4877">
        <v>99.5</v>
      </c>
      <c r="I4877">
        <v>18</v>
      </c>
      <c r="J4877">
        <v>77.7</v>
      </c>
      <c r="K4877">
        <v>1452.7</v>
      </c>
      <c r="L4877">
        <v>101.5</v>
      </c>
      <c r="M4877">
        <v>4.87</v>
      </c>
      <c r="N4877">
        <v>3.74</v>
      </c>
      <c r="O4877">
        <v>26.6</v>
      </c>
    </row>
    <row r="4878" spans="1:15" x14ac:dyDescent="0.35">
      <c r="A4878" s="1">
        <v>46010</v>
      </c>
      <c r="B4878">
        <v>6</v>
      </c>
      <c r="C4878" t="s">
        <v>26</v>
      </c>
      <c r="D4878" t="s">
        <v>16</v>
      </c>
      <c r="E4878">
        <v>210</v>
      </c>
      <c r="F4878">
        <v>61.4</v>
      </c>
      <c r="G4878">
        <v>136.80000000000001</v>
      </c>
      <c r="H4878">
        <v>78.8</v>
      </c>
      <c r="I4878">
        <v>24.4</v>
      </c>
      <c r="J4878">
        <v>63</v>
      </c>
      <c r="K4878">
        <v>1279.9000000000001</v>
      </c>
      <c r="L4878">
        <v>77.400000000000006</v>
      </c>
      <c r="M4878">
        <v>3.4</v>
      </c>
      <c r="N4878">
        <v>4.55</v>
      </c>
      <c r="O4878">
        <v>24.8</v>
      </c>
    </row>
    <row r="4879" spans="1:15" x14ac:dyDescent="0.35">
      <c r="A4879" s="1">
        <v>46010</v>
      </c>
      <c r="B4879">
        <v>7</v>
      </c>
      <c r="C4879" t="s">
        <v>15</v>
      </c>
      <c r="D4879" t="s">
        <v>20</v>
      </c>
      <c r="E4879">
        <v>120</v>
      </c>
      <c r="F4879">
        <v>106.9</v>
      </c>
      <c r="G4879">
        <v>172.7</v>
      </c>
      <c r="H4879">
        <v>107.4</v>
      </c>
      <c r="I4879">
        <v>17.899999999999999</v>
      </c>
      <c r="J4879">
        <v>67.099999999999994</v>
      </c>
      <c r="K4879">
        <v>1541.2</v>
      </c>
      <c r="L4879">
        <v>104</v>
      </c>
      <c r="M4879">
        <v>6.3</v>
      </c>
      <c r="N4879">
        <v>4.9800000000000004</v>
      </c>
      <c r="O4879">
        <v>29</v>
      </c>
    </row>
    <row r="4880" spans="1:15" x14ac:dyDescent="0.35">
      <c r="A4880" s="1">
        <v>46010</v>
      </c>
      <c r="B4880">
        <v>9</v>
      </c>
      <c r="C4880" t="s">
        <v>25</v>
      </c>
      <c r="D4880" t="s">
        <v>18</v>
      </c>
      <c r="E4880">
        <v>85</v>
      </c>
      <c r="F4880">
        <v>76.8</v>
      </c>
      <c r="G4880">
        <v>160</v>
      </c>
      <c r="H4880">
        <v>86.2</v>
      </c>
      <c r="I4880">
        <v>20.399999999999999</v>
      </c>
      <c r="J4880">
        <v>58.8</v>
      </c>
      <c r="K4880">
        <v>1557.3</v>
      </c>
      <c r="L4880">
        <v>108.3</v>
      </c>
      <c r="M4880">
        <v>4.29</v>
      </c>
      <c r="N4880">
        <v>4.79</v>
      </c>
      <c r="O4880">
        <v>18.7</v>
      </c>
    </row>
    <row r="4881" spans="1:15" x14ac:dyDescent="0.35">
      <c r="A4881" s="1">
        <v>46010</v>
      </c>
      <c r="B4881">
        <v>11</v>
      </c>
      <c r="C4881" t="s">
        <v>26</v>
      </c>
      <c r="D4881" t="s">
        <v>23</v>
      </c>
      <c r="E4881">
        <v>70</v>
      </c>
      <c r="F4881">
        <v>56.1</v>
      </c>
      <c r="G4881">
        <v>116.8</v>
      </c>
      <c r="H4881">
        <v>76.599999999999994</v>
      </c>
      <c r="I4881">
        <v>27.5</v>
      </c>
      <c r="J4881">
        <v>68.599999999999994</v>
      </c>
      <c r="K4881">
        <v>1487.9</v>
      </c>
      <c r="L4881">
        <v>96.5</v>
      </c>
      <c r="M4881">
        <v>3.55</v>
      </c>
      <c r="N4881">
        <v>3.95</v>
      </c>
      <c r="O4881">
        <v>23.4</v>
      </c>
    </row>
    <row r="4882" spans="1:15" x14ac:dyDescent="0.35">
      <c r="A4882" s="1">
        <v>46010</v>
      </c>
      <c r="B4882">
        <v>12</v>
      </c>
      <c r="C4882" t="s">
        <v>21</v>
      </c>
      <c r="D4882" t="s">
        <v>16</v>
      </c>
      <c r="E4882">
        <v>320</v>
      </c>
      <c r="F4882">
        <v>73.5</v>
      </c>
      <c r="G4882">
        <v>145.30000000000001</v>
      </c>
      <c r="H4882">
        <v>88.6</v>
      </c>
      <c r="I4882">
        <v>23.4</v>
      </c>
      <c r="J4882">
        <v>71.8</v>
      </c>
      <c r="K4882">
        <v>1331.9</v>
      </c>
      <c r="L4882">
        <v>94.6</v>
      </c>
      <c r="M4882">
        <v>3.86</v>
      </c>
      <c r="N4882">
        <v>4.8899999999999997</v>
      </c>
      <c r="O4882">
        <v>22.4</v>
      </c>
    </row>
    <row r="4883" spans="1:15" x14ac:dyDescent="0.35">
      <c r="A4883" s="1">
        <v>46010</v>
      </c>
      <c r="B4883">
        <v>18</v>
      </c>
      <c r="C4883" t="s">
        <v>21</v>
      </c>
      <c r="D4883" t="s">
        <v>23</v>
      </c>
      <c r="E4883">
        <v>320</v>
      </c>
      <c r="F4883">
        <v>75.599999999999994</v>
      </c>
      <c r="G4883">
        <v>180.3</v>
      </c>
      <c r="H4883">
        <v>81.599999999999994</v>
      </c>
      <c r="I4883">
        <v>25</v>
      </c>
      <c r="J4883">
        <v>69.2</v>
      </c>
      <c r="K4883">
        <v>1530.4</v>
      </c>
      <c r="L4883">
        <v>101.8</v>
      </c>
      <c r="M4883">
        <v>4.07</v>
      </c>
      <c r="N4883">
        <v>5.0199999999999996</v>
      </c>
      <c r="O4883">
        <v>21.6</v>
      </c>
    </row>
    <row r="4884" spans="1:15" x14ac:dyDescent="0.35">
      <c r="A4884" s="1">
        <v>46010</v>
      </c>
      <c r="B4884">
        <v>22</v>
      </c>
      <c r="C4884" t="s">
        <v>29</v>
      </c>
      <c r="D4884" t="s">
        <v>16</v>
      </c>
      <c r="E4884">
        <v>210</v>
      </c>
      <c r="F4884">
        <v>69.5</v>
      </c>
      <c r="G4884">
        <v>127.6</v>
      </c>
      <c r="H4884">
        <v>87.6</v>
      </c>
      <c r="I4884">
        <v>24.7</v>
      </c>
      <c r="J4884">
        <v>65.2</v>
      </c>
      <c r="K4884">
        <v>1216.0999999999999</v>
      </c>
      <c r="L4884">
        <v>79.900000000000006</v>
      </c>
      <c r="M4884">
        <v>4.84</v>
      </c>
      <c r="N4884">
        <v>5.2</v>
      </c>
      <c r="O4884">
        <v>19.399999999999999</v>
      </c>
    </row>
    <row r="4885" spans="1:15" x14ac:dyDescent="0.35">
      <c r="A4885" s="1">
        <v>46010</v>
      </c>
      <c r="B4885">
        <v>23</v>
      </c>
      <c r="C4885" t="s">
        <v>27</v>
      </c>
      <c r="D4885" t="s">
        <v>16</v>
      </c>
      <c r="E4885">
        <v>100</v>
      </c>
      <c r="F4885">
        <v>79.8</v>
      </c>
      <c r="G4885">
        <v>177.4</v>
      </c>
      <c r="H4885">
        <v>97.5</v>
      </c>
      <c r="I4885">
        <v>19</v>
      </c>
      <c r="J4885">
        <v>70.400000000000006</v>
      </c>
      <c r="K4885">
        <v>1757.5</v>
      </c>
      <c r="L4885">
        <v>106.5</v>
      </c>
      <c r="M4885">
        <v>4.47</v>
      </c>
      <c r="N4885">
        <v>4.26</v>
      </c>
      <c r="O4885">
        <v>16.399999999999999</v>
      </c>
    </row>
    <row r="4886" spans="1:15" x14ac:dyDescent="0.35">
      <c r="A4886" s="1">
        <v>46011</v>
      </c>
      <c r="B4886">
        <v>1</v>
      </c>
      <c r="C4886" t="s">
        <v>25</v>
      </c>
      <c r="D4886" t="s">
        <v>22</v>
      </c>
      <c r="E4886">
        <v>130</v>
      </c>
      <c r="F4886">
        <v>81.3</v>
      </c>
      <c r="G4886">
        <v>141.6</v>
      </c>
      <c r="H4886">
        <v>88.2</v>
      </c>
      <c r="I4886">
        <v>26.2</v>
      </c>
      <c r="J4886">
        <v>60.9</v>
      </c>
      <c r="K4886">
        <v>1560.7</v>
      </c>
      <c r="L4886">
        <v>97.2</v>
      </c>
      <c r="M4886">
        <v>4.25</v>
      </c>
      <c r="N4886">
        <v>5.95</v>
      </c>
      <c r="O4886">
        <v>19.3</v>
      </c>
    </row>
    <row r="4887" spans="1:15" x14ac:dyDescent="0.35">
      <c r="A4887" s="1">
        <v>46011</v>
      </c>
      <c r="B4887">
        <v>5</v>
      </c>
      <c r="C4887" t="s">
        <v>19</v>
      </c>
      <c r="D4887" t="s">
        <v>22</v>
      </c>
      <c r="E4887">
        <v>320</v>
      </c>
      <c r="F4887">
        <v>35</v>
      </c>
      <c r="G4887">
        <v>101.3</v>
      </c>
      <c r="H4887">
        <v>56.8</v>
      </c>
      <c r="I4887">
        <v>20.7</v>
      </c>
      <c r="J4887">
        <v>75.400000000000006</v>
      </c>
      <c r="K4887">
        <v>1235.5</v>
      </c>
      <c r="L4887">
        <v>86.4</v>
      </c>
      <c r="M4887">
        <v>3.86</v>
      </c>
      <c r="N4887">
        <v>1.69</v>
      </c>
      <c r="O4887">
        <v>17.5</v>
      </c>
    </row>
    <row r="4888" spans="1:15" x14ac:dyDescent="0.35">
      <c r="A4888" s="1">
        <v>46011</v>
      </c>
      <c r="B4888">
        <v>6</v>
      </c>
      <c r="C4888" t="s">
        <v>15</v>
      </c>
      <c r="D4888" t="s">
        <v>20</v>
      </c>
      <c r="E4888">
        <v>210</v>
      </c>
      <c r="F4888">
        <v>82</v>
      </c>
      <c r="G4888">
        <v>173.1</v>
      </c>
      <c r="H4888">
        <v>112.7</v>
      </c>
      <c r="I4888">
        <v>23</v>
      </c>
      <c r="J4888">
        <v>55.1</v>
      </c>
      <c r="K4888">
        <v>1593</v>
      </c>
      <c r="L4888">
        <v>113</v>
      </c>
      <c r="M4888">
        <v>4.38</v>
      </c>
      <c r="N4888">
        <v>6.1</v>
      </c>
      <c r="O4888">
        <v>26.1</v>
      </c>
    </row>
    <row r="4889" spans="1:15" x14ac:dyDescent="0.35">
      <c r="A4889" s="1">
        <v>46011</v>
      </c>
      <c r="B4889">
        <v>8</v>
      </c>
      <c r="C4889" t="s">
        <v>29</v>
      </c>
      <c r="D4889" t="s">
        <v>20</v>
      </c>
      <c r="E4889">
        <v>100</v>
      </c>
      <c r="F4889">
        <v>75.5</v>
      </c>
      <c r="G4889">
        <v>108.8</v>
      </c>
      <c r="H4889">
        <v>71.3</v>
      </c>
      <c r="I4889">
        <v>27.1</v>
      </c>
      <c r="J4889">
        <v>57.6</v>
      </c>
      <c r="K4889">
        <v>1743.2</v>
      </c>
      <c r="L4889">
        <v>110.8</v>
      </c>
      <c r="M4889">
        <v>4.12</v>
      </c>
      <c r="N4889">
        <v>4.47</v>
      </c>
      <c r="O4889">
        <v>22.4</v>
      </c>
    </row>
    <row r="4890" spans="1:15" x14ac:dyDescent="0.35">
      <c r="A4890" s="1">
        <v>46011</v>
      </c>
      <c r="B4890">
        <v>9</v>
      </c>
      <c r="C4890" t="s">
        <v>29</v>
      </c>
      <c r="D4890" t="s">
        <v>23</v>
      </c>
      <c r="E4890">
        <v>210</v>
      </c>
      <c r="F4890">
        <v>98.8</v>
      </c>
      <c r="G4890">
        <v>165.8</v>
      </c>
      <c r="H4890">
        <v>110.7</v>
      </c>
      <c r="I4890">
        <v>27</v>
      </c>
      <c r="J4890">
        <v>62.2</v>
      </c>
      <c r="K4890">
        <v>1748.9</v>
      </c>
      <c r="L4890">
        <v>108.1</v>
      </c>
      <c r="M4890">
        <v>4.08</v>
      </c>
      <c r="N4890">
        <v>7.18</v>
      </c>
      <c r="O4890">
        <v>21.7</v>
      </c>
    </row>
    <row r="4891" spans="1:15" x14ac:dyDescent="0.35">
      <c r="A4891" s="1">
        <v>46011</v>
      </c>
      <c r="B4891">
        <v>10</v>
      </c>
      <c r="C4891" t="s">
        <v>27</v>
      </c>
      <c r="D4891" t="s">
        <v>22</v>
      </c>
      <c r="E4891">
        <v>150</v>
      </c>
      <c r="F4891">
        <v>94.7</v>
      </c>
      <c r="G4891">
        <v>211.7</v>
      </c>
      <c r="H4891">
        <v>125.8</v>
      </c>
      <c r="I4891">
        <v>23</v>
      </c>
      <c r="J4891">
        <v>55.9</v>
      </c>
      <c r="K4891">
        <v>1526.4</v>
      </c>
      <c r="L4891">
        <v>106.6</v>
      </c>
      <c r="M4891">
        <v>4.3099999999999996</v>
      </c>
      <c r="N4891">
        <v>5.93</v>
      </c>
      <c r="O4891">
        <v>18</v>
      </c>
    </row>
    <row r="4892" spans="1:15" x14ac:dyDescent="0.35">
      <c r="A4892" s="1">
        <v>46011</v>
      </c>
      <c r="B4892">
        <v>11</v>
      </c>
      <c r="C4892" t="s">
        <v>21</v>
      </c>
      <c r="D4892" t="s">
        <v>16</v>
      </c>
      <c r="E4892">
        <v>130</v>
      </c>
      <c r="F4892">
        <v>55.4</v>
      </c>
      <c r="G4892">
        <v>153.30000000000001</v>
      </c>
      <c r="H4892">
        <v>72</v>
      </c>
      <c r="I4892">
        <v>27.6</v>
      </c>
      <c r="J4892">
        <v>51.4</v>
      </c>
      <c r="K4892">
        <v>1481.6</v>
      </c>
      <c r="L4892">
        <v>95.3</v>
      </c>
      <c r="M4892">
        <v>3.65</v>
      </c>
      <c r="N4892">
        <v>4.68</v>
      </c>
      <c r="O4892">
        <v>19.3</v>
      </c>
    </row>
    <row r="4893" spans="1:15" x14ac:dyDescent="0.35">
      <c r="A4893" s="1">
        <v>46011</v>
      </c>
      <c r="B4893">
        <v>12</v>
      </c>
      <c r="C4893" t="s">
        <v>25</v>
      </c>
      <c r="D4893" t="s">
        <v>22</v>
      </c>
      <c r="E4893">
        <v>150</v>
      </c>
      <c r="F4893">
        <v>59.6</v>
      </c>
      <c r="G4893">
        <v>138.80000000000001</v>
      </c>
      <c r="H4893">
        <v>90.2</v>
      </c>
      <c r="I4893">
        <v>27.1</v>
      </c>
      <c r="J4893">
        <v>62.2</v>
      </c>
      <c r="K4893">
        <v>1613.2</v>
      </c>
      <c r="L4893">
        <v>101</v>
      </c>
      <c r="M4893">
        <v>3.15</v>
      </c>
      <c r="N4893">
        <v>4.2</v>
      </c>
      <c r="O4893">
        <v>18.399999999999999</v>
      </c>
    </row>
    <row r="4894" spans="1:15" x14ac:dyDescent="0.35">
      <c r="A4894" s="1">
        <v>46011</v>
      </c>
      <c r="B4894">
        <v>13</v>
      </c>
      <c r="C4894" t="s">
        <v>26</v>
      </c>
      <c r="D4894" t="s">
        <v>16</v>
      </c>
      <c r="E4894">
        <v>85</v>
      </c>
      <c r="F4894">
        <v>66</v>
      </c>
      <c r="G4894">
        <v>122.3</v>
      </c>
      <c r="H4894">
        <v>65.7</v>
      </c>
      <c r="I4894">
        <v>23</v>
      </c>
      <c r="J4894">
        <v>62.5</v>
      </c>
      <c r="K4894">
        <v>1571.1</v>
      </c>
      <c r="L4894">
        <v>102.9</v>
      </c>
      <c r="M4894">
        <v>5.31</v>
      </c>
      <c r="N4894">
        <v>4.2300000000000004</v>
      </c>
      <c r="O4894">
        <v>22.9</v>
      </c>
    </row>
    <row r="4895" spans="1:15" x14ac:dyDescent="0.35">
      <c r="A4895" s="1">
        <v>46011</v>
      </c>
      <c r="B4895">
        <v>14</v>
      </c>
      <c r="C4895" t="s">
        <v>25</v>
      </c>
      <c r="D4895" t="s">
        <v>22</v>
      </c>
      <c r="E4895">
        <v>120</v>
      </c>
      <c r="F4895">
        <v>52.7</v>
      </c>
      <c r="G4895">
        <v>116.9</v>
      </c>
      <c r="H4895">
        <v>53.4</v>
      </c>
      <c r="I4895">
        <v>25.8</v>
      </c>
      <c r="J4895">
        <v>63.3</v>
      </c>
      <c r="K4895">
        <v>1241.7</v>
      </c>
      <c r="L4895">
        <v>92.9</v>
      </c>
      <c r="M4895">
        <v>4.21</v>
      </c>
      <c r="N4895">
        <v>4.34</v>
      </c>
      <c r="O4895">
        <v>19.7</v>
      </c>
    </row>
    <row r="4896" spans="1:15" x14ac:dyDescent="0.35">
      <c r="A4896" s="1">
        <v>46011</v>
      </c>
      <c r="B4896">
        <v>15</v>
      </c>
      <c r="C4896" t="s">
        <v>25</v>
      </c>
      <c r="D4896" t="s">
        <v>16</v>
      </c>
      <c r="E4896">
        <v>320</v>
      </c>
      <c r="F4896">
        <v>72.7</v>
      </c>
      <c r="G4896">
        <v>164.6</v>
      </c>
      <c r="H4896">
        <v>90</v>
      </c>
      <c r="I4896">
        <v>23.3</v>
      </c>
      <c r="J4896">
        <v>65.900000000000006</v>
      </c>
      <c r="K4896">
        <v>1404.5</v>
      </c>
      <c r="L4896">
        <v>93</v>
      </c>
      <c r="M4896">
        <v>4.1100000000000003</v>
      </c>
      <c r="N4896">
        <v>3.5</v>
      </c>
      <c r="O4896">
        <v>21</v>
      </c>
    </row>
    <row r="4897" spans="1:15" x14ac:dyDescent="0.35">
      <c r="A4897" s="1">
        <v>46011</v>
      </c>
      <c r="B4897">
        <v>17</v>
      </c>
      <c r="C4897" t="s">
        <v>15</v>
      </c>
      <c r="D4897" t="s">
        <v>23</v>
      </c>
      <c r="E4897">
        <v>120</v>
      </c>
      <c r="F4897">
        <v>92</v>
      </c>
      <c r="G4897">
        <v>180.2</v>
      </c>
      <c r="H4897">
        <v>94.9</v>
      </c>
      <c r="I4897">
        <v>19.2</v>
      </c>
      <c r="J4897">
        <v>72.8</v>
      </c>
      <c r="K4897">
        <v>1657.3</v>
      </c>
      <c r="L4897">
        <v>101</v>
      </c>
      <c r="M4897">
        <v>5.45</v>
      </c>
      <c r="N4897">
        <v>5.24</v>
      </c>
      <c r="O4897">
        <v>28.4</v>
      </c>
    </row>
    <row r="4898" spans="1:15" x14ac:dyDescent="0.35">
      <c r="A4898" s="1">
        <v>46011</v>
      </c>
      <c r="B4898">
        <v>20</v>
      </c>
      <c r="C4898" t="s">
        <v>26</v>
      </c>
      <c r="D4898" t="s">
        <v>22</v>
      </c>
      <c r="E4898">
        <v>85</v>
      </c>
      <c r="F4898">
        <v>82.8</v>
      </c>
      <c r="G4898">
        <v>165.1</v>
      </c>
      <c r="H4898">
        <v>105.2</v>
      </c>
      <c r="I4898">
        <v>26.6</v>
      </c>
      <c r="J4898">
        <v>65</v>
      </c>
      <c r="K4898">
        <v>1712.2</v>
      </c>
      <c r="L4898">
        <v>119.5</v>
      </c>
      <c r="M4898">
        <v>4.24</v>
      </c>
      <c r="N4898">
        <v>5.76</v>
      </c>
      <c r="O4898">
        <v>21.6</v>
      </c>
    </row>
    <row r="4899" spans="1:15" x14ac:dyDescent="0.35">
      <c r="A4899" s="1">
        <v>46011</v>
      </c>
      <c r="B4899">
        <v>21</v>
      </c>
      <c r="C4899" t="s">
        <v>24</v>
      </c>
      <c r="D4899" t="s">
        <v>18</v>
      </c>
      <c r="E4899">
        <v>210</v>
      </c>
      <c r="F4899">
        <v>64</v>
      </c>
      <c r="G4899">
        <v>153.30000000000001</v>
      </c>
      <c r="H4899">
        <v>89.6</v>
      </c>
      <c r="I4899">
        <v>24.6</v>
      </c>
      <c r="J4899">
        <v>79.099999999999994</v>
      </c>
      <c r="K4899">
        <v>1199.7</v>
      </c>
      <c r="L4899">
        <v>84.2</v>
      </c>
      <c r="M4899">
        <v>5.9</v>
      </c>
      <c r="N4899">
        <v>3.61</v>
      </c>
      <c r="O4899">
        <v>15.8</v>
      </c>
    </row>
    <row r="4900" spans="1:15" x14ac:dyDescent="0.35">
      <c r="A4900" s="1">
        <v>46011</v>
      </c>
      <c r="B4900">
        <v>22</v>
      </c>
      <c r="C4900" t="s">
        <v>26</v>
      </c>
      <c r="D4900" t="s">
        <v>18</v>
      </c>
      <c r="E4900">
        <v>320</v>
      </c>
      <c r="F4900">
        <v>75.3</v>
      </c>
      <c r="G4900">
        <v>162.19999999999999</v>
      </c>
      <c r="H4900">
        <v>113.9</v>
      </c>
      <c r="I4900">
        <v>25.4</v>
      </c>
      <c r="J4900">
        <v>66.400000000000006</v>
      </c>
      <c r="K4900">
        <v>1540.5</v>
      </c>
      <c r="L4900">
        <v>106.5</v>
      </c>
      <c r="M4900">
        <v>5.24</v>
      </c>
      <c r="N4900">
        <v>5.6</v>
      </c>
      <c r="O4900">
        <v>24.4</v>
      </c>
    </row>
    <row r="4901" spans="1:15" x14ac:dyDescent="0.35">
      <c r="A4901" s="1">
        <v>46011</v>
      </c>
      <c r="B4901">
        <v>23</v>
      </c>
      <c r="C4901" t="s">
        <v>29</v>
      </c>
      <c r="D4901" t="s">
        <v>16</v>
      </c>
      <c r="E4901">
        <v>70</v>
      </c>
      <c r="F4901">
        <v>68.2</v>
      </c>
      <c r="G4901">
        <v>153.69999999999999</v>
      </c>
      <c r="H4901">
        <v>96.7</v>
      </c>
      <c r="I4901">
        <v>24.3</v>
      </c>
      <c r="J4901">
        <v>77.7</v>
      </c>
      <c r="K4901">
        <v>1508</v>
      </c>
      <c r="L4901">
        <v>97.9</v>
      </c>
      <c r="M4901">
        <v>4.9400000000000004</v>
      </c>
      <c r="N4901">
        <v>5.68</v>
      </c>
      <c r="O4901">
        <v>25.2</v>
      </c>
    </row>
    <row r="4902" spans="1:15" x14ac:dyDescent="0.35">
      <c r="A4902" s="1">
        <v>46012</v>
      </c>
      <c r="B4902">
        <v>0</v>
      </c>
      <c r="C4902" t="s">
        <v>27</v>
      </c>
      <c r="D4902" t="s">
        <v>23</v>
      </c>
      <c r="E4902">
        <v>85</v>
      </c>
      <c r="F4902">
        <v>97.5</v>
      </c>
      <c r="G4902">
        <v>167.5</v>
      </c>
      <c r="H4902">
        <v>107.8</v>
      </c>
      <c r="I4902">
        <v>24.6</v>
      </c>
      <c r="J4902">
        <v>73.599999999999994</v>
      </c>
      <c r="K4902">
        <v>1613.4</v>
      </c>
      <c r="L4902">
        <v>105.1</v>
      </c>
      <c r="M4902">
        <v>5.55</v>
      </c>
      <c r="N4902">
        <v>3.53</v>
      </c>
      <c r="O4902">
        <v>16.5</v>
      </c>
    </row>
    <row r="4903" spans="1:15" x14ac:dyDescent="0.35">
      <c r="A4903" s="1">
        <v>46012</v>
      </c>
      <c r="B4903">
        <v>2</v>
      </c>
      <c r="C4903" t="s">
        <v>25</v>
      </c>
      <c r="D4903" t="s">
        <v>16</v>
      </c>
      <c r="E4903">
        <v>120</v>
      </c>
      <c r="F4903">
        <v>31.4</v>
      </c>
      <c r="G4903">
        <v>116.1</v>
      </c>
      <c r="H4903">
        <v>66.5</v>
      </c>
      <c r="I4903">
        <v>25</v>
      </c>
      <c r="J4903">
        <v>74.2</v>
      </c>
      <c r="K4903">
        <v>1185.8</v>
      </c>
      <c r="L4903">
        <v>81.5</v>
      </c>
      <c r="M4903">
        <v>2.0299999999999998</v>
      </c>
      <c r="N4903">
        <v>2.37</v>
      </c>
      <c r="O4903">
        <v>16.3</v>
      </c>
    </row>
    <row r="4904" spans="1:15" x14ac:dyDescent="0.35">
      <c r="A4904" s="1">
        <v>46012</v>
      </c>
      <c r="B4904">
        <v>3</v>
      </c>
      <c r="C4904" t="s">
        <v>26</v>
      </c>
      <c r="D4904" t="s">
        <v>23</v>
      </c>
      <c r="E4904">
        <v>120</v>
      </c>
      <c r="F4904">
        <v>73.2</v>
      </c>
      <c r="G4904">
        <v>158.69999999999999</v>
      </c>
      <c r="H4904">
        <v>87.7</v>
      </c>
      <c r="I4904">
        <v>24.1</v>
      </c>
      <c r="J4904">
        <v>53.1</v>
      </c>
      <c r="K4904">
        <v>1670.7</v>
      </c>
      <c r="L4904">
        <v>102.3</v>
      </c>
      <c r="M4904">
        <v>4.2</v>
      </c>
      <c r="N4904">
        <v>4.74</v>
      </c>
      <c r="O4904">
        <v>27.1</v>
      </c>
    </row>
    <row r="4905" spans="1:15" x14ac:dyDescent="0.35">
      <c r="A4905" s="1">
        <v>46012</v>
      </c>
      <c r="B4905">
        <v>4</v>
      </c>
      <c r="C4905" t="s">
        <v>29</v>
      </c>
      <c r="D4905" t="s">
        <v>20</v>
      </c>
      <c r="E4905">
        <v>130</v>
      </c>
      <c r="F4905">
        <v>58.1</v>
      </c>
      <c r="G4905">
        <v>154.30000000000001</v>
      </c>
      <c r="H4905">
        <v>63.5</v>
      </c>
      <c r="I4905">
        <v>26.7</v>
      </c>
      <c r="J4905">
        <v>65.7</v>
      </c>
      <c r="K4905">
        <v>1485.8</v>
      </c>
      <c r="L4905">
        <v>101.3</v>
      </c>
      <c r="M4905">
        <v>2.57</v>
      </c>
      <c r="N4905">
        <v>3.92</v>
      </c>
      <c r="O4905">
        <v>21.9</v>
      </c>
    </row>
    <row r="4906" spans="1:15" x14ac:dyDescent="0.35">
      <c r="A4906" s="1">
        <v>46012</v>
      </c>
      <c r="B4906">
        <v>10</v>
      </c>
      <c r="C4906" t="s">
        <v>17</v>
      </c>
      <c r="D4906" t="s">
        <v>22</v>
      </c>
      <c r="E4906">
        <v>85</v>
      </c>
      <c r="F4906">
        <v>88.7</v>
      </c>
      <c r="G4906">
        <v>161.4</v>
      </c>
      <c r="H4906">
        <v>111.6</v>
      </c>
      <c r="I4906">
        <v>26</v>
      </c>
      <c r="J4906">
        <v>67.5</v>
      </c>
      <c r="K4906">
        <v>1568.3</v>
      </c>
      <c r="L4906">
        <v>103.2</v>
      </c>
      <c r="M4906">
        <v>5.08</v>
      </c>
      <c r="N4906">
        <v>4.1399999999999997</v>
      </c>
      <c r="O4906">
        <v>18.100000000000001</v>
      </c>
    </row>
    <row r="4907" spans="1:15" x14ac:dyDescent="0.35">
      <c r="A4907" s="1">
        <v>46012</v>
      </c>
      <c r="B4907">
        <v>11</v>
      </c>
      <c r="C4907" t="s">
        <v>21</v>
      </c>
      <c r="D4907" t="s">
        <v>23</v>
      </c>
      <c r="E4907">
        <v>130</v>
      </c>
      <c r="F4907">
        <v>58</v>
      </c>
      <c r="G4907">
        <v>145.30000000000001</v>
      </c>
      <c r="H4907">
        <v>85.5</v>
      </c>
      <c r="I4907">
        <v>22.2</v>
      </c>
      <c r="J4907">
        <v>64.099999999999994</v>
      </c>
      <c r="K4907">
        <v>1439.3</v>
      </c>
      <c r="L4907">
        <v>96</v>
      </c>
      <c r="M4907">
        <v>4.0199999999999996</v>
      </c>
      <c r="N4907">
        <v>3.77</v>
      </c>
      <c r="O4907">
        <v>18.899999999999999</v>
      </c>
    </row>
    <row r="4908" spans="1:15" x14ac:dyDescent="0.35">
      <c r="A4908" s="1">
        <v>46012</v>
      </c>
      <c r="B4908">
        <v>13</v>
      </c>
      <c r="C4908" t="s">
        <v>27</v>
      </c>
      <c r="D4908" t="s">
        <v>16</v>
      </c>
      <c r="E4908">
        <v>320</v>
      </c>
      <c r="F4908">
        <v>88.7</v>
      </c>
      <c r="G4908">
        <v>156.19999999999999</v>
      </c>
      <c r="H4908">
        <v>93.7</v>
      </c>
      <c r="I4908">
        <v>25.7</v>
      </c>
      <c r="J4908">
        <v>65.900000000000006</v>
      </c>
      <c r="K4908">
        <v>1522</v>
      </c>
      <c r="L4908">
        <v>102.8</v>
      </c>
      <c r="M4908">
        <v>5.79</v>
      </c>
      <c r="N4908">
        <v>5.89</v>
      </c>
      <c r="O4908">
        <v>13.3</v>
      </c>
    </row>
    <row r="4909" spans="1:15" x14ac:dyDescent="0.35">
      <c r="A4909" s="1">
        <v>46012</v>
      </c>
      <c r="B4909">
        <v>14</v>
      </c>
      <c r="C4909" t="s">
        <v>28</v>
      </c>
      <c r="D4909" t="s">
        <v>20</v>
      </c>
      <c r="E4909">
        <v>320</v>
      </c>
      <c r="F4909">
        <v>96.3</v>
      </c>
      <c r="G4909">
        <v>217.7</v>
      </c>
      <c r="H4909">
        <v>125.9</v>
      </c>
      <c r="I4909">
        <v>17.7</v>
      </c>
      <c r="J4909">
        <v>60.5</v>
      </c>
      <c r="K4909">
        <v>1811.1</v>
      </c>
      <c r="L4909">
        <v>119.7</v>
      </c>
      <c r="M4909">
        <v>5.63</v>
      </c>
      <c r="N4909">
        <v>6.37</v>
      </c>
      <c r="O4909">
        <v>35.700000000000003</v>
      </c>
    </row>
    <row r="4910" spans="1:15" x14ac:dyDescent="0.35">
      <c r="A4910" s="1">
        <v>46012</v>
      </c>
      <c r="B4910">
        <v>15</v>
      </c>
      <c r="C4910" t="s">
        <v>19</v>
      </c>
      <c r="D4910" t="s">
        <v>16</v>
      </c>
      <c r="E4910">
        <v>130</v>
      </c>
      <c r="F4910">
        <v>47.6</v>
      </c>
      <c r="G4910">
        <v>119.2</v>
      </c>
      <c r="H4910">
        <v>64.400000000000006</v>
      </c>
      <c r="I4910">
        <v>24.8</v>
      </c>
      <c r="J4910">
        <v>76.599999999999994</v>
      </c>
      <c r="K4910">
        <v>1341.9</v>
      </c>
      <c r="L4910">
        <v>93.3</v>
      </c>
      <c r="M4910">
        <v>3.02</v>
      </c>
      <c r="N4910">
        <v>4.6100000000000003</v>
      </c>
      <c r="O4910">
        <v>17.100000000000001</v>
      </c>
    </row>
    <row r="4911" spans="1:15" x14ac:dyDescent="0.35">
      <c r="A4911" s="1">
        <v>46012</v>
      </c>
      <c r="B4911">
        <v>17</v>
      </c>
      <c r="C4911" t="s">
        <v>29</v>
      </c>
      <c r="D4911" t="s">
        <v>18</v>
      </c>
      <c r="E4911">
        <v>100</v>
      </c>
      <c r="F4911">
        <v>85.4</v>
      </c>
      <c r="G4911">
        <v>191.3</v>
      </c>
      <c r="H4911">
        <v>121.5</v>
      </c>
      <c r="I4911">
        <v>24.8</v>
      </c>
      <c r="J4911">
        <v>65.2</v>
      </c>
      <c r="K4911">
        <v>1928.9</v>
      </c>
      <c r="L4911">
        <v>122.4</v>
      </c>
      <c r="M4911">
        <v>3.1</v>
      </c>
      <c r="N4911">
        <v>4.22</v>
      </c>
      <c r="O4911">
        <v>21</v>
      </c>
    </row>
    <row r="4912" spans="1:15" x14ac:dyDescent="0.35">
      <c r="A4912" s="1">
        <v>46012</v>
      </c>
      <c r="B4912">
        <v>19</v>
      </c>
      <c r="C4912" t="s">
        <v>25</v>
      </c>
      <c r="D4912" t="s">
        <v>18</v>
      </c>
      <c r="E4912">
        <v>120</v>
      </c>
      <c r="F4912">
        <v>77.7</v>
      </c>
      <c r="G4912">
        <v>157.69999999999999</v>
      </c>
      <c r="H4912">
        <v>93</v>
      </c>
      <c r="I4912">
        <v>23.1</v>
      </c>
      <c r="J4912">
        <v>69.2</v>
      </c>
      <c r="K4912">
        <v>1626.8</v>
      </c>
      <c r="L4912">
        <v>103.4</v>
      </c>
      <c r="M4912">
        <v>4.1399999999999997</v>
      </c>
      <c r="N4912">
        <v>5.13</v>
      </c>
      <c r="O4912">
        <v>21.3</v>
      </c>
    </row>
    <row r="4913" spans="1:15" x14ac:dyDescent="0.35">
      <c r="A4913" s="1">
        <v>46012</v>
      </c>
      <c r="B4913">
        <v>21</v>
      </c>
      <c r="C4913" t="s">
        <v>27</v>
      </c>
      <c r="D4913" t="s">
        <v>22</v>
      </c>
      <c r="E4913">
        <v>85</v>
      </c>
      <c r="F4913">
        <v>78.099999999999994</v>
      </c>
      <c r="G4913">
        <v>149.1</v>
      </c>
      <c r="H4913">
        <v>73.3</v>
      </c>
      <c r="I4913">
        <v>27.8</v>
      </c>
      <c r="J4913">
        <v>57.2</v>
      </c>
      <c r="K4913">
        <v>1764</v>
      </c>
      <c r="L4913">
        <v>118.7</v>
      </c>
      <c r="M4913">
        <v>3.75</v>
      </c>
      <c r="N4913">
        <v>5.49</v>
      </c>
      <c r="O4913">
        <v>10.6</v>
      </c>
    </row>
    <row r="4914" spans="1:15" x14ac:dyDescent="0.35">
      <c r="A4914" s="1">
        <v>46013</v>
      </c>
      <c r="B4914">
        <v>0</v>
      </c>
      <c r="C4914" t="s">
        <v>21</v>
      </c>
      <c r="D4914" t="s">
        <v>22</v>
      </c>
      <c r="E4914">
        <v>150</v>
      </c>
      <c r="F4914">
        <v>68.400000000000006</v>
      </c>
      <c r="G4914">
        <v>193.6</v>
      </c>
      <c r="H4914">
        <v>111.3</v>
      </c>
      <c r="I4914">
        <v>20.100000000000001</v>
      </c>
      <c r="J4914">
        <v>80</v>
      </c>
      <c r="K4914">
        <v>1427.3</v>
      </c>
      <c r="L4914">
        <v>90.3</v>
      </c>
      <c r="M4914">
        <v>4.05</v>
      </c>
      <c r="N4914">
        <v>4.79</v>
      </c>
      <c r="O4914">
        <v>21.1</v>
      </c>
    </row>
    <row r="4915" spans="1:15" x14ac:dyDescent="0.35">
      <c r="A4915" s="1">
        <v>46013</v>
      </c>
      <c r="B4915">
        <v>2</v>
      </c>
      <c r="C4915" t="s">
        <v>26</v>
      </c>
      <c r="D4915" t="s">
        <v>20</v>
      </c>
      <c r="E4915">
        <v>150</v>
      </c>
      <c r="F4915">
        <v>65.900000000000006</v>
      </c>
      <c r="G4915">
        <v>156.5</v>
      </c>
      <c r="H4915">
        <v>98.8</v>
      </c>
      <c r="I4915">
        <v>19</v>
      </c>
      <c r="J4915">
        <v>74.599999999999994</v>
      </c>
      <c r="K4915">
        <v>1382.5</v>
      </c>
      <c r="L4915">
        <v>94.9</v>
      </c>
      <c r="M4915">
        <v>3.61</v>
      </c>
      <c r="N4915">
        <v>5.0199999999999996</v>
      </c>
      <c r="O4915">
        <v>24.9</v>
      </c>
    </row>
    <row r="4916" spans="1:15" x14ac:dyDescent="0.35">
      <c r="A4916" s="1">
        <v>46013</v>
      </c>
      <c r="B4916">
        <v>3</v>
      </c>
      <c r="C4916" t="s">
        <v>17</v>
      </c>
      <c r="D4916" t="s">
        <v>18</v>
      </c>
      <c r="E4916">
        <v>85</v>
      </c>
      <c r="F4916">
        <v>94.6</v>
      </c>
      <c r="G4916">
        <v>178.4</v>
      </c>
      <c r="H4916">
        <v>119</v>
      </c>
      <c r="I4916">
        <v>27.9</v>
      </c>
      <c r="J4916">
        <v>71.900000000000006</v>
      </c>
      <c r="K4916">
        <v>1713.9</v>
      </c>
      <c r="L4916">
        <v>112.9</v>
      </c>
      <c r="M4916">
        <v>5.58</v>
      </c>
      <c r="N4916">
        <v>5.64</v>
      </c>
      <c r="O4916">
        <v>23.3</v>
      </c>
    </row>
    <row r="4917" spans="1:15" x14ac:dyDescent="0.35">
      <c r="A4917" s="1">
        <v>46013</v>
      </c>
      <c r="B4917">
        <v>4</v>
      </c>
      <c r="C4917" t="s">
        <v>28</v>
      </c>
      <c r="D4917" t="s">
        <v>23</v>
      </c>
      <c r="E4917">
        <v>150</v>
      </c>
      <c r="F4917">
        <v>81.7</v>
      </c>
      <c r="G4917">
        <v>137.1</v>
      </c>
      <c r="H4917">
        <v>67.599999999999994</v>
      </c>
      <c r="I4917">
        <v>20.3</v>
      </c>
      <c r="J4917">
        <v>83.6</v>
      </c>
      <c r="K4917">
        <v>1492.5</v>
      </c>
      <c r="L4917">
        <v>95.6</v>
      </c>
      <c r="M4917">
        <v>5.39</v>
      </c>
      <c r="N4917">
        <v>4.47</v>
      </c>
      <c r="O4917">
        <v>33.799999999999997</v>
      </c>
    </row>
    <row r="4918" spans="1:15" x14ac:dyDescent="0.35">
      <c r="A4918" s="1">
        <v>46013</v>
      </c>
      <c r="B4918">
        <v>5</v>
      </c>
      <c r="C4918" t="s">
        <v>21</v>
      </c>
      <c r="D4918" t="s">
        <v>18</v>
      </c>
      <c r="E4918">
        <v>320</v>
      </c>
      <c r="F4918">
        <v>65</v>
      </c>
      <c r="G4918">
        <v>137.4</v>
      </c>
      <c r="H4918">
        <v>58.6</v>
      </c>
      <c r="I4918">
        <v>25.7</v>
      </c>
      <c r="J4918">
        <v>63</v>
      </c>
      <c r="K4918">
        <v>1699.2</v>
      </c>
      <c r="L4918">
        <v>109</v>
      </c>
      <c r="M4918">
        <v>3.49</v>
      </c>
      <c r="N4918">
        <v>3.7</v>
      </c>
      <c r="O4918">
        <v>20.100000000000001</v>
      </c>
    </row>
    <row r="4919" spans="1:15" x14ac:dyDescent="0.35">
      <c r="A4919" s="1">
        <v>46013</v>
      </c>
      <c r="B4919">
        <v>6</v>
      </c>
      <c r="C4919" t="s">
        <v>17</v>
      </c>
      <c r="D4919" t="s">
        <v>22</v>
      </c>
      <c r="E4919">
        <v>210</v>
      </c>
      <c r="F4919">
        <v>74.599999999999994</v>
      </c>
      <c r="G4919">
        <v>146.1</v>
      </c>
      <c r="H4919">
        <v>104.7</v>
      </c>
      <c r="I4919">
        <v>19.899999999999999</v>
      </c>
      <c r="J4919">
        <v>72.3</v>
      </c>
      <c r="K4919">
        <v>1375</v>
      </c>
      <c r="L4919">
        <v>96.8</v>
      </c>
      <c r="M4919">
        <v>6.5</v>
      </c>
      <c r="N4919">
        <v>5.4</v>
      </c>
      <c r="O4919">
        <v>18.600000000000001</v>
      </c>
    </row>
    <row r="4920" spans="1:15" x14ac:dyDescent="0.35">
      <c r="A4920" s="1">
        <v>46013</v>
      </c>
      <c r="B4920">
        <v>7</v>
      </c>
      <c r="C4920" t="s">
        <v>19</v>
      </c>
      <c r="D4920" t="s">
        <v>16</v>
      </c>
      <c r="E4920">
        <v>130</v>
      </c>
      <c r="F4920">
        <v>55</v>
      </c>
      <c r="G4920">
        <v>147.69999999999999</v>
      </c>
      <c r="H4920">
        <v>90</v>
      </c>
      <c r="I4920">
        <v>28.1</v>
      </c>
      <c r="J4920">
        <v>67.599999999999994</v>
      </c>
      <c r="K4920">
        <v>1470.4</v>
      </c>
      <c r="L4920">
        <v>95.1</v>
      </c>
      <c r="M4920">
        <v>3.64</v>
      </c>
      <c r="N4920">
        <v>3.5</v>
      </c>
      <c r="O4920">
        <v>16.7</v>
      </c>
    </row>
    <row r="4921" spans="1:15" x14ac:dyDescent="0.35">
      <c r="A4921" s="1">
        <v>46013</v>
      </c>
      <c r="B4921">
        <v>8</v>
      </c>
      <c r="C4921" t="s">
        <v>27</v>
      </c>
      <c r="D4921" t="s">
        <v>20</v>
      </c>
      <c r="E4921">
        <v>85</v>
      </c>
      <c r="F4921">
        <v>99</v>
      </c>
      <c r="G4921">
        <v>155.9</v>
      </c>
      <c r="H4921">
        <v>92.2</v>
      </c>
      <c r="I4921">
        <v>24.9</v>
      </c>
      <c r="J4921">
        <v>60.6</v>
      </c>
      <c r="K4921">
        <v>1587.5</v>
      </c>
      <c r="L4921">
        <v>106.7</v>
      </c>
      <c r="M4921">
        <v>4.33</v>
      </c>
      <c r="N4921">
        <v>5.44</v>
      </c>
      <c r="O4921">
        <v>13.6</v>
      </c>
    </row>
    <row r="4922" spans="1:15" x14ac:dyDescent="0.35">
      <c r="A4922" s="1">
        <v>46013</v>
      </c>
      <c r="B4922">
        <v>10</v>
      </c>
      <c r="C4922" t="s">
        <v>24</v>
      </c>
      <c r="D4922" t="s">
        <v>18</v>
      </c>
      <c r="E4922">
        <v>130</v>
      </c>
      <c r="F4922">
        <v>84.4</v>
      </c>
      <c r="G4922">
        <v>141</v>
      </c>
      <c r="H4922">
        <v>104.7</v>
      </c>
      <c r="I4922">
        <v>24</v>
      </c>
      <c r="J4922">
        <v>68.599999999999994</v>
      </c>
      <c r="K4922">
        <v>1604.7</v>
      </c>
      <c r="L4922">
        <v>101.8</v>
      </c>
      <c r="M4922">
        <v>5.71</v>
      </c>
      <c r="N4922">
        <v>5.6</v>
      </c>
      <c r="O4922">
        <v>14.6</v>
      </c>
    </row>
    <row r="4923" spans="1:15" x14ac:dyDescent="0.35">
      <c r="A4923" s="1">
        <v>46013</v>
      </c>
      <c r="B4923">
        <v>17</v>
      </c>
      <c r="C4923" t="s">
        <v>15</v>
      </c>
      <c r="D4923" t="s">
        <v>23</v>
      </c>
      <c r="E4923">
        <v>150</v>
      </c>
      <c r="F4923">
        <v>97.4</v>
      </c>
      <c r="G4923">
        <v>165.9</v>
      </c>
      <c r="H4923">
        <v>107.7</v>
      </c>
      <c r="I4923">
        <v>16.2</v>
      </c>
      <c r="J4923">
        <v>63.1</v>
      </c>
      <c r="K4923">
        <v>1657.3</v>
      </c>
      <c r="L4923">
        <v>108.1</v>
      </c>
      <c r="M4923">
        <v>6.08</v>
      </c>
      <c r="N4923">
        <v>5.0599999999999996</v>
      </c>
      <c r="O4923">
        <v>26.1</v>
      </c>
    </row>
    <row r="4924" spans="1:15" x14ac:dyDescent="0.35">
      <c r="A4924" s="1">
        <v>46013</v>
      </c>
      <c r="B4924">
        <v>18</v>
      </c>
      <c r="C4924" t="s">
        <v>27</v>
      </c>
      <c r="D4924" t="s">
        <v>23</v>
      </c>
      <c r="E4924">
        <v>320</v>
      </c>
      <c r="F4924">
        <v>100.8</v>
      </c>
      <c r="G4924">
        <v>162.9</v>
      </c>
      <c r="H4924">
        <v>97.2</v>
      </c>
      <c r="I4924">
        <v>19.2</v>
      </c>
      <c r="J4924">
        <v>67.7</v>
      </c>
      <c r="K4924">
        <v>1659.6</v>
      </c>
      <c r="L4924">
        <v>107.1</v>
      </c>
      <c r="M4924">
        <v>5.1100000000000003</v>
      </c>
      <c r="N4924">
        <v>6.08</v>
      </c>
      <c r="O4924">
        <v>11.5</v>
      </c>
    </row>
    <row r="4925" spans="1:15" x14ac:dyDescent="0.35">
      <c r="A4925" s="1">
        <v>46013</v>
      </c>
      <c r="B4925">
        <v>19</v>
      </c>
      <c r="C4925" t="s">
        <v>28</v>
      </c>
      <c r="D4925" t="s">
        <v>23</v>
      </c>
      <c r="E4925">
        <v>100</v>
      </c>
      <c r="F4925">
        <v>86.2</v>
      </c>
      <c r="G4925">
        <v>142.80000000000001</v>
      </c>
      <c r="H4925">
        <v>93.2</v>
      </c>
      <c r="I4925">
        <v>19.8</v>
      </c>
      <c r="J4925">
        <v>54.7</v>
      </c>
      <c r="K4925">
        <v>1670</v>
      </c>
      <c r="L4925">
        <v>111.6</v>
      </c>
      <c r="M4925">
        <v>5.54</v>
      </c>
      <c r="N4925">
        <v>4.97</v>
      </c>
      <c r="O4925">
        <v>33.6</v>
      </c>
    </row>
    <row r="4926" spans="1:15" x14ac:dyDescent="0.35">
      <c r="A4926" s="1">
        <v>46013</v>
      </c>
      <c r="B4926">
        <v>20</v>
      </c>
      <c r="C4926" t="s">
        <v>24</v>
      </c>
      <c r="D4926" t="s">
        <v>20</v>
      </c>
      <c r="E4926">
        <v>130</v>
      </c>
      <c r="F4926">
        <v>95.9</v>
      </c>
      <c r="G4926">
        <v>177.4</v>
      </c>
      <c r="H4926">
        <v>129.1</v>
      </c>
      <c r="I4926">
        <v>26.3</v>
      </c>
      <c r="J4926">
        <v>58.1</v>
      </c>
      <c r="K4926">
        <v>1847.5</v>
      </c>
      <c r="L4926">
        <v>117.8</v>
      </c>
      <c r="M4926">
        <v>4.41</v>
      </c>
      <c r="N4926">
        <v>6.3</v>
      </c>
      <c r="O4926">
        <v>14.5</v>
      </c>
    </row>
    <row r="4927" spans="1:15" x14ac:dyDescent="0.35">
      <c r="A4927" s="1">
        <v>46013</v>
      </c>
      <c r="B4927">
        <v>21</v>
      </c>
      <c r="C4927" t="s">
        <v>24</v>
      </c>
      <c r="D4927" t="s">
        <v>23</v>
      </c>
      <c r="E4927">
        <v>150</v>
      </c>
      <c r="F4927">
        <v>56.5</v>
      </c>
      <c r="G4927">
        <v>130.19999999999999</v>
      </c>
      <c r="H4927">
        <v>65.900000000000006</v>
      </c>
      <c r="I4927">
        <v>22.3</v>
      </c>
      <c r="J4927">
        <v>51.7</v>
      </c>
      <c r="K4927">
        <v>1483.5</v>
      </c>
      <c r="L4927">
        <v>100.7</v>
      </c>
      <c r="M4927">
        <v>3.56</v>
      </c>
      <c r="N4927">
        <v>5.18</v>
      </c>
      <c r="O4927">
        <v>13.3</v>
      </c>
    </row>
    <row r="4928" spans="1:15" x14ac:dyDescent="0.35">
      <c r="A4928" s="1">
        <v>46013</v>
      </c>
      <c r="B4928">
        <v>22</v>
      </c>
      <c r="C4928" t="s">
        <v>19</v>
      </c>
      <c r="D4928" t="s">
        <v>23</v>
      </c>
      <c r="E4928">
        <v>100</v>
      </c>
      <c r="F4928">
        <v>50</v>
      </c>
      <c r="G4928">
        <v>117.3</v>
      </c>
      <c r="H4928">
        <v>54.1</v>
      </c>
      <c r="I4928">
        <v>18.399999999999999</v>
      </c>
      <c r="J4928">
        <v>80.400000000000006</v>
      </c>
      <c r="K4928">
        <v>1315.2</v>
      </c>
      <c r="L4928">
        <v>84.6</v>
      </c>
      <c r="M4928">
        <v>4.08</v>
      </c>
      <c r="N4928">
        <v>2.86</v>
      </c>
      <c r="O4928">
        <v>13.6</v>
      </c>
    </row>
    <row r="4929" spans="1:15" x14ac:dyDescent="0.35">
      <c r="A4929" s="1">
        <v>46014</v>
      </c>
      <c r="B4929">
        <v>0</v>
      </c>
      <c r="C4929" t="s">
        <v>15</v>
      </c>
      <c r="D4929" t="s">
        <v>18</v>
      </c>
      <c r="E4929">
        <v>120</v>
      </c>
      <c r="F4929">
        <v>88.7</v>
      </c>
      <c r="G4929">
        <v>151.19999999999999</v>
      </c>
      <c r="H4929">
        <v>97.3</v>
      </c>
      <c r="I4929">
        <v>21.1</v>
      </c>
      <c r="J4929">
        <v>72.3</v>
      </c>
      <c r="K4929">
        <v>1504.9</v>
      </c>
      <c r="L4929">
        <v>101.6</v>
      </c>
      <c r="M4929">
        <v>4.71</v>
      </c>
      <c r="N4929">
        <v>4.5199999999999996</v>
      </c>
      <c r="O4929">
        <v>25.5</v>
      </c>
    </row>
    <row r="4930" spans="1:15" x14ac:dyDescent="0.35">
      <c r="A4930" s="1">
        <v>46014</v>
      </c>
      <c r="B4930">
        <v>1</v>
      </c>
      <c r="C4930" t="s">
        <v>24</v>
      </c>
      <c r="D4930" t="s">
        <v>20</v>
      </c>
      <c r="E4930">
        <v>100</v>
      </c>
      <c r="F4930">
        <v>84.1</v>
      </c>
      <c r="G4930">
        <v>129</v>
      </c>
      <c r="H4930">
        <v>62.3</v>
      </c>
      <c r="I4930">
        <v>27</v>
      </c>
      <c r="J4930">
        <v>60.3</v>
      </c>
      <c r="K4930">
        <v>1540.6</v>
      </c>
      <c r="L4930">
        <v>101.9</v>
      </c>
      <c r="M4930">
        <v>3.97</v>
      </c>
      <c r="N4930">
        <v>6.26</v>
      </c>
      <c r="O4930">
        <v>14.6</v>
      </c>
    </row>
    <row r="4931" spans="1:15" x14ac:dyDescent="0.35">
      <c r="A4931" s="1">
        <v>46014</v>
      </c>
      <c r="B4931">
        <v>2</v>
      </c>
      <c r="C4931" t="s">
        <v>29</v>
      </c>
      <c r="D4931" t="s">
        <v>16</v>
      </c>
      <c r="E4931">
        <v>70</v>
      </c>
      <c r="F4931">
        <v>69.8</v>
      </c>
      <c r="G4931">
        <v>110</v>
      </c>
      <c r="H4931">
        <v>83.6</v>
      </c>
      <c r="I4931">
        <v>32</v>
      </c>
      <c r="J4931">
        <v>55.5</v>
      </c>
      <c r="K4931">
        <v>1609.6</v>
      </c>
      <c r="L4931">
        <v>101.9</v>
      </c>
      <c r="M4931">
        <v>4.3899999999999997</v>
      </c>
      <c r="N4931">
        <v>4.24</v>
      </c>
      <c r="O4931">
        <v>23.7</v>
      </c>
    </row>
    <row r="4932" spans="1:15" x14ac:dyDescent="0.35">
      <c r="A4932" s="1">
        <v>46014</v>
      </c>
      <c r="B4932">
        <v>6</v>
      </c>
      <c r="C4932" t="s">
        <v>21</v>
      </c>
      <c r="D4932" t="s">
        <v>16</v>
      </c>
      <c r="E4932">
        <v>210</v>
      </c>
      <c r="F4932">
        <v>41.4</v>
      </c>
      <c r="G4932">
        <v>113.2</v>
      </c>
      <c r="H4932">
        <v>48.4</v>
      </c>
      <c r="I4932">
        <v>19.899999999999999</v>
      </c>
      <c r="J4932">
        <v>76.8</v>
      </c>
      <c r="K4932">
        <v>1254.8</v>
      </c>
      <c r="L4932">
        <v>83.5</v>
      </c>
      <c r="M4932">
        <v>3.6</v>
      </c>
      <c r="N4932">
        <v>4.29</v>
      </c>
      <c r="O4932">
        <v>23</v>
      </c>
    </row>
    <row r="4933" spans="1:15" x14ac:dyDescent="0.35">
      <c r="A4933" s="1">
        <v>46014</v>
      </c>
      <c r="B4933">
        <v>8</v>
      </c>
      <c r="C4933" t="s">
        <v>24</v>
      </c>
      <c r="D4933" t="s">
        <v>23</v>
      </c>
      <c r="E4933">
        <v>210</v>
      </c>
      <c r="F4933">
        <v>89</v>
      </c>
      <c r="G4933">
        <v>175.3</v>
      </c>
      <c r="H4933">
        <v>91.2</v>
      </c>
      <c r="I4933">
        <v>22.2</v>
      </c>
      <c r="J4933">
        <v>80.599999999999994</v>
      </c>
      <c r="K4933">
        <v>1656.7</v>
      </c>
      <c r="L4933">
        <v>108.6</v>
      </c>
      <c r="M4933">
        <v>4.57</v>
      </c>
      <c r="N4933">
        <v>4.78</v>
      </c>
      <c r="O4933">
        <v>14.7</v>
      </c>
    </row>
    <row r="4934" spans="1:15" x14ac:dyDescent="0.35">
      <c r="A4934" s="1">
        <v>46014</v>
      </c>
      <c r="B4934">
        <v>10</v>
      </c>
      <c r="C4934" t="s">
        <v>24</v>
      </c>
      <c r="D4934" t="s">
        <v>22</v>
      </c>
      <c r="E4934">
        <v>85</v>
      </c>
      <c r="F4934">
        <v>86.6</v>
      </c>
      <c r="G4934">
        <v>189.2</v>
      </c>
      <c r="H4934">
        <v>104.8</v>
      </c>
      <c r="I4934">
        <v>17</v>
      </c>
      <c r="J4934">
        <v>75.3</v>
      </c>
      <c r="K4934">
        <v>1634.3</v>
      </c>
      <c r="L4934">
        <v>104.6</v>
      </c>
      <c r="M4934">
        <v>5.29</v>
      </c>
      <c r="N4934">
        <v>4.37</v>
      </c>
      <c r="O4934">
        <v>13.4</v>
      </c>
    </row>
    <row r="4935" spans="1:15" x14ac:dyDescent="0.35">
      <c r="A4935" s="1">
        <v>46014</v>
      </c>
      <c r="B4935">
        <v>15</v>
      </c>
      <c r="C4935" t="s">
        <v>21</v>
      </c>
      <c r="D4935" t="s">
        <v>20</v>
      </c>
      <c r="E4935">
        <v>130</v>
      </c>
      <c r="F4935">
        <v>59.8</v>
      </c>
      <c r="G4935">
        <v>124.1</v>
      </c>
      <c r="H4935">
        <v>64.099999999999994</v>
      </c>
      <c r="I4935">
        <v>18.600000000000001</v>
      </c>
      <c r="J4935">
        <v>78.8</v>
      </c>
      <c r="K4935">
        <v>1393.8</v>
      </c>
      <c r="L4935">
        <v>91</v>
      </c>
      <c r="M4935">
        <v>5.28</v>
      </c>
      <c r="N4935">
        <v>4.4800000000000004</v>
      </c>
      <c r="O4935">
        <v>20.399999999999999</v>
      </c>
    </row>
    <row r="4936" spans="1:15" x14ac:dyDescent="0.35">
      <c r="A4936" s="1">
        <v>46014</v>
      </c>
      <c r="B4936">
        <v>19</v>
      </c>
      <c r="C4936" t="s">
        <v>26</v>
      </c>
      <c r="D4936" t="s">
        <v>22</v>
      </c>
      <c r="E4936">
        <v>130</v>
      </c>
      <c r="F4936">
        <v>88.5</v>
      </c>
      <c r="G4936">
        <v>170</v>
      </c>
      <c r="H4936">
        <v>89.9</v>
      </c>
      <c r="I4936">
        <v>20.8</v>
      </c>
      <c r="J4936">
        <v>67</v>
      </c>
      <c r="K4936">
        <v>1625.4</v>
      </c>
      <c r="L4936">
        <v>113.4</v>
      </c>
      <c r="M4936">
        <v>3.9</v>
      </c>
      <c r="N4936">
        <v>4.79</v>
      </c>
      <c r="O4936">
        <v>24.3</v>
      </c>
    </row>
    <row r="4937" spans="1:15" x14ac:dyDescent="0.35">
      <c r="A4937" s="1">
        <v>46014</v>
      </c>
      <c r="B4937">
        <v>21</v>
      </c>
      <c r="C4937" t="s">
        <v>19</v>
      </c>
      <c r="D4937" t="s">
        <v>20</v>
      </c>
      <c r="E4937">
        <v>130</v>
      </c>
      <c r="F4937">
        <v>59.9</v>
      </c>
      <c r="G4937">
        <v>159.30000000000001</v>
      </c>
      <c r="H4937">
        <v>97.3</v>
      </c>
      <c r="I4937">
        <v>21.3</v>
      </c>
      <c r="J4937">
        <v>50.2</v>
      </c>
      <c r="K4937">
        <v>1295.2</v>
      </c>
      <c r="L4937">
        <v>89.4</v>
      </c>
      <c r="M4937">
        <v>4.71</v>
      </c>
      <c r="N4937">
        <v>3.99</v>
      </c>
      <c r="O4937">
        <v>15.4</v>
      </c>
    </row>
    <row r="4938" spans="1:15" x14ac:dyDescent="0.35">
      <c r="A4938" s="1">
        <v>46015</v>
      </c>
      <c r="B4938">
        <v>0</v>
      </c>
      <c r="C4938" t="s">
        <v>24</v>
      </c>
      <c r="D4938" t="s">
        <v>20</v>
      </c>
      <c r="E4938">
        <v>100</v>
      </c>
      <c r="F4938">
        <v>60.1</v>
      </c>
      <c r="G4938">
        <v>159.19999999999999</v>
      </c>
      <c r="H4938">
        <v>82.5</v>
      </c>
      <c r="I4938">
        <v>23.2</v>
      </c>
      <c r="J4938">
        <v>65.099999999999994</v>
      </c>
      <c r="K4938">
        <v>1150.0999999999999</v>
      </c>
      <c r="L4938">
        <v>85.8</v>
      </c>
      <c r="M4938">
        <v>5.86</v>
      </c>
      <c r="N4938">
        <v>3.81</v>
      </c>
      <c r="O4938">
        <v>11.5</v>
      </c>
    </row>
    <row r="4939" spans="1:15" x14ac:dyDescent="0.35">
      <c r="A4939" s="1">
        <v>46015</v>
      </c>
      <c r="B4939">
        <v>2</v>
      </c>
      <c r="C4939" t="s">
        <v>24</v>
      </c>
      <c r="D4939" t="s">
        <v>18</v>
      </c>
      <c r="E4939">
        <v>70</v>
      </c>
      <c r="F4939">
        <v>55.2</v>
      </c>
      <c r="G4939">
        <v>126.9</v>
      </c>
      <c r="H4939">
        <v>80.3</v>
      </c>
      <c r="I4939">
        <v>26</v>
      </c>
      <c r="J4939">
        <v>65.5</v>
      </c>
      <c r="K4939">
        <v>1361.2</v>
      </c>
      <c r="L4939">
        <v>90.2</v>
      </c>
      <c r="M4939">
        <v>2.52</v>
      </c>
      <c r="N4939">
        <v>2</v>
      </c>
      <c r="O4939">
        <v>15.4</v>
      </c>
    </row>
    <row r="4940" spans="1:15" x14ac:dyDescent="0.35">
      <c r="A4940" s="1">
        <v>46015</v>
      </c>
      <c r="B4940">
        <v>5</v>
      </c>
      <c r="C4940" t="s">
        <v>15</v>
      </c>
      <c r="D4940" t="s">
        <v>23</v>
      </c>
      <c r="E4940">
        <v>120</v>
      </c>
      <c r="F4940">
        <v>71.599999999999994</v>
      </c>
      <c r="G4940">
        <v>162.9</v>
      </c>
      <c r="H4940">
        <v>98.2</v>
      </c>
      <c r="I4940">
        <v>21.8</v>
      </c>
      <c r="J4940">
        <v>75.099999999999994</v>
      </c>
      <c r="K4940">
        <v>1631.1</v>
      </c>
      <c r="L4940">
        <v>106.9</v>
      </c>
      <c r="M4940">
        <v>4.9000000000000004</v>
      </c>
      <c r="N4940">
        <v>4.25</v>
      </c>
      <c r="O4940">
        <v>26.4</v>
      </c>
    </row>
    <row r="4941" spans="1:15" x14ac:dyDescent="0.35">
      <c r="A4941" s="1">
        <v>46015</v>
      </c>
      <c r="B4941">
        <v>6</v>
      </c>
      <c r="C4941" t="s">
        <v>17</v>
      </c>
      <c r="D4941" t="s">
        <v>18</v>
      </c>
      <c r="E4941">
        <v>210</v>
      </c>
      <c r="F4941">
        <v>67.599999999999994</v>
      </c>
      <c r="G4941">
        <v>172.4</v>
      </c>
      <c r="H4941">
        <v>86.2</v>
      </c>
      <c r="I4941">
        <v>24.2</v>
      </c>
      <c r="J4941">
        <v>62.3</v>
      </c>
      <c r="K4941">
        <v>1486.1</v>
      </c>
      <c r="L4941">
        <v>94.7</v>
      </c>
      <c r="M4941">
        <v>4.5</v>
      </c>
      <c r="N4941">
        <v>5.31</v>
      </c>
      <c r="O4941">
        <v>19.3</v>
      </c>
    </row>
    <row r="4942" spans="1:15" x14ac:dyDescent="0.35">
      <c r="A4942" s="1">
        <v>46015</v>
      </c>
      <c r="B4942">
        <v>8</v>
      </c>
      <c r="C4942" t="s">
        <v>26</v>
      </c>
      <c r="D4942" t="s">
        <v>22</v>
      </c>
      <c r="E4942">
        <v>150</v>
      </c>
      <c r="F4942">
        <v>84.9</v>
      </c>
      <c r="G4942">
        <v>182.5</v>
      </c>
      <c r="H4942">
        <v>110</v>
      </c>
      <c r="I4942">
        <v>23.5</v>
      </c>
      <c r="J4942">
        <v>56.5</v>
      </c>
      <c r="K4942">
        <v>1428.3</v>
      </c>
      <c r="L4942">
        <v>102.1</v>
      </c>
      <c r="M4942">
        <v>4.54</v>
      </c>
      <c r="N4942">
        <v>3.76</v>
      </c>
      <c r="O4942">
        <v>24.1</v>
      </c>
    </row>
    <row r="4943" spans="1:15" x14ac:dyDescent="0.35">
      <c r="A4943" s="1">
        <v>46015</v>
      </c>
      <c r="B4943">
        <v>13</v>
      </c>
      <c r="C4943" t="s">
        <v>25</v>
      </c>
      <c r="D4943" t="s">
        <v>22</v>
      </c>
      <c r="E4943">
        <v>150</v>
      </c>
      <c r="F4943">
        <v>62.7</v>
      </c>
      <c r="G4943">
        <v>163.5</v>
      </c>
      <c r="H4943">
        <v>88.2</v>
      </c>
      <c r="I4943">
        <v>22.1</v>
      </c>
      <c r="J4943">
        <v>52.2</v>
      </c>
      <c r="K4943">
        <v>1429.7</v>
      </c>
      <c r="L4943">
        <v>93.3</v>
      </c>
      <c r="M4943">
        <v>3.22</v>
      </c>
      <c r="N4943">
        <v>5.23</v>
      </c>
      <c r="O4943">
        <v>19</v>
      </c>
    </row>
    <row r="4944" spans="1:15" x14ac:dyDescent="0.35">
      <c r="A4944" s="1">
        <v>46015</v>
      </c>
      <c r="B4944">
        <v>14</v>
      </c>
      <c r="C4944" t="s">
        <v>26</v>
      </c>
      <c r="D4944" t="s">
        <v>16</v>
      </c>
      <c r="E4944">
        <v>120</v>
      </c>
      <c r="F4944">
        <v>52.5</v>
      </c>
      <c r="G4944">
        <v>129.69999999999999</v>
      </c>
      <c r="H4944">
        <v>63.1</v>
      </c>
      <c r="I4944">
        <v>22.1</v>
      </c>
      <c r="J4944">
        <v>71.7</v>
      </c>
      <c r="K4944">
        <v>1157.8</v>
      </c>
      <c r="L4944">
        <v>83.7</v>
      </c>
      <c r="M4944">
        <v>4.2300000000000004</v>
      </c>
      <c r="N4944">
        <v>3.1</v>
      </c>
      <c r="O4944">
        <v>23.4</v>
      </c>
    </row>
    <row r="4945" spans="1:15" x14ac:dyDescent="0.35">
      <c r="A4945" s="1">
        <v>46015</v>
      </c>
      <c r="B4945">
        <v>15</v>
      </c>
      <c r="C4945" t="s">
        <v>21</v>
      </c>
      <c r="D4945" t="s">
        <v>18</v>
      </c>
      <c r="E4945">
        <v>320</v>
      </c>
      <c r="F4945">
        <v>60.8</v>
      </c>
      <c r="G4945">
        <v>146</v>
      </c>
      <c r="H4945">
        <v>86.1</v>
      </c>
      <c r="I4945">
        <v>19.3</v>
      </c>
      <c r="J4945">
        <v>65.5</v>
      </c>
      <c r="K4945">
        <v>1420.7</v>
      </c>
      <c r="L4945">
        <v>96</v>
      </c>
      <c r="M4945">
        <v>4.67</v>
      </c>
      <c r="N4945">
        <v>4.55</v>
      </c>
      <c r="O4945">
        <v>25</v>
      </c>
    </row>
    <row r="4946" spans="1:15" x14ac:dyDescent="0.35">
      <c r="A4946" s="1">
        <v>46015</v>
      </c>
      <c r="B4946">
        <v>17</v>
      </c>
      <c r="C4946" t="s">
        <v>15</v>
      </c>
      <c r="D4946" t="s">
        <v>18</v>
      </c>
      <c r="E4946">
        <v>120</v>
      </c>
      <c r="F4946">
        <v>104.9</v>
      </c>
      <c r="G4946">
        <v>177.9</v>
      </c>
      <c r="H4946">
        <v>95</v>
      </c>
      <c r="I4946">
        <v>18.7</v>
      </c>
      <c r="J4946">
        <v>59.3</v>
      </c>
      <c r="K4946">
        <v>1758.2</v>
      </c>
      <c r="L4946">
        <v>121.7</v>
      </c>
      <c r="M4946">
        <v>4.9400000000000004</v>
      </c>
      <c r="N4946">
        <v>6.05</v>
      </c>
      <c r="O4946">
        <v>20.8</v>
      </c>
    </row>
    <row r="4947" spans="1:15" x14ac:dyDescent="0.35">
      <c r="A4947" s="1">
        <v>46015</v>
      </c>
      <c r="B4947">
        <v>19</v>
      </c>
      <c r="C4947" t="s">
        <v>19</v>
      </c>
      <c r="D4947" t="s">
        <v>18</v>
      </c>
      <c r="E4947">
        <v>320</v>
      </c>
      <c r="F4947">
        <v>93.1</v>
      </c>
      <c r="G4947">
        <v>120.6</v>
      </c>
      <c r="H4947">
        <v>72.599999999999994</v>
      </c>
      <c r="I4947">
        <v>28.1</v>
      </c>
      <c r="J4947">
        <v>68.400000000000006</v>
      </c>
      <c r="K4947">
        <v>1613.5</v>
      </c>
      <c r="L4947">
        <v>110.1</v>
      </c>
      <c r="M4947">
        <v>4.8600000000000003</v>
      </c>
      <c r="N4947">
        <v>4.96</v>
      </c>
      <c r="O4947">
        <v>19.3</v>
      </c>
    </row>
    <row r="4948" spans="1:15" x14ac:dyDescent="0.35">
      <c r="A4948" s="1">
        <v>46015</v>
      </c>
      <c r="B4948">
        <v>21</v>
      </c>
      <c r="C4948" t="s">
        <v>27</v>
      </c>
      <c r="D4948" t="s">
        <v>16</v>
      </c>
      <c r="E4948">
        <v>120</v>
      </c>
      <c r="F4948">
        <v>70.7</v>
      </c>
      <c r="G4948">
        <v>159.5</v>
      </c>
      <c r="H4948">
        <v>105.2</v>
      </c>
      <c r="I4948">
        <v>22.9</v>
      </c>
      <c r="J4948">
        <v>72.400000000000006</v>
      </c>
      <c r="K4948">
        <v>1433.8</v>
      </c>
      <c r="L4948">
        <v>96.7</v>
      </c>
      <c r="M4948">
        <v>2.67</v>
      </c>
      <c r="N4948">
        <v>3.44</v>
      </c>
      <c r="O4948">
        <v>12.4</v>
      </c>
    </row>
    <row r="4949" spans="1:15" x14ac:dyDescent="0.35">
      <c r="A4949" s="1">
        <v>46016</v>
      </c>
      <c r="B4949">
        <v>1</v>
      </c>
      <c r="C4949" t="s">
        <v>15</v>
      </c>
      <c r="D4949" t="s">
        <v>18</v>
      </c>
      <c r="E4949">
        <v>130</v>
      </c>
      <c r="F4949">
        <v>74</v>
      </c>
      <c r="G4949">
        <v>158.9</v>
      </c>
      <c r="H4949">
        <v>89.4</v>
      </c>
      <c r="I4949">
        <v>19</v>
      </c>
      <c r="J4949">
        <v>66.400000000000006</v>
      </c>
      <c r="K4949">
        <v>1391.5</v>
      </c>
      <c r="L4949">
        <v>92.6</v>
      </c>
      <c r="M4949">
        <v>4.8</v>
      </c>
      <c r="N4949">
        <v>4</v>
      </c>
      <c r="O4949">
        <v>26.1</v>
      </c>
    </row>
    <row r="4950" spans="1:15" x14ac:dyDescent="0.35">
      <c r="A4950" s="1">
        <v>46016</v>
      </c>
      <c r="B4950">
        <v>2</v>
      </c>
      <c r="C4950" t="s">
        <v>28</v>
      </c>
      <c r="D4950" t="s">
        <v>18</v>
      </c>
      <c r="E4950">
        <v>120</v>
      </c>
      <c r="F4950">
        <v>62</v>
      </c>
      <c r="G4950">
        <v>188</v>
      </c>
      <c r="H4950">
        <v>96.5</v>
      </c>
      <c r="I4950">
        <v>22.7</v>
      </c>
      <c r="J4950">
        <v>74.2</v>
      </c>
      <c r="K4950">
        <v>1516.7</v>
      </c>
      <c r="L4950">
        <v>106.3</v>
      </c>
      <c r="M4950">
        <v>3.37</v>
      </c>
      <c r="N4950">
        <v>3.14</v>
      </c>
      <c r="O4950">
        <v>31.3</v>
      </c>
    </row>
    <row r="4951" spans="1:15" x14ac:dyDescent="0.35">
      <c r="A4951" s="1">
        <v>46016</v>
      </c>
      <c r="B4951">
        <v>4</v>
      </c>
      <c r="C4951" t="s">
        <v>21</v>
      </c>
      <c r="D4951" t="s">
        <v>18</v>
      </c>
      <c r="E4951">
        <v>120</v>
      </c>
      <c r="F4951">
        <v>77</v>
      </c>
      <c r="G4951">
        <v>131.6</v>
      </c>
      <c r="H4951">
        <v>93.8</v>
      </c>
      <c r="I4951">
        <v>21.5</v>
      </c>
      <c r="J4951">
        <v>72</v>
      </c>
      <c r="K4951">
        <v>1732.8</v>
      </c>
      <c r="L4951">
        <v>105.5</v>
      </c>
      <c r="M4951">
        <v>4.2699999999999996</v>
      </c>
      <c r="N4951">
        <v>4.59</v>
      </c>
      <c r="O4951">
        <v>21.8</v>
      </c>
    </row>
    <row r="4952" spans="1:15" x14ac:dyDescent="0.35">
      <c r="A4952" s="1">
        <v>46016</v>
      </c>
      <c r="B4952">
        <v>6</v>
      </c>
      <c r="C4952" t="s">
        <v>17</v>
      </c>
      <c r="D4952" t="s">
        <v>18</v>
      </c>
      <c r="E4952">
        <v>85</v>
      </c>
      <c r="F4952">
        <v>60.4</v>
      </c>
      <c r="G4952">
        <v>133.69999999999999</v>
      </c>
      <c r="H4952">
        <v>88.2</v>
      </c>
      <c r="I4952">
        <v>29.7</v>
      </c>
      <c r="J4952">
        <v>61.5</v>
      </c>
      <c r="K4952">
        <v>1353.1</v>
      </c>
      <c r="L4952">
        <v>90.6</v>
      </c>
      <c r="M4952">
        <v>3.27</v>
      </c>
      <c r="N4952">
        <v>4.32</v>
      </c>
      <c r="O4952">
        <v>18.899999999999999</v>
      </c>
    </row>
    <row r="4953" spans="1:15" x14ac:dyDescent="0.35">
      <c r="A4953" s="1">
        <v>46016</v>
      </c>
      <c r="B4953">
        <v>8</v>
      </c>
      <c r="C4953" t="s">
        <v>28</v>
      </c>
      <c r="D4953" t="s">
        <v>22</v>
      </c>
      <c r="E4953">
        <v>70</v>
      </c>
      <c r="F4953">
        <v>93.5</v>
      </c>
      <c r="G4953">
        <v>190.9</v>
      </c>
      <c r="H4953">
        <v>120.5</v>
      </c>
      <c r="I4953">
        <v>22.4</v>
      </c>
      <c r="J4953">
        <v>64.599999999999994</v>
      </c>
      <c r="K4953">
        <v>1635.6</v>
      </c>
      <c r="L4953">
        <v>111.4</v>
      </c>
      <c r="M4953">
        <v>4.4400000000000004</v>
      </c>
      <c r="N4953">
        <v>5.53</v>
      </c>
      <c r="O4953">
        <v>34.5</v>
      </c>
    </row>
    <row r="4954" spans="1:15" x14ac:dyDescent="0.35">
      <c r="A4954" s="1">
        <v>46016</v>
      </c>
      <c r="B4954">
        <v>10</v>
      </c>
      <c r="C4954" t="s">
        <v>28</v>
      </c>
      <c r="D4954" t="s">
        <v>23</v>
      </c>
      <c r="E4954">
        <v>120</v>
      </c>
      <c r="F4954">
        <v>81.900000000000006</v>
      </c>
      <c r="G4954">
        <v>148.30000000000001</v>
      </c>
      <c r="H4954">
        <v>79.5</v>
      </c>
      <c r="I4954">
        <v>18.600000000000001</v>
      </c>
      <c r="J4954">
        <v>65.5</v>
      </c>
      <c r="K4954">
        <v>1435.6</v>
      </c>
      <c r="L4954">
        <v>95</v>
      </c>
      <c r="M4954">
        <v>5.17</v>
      </c>
      <c r="N4954">
        <v>4.1399999999999997</v>
      </c>
      <c r="O4954">
        <v>31.7</v>
      </c>
    </row>
    <row r="4955" spans="1:15" x14ac:dyDescent="0.35">
      <c r="A4955" s="1">
        <v>46016</v>
      </c>
      <c r="B4955">
        <v>11</v>
      </c>
      <c r="C4955" t="s">
        <v>19</v>
      </c>
      <c r="D4955" t="s">
        <v>22</v>
      </c>
      <c r="E4955">
        <v>150</v>
      </c>
      <c r="F4955">
        <v>44.9</v>
      </c>
      <c r="G4955">
        <v>141.1</v>
      </c>
      <c r="H4955">
        <v>74.3</v>
      </c>
      <c r="I4955">
        <v>26.8</v>
      </c>
      <c r="J4955">
        <v>64.099999999999994</v>
      </c>
      <c r="K4955">
        <v>1237</v>
      </c>
      <c r="L4955">
        <v>84.4</v>
      </c>
      <c r="M4955">
        <v>2.62</v>
      </c>
      <c r="N4955">
        <v>2.99</v>
      </c>
      <c r="O4955">
        <v>15.7</v>
      </c>
    </row>
    <row r="4956" spans="1:15" x14ac:dyDescent="0.35">
      <c r="A4956" s="1">
        <v>46016</v>
      </c>
      <c r="B4956">
        <v>12</v>
      </c>
      <c r="C4956" t="s">
        <v>25</v>
      </c>
      <c r="D4956" t="s">
        <v>18</v>
      </c>
      <c r="E4956">
        <v>150</v>
      </c>
      <c r="F4956">
        <v>60</v>
      </c>
      <c r="G4956">
        <v>157.80000000000001</v>
      </c>
      <c r="H4956">
        <v>90.2</v>
      </c>
      <c r="I4956">
        <v>27</v>
      </c>
      <c r="J4956">
        <v>76</v>
      </c>
      <c r="K4956">
        <v>1572</v>
      </c>
      <c r="L4956">
        <v>108.8</v>
      </c>
      <c r="M4956">
        <v>3.9</v>
      </c>
      <c r="N4956">
        <v>2.64</v>
      </c>
      <c r="O4956">
        <v>19.7</v>
      </c>
    </row>
    <row r="4957" spans="1:15" x14ac:dyDescent="0.35">
      <c r="A4957" s="1">
        <v>46016</v>
      </c>
      <c r="B4957">
        <v>14</v>
      </c>
      <c r="C4957" t="s">
        <v>27</v>
      </c>
      <c r="D4957" t="s">
        <v>20</v>
      </c>
      <c r="E4957">
        <v>70</v>
      </c>
      <c r="F4957">
        <v>84.1</v>
      </c>
      <c r="G4957">
        <v>164.9</v>
      </c>
      <c r="H4957">
        <v>107.1</v>
      </c>
      <c r="I4957">
        <v>23.7</v>
      </c>
      <c r="J4957">
        <v>75.2</v>
      </c>
      <c r="K4957">
        <v>1580.4</v>
      </c>
      <c r="L4957">
        <v>114.5</v>
      </c>
      <c r="M4957">
        <v>4.2300000000000004</v>
      </c>
      <c r="N4957">
        <v>4.04</v>
      </c>
      <c r="O4957">
        <v>16.3</v>
      </c>
    </row>
    <row r="4958" spans="1:15" x14ac:dyDescent="0.35">
      <c r="A4958" s="1">
        <v>46016</v>
      </c>
      <c r="B4958">
        <v>15</v>
      </c>
      <c r="C4958" t="s">
        <v>24</v>
      </c>
      <c r="D4958" t="s">
        <v>20</v>
      </c>
      <c r="E4958">
        <v>100</v>
      </c>
      <c r="F4958">
        <v>55.3</v>
      </c>
      <c r="G4958">
        <v>114.7</v>
      </c>
      <c r="H4958">
        <v>59.2</v>
      </c>
      <c r="I4958">
        <v>26.6</v>
      </c>
      <c r="J4958">
        <v>68.3</v>
      </c>
      <c r="K4958">
        <v>1445.3</v>
      </c>
      <c r="L4958">
        <v>96</v>
      </c>
      <c r="M4958">
        <v>4.8899999999999997</v>
      </c>
      <c r="N4958">
        <v>4.2300000000000004</v>
      </c>
      <c r="O4958">
        <v>12.7</v>
      </c>
    </row>
    <row r="4959" spans="1:15" x14ac:dyDescent="0.35">
      <c r="A4959" s="1">
        <v>46016</v>
      </c>
      <c r="B4959">
        <v>16</v>
      </c>
      <c r="C4959" t="s">
        <v>29</v>
      </c>
      <c r="D4959" t="s">
        <v>16</v>
      </c>
      <c r="E4959">
        <v>85</v>
      </c>
      <c r="F4959">
        <v>67.3</v>
      </c>
      <c r="G4959">
        <v>151.80000000000001</v>
      </c>
      <c r="H4959">
        <v>87</v>
      </c>
      <c r="I4959">
        <v>28.3</v>
      </c>
      <c r="J4959">
        <v>77.900000000000006</v>
      </c>
      <c r="K4959">
        <v>1610.2</v>
      </c>
      <c r="L4959">
        <v>101.9</v>
      </c>
      <c r="M4959">
        <v>4.07</v>
      </c>
      <c r="N4959">
        <v>2.71</v>
      </c>
      <c r="O4959">
        <v>25.7</v>
      </c>
    </row>
    <row r="4960" spans="1:15" x14ac:dyDescent="0.35">
      <c r="A4960" s="1">
        <v>46016</v>
      </c>
      <c r="B4960">
        <v>17</v>
      </c>
      <c r="C4960" t="s">
        <v>24</v>
      </c>
      <c r="D4960" t="s">
        <v>22</v>
      </c>
      <c r="E4960">
        <v>70</v>
      </c>
      <c r="F4960">
        <v>92.9</v>
      </c>
      <c r="G4960">
        <v>207.7</v>
      </c>
      <c r="H4960">
        <v>115</v>
      </c>
      <c r="I4960">
        <v>25.8</v>
      </c>
      <c r="J4960">
        <v>73.7</v>
      </c>
      <c r="K4960">
        <v>1641.3</v>
      </c>
      <c r="L4960">
        <v>108.2</v>
      </c>
      <c r="M4960">
        <v>3.84</v>
      </c>
      <c r="N4960">
        <v>5.43</v>
      </c>
      <c r="O4960">
        <v>16.899999999999999</v>
      </c>
    </row>
    <row r="4961" spans="1:15" x14ac:dyDescent="0.35">
      <c r="A4961" s="1">
        <v>46016</v>
      </c>
      <c r="B4961">
        <v>18</v>
      </c>
      <c r="C4961" t="s">
        <v>28</v>
      </c>
      <c r="D4961" t="s">
        <v>16</v>
      </c>
      <c r="E4961">
        <v>120</v>
      </c>
      <c r="F4961">
        <v>74.099999999999994</v>
      </c>
      <c r="G4961">
        <v>183.8</v>
      </c>
      <c r="H4961">
        <v>98.8</v>
      </c>
      <c r="I4961">
        <v>21.1</v>
      </c>
      <c r="J4961">
        <v>65.7</v>
      </c>
      <c r="K4961">
        <v>1276.2</v>
      </c>
      <c r="L4961">
        <v>89.3</v>
      </c>
      <c r="M4961">
        <v>4.37</v>
      </c>
      <c r="N4961">
        <v>4.7</v>
      </c>
      <c r="O4961">
        <v>31.9</v>
      </c>
    </row>
    <row r="4962" spans="1:15" x14ac:dyDescent="0.35">
      <c r="A4962" s="1">
        <v>46016</v>
      </c>
      <c r="B4962">
        <v>20</v>
      </c>
      <c r="C4962" t="s">
        <v>26</v>
      </c>
      <c r="D4962" t="s">
        <v>16</v>
      </c>
      <c r="E4962">
        <v>130</v>
      </c>
      <c r="F4962">
        <v>95.3</v>
      </c>
      <c r="G4962">
        <v>227.6</v>
      </c>
      <c r="H4962">
        <v>128.80000000000001</v>
      </c>
      <c r="I4962">
        <v>25.8</v>
      </c>
      <c r="J4962">
        <v>69.2</v>
      </c>
      <c r="K4962">
        <v>1759.6</v>
      </c>
      <c r="L4962">
        <v>114.2</v>
      </c>
      <c r="M4962">
        <v>3.71</v>
      </c>
      <c r="N4962">
        <v>4.16</v>
      </c>
      <c r="O4962">
        <v>25.6</v>
      </c>
    </row>
    <row r="4963" spans="1:15" x14ac:dyDescent="0.35">
      <c r="A4963" s="1">
        <v>46016</v>
      </c>
      <c r="B4963">
        <v>21</v>
      </c>
      <c r="C4963" t="s">
        <v>29</v>
      </c>
      <c r="D4963" t="s">
        <v>20</v>
      </c>
      <c r="E4963">
        <v>85</v>
      </c>
      <c r="F4963">
        <v>59.9</v>
      </c>
      <c r="G4963">
        <v>154.19999999999999</v>
      </c>
      <c r="H4963">
        <v>89</v>
      </c>
      <c r="I4963">
        <v>26.1</v>
      </c>
      <c r="J4963">
        <v>75.400000000000006</v>
      </c>
      <c r="K4963">
        <v>1131.3</v>
      </c>
      <c r="L4963">
        <v>77.900000000000006</v>
      </c>
      <c r="M4963">
        <v>4.47</v>
      </c>
      <c r="N4963">
        <v>4.62</v>
      </c>
      <c r="O4963">
        <v>21.4</v>
      </c>
    </row>
    <row r="4964" spans="1:15" x14ac:dyDescent="0.35">
      <c r="A4964" s="1">
        <v>46016</v>
      </c>
      <c r="B4964">
        <v>22</v>
      </c>
      <c r="C4964" t="s">
        <v>19</v>
      </c>
      <c r="D4964" t="s">
        <v>22</v>
      </c>
      <c r="E4964">
        <v>120</v>
      </c>
      <c r="F4964">
        <v>67.599999999999994</v>
      </c>
      <c r="G4964">
        <v>126.6</v>
      </c>
      <c r="H4964">
        <v>77.400000000000006</v>
      </c>
      <c r="I4964">
        <v>26.8</v>
      </c>
      <c r="J4964">
        <v>64.8</v>
      </c>
      <c r="K4964">
        <v>1296.7</v>
      </c>
      <c r="L4964">
        <v>89.9</v>
      </c>
      <c r="M4964">
        <v>2.79</v>
      </c>
      <c r="N4964">
        <v>3.61</v>
      </c>
      <c r="O4964">
        <v>18.3</v>
      </c>
    </row>
    <row r="4965" spans="1:15" x14ac:dyDescent="0.35">
      <c r="A4965" s="1">
        <v>46017</v>
      </c>
      <c r="B4965">
        <v>2</v>
      </c>
      <c r="C4965" t="s">
        <v>27</v>
      </c>
      <c r="D4965" t="s">
        <v>23</v>
      </c>
      <c r="E4965">
        <v>100</v>
      </c>
      <c r="F4965">
        <v>76.2</v>
      </c>
      <c r="G4965">
        <v>156.80000000000001</v>
      </c>
      <c r="H4965">
        <v>104.3</v>
      </c>
      <c r="I4965">
        <v>23.7</v>
      </c>
      <c r="J4965">
        <v>64</v>
      </c>
      <c r="K4965">
        <v>1244.8</v>
      </c>
      <c r="L4965">
        <v>84.6</v>
      </c>
      <c r="M4965">
        <v>4.47</v>
      </c>
      <c r="N4965">
        <v>5.03</v>
      </c>
      <c r="O4965">
        <v>15.4</v>
      </c>
    </row>
    <row r="4966" spans="1:15" x14ac:dyDescent="0.35">
      <c r="A4966" s="1">
        <v>46017</v>
      </c>
      <c r="B4966">
        <v>4</v>
      </c>
      <c r="C4966" t="s">
        <v>19</v>
      </c>
      <c r="D4966" t="s">
        <v>22</v>
      </c>
      <c r="E4966">
        <v>150</v>
      </c>
      <c r="F4966">
        <v>33.5</v>
      </c>
      <c r="G4966">
        <v>138.9</v>
      </c>
      <c r="H4966">
        <v>74.400000000000006</v>
      </c>
      <c r="I4966">
        <v>24</v>
      </c>
      <c r="J4966">
        <v>80.099999999999994</v>
      </c>
      <c r="K4966">
        <v>1009.5</v>
      </c>
      <c r="L4966">
        <v>69</v>
      </c>
      <c r="M4966">
        <v>3.95</v>
      </c>
      <c r="N4966">
        <v>4.45</v>
      </c>
      <c r="O4966">
        <v>17.600000000000001</v>
      </c>
    </row>
    <row r="4967" spans="1:15" x14ac:dyDescent="0.35">
      <c r="A4967" s="1">
        <v>46017</v>
      </c>
      <c r="B4967">
        <v>5</v>
      </c>
      <c r="C4967" t="s">
        <v>21</v>
      </c>
      <c r="D4967" t="s">
        <v>16</v>
      </c>
      <c r="E4967">
        <v>320</v>
      </c>
      <c r="F4967">
        <v>73.099999999999994</v>
      </c>
      <c r="G4967">
        <v>148.4</v>
      </c>
      <c r="H4967">
        <v>78.599999999999994</v>
      </c>
      <c r="I4967">
        <v>24.1</v>
      </c>
      <c r="J4967">
        <v>69.8</v>
      </c>
      <c r="K4967">
        <v>1410.5</v>
      </c>
      <c r="L4967">
        <v>94.5</v>
      </c>
      <c r="M4967">
        <v>3.79</v>
      </c>
      <c r="N4967">
        <v>4.9800000000000004</v>
      </c>
      <c r="O4967">
        <v>22.5</v>
      </c>
    </row>
    <row r="4968" spans="1:15" x14ac:dyDescent="0.35">
      <c r="A4968" s="1">
        <v>46017</v>
      </c>
      <c r="B4968">
        <v>8</v>
      </c>
      <c r="C4968" t="s">
        <v>17</v>
      </c>
      <c r="D4968" t="s">
        <v>18</v>
      </c>
      <c r="E4968">
        <v>85</v>
      </c>
      <c r="F4968">
        <v>83.5</v>
      </c>
      <c r="G4968">
        <v>224.3</v>
      </c>
      <c r="H4968">
        <v>130.19999999999999</v>
      </c>
      <c r="I4968">
        <v>25.9</v>
      </c>
      <c r="J4968">
        <v>72.900000000000006</v>
      </c>
      <c r="K4968">
        <v>1627.5</v>
      </c>
      <c r="L4968">
        <v>108.7</v>
      </c>
      <c r="M4968">
        <v>5.82</v>
      </c>
      <c r="N4968">
        <v>5.69</v>
      </c>
      <c r="O4968">
        <v>17.7</v>
      </c>
    </row>
    <row r="4969" spans="1:15" x14ac:dyDescent="0.35">
      <c r="A4969" s="1">
        <v>46017</v>
      </c>
      <c r="B4969">
        <v>9</v>
      </c>
      <c r="C4969" t="s">
        <v>28</v>
      </c>
      <c r="D4969" t="s">
        <v>16</v>
      </c>
      <c r="E4969">
        <v>100</v>
      </c>
      <c r="F4969">
        <v>79.900000000000006</v>
      </c>
      <c r="G4969">
        <v>180.2</v>
      </c>
      <c r="H4969">
        <v>126.1</v>
      </c>
      <c r="I4969">
        <v>24.7</v>
      </c>
      <c r="J4969">
        <v>59.5</v>
      </c>
      <c r="K4969">
        <v>1551.3</v>
      </c>
      <c r="L4969">
        <v>107.8</v>
      </c>
      <c r="M4969">
        <v>4.53</v>
      </c>
      <c r="N4969">
        <v>5.55</v>
      </c>
      <c r="O4969">
        <v>31.6</v>
      </c>
    </row>
    <row r="4970" spans="1:15" x14ac:dyDescent="0.35">
      <c r="A4970" s="1">
        <v>46017</v>
      </c>
      <c r="B4970">
        <v>10</v>
      </c>
      <c r="C4970" t="s">
        <v>26</v>
      </c>
      <c r="D4970" t="s">
        <v>22</v>
      </c>
      <c r="E4970">
        <v>150</v>
      </c>
      <c r="F4970">
        <v>75.8</v>
      </c>
      <c r="G4970">
        <v>136.69999999999999</v>
      </c>
      <c r="H4970">
        <v>86.4</v>
      </c>
      <c r="I4970">
        <v>25.9</v>
      </c>
      <c r="J4970">
        <v>71.8</v>
      </c>
      <c r="K4970">
        <v>1500.2</v>
      </c>
      <c r="L4970">
        <v>106.4</v>
      </c>
      <c r="M4970">
        <v>2.98</v>
      </c>
      <c r="N4970">
        <v>5.58</v>
      </c>
      <c r="O4970">
        <v>21.8</v>
      </c>
    </row>
    <row r="4971" spans="1:15" x14ac:dyDescent="0.35">
      <c r="A4971" s="1">
        <v>46017</v>
      </c>
      <c r="B4971">
        <v>12</v>
      </c>
      <c r="C4971" t="s">
        <v>19</v>
      </c>
      <c r="D4971" t="s">
        <v>20</v>
      </c>
      <c r="E4971">
        <v>70</v>
      </c>
      <c r="F4971">
        <v>49.5</v>
      </c>
      <c r="G4971">
        <v>128.6</v>
      </c>
      <c r="H4971">
        <v>54.6</v>
      </c>
      <c r="I4971">
        <v>23.7</v>
      </c>
      <c r="J4971">
        <v>64.099999999999994</v>
      </c>
      <c r="K4971">
        <v>1202.4000000000001</v>
      </c>
      <c r="L4971">
        <v>83.8</v>
      </c>
      <c r="M4971">
        <v>3.26</v>
      </c>
      <c r="N4971">
        <v>3.34</v>
      </c>
      <c r="O4971">
        <v>12.8</v>
      </c>
    </row>
    <row r="4972" spans="1:15" x14ac:dyDescent="0.35">
      <c r="A4972" s="1">
        <v>46017</v>
      </c>
      <c r="B4972">
        <v>13</v>
      </c>
      <c r="C4972" t="s">
        <v>29</v>
      </c>
      <c r="D4972" t="s">
        <v>22</v>
      </c>
      <c r="E4972">
        <v>85</v>
      </c>
      <c r="F4972">
        <v>71.599999999999994</v>
      </c>
      <c r="G4972">
        <v>122.1</v>
      </c>
      <c r="H4972">
        <v>75.900000000000006</v>
      </c>
      <c r="I4972">
        <v>18.399999999999999</v>
      </c>
      <c r="J4972">
        <v>68</v>
      </c>
      <c r="K4972">
        <v>1274.8</v>
      </c>
      <c r="L4972">
        <v>85.3</v>
      </c>
      <c r="M4972">
        <v>5.31</v>
      </c>
      <c r="N4972">
        <v>3.04</v>
      </c>
      <c r="O4972">
        <v>20.7</v>
      </c>
    </row>
    <row r="4973" spans="1:15" x14ac:dyDescent="0.35">
      <c r="A4973" s="1">
        <v>46017</v>
      </c>
      <c r="B4973">
        <v>14</v>
      </c>
      <c r="C4973" t="s">
        <v>28</v>
      </c>
      <c r="D4973" t="s">
        <v>23</v>
      </c>
      <c r="E4973">
        <v>120</v>
      </c>
      <c r="F4973">
        <v>79.599999999999994</v>
      </c>
      <c r="G4973">
        <v>141.80000000000001</v>
      </c>
      <c r="H4973">
        <v>79.099999999999994</v>
      </c>
      <c r="I4973">
        <v>23.7</v>
      </c>
      <c r="J4973">
        <v>58</v>
      </c>
      <c r="K4973">
        <v>1497.8</v>
      </c>
      <c r="L4973">
        <v>100.9</v>
      </c>
      <c r="M4973">
        <v>4.59</v>
      </c>
      <c r="N4973">
        <v>4.4800000000000004</v>
      </c>
      <c r="O4973">
        <v>30.9</v>
      </c>
    </row>
    <row r="4974" spans="1:15" x14ac:dyDescent="0.35">
      <c r="A4974" s="1">
        <v>46017</v>
      </c>
      <c r="B4974">
        <v>15</v>
      </c>
      <c r="C4974" t="s">
        <v>27</v>
      </c>
      <c r="D4974" t="s">
        <v>18</v>
      </c>
      <c r="E4974">
        <v>70</v>
      </c>
      <c r="F4974">
        <v>61.8</v>
      </c>
      <c r="G4974">
        <v>148.4</v>
      </c>
      <c r="H4974">
        <v>64.400000000000006</v>
      </c>
      <c r="I4974">
        <v>23.5</v>
      </c>
      <c r="J4974">
        <v>63.9</v>
      </c>
      <c r="K4974">
        <v>1425</v>
      </c>
      <c r="L4974">
        <v>98.3</v>
      </c>
      <c r="M4974">
        <v>1.64</v>
      </c>
      <c r="N4974">
        <v>3.96</v>
      </c>
      <c r="O4974">
        <v>15.9</v>
      </c>
    </row>
    <row r="4975" spans="1:15" x14ac:dyDescent="0.35">
      <c r="A4975" s="1">
        <v>46017</v>
      </c>
      <c r="B4975">
        <v>21</v>
      </c>
      <c r="C4975" t="s">
        <v>26</v>
      </c>
      <c r="D4975" t="s">
        <v>18</v>
      </c>
      <c r="E4975">
        <v>150</v>
      </c>
      <c r="F4975">
        <v>63.1</v>
      </c>
      <c r="G4975">
        <v>147.4</v>
      </c>
      <c r="H4975">
        <v>73.3</v>
      </c>
      <c r="I4975">
        <v>29.6</v>
      </c>
      <c r="J4975">
        <v>51.3</v>
      </c>
      <c r="K4975">
        <v>1652.9</v>
      </c>
      <c r="L4975">
        <v>102.6</v>
      </c>
      <c r="M4975">
        <v>4.96</v>
      </c>
      <c r="N4975">
        <v>4.92</v>
      </c>
      <c r="O4975">
        <v>24.2</v>
      </c>
    </row>
    <row r="4976" spans="1:15" x14ac:dyDescent="0.35">
      <c r="A4976" s="1">
        <v>46017</v>
      </c>
      <c r="B4976">
        <v>22</v>
      </c>
      <c r="C4976" t="s">
        <v>25</v>
      </c>
      <c r="D4976" t="s">
        <v>16</v>
      </c>
      <c r="E4976">
        <v>120</v>
      </c>
      <c r="F4976">
        <v>72.3</v>
      </c>
      <c r="G4976">
        <v>140.5</v>
      </c>
      <c r="H4976">
        <v>76.5</v>
      </c>
      <c r="I4976">
        <v>22.3</v>
      </c>
      <c r="J4976">
        <v>75.400000000000006</v>
      </c>
      <c r="K4976">
        <v>1591.5</v>
      </c>
      <c r="L4976">
        <v>104.4</v>
      </c>
      <c r="M4976">
        <v>4.25</v>
      </c>
      <c r="N4976">
        <v>4.5</v>
      </c>
      <c r="O4976">
        <v>21.3</v>
      </c>
    </row>
    <row r="4977" spans="1:15" x14ac:dyDescent="0.35">
      <c r="A4977" s="1">
        <v>46017</v>
      </c>
      <c r="B4977">
        <v>23</v>
      </c>
      <c r="C4977" t="s">
        <v>25</v>
      </c>
      <c r="D4977" t="s">
        <v>22</v>
      </c>
      <c r="E4977">
        <v>120</v>
      </c>
      <c r="F4977">
        <v>62.5</v>
      </c>
      <c r="G4977">
        <v>174.3</v>
      </c>
      <c r="H4977">
        <v>101.6</v>
      </c>
      <c r="I4977">
        <v>25</v>
      </c>
      <c r="J4977">
        <v>60.7</v>
      </c>
      <c r="K4977">
        <v>1594.3</v>
      </c>
      <c r="L4977">
        <v>103.9</v>
      </c>
      <c r="M4977">
        <v>4.25</v>
      </c>
      <c r="N4977">
        <v>3.83</v>
      </c>
      <c r="O4977">
        <v>17.5</v>
      </c>
    </row>
    <row r="4978" spans="1:15" x14ac:dyDescent="0.35">
      <c r="A4978" s="1">
        <v>46018</v>
      </c>
      <c r="B4978">
        <v>1</v>
      </c>
      <c r="C4978" t="s">
        <v>29</v>
      </c>
      <c r="D4978" t="s">
        <v>20</v>
      </c>
      <c r="E4978">
        <v>150</v>
      </c>
      <c r="F4978">
        <v>72.900000000000006</v>
      </c>
      <c r="G4978">
        <v>101.1</v>
      </c>
      <c r="H4978">
        <v>70.099999999999994</v>
      </c>
      <c r="I4978">
        <v>22.6</v>
      </c>
      <c r="J4978">
        <v>68.900000000000006</v>
      </c>
      <c r="K4978">
        <v>1489.2</v>
      </c>
      <c r="L4978">
        <v>102.7</v>
      </c>
      <c r="M4978">
        <v>3.5</v>
      </c>
      <c r="N4978">
        <v>3.46</v>
      </c>
      <c r="O4978">
        <v>20.3</v>
      </c>
    </row>
    <row r="4979" spans="1:15" x14ac:dyDescent="0.35">
      <c r="A4979" s="1">
        <v>46018</v>
      </c>
      <c r="B4979">
        <v>2</v>
      </c>
      <c r="C4979" t="s">
        <v>17</v>
      </c>
      <c r="D4979" t="s">
        <v>23</v>
      </c>
      <c r="E4979">
        <v>120</v>
      </c>
      <c r="F4979">
        <v>88.6</v>
      </c>
      <c r="G4979">
        <v>194.8</v>
      </c>
      <c r="H4979">
        <v>104.9</v>
      </c>
      <c r="I4979">
        <v>23.7</v>
      </c>
      <c r="J4979">
        <v>56.4</v>
      </c>
      <c r="K4979">
        <v>1784.1</v>
      </c>
      <c r="L4979">
        <v>116.8</v>
      </c>
      <c r="M4979">
        <v>4.51</v>
      </c>
      <c r="N4979">
        <v>4.72</v>
      </c>
      <c r="O4979">
        <v>19.2</v>
      </c>
    </row>
    <row r="4980" spans="1:15" x14ac:dyDescent="0.35">
      <c r="A4980" s="1">
        <v>46018</v>
      </c>
      <c r="B4980">
        <v>5</v>
      </c>
      <c r="C4980" t="s">
        <v>25</v>
      </c>
      <c r="D4980" t="s">
        <v>16</v>
      </c>
      <c r="E4980">
        <v>210</v>
      </c>
      <c r="F4980">
        <v>46.7</v>
      </c>
      <c r="G4980">
        <v>100.1</v>
      </c>
      <c r="H4980">
        <v>66.8</v>
      </c>
      <c r="I4980">
        <v>29.4</v>
      </c>
      <c r="J4980">
        <v>66.7</v>
      </c>
      <c r="K4980">
        <v>1361.2</v>
      </c>
      <c r="L4980">
        <v>93.1</v>
      </c>
      <c r="M4980">
        <v>3.24</v>
      </c>
      <c r="N4980">
        <v>2.93</v>
      </c>
      <c r="O4980">
        <v>23.1</v>
      </c>
    </row>
    <row r="4981" spans="1:15" x14ac:dyDescent="0.35">
      <c r="A4981" s="1">
        <v>46018</v>
      </c>
      <c r="B4981">
        <v>7</v>
      </c>
      <c r="C4981" t="s">
        <v>28</v>
      </c>
      <c r="D4981" t="s">
        <v>22</v>
      </c>
      <c r="E4981">
        <v>150</v>
      </c>
      <c r="F4981">
        <v>87.7</v>
      </c>
      <c r="G4981">
        <v>162.19999999999999</v>
      </c>
      <c r="H4981">
        <v>104.3</v>
      </c>
      <c r="I4981">
        <v>17.3</v>
      </c>
      <c r="J4981">
        <v>48.6</v>
      </c>
      <c r="K4981">
        <v>1365.5</v>
      </c>
      <c r="L4981">
        <v>100.1</v>
      </c>
      <c r="M4981">
        <v>4.84</v>
      </c>
      <c r="N4981">
        <v>4.8099999999999996</v>
      </c>
      <c r="O4981">
        <v>32.9</v>
      </c>
    </row>
    <row r="4982" spans="1:15" x14ac:dyDescent="0.35">
      <c r="A4982" s="1">
        <v>46018</v>
      </c>
      <c r="B4982">
        <v>9</v>
      </c>
      <c r="C4982" t="s">
        <v>27</v>
      </c>
      <c r="D4982" t="s">
        <v>20</v>
      </c>
      <c r="E4982">
        <v>100</v>
      </c>
      <c r="F4982">
        <v>108.2</v>
      </c>
      <c r="G4982">
        <v>171.6</v>
      </c>
      <c r="H4982">
        <v>114.7</v>
      </c>
      <c r="I4982">
        <v>19</v>
      </c>
      <c r="J4982">
        <v>60.8</v>
      </c>
      <c r="K4982">
        <v>1873.2</v>
      </c>
      <c r="L4982">
        <v>118.6</v>
      </c>
      <c r="M4982">
        <v>5.32</v>
      </c>
      <c r="N4982">
        <v>4.32</v>
      </c>
      <c r="O4982">
        <v>10.6</v>
      </c>
    </row>
    <row r="4983" spans="1:15" x14ac:dyDescent="0.35">
      <c r="A4983" s="1">
        <v>46018</v>
      </c>
      <c r="B4983">
        <v>10</v>
      </c>
      <c r="C4983" t="s">
        <v>17</v>
      </c>
      <c r="D4983" t="s">
        <v>22</v>
      </c>
      <c r="E4983">
        <v>210</v>
      </c>
      <c r="F4983">
        <v>100.5</v>
      </c>
      <c r="G4983">
        <v>182</v>
      </c>
      <c r="H4983">
        <v>113.9</v>
      </c>
      <c r="I4983">
        <v>26.9</v>
      </c>
      <c r="J4983">
        <v>74.900000000000006</v>
      </c>
      <c r="K4983">
        <v>1786.2</v>
      </c>
      <c r="L4983">
        <v>114</v>
      </c>
      <c r="M4983">
        <v>5.99</v>
      </c>
      <c r="N4983">
        <v>6.85</v>
      </c>
      <c r="O4983">
        <v>18.8</v>
      </c>
    </row>
    <row r="4984" spans="1:15" x14ac:dyDescent="0.35">
      <c r="A4984" s="1">
        <v>46018</v>
      </c>
      <c r="B4984">
        <v>11</v>
      </c>
      <c r="C4984" t="s">
        <v>24</v>
      </c>
      <c r="D4984" t="s">
        <v>20</v>
      </c>
      <c r="E4984">
        <v>130</v>
      </c>
      <c r="F4984">
        <v>68</v>
      </c>
      <c r="G4984">
        <v>157.5</v>
      </c>
      <c r="H4984">
        <v>101.2</v>
      </c>
      <c r="I4984">
        <v>25</v>
      </c>
      <c r="J4984">
        <v>59.7</v>
      </c>
      <c r="K4984">
        <v>1430</v>
      </c>
      <c r="L4984">
        <v>98.1</v>
      </c>
      <c r="M4984">
        <v>4.68</v>
      </c>
      <c r="N4984">
        <v>4.08</v>
      </c>
      <c r="O4984">
        <v>14.4</v>
      </c>
    </row>
    <row r="4985" spans="1:15" x14ac:dyDescent="0.35">
      <c r="A4985" s="1">
        <v>46018</v>
      </c>
      <c r="B4985">
        <v>13</v>
      </c>
      <c r="C4985" t="s">
        <v>27</v>
      </c>
      <c r="D4985" t="s">
        <v>22</v>
      </c>
      <c r="E4985">
        <v>150</v>
      </c>
      <c r="F4985">
        <v>64.099999999999994</v>
      </c>
      <c r="G4985">
        <v>125.8</v>
      </c>
      <c r="H4985">
        <v>76.599999999999994</v>
      </c>
      <c r="I4985">
        <v>21.7</v>
      </c>
      <c r="J4985">
        <v>65</v>
      </c>
      <c r="K4985">
        <v>1420.4</v>
      </c>
      <c r="L4985">
        <v>93</v>
      </c>
      <c r="M4985">
        <v>4.53</v>
      </c>
      <c r="N4985">
        <v>4.0599999999999996</v>
      </c>
      <c r="O4985">
        <v>13.9</v>
      </c>
    </row>
    <row r="4986" spans="1:15" x14ac:dyDescent="0.35">
      <c r="A4986" s="1">
        <v>46018</v>
      </c>
      <c r="B4986">
        <v>14</v>
      </c>
      <c r="C4986" t="s">
        <v>28</v>
      </c>
      <c r="D4986" t="s">
        <v>22</v>
      </c>
      <c r="E4986">
        <v>120</v>
      </c>
      <c r="F4986">
        <v>70.900000000000006</v>
      </c>
      <c r="G4986">
        <v>116.2</v>
      </c>
      <c r="H4986">
        <v>68.099999999999994</v>
      </c>
      <c r="I4986">
        <v>15.1</v>
      </c>
      <c r="J4986">
        <v>52.6</v>
      </c>
      <c r="K4986">
        <v>1328.6</v>
      </c>
      <c r="L4986">
        <v>91.4</v>
      </c>
      <c r="M4986">
        <v>4.5199999999999996</v>
      </c>
      <c r="N4986">
        <v>5.56</v>
      </c>
      <c r="O4986">
        <v>32</v>
      </c>
    </row>
    <row r="4987" spans="1:15" x14ac:dyDescent="0.35">
      <c r="A4987" s="1">
        <v>46018</v>
      </c>
      <c r="B4987">
        <v>15</v>
      </c>
      <c r="C4987" t="s">
        <v>28</v>
      </c>
      <c r="D4987" t="s">
        <v>16</v>
      </c>
      <c r="E4987">
        <v>120</v>
      </c>
      <c r="F4987">
        <v>62.3</v>
      </c>
      <c r="G4987">
        <v>191.7</v>
      </c>
      <c r="H4987">
        <v>83.1</v>
      </c>
      <c r="I4987">
        <v>24.7</v>
      </c>
      <c r="J4987">
        <v>76</v>
      </c>
      <c r="K4987">
        <v>1256.2</v>
      </c>
      <c r="L4987">
        <v>94.2</v>
      </c>
      <c r="M4987">
        <v>4.16</v>
      </c>
      <c r="N4987">
        <v>3.75</v>
      </c>
      <c r="O4987">
        <v>34</v>
      </c>
    </row>
    <row r="4988" spans="1:15" x14ac:dyDescent="0.35">
      <c r="A4988" s="1">
        <v>46018</v>
      </c>
      <c r="B4988">
        <v>17</v>
      </c>
      <c r="C4988" t="s">
        <v>21</v>
      </c>
      <c r="D4988" t="s">
        <v>22</v>
      </c>
      <c r="E4988">
        <v>100</v>
      </c>
      <c r="F4988">
        <v>85.9</v>
      </c>
      <c r="G4988">
        <v>150.30000000000001</v>
      </c>
      <c r="H4988">
        <v>90</v>
      </c>
      <c r="I4988">
        <v>21.9</v>
      </c>
      <c r="J4988">
        <v>64.5</v>
      </c>
      <c r="K4988">
        <v>1570.8</v>
      </c>
      <c r="L4988">
        <v>109.3</v>
      </c>
      <c r="M4988">
        <v>5.84</v>
      </c>
      <c r="N4988">
        <v>4.78</v>
      </c>
      <c r="O4988">
        <v>23.3</v>
      </c>
    </row>
    <row r="4989" spans="1:15" x14ac:dyDescent="0.35">
      <c r="A4989" s="1">
        <v>46018</v>
      </c>
      <c r="B4989">
        <v>18</v>
      </c>
      <c r="C4989" t="s">
        <v>17</v>
      </c>
      <c r="D4989" t="s">
        <v>22</v>
      </c>
      <c r="E4989">
        <v>70</v>
      </c>
      <c r="F4989">
        <v>92</v>
      </c>
      <c r="G4989">
        <v>179.7</v>
      </c>
      <c r="H4989">
        <v>110.4</v>
      </c>
      <c r="I4989">
        <v>22.9</v>
      </c>
      <c r="J4989">
        <v>76.599999999999994</v>
      </c>
      <c r="K4989">
        <v>1706</v>
      </c>
      <c r="L4989">
        <v>107.9</v>
      </c>
      <c r="M4989">
        <v>4.6100000000000003</v>
      </c>
      <c r="N4989">
        <v>6</v>
      </c>
      <c r="O4989">
        <v>18.100000000000001</v>
      </c>
    </row>
    <row r="4990" spans="1:15" x14ac:dyDescent="0.35">
      <c r="A4990" s="1">
        <v>46018</v>
      </c>
      <c r="B4990">
        <v>20</v>
      </c>
      <c r="C4990" t="s">
        <v>27</v>
      </c>
      <c r="D4990" t="s">
        <v>16</v>
      </c>
      <c r="E4990">
        <v>120</v>
      </c>
      <c r="F4990">
        <v>117.8</v>
      </c>
      <c r="G4990">
        <v>194.2</v>
      </c>
      <c r="H4990">
        <v>115</v>
      </c>
      <c r="I4990">
        <v>23.3</v>
      </c>
      <c r="J4990">
        <v>60.4</v>
      </c>
      <c r="K4990">
        <v>1815.1</v>
      </c>
      <c r="L4990">
        <v>109.7</v>
      </c>
      <c r="M4990">
        <v>4.5</v>
      </c>
      <c r="N4990">
        <v>6.1</v>
      </c>
      <c r="O4990">
        <v>13.4</v>
      </c>
    </row>
    <row r="4991" spans="1:15" x14ac:dyDescent="0.35">
      <c r="A4991" s="1">
        <v>46018</v>
      </c>
      <c r="B4991">
        <v>21</v>
      </c>
      <c r="C4991" t="s">
        <v>17</v>
      </c>
      <c r="D4991" t="s">
        <v>16</v>
      </c>
      <c r="E4991">
        <v>320</v>
      </c>
      <c r="F4991">
        <v>88.3</v>
      </c>
      <c r="G4991">
        <v>155.5</v>
      </c>
      <c r="H4991">
        <v>90.4</v>
      </c>
      <c r="I4991">
        <v>28.6</v>
      </c>
      <c r="J4991">
        <v>51.3</v>
      </c>
      <c r="K4991">
        <v>1456.3</v>
      </c>
      <c r="L4991">
        <v>89.7</v>
      </c>
      <c r="M4991">
        <v>3.34</v>
      </c>
      <c r="N4991">
        <v>5.09</v>
      </c>
      <c r="O4991">
        <v>20.7</v>
      </c>
    </row>
    <row r="4992" spans="1:15" x14ac:dyDescent="0.35">
      <c r="A4992" s="1">
        <v>46018</v>
      </c>
      <c r="B4992">
        <v>23</v>
      </c>
      <c r="C4992" t="s">
        <v>29</v>
      </c>
      <c r="D4992" t="s">
        <v>18</v>
      </c>
      <c r="E4992">
        <v>210</v>
      </c>
      <c r="F4992">
        <v>57.4</v>
      </c>
      <c r="G4992">
        <v>142.19999999999999</v>
      </c>
      <c r="H4992">
        <v>96</v>
      </c>
      <c r="I4992">
        <v>25.8</v>
      </c>
      <c r="J4992">
        <v>75.900000000000006</v>
      </c>
      <c r="K4992">
        <v>1179.3</v>
      </c>
      <c r="L4992">
        <v>83.9</v>
      </c>
      <c r="M4992">
        <v>3.04</v>
      </c>
      <c r="N4992">
        <v>3.72</v>
      </c>
      <c r="O4992">
        <v>21.7</v>
      </c>
    </row>
    <row r="4993" spans="1:15" x14ac:dyDescent="0.35">
      <c r="A4993" s="1">
        <v>46019</v>
      </c>
      <c r="B4993">
        <v>0</v>
      </c>
      <c r="C4993" t="s">
        <v>15</v>
      </c>
      <c r="D4993" t="s">
        <v>18</v>
      </c>
      <c r="E4993">
        <v>70</v>
      </c>
      <c r="F4993">
        <v>92.5</v>
      </c>
      <c r="G4993">
        <v>214.6</v>
      </c>
      <c r="H4993">
        <v>131.69999999999999</v>
      </c>
      <c r="I4993">
        <v>18.899999999999999</v>
      </c>
      <c r="J4993">
        <v>71.2</v>
      </c>
      <c r="K4993">
        <v>1563.4</v>
      </c>
      <c r="L4993">
        <v>100.8</v>
      </c>
      <c r="M4993">
        <v>5.76</v>
      </c>
      <c r="N4993">
        <v>6.06</v>
      </c>
      <c r="O4993">
        <v>23.5</v>
      </c>
    </row>
    <row r="4994" spans="1:15" x14ac:dyDescent="0.35">
      <c r="A4994" s="1">
        <v>46019</v>
      </c>
      <c r="B4994">
        <v>1</v>
      </c>
      <c r="C4994" t="s">
        <v>17</v>
      </c>
      <c r="D4994" t="s">
        <v>16</v>
      </c>
      <c r="E4994">
        <v>210</v>
      </c>
      <c r="F4994">
        <v>64.599999999999994</v>
      </c>
      <c r="G4994">
        <v>132.1</v>
      </c>
      <c r="H4994">
        <v>73</v>
      </c>
      <c r="I4994">
        <v>25.6</v>
      </c>
      <c r="J4994">
        <v>65.5</v>
      </c>
      <c r="K4994">
        <v>1465.3</v>
      </c>
      <c r="L4994">
        <v>97.6</v>
      </c>
      <c r="M4994">
        <v>4.03</v>
      </c>
      <c r="N4994">
        <v>5.39</v>
      </c>
      <c r="O4994">
        <v>17.5</v>
      </c>
    </row>
    <row r="4995" spans="1:15" x14ac:dyDescent="0.35">
      <c r="A4995" s="1">
        <v>46019</v>
      </c>
      <c r="B4995">
        <v>4</v>
      </c>
      <c r="C4995" t="s">
        <v>25</v>
      </c>
      <c r="D4995" t="s">
        <v>23</v>
      </c>
      <c r="E4995">
        <v>100</v>
      </c>
      <c r="F4995">
        <v>68.099999999999994</v>
      </c>
      <c r="G4995">
        <v>139.4</v>
      </c>
      <c r="H4995">
        <v>86.5</v>
      </c>
      <c r="I4995">
        <v>26.5</v>
      </c>
      <c r="J4995">
        <v>59.5</v>
      </c>
      <c r="K4995">
        <v>1480.3</v>
      </c>
      <c r="L4995">
        <v>97.5</v>
      </c>
      <c r="M4995">
        <v>4.46</v>
      </c>
      <c r="N4995">
        <v>4.54</v>
      </c>
      <c r="O4995">
        <v>22.2</v>
      </c>
    </row>
    <row r="4996" spans="1:15" x14ac:dyDescent="0.35">
      <c r="A4996" s="1">
        <v>46019</v>
      </c>
      <c r="B4996">
        <v>6</v>
      </c>
      <c r="C4996" t="s">
        <v>28</v>
      </c>
      <c r="D4996" t="s">
        <v>20</v>
      </c>
      <c r="E4996">
        <v>210</v>
      </c>
      <c r="F4996">
        <v>65.5</v>
      </c>
      <c r="G4996">
        <v>126.3</v>
      </c>
      <c r="H4996">
        <v>80.7</v>
      </c>
      <c r="I4996">
        <v>22.7</v>
      </c>
      <c r="J4996">
        <v>75.7</v>
      </c>
      <c r="K4996">
        <v>1371.4</v>
      </c>
      <c r="L4996">
        <v>93.1</v>
      </c>
      <c r="M4996">
        <v>3.76</v>
      </c>
      <c r="N4996">
        <v>3.66</v>
      </c>
      <c r="O4996">
        <v>34.299999999999997</v>
      </c>
    </row>
    <row r="4997" spans="1:15" x14ac:dyDescent="0.35">
      <c r="A4997" s="1">
        <v>46019</v>
      </c>
      <c r="B4997">
        <v>8</v>
      </c>
      <c r="C4997" t="s">
        <v>21</v>
      </c>
      <c r="D4997" t="s">
        <v>16</v>
      </c>
      <c r="E4997">
        <v>100</v>
      </c>
      <c r="F4997">
        <v>74.7</v>
      </c>
      <c r="G4997">
        <v>156.69999999999999</v>
      </c>
      <c r="H4997">
        <v>94.1</v>
      </c>
      <c r="I4997">
        <v>21.9</v>
      </c>
      <c r="J4997">
        <v>51.8</v>
      </c>
      <c r="K4997">
        <v>1343.9</v>
      </c>
      <c r="L4997">
        <v>88.6</v>
      </c>
      <c r="M4997">
        <v>4.41</v>
      </c>
      <c r="N4997">
        <v>4.16</v>
      </c>
      <c r="O4997">
        <v>20.8</v>
      </c>
    </row>
    <row r="4998" spans="1:15" x14ac:dyDescent="0.35">
      <c r="A4998" s="1">
        <v>46019</v>
      </c>
      <c r="B4998">
        <v>9</v>
      </c>
      <c r="C4998" t="s">
        <v>24</v>
      </c>
      <c r="D4998" t="s">
        <v>18</v>
      </c>
      <c r="E4998">
        <v>85</v>
      </c>
      <c r="F4998">
        <v>102.9</v>
      </c>
      <c r="G4998">
        <v>205.7</v>
      </c>
      <c r="H4998">
        <v>109</v>
      </c>
      <c r="I4998">
        <v>27.6</v>
      </c>
      <c r="J4998">
        <v>70.099999999999994</v>
      </c>
      <c r="K4998">
        <v>1858.7</v>
      </c>
      <c r="L4998">
        <v>117.5</v>
      </c>
      <c r="M4998">
        <v>4.7</v>
      </c>
      <c r="N4998">
        <v>6.36</v>
      </c>
      <c r="O4998">
        <v>13.7</v>
      </c>
    </row>
    <row r="4999" spans="1:15" x14ac:dyDescent="0.35">
      <c r="A4999" s="1">
        <v>46019</v>
      </c>
      <c r="B4999">
        <v>10</v>
      </c>
      <c r="C4999" t="s">
        <v>21</v>
      </c>
      <c r="D4999" t="s">
        <v>22</v>
      </c>
      <c r="E4999">
        <v>85</v>
      </c>
      <c r="F4999">
        <v>79.599999999999994</v>
      </c>
      <c r="G4999">
        <v>164.7</v>
      </c>
      <c r="H4999">
        <v>102.6</v>
      </c>
      <c r="I4999">
        <v>20.3</v>
      </c>
      <c r="J4999">
        <v>57.8</v>
      </c>
      <c r="K4999">
        <v>1753.3</v>
      </c>
      <c r="L4999">
        <v>123.6</v>
      </c>
      <c r="M4999">
        <v>4.3600000000000003</v>
      </c>
      <c r="N4999">
        <v>4.76</v>
      </c>
      <c r="O4999">
        <v>22.5</v>
      </c>
    </row>
    <row r="5000" spans="1:15" x14ac:dyDescent="0.35">
      <c r="A5000" s="1">
        <v>46019</v>
      </c>
      <c r="B5000">
        <v>11</v>
      </c>
      <c r="C5000" t="s">
        <v>27</v>
      </c>
      <c r="D5000" t="s">
        <v>16</v>
      </c>
      <c r="E5000">
        <v>130</v>
      </c>
      <c r="F5000">
        <v>69.5</v>
      </c>
      <c r="G5000">
        <v>114.1</v>
      </c>
      <c r="H5000">
        <v>75.900000000000006</v>
      </c>
      <c r="I5000">
        <v>22.1</v>
      </c>
      <c r="J5000">
        <v>70.099999999999994</v>
      </c>
      <c r="K5000">
        <v>1711.7</v>
      </c>
      <c r="L5000">
        <v>111.4</v>
      </c>
      <c r="M5000">
        <v>4.37</v>
      </c>
      <c r="N5000">
        <v>3.92</v>
      </c>
      <c r="O5000">
        <v>12.1</v>
      </c>
    </row>
    <row r="5001" spans="1:15" x14ac:dyDescent="0.35">
      <c r="A5001" s="1">
        <v>46019</v>
      </c>
      <c r="B5001">
        <v>13</v>
      </c>
      <c r="C5001" t="s">
        <v>29</v>
      </c>
      <c r="D5001" t="s">
        <v>16</v>
      </c>
      <c r="E5001">
        <v>85</v>
      </c>
      <c r="F5001">
        <v>64.8</v>
      </c>
      <c r="G5001">
        <v>164</v>
      </c>
      <c r="H5001">
        <v>100.9</v>
      </c>
      <c r="I5001">
        <v>26.1</v>
      </c>
      <c r="J5001">
        <v>80.400000000000006</v>
      </c>
      <c r="K5001">
        <v>1390.8</v>
      </c>
      <c r="L5001">
        <v>94.7</v>
      </c>
      <c r="M5001">
        <v>4.2699999999999996</v>
      </c>
      <c r="N5001">
        <v>3.25</v>
      </c>
      <c r="O5001">
        <v>21.8</v>
      </c>
    </row>
    <row r="5002" spans="1:15" x14ac:dyDescent="0.35">
      <c r="A5002" s="1">
        <v>46019</v>
      </c>
      <c r="B5002">
        <v>14</v>
      </c>
      <c r="C5002" t="s">
        <v>29</v>
      </c>
      <c r="D5002" t="s">
        <v>18</v>
      </c>
      <c r="E5002">
        <v>85</v>
      </c>
      <c r="F5002">
        <v>74.8</v>
      </c>
      <c r="G5002">
        <v>175.8</v>
      </c>
      <c r="H5002">
        <v>89.9</v>
      </c>
      <c r="I5002">
        <v>22.6</v>
      </c>
      <c r="J5002">
        <v>65.900000000000006</v>
      </c>
      <c r="K5002">
        <v>1358.4</v>
      </c>
      <c r="L5002">
        <v>91.9</v>
      </c>
      <c r="M5002">
        <v>3.25</v>
      </c>
      <c r="N5002">
        <v>4.9400000000000004</v>
      </c>
      <c r="O5002">
        <v>19.5</v>
      </c>
    </row>
    <row r="5003" spans="1:15" x14ac:dyDescent="0.35">
      <c r="A5003" s="1">
        <v>46019</v>
      </c>
      <c r="B5003">
        <v>15</v>
      </c>
      <c r="C5003" t="s">
        <v>24</v>
      </c>
      <c r="D5003" t="s">
        <v>18</v>
      </c>
      <c r="E5003">
        <v>70</v>
      </c>
      <c r="F5003">
        <v>84.7</v>
      </c>
      <c r="G5003">
        <v>199.3</v>
      </c>
      <c r="H5003">
        <v>120.6</v>
      </c>
      <c r="I5003">
        <v>25.4</v>
      </c>
      <c r="J5003">
        <v>64.099999999999994</v>
      </c>
      <c r="K5003">
        <v>1518.8</v>
      </c>
      <c r="L5003">
        <v>104</v>
      </c>
      <c r="M5003">
        <v>4.6100000000000003</v>
      </c>
      <c r="N5003">
        <v>6.34</v>
      </c>
      <c r="O5003">
        <v>17.2</v>
      </c>
    </row>
    <row r="5004" spans="1:15" x14ac:dyDescent="0.35">
      <c r="A5004" s="1">
        <v>46019</v>
      </c>
      <c r="B5004">
        <v>22</v>
      </c>
      <c r="C5004" t="s">
        <v>17</v>
      </c>
      <c r="D5004" t="s">
        <v>23</v>
      </c>
      <c r="E5004">
        <v>210</v>
      </c>
      <c r="F5004">
        <v>86.5</v>
      </c>
      <c r="G5004">
        <v>178.6</v>
      </c>
      <c r="H5004">
        <v>121.6</v>
      </c>
      <c r="I5004">
        <v>25.7</v>
      </c>
      <c r="J5004">
        <v>60.5</v>
      </c>
      <c r="K5004">
        <v>1433.9</v>
      </c>
      <c r="L5004">
        <v>102.2</v>
      </c>
      <c r="M5004">
        <v>3.87</v>
      </c>
      <c r="N5004">
        <v>4.5599999999999996</v>
      </c>
      <c r="O5004">
        <v>16.7</v>
      </c>
    </row>
    <row r="5005" spans="1:15" x14ac:dyDescent="0.35">
      <c r="A5005" s="1">
        <v>46019</v>
      </c>
      <c r="B5005">
        <v>23</v>
      </c>
      <c r="C5005" t="s">
        <v>17</v>
      </c>
      <c r="D5005" t="s">
        <v>18</v>
      </c>
      <c r="E5005">
        <v>85</v>
      </c>
      <c r="F5005">
        <v>75.900000000000006</v>
      </c>
      <c r="G5005">
        <v>137.80000000000001</v>
      </c>
      <c r="H5005">
        <v>95.1</v>
      </c>
      <c r="I5005">
        <v>25</v>
      </c>
      <c r="J5005">
        <v>63.7</v>
      </c>
      <c r="K5005">
        <v>1453.9</v>
      </c>
      <c r="L5005">
        <v>88.4</v>
      </c>
      <c r="M5005">
        <v>3.5</v>
      </c>
      <c r="N5005">
        <v>3.99</v>
      </c>
      <c r="O5005">
        <v>17.5</v>
      </c>
    </row>
    <row r="5006" spans="1:15" x14ac:dyDescent="0.35">
      <c r="A5006" s="1">
        <v>46020</v>
      </c>
      <c r="B5006">
        <v>0</v>
      </c>
      <c r="C5006" t="s">
        <v>27</v>
      </c>
      <c r="D5006" t="s">
        <v>18</v>
      </c>
      <c r="E5006">
        <v>130</v>
      </c>
      <c r="F5006">
        <v>78.400000000000006</v>
      </c>
      <c r="G5006">
        <v>182</v>
      </c>
      <c r="H5006">
        <v>89.3</v>
      </c>
      <c r="I5006">
        <v>23.8</v>
      </c>
      <c r="J5006">
        <v>62.1</v>
      </c>
      <c r="K5006">
        <v>1523.9</v>
      </c>
      <c r="L5006">
        <v>98.3</v>
      </c>
      <c r="M5006">
        <v>4.55</v>
      </c>
      <c r="N5006">
        <v>4.42</v>
      </c>
      <c r="O5006">
        <v>14.2</v>
      </c>
    </row>
    <row r="5007" spans="1:15" x14ac:dyDescent="0.35">
      <c r="A5007" s="1">
        <v>46020</v>
      </c>
      <c r="B5007">
        <v>1</v>
      </c>
      <c r="C5007" t="s">
        <v>27</v>
      </c>
      <c r="D5007" t="s">
        <v>18</v>
      </c>
      <c r="E5007">
        <v>85</v>
      </c>
      <c r="F5007">
        <v>102</v>
      </c>
      <c r="G5007">
        <v>157.69999999999999</v>
      </c>
      <c r="H5007">
        <v>104.7</v>
      </c>
      <c r="I5007">
        <v>22</v>
      </c>
      <c r="J5007">
        <v>66.7</v>
      </c>
      <c r="K5007">
        <v>1629.8</v>
      </c>
      <c r="L5007">
        <v>109</v>
      </c>
      <c r="M5007">
        <v>4.09</v>
      </c>
      <c r="N5007">
        <v>5.8</v>
      </c>
      <c r="O5007">
        <v>12.8</v>
      </c>
    </row>
    <row r="5008" spans="1:15" x14ac:dyDescent="0.35">
      <c r="A5008" s="1">
        <v>46020</v>
      </c>
      <c r="B5008">
        <v>4</v>
      </c>
      <c r="C5008" t="s">
        <v>26</v>
      </c>
      <c r="D5008" t="s">
        <v>22</v>
      </c>
      <c r="E5008">
        <v>130</v>
      </c>
      <c r="F5008">
        <v>74</v>
      </c>
      <c r="G5008">
        <v>139.5</v>
      </c>
      <c r="H5008">
        <v>95.9</v>
      </c>
      <c r="I5008">
        <v>27</v>
      </c>
      <c r="J5008">
        <v>61.7</v>
      </c>
      <c r="K5008">
        <v>1400.4</v>
      </c>
      <c r="L5008">
        <v>100</v>
      </c>
      <c r="M5008">
        <v>3.38</v>
      </c>
      <c r="N5008">
        <v>4.32</v>
      </c>
      <c r="O5008">
        <v>23.4</v>
      </c>
    </row>
    <row r="5009" spans="1:15" x14ac:dyDescent="0.35">
      <c r="A5009" s="1">
        <v>46020</v>
      </c>
      <c r="B5009">
        <v>6</v>
      </c>
      <c r="C5009" t="s">
        <v>17</v>
      </c>
      <c r="D5009" t="s">
        <v>16</v>
      </c>
      <c r="E5009">
        <v>150</v>
      </c>
      <c r="F5009">
        <v>76.099999999999994</v>
      </c>
      <c r="G5009">
        <v>164.1</v>
      </c>
      <c r="H5009">
        <v>98.5</v>
      </c>
      <c r="I5009">
        <v>26.7</v>
      </c>
      <c r="J5009">
        <v>62.8</v>
      </c>
      <c r="K5009">
        <v>1555.7</v>
      </c>
      <c r="L5009">
        <v>96.7</v>
      </c>
      <c r="M5009">
        <v>3.73</v>
      </c>
      <c r="N5009">
        <v>4.71</v>
      </c>
      <c r="O5009">
        <v>19.399999999999999</v>
      </c>
    </row>
    <row r="5010" spans="1:15" x14ac:dyDescent="0.35">
      <c r="A5010" s="1">
        <v>46020</v>
      </c>
      <c r="B5010">
        <v>7</v>
      </c>
      <c r="C5010" t="s">
        <v>27</v>
      </c>
      <c r="D5010" t="s">
        <v>16</v>
      </c>
      <c r="E5010">
        <v>130</v>
      </c>
      <c r="F5010">
        <v>100.3</v>
      </c>
      <c r="G5010">
        <v>167.1</v>
      </c>
      <c r="H5010">
        <v>105.5</v>
      </c>
      <c r="I5010">
        <v>23.4</v>
      </c>
      <c r="J5010">
        <v>61.3</v>
      </c>
      <c r="K5010">
        <v>1851.3</v>
      </c>
      <c r="L5010">
        <v>117.2</v>
      </c>
      <c r="M5010">
        <v>4.09</v>
      </c>
      <c r="N5010">
        <v>6.38</v>
      </c>
      <c r="O5010">
        <v>11.8</v>
      </c>
    </row>
    <row r="5011" spans="1:15" x14ac:dyDescent="0.35">
      <c r="A5011" s="1">
        <v>46020</v>
      </c>
      <c r="B5011">
        <v>8</v>
      </c>
      <c r="C5011" t="s">
        <v>29</v>
      </c>
      <c r="D5011" t="s">
        <v>18</v>
      </c>
      <c r="E5011">
        <v>320</v>
      </c>
      <c r="F5011">
        <v>77.5</v>
      </c>
      <c r="G5011">
        <v>157.5</v>
      </c>
      <c r="H5011">
        <v>82.9</v>
      </c>
      <c r="I5011">
        <v>24.8</v>
      </c>
      <c r="J5011">
        <v>64.099999999999994</v>
      </c>
      <c r="K5011">
        <v>1555.4</v>
      </c>
      <c r="L5011">
        <v>103.7</v>
      </c>
      <c r="M5011">
        <v>2.4500000000000002</v>
      </c>
      <c r="N5011">
        <v>4.43</v>
      </c>
      <c r="O5011">
        <v>21.4</v>
      </c>
    </row>
    <row r="5012" spans="1:15" x14ac:dyDescent="0.35">
      <c r="A5012" s="1">
        <v>46020</v>
      </c>
      <c r="B5012">
        <v>10</v>
      </c>
      <c r="C5012" t="s">
        <v>15</v>
      </c>
      <c r="D5012" t="s">
        <v>23</v>
      </c>
      <c r="E5012">
        <v>120</v>
      </c>
      <c r="F5012">
        <v>90.6</v>
      </c>
      <c r="G5012">
        <v>173.1</v>
      </c>
      <c r="H5012">
        <v>91</v>
      </c>
      <c r="I5012">
        <v>15.8</v>
      </c>
      <c r="J5012">
        <v>69.3</v>
      </c>
      <c r="K5012">
        <v>1586.6</v>
      </c>
      <c r="L5012">
        <v>102.7</v>
      </c>
      <c r="M5012">
        <v>4.74</v>
      </c>
      <c r="N5012">
        <v>4.6399999999999997</v>
      </c>
      <c r="O5012">
        <v>26.8</v>
      </c>
    </row>
    <row r="5013" spans="1:15" x14ac:dyDescent="0.35">
      <c r="A5013" s="1">
        <v>46020</v>
      </c>
      <c r="B5013">
        <v>11</v>
      </c>
      <c r="C5013" t="s">
        <v>28</v>
      </c>
      <c r="D5013" t="s">
        <v>18</v>
      </c>
      <c r="E5013">
        <v>320</v>
      </c>
      <c r="F5013">
        <v>62.2</v>
      </c>
      <c r="G5013">
        <v>155.1</v>
      </c>
      <c r="H5013">
        <v>97.7</v>
      </c>
      <c r="I5013">
        <v>23.5</v>
      </c>
      <c r="J5013">
        <v>79</v>
      </c>
      <c r="K5013">
        <v>1504.5</v>
      </c>
      <c r="L5013">
        <v>106.4</v>
      </c>
      <c r="M5013">
        <v>4.3</v>
      </c>
      <c r="N5013">
        <v>3.5</v>
      </c>
      <c r="O5013">
        <v>32.200000000000003</v>
      </c>
    </row>
    <row r="5014" spans="1:15" x14ac:dyDescent="0.35">
      <c r="A5014" s="1">
        <v>46020</v>
      </c>
      <c r="B5014">
        <v>12</v>
      </c>
      <c r="C5014" t="s">
        <v>17</v>
      </c>
      <c r="D5014" t="s">
        <v>23</v>
      </c>
      <c r="E5014">
        <v>320</v>
      </c>
      <c r="F5014">
        <v>74.2</v>
      </c>
      <c r="G5014">
        <v>117.3</v>
      </c>
      <c r="H5014">
        <v>78.7</v>
      </c>
      <c r="I5014">
        <v>20.8</v>
      </c>
      <c r="J5014">
        <v>79.8</v>
      </c>
      <c r="K5014">
        <v>1497.5</v>
      </c>
      <c r="L5014">
        <v>103</v>
      </c>
      <c r="M5014">
        <v>5.38</v>
      </c>
      <c r="N5014">
        <v>4.8899999999999997</v>
      </c>
      <c r="O5014">
        <v>18.7</v>
      </c>
    </row>
    <row r="5015" spans="1:15" x14ac:dyDescent="0.35">
      <c r="A5015" s="1">
        <v>46020</v>
      </c>
      <c r="B5015">
        <v>13</v>
      </c>
      <c r="C5015" t="s">
        <v>26</v>
      </c>
      <c r="D5015" t="s">
        <v>16</v>
      </c>
      <c r="E5015">
        <v>150</v>
      </c>
      <c r="F5015">
        <v>76.099999999999994</v>
      </c>
      <c r="G5015">
        <v>150.9</v>
      </c>
      <c r="H5015">
        <v>85.1</v>
      </c>
      <c r="I5015">
        <v>22.8</v>
      </c>
      <c r="J5015">
        <v>68.7</v>
      </c>
      <c r="K5015">
        <v>1340.9</v>
      </c>
      <c r="L5015">
        <v>98</v>
      </c>
      <c r="M5015">
        <v>4.3</v>
      </c>
      <c r="N5015">
        <v>4.7300000000000004</v>
      </c>
      <c r="O5015">
        <v>19.8</v>
      </c>
    </row>
    <row r="5016" spans="1:15" x14ac:dyDescent="0.35">
      <c r="A5016" s="1">
        <v>46020</v>
      </c>
      <c r="B5016">
        <v>15</v>
      </c>
      <c r="C5016" t="s">
        <v>28</v>
      </c>
      <c r="D5016" t="s">
        <v>23</v>
      </c>
      <c r="E5016">
        <v>130</v>
      </c>
      <c r="F5016">
        <v>55.2</v>
      </c>
      <c r="G5016">
        <v>144.1</v>
      </c>
      <c r="H5016">
        <v>77.900000000000006</v>
      </c>
      <c r="I5016">
        <v>23.7</v>
      </c>
      <c r="J5016">
        <v>62.1</v>
      </c>
      <c r="K5016">
        <v>1459.8</v>
      </c>
      <c r="L5016">
        <v>99.6</v>
      </c>
      <c r="M5016">
        <v>3.63</v>
      </c>
      <c r="N5016">
        <v>4.12</v>
      </c>
      <c r="O5016">
        <v>31.1</v>
      </c>
    </row>
    <row r="5017" spans="1:15" x14ac:dyDescent="0.35">
      <c r="A5017" s="1">
        <v>46020</v>
      </c>
      <c r="B5017">
        <v>16</v>
      </c>
      <c r="C5017" t="s">
        <v>25</v>
      </c>
      <c r="D5017" t="s">
        <v>23</v>
      </c>
      <c r="E5017">
        <v>70</v>
      </c>
      <c r="F5017">
        <v>60.1</v>
      </c>
      <c r="G5017">
        <v>193</v>
      </c>
      <c r="H5017">
        <v>91.6</v>
      </c>
      <c r="I5017">
        <v>23.3</v>
      </c>
      <c r="J5017">
        <v>68.599999999999994</v>
      </c>
      <c r="K5017">
        <v>1368.6</v>
      </c>
      <c r="L5017">
        <v>104.9</v>
      </c>
      <c r="M5017">
        <v>4.2300000000000004</v>
      </c>
      <c r="N5017">
        <v>3.92</v>
      </c>
      <c r="O5017">
        <v>15.3</v>
      </c>
    </row>
    <row r="5018" spans="1:15" x14ac:dyDescent="0.35">
      <c r="A5018" s="1">
        <v>46020</v>
      </c>
      <c r="B5018">
        <v>21</v>
      </c>
      <c r="C5018" t="s">
        <v>15</v>
      </c>
      <c r="D5018" t="s">
        <v>20</v>
      </c>
      <c r="E5018">
        <v>120</v>
      </c>
      <c r="F5018">
        <v>66.5</v>
      </c>
      <c r="G5018">
        <v>135</v>
      </c>
      <c r="H5018">
        <v>88.4</v>
      </c>
      <c r="I5018">
        <v>19.3</v>
      </c>
      <c r="J5018">
        <v>61.3</v>
      </c>
      <c r="K5018">
        <v>1266.0999999999999</v>
      </c>
      <c r="L5018">
        <v>89.6</v>
      </c>
      <c r="M5018">
        <v>4.8899999999999997</v>
      </c>
      <c r="N5018">
        <v>3.85</v>
      </c>
      <c r="O5018">
        <v>29.4</v>
      </c>
    </row>
    <row r="5019" spans="1:15" x14ac:dyDescent="0.35">
      <c r="A5019" s="1">
        <v>46020</v>
      </c>
      <c r="B5019">
        <v>22</v>
      </c>
      <c r="C5019" t="s">
        <v>21</v>
      </c>
      <c r="D5019" t="s">
        <v>23</v>
      </c>
      <c r="E5019">
        <v>210</v>
      </c>
      <c r="F5019">
        <v>60.6</v>
      </c>
      <c r="G5019">
        <v>148</v>
      </c>
      <c r="H5019">
        <v>66.900000000000006</v>
      </c>
      <c r="I5019">
        <v>19</v>
      </c>
      <c r="J5019">
        <v>63.6</v>
      </c>
      <c r="K5019">
        <v>1402.8</v>
      </c>
      <c r="L5019">
        <v>95</v>
      </c>
      <c r="M5019">
        <v>5.13</v>
      </c>
      <c r="N5019">
        <v>5.19</v>
      </c>
      <c r="O5019">
        <v>21</v>
      </c>
    </row>
    <row r="5020" spans="1:15" x14ac:dyDescent="0.35">
      <c r="A5020" s="1">
        <v>46021</v>
      </c>
      <c r="B5020">
        <v>3</v>
      </c>
      <c r="C5020" t="s">
        <v>17</v>
      </c>
      <c r="D5020" t="s">
        <v>23</v>
      </c>
      <c r="E5020">
        <v>100</v>
      </c>
      <c r="F5020">
        <v>91.5</v>
      </c>
      <c r="G5020">
        <v>187.9</v>
      </c>
      <c r="H5020">
        <v>98.4</v>
      </c>
      <c r="I5020">
        <v>23.2</v>
      </c>
      <c r="J5020">
        <v>66.3</v>
      </c>
      <c r="K5020">
        <v>1420.1</v>
      </c>
      <c r="L5020">
        <v>102.3</v>
      </c>
      <c r="M5020">
        <v>5.01</v>
      </c>
      <c r="N5020">
        <v>3.67</v>
      </c>
      <c r="O5020">
        <v>18.8</v>
      </c>
    </row>
    <row r="5021" spans="1:15" x14ac:dyDescent="0.35">
      <c r="A5021" s="1">
        <v>46021</v>
      </c>
      <c r="B5021">
        <v>7</v>
      </c>
      <c r="C5021" t="s">
        <v>21</v>
      </c>
      <c r="D5021" t="s">
        <v>22</v>
      </c>
      <c r="E5021">
        <v>70</v>
      </c>
      <c r="F5021">
        <v>83.1</v>
      </c>
      <c r="G5021">
        <v>130.9</v>
      </c>
      <c r="H5021">
        <v>88.7</v>
      </c>
      <c r="I5021">
        <v>20.5</v>
      </c>
      <c r="J5021">
        <v>61.9</v>
      </c>
      <c r="K5021">
        <v>1490.8</v>
      </c>
      <c r="L5021">
        <v>99.4</v>
      </c>
      <c r="M5021">
        <v>5.83</v>
      </c>
      <c r="N5021">
        <v>5.63</v>
      </c>
      <c r="O5021">
        <v>22.6</v>
      </c>
    </row>
    <row r="5022" spans="1:15" x14ac:dyDescent="0.35">
      <c r="A5022" s="1">
        <v>46021</v>
      </c>
      <c r="B5022">
        <v>8</v>
      </c>
      <c r="C5022" t="s">
        <v>26</v>
      </c>
      <c r="D5022" t="s">
        <v>16</v>
      </c>
      <c r="E5022">
        <v>70</v>
      </c>
      <c r="F5022">
        <v>85.2</v>
      </c>
      <c r="G5022">
        <v>168.6</v>
      </c>
      <c r="H5022">
        <v>111.6</v>
      </c>
      <c r="I5022">
        <v>22.3</v>
      </c>
      <c r="J5022">
        <v>61.2</v>
      </c>
      <c r="K5022">
        <v>1656.8</v>
      </c>
      <c r="L5022">
        <v>106.6</v>
      </c>
      <c r="M5022">
        <v>5.75</v>
      </c>
      <c r="N5022">
        <v>4.55</v>
      </c>
      <c r="O5022">
        <v>22.5</v>
      </c>
    </row>
    <row r="5023" spans="1:15" x14ac:dyDescent="0.35">
      <c r="A5023" s="1">
        <v>46021</v>
      </c>
      <c r="B5023">
        <v>10</v>
      </c>
      <c r="C5023" t="s">
        <v>17</v>
      </c>
      <c r="D5023" t="s">
        <v>18</v>
      </c>
      <c r="E5023">
        <v>130</v>
      </c>
      <c r="F5023">
        <v>106.1</v>
      </c>
      <c r="G5023">
        <v>195.6</v>
      </c>
      <c r="H5023">
        <v>124.2</v>
      </c>
      <c r="I5023">
        <v>25.8</v>
      </c>
      <c r="J5023">
        <v>60.9</v>
      </c>
      <c r="K5023">
        <v>1616.3</v>
      </c>
      <c r="L5023">
        <v>103.9</v>
      </c>
      <c r="M5023">
        <v>4.67</v>
      </c>
      <c r="N5023">
        <v>5.41</v>
      </c>
      <c r="O5023">
        <v>16.399999999999999</v>
      </c>
    </row>
    <row r="5024" spans="1:15" x14ac:dyDescent="0.35">
      <c r="A5024" s="1">
        <v>46021</v>
      </c>
      <c r="B5024">
        <v>11</v>
      </c>
      <c r="C5024" t="s">
        <v>26</v>
      </c>
      <c r="D5024" t="s">
        <v>20</v>
      </c>
      <c r="E5024">
        <v>150</v>
      </c>
      <c r="F5024">
        <v>74</v>
      </c>
      <c r="G5024">
        <v>133.9</v>
      </c>
      <c r="H5024">
        <v>78.7</v>
      </c>
      <c r="I5024">
        <v>24.1</v>
      </c>
      <c r="J5024">
        <v>83.7</v>
      </c>
      <c r="K5024">
        <v>1407.5</v>
      </c>
      <c r="L5024">
        <v>93.7</v>
      </c>
      <c r="M5024">
        <v>2.1</v>
      </c>
      <c r="N5024">
        <v>3.76</v>
      </c>
      <c r="O5024">
        <v>24.7</v>
      </c>
    </row>
    <row r="5025" spans="1:15" x14ac:dyDescent="0.35">
      <c r="A5025" s="1">
        <v>46021</v>
      </c>
      <c r="B5025">
        <v>12</v>
      </c>
      <c r="C5025" t="s">
        <v>19</v>
      </c>
      <c r="D5025" t="s">
        <v>23</v>
      </c>
      <c r="E5025">
        <v>130</v>
      </c>
      <c r="F5025">
        <v>50.7</v>
      </c>
      <c r="G5025">
        <v>134.80000000000001</v>
      </c>
      <c r="H5025">
        <v>70.7</v>
      </c>
      <c r="I5025">
        <v>27.1</v>
      </c>
      <c r="J5025">
        <v>65.3</v>
      </c>
      <c r="K5025">
        <v>1417.3</v>
      </c>
      <c r="L5025">
        <v>91.8</v>
      </c>
      <c r="M5025">
        <v>2.94</v>
      </c>
      <c r="N5025">
        <v>4.1900000000000004</v>
      </c>
      <c r="O5025">
        <v>17</v>
      </c>
    </row>
    <row r="5026" spans="1:15" x14ac:dyDescent="0.35">
      <c r="A5026" s="1">
        <v>46021</v>
      </c>
      <c r="B5026">
        <v>13</v>
      </c>
      <c r="C5026" t="s">
        <v>26</v>
      </c>
      <c r="D5026" t="s">
        <v>22</v>
      </c>
      <c r="E5026">
        <v>320</v>
      </c>
      <c r="F5026">
        <v>47.9</v>
      </c>
      <c r="G5026">
        <v>138.9</v>
      </c>
      <c r="H5026">
        <v>72.400000000000006</v>
      </c>
      <c r="I5026">
        <v>22.3</v>
      </c>
      <c r="J5026">
        <v>52.5</v>
      </c>
      <c r="K5026">
        <v>1267.2</v>
      </c>
      <c r="L5026">
        <v>86.9</v>
      </c>
      <c r="M5026">
        <v>3.3</v>
      </c>
      <c r="N5026">
        <v>3.89</v>
      </c>
      <c r="O5026">
        <v>24.3</v>
      </c>
    </row>
    <row r="5027" spans="1:15" x14ac:dyDescent="0.35">
      <c r="A5027" s="1">
        <v>46021</v>
      </c>
      <c r="B5027">
        <v>14</v>
      </c>
      <c r="C5027" t="s">
        <v>27</v>
      </c>
      <c r="D5027" t="s">
        <v>22</v>
      </c>
      <c r="E5027">
        <v>100</v>
      </c>
      <c r="F5027">
        <v>93.6</v>
      </c>
      <c r="G5027">
        <v>155.19999999999999</v>
      </c>
      <c r="H5027">
        <v>88.6</v>
      </c>
      <c r="I5027">
        <v>23.9</v>
      </c>
      <c r="J5027">
        <v>67.099999999999994</v>
      </c>
      <c r="K5027">
        <v>1862.4</v>
      </c>
      <c r="L5027">
        <v>121.5</v>
      </c>
      <c r="M5027">
        <v>4.32</v>
      </c>
      <c r="N5027">
        <v>6.09</v>
      </c>
      <c r="O5027">
        <v>13.8</v>
      </c>
    </row>
    <row r="5028" spans="1:15" x14ac:dyDescent="0.35">
      <c r="A5028" s="1">
        <v>46021</v>
      </c>
      <c r="B5028">
        <v>15</v>
      </c>
      <c r="C5028" t="s">
        <v>27</v>
      </c>
      <c r="D5028" t="s">
        <v>18</v>
      </c>
      <c r="E5028">
        <v>150</v>
      </c>
      <c r="F5028">
        <v>70.2</v>
      </c>
      <c r="G5028">
        <v>167.5</v>
      </c>
      <c r="H5028">
        <v>101.2</v>
      </c>
      <c r="I5028">
        <v>20.9</v>
      </c>
      <c r="J5028">
        <v>70.7</v>
      </c>
      <c r="K5028">
        <v>1662.8</v>
      </c>
      <c r="L5028">
        <v>111.6</v>
      </c>
      <c r="M5028">
        <v>3.97</v>
      </c>
      <c r="N5028">
        <v>5.24</v>
      </c>
      <c r="O5028">
        <v>9.9</v>
      </c>
    </row>
    <row r="5029" spans="1:15" x14ac:dyDescent="0.35">
      <c r="A5029" s="1">
        <v>46021</v>
      </c>
      <c r="B5029">
        <v>17</v>
      </c>
      <c r="C5029" t="s">
        <v>21</v>
      </c>
      <c r="D5029" t="s">
        <v>18</v>
      </c>
      <c r="E5029">
        <v>150</v>
      </c>
      <c r="F5029">
        <v>68.400000000000006</v>
      </c>
      <c r="G5029">
        <v>158</v>
      </c>
      <c r="H5029">
        <v>89.7</v>
      </c>
      <c r="I5029">
        <v>26.7</v>
      </c>
      <c r="J5029">
        <v>63.7</v>
      </c>
      <c r="K5029">
        <v>1530.9</v>
      </c>
      <c r="L5029">
        <v>100.9</v>
      </c>
      <c r="M5029">
        <v>3.35</v>
      </c>
      <c r="N5029">
        <v>5.62</v>
      </c>
      <c r="O5029">
        <v>17.399999999999999</v>
      </c>
    </row>
    <row r="5030" spans="1:15" x14ac:dyDescent="0.35">
      <c r="A5030" s="1">
        <v>46021</v>
      </c>
      <c r="B5030">
        <v>18</v>
      </c>
      <c r="C5030" t="s">
        <v>19</v>
      </c>
      <c r="D5030" t="s">
        <v>16</v>
      </c>
      <c r="E5030">
        <v>70</v>
      </c>
      <c r="F5030">
        <v>74.3</v>
      </c>
      <c r="G5030">
        <v>151.19999999999999</v>
      </c>
      <c r="H5030">
        <v>100.5</v>
      </c>
      <c r="I5030">
        <v>23.8</v>
      </c>
      <c r="J5030">
        <v>70.5</v>
      </c>
      <c r="K5030">
        <v>1729.3</v>
      </c>
      <c r="L5030">
        <v>105.8</v>
      </c>
      <c r="M5030">
        <v>4.82</v>
      </c>
      <c r="N5030">
        <v>5.23</v>
      </c>
      <c r="O5030">
        <v>17.5</v>
      </c>
    </row>
    <row r="5031" spans="1:15" x14ac:dyDescent="0.35">
      <c r="A5031" s="1">
        <v>46021</v>
      </c>
      <c r="B5031">
        <v>19</v>
      </c>
      <c r="C5031" t="s">
        <v>26</v>
      </c>
      <c r="D5031" t="s">
        <v>23</v>
      </c>
      <c r="E5031">
        <v>120</v>
      </c>
      <c r="F5031">
        <v>81.2</v>
      </c>
      <c r="G5031">
        <v>151.80000000000001</v>
      </c>
      <c r="H5031">
        <v>78.400000000000006</v>
      </c>
      <c r="I5031">
        <v>23</v>
      </c>
      <c r="J5031">
        <v>61.5</v>
      </c>
      <c r="K5031">
        <v>1378.4</v>
      </c>
      <c r="L5031">
        <v>95.3</v>
      </c>
      <c r="M5031">
        <v>3.98</v>
      </c>
      <c r="N5031">
        <v>5.07</v>
      </c>
      <c r="O5031">
        <v>26.3</v>
      </c>
    </row>
    <row r="5032" spans="1:15" x14ac:dyDescent="0.35">
      <c r="A5032" s="1">
        <v>46021</v>
      </c>
      <c r="B5032">
        <v>20</v>
      </c>
      <c r="C5032" t="s">
        <v>25</v>
      </c>
      <c r="D5032" t="s">
        <v>22</v>
      </c>
      <c r="E5032">
        <v>150</v>
      </c>
      <c r="F5032">
        <v>72.2</v>
      </c>
      <c r="G5032">
        <v>162.6</v>
      </c>
      <c r="H5032">
        <v>89.7</v>
      </c>
      <c r="I5032">
        <v>23.5</v>
      </c>
      <c r="J5032">
        <v>64.599999999999994</v>
      </c>
      <c r="K5032">
        <v>1353.2</v>
      </c>
      <c r="L5032">
        <v>92.7</v>
      </c>
      <c r="M5032">
        <v>4.1500000000000004</v>
      </c>
      <c r="N5032">
        <v>5.48</v>
      </c>
      <c r="O5032">
        <v>20.100000000000001</v>
      </c>
    </row>
    <row r="5033" spans="1:15" x14ac:dyDescent="0.35">
      <c r="A5033" s="1">
        <v>46021</v>
      </c>
      <c r="B5033">
        <v>23</v>
      </c>
      <c r="C5033" t="s">
        <v>21</v>
      </c>
      <c r="D5033" t="s">
        <v>20</v>
      </c>
      <c r="E5033">
        <v>320</v>
      </c>
      <c r="F5033">
        <v>57.1</v>
      </c>
      <c r="G5033">
        <v>153.4</v>
      </c>
      <c r="H5033">
        <v>76.900000000000006</v>
      </c>
      <c r="I5033">
        <v>24.8</v>
      </c>
      <c r="J5033">
        <v>64.400000000000006</v>
      </c>
      <c r="K5033">
        <v>1361.3</v>
      </c>
      <c r="L5033">
        <v>87.8</v>
      </c>
      <c r="M5033">
        <v>3.83</v>
      </c>
      <c r="N5033">
        <v>3.21</v>
      </c>
      <c r="O5033">
        <v>18.7</v>
      </c>
    </row>
    <row r="5034" spans="1:15" x14ac:dyDescent="0.35">
      <c r="A5034" s="1">
        <v>46022</v>
      </c>
      <c r="B5034">
        <v>0</v>
      </c>
      <c r="C5034" t="s">
        <v>28</v>
      </c>
      <c r="D5034" t="s">
        <v>16</v>
      </c>
      <c r="E5034">
        <v>70</v>
      </c>
      <c r="F5034">
        <v>65.099999999999994</v>
      </c>
      <c r="G5034">
        <v>132.4</v>
      </c>
      <c r="H5034">
        <v>72.599999999999994</v>
      </c>
      <c r="I5034">
        <v>21.8</v>
      </c>
      <c r="J5034">
        <v>61.1</v>
      </c>
      <c r="K5034">
        <v>1564.1</v>
      </c>
      <c r="L5034">
        <v>101.7</v>
      </c>
      <c r="M5034">
        <v>4.43</v>
      </c>
      <c r="N5034">
        <v>4.63</v>
      </c>
      <c r="O5034">
        <v>28.4</v>
      </c>
    </row>
    <row r="5035" spans="1:15" x14ac:dyDescent="0.35">
      <c r="A5035" s="1">
        <v>46022</v>
      </c>
      <c r="B5035">
        <v>3</v>
      </c>
      <c r="C5035" t="s">
        <v>27</v>
      </c>
      <c r="D5035" t="s">
        <v>23</v>
      </c>
      <c r="E5035">
        <v>210</v>
      </c>
      <c r="F5035">
        <v>86.8</v>
      </c>
      <c r="G5035">
        <v>135.9</v>
      </c>
      <c r="H5035">
        <v>96.9</v>
      </c>
      <c r="I5035">
        <v>23</v>
      </c>
      <c r="J5035">
        <v>58.4</v>
      </c>
      <c r="K5035">
        <v>1563.8</v>
      </c>
      <c r="L5035">
        <v>106</v>
      </c>
      <c r="M5035">
        <v>5.16</v>
      </c>
      <c r="N5035">
        <v>4.21</v>
      </c>
      <c r="O5035">
        <v>17.5</v>
      </c>
    </row>
    <row r="5036" spans="1:15" x14ac:dyDescent="0.35">
      <c r="A5036" s="1">
        <v>46022</v>
      </c>
      <c r="B5036">
        <v>4</v>
      </c>
      <c r="C5036" t="s">
        <v>28</v>
      </c>
      <c r="D5036" t="s">
        <v>18</v>
      </c>
      <c r="E5036">
        <v>210</v>
      </c>
      <c r="F5036">
        <v>68.099999999999994</v>
      </c>
      <c r="G5036">
        <v>176.1</v>
      </c>
      <c r="H5036">
        <v>98</v>
      </c>
      <c r="I5036">
        <v>18.899999999999999</v>
      </c>
      <c r="J5036">
        <v>68.7</v>
      </c>
      <c r="K5036">
        <v>1391.7</v>
      </c>
      <c r="L5036">
        <v>97.4</v>
      </c>
      <c r="M5036">
        <v>4.75</v>
      </c>
      <c r="N5036">
        <v>5.28</v>
      </c>
      <c r="O5036">
        <v>34.1</v>
      </c>
    </row>
    <row r="5037" spans="1:15" x14ac:dyDescent="0.35">
      <c r="A5037" s="1">
        <v>46022</v>
      </c>
      <c r="B5037">
        <v>5</v>
      </c>
      <c r="C5037" t="s">
        <v>28</v>
      </c>
      <c r="D5037" t="s">
        <v>23</v>
      </c>
      <c r="E5037">
        <v>100</v>
      </c>
      <c r="F5037">
        <v>71.2</v>
      </c>
      <c r="G5037">
        <v>158.80000000000001</v>
      </c>
      <c r="H5037">
        <v>78.7</v>
      </c>
      <c r="I5037">
        <v>19.5</v>
      </c>
      <c r="J5037">
        <v>69.599999999999994</v>
      </c>
      <c r="K5037">
        <v>1251.5</v>
      </c>
      <c r="L5037">
        <v>79.5</v>
      </c>
      <c r="M5037">
        <v>4.84</v>
      </c>
      <c r="N5037">
        <v>4.25</v>
      </c>
      <c r="O5037">
        <v>29.5</v>
      </c>
    </row>
    <row r="5038" spans="1:15" x14ac:dyDescent="0.35">
      <c r="A5038" s="1">
        <v>46022</v>
      </c>
      <c r="B5038">
        <v>6</v>
      </c>
      <c r="C5038" t="s">
        <v>19</v>
      </c>
      <c r="D5038" t="s">
        <v>18</v>
      </c>
      <c r="E5038">
        <v>70</v>
      </c>
      <c r="F5038">
        <v>53.5</v>
      </c>
      <c r="G5038">
        <v>118.5</v>
      </c>
      <c r="H5038">
        <v>73.400000000000006</v>
      </c>
      <c r="I5038">
        <v>19.100000000000001</v>
      </c>
      <c r="J5038">
        <v>45.5</v>
      </c>
      <c r="K5038">
        <v>1249.0999999999999</v>
      </c>
      <c r="L5038">
        <v>91.7</v>
      </c>
      <c r="M5038">
        <v>5.38</v>
      </c>
      <c r="N5038">
        <v>4.6100000000000003</v>
      </c>
      <c r="O5038">
        <v>18</v>
      </c>
    </row>
    <row r="5039" spans="1:15" x14ac:dyDescent="0.35">
      <c r="A5039" s="1">
        <v>46022</v>
      </c>
      <c r="B5039">
        <v>7</v>
      </c>
      <c r="C5039" t="s">
        <v>21</v>
      </c>
      <c r="D5039" t="s">
        <v>23</v>
      </c>
      <c r="E5039">
        <v>85</v>
      </c>
      <c r="F5039">
        <v>79.3</v>
      </c>
      <c r="G5039">
        <v>158.1</v>
      </c>
      <c r="H5039">
        <v>113</v>
      </c>
      <c r="I5039">
        <v>21.2</v>
      </c>
      <c r="J5039">
        <v>62.8</v>
      </c>
      <c r="K5039">
        <v>1470.1</v>
      </c>
      <c r="L5039">
        <v>102.2</v>
      </c>
      <c r="M5039">
        <v>4.5199999999999996</v>
      </c>
      <c r="N5039">
        <v>4.45</v>
      </c>
      <c r="O5039">
        <v>24.3</v>
      </c>
    </row>
    <row r="5040" spans="1:15" x14ac:dyDescent="0.35">
      <c r="A5040" s="1">
        <v>46022</v>
      </c>
      <c r="B5040">
        <v>8</v>
      </c>
      <c r="C5040" t="s">
        <v>29</v>
      </c>
      <c r="D5040" t="s">
        <v>20</v>
      </c>
      <c r="E5040">
        <v>70</v>
      </c>
      <c r="F5040">
        <v>83.9</v>
      </c>
      <c r="G5040">
        <v>131.69999999999999</v>
      </c>
      <c r="H5040">
        <v>78</v>
      </c>
      <c r="I5040">
        <v>25.3</v>
      </c>
      <c r="J5040">
        <v>62.6</v>
      </c>
      <c r="K5040">
        <v>1626</v>
      </c>
      <c r="L5040">
        <v>108.7</v>
      </c>
      <c r="M5040">
        <v>4.72</v>
      </c>
      <c r="N5040">
        <v>5.69</v>
      </c>
      <c r="O5040">
        <v>23.4</v>
      </c>
    </row>
    <row r="5041" spans="1:15" x14ac:dyDescent="0.35">
      <c r="A5041" s="1">
        <v>46022</v>
      </c>
      <c r="B5041">
        <v>10</v>
      </c>
      <c r="C5041" t="s">
        <v>21</v>
      </c>
      <c r="D5041" t="s">
        <v>16</v>
      </c>
      <c r="E5041">
        <v>130</v>
      </c>
      <c r="F5041">
        <v>74.7</v>
      </c>
      <c r="G5041">
        <v>118</v>
      </c>
      <c r="H5041">
        <v>91.8</v>
      </c>
      <c r="I5041">
        <v>19.100000000000001</v>
      </c>
      <c r="J5041">
        <v>69.400000000000006</v>
      </c>
      <c r="K5041">
        <v>1412.3</v>
      </c>
      <c r="L5041">
        <v>92.8</v>
      </c>
      <c r="M5041">
        <v>4.41</v>
      </c>
      <c r="N5041">
        <v>4.53</v>
      </c>
      <c r="O5041">
        <v>22.3</v>
      </c>
    </row>
    <row r="5042" spans="1:15" x14ac:dyDescent="0.35">
      <c r="A5042" s="1">
        <v>46022</v>
      </c>
      <c r="B5042">
        <v>12</v>
      </c>
      <c r="C5042" t="s">
        <v>29</v>
      </c>
      <c r="D5042" t="s">
        <v>18</v>
      </c>
      <c r="E5042">
        <v>120</v>
      </c>
      <c r="F5042">
        <v>61.5</v>
      </c>
      <c r="G5042">
        <v>135.80000000000001</v>
      </c>
      <c r="H5042">
        <v>74.5</v>
      </c>
      <c r="I5042">
        <v>26.3</v>
      </c>
      <c r="J5042">
        <v>70.900000000000006</v>
      </c>
      <c r="K5042">
        <v>1435.1</v>
      </c>
      <c r="L5042">
        <v>101.9</v>
      </c>
      <c r="M5042">
        <v>4.07</v>
      </c>
      <c r="N5042">
        <v>4.55</v>
      </c>
      <c r="O5042">
        <v>16.2</v>
      </c>
    </row>
    <row r="5043" spans="1:15" x14ac:dyDescent="0.35">
      <c r="A5043" s="1">
        <v>46022</v>
      </c>
      <c r="B5043">
        <v>13</v>
      </c>
      <c r="C5043" t="s">
        <v>26</v>
      </c>
      <c r="D5043" t="s">
        <v>20</v>
      </c>
      <c r="E5043">
        <v>320</v>
      </c>
      <c r="F5043">
        <v>56.3</v>
      </c>
      <c r="G5043">
        <v>156.19999999999999</v>
      </c>
      <c r="H5043">
        <v>84</v>
      </c>
      <c r="I5043">
        <v>22.6</v>
      </c>
      <c r="J5043">
        <v>63.7</v>
      </c>
      <c r="K5043">
        <v>1337.3</v>
      </c>
      <c r="L5043">
        <v>87.7</v>
      </c>
      <c r="M5043">
        <v>3.76</v>
      </c>
      <c r="N5043">
        <v>3.92</v>
      </c>
      <c r="O5043">
        <v>21.2</v>
      </c>
    </row>
    <row r="5044" spans="1:15" x14ac:dyDescent="0.35">
      <c r="A5044" s="1">
        <v>46022</v>
      </c>
      <c r="B5044">
        <v>17</v>
      </c>
      <c r="C5044" t="s">
        <v>29</v>
      </c>
      <c r="D5044" t="s">
        <v>22</v>
      </c>
      <c r="E5044">
        <v>70</v>
      </c>
      <c r="F5044">
        <v>92.5</v>
      </c>
      <c r="G5044">
        <v>161.1</v>
      </c>
      <c r="H5044">
        <v>102.6</v>
      </c>
      <c r="I5044">
        <v>24.7</v>
      </c>
      <c r="J5044">
        <v>69.8</v>
      </c>
      <c r="K5044">
        <v>1422.8</v>
      </c>
      <c r="L5044">
        <v>97.2</v>
      </c>
      <c r="M5044">
        <v>4.24</v>
      </c>
      <c r="N5044">
        <v>4.74</v>
      </c>
      <c r="O5044">
        <v>18.8</v>
      </c>
    </row>
    <row r="5045" spans="1:15" x14ac:dyDescent="0.35">
      <c r="A5045" s="1">
        <v>46022</v>
      </c>
      <c r="B5045">
        <v>20</v>
      </c>
      <c r="C5045" t="s">
        <v>17</v>
      </c>
      <c r="D5045" t="s">
        <v>20</v>
      </c>
      <c r="E5045">
        <v>70</v>
      </c>
      <c r="F5045">
        <v>118.3</v>
      </c>
      <c r="G5045">
        <v>198.7</v>
      </c>
      <c r="H5045">
        <v>134.9</v>
      </c>
      <c r="I5045">
        <v>23.4</v>
      </c>
      <c r="J5045">
        <v>54.8</v>
      </c>
      <c r="K5045">
        <v>1798.8</v>
      </c>
      <c r="L5045">
        <v>112.9</v>
      </c>
      <c r="M5045">
        <v>4.6900000000000004</v>
      </c>
      <c r="N5045">
        <v>5.93</v>
      </c>
      <c r="O5045">
        <v>21</v>
      </c>
    </row>
    <row r="5046" spans="1:15" x14ac:dyDescent="0.35">
      <c r="A5046" s="1">
        <v>46022</v>
      </c>
      <c r="B5046">
        <v>21</v>
      </c>
      <c r="C5046" t="s">
        <v>26</v>
      </c>
      <c r="D5046" t="s">
        <v>20</v>
      </c>
      <c r="E5046">
        <v>150</v>
      </c>
      <c r="F5046">
        <v>69.3</v>
      </c>
      <c r="G5046">
        <v>168.2</v>
      </c>
      <c r="H5046">
        <v>94.5</v>
      </c>
      <c r="I5046">
        <v>23.9</v>
      </c>
      <c r="J5046">
        <v>76.3</v>
      </c>
      <c r="K5046">
        <v>1531.6</v>
      </c>
      <c r="L5046">
        <v>98.3</v>
      </c>
      <c r="M5046">
        <v>4.47</v>
      </c>
      <c r="N5046">
        <v>4.9800000000000004</v>
      </c>
      <c r="O5046">
        <v>25.3</v>
      </c>
    </row>
    <row r="5047" spans="1:15" x14ac:dyDescent="0.35">
      <c r="A5047" s="1">
        <v>46022</v>
      </c>
      <c r="B5047">
        <v>23</v>
      </c>
      <c r="C5047" t="s">
        <v>29</v>
      </c>
      <c r="D5047" t="s">
        <v>20</v>
      </c>
      <c r="E5047">
        <v>130</v>
      </c>
      <c r="F5047">
        <v>65.099999999999994</v>
      </c>
      <c r="G5047">
        <v>146.4</v>
      </c>
      <c r="H5047">
        <v>86.9</v>
      </c>
      <c r="I5047">
        <v>24.6</v>
      </c>
      <c r="J5047">
        <v>64.8</v>
      </c>
      <c r="K5047">
        <v>1252</v>
      </c>
      <c r="L5047">
        <v>79.2</v>
      </c>
      <c r="M5047">
        <v>3.17</v>
      </c>
      <c r="N5047">
        <v>2.91</v>
      </c>
      <c r="O5047">
        <v>20.6</v>
      </c>
    </row>
    <row r="5048" spans="1:15" x14ac:dyDescent="0.35">
      <c r="A5048" s="1">
        <v>46023</v>
      </c>
      <c r="B5048">
        <v>0</v>
      </c>
      <c r="C5048" t="s">
        <v>25</v>
      </c>
      <c r="D5048" t="s">
        <v>18</v>
      </c>
      <c r="E5048">
        <v>150</v>
      </c>
      <c r="F5048">
        <v>47.3</v>
      </c>
      <c r="G5048">
        <v>140.19999999999999</v>
      </c>
      <c r="H5048">
        <v>78.8</v>
      </c>
      <c r="I5048">
        <v>32.1</v>
      </c>
      <c r="J5048">
        <v>49.4</v>
      </c>
      <c r="K5048">
        <v>1530</v>
      </c>
      <c r="L5048">
        <v>103.5</v>
      </c>
      <c r="M5048">
        <v>3.35</v>
      </c>
      <c r="N5048">
        <v>4.3</v>
      </c>
      <c r="O5048">
        <v>19.3</v>
      </c>
    </row>
    <row r="5049" spans="1:15" x14ac:dyDescent="0.35">
      <c r="A5049" s="1">
        <v>46023</v>
      </c>
      <c r="B5049">
        <v>1</v>
      </c>
      <c r="C5049" t="s">
        <v>28</v>
      </c>
      <c r="D5049" t="s">
        <v>22</v>
      </c>
      <c r="E5049">
        <v>150</v>
      </c>
      <c r="F5049">
        <v>75.099999999999994</v>
      </c>
      <c r="G5049">
        <v>175.3</v>
      </c>
      <c r="H5049">
        <v>89.9</v>
      </c>
      <c r="I5049">
        <v>23.5</v>
      </c>
      <c r="J5049">
        <v>70.5</v>
      </c>
      <c r="K5049">
        <v>1656.3</v>
      </c>
      <c r="L5049">
        <v>106.4</v>
      </c>
      <c r="M5049">
        <v>5.15</v>
      </c>
      <c r="N5049">
        <v>4.5599999999999996</v>
      </c>
      <c r="O5049">
        <v>30.8</v>
      </c>
    </row>
    <row r="5050" spans="1:15" x14ac:dyDescent="0.35">
      <c r="A5050" s="1">
        <v>46023</v>
      </c>
      <c r="B5050">
        <v>2</v>
      </c>
      <c r="C5050" t="s">
        <v>26</v>
      </c>
      <c r="D5050" t="s">
        <v>16</v>
      </c>
      <c r="E5050">
        <v>100</v>
      </c>
      <c r="F5050">
        <v>76.5</v>
      </c>
      <c r="G5050">
        <v>148.9</v>
      </c>
      <c r="H5050">
        <v>85.9</v>
      </c>
      <c r="I5050">
        <v>28.3</v>
      </c>
      <c r="J5050">
        <v>61.2</v>
      </c>
      <c r="K5050">
        <v>1748.2</v>
      </c>
      <c r="L5050">
        <v>111.8</v>
      </c>
      <c r="M5050">
        <v>4.33</v>
      </c>
      <c r="N5050">
        <v>4.41</v>
      </c>
      <c r="O5050">
        <v>26.8</v>
      </c>
    </row>
    <row r="5051" spans="1:15" x14ac:dyDescent="0.35">
      <c r="A5051" s="1">
        <v>46023</v>
      </c>
      <c r="B5051">
        <v>3</v>
      </c>
      <c r="C5051" t="s">
        <v>28</v>
      </c>
      <c r="D5051" t="s">
        <v>20</v>
      </c>
      <c r="E5051">
        <v>100</v>
      </c>
      <c r="F5051">
        <v>73.099999999999994</v>
      </c>
      <c r="G5051">
        <v>167.7</v>
      </c>
      <c r="H5051">
        <v>94.6</v>
      </c>
      <c r="I5051">
        <v>21.1</v>
      </c>
      <c r="J5051">
        <v>81.599999999999994</v>
      </c>
      <c r="K5051">
        <v>1595.8</v>
      </c>
      <c r="L5051">
        <v>107.4</v>
      </c>
      <c r="M5051">
        <v>4.0599999999999996</v>
      </c>
      <c r="N5051">
        <v>3.34</v>
      </c>
      <c r="O5051">
        <v>33.1</v>
      </c>
    </row>
    <row r="5052" spans="1:15" x14ac:dyDescent="0.35">
      <c r="A5052" s="1">
        <v>46023</v>
      </c>
      <c r="B5052">
        <v>4</v>
      </c>
      <c r="C5052" t="s">
        <v>24</v>
      </c>
      <c r="D5052" t="s">
        <v>18</v>
      </c>
      <c r="E5052">
        <v>210</v>
      </c>
      <c r="F5052">
        <v>78.599999999999994</v>
      </c>
      <c r="G5052">
        <v>155.1</v>
      </c>
      <c r="H5052">
        <v>91.2</v>
      </c>
      <c r="I5052">
        <v>26.6</v>
      </c>
      <c r="J5052">
        <v>77</v>
      </c>
      <c r="K5052">
        <v>1614.2</v>
      </c>
      <c r="L5052">
        <v>112.7</v>
      </c>
      <c r="M5052">
        <v>4.6900000000000004</v>
      </c>
      <c r="N5052">
        <v>4.93</v>
      </c>
      <c r="O5052">
        <v>12.1</v>
      </c>
    </row>
    <row r="5053" spans="1:15" x14ac:dyDescent="0.35">
      <c r="A5053" s="1">
        <v>46023</v>
      </c>
      <c r="B5053">
        <v>5</v>
      </c>
      <c r="C5053" t="s">
        <v>21</v>
      </c>
      <c r="D5053" t="s">
        <v>18</v>
      </c>
      <c r="E5053">
        <v>85</v>
      </c>
      <c r="F5053">
        <v>43.9</v>
      </c>
      <c r="G5053">
        <v>117.1</v>
      </c>
      <c r="H5053">
        <v>55.9</v>
      </c>
      <c r="I5053">
        <v>22.6</v>
      </c>
      <c r="J5053">
        <v>73.3</v>
      </c>
      <c r="K5053">
        <v>1303.3</v>
      </c>
      <c r="L5053">
        <v>89.8</v>
      </c>
      <c r="M5053">
        <v>4.29</v>
      </c>
      <c r="N5053">
        <v>2.96</v>
      </c>
      <c r="O5053">
        <v>23.5</v>
      </c>
    </row>
    <row r="5054" spans="1:15" x14ac:dyDescent="0.35">
      <c r="A5054" s="1">
        <v>46023</v>
      </c>
      <c r="B5054">
        <v>8</v>
      </c>
      <c r="C5054" t="s">
        <v>29</v>
      </c>
      <c r="D5054" t="s">
        <v>16</v>
      </c>
      <c r="E5054">
        <v>130</v>
      </c>
      <c r="F5054">
        <v>89.3</v>
      </c>
      <c r="G5054">
        <v>125.8</v>
      </c>
      <c r="H5054">
        <v>86.7</v>
      </c>
      <c r="I5054">
        <v>30.1</v>
      </c>
      <c r="J5054">
        <v>39.4</v>
      </c>
      <c r="K5054">
        <v>1692.9</v>
      </c>
      <c r="L5054">
        <v>110.3</v>
      </c>
      <c r="M5054">
        <v>3.8</v>
      </c>
      <c r="N5054">
        <v>4.8499999999999996</v>
      </c>
      <c r="O5054">
        <v>16.899999999999999</v>
      </c>
    </row>
    <row r="5055" spans="1:15" x14ac:dyDescent="0.35">
      <c r="A5055" s="1">
        <v>46023</v>
      </c>
      <c r="B5055">
        <v>9</v>
      </c>
      <c r="C5055" t="s">
        <v>28</v>
      </c>
      <c r="D5055" t="s">
        <v>23</v>
      </c>
      <c r="E5055">
        <v>100</v>
      </c>
      <c r="F5055">
        <v>80.099999999999994</v>
      </c>
      <c r="G5055">
        <v>104.3</v>
      </c>
      <c r="H5055">
        <v>80.400000000000006</v>
      </c>
      <c r="I5055">
        <v>23.8</v>
      </c>
      <c r="J5055">
        <v>63.8</v>
      </c>
      <c r="K5055">
        <v>1468.1</v>
      </c>
      <c r="L5055">
        <v>98.2</v>
      </c>
      <c r="M5055">
        <v>4.57</v>
      </c>
      <c r="N5055">
        <v>5.35</v>
      </c>
      <c r="O5055">
        <v>29.2</v>
      </c>
    </row>
    <row r="5056" spans="1:15" x14ac:dyDescent="0.35">
      <c r="A5056" s="1">
        <v>46023</v>
      </c>
      <c r="B5056">
        <v>11</v>
      </c>
      <c r="C5056" t="s">
        <v>29</v>
      </c>
      <c r="D5056" t="s">
        <v>22</v>
      </c>
      <c r="E5056">
        <v>100</v>
      </c>
      <c r="F5056">
        <v>76.099999999999994</v>
      </c>
      <c r="G5056">
        <v>150.5</v>
      </c>
      <c r="H5056">
        <v>93</v>
      </c>
      <c r="I5056">
        <v>33.9</v>
      </c>
      <c r="J5056">
        <v>70.7</v>
      </c>
      <c r="K5056">
        <v>1843</v>
      </c>
      <c r="L5056">
        <v>120</v>
      </c>
      <c r="M5056">
        <v>2.88</v>
      </c>
      <c r="N5056">
        <v>4.34</v>
      </c>
      <c r="O5056">
        <v>19.899999999999999</v>
      </c>
    </row>
    <row r="5057" spans="1:15" x14ac:dyDescent="0.35">
      <c r="A5057" s="1">
        <v>46023</v>
      </c>
      <c r="B5057">
        <v>12</v>
      </c>
      <c r="C5057" t="s">
        <v>28</v>
      </c>
      <c r="D5057" t="s">
        <v>22</v>
      </c>
      <c r="E5057">
        <v>320</v>
      </c>
      <c r="F5057">
        <v>57.3</v>
      </c>
      <c r="G5057">
        <v>157.4</v>
      </c>
      <c r="H5057">
        <v>79.7</v>
      </c>
      <c r="I5057">
        <v>23.1</v>
      </c>
      <c r="J5057">
        <v>72.7</v>
      </c>
      <c r="K5057">
        <v>1390.1</v>
      </c>
      <c r="L5057">
        <v>95.5</v>
      </c>
      <c r="M5057">
        <v>4.49</v>
      </c>
      <c r="N5057">
        <v>4.26</v>
      </c>
      <c r="O5057">
        <v>33.200000000000003</v>
      </c>
    </row>
    <row r="5058" spans="1:15" x14ac:dyDescent="0.35">
      <c r="A5058" s="1">
        <v>46023</v>
      </c>
      <c r="B5058">
        <v>13</v>
      </c>
      <c r="C5058" t="s">
        <v>25</v>
      </c>
      <c r="D5058" t="s">
        <v>20</v>
      </c>
      <c r="E5058">
        <v>130</v>
      </c>
      <c r="F5058">
        <v>61.3</v>
      </c>
      <c r="G5058">
        <v>126.3</v>
      </c>
      <c r="H5058">
        <v>61.2</v>
      </c>
      <c r="I5058">
        <v>23.6</v>
      </c>
      <c r="J5058">
        <v>58.3</v>
      </c>
      <c r="K5058">
        <v>1452.1</v>
      </c>
      <c r="L5058">
        <v>102.2</v>
      </c>
      <c r="M5058">
        <v>3.9</v>
      </c>
      <c r="N5058">
        <v>2.73</v>
      </c>
      <c r="O5058">
        <v>16.399999999999999</v>
      </c>
    </row>
    <row r="5059" spans="1:15" x14ac:dyDescent="0.35">
      <c r="A5059" s="1">
        <v>46023</v>
      </c>
      <c r="B5059">
        <v>14</v>
      </c>
      <c r="C5059" t="s">
        <v>15</v>
      </c>
      <c r="D5059" t="s">
        <v>23</v>
      </c>
      <c r="E5059">
        <v>210</v>
      </c>
      <c r="F5059">
        <v>83.5</v>
      </c>
      <c r="G5059">
        <v>174.6</v>
      </c>
      <c r="H5059">
        <v>110.9</v>
      </c>
      <c r="I5059">
        <v>22.9</v>
      </c>
      <c r="J5059">
        <v>65.2</v>
      </c>
      <c r="K5059">
        <v>1585.3</v>
      </c>
      <c r="L5059">
        <v>101.6</v>
      </c>
      <c r="M5059">
        <v>5.54</v>
      </c>
      <c r="N5059">
        <v>4.71</v>
      </c>
      <c r="O5059">
        <v>24.6</v>
      </c>
    </row>
    <row r="5060" spans="1:15" x14ac:dyDescent="0.35">
      <c r="A5060" s="1">
        <v>46023</v>
      </c>
      <c r="B5060">
        <v>16</v>
      </c>
      <c r="C5060" t="s">
        <v>25</v>
      </c>
      <c r="D5060" t="s">
        <v>22</v>
      </c>
      <c r="E5060">
        <v>130</v>
      </c>
      <c r="F5060">
        <v>54.8</v>
      </c>
      <c r="G5060">
        <v>161</v>
      </c>
      <c r="H5060">
        <v>90.4</v>
      </c>
      <c r="I5060">
        <v>28.5</v>
      </c>
      <c r="J5060">
        <v>68</v>
      </c>
      <c r="K5060">
        <v>1594.6</v>
      </c>
      <c r="L5060">
        <v>99.9</v>
      </c>
      <c r="M5060">
        <v>4.8</v>
      </c>
      <c r="N5060">
        <v>4.9000000000000004</v>
      </c>
      <c r="O5060">
        <v>16.7</v>
      </c>
    </row>
    <row r="5061" spans="1:15" x14ac:dyDescent="0.35">
      <c r="A5061" s="1">
        <v>46023</v>
      </c>
      <c r="B5061">
        <v>18</v>
      </c>
      <c r="C5061" t="s">
        <v>27</v>
      </c>
      <c r="D5061" t="s">
        <v>20</v>
      </c>
      <c r="E5061">
        <v>130</v>
      </c>
      <c r="F5061">
        <v>100.3</v>
      </c>
      <c r="G5061">
        <v>166.2</v>
      </c>
      <c r="H5061">
        <v>106.9</v>
      </c>
      <c r="I5061">
        <v>23.4</v>
      </c>
      <c r="J5061">
        <v>53</v>
      </c>
      <c r="K5061">
        <v>1873.7</v>
      </c>
      <c r="L5061">
        <v>118.3</v>
      </c>
      <c r="M5061">
        <v>4.93</v>
      </c>
      <c r="N5061">
        <v>6.39</v>
      </c>
      <c r="O5061">
        <v>14.2</v>
      </c>
    </row>
    <row r="5062" spans="1:15" x14ac:dyDescent="0.35">
      <c r="A5062" s="1">
        <v>46023</v>
      </c>
      <c r="B5062">
        <v>19</v>
      </c>
      <c r="C5062" t="s">
        <v>29</v>
      </c>
      <c r="D5062" t="s">
        <v>23</v>
      </c>
      <c r="E5062">
        <v>85</v>
      </c>
      <c r="F5062">
        <v>100.7</v>
      </c>
      <c r="G5062">
        <v>196</v>
      </c>
      <c r="H5062">
        <v>120.1</v>
      </c>
      <c r="I5062">
        <v>27.1</v>
      </c>
      <c r="J5062">
        <v>51.9</v>
      </c>
      <c r="K5062">
        <v>1817.5</v>
      </c>
      <c r="L5062">
        <v>116.3</v>
      </c>
      <c r="M5062">
        <v>4.4000000000000004</v>
      </c>
      <c r="N5062">
        <v>4.1500000000000004</v>
      </c>
      <c r="O5062">
        <v>22.7</v>
      </c>
    </row>
    <row r="5063" spans="1:15" x14ac:dyDescent="0.35">
      <c r="A5063" s="1">
        <v>46023</v>
      </c>
      <c r="B5063">
        <v>21</v>
      </c>
      <c r="C5063" t="s">
        <v>25</v>
      </c>
      <c r="D5063" t="s">
        <v>18</v>
      </c>
      <c r="E5063">
        <v>320</v>
      </c>
      <c r="F5063">
        <v>79.599999999999994</v>
      </c>
      <c r="G5063">
        <v>144.1</v>
      </c>
      <c r="H5063">
        <v>92.3</v>
      </c>
      <c r="I5063">
        <v>25</v>
      </c>
      <c r="J5063">
        <v>84.5</v>
      </c>
      <c r="K5063">
        <v>1585.8</v>
      </c>
      <c r="L5063">
        <v>99.8</v>
      </c>
      <c r="M5063">
        <v>4.62</v>
      </c>
      <c r="N5063">
        <v>4.0199999999999996</v>
      </c>
      <c r="O5063">
        <v>18.3</v>
      </c>
    </row>
    <row r="5064" spans="1:15" x14ac:dyDescent="0.35">
      <c r="A5064" s="1">
        <v>46024</v>
      </c>
      <c r="B5064">
        <v>0</v>
      </c>
      <c r="C5064" t="s">
        <v>17</v>
      </c>
      <c r="D5064" t="s">
        <v>20</v>
      </c>
      <c r="E5064">
        <v>210</v>
      </c>
      <c r="F5064">
        <v>85.2</v>
      </c>
      <c r="G5064">
        <v>134</v>
      </c>
      <c r="H5064">
        <v>80.2</v>
      </c>
      <c r="I5064">
        <v>29.2</v>
      </c>
      <c r="J5064">
        <v>60.4</v>
      </c>
      <c r="K5064">
        <v>1728.3</v>
      </c>
      <c r="L5064">
        <v>117.6</v>
      </c>
      <c r="M5064">
        <v>4.78</v>
      </c>
      <c r="N5064">
        <v>5.17</v>
      </c>
      <c r="O5064">
        <v>19.2</v>
      </c>
    </row>
    <row r="5065" spans="1:15" x14ac:dyDescent="0.35">
      <c r="A5065" s="1">
        <v>46024</v>
      </c>
      <c r="B5065">
        <v>2</v>
      </c>
      <c r="C5065" t="s">
        <v>29</v>
      </c>
      <c r="D5065" t="s">
        <v>23</v>
      </c>
      <c r="E5065">
        <v>70</v>
      </c>
      <c r="F5065">
        <v>70.7</v>
      </c>
      <c r="G5065">
        <v>130.69999999999999</v>
      </c>
      <c r="H5065">
        <v>84.9</v>
      </c>
      <c r="I5065">
        <v>30.5</v>
      </c>
      <c r="J5065">
        <v>47</v>
      </c>
      <c r="K5065">
        <v>1430.3</v>
      </c>
      <c r="L5065">
        <v>99</v>
      </c>
      <c r="M5065">
        <v>4.1100000000000003</v>
      </c>
      <c r="N5065">
        <v>5.68</v>
      </c>
      <c r="O5065">
        <v>20.5</v>
      </c>
    </row>
    <row r="5066" spans="1:15" x14ac:dyDescent="0.35">
      <c r="A5066" s="1">
        <v>46024</v>
      </c>
      <c r="B5066">
        <v>4</v>
      </c>
      <c r="C5066" t="s">
        <v>19</v>
      </c>
      <c r="D5066" t="s">
        <v>16</v>
      </c>
      <c r="E5066">
        <v>320</v>
      </c>
      <c r="F5066">
        <v>48.8</v>
      </c>
      <c r="G5066">
        <v>110</v>
      </c>
      <c r="H5066">
        <v>66.599999999999994</v>
      </c>
      <c r="I5066">
        <v>32.1</v>
      </c>
      <c r="J5066">
        <v>55.9</v>
      </c>
      <c r="K5066">
        <v>1394.7</v>
      </c>
      <c r="L5066">
        <v>92</v>
      </c>
      <c r="M5066">
        <v>4.34</v>
      </c>
      <c r="N5066">
        <v>4.8600000000000003</v>
      </c>
      <c r="O5066">
        <v>21.2</v>
      </c>
    </row>
    <row r="5067" spans="1:15" x14ac:dyDescent="0.35">
      <c r="A5067" s="1">
        <v>46024</v>
      </c>
      <c r="B5067">
        <v>7</v>
      </c>
      <c r="C5067" t="s">
        <v>21</v>
      </c>
      <c r="D5067" t="s">
        <v>22</v>
      </c>
      <c r="E5067">
        <v>120</v>
      </c>
      <c r="F5067">
        <v>73.7</v>
      </c>
      <c r="G5067">
        <v>151.19999999999999</v>
      </c>
      <c r="H5067">
        <v>94.3</v>
      </c>
      <c r="I5067">
        <v>24.6</v>
      </c>
      <c r="J5067">
        <v>67.8</v>
      </c>
      <c r="K5067">
        <v>1575.5</v>
      </c>
      <c r="L5067">
        <v>102.7</v>
      </c>
      <c r="M5067">
        <v>5.6</v>
      </c>
      <c r="N5067">
        <v>4.76</v>
      </c>
      <c r="O5067">
        <v>20.2</v>
      </c>
    </row>
    <row r="5068" spans="1:15" x14ac:dyDescent="0.35">
      <c r="A5068" s="1">
        <v>46024</v>
      </c>
      <c r="B5068">
        <v>9</v>
      </c>
      <c r="C5068" t="s">
        <v>21</v>
      </c>
      <c r="D5068" t="s">
        <v>20</v>
      </c>
      <c r="E5068">
        <v>210</v>
      </c>
      <c r="F5068">
        <v>82.6</v>
      </c>
      <c r="G5068">
        <v>194.8</v>
      </c>
      <c r="H5068">
        <v>106.7</v>
      </c>
      <c r="I5068">
        <v>25.4</v>
      </c>
      <c r="J5068">
        <v>71.2</v>
      </c>
      <c r="K5068">
        <v>1734</v>
      </c>
      <c r="L5068">
        <v>107.1</v>
      </c>
      <c r="M5068">
        <v>4.93</v>
      </c>
      <c r="N5068">
        <v>4.07</v>
      </c>
      <c r="O5068">
        <v>19.899999999999999</v>
      </c>
    </row>
    <row r="5069" spans="1:15" x14ac:dyDescent="0.35">
      <c r="A5069" s="1">
        <v>46024</v>
      </c>
      <c r="B5069">
        <v>10</v>
      </c>
      <c r="C5069" t="s">
        <v>27</v>
      </c>
      <c r="D5069" t="s">
        <v>18</v>
      </c>
      <c r="E5069">
        <v>70</v>
      </c>
      <c r="F5069">
        <v>94.8</v>
      </c>
      <c r="G5069">
        <v>187</v>
      </c>
      <c r="H5069">
        <v>119.4</v>
      </c>
      <c r="I5069">
        <v>24.4</v>
      </c>
      <c r="J5069">
        <v>60</v>
      </c>
      <c r="K5069">
        <v>1752.5</v>
      </c>
      <c r="L5069">
        <v>106.8</v>
      </c>
      <c r="M5069">
        <v>5.15</v>
      </c>
      <c r="N5069">
        <v>5.6</v>
      </c>
      <c r="O5069">
        <v>13.4</v>
      </c>
    </row>
    <row r="5070" spans="1:15" x14ac:dyDescent="0.35">
      <c r="A5070" s="1">
        <v>46024</v>
      </c>
      <c r="B5070">
        <v>12</v>
      </c>
      <c r="C5070" t="s">
        <v>17</v>
      </c>
      <c r="D5070" t="s">
        <v>20</v>
      </c>
      <c r="E5070">
        <v>150</v>
      </c>
      <c r="F5070">
        <v>73.400000000000006</v>
      </c>
      <c r="G5070">
        <v>136.30000000000001</v>
      </c>
      <c r="H5070">
        <v>77.099999999999994</v>
      </c>
      <c r="I5070">
        <v>34.799999999999997</v>
      </c>
      <c r="J5070">
        <v>50.5</v>
      </c>
      <c r="K5070">
        <v>1720.9</v>
      </c>
      <c r="L5070">
        <v>109.8</v>
      </c>
      <c r="M5070">
        <v>5.53</v>
      </c>
      <c r="N5070">
        <v>4.33</v>
      </c>
      <c r="O5070">
        <v>19.100000000000001</v>
      </c>
    </row>
    <row r="5071" spans="1:15" x14ac:dyDescent="0.35">
      <c r="A5071" s="1">
        <v>46024</v>
      </c>
      <c r="B5071">
        <v>13</v>
      </c>
      <c r="C5071" t="s">
        <v>27</v>
      </c>
      <c r="D5071" t="s">
        <v>22</v>
      </c>
      <c r="E5071">
        <v>150</v>
      </c>
      <c r="F5071">
        <v>69.2</v>
      </c>
      <c r="G5071">
        <v>199.8</v>
      </c>
      <c r="H5071">
        <v>112</v>
      </c>
      <c r="I5071">
        <v>26.5</v>
      </c>
      <c r="J5071">
        <v>71.2</v>
      </c>
      <c r="K5071">
        <v>1396.4</v>
      </c>
      <c r="L5071">
        <v>91.9</v>
      </c>
      <c r="M5071">
        <v>4.6500000000000004</v>
      </c>
      <c r="N5071">
        <v>4.03</v>
      </c>
      <c r="O5071">
        <v>13.5</v>
      </c>
    </row>
    <row r="5072" spans="1:15" x14ac:dyDescent="0.35">
      <c r="A5072" s="1">
        <v>46024</v>
      </c>
      <c r="B5072">
        <v>14</v>
      </c>
      <c r="C5072" t="s">
        <v>26</v>
      </c>
      <c r="D5072" t="s">
        <v>22</v>
      </c>
      <c r="E5072">
        <v>320</v>
      </c>
      <c r="F5072">
        <v>85.2</v>
      </c>
      <c r="G5072">
        <v>133.9</v>
      </c>
      <c r="H5072">
        <v>87.2</v>
      </c>
      <c r="I5072">
        <v>26</v>
      </c>
      <c r="J5072">
        <v>56.9</v>
      </c>
      <c r="K5072">
        <v>1711.1</v>
      </c>
      <c r="L5072">
        <v>107.2</v>
      </c>
      <c r="M5072">
        <v>4.71</v>
      </c>
      <c r="N5072">
        <v>3.88</v>
      </c>
      <c r="O5072">
        <v>20.9</v>
      </c>
    </row>
    <row r="5073" spans="1:15" x14ac:dyDescent="0.35">
      <c r="A5073" s="1">
        <v>46024</v>
      </c>
      <c r="B5073">
        <v>19</v>
      </c>
      <c r="C5073" t="s">
        <v>29</v>
      </c>
      <c r="D5073" t="s">
        <v>23</v>
      </c>
      <c r="E5073">
        <v>320</v>
      </c>
      <c r="F5073">
        <v>101.7</v>
      </c>
      <c r="G5073">
        <v>166</v>
      </c>
      <c r="H5073">
        <v>111.1</v>
      </c>
      <c r="I5073">
        <v>34.299999999999997</v>
      </c>
      <c r="J5073">
        <v>58.3</v>
      </c>
      <c r="K5073">
        <v>2175.4</v>
      </c>
      <c r="L5073">
        <v>142.19999999999999</v>
      </c>
      <c r="M5073">
        <v>4.8499999999999996</v>
      </c>
      <c r="N5073">
        <v>4.92</v>
      </c>
      <c r="O5073">
        <v>18.899999999999999</v>
      </c>
    </row>
    <row r="5074" spans="1:15" x14ac:dyDescent="0.35">
      <c r="A5074" s="1">
        <v>46024</v>
      </c>
      <c r="B5074">
        <v>21</v>
      </c>
      <c r="C5074" t="s">
        <v>17</v>
      </c>
      <c r="D5074" t="s">
        <v>18</v>
      </c>
      <c r="E5074">
        <v>130</v>
      </c>
      <c r="F5074">
        <v>74</v>
      </c>
      <c r="G5074">
        <v>154.1</v>
      </c>
      <c r="H5074">
        <v>96.5</v>
      </c>
      <c r="I5074">
        <v>27.9</v>
      </c>
      <c r="J5074">
        <v>68.900000000000006</v>
      </c>
      <c r="K5074">
        <v>1648.2</v>
      </c>
      <c r="L5074">
        <v>107.5</v>
      </c>
      <c r="M5074">
        <v>3.26</v>
      </c>
      <c r="N5074">
        <v>4.26</v>
      </c>
      <c r="O5074">
        <v>18.8</v>
      </c>
    </row>
    <row r="5075" spans="1:15" x14ac:dyDescent="0.35">
      <c r="A5075" s="1">
        <v>46024</v>
      </c>
      <c r="B5075">
        <v>23</v>
      </c>
      <c r="C5075" t="s">
        <v>24</v>
      </c>
      <c r="D5075" t="s">
        <v>23</v>
      </c>
      <c r="E5075">
        <v>120</v>
      </c>
      <c r="F5075">
        <v>87.6</v>
      </c>
      <c r="G5075">
        <v>165.6</v>
      </c>
      <c r="H5075">
        <v>97.4</v>
      </c>
      <c r="I5075">
        <v>35.9</v>
      </c>
      <c r="J5075">
        <v>55.7</v>
      </c>
      <c r="K5075">
        <v>2099.3000000000002</v>
      </c>
      <c r="L5075">
        <v>130.5</v>
      </c>
      <c r="M5075">
        <v>5.34</v>
      </c>
      <c r="N5075">
        <v>5.08</v>
      </c>
      <c r="O5075">
        <v>15.5</v>
      </c>
    </row>
    <row r="5076" spans="1:15" x14ac:dyDescent="0.35">
      <c r="A5076" s="1">
        <v>46025</v>
      </c>
      <c r="B5076">
        <v>1</v>
      </c>
      <c r="C5076" t="s">
        <v>28</v>
      </c>
      <c r="D5076" t="s">
        <v>18</v>
      </c>
      <c r="E5076">
        <v>130</v>
      </c>
      <c r="F5076">
        <v>71.900000000000006</v>
      </c>
      <c r="G5076">
        <v>155.4</v>
      </c>
      <c r="H5076">
        <v>66.099999999999994</v>
      </c>
      <c r="I5076">
        <v>28.2</v>
      </c>
      <c r="J5076">
        <v>79.5</v>
      </c>
      <c r="K5076">
        <v>1769.1</v>
      </c>
      <c r="L5076">
        <v>113</v>
      </c>
      <c r="M5076">
        <v>5.09</v>
      </c>
      <c r="N5076">
        <v>3.61</v>
      </c>
      <c r="O5076">
        <v>30.1</v>
      </c>
    </row>
    <row r="5077" spans="1:15" x14ac:dyDescent="0.35">
      <c r="A5077" s="1">
        <v>46025</v>
      </c>
      <c r="B5077">
        <v>2</v>
      </c>
      <c r="C5077" t="s">
        <v>19</v>
      </c>
      <c r="D5077" t="s">
        <v>20</v>
      </c>
      <c r="E5077">
        <v>100</v>
      </c>
      <c r="F5077">
        <v>45.8</v>
      </c>
      <c r="G5077">
        <v>144.19999999999999</v>
      </c>
      <c r="H5077">
        <v>54.1</v>
      </c>
      <c r="I5077">
        <v>25.9</v>
      </c>
      <c r="J5077">
        <v>57.7</v>
      </c>
      <c r="K5077">
        <v>1390.9</v>
      </c>
      <c r="L5077">
        <v>94.5</v>
      </c>
      <c r="M5077">
        <v>2.87</v>
      </c>
      <c r="N5077">
        <v>3.64</v>
      </c>
      <c r="O5077">
        <v>17.600000000000001</v>
      </c>
    </row>
    <row r="5078" spans="1:15" x14ac:dyDescent="0.35">
      <c r="A5078" s="1">
        <v>46025</v>
      </c>
      <c r="B5078">
        <v>4</v>
      </c>
      <c r="C5078" t="s">
        <v>29</v>
      </c>
      <c r="D5078" t="s">
        <v>20</v>
      </c>
      <c r="E5078">
        <v>100</v>
      </c>
      <c r="F5078">
        <v>64.599999999999994</v>
      </c>
      <c r="G5078">
        <v>140.1</v>
      </c>
      <c r="H5078">
        <v>79.3</v>
      </c>
      <c r="I5078">
        <v>30.3</v>
      </c>
      <c r="J5078">
        <v>59.4</v>
      </c>
      <c r="K5078">
        <v>1635.8</v>
      </c>
      <c r="L5078">
        <v>102.5</v>
      </c>
      <c r="M5078">
        <v>3.59</v>
      </c>
      <c r="N5078">
        <v>4.04</v>
      </c>
      <c r="O5078">
        <v>23.1</v>
      </c>
    </row>
    <row r="5079" spans="1:15" x14ac:dyDescent="0.35">
      <c r="A5079" s="1">
        <v>46025</v>
      </c>
      <c r="B5079">
        <v>5</v>
      </c>
      <c r="C5079" t="s">
        <v>19</v>
      </c>
      <c r="D5079" t="s">
        <v>23</v>
      </c>
      <c r="E5079">
        <v>320</v>
      </c>
      <c r="F5079">
        <v>44.9</v>
      </c>
      <c r="G5079">
        <v>117</v>
      </c>
      <c r="H5079">
        <v>71.400000000000006</v>
      </c>
      <c r="I5079">
        <v>26.3</v>
      </c>
      <c r="J5079">
        <v>61.2</v>
      </c>
      <c r="K5079">
        <v>1367.8</v>
      </c>
      <c r="L5079">
        <v>95.2</v>
      </c>
      <c r="M5079">
        <v>2.2999999999999998</v>
      </c>
      <c r="N5079">
        <v>4.34</v>
      </c>
      <c r="O5079">
        <v>16.5</v>
      </c>
    </row>
    <row r="5080" spans="1:15" x14ac:dyDescent="0.35">
      <c r="A5080" s="1">
        <v>46025</v>
      </c>
      <c r="B5080">
        <v>6</v>
      </c>
      <c r="C5080" t="s">
        <v>17</v>
      </c>
      <c r="D5080" t="s">
        <v>16</v>
      </c>
      <c r="E5080">
        <v>130</v>
      </c>
      <c r="F5080">
        <v>81.400000000000006</v>
      </c>
      <c r="G5080">
        <v>136.30000000000001</v>
      </c>
      <c r="H5080">
        <v>84</v>
      </c>
      <c r="I5080">
        <v>29.9</v>
      </c>
      <c r="J5080">
        <v>57.5</v>
      </c>
      <c r="K5080">
        <v>1741</v>
      </c>
      <c r="L5080">
        <v>111.7</v>
      </c>
      <c r="M5080">
        <v>4.1900000000000004</v>
      </c>
      <c r="N5080">
        <v>4.26</v>
      </c>
      <c r="O5080">
        <v>18.100000000000001</v>
      </c>
    </row>
    <row r="5081" spans="1:15" x14ac:dyDescent="0.35">
      <c r="A5081" s="1">
        <v>46025</v>
      </c>
      <c r="B5081">
        <v>7</v>
      </c>
      <c r="C5081" t="s">
        <v>28</v>
      </c>
      <c r="D5081" t="s">
        <v>22</v>
      </c>
      <c r="E5081">
        <v>70</v>
      </c>
      <c r="F5081">
        <v>107.5</v>
      </c>
      <c r="G5081">
        <v>183.5</v>
      </c>
      <c r="H5081">
        <v>122.7</v>
      </c>
      <c r="I5081">
        <v>22.6</v>
      </c>
      <c r="J5081">
        <v>74.900000000000006</v>
      </c>
      <c r="K5081">
        <v>1735.5</v>
      </c>
      <c r="L5081">
        <v>114.9</v>
      </c>
      <c r="M5081">
        <v>5.83</v>
      </c>
      <c r="N5081">
        <v>6.4</v>
      </c>
      <c r="O5081">
        <v>31.9</v>
      </c>
    </row>
    <row r="5082" spans="1:15" x14ac:dyDescent="0.35">
      <c r="A5082" s="1">
        <v>46025</v>
      </c>
      <c r="B5082">
        <v>8</v>
      </c>
      <c r="C5082" t="s">
        <v>27</v>
      </c>
      <c r="D5082" t="s">
        <v>23</v>
      </c>
      <c r="E5082">
        <v>210</v>
      </c>
      <c r="F5082">
        <v>99.9</v>
      </c>
      <c r="G5082">
        <v>201.6</v>
      </c>
      <c r="H5082">
        <v>114.6</v>
      </c>
      <c r="I5082">
        <v>30.2</v>
      </c>
      <c r="J5082">
        <v>59.6</v>
      </c>
      <c r="K5082">
        <v>1817.1</v>
      </c>
      <c r="L5082">
        <v>115.6</v>
      </c>
      <c r="M5082">
        <v>5.17</v>
      </c>
      <c r="N5082">
        <v>5.48</v>
      </c>
      <c r="O5082">
        <v>17.5</v>
      </c>
    </row>
    <row r="5083" spans="1:15" x14ac:dyDescent="0.35">
      <c r="A5083" s="1">
        <v>46025</v>
      </c>
      <c r="B5083">
        <v>9</v>
      </c>
      <c r="C5083" t="s">
        <v>29</v>
      </c>
      <c r="D5083" t="s">
        <v>23</v>
      </c>
      <c r="E5083">
        <v>150</v>
      </c>
      <c r="F5083">
        <v>81.7</v>
      </c>
      <c r="G5083">
        <v>185.7</v>
      </c>
      <c r="H5083">
        <v>107.1</v>
      </c>
      <c r="I5083">
        <v>27.4</v>
      </c>
      <c r="J5083">
        <v>86.7</v>
      </c>
      <c r="K5083">
        <v>1635.6</v>
      </c>
      <c r="L5083">
        <v>110.5</v>
      </c>
      <c r="M5083">
        <v>5.01</v>
      </c>
      <c r="N5083">
        <v>5.04</v>
      </c>
      <c r="O5083">
        <v>19.100000000000001</v>
      </c>
    </row>
    <row r="5084" spans="1:15" x14ac:dyDescent="0.35">
      <c r="A5084" s="1">
        <v>46025</v>
      </c>
      <c r="B5084">
        <v>10</v>
      </c>
      <c r="C5084" t="s">
        <v>28</v>
      </c>
      <c r="D5084" t="s">
        <v>20</v>
      </c>
      <c r="E5084">
        <v>210</v>
      </c>
      <c r="F5084">
        <v>84.3</v>
      </c>
      <c r="G5084">
        <v>168.9</v>
      </c>
      <c r="H5084">
        <v>98.2</v>
      </c>
      <c r="I5084">
        <v>24.6</v>
      </c>
      <c r="J5084">
        <v>66</v>
      </c>
      <c r="K5084">
        <v>1588.3</v>
      </c>
      <c r="L5084">
        <v>109.4</v>
      </c>
      <c r="M5084">
        <v>4.2</v>
      </c>
      <c r="N5084">
        <v>5.43</v>
      </c>
      <c r="O5084">
        <v>33.700000000000003</v>
      </c>
    </row>
    <row r="5085" spans="1:15" x14ac:dyDescent="0.35">
      <c r="A5085" s="1">
        <v>46025</v>
      </c>
      <c r="B5085">
        <v>11</v>
      </c>
      <c r="C5085" t="s">
        <v>19</v>
      </c>
      <c r="D5085" t="s">
        <v>22</v>
      </c>
      <c r="E5085">
        <v>100</v>
      </c>
      <c r="F5085">
        <v>72</v>
      </c>
      <c r="G5085">
        <v>126</v>
      </c>
      <c r="H5085">
        <v>85.2</v>
      </c>
      <c r="I5085">
        <v>26.9</v>
      </c>
      <c r="J5085">
        <v>65.8</v>
      </c>
      <c r="K5085">
        <v>1821.3</v>
      </c>
      <c r="L5085">
        <v>119.3</v>
      </c>
      <c r="M5085">
        <v>3.77</v>
      </c>
      <c r="N5085">
        <v>4.74</v>
      </c>
      <c r="O5085">
        <v>21</v>
      </c>
    </row>
    <row r="5086" spans="1:15" x14ac:dyDescent="0.35">
      <c r="A5086" s="1">
        <v>46025</v>
      </c>
      <c r="B5086">
        <v>13</v>
      </c>
      <c r="C5086" t="s">
        <v>15</v>
      </c>
      <c r="D5086" t="s">
        <v>23</v>
      </c>
      <c r="E5086">
        <v>210</v>
      </c>
      <c r="F5086">
        <v>83.5</v>
      </c>
      <c r="G5086">
        <v>178.2</v>
      </c>
      <c r="H5086">
        <v>102.3</v>
      </c>
      <c r="I5086">
        <v>22.2</v>
      </c>
      <c r="J5086">
        <v>53.9</v>
      </c>
      <c r="K5086">
        <v>1621.4</v>
      </c>
      <c r="L5086">
        <v>102.8</v>
      </c>
      <c r="M5086">
        <v>5.22</v>
      </c>
      <c r="N5086">
        <v>4.3</v>
      </c>
      <c r="O5086">
        <v>29.5</v>
      </c>
    </row>
    <row r="5087" spans="1:15" x14ac:dyDescent="0.35">
      <c r="A5087" s="1">
        <v>46025</v>
      </c>
      <c r="B5087">
        <v>14</v>
      </c>
      <c r="C5087" t="s">
        <v>17</v>
      </c>
      <c r="D5087" t="s">
        <v>20</v>
      </c>
      <c r="E5087">
        <v>120</v>
      </c>
      <c r="F5087">
        <v>79.7</v>
      </c>
      <c r="G5087">
        <v>124.5</v>
      </c>
      <c r="H5087">
        <v>93.1</v>
      </c>
      <c r="I5087">
        <v>24.8</v>
      </c>
      <c r="J5087">
        <v>60.5</v>
      </c>
      <c r="K5087">
        <v>1544.3</v>
      </c>
      <c r="L5087">
        <v>92.7</v>
      </c>
      <c r="M5087">
        <v>4.3</v>
      </c>
      <c r="N5087">
        <v>3.52</v>
      </c>
      <c r="O5087">
        <v>15.1</v>
      </c>
    </row>
    <row r="5088" spans="1:15" x14ac:dyDescent="0.35">
      <c r="A5088" s="1">
        <v>46025</v>
      </c>
      <c r="B5088">
        <v>15</v>
      </c>
      <c r="C5088" t="s">
        <v>17</v>
      </c>
      <c r="D5088" t="s">
        <v>20</v>
      </c>
      <c r="E5088">
        <v>320</v>
      </c>
      <c r="F5088">
        <v>62.3</v>
      </c>
      <c r="G5088">
        <v>148.80000000000001</v>
      </c>
      <c r="H5088">
        <v>98</v>
      </c>
      <c r="I5088">
        <v>28.6</v>
      </c>
      <c r="J5088">
        <v>68.7</v>
      </c>
      <c r="K5088">
        <v>1554.7</v>
      </c>
      <c r="L5088">
        <v>93.4</v>
      </c>
      <c r="M5088">
        <v>3.6</v>
      </c>
      <c r="N5088">
        <v>3.4</v>
      </c>
      <c r="O5088">
        <v>20.8</v>
      </c>
    </row>
    <row r="5089" spans="1:15" x14ac:dyDescent="0.35">
      <c r="A5089" s="1">
        <v>46025</v>
      </c>
      <c r="B5089">
        <v>16</v>
      </c>
      <c r="C5089" t="s">
        <v>19</v>
      </c>
      <c r="D5089" t="s">
        <v>23</v>
      </c>
      <c r="E5089">
        <v>320</v>
      </c>
      <c r="F5089">
        <v>57.4</v>
      </c>
      <c r="G5089">
        <v>118.7</v>
      </c>
      <c r="H5089">
        <v>65.900000000000006</v>
      </c>
      <c r="I5089">
        <v>26.6</v>
      </c>
      <c r="J5089">
        <v>68.599999999999994</v>
      </c>
      <c r="K5089">
        <v>1427.7</v>
      </c>
      <c r="L5089">
        <v>97.8</v>
      </c>
      <c r="M5089">
        <v>4</v>
      </c>
      <c r="N5089">
        <v>4.3600000000000003</v>
      </c>
      <c r="O5089">
        <v>16.7</v>
      </c>
    </row>
    <row r="5090" spans="1:15" x14ac:dyDescent="0.35">
      <c r="A5090" s="1">
        <v>46025</v>
      </c>
      <c r="B5090">
        <v>17</v>
      </c>
      <c r="C5090" t="s">
        <v>19</v>
      </c>
      <c r="D5090" t="s">
        <v>23</v>
      </c>
      <c r="E5090">
        <v>320</v>
      </c>
      <c r="F5090">
        <v>69.7</v>
      </c>
      <c r="G5090">
        <v>184.8</v>
      </c>
      <c r="H5090">
        <v>105.4</v>
      </c>
      <c r="I5090">
        <v>25.2</v>
      </c>
      <c r="J5090">
        <v>56.4</v>
      </c>
      <c r="K5090">
        <v>1495.6</v>
      </c>
      <c r="L5090">
        <v>92.7</v>
      </c>
      <c r="M5090">
        <v>3.41</v>
      </c>
      <c r="N5090">
        <v>5.17</v>
      </c>
      <c r="O5090">
        <v>18.8</v>
      </c>
    </row>
    <row r="5091" spans="1:15" x14ac:dyDescent="0.35">
      <c r="A5091" s="1">
        <v>46025</v>
      </c>
      <c r="B5091">
        <v>18</v>
      </c>
      <c r="C5091" t="s">
        <v>26</v>
      </c>
      <c r="D5091" t="s">
        <v>20</v>
      </c>
      <c r="E5091">
        <v>120</v>
      </c>
      <c r="F5091">
        <v>101</v>
      </c>
      <c r="G5091">
        <v>199.4</v>
      </c>
      <c r="H5091">
        <v>117.9</v>
      </c>
      <c r="I5091">
        <v>25.3</v>
      </c>
      <c r="J5091">
        <v>61.2</v>
      </c>
      <c r="K5091">
        <v>1668.3</v>
      </c>
      <c r="L5091">
        <v>109.6</v>
      </c>
      <c r="M5091">
        <v>5.51</v>
      </c>
      <c r="N5091">
        <v>6</v>
      </c>
      <c r="O5091">
        <v>25</v>
      </c>
    </row>
    <row r="5092" spans="1:15" x14ac:dyDescent="0.35">
      <c r="A5092" s="1">
        <v>46025</v>
      </c>
      <c r="B5092">
        <v>19</v>
      </c>
      <c r="C5092" t="s">
        <v>27</v>
      </c>
      <c r="D5092" t="s">
        <v>23</v>
      </c>
      <c r="E5092">
        <v>130</v>
      </c>
      <c r="F5092">
        <v>94.2</v>
      </c>
      <c r="G5092">
        <v>166.4</v>
      </c>
      <c r="H5092">
        <v>103.4</v>
      </c>
      <c r="I5092">
        <v>25.4</v>
      </c>
      <c r="J5092">
        <v>39.1</v>
      </c>
      <c r="K5092">
        <v>1703.9</v>
      </c>
      <c r="L5092">
        <v>111.3</v>
      </c>
      <c r="M5092">
        <v>4.58</v>
      </c>
      <c r="N5092">
        <v>3.99</v>
      </c>
      <c r="O5092">
        <v>15.4</v>
      </c>
    </row>
    <row r="5093" spans="1:15" x14ac:dyDescent="0.35">
      <c r="A5093" s="1">
        <v>46025</v>
      </c>
      <c r="B5093">
        <v>21</v>
      </c>
      <c r="C5093" t="s">
        <v>19</v>
      </c>
      <c r="D5093" t="s">
        <v>22</v>
      </c>
      <c r="E5093">
        <v>130</v>
      </c>
      <c r="F5093">
        <v>46.7</v>
      </c>
      <c r="G5093">
        <v>122</v>
      </c>
      <c r="H5093">
        <v>71.7</v>
      </c>
      <c r="I5093">
        <v>29.1</v>
      </c>
      <c r="J5093">
        <v>56.6</v>
      </c>
      <c r="K5093">
        <v>1520.3</v>
      </c>
      <c r="L5093">
        <v>101</v>
      </c>
      <c r="M5093">
        <v>2.93</v>
      </c>
      <c r="N5093">
        <v>4.37</v>
      </c>
      <c r="O5093">
        <v>15</v>
      </c>
    </row>
    <row r="5094" spans="1:15" x14ac:dyDescent="0.35">
      <c r="A5094" s="1">
        <v>46025</v>
      </c>
      <c r="B5094">
        <v>22</v>
      </c>
      <c r="C5094" t="s">
        <v>25</v>
      </c>
      <c r="D5094" t="s">
        <v>20</v>
      </c>
      <c r="E5094">
        <v>70</v>
      </c>
      <c r="F5094">
        <v>67.8</v>
      </c>
      <c r="G5094">
        <v>155.69999999999999</v>
      </c>
      <c r="H5094">
        <v>88.4</v>
      </c>
      <c r="I5094">
        <v>30.9</v>
      </c>
      <c r="J5094">
        <v>75.900000000000006</v>
      </c>
      <c r="K5094">
        <v>1831.6</v>
      </c>
      <c r="L5094">
        <v>115.5</v>
      </c>
      <c r="M5094">
        <v>2.46</v>
      </c>
      <c r="N5094">
        <v>5.07</v>
      </c>
      <c r="O5094">
        <v>20.6</v>
      </c>
    </row>
    <row r="5095" spans="1:15" x14ac:dyDescent="0.35">
      <c r="A5095" s="1">
        <v>46026</v>
      </c>
      <c r="B5095">
        <v>1</v>
      </c>
      <c r="C5095" t="s">
        <v>21</v>
      </c>
      <c r="D5095" t="s">
        <v>20</v>
      </c>
      <c r="E5095">
        <v>100</v>
      </c>
      <c r="F5095">
        <v>58.8</v>
      </c>
      <c r="G5095">
        <v>133.4</v>
      </c>
      <c r="H5095">
        <v>79.2</v>
      </c>
      <c r="I5095">
        <v>26.2</v>
      </c>
      <c r="J5095">
        <v>66.3</v>
      </c>
      <c r="K5095">
        <v>1439.8</v>
      </c>
      <c r="L5095">
        <v>93.1</v>
      </c>
      <c r="M5095">
        <v>3.74</v>
      </c>
      <c r="N5095">
        <v>4.28</v>
      </c>
      <c r="O5095">
        <v>21.8</v>
      </c>
    </row>
    <row r="5096" spans="1:15" x14ac:dyDescent="0.35">
      <c r="A5096" s="1">
        <v>46026</v>
      </c>
      <c r="B5096">
        <v>4</v>
      </c>
      <c r="C5096" t="s">
        <v>21</v>
      </c>
      <c r="D5096" t="s">
        <v>23</v>
      </c>
      <c r="E5096">
        <v>85</v>
      </c>
      <c r="F5096">
        <v>49.9</v>
      </c>
      <c r="G5096">
        <v>152</v>
      </c>
      <c r="H5096">
        <v>89.3</v>
      </c>
      <c r="I5096">
        <v>23.9</v>
      </c>
      <c r="J5096">
        <v>74.5</v>
      </c>
      <c r="K5096">
        <v>1341.5</v>
      </c>
      <c r="L5096">
        <v>95</v>
      </c>
      <c r="M5096">
        <v>3.55</v>
      </c>
      <c r="N5096">
        <v>4.2</v>
      </c>
      <c r="O5096">
        <v>20.3</v>
      </c>
    </row>
    <row r="5097" spans="1:15" x14ac:dyDescent="0.35">
      <c r="A5097" s="1">
        <v>46026</v>
      </c>
      <c r="B5097">
        <v>7</v>
      </c>
      <c r="C5097" t="s">
        <v>29</v>
      </c>
      <c r="D5097" t="s">
        <v>23</v>
      </c>
      <c r="E5097">
        <v>150</v>
      </c>
      <c r="F5097">
        <v>76.900000000000006</v>
      </c>
      <c r="G5097">
        <v>170.8</v>
      </c>
      <c r="H5097">
        <v>109.4</v>
      </c>
      <c r="I5097">
        <v>28.1</v>
      </c>
      <c r="J5097">
        <v>50</v>
      </c>
      <c r="K5097">
        <v>1747</v>
      </c>
      <c r="L5097">
        <v>113.1</v>
      </c>
      <c r="M5097">
        <v>4.2</v>
      </c>
      <c r="N5097">
        <v>4.3899999999999997</v>
      </c>
      <c r="O5097">
        <v>20</v>
      </c>
    </row>
    <row r="5098" spans="1:15" x14ac:dyDescent="0.35">
      <c r="A5098" s="1">
        <v>46026</v>
      </c>
      <c r="B5098">
        <v>8</v>
      </c>
      <c r="C5098" t="s">
        <v>24</v>
      </c>
      <c r="D5098" t="s">
        <v>23</v>
      </c>
      <c r="E5098">
        <v>100</v>
      </c>
      <c r="F5098">
        <v>110.3</v>
      </c>
      <c r="G5098">
        <v>197.3</v>
      </c>
      <c r="H5098">
        <v>122.4</v>
      </c>
      <c r="I5098">
        <v>26.4</v>
      </c>
      <c r="J5098">
        <v>65.099999999999994</v>
      </c>
      <c r="K5098">
        <v>1753.9</v>
      </c>
      <c r="L5098">
        <v>118.2</v>
      </c>
      <c r="M5098">
        <v>3.98</v>
      </c>
      <c r="N5098">
        <v>5.53</v>
      </c>
      <c r="O5098">
        <v>15.9</v>
      </c>
    </row>
    <row r="5099" spans="1:15" x14ac:dyDescent="0.35">
      <c r="A5099" s="1">
        <v>46026</v>
      </c>
      <c r="B5099">
        <v>10</v>
      </c>
      <c r="C5099" t="s">
        <v>29</v>
      </c>
      <c r="D5099" t="s">
        <v>22</v>
      </c>
      <c r="E5099">
        <v>100</v>
      </c>
      <c r="F5099">
        <v>87.1</v>
      </c>
      <c r="G5099">
        <v>159.6</v>
      </c>
      <c r="H5099">
        <v>107.4</v>
      </c>
      <c r="I5099">
        <v>27.9</v>
      </c>
      <c r="J5099">
        <v>62.6</v>
      </c>
      <c r="K5099">
        <v>1878.7</v>
      </c>
      <c r="L5099">
        <v>121.9</v>
      </c>
      <c r="M5099">
        <v>4.8600000000000003</v>
      </c>
      <c r="N5099">
        <v>6.38</v>
      </c>
      <c r="O5099">
        <v>21.2</v>
      </c>
    </row>
    <row r="5100" spans="1:15" x14ac:dyDescent="0.35">
      <c r="A5100" s="1">
        <v>46026</v>
      </c>
      <c r="B5100">
        <v>13</v>
      </c>
      <c r="C5100" t="s">
        <v>26</v>
      </c>
      <c r="D5100" t="s">
        <v>20</v>
      </c>
      <c r="E5100">
        <v>100</v>
      </c>
      <c r="F5100">
        <v>66.099999999999994</v>
      </c>
      <c r="G5100">
        <v>125.4</v>
      </c>
      <c r="H5100">
        <v>71.400000000000006</v>
      </c>
      <c r="I5100">
        <v>23.2</v>
      </c>
      <c r="J5100">
        <v>60.9</v>
      </c>
      <c r="K5100">
        <v>1292.2</v>
      </c>
      <c r="L5100">
        <v>88.3</v>
      </c>
      <c r="M5100">
        <v>4.6500000000000004</v>
      </c>
      <c r="N5100">
        <v>5.72</v>
      </c>
      <c r="O5100">
        <v>25.7</v>
      </c>
    </row>
    <row r="5101" spans="1:15" x14ac:dyDescent="0.35">
      <c r="A5101" s="1">
        <v>46026</v>
      </c>
      <c r="B5101">
        <v>14</v>
      </c>
      <c r="C5101" t="s">
        <v>28</v>
      </c>
      <c r="D5101" t="s">
        <v>16</v>
      </c>
      <c r="E5101">
        <v>130</v>
      </c>
      <c r="F5101">
        <v>69.099999999999994</v>
      </c>
      <c r="G5101">
        <v>122.3</v>
      </c>
      <c r="H5101">
        <v>80.599999999999994</v>
      </c>
      <c r="I5101">
        <v>22.1</v>
      </c>
      <c r="J5101">
        <v>64.599999999999994</v>
      </c>
      <c r="K5101">
        <v>1382.9</v>
      </c>
      <c r="L5101">
        <v>92.1</v>
      </c>
      <c r="M5101">
        <v>3.1</v>
      </c>
      <c r="N5101">
        <v>3.96</v>
      </c>
      <c r="O5101">
        <v>31.9</v>
      </c>
    </row>
    <row r="5102" spans="1:15" x14ac:dyDescent="0.35">
      <c r="A5102" s="1">
        <v>46026</v>
      </c>
      <c r="B5102">
        <v>15</v>
      </c>
      <c r="C5102" t="s">
        <v>24</v>
      </c>
      <c r="D5102" t="s">
        <v>22</v>
      </c>
      <c r="E5102">
        <v>130</v>
      </c>
      <c r="F5102">
        <v>55.6</v>
      </c>
      <c r="G5102">
        <v>133.30000000000001</v>
      </c>
      <c r="H5102">
        <v>81.099999999999994</v>
      </c>
      <c r="I5102">
        <v>28.5</v>
      </c>
      <c r="J5102">
        <v>59</v>
      </c>
      <c r="K5102">
        <v>1605.1</v>
      </c>
      <c r="L5102">
        <v>103.9</v>
      </c>
      <c r="M5102">
        <v>3.6</v>
      </c>
      <c r="N5102">
        <v>3.04</v>
      </c>
      <c r="O5102">
        <v>13.7</v>
      </c>
    </row>
    <row r="5103" spans="1:15" x14ac:dyDescent="0.35">
      <c r="A5103" s="1">
        <v>46026</v>
      </c>
      <c r="B5103">
        <v>20</v>
      </c>
      <c r="C5103" t="s">
        <v>28</v>
      </c>
      <c r="D5103" t="s">
        <v>22</v>
      </c>
      <c r="E5103">
        <v>210</v>
      </c>
      <c r="F5103">
        <v>98.5</v>
      </c>
      <c r="G5103">
        <v>181</v>
      </c>
      <c r="H5103">
        <v>107.4</v>
      </c>
      <c r="I5103">
        <v>22.4</v>
      </c>
      <c r="J5103">
        <v>57</v>
      </c>
      <c r="K5103">
        <v>1742.4</v>
      </c>
      <c r="L5103">
        <v>113.2</v>
      </c>
      <c r="M5103">
        <v>4.07</v>
      </c>
      <c r="N5103">
        <v>4.99</v>
      </c>
      <c r="O5103">
        <v>31</v>
      </c>
    </row>
    <row r="5104" spans="1:15" x14ac:dyDescent="0.35">
      <c r="A5104" s="1">
        <v>46026</v>
      </c>
      <c r="B5104">
        <v>22</v>
      </c>
      <c r="C5104" t="s">
        <v>21</v>
      </c>
      <c r="D5104" t="s">
        <v>20</v>
      </c>
      <c r="E5104">
        <v>100</v>
      </c>
      <c r="F5104">
        <v>51.7</v>
      </c>
      <c r="G5104">
        <v>139.5</v>
      </c>
      <c r="H5104">
        <v>79</v>
      </c>
      <c r="I5104">
        <v>25.1</v>
      </c>
      <c r="J5104">
        <v>66</v>
      </c>
      <c r="K5104">
        <v>1189.0999999999999</v>
      </c>
      <c r="L5104">
        <v>82.6</v>
      </c>
      <c r="M5104">
        <v>3.39</v>
      </c>
      <c r="N5104">
        <v>3.03</v>
      </c>
      <c r="O5104">
        <v>18.100000000000001</v>
      </c>
    </row>
    <row r="5105" spans="1:15" x14ac:dyDescent="0.35">
      <c r="A5105" s="1">
        <v>46026</v>
      </c>
      <c r="B5105">
        <v>23</v>
      </c>
      <c r="C5105" t="s">
        <v>21</v>
      </c>
      <c r="D5105" t="s">
        <v>16</v>
      </c>
      <c r="E5105">
        <v>210</v>
      </c>
      <c r="F5105">
        <v>51.6</v>
      </c>
      <c r="G5105">
        <v>74.5</v>
      </c>
      <c r="H5105">
        <v>59.9</v>
      </c>
      <c r="I5105">
        <v>25</v>
      </c>
      <c r="J5105">
        <v>72</v>
      </c>
      <c r="K5105">
        <v>1507.3</v>
      </c>
      <c r="L5105">
        <v>102.6</v>
      </c>
      <c r="M5105">
        <v>2.69</v>
      </c>
      <c r="N5105">
        <v>3.31</v>
      </c>
      <c r="O5105">
        <v>18.8</v>
      </c>
    </row>
    <row r="5106" spans="1:15" x14ac:dyDescent="0.35">
      <c r="A5106" s="1">
        <v>46027</v>
      </c>
      <c r="B5106">
        <v>0</v>
      </c>
      <c r="C5106" t="s">
        <v>21</v>
      </c>
      <c r="D5106" t="s">
        <v>20</v>
      </c>
      <c r="E5106">
        <v>130</v>
      </c>
      <c r="F5106">
        <v>58.5</v>
      </c>
      <c r="G5106">
        <v>142.4</v>
      </c>
      <c r="H5106">
        <v>81.900000000000006</v>
      </c>
      <c r="I5106">
        <v>26.1</v>
      </c>
      <c r="J5106">
        <v>58.2</v>
      </c>
      <c r="K5106">
        <v>1590.6</v>
      </c>
      <c r="L5106">
        <v>104.8</v>
      </c>
      <c r="M5106">
        <v>4.6500000000000004</v>
      </c>
      <c r="N5106">
        <v>4.46</v>
      </c>
      <c r="O5106">
        <v>25.1</v>
      </c>
    </row>
    <row r="5107" spans="1:15" x14ac:dyDescent="0.35">
      <c r="A5107" s="1">
        <v>46027</v>
      </c>
      <c r="B5107">
        <v>4</v>
      </c>
      <c r="C5107" t="s">
        <v>19</v>
      </c>
      <c r="D5107" t="s">
        <v>22</v>
      </c>
      <c r="E5107">
        <v>70</v>
      </c>
      <c r="F5107">
        <v>33.799999999999997</v>
      </c>
      <c r="G5107">
        <v>146.6</v>
      </c>
      <c r="H5107">
        <v>85</v>
      </c>
      <c r="I5107">
        <v>24.3</v>
      </c>
      <c r="J5107">
        <v>59.4</v>
      </c>
      <c r="K5107">
        <v>996.4</v>
      </c>
      <c r="L5107">
        <v>78.8</v>
      </c>
      <c r="M5107">
        <v>2.2400000000000002</v>
      </c>
      <c r="N5107">
        <v>2.38</v>
      </c>
      <c r="O5107">
        <v>16.100000000000001</v>
      </c>
    </row>
    <row r="5108" spans="1:15" x14ac:dyDescent="0.35">
      <c r="A5108" s="1">
        <v>46027</v>
      </c>
      <c r="B5108">
        <v>6</v>
      </c>
      <c r="C5108" t="s">
        <v>26</v>
      </c>
      <c r="D5108" t="s">
        <v>23</v>
      </c>
      <c r="E5108">
        <v>320</v>
      </c>
      <c r="F5108">
        <v>47.5</v>
      </c>
      <c r="G5108">
        <v>139.30000000000001</v>
      </c>
      <c r="H5108">
        <v>61.9</v>
      </c>
      <c r="I5108">
        <v>17.7</v>
      </c>
      <c r="J5108">
        <v>75.099999999999994</v>
      </c>
      <c r="K5108">
        <v>1373.4</v>
      </c>
      <c r="L5108">
        <v>98.2</v>
      </c>
      <c r="M5108">
        <v>3.05</v>
      </c>
      <c r="N5108">
        <v>3.68</v>
      </c>
      <c r="O5108">
        <v>25.6</v>
      </c>
    </row>
    <row r="5109" spans="1:15" x14ac:dyDescent="0.35">
      <c r="A5109" s="1">
        <v>46027</v>
      </c>
      <c r="B5109">
        <v>7</v>
      </c>
      <c r="C5109" t="s">
        <v>25</v>
      </c>
      <c r="D5109" t="s">
        <v>20</v>
      </c>
      <c r="E5109">
        <v>210</v>
      </c>
      <c r="F5109">
        <v>88.4</v>
      </c>
      <c r="G5109">
        <v>175</v>
      </c>
      <c r="H5109">
        <v>105.4</v>
      </c>
      <c r="I5109">
        <v>26.5</v>
      </c>
      <c r="J5109">
        <v>64.7</v>
      </c>
      <c r="K5109">
        <v>1529.9</v>
      </c>
      <c r="L5109">
        <v>101.5</v>
      </c>
      <c r="M5109">
        <v>4.1100000000000003</v>
      </c>
      <c r="N5109">
        <v>4.17</v>
      </c>
      <c r="O5109">
        <v>22.6</v>
      </c>
    </row>
    <row r="5110" spans="1:15" x14ac:dyDescent="0.35">
      <c r="A5110" s="1">
        <v>46027</v>
      </c>
      <c r="B5110">
        <v>9</v>
      </c>
      <c r="C5110" t="s">
        <v>29</v>
      </c>
      <c r="D5110" t="s">
        <v>20</v>
      </c>
      <c r="E5110">
        <v>120</v>
      </c>
      <c r="F5110">
        <v>94.6</v>
      </c>
      <c r="G5110">
        <v>195.5</v>
      </c>
      <c r="H5110">
        <v>101.4</v>
      </c>
      <c r="I5110">
        <v>26.7</v>
      </c>
      <c r="J5110">
        <v>61.4</v>
      </c>
      <c r="K5110">
        <v>1862.4</v>
      </c>
      <c r="L5110">
        <v>119.3</v>
      </c>
      <c r="M5110">
        <v>5.31</v>
      </c>
      <c r="N5110">
        <v>4.9800000000000004</v>
      </c>
      <c r="O5110">
        <v>18.2</v>
      </c>
    </row>
    <row r="5111" spans="1:15" x14ac:dyDescent="0.35">
      <c r="A5111" s="1">
        <v>46027</v>
      </c>
      <c r="B5111">
        <v>10</v>
      </c>
      <c r="C5111" t="s">
        <v>28</v>
      </c>
      <c r="D5111" t="s">
        <v>23</v>
      </c>
      <c r="E5111">
        <v>320</v>
      </c>
      <c r="F5111">
        <v>78</v>
      </c>
      <c r="G5111">
        <v>186.9</v>
      </c>
      <c r="H5111">
        <v>105.2</v>
      </c>
      <c r="I5111">
        <v>18.7</v>
      </c>
      <c r="J5111">
        <v>68.900000000000006</v>
      </c>
      <c r="K5111">
        <v>1709.8</v>
      </c>
      <c r="L5111">
        <v>111.6</v>
      </c>
      <c r="M5111">
        <v>5.04</v>
      </c>
      <c r="N5111">
        <v>2.94</v>
      </c>
      <c r="O5111">
        <v>31.3</v>
      </c>
    </row>
    <row r="5112" spans="1:15" x14ac:dyDescent="0.35">
      <c r="A5112" s="1">
        <v>46027</v>
      </c>
      <c r="B5112">
        <v>11</v>
      </c>
      <c r="C5112" t="s">
        <v>15</v>
      </c>
      <c r="D5112" t="s">
        <v>16</v>
      </c>
      <c r="E5112">
        <v>120</v>
      </c>
      <c r="F5112">
        <v>87.1</v>
      </c>
      <c r="G5112">
        <v>154.6</v>
      </c>
      <c r="H5112">
        <v>105.3</v>
      </c>
      <c r="I5112">
        <v>21.6</v>
      </c>
      <c r="J5112">
        <v>83.2</v>
      </c>
      <c r="K5112">
        <v>1651.9</v>
      </c>
      <c r="L5112">
        <v>102.4</v>
      </c>
      <c r="M5112">
        <v>4.99</v>
      </c>
      <c r="N5112">
        <v>4.22</v>
      </c>
      <c r="O5112">
        <v>24</v>
      </c>
    </row>
    <row r="5113" spans="1:15" x14ac:dyDescent="0.35">
      <c r="A5113" s="1">
        <v>46027</v>
      </c>
      <c r="B5113">
        <v>12</v>
      </c>
      <c r="C5113" t="s">
        <v>29</v>
      </c>
      <c r="D5113" t="s">
        <v>16</v>
      </c>
      <c r="E5113">
        <v>150</v>
      </c>
      <c r="F5113">
        <v>83.5</v>
      </c>
      <c r="G5113">
        <v>192.1</v>
      </c>
      <c r="H5113">
        <v>93.8</v>
      </c>
      <c r="I5113">
        <v>27.3</v>
      </c>
      <c r="J5113">
        <v>73.099999999999994</v>
      </c>
      <c r="K5113">
        <v>1633.6</v>
      </c>
      <c r="L5113">
        <v>108.3</v>
      </c>
      <c r="M5113">
        <v>4.1100000000000003</v>
      </c>
      <c r="N5113">
        <v>5.39</v>
      </c>
      <c r="O5113">
        <v>19.8</v>
      </c>
    </row>
    <row r="5114" spans="1:15" x14ac:dyDescent="0.35">
      <c r="A5114" s="1">
        <v>46027</v>
      </c>
      <c r="B5114">
        <v>14</v>
      </c>
      <c r="C5114" t="s">
        <v>17</v>
      </c>
      <c r="D5114" t="s">
        <v>20</v>
      </c>
      <c r="E5114">
        <v>120</v>
      </c>
      <c r="F5114">
        <v>64.5</v>
      </c>
      <c r="G5114">
        <v>132.6</v>
      </c>
      <c r="H5114">
        <v>76.599999999999994</v>
      </c>
      <c r="I5114">
        <v>27.9</v>
      </c>
      <c r="J5114">
        <v>77.3</v>
      </c>
      <c r="K5114">
        <v>1431.7</v>
      </c>
      <c r="L5114">
        <v>91.7</v>
      </c>
      <c r="M5114">
        <v>2.5499999999999998</v>
      </c>
      <c r="N5114">
        <v>4.28</v>
      </c>
      <c r="O5114">
        <v>17.899999999999999</v>
      </c>
    </row>
    <row r="5115" spans="1:15" x14ac:dyDescent="0.35">
      <c r="A5115" s="1">
        <v>46027</v>
      </c>
      <c r="B5115">
        <v>15</v>
      </c>
      <c r="C5115" t="s">
        <v>27</v>
      </c>
      <c r="D5115" t="s">
        <v>23</v>
      </c>
      <c r="E5115">
        <v>70</v>
      </c>
      <c r="F5115">
        <v>85.4</v>
      </c>
      <c r="G5115">
        <v>165.2</v>
      </c>
      <c r="H5115">
        <v>105.8</v>
      </c>
      <c r="I5115">
        <v>26.3</v>
      </c>
      <c r="J5115">
        <v>70.2</v>
      </c>
      <c r="K5115">
        <v>1659.6</v>
      </c>
      <c r="L5115">
        <v>103.8</v>
      </c>
      <c r="M5115">
        <v>4.2300000000000004</v>
      </c>
      <c r="N5115">
        <v>4.5199999999999996</v>
      </c>
      <c r="O5115">
        <v>11.3</v>
      </c>
    </row>
    <row r="5116" spans="1:15" x14ac:dyDescent="0.35">
      <c r="A5116" s="1">
        <v>46027</v>
      </c>
      <c r="B5116">
        <v>17</v>
      </c>
      <c r="C5116" t="s">
        <v>24</v>
      </c>
      <c r="D5116" t="s">
        <v>20</v>
      </c>
      <c r="E5116">
        <v>100</v>
      </c>
      <c r="F5116">
        <v>90.7</v>
      </c>
      <c r="G5116">
        <v>144.30000000000001</v>
      </c>
      <c r="H5116">
        <v>97.8</v>
      </c>
      <c r="I5116">
        <v>31.7</v>
      </c>
      <c r="J5116">
        <v>55.6</v>
      </c>
      <c r="K5116">
        <v>1755.1</v>
      </c>
      <c r="L5116">
        <v>115</v>
      </c>
      <c r="M5116">
        <v>3.65</v>
      </c>
      <c r="N5116">
        <v>4.84</v>
      </c>
      <c r="O5116">
        <v>11.6</v>
      </c>
    </row>
    <row r="5117" spans="1:15" x14ac:dyDescent="0.35">
      <c r="A5117" s="1">
        <v>46027</v>
      </c>
      <c r="B5117">
        <v>18</v>
      </c>
      <c r="C5117" t="s">
        <v>28</v>
      </c>
      <c r="D5117" t="s">
        <v>23</v>
      </c>
      <c r="E5117">
        <v>85</v>
      </c>
      <c r="F5117">
        <v>65.5</v>
      </c>
      <c r="G5117">
        <v>165.7</v>
      </c>
      <c r="H5117">
        <v>113.8</v>
      </c>
      <c r="I5117">
        <v>24.2</v>
      </c>
      <c r="J5117">
        <v>61.8</v>
      </c>
      <c r="K5117">
        <v>1561.7</v>
      </c>
      <c r="L5117">
        <v>106.7</v>
      </c>
      <c r="M5117">
        <v>4.09</v>
      </c>
      <c r="N5117">
        <v>4.3099999999999996</v>
      </c>
      <c r="O5117">
        <v>32.9</v>
      </c>
    </row>
    <row r="5118" spans="1:15" x14ac:dyDescent="0.35">
      <c r="A5118" s="1">
        <v>46027</v>
      </c>
      <c r="B5118">
        <v>19</v>
      </c>
      <c r="C5118" t="s">
        <v>26</v>
      </c>
      <c r="D5118" t="s">
        <v>22</v>
      </c>
      <c r="E5118">
        <v>150</v>
      </c>
      <c r="F5118">
        <v>73.8</v>
      </c>
      <c r="G5118">
        <v>117.3</v>
      </c>
      <c r="H5118">
        <v>92.3</v>
      </c>
      <c r="I5118">
        <v>26.1</v>
      </c>
      <c r="J5118">
        <v>58.4</v>
      </c>
      <c r="K5118">
        <v>1392.8</v>
      </c>
      <c r="L5118">
        <v>93.6</v>
      </c>
      <c r="M5118">
        <v>4.4400000000000004</v>
      </c>
      <c r="N5118">
        <v>3.55</v>
      </c>
      <c r="O5118">
        <v>24.2</v>
      </c>
    </row>
    <row r="5119" spans="1:15" x14ac:dyDescent="0.35">
      <c r="A5119" s="1">
        <v>46027</v>
      </c>
      <c r="B5119">
        <v>21</v>
      </c>
      <c r="C5119" t="s">
        <v>21</v>
      </c>
      <c r="D5119" t="s">
        <v>23</v>
      </c>
      <c r="E5119">
        <v>130</v>
      </c>
      <c r="F5119">
        <v>61.6</v>
      </c>
      <c r="G5119">
        <v>161.69999999999999</v>
      </c>
      <c r="H5119">
        <v>87.9</v>
      </c>
      <c r="I5119">
        <v>30</v>
      </c>
      <c r="J5119">
        <v>67.5</v>
      </c>
      <c r="K5119">
        <v>1484</v>
      </c>
      <c r="L5119">
        <v>109.9</v>
      </c>
      <c r="M5119">
        <v>2.86</v>
      </c>
      <c r="N5119">
        <v>2.4900000000000002</v>
      </c>
      <c r="O5119">
        <v>22.9</v>
      </c>
    </row>
    <row r="5120" spans="1:15" x14ac:dyDescent="0.35">
      <c r="A5120" s="1">
        <v>46027</v>
      </c>
      <c r="B5120">
        <v>22</v>
      </c>
      <c r="C5120" t="s">
        <v>17</v>
      </c>
      <c r="D5120" t="s">
        <v>20</v>
      </c>
      <c r="E5120">
        <v>85</v>
      </c>
      <c r="F5120">
        <v>68.8</v>
      </c>
      <c r="G5120">
        <v>140.30000000000001</v>
      </c>
      <c r="H5120">
        <v>65.099999999999994</v>
      </c>
      <c r="I5120">
        <v>24.8</v>
      </c>
      <c r="J5120">
        <v>62.7</v>
      </c>
      <c r="K5120">
        <v>1497.3</v>
      </c>
      <c r="L5120">
        <v>101.6</v>
      </c>
      <c r="M5120">
        <v>4.92</v>
      </c>
      <c r="N5120">
        <v>4.8099999999999996</v>
      </c>
      <c r="O5120">
        <v>18.8</v>
      </c>
    </row>
    <row r="5121" spans="1:15" x14ac:dyDescent="0.35">
      <c r="A5121" s="1">
        <v>46027</v>
      </c>
      <c r="B5121">
        <v>23</v>
      </c>
      <c r="C5121" t="s">
        <v>27</v>
      </c>
      <c r="D5121" t="s">
        <v>18</v>
      </c>
      <c r="E5121">
        <v>100</v>
      </c>
      <c r="F5121">
        <v>93</v>
      </c>
      <c r="G5121">
        <v>179.1</v>
      </c>
      <c r="H5121">
        <v>106.8</v>
      </c>
      <c r="I5121">
        <v>22</v>
      </c>
      <c r="J5121">
        <v>59.8</v>
      </c>
      <c r="K5121">
        <v>1659.6</v>
      </c>
      <c r="L5121">
        <v>110</v>
      </c>
      <c r="M5121">
        <v>5.37</v>
      </c>
      <c r="N5121">
        <v>6.5</v>
      </c>
      <c r="O5121">
        <v>12.4</v>
      </c>
    </row>
    <row r="5122" spans="1:15" x14ac:dyDescent="0.35">
      <c r="A5122" s="1">
        <v>46028</v>
      </c>
      <c r="B5122">
        <v>0</v>
      </c>
      <c r="C5122" t="s">
        <v>28</v>
      </c>
      <c r="D5122" t="s">
        <v>16</v>
      </c>
      <c r="E5122">
        <v>70</v>
      </c>
      <c r="F5122">
        <v>69.900000000000006</v>
      </c>
      <c r="G5122">
        <v>127.9</v>
      </c>
      <c r="H5122">
        <v>68.400000000000006</v>
      </c>
      <c r="I5122">
        <v>25.5</v>
      </c>
      <c r="J5122">
        <v>63.8</v>
      </c>
      <c r="K5122">
        <v>1553.2</v>
      </c>
      <c r="L5122">
        <v>102.8</v>
      </c>
      <c r="M5122">
        <v>4.1500000000000004</v>
      </c>
      <c r="N5122">
        <v>5.61</v>
      </c>
      <c r="O5122">
        <v>31</v>
      </c>
    </row>
    <row r="5123" spans="1:15" x14ac:dyDescent="0.35">
      <c r="A5123" s="1">
        <v>46028</v>
      </c>
      <c r="B5123">
        <v>2</v>
      </c>
      <c r="C5123" t="s">
        <v>25</v>
      </c>
      <c r="D5123" t="s">
        <v>20</v>
      </c>
      <c r="E5123">
        <v>100</v>
      </c>
      <c r="F5123">
        <v>83.2</v>
      </c>
      <c r="G5123">
        <v>147.9</v>
      </c>
      <c r="H5123">
        <v>93.4</v>
      </c>
      <c r="I5123">
        <v>31.3</v>
      </c>
      <c r="J5123">
        <v>50.7</v>
      </c>
      <c r="K5123">
        <v>1808</v>
      </c>
      <c r="L5123">
        <v>115.8</v>
      </c>
      <c r="M5123">
        <v>4.8099999999999996</v>
      </c>
      <c r="N5123">
        <v>3.24</v>
      </c>
      <c r="O5123">
        <v>16.2</v>
      </c>
    </row>
    <row r="5124" spans="1:15" x14ac:dyDescent="0.35">
      <c r="A5124" s="1">
        <v>46028</v>
      </c>
      <c r="B5124">
        <v>3</v>
      </c>
      <c r="C5124" t="s">
        <v>21</v>
      </c>
      <c r="D5124" t="s">
        <v>23</v>
      </c>
      <c r="E5124">
        <v>100</v>
      </c>
      <c r="F5124">
        <v>41.9</v>
      </c>
      <c r="G5124">
        <v>141.30000000000001</v>
      </c>
      <c r="H5124">
        <v>78.5</v>
      </c>
      <c r="I5124">
        <v>28.6</v>
      </c>
      <c r="J5124">
        <v>71.3</v>
      </c>
      <c r="K5124">
        <v>1589.4</v>
      </c>
      <c r="L5124">
        <v>105.2</v>
      </c>
      <c r="M5124">
        <v>4.55</v>
      </c>
      <c r="N5124">
        <v>3.21</v>
      </c>
      <c r="O5124">
        <v>19.600000000000001</v>
      </c>
    </row>
    <row r="5125" spans="1:15" x14ac:dyDescent="0.35">
      <c r="A5125" s="1">
        <v>46028</v>
      </c>
      <c r="B5125">
        <v>5</v>
      </c>
      <c r="C5125" t="s">
        <v>28</v>
      </c>
      <c r="D5125" t="s">
        <v>23</v>
      </c>
      <c r="E5125">
        <v>210</v>
      </c>
      <c r="F5125">
        <v>85.1</v>
      </c>
      <c r="G5125">
        <v>186.2</v>
      </c>
      <c r="H5125">
        <v>119</v>
      </c>
      <c r="I5125">
        <v>19.5</v>
      </c>
      <c r="J5125">
        <v>60</v>
      </c>
      <c r="K5125">
        <v>1645.7</v>
      </c>
      <c r="L5125">
        <v>113.3</v>
      </c>
      <c r="M5125">
        <v>4.3099999999999996</v>
      </c>
      <c r="N5125">
        <v>4.6900000000000004</v>
      </c>
      <c r="O5125">
        <v>33.299999999999997</v>
      </c>
    </row>
    <row r="5126" spans="1:15" x14ac:dyDescent="0.35">
      <c r="A5126" s="1">
        <v>46028</v>
      </c>
      <c r="B5126">
        <v>6</v>
      </c>
      <c r="C5126" t="s">
        <v>15</v>
      </c>
      <c r="D5126" t="s">
        <v>16</v>
      </c>
      <c r="E5126">
        <v>130</v>
      </c>
      <c r="F5126">
        <v>86.7</v>
      </c>
      <c r="G5126">
        <v>198.3</v>
      </c>
      <c r="H5126">
        <v>115.8</v>
      </c>
      <c r="I5126">
        <v>18.600000000000001</v>
      </c>
      <c r="J5126">
        <v>75.5</v>
      </c>
      <c r="K5126">
        <v>1730.8</v>
      </c>
      <c r="L5126">
        <v>111.4</v>
      </c>
      <c r="M5126">
        <v>5.52</v>
      </c>
      <c r="N5126">
        <v>6.62</v>
      </c>
      <c r="O5126">
        <v>27.9</v>
      </c>
    </row>
    <row r="5127" spans="1:15" x14ac:dyDescent="0.35">
      <c r="A5127" s="1">
        <v>46028</v>
      </c>
      <c r="B5127">
        <v>7</v>
      </c>
      <c r="C5127" t="s">
        <v>15</v>
      </c>
      <c r="D5127" t="s">
        <v>20</v>
      </c>
      <c r="E5127">
        <v>70</v>
      </c>
      <c r="F5127">
        <v>92.4</v>
      </c>
      <c r="G5127">
        <v>175.2</v>
      </c>
      <c r="H5127">
        <v>107.3</v>
      </c>
      <c r="I5127">
        <v>22.7</v>
      </c>
      <c r="J5127">
        <v>69.900000000000006</v>
      </c>
      <c r="K5127">
        <v>1614.6</v>
      </c>
      <c r="L5127">
        <v>103.9</v>
      </c>
      <c r="M5127">
        <v>4.67</v>
      </c>
      <c r="N5127">
        <v>6.43</v>
      </c>
      <c r="O5127">
        <v>26.1</v>
      </c>
    </row>
    <row r="5128" spans="1:15" x14ac:dyDescent="0.35">
      <c r="A5128" s="1">
        <v>46028</v>
      </c>
      <c r="B5128">
        <v>8</v>
      </c>
      <c r="C5128" t="s">
        <v>26</v>
      </c>
      <c r="D5128" t="s">
        <v>18</v>
      </c>
      <c r="E5128">
        <v>120</v>
      </c>
      <c r="F5128">
        <v>97.5</v>
      </c>
      <c r="G5128">
        <v>180.5</v>
      </c>
      <c r="H5128">
        <v>124.5</v>
      </c>
      <c r="I5128">
        <v>27.8</v>
      </c>
      <c r="J5128">
        <v>68.2</v>
      </c>
      <c r="K5128">
        <v>1694.7</v>
      </c>
      <c r="L5128">
        <v>103</v>
      </c>
      <c r="M5128">
        <v>3.91</v>
      </c>
      <c r="N5128">
        <v>5.36</v>
      </c>
      <c r="O5128">
        <v>23.2</v>
      </c>
    </row>
    <row r="5129" spans="1:15" x14ac:dyDescent="0.35">
      <c r="A5129" s="1">
        <v>46028</v>
      </c>
      <c r="B5129">
        <v>9</v>
      </c>
      <c r="C5129" t="s">
        <v>15</v>
      </c>
      <c r="D5129" t="s">
        <v>22</v>
      </c>
      <c r="E5129">
        <v>150</v>
      </c>
      <c r="F5129">
        <v>92.8</v>
      </c>
      <c r="G5129">
        <v>200.5</v>
      </c>
      <c r="H5129">
        <v>125.7</v>
      </c>
      <c r="I5129">
        <v>22</v>
      </c>
      <c r="J5129">
        <v>57.3</v>
      </c>
      <c r="K5129">
        <v>1617.6</v>
      </c>
      <c r="L5129">
        <v>110.4</v>
      </c>
      <c r="M5129">
        <v>4.59</v>
      </c>
      <c r="N5129">
        <v>4.3600000000000003</v>
      </c>
      <c r="O5129">
        <v>26.7</v>
      </c>
    </row>
    <row r="5130" spans="1:15" x14ac:dyDescent="0.35">
      <c r="A5130" s="1">
        <v>46028</v>
      </c>
      <c r="B5130">
        <v>12</v>
      </c>
      <c r="C5130" t="s">
        <v>25</v>
      </c>
      <c r="D5130" t="s">
        <v>18</v>
      </c>
      <c r="E5130">
        <v>120</v>
      </c>
      <c r="F5130">
        <v>77.8</v>
      </c>
      <c r="G5130">
        <v>137.6</v>
      </c>
      <c r="H5130">
        <v>82.1</v>
      </c>
      <c r="I5130">
        <v>25.1</v>
      </c>
      <c r="J5130">
        <v>65.5</v>
      </c>
      <c r="K5130">
        <v>1508.9</v>
      </c>
      <c r="L5130">
        <v>106.5</v>
      </c>
      <c r="M5130">
        <v>4.79</v>
      </c>
      <c r="N5130">
        <v>4.4800000000000004</v>
      </c>
      <c r="O5130">
        <v>20</v>
      </c>
    </row>
    <row r="5131" spans="1:15" x14ac:dyDescent="0.35">
      <c r="A5131" s="1">
        <v>46028</v>
      </c>
      <c r="B5131">
        <v>13</v>
      </c>
      <c r="C5131" t="s">
        <v>26</v>
      </c>
      <c r="D5131" t="s">
        <v>22</v>
      </c>
      <c r="E5131">
        <v>85</v>
      </c>
      <c r="F5131">
        <v>56.7</v>
      </c>
      <c r="G5131">
        <v>167.8</v>
      </c>
      <c r="H5131">
        <v>91.1</v>
      </c>
      <c r="I5131">
        <v>22.8</v>
      </c>
      <c r="J5131">
        <v>61.9</v>
      </c>
      <c r="K5131">
        <v>1337.9</v>
      </c>
      <c r="L5131">
        <v>98.3</v>
      </c>
      <c r="M5131">
        <v>3.51</v>
      </c>
      <c r="N5131">
        <v>4.17</v>
      </c>
      <c r="O5131">
        <v>22.4</v>
      </c>
    </row>
    <row r="5132" spans="1:15" x14ac:dyDescent="0.35">
      <c r="A5132" s="1">
        <v>46028</v>
      </c>
      <c r="B5132">
        <v>16</v>
      </c>
      <c r="C5132" t="s">
        <v>24</v>
      </c>
      <c r="D5132" t="s">
        <v>22</v>
      </c>
      <c r="E5132">
        <v>130</v>
      </c>
      <c r="F5132">
        <v>75.599999999999994</v>
      </c>
      <c r="G5132">
        <v>144.5</v>
      </c>
      <c r="H5132">
        <v>81.400000000000006</v>
      </c>
      <c r="I5132">
        <v>29.6</v>
      </c>
      <c r="J5132">
        <v>48.7</v>
      </c>
      <c r="K5132">
        <v>1581.2</v>
      </c>
      <c r="L5132">
        <v>104.6</v>
      </c>
      <c r="M5132">
        <v>6.24</v>
      </c>
      <c r="N5132">
        <v>4.83</v>
      </c>
      <c r="O5132">
        <v>13.4</v>
      </c>
    </row>
    <row r="5133" spans="1:15" x14ac:dyDescent="0.35">
      <c r="A5133" s="1">
        <v>46028</v>
      </c>
      <c r="B5133">
        <v>17</v>
      </c>
      <c r="C5133" t="s">
        <v>25</v>
      </c>
      <c r="D5133" t="s">
        <v>20</v>
      </c>
      <c r="E5133">
        <v>70</v>
      </c>
      <c r="F5133">
        <v>82.9</v>
      </c>
      <c r="G5133">
        <v>186.3</v>
      </c>
      <c r="H5133">
        <v>96.5</v>
      </c>
      <c r="I5133">
        <v>30.7</v>
      </c>
      <c r="J5133">
        <v>73.7</v>
      </c>
      <c r="K5133">
        <v>1619.6</v>
      </c>
      <c r="L5133">
        <v>105.5</v>
      </c>
      <c r="M5133">
        <v>5.37</v>
      </c>
      <c r="N5133">
        <v>4.13</v>
      </c>
      <c r="O5133">
        <v>19.3</v>
      </c>
    </row>
    <row r="5134" spans="1:15" x14ac:dyDescent="0.35">
      <c r="A5134" s="1">
        <v>46028</v>
      </c>
      <c r="B5134">
        <v>18</v>
      </c>
      <c r="C5134" t="s">
        <v>26</v>
      </c>
      <c r="D5134" t="s">
        <v>22</v>
      </c>
      <c r="E5134">
        <v>70</v>
      </c>
      <c r="F5134">
        <v>74.099999999999994</v>
      </c>
      <c r="G5134">
        <v>163.6</v>
      </c>
      <c r="H5134">
        <v>96</v>
      </c>
      <c r="I5134">
        <v>27.6</v>
      </c>
      <c r="J5134">
        <v>62.9</v>
      </c>
      <c r="K5134">
        <v>1507.5</v>
      </c>
      <c r="L5134">
        <v>104.8</v>
      </c>
      <c r="M5134">
        <v>5.19</v>
      </c>
      <c r="N5134">
        <v>4.75</v>
      </c>
      <c r="O5134">
        <v>20.399999999999999</v>
      </c>
    </row>
    <row r="5135" spans="1:15" x14ac:dyDescent="0.35">
      <c r="A5135" s="1">
        <v>46028</v>
      </c>
      <c r="B5135">
        <v>19</v>
      </c>
      <c r="C5135" t="s">
        <v>25</v>
      </c>
      <c r="D5135" t="s">
        <v>23</v>
      </c>
      <c r="E5135">
        <v>120</v>
      </c>
      <c r="F5135">
        <v>75.099999999999994</v>
      </c>
      <c r="G5135">
        <v>197.7</v>
      </c>
      <c r="H5135">
        <v>105.7</v>
      </c>
      <c r="I5135">
        <v>27.9</v>
      </c>
      <c r="J5135">
        <v>60</v>
      </c>
      <c r="K5135">
        <v>1686.2</v>
      </c>
      <c r="L5135">
        <v>110.2</v>
      </c>
      <c r="M5135">
        <v>6.26</v>
      </c>
      <c r="N5135">
        <v>3.24</v>
      </c>
      <c r="O5135">
        <v>19.899999999999999</v>
      </c>
    </row>
    <row r="5136" spans="1:15" x14ac:dyDescent="0.35">
      <c r="A5136" s="1">
        <v>46028</v>
      </c>
      <c r="B5136">
        <v>20</v>
      </c>
      <c r="C5136" t="s">
        <v>15</v>
      </c>
      <c r="D5136" t="s">
        <v>22</v>
      </c>
      <c r="E5136">
        <v>150</v>
      </c>
      <c r="F5136">
        <v>100.2</v>
      </c>
      <c r="G5136">
        <v>176.4</v>
      </c>
      <c r="H5136">
        <v>109.6</v>
      </c>
      <c r="I5136">
        <v>20.8</v>
      </c>
      <c r="J5136">
        <v>78.099999999999994</v>
      </c>
      <c r="K5136">
        <v>1743.3</v>
      </c>
      <c r="L5136">
        <v>110</v>
      </c>
      <c r="M5136">
        <v>4.9400000000000004</v>
      </c>
      <c r="N5136">
        <v>5.58</v>
      </c>
      <c r="O5136">
        <v>24.6</v>
      </c>
    </row>
    <row r="5137" spans="1:15" x14ac:dyDescent="0.35">
      <c r="A5137" s="1">
        <v>46028</v>
      </c>
      <c r="B5137">
        <v>22</v>
      </c>
      <c r="C5137" t="s">
        <v>24</v>
      </c>
      <c r="D5137" t="s">
        <v>22</v>
      </c>
      <c r="E5137">
        <v>120</v>
      </c>
      <c r="F5137">
        <v>72.099999999999994</v>
      </c>
      <c r="G5137">
        <v>151.30000000000001</v>
      </c>
      <c r="H5137">
        <v>77.8</v>
      </c>
      <c r="I5137">
        <v>22.2</v>
      </c>
      <c r="J5137">
        <v>74.099999999999994</v>
      </c>
      <c r="K5137">
        <v>1468.3</v>
      </c>
      <c r="L5137">
        <v>101.8</v>
      </c>
      <c r="M5137">
        <v>4.03</v>
      </c>
      <c r="N5137">
        <v>4.07</v>
      </c>
      <c r="O5137">
        <v>16.5</v>
      </c>
    </row>
    <row r="5138" spans="1:15" x14ac:dyDescent="0.35">
      <c r="A5138" s="1">
        <v>46028</v>
      </c>
      <c r="B5138">
        <v>23</v>
      </c>
      <c r="C5138" t="s">
        <v>25</v>
      </c>
      <c r="D5138" t="s">
        <v>16</v>
      </c>
      <c r="E5138">
        <v>210</v>
      </c>
      <c r="F5138">
        <v>65.2</v>
      </c>
      <c r="G5138">
        <v>125.5</v>
      </c>
      <c r="H5138">
        <v>66.7</v>
      </c>
      <c r="I5138">
        <v>24.2</v>
      </c>
      <c r="J5138">
        <v>91.8</v>
      </c>
      <c r="K5138">
        <v>1512.4</v>
      </c>
      <c r="L5138">
        <v>94.5</v>
      </c>
      <c r="M5138">
        <v>4.82</v>
      </c>
      <c r="N5138">
        <v>4.71</v>
      </c>
      <c r="O5138">
        <v>17.5</v>
      </c>
    </row>
    <row r="5139" spans="1:15" x14ac:dyDescent="0.35">
      <c r="A5139" s="1">
        <v>46029</v>
      </c>
      <c r="B5139">
        <v>0</v>
      </c>
      <c r="C5139" t="s">
        <v>24</v>
      </c>
      <c r="D5139" t="s">
        <v>16</v>
      </c>
      <c r="E5139">
        <v>70</v>
      </c>
      <c r="F5139">
        <v>65.5</v>
      </c>
      <c r="G5139">
        <v>131.9</v>
      </c>
      <c r="H5139">
        <v>80.3</v>
      </c>
      <c r="I5139">
        <v>21.9</v>
      </c>
      <c r="J5139">
        <v>58.9</v>
      </c>
      <c r="K5139">
        <v>1210.5</v>
      </c>
      <c r="L5139">
        <v>91.4</v>
      </c>
      <c r="M5139">
        <v>4.24</v>
      </c>
      <c r="N5139">
        <v>4.3099999999999996</v>
      </c>
      <c r="O5139">
        <v>17.8</v>
      </c>
    </row>
    <row r="5140" spans="1:15" x14ac:dyDescent="0.35">
      <c r="A5140" s="1">
        <v>46029</v>
      </c>
      <c r="B5140">
        <v>4</v>
      </c>
      <c r="C5140" t="s">
        <v>27</v>
      </c>
      <c r="D5140" t="s">
        <v>20</v>
      </c>
      <c r="E5140">
        <v>130</v>
      </c>
      <c r="F5140">
        <v>71.7</v>
      </c>
      <c r="G5140">
        <v>156.6</v>
      </c>
      <c r="H5140">
        <v>105.9</v>
      </c>
      <c r="I5140">
        <v>24.2</v>
      </c>
      <c r="J5140">
        <v>60.8</v>
      </c>
      <c r="K5140">
        <v>1603.5</v>
      </c>
      <c r="L5140">
        <v>100.5</v>
      </c>
      <c r="M5140">
        <v>3.77</v>
      </c>
      <c r="N5140">
        <v>3.89</v>
      </c>
      <c r="O5140">
        <v>17.100000000000001</v>
      </c>
    </row>
    <row r="5141" spans="1:15" x14ac:dyDescent="0.35">
      <c r="A5141" s="1">
        <v>46029</v>
      </c>
      <c r="B5141">
        <v>5</v>
      </c>
      <c r="C5141" t="s">
        <v>25</v>
      </c>
      <c r="D5141" t="s">
        <v>20</v>
      </c>
      <c r="E5141">
        <v>320</v>
      </c>
      <c r="F5141">
        <v>56.4</v>
      </c>
      <c r="G5141">
        <v>140.1</v>
      </c>
      <c r="H5141">
        <v>73.3</v>
      </c>
      <c r="I5141">
        <v>29.2</v>
      </c>
      <c r="J5141">
        <v>78.400000000000006</v>
      </c>
      <c r="K5141">
        <v>1661.6</v>
      </c>
      <c r="L5141">
        <v>113.1</v>
      </c>
      <c r="M5141">
        <v>3.57</v>
      </c>
      <c r="N5141">
        <v>4.33</v>
      </c>
      <c r="O5141">
        <v>18.3</v>
      </c>
    </row>
    <row r="5142" spans="1:15" x14ac:dyDescent="0.35">
      <c r="A5142" s="1">
        <v>46029</v>
      </c>
      <c r="B5142">
        <v>6</v>
      </c>
      <c r="C5142" t="s">
        <v>29</v>
      </c>
      <c r="D5142" t="s">
        <v>23</v>
      </c>
      <c r="E5142">
        <v>85</v>
      </c>
      <c r="F5142">
        <v>72.5</v>
      </c>
      <c r="G5142">
        <v>176.4</v>
      </c>
      <c r="H5142">
        <v>102.3</v>
      </c>
      <c r="I5142">
        <v>29.2</v>
      </c>
      <c r="J5142">
        <v>56.1</v>
      </c>
      <c r="K5142">
        <v>1571.9</v>
      </c>
      <c r="L5142">
        <v>96.7</v>
      </c>
      <c r="M5142">
        <v>2.8</v>
      </c>
      <c r="N5142">
        <v>4.55</v>
      </c>
      <c r="O5142">
        <v>20.6</v>
      </c>
    </row>
    <row r="5143" spans="1:15" x14ac:dyDescent="0.35">
      <c r="A5143" s="1">
        <v>46029</v>
      </c>
      <c r="B5143">
        <v>9</v>
      </c>
      <c r="C5143" t="s">
        <v>21</v>
      </c>
      <c r="D5143" t="s">
        <v>16</v>
      </c>
      <c r="E5143">
        <v>320</v>
      </c>
      <c r="F5143">
        <v>73.900000000000006</v>
      </c>
      <c r="G5143">
        <v>130.5</v>
      </c>
      <c r="H5143">
        <v>80.8</v>
      </c>
      <c r="I5143">
        <v>28.5</v>
      </c>
      <c r="J5143">
        <v>57.4</v>
      </c>
      <c r="K5143">
        <v>1562.6</v>
      </c>
      <c r="L5143">
        <v>104.3</v>
      </c>
      <c r="M5143">
        <v>4.6900000000000004</v>
      </c>
      <c r="N5143">
        <v>5.31</v>
      </c>
      <c r="O5143">
        <v>21</v>
      </c>
    </row>
    <row r="5144" spans="1:15" x14ac:dyDescent="0.35">
      <c r="A5144" s="1">
        <v>46029</v>
      </c>
      <c r="B5144">
        <v>10</v>
      </c>
      <c r="C5144" t="s">
        <v>15</v>
      </c>
      <c r="D5144" t="s">
        <v>18</v>
      </c>
      <c r="E5144">
        <v>150</v>
      </c>
      <c r="F5144">
        <v>89.7</v>
      </c>
      <c r="G5144">
        <v>158</v>
      </c>
      <c r="H5144">
        <v>104</v>
      </c>
      <c r="I5144">
        <v>23.4</v>
      </c>
      <c r="J5144">
        <v>65.099999999999994</v>
      </c>
      <c r="K5144">
        <v>1556.7</v>
      </c>
      <c r="L5144">
        <v>97.6</v>
      </c>
      <c r="M5144">
        <v>5.36</v>
      </c>
      <c r="N5144">
        <v>7.59</v>
      </c>
      <c r="O5144">
        <v>27</v>
      </c>
    </row>
    <row r="5145" spans="1:15" x14ac:dyDescent="0.35">
      <c r="A5145" s="1">
        <v>46029</v>
      </c>
      <c r="B5145">
        <v>12</v>
      </c>
      <c r="C5145" t="s">
        <v>28</v>
      </c>
      <c r="D5145" t="s">
        <v>20</v>
      </c>
      <c r="E5145">
        <v>70</v>
      </c>
      <c r="F5145">
        <v>74.8</v>
      </c>
      <c r="G5145">
        <v>182.6</v>
      </c>
      <c r="H5145">
        <v>97</v>
      </c>
      <c r="I5145">
        <v>19.899999999999999</v>
      </c>
      <c r="J5145">
        <v>80.7</v>
      </c>
      <c r="K5145">
        <v>1321.7</v>
      </c>
      <c r="L5145">
        <v>89.3</v>
      </c>
      <c r="M5145">
        <v>5.75</v>
      </c>
      <c r="N5145">
        <v>4.53</v>
      </c>
      <c r="O5145">
        <v>34.700000000000003</v>
      </c>
    </row>
    <row r="5146" spans="1:15" x14ac:dyDescent="0.35">
      <c r="A5146" s="1">
        <v>46029</v>
      </c>
      <c r="B5146">
        <v>13</v>
      </c>
      <c r="C5146" t="s">
        <v>24</v>
      </c>
      <c r="D5146" t="s">
        <v>20</v>
      </c>
      <c r="E5146">
        <v>70</v>
      </c>
      <c r="F5146">
        <v>78.5</v>
      </c>
      <c r="G5146">
        <v>189.2</v>
      </c>
      <c r="H5146">
        <v>103.2</v>
      </c>
      <c r="I5146">
        <v>26.7</v>
      </c>
      <c r="J5146">
        <v>59.9</v>
      </c>
      <c r="K5146">
        <v>1602</v>
      </c>
      <c r="L5146">
        <v>107</v>
      </c>
      <c r="M5146">
        <v>5.58</v>
      </c>
      <c r="N5146">
        <v>4.24</v>
      </c>
      <c r="O5146">
        <v>13</v>
      </c>
    </row>
    <row r="5147" spans="1:15" x14ac:dyDescent="0.35">
      <c r="A5147" s="1">
        <v>46029</v>
      </c>
      <c r="B5147">
        <v>14</v>
      </c>
      <c r="C5147" t="s">
        <v>15</v>
      </c>
      <c r="D5147" t="s">
        <v>16</v>
      </c>
      <c r="E5147">
        <v>150</v>
      </c>
      <c r="F5147">
        <v>80.5</v>
      </c>
      <c r="G5147">
        <v>158.5</v>
      </c>
      <c r="H5147">
        <v>85.5</v>
      </c>
      <c r="I5147">
        <v>22.7</v>
      </c>
      <c r="J5147">
        <v>84.4</v>
      </c>
      <c r="K5147">
        <v>1301.9000000000001</v>
      </c>
      <c r="L5147">
        <v>86.7</v>
      </c>
      <c r="M5147">
        <v>6.05</v>
      </c>
      <c r="N5147">
        <v>4.32</v>
      </c>
      <c r="O5147">
        <v>23.7</v>
      </c>
    </row>
    <row r="5148" spans="1:15" x14ac:dyDescent="0.35">
      <c r="A5148" s="1">
        <v>46029</v>
      </c>
      <c r="B5148">
        <v>15</v>
      </c>
      <c r="C5148" t="s">
        <v>17</v>
      </c>
      <c r="D5148" t="s">
        <v>16</v>
      </c>
      <c r="E5148">
        <v>210</v>
      </c>
      <c r="F5148">
        <v>77.2</v>
      </c>
      <c r="G5148">
        <v>162.19999999999999</v>
      </c>
      <c r="H5148">
        <v>89.5</v>
      </c>
      <c r="I5148">
        <v>29.2</v>
      </c>
      <c r="J5148">
        <v>62.8</v>
      </c>
      <c r="K5148">
        <v>1678</v>
      </c>
      <c r="L5148">
        <v>111</v>
      </c>
      <c r="M5148">
        <v>4.49</v>
      </c>
      <c r="N5148">
        <v>5.87</v>
      </c>
      <c r="O5148">
        <v>19.5</v>
      </c>
    </row>
    <row r="5149" spans="1:15" x14ac:dyDescent="0.35">
      <c r="A5149" s="1">
        <v>46029</v>
      </c>
      <c r="B5149">
        <v>18</v>
      </c>
      <c r="C5149" t="s">
        <v>29</v>
      </c>
      <c r="D5149" t="s">
        <v>23</v>
      </c>
      <c r="E5149">
        <v>120</v>
      </c>
      <c r="F5149">
        <v>84.9</v>
      </c>
      <c r="G5149">
        <v>196.5</v>
      </c>
      <c r="H5149">
        <v>113.5</v>
      </c>
      <c r="I5149">
        <v>31.1</v>
      </c>
      <c r="J5149">
        <v>72.7</v>
      </c>
      <c r="K5149">
        <v>1790.4</v>
      </c>
      <c r="L5149">
        <v>120.6</v>
      </c>
      <c r="M5149">
        <v>4.87</v>
      </c>
      <c r="N5149">
        <v>5.26</v>
      </c>
      <c r="O5149">
        <v>23</v>
      </c>
    </row>
    <row r="5150" spans="1:15" x14ac:dyDescent="0.35">
      <c r="A5150" s="1">
        <v>46029</v>
      </c>
      <c r="B5150">
        <v>21</v>
      </c>
      <c r="C5150" t="s">
        <v>15</v>
      </c>
      <c r="D5150" t="s">
        <v>16</v>
      </c>
      <c r="E5150">
        <v>210</v>
      </c>
      <c r="F5150">
        <v>63.4</v>
      </c>
      <c r="G5150">
        <v>148</v>
      </c>
      <c r="H5150">
        <v>66.3</v>
      </c>
      <c r="I5150">
        <v>24.2</v>
      </c>
      <c r="J5150">
        <v>62.7</v>
      </c>
      <c r="K5150">
        <v>1493.2</v>
      </c>
      <c r="L5150">
        <v>98.3</v>
      </c>
      <c r="M5150">
        <v>3.73</v>
      </c>
      <c r="N5150">
        <v>4.4400000000000004</v>
      </c>
      <c r="O5150">
        <v>25.6</v>
      </c>
    </row>
    <row r="5151" spans="1:15" x14ac:dyDescent="0.35">
      <c r="A5151" s="1">
        <v>46030</v>
      </c>
      <c r="B5151">
        <v>0</v>
      </c>
      <c r="C5151" t="s">
        <v>21</v>
      </c>
      <c r="D5151" t="s">
        <v>22</v>
      </c>
      <c r="E5151">
        <v>210</v>
      </c>
      <c r="F5151">
        <v>54.8</v>
      </c>
      <c r="G5151">
        <v>156</v>
      </c>
      <c r="H5151">
        <v>84</v>
      </c>
      <c r="I5151">
        <v>23.8</v>
      </c>
      <c r="J5151">
        <v>57.8</v>
      </c>
      <c r="K5151">
        <v>1270.2</v>
      </c>
      <c r="L5151">
        <v>87.7</v>
      </c>
      <c r="M5151">
        <v>3.89</v>
      </c>
      <c r="N5151">
        <v>3.55</v>
      </c>
      <c r="O5151">
        <v>25.6</v>
      </c>
    </row>
    <row r="5152" spans="1:15" x14ac:dyDescent="0.35">
      <c r="A5152" s="1">
        <v>46030</v>
      </c>
      <c r="B5152">
        <v>1</v>
      </c>
      <c r="C5152" t="s">
        <v>29</v>
      </c>
      <c r="D5152" t="s">
        <v>18</v>
      </c>
      <c r="E5152">
        <v>70</v>
      </c>
      <c r="F5152">
        <v>71.099999999999994</v>
      </c>
      <c r="G5152">
        <v>152.5</v>
      </c>
      <c r="H5152">
        <v>74.099999999999994</v>
      </c>
      <c r="I5152">
        <v>32.5</v>
      </c>
      <c r="J5152">
        <v>65.900000000000006</v>
      </c>
      <c r="K5152">
        <v>1823.8</v>
      </c>
      <c r="L5152">
        <v>125.2</v>
      </c>
      <c r="M5152">
        <v>4.57</v>
      </c>
      <c r="N5152">
        <v>4.22</v>
      </c>
      <c r="O5152">
        <v>22.1</v>
      </c>
    </row>
    <row r="5153" spans="1:15" x14ac:dyDescent="0.35">
      <c r="A5153" s="1">
        <v>46030</v>
      </c>
      <c r="B5153">
        <v>2</v>
      </c>
      <c r="C5153" t="s">
        <v>21</v>
      </c>
      <c r="D5153" t="s">
        <v>22</v>
      </c>
      <c r="E5153">
        <v>70</v>
      </c>
      <c r="F5153">
        <v>66.7</v>
      </c>
      <c r="G5153">
        <v>133.1</v>
      </c>
      <c r="H5153">
        <v>82.1</v>
      </c>
      <c r="I5153">
        <v>27.1</v>
      </c>
      <c r="J5153">
        <v>52.3</v>
      </c>
      <c r="K5153">
        <v>1482.1</v>
      </c>
      <c r="L5153">
        <v>99.3</v>
      </c>
      <c r="M5153">
        <v>4.5599999999999996</v>
      </c>
      <c r="N5153">
        <v>3.33</v>
      </c>
      <c r="O5153">
        <v>21</v>
      </c>
    </row>
    <row r="5154" spans="1:15" x14ac:dyDescent="0.35">
      <c r="A5154" s="1">
        <v>46030</v>
      </c>
      <c r="B5154">
        <v>4</v>
      </c>
      <c r="C5154" t="s">
        <v>15</v>
      </c>
      <c r="D5154" t="s">
        <v>22</v>
      </c>
      <c r="E5154">
        <v>210</v>
      </c>
      <c r="F5154">
        <v>73.099999999999994</v>
      </c>
      <c r="G5154">
        <v>142.5</v>
      </c>
      <c r="H5154">
        <v>90</v>
      </c>
      <c r="I5154">
        <v>16.5</v>
      </c>
      <c r="J5154">
        <v>56.1</v>
      </c>
      <c r="K5154">
        <v>1581.9</v>
      </c>
      <c r="L5154">
        <v>106.9</v>
      </c>
      <c r="M5154">
        <v>3.74</v>
      </c>
      <c r="N5154">
        <v>4.7</v>
      </c>
      <c r="O5154">
        <v>25.8</v>
      </c>
    </row>
    <row r="5155" spans="1:15" x14ac:dyDescent="0.35">
      <c r="A5155" s="1">
        <v>46030</v>
      </c>
      <c r="B5155">
        <v>6</v>
      </c>
      <c r="C5155" t="s">
        <v>29</v>
      </c>
      <c r="D5155" t="s">
        <v>22</v>
      </c>
      <c r="E5155">
        <v>130</v>
      </c>
      <c r="F5155">
        <v>58.2</v>
      </c>
      <c r="G5155">
        <v>145.80000000000001</v>
      </c>
      <c r="H5155">
        <v>71.400000000000006</v>
      </c>
      <c r="I5155">
        <v>30.9</v>
      </c>
      <c r="J5155">
        <v>67.7</v>
      </c>
      <c r="K5155">
        <v>1605.9</v>
      </c>
      <c r="L5155">
        <v>103.9</v>
      </c>
      <c r="M5155">
        <v>4.13</v>
      </c>
      <c r="N5155">
        <v>3.51</v>
      </c>
      <c r="O5155">
        <v>20.7</v>
      </c>
    </row>
    <row r="5156" spans="1:15" x14ac:dyDescent="0.35">
      <c r="A5156" s="1">
        <v>46030</v>
      </c>
      <c r="B5156">
        <v>7</v>
      </c>
      <c r="C5156" t="s">
        <v>28</v>
      </c>
      <c r="D5156" t="s">
        <v>20</v>
      </c>
      <c r="E5156">
        <v>70</v>
      </c>
      <c r="F5156">
        <v>72.400000000000006</v>
      </c>
      <c r="G5156">
        <v>149.4</v>
      </c>
      <c r="H5156">
        <v>99</v>
      </c>
      <c r="I5156">
        <v>21.8</v>
      </c>
      <c r="J5156">
        <v>62</v>
      </c>
      <c r="K5156">
        <v>1578.8</v>
      </c>
      <c r="L5156">
        <v>111.2</v>
      </c>
      <c r="M5156">
        <v>3.35</v>
      </c>
      <c r="N5156">
        <v>4.43</v>
      </c>
      <c r="O5156">
        <v>31.2</v>
      </c>
    </row>
    <row r="5157" spans="1:15" x14ac:dyDescent="0.35">
      <c r="A5157" s="1">
        <v>46030</v>
      </c>
      <c r="B5157">
        <v>8</v>
      </c>
      <c r="C5157" t="s">
        <v>28</v>
      </c>
      <c r="D5157" t="s">
        <v>22</v>
      </c>
      <c r="E5157">
        <v>70</v>
      </c>
      <c r="F5157">
        <v>88.1</v>
      </c>
      <c r="G5157">
        <v>186</v>
      </c>
      <c r="H5157">
        <v>102.5</v>
      </c>
      <c r="I5157">
        <v>19.600000000000001</v>
      </c>
      <c r="J5157">
        <v>56.7</v>
      </c>
      <c r="K5157">
        <v>1638.7</v>
      </c>
      <c r="L5157">
        <v>107.7</v>
      </c>
      <c r="M5157">
        <v>5.12</v>
      </c>
      <c r="N5157">
        <v>6.01</v>
      </c>
      <c r="O5157">
        <v>32.200000000000003</v>
      </c>
    </row>
    <row r="5158" spans="1:15" x14ac:dyDescent="0.35">
      <c r="A5158" s="1">
        <v>46030</v>
      </c>
      <c r="B5158">
        <v>9</v>
      </c>
      <c r="C5158" t="s">
        <v>21</v>
      </c>
      <c r="D5158" t="s">
        <v>20</v>
      </c>
      <c r="E5158">
        <v>320</v>
      </c>
      <c r="F5158">
        <v>84</v>
      </c>
      <c r="G5158">
        <v>158.69999999999999</v>
      </c>
      <c r="H5158">
        <v>105.4</v>
      </c>
      <c r="I5158">
        <v>25.6</v>
      </c>
      <c r="J5158">
        <v>59.9</v>
      </c>
      <c r="K5158">
        <v>1559.7</v>
      </c>
      <c r="L5158">
        <v>102.3</v>
      </c>
      <c r="M5158">
        <v>5.12</v>
      </c>
      <c r="N5158">
        <v>5.29</v>
      </c>
      <c r="O5158">
        <v>17.8</v>
      </c>
    </row>
    <row r="5159" spans="1:15" x14ac:dyDescent="0.35">
      <c r="A5159" s="1">
        <v>46030</v>
      </c>
      <c r="B5159">
        <v>11</v>
      </c>
      <c r="C5159" t="s">
        <v>21</v>
      </c>
      <c r="D5159" t="s">
        <v>16</v>
      </c>
      <c r="E5159">
        <v>130</v>
      </c>
      <c r="F5159">
        <v>44.8</v>
      </c>
      <c r="G5159">
        <v>129.69999999999999</v>
      </c>
      <c r="H5159">
        <v>61.4</v>
      </c>
      <c r="I5159">
        <v>30.8</v>
      </c>
      <c r="J5159">
        <v>66.599999999999994</v>
      </c>
      <c r="K5159">
        <v>1530.4</v>
      </c>
      <c r="L5159">
        <v>100.4</v>
      </c>
      <c r="M5159">
        <v>4.5</v>
      </c>
      <c r="N5159">
        <v>4.1900000000000004</v>
      </c>
      <c r="O5159">
        <v>21.1</v>
      </c>
    </row>
    <row r="5160" spans="1:15" x14ac:dyDescent="0.35">
      <c r="A5160" s="1">
        <v>46030</v>
      </c>
      <c r="B5160">
        <v>12</v>
      </c>
      <c r="C5160" t="s">
        <v>27</v>
      </c>
      <c r="D5160" t="s">
        <v>18</v>
      </c>
      <c r="E5160">
        <v>210</v>
      </c>
      <c r="F5160">
        <v>93.6</v>
      </c>
      <c r="G5160">
        <v>190.9</v>
      </c>
      <c r="H5160">
        <v>120.5</v>
      </c>
      <c r="I5160">
        <v>24.9</v>
      </c>
      <c r="J5160">
        <v>57.5</v>
      </c>
      <c r="K5160">
        <v>1682.8</v>
      </c>
      <c r="L5160">
        <v>105.9</v>
      </c>
      <c r="M5160">
        <v>4.47</v>
      </c>
      <c r="N5160">
        <v>4.68</v>
      </c>
      <c r="O5160">
        <v>14.4</v>
      </c>
    </row>
    <row r="5161" spans="1:15" x14ac:dyDescent="0.35">
      <c r="A5161" s="1">
        <v>46030</v>
      </c>
      <c r="B5161">
        <v>16</v>
      </c>
      <c r="C5161" t="s">
        <v>28</v>
      </c>
      <c r="D5161" t="s">
        <v>18</v>
      </c>
      <c r="E5161">
        <v>120</v>
      </c>
      <c r="F5161">
        <v>56.5</v>
      </c>
      <c r="G5161">
        <v>136.1</v>
      </c>
      <c r="H5161">
        <v>84.7</v>
      </c>
      <c r="I5161">
        <v>23.3</v>
      </c>
      <c r="J5161">
        <v>43.5</v>
      </c>
      <c r="K5161">
        <v>1386.1</v>
      </c>
      <c r="L5161">
        <v>83.5</v>
      </c>
      <c r="M5161">
        <v>5.28</v>
      </c>
      <c r="N5161">
        <v>5.05</v>
      </c>
      <c r="O5161">
        <v>32.700000000000003</v>
      </c>
    </row>
    <row r="5162" spans="1:15" x14ac:dyDescent="0.35">
      <c r="A5162" s="1">
        <v>46030</v>
      </c>
      <c r="B5162">
        <v>17</v>
      </c>
      <c r="C5162" t="s">
        <v>28</v>
      </c>
      <c r="D5162" t="s">
        <v>22</v>
      </c>
      <c r="E5162">
        <v>150</v>
      </c>
      <c r="F5162">
        <v>82.9</v>
      </c>
      <c r="G5162">
        <v>160</v>
      </c>
      <c r="H5162">
        <v>95.4</v>
      </c>
      <c r="I5162">
        <v>24.2</v>
      </c>
      <c r="J5162">
        <v>64.099999999999994</v>
      </c>
      <c r="K5162">
        <v>1441.9</v>
      </c>
      <c r="L5162">
        <v>91</v>
      </c>
      <c r="M5162">
        <v>3.39</v>
      </c>
      <c r="N5162">
        <v>4.21</v>
      </c>
      <c r="O5162">
        <v>31.2</v>
      </c>
    </row>
    <row r="5163" spans="1:15" x14ac:dyDescent="0.35">
      <c r="A5163" s="1">
        <v>46030</v>
      </c>
      <c r="B5163">
        <v>20</v>
      </c>
      <c r="C5163" t="s">
        <v>24</v>
      </c>
      <c r="D5163" t="s">
        <v>18</v>
      </c>
      <c r="E5163">
        <v>320</v>
      </c>
      <c r="F5163">
        <v>106.2</v>
      </c>
      <c r="G5163">
        <v>165.7</v>
      </c>
      <c r="H5163">
        <v>100.8</v>
      </c>
      <c r="I5163">
        <v>33</v>
      </c>
      <c r="J5163">
        <v>63.9</v>
      </c>
      <c r="K5163">
        <v>2125.1</v>
      </c>
      <c r="L5163">
        <v>133.80000000000001</v>
      </c>
      <c r="M5163">
        <v>4.51</v>
      </c>
      <c r="N5163">
        <v>5.42</v>
      </c>
      <c r="O5163">
        <v>16</v>
      </c>
    </row>
    <row r="5164" spans="1:15" x14ac:dyDescent="0.35">
      <c r="A5164" s="1">
        <v>46030</v>
      </c>
      <c r="B5164">
        <v>21</v>
      </c>
      <c r="C5164" t="s">
        <v>26</v>
      </c>
      <c r="D5164" t="s">
        <v>20</v>
      </c>
      <c r="E5164">
        <v>320</v>
      </c>
      <c r="F5164">
        <v>60.2</v>
      </c>
      <c r="G5164">
        <v>167.7</v>
      </c>
      <c r="H5164">
        <v>97.9</v>
      </c>
      <c r="I5164">
        <v>25.3</v>
      </c>
      <c r="J5164">
        <v>71.3</v>
      </c>
      <c r="K5164">
        <v>1423.8</v>
      </c>
      <c r="L5164">
        <v>92.5</v>
      </c>
      <c r="M5164">
        <v>5.09</v>
      </c>
      <c r="N5164">
        <v>4.29</v>
      </c>
      <c r="O5164">
        <v>24.5</v>
      </c>
    </row>
    <row r="5165" spans="1:15" x14ac:dyDescent="0.35">
      <c r="A5165" s="1">
        <v>46030</v>
      </c>
      <c r="B5165">
        <v>22</v>
      </c>
      <c r="C5165" t="s">
        <v>25</v>
      </c>
      <c r="D5165" t="s">
        <v>16</v>
      </c>
      <c r="E5165">
        <v>150</v>
      </c>
      <c r="F5165">
        <v>60.6</v>
      </c>
      <c r="G5165">
        <v>113.8</v>
      </c>
      <c r="H5165">
        <v>69.900000000000006</v>
      </c>
      <c r="I5165">
        <v>30.5</v>
      </c>
      <c r="J5165">
        <v>70.400000000000006</v>
      </c>
      <c r="K5165">
        <v>1472.9</v>
      </c>
      <c r="L5165">
        <v>101.4</v>
      </c>
      <c r="M5165">
        <v>3.7</v>
      </c>
      <c r="N5165">
        <v>4.1500000000000004</v>
      </c>
      <c r="O5165">
        <v>23.1</v>
      </c>
    </row>
    <row r="5166" spans="1:15" x14ac:dyDescent="0.35">
      <c r="A5166" s="1">
        <v>46030</v>
      </c>
      <c r="B5166">
        <v>23</v>
      </c>
      <c r="C5166" t="s">
        <v>24</v>
      </c>
      <c r="D5166" t="s">
        <v>22</v>
      </c>
      <c r="E5166">
        <v>150</v>
      </c>
      <c r="F5166">
        <v>78</v>
      </c>
      <c r="G5166">
        <v>169.8</v>
      </c>
      <c r="H5166">
        <v>99</v>
      </c>
      <c r="I5166">
        <v>26</v>
      </c>
      <c r="J5166">
        <v>63.2</v>
      </c>
      <c r="K5166">
        <v>1582.2</v>
      </c>
      <c r="L5166">
        <v>106.2</v>
      </c>
      <c r="M5166">
        <v>5.07</v>
      </c>
      <c r="N5166">
        <v>6.47</v>
      </c>
      <c r="O5166">
        <v>17</v>
      </c>
    </row>
    <row r="5167" spans="1:15" x14ac:dyDescent="0.35">
      <c r="A5167" s="1">
        <v>46031</v>
      </c>
      <c r="B5167">
        <v>0</v>
      </c>
      <c r="C5167" t="s">
        <v>21</v>
      </c>
      <c r="D5167" t="s">
        <v>23</v>
      </c>
      <c r="E5167">
        <v>130</v>
      </c>
      <c r="F5167">
        <v>69.900000000000006</v>
      </c>
      <c r="G5167">
        <v>164.3</v>
      </c>
      <c r="H5167">
        <v>91</v>
      </c>
      <c r="I5167">
        <v>23.5</v>
      </c>
      <c r="J5167">
        <v>80.900000000000006</v>
      </c>
      <c r="K5167">
        <v>1467.1</v>
      </c>
      <c r="L5167">
        <v>91.7</v>
      </c>
      <c r="M5167">
        <v>4.4000000000000004</v>
      </c>
      <c r="N5167">
        <v>6.09</v>
      </c>
      <c r="O5167">
        <v>22.9</v>
      </c>
    </row>
    <row r="5168" spans="1:15" x14ac:dyDescent="0.35">
      <c r="A5168" s="1">
        <v>46031</v>
      </c>
      <c r="B5168">
        <v>1</v>
      </c>
      <c r="C5168" t="s">
        <v>19</v>
      </c>
      <c r="D5168" t="s">
        <v>18</v>
      </c>
      <c r="E5168">
        <v>130</v>
      </c>
      <c r="F5168">
        <v>54.1</v>
      </c>
      <c r="G5168">
        <v>155.69999999999999</v>
      </c>
      <c r="H5168">
        <v>74.8</v>
      </c>
      <c r="I5168">
        <v>29.5</v>
      </c>
      <c r="J5168">
        <v>61.7</v>
      </c>
      <c r="K5168">
        <v>1675.9</v>
      </c>
      <c r="L5168">
        <v>113.5</v>
      </c>
      <c r="M5168">
        <v>3.92</v>
      </c>
      <c r="N5168">
        <v>2.83</v>
      </c>
      <c r="O5168">
        <v>17.399999999999999</v>
      </c>
    </row>
    <row r="5169" spans="1:15" x14ac:dyDescent="0.35">
      <c r="A5169" s="1">
        <v>46031</v>
      </c>
      <c r="B5169">
        <v>3</v>
      </c>
      <c r="C5169" t="s">
        <v>25</v>
      </c>
      <c r="D5169" t="s">
        <v>18</v>
      </c>
      <c r="E5169">
        <v>320</v>
      </c>
      <c r="F5169">
        <v>63.1</v>
      </c>
      <c r="G5169">
        <v>109.1</v>
      </c>
      <c r="H5169">
        <v>69.099999999999994</v>
      </c>
      <c r="I5169">
        <v>25.2</v>
      </c>
      <c r="J5169">
        <v>63.1</v>
      </c>
      <c r="K5169">
        <v>1329</v>
      </c>
      <c r="L5169">
        <v>92.7</v>
      </c>
      <c r="M5169">
        <v>5.4</v>
      </c>
      <c r="N5169">
        <v>3.68</v>
      </c>
      <c r="O5169">
        <v>16.3</v>
      </c>
    </row>
    <row r="5170" spans="1:15" x14ac:dyDescent="0.35">
      <c r="A5170" s="1">
        <v>46031</v>
      </c>
      <c r="B5170">
        <v>4</v>
      </c>
      <c r="C5170" t="s">
        <v>19</v>
      </c>
      <c r="D5170" t="s">
        <v>22</v>
      </c>
      <c r="E5170">
        <v>320</v>
      </c>
      <c r="F5170">
        <v>53.3</v>
      </c>
      <c r="G5170">
        <v>132</v>
      </c>
      <c r="H5170">
        <v>63.4</v>
      </c>
      <c r="I5170">
        <v>27.9</v>
      </c>
      <c r="J5170">
        <v>61.3</v>
      </c>
      <c r="K5170">
        <v>1454.6</v>
      </c>
      <c r="L5170">
        <v>97.5</v>
      </c>
      <c r="M5170">
        <v>2.78</v>
      </c>
      <c r="N5170">
        <v>3.81</v>
      </c>
      <c r="O5170">
        <v>17.7</v>
      </c>
    </row>
    <row r="5171" spans="1:15" x14ac:dyDescent="0.35">
      <c r="A5171" s="1">
        <v>46031</v>
      </c>
      <c r="B5171">
        <v>5</v>
      </c>
      <c r="C5171" t="s">
        <v>17</v>
      </c>
      <c r="D5171" t="s">
        <v>18</v>
      </c>
      <c r="E5171">
        <v>150</v>
      </c>
      <c r="F5171">
        <v>64.099999999999994</v>
      </c>
      <c r="G5171">
        <v>158.69999999999999</v>
      </c>
      <c r="H5171">
        <v>101</v>
      </c>
      <c r="I5171">
        <v>27.1</v>
      </c>
      <c r="J5171">
        <v>65.099999999999994</v>
      </c>
      <c r="K5171">
        <v>1523</v>
      </c>
      <c r="L5171">
        <v>108.7</v>
      </c>
      <c r="M5171">
        <v>4.57</v>
      </c>
      <c r="N5171">
        <v>4.57</v>
      </c>
      <c r="O5171">
        <v>19.600000000000001</v>
      </c>
    </row>
    <row r="5172" spans="1:15" x14ac:dyDescent="0.35">
      <c r="A5172" s="1">
        <v>46031</v>
      </c>
      <c r="B5172">
        <v>6</v>
      </c>
      <c r="C5172" t="s">
        <v>21</v>
      </c>
      <c r="D5172" t="s">
        <v>18</v>
      </c>
      <c r="E5172">
        <v>85</v>
      </c>
      <c r="F5172">
        <v>70.8</v>
      </c>
      <c r="G5172">
        <v>176.1</v>
      </c>
      <c r="H5172">
        <v>92.7</v>
      </c>
      <c r="I5172">
        <v>23.1</v>
      </c>
      <c r="J5172">
        <v>70</v>
      </c>
      <c r="K5172">
        <v>1293.9000000000001</v>
      </c>
      <c r="L5172">
        <v>90.7</v>
      </c>
      <c r="M5172">
        <v>3.93</v>
      </c>
      <c r="N5172">
        <v>4.12</v>
      </c>
      <c r="O5172">
        <v>21.2</v>
      </c>
    </row>
    <row r="5173" spans="1:15" x14ac:dyDescent="0.35">
      <c r="A5173" s="1">
        <v>46031</v>
      </c>
      <c r="B5173">
        <v>7</v>
      </c>
      <c r="C5173" t="s">
        <v>15</v>
      </c>
      <c r="D5173" t="s">
        <v>23</v>
      </c>
      <c r="E5173">
        <v>120</v>
      </c>
      <c r="F5173">
        <v>64.7</v>
      </c>
      <c r="G5173">
        <v>155.9</v>
      </c>
      <c r="H5173">
        <v>97.2</v>
      </c>
      <c r="I5173">
        <v>22</v>
      </c>
      <c r="J5173">
        <v>77.7</v>
      </c>
      <c r="K5173">
        <v>1354.3</v>
      </c>
      <c r="L5173">
        <v>94.4</v>
      </c>
      <c r="M5173">
        <v>4.3</v>
      </c>
      <c r="N5173">
        <v>3.61</v>
      </c>
      <c r="O5173">
        <v>24.7</v>
      </c>
    </row>
    <row r="5174" spans="1:15" x14ac:dyDescent="0.35">
      <c r="A5174" s="1">
        <v>46031</v>
      </c>
      <c r="B5174">
        <v>9</v>
      </c>
      <c r="C5174" t="s">
        <v>26</v>
      </c>
      <c r="D5174" t="s">
        <v>20</v>
      </c>
      <c r="E5174">
        <v>120</v>
      </c>
      <c r="F5174">
        <v>86</v>
      </c>
      <c r="G5174">
        <v>132.9</v>
      </c>
      <c r="H5174">
        <v>73</v>
      </c>
      <c r="I5174">
        <v>20.399999999999999</v>
      </c>
      <c r="J5174">
        <v>63</v>
      </c>
      <c r="K5174">
        <v>1592.9</v>
      </c>
      <c r="L5174">
        <v>103.6</v>
      </c>
      <c r="M5174">
        <v>3.95</v>
      </c>
      <c r="N5174">
        <v>4.88</v>
      </c>
      <c r="O5174">
        <v>24.2</v>
      </c>
    </row>
    <row r="5175" spans="1:15" x14ac:dyDescent="0.35">
      <c r="A5175" s="1">
        <v>46031</v>
      </c>
      <c r="B5175">
        <v>10</v>
      </c>
      <c r="C5175" t="s">
        <v>19</v>
      </c>
      <c r="D5175" t="s">
        <v>22</v>
      </c>
      <c r="E5175">
        <v>150</v>
      </c>
      <c r="F5175">
        <v>84.5</v>
      </c>
      <c r="G5175">
        <v>172.3</v>
      </c>
      <c r="H5175">
        <v>92.5</v>
      </c>
      <c r="I5175">
        <v>23.4</v>
      </c>
      <c r="J5175">
        <v>59.4</v>
      </c>
      <c r="K5175">
        <v>1285</v>
      </c>
      <c r="L5175">
        <v>89.9</v>
      </c>
      <c r="M5175">
        <v>4.6500000000000004</v>
      </c>
      <c r="N5175">
        <v>3.67</v>
      </c>
      <c r="O5175">
        <v>14.3</v>
      </c>
    </row>
    <row r="5176" spans="1:15" x14ac:dyDescent="0.35">
      <c r="A5176" s="1">
        <v>46031</v>
      </c>
      <c r="B5176">
        <v>11</v>
      </c>
      <c r="C5176" t="s">
        <v>25</v>
      </c>
      <c r="D5176" t="s">
        <v>22</v>
      </c>
      <c r="E5176">
        <v>210</v>
      </c>
      <c r="F5176">
        <v>75</v>
      </c>
      <c r="G5176">
        <v>158.1</v>
      </c>
      <c r="H5176">
        <v>101.5</v>
      </c>
      <c r="I5176">
        <v>28.3</v>
      </c>
      <c r="J5176">
        <v>64.5</v>
      </c>
      <c r="K5176">
        <v>1704.1</v>
      </c>
      <c r="L5176">
        <v>108.5</v>
      </c>
      <c r="M5176">
        <v>4.8499999999999996</v>
      </c>
      <c r="N5176">
        <v>3.75</v>
      </c>
      <c r="O5176">
        <v>16.8</v>
      </c>
    </row>
    <row r="5177" spans="1:15" x14ac:dyDescent="0.35">
      <c r="A5177" s="1">
        <v>46031</v>
      </c>
      <c r="B5177">
        <v>13</v>
      </c>
      <c r="C5177" t="s">
        <v>21</v>
      </c>
      <c r="D5177" t="s">
        <v>23</v>
      </c>
      <c r="E5177">
        <v>70</v>
      </c>
      <c r="F5177">
        <v>49.7</v>
      </c>
      <c r="G5177">
        <v>104.8</v>
      </c>
      <c r="H5177">
        <v>64.900000000000006</v>
      </c>
      <c r="I5177">
        <v>24.4</v>
      </c>
      <c r="J5177">
        <v>61.8</v>
      </c>
      <c r="K5177">
        <v>1295.2</v>
      </c>
      <c r="L5177">
        <v>91.2</v>
      </c>
      <c r="M5177">
        <v>4.54</v>
      </c>
      <c r="N5177">
        <v>2.76</v>
      </c>
      <c r="O5177">
        <v>20.6</v>
      </c>
    </row>
    <row r="5178" spans="1:15" x14ac:dyDescent="0.35">
      <c r="A5178" s="1">
        <v>46031</v>
      </c>
      <c r="B5178">
        <v>14</v>
      </c>
      <c r="C5178" t="s">
        <v>24</v>
      </c>
      <c r="D5178" t="s">
        <v>23</v>
      </c>
      <c r="E5178">
        <v>150</v>
      </c>
      <c r="F5178">
        <v>78</v>
      </c>
      <c r="G5178">
        <v>85.6</v>
      </c>
      <c r="H5178">
        <v>71.5</v>
      </c>
      <c r="I5178">
        <v>24.6</v>
      </c>
      <c r="J5178">
        <v>56.2</v>
      </c>
      <c r="K5178">
        <v>1579</v>
      </c>
      <c r="L5178">
        <v>106</v>
      </c>
      <c r="M5178">
        <v>4.28</v>
      </c>
      <c r="N5178">
        <v>4.88</v>
      </c>
      <c r="O5178">
        <v>8.5</v>
      </c>
    </row>
    <row r="5179" spans="1:15" x14ac:dyDescent="0.35">
      <c r="A5179" s="1">
        <v>46031</v>
      </c>
      <c r="B5179">
        <v>16</v>
      </c>
      <c r="C5179" t="s">
        <v>27</v>
      </c>
      <c r="D5179" t="s">
        <v>20</v>
      </c>
      <c r="E5179">
        <v>320</v>
      </c>
      <c r="F5179">
        <v>73.3</v>
      </c>
      <c r="G5179">
        <v>164.1</v>
      </c>
      <c r="H5179">
        <v>99.8</v>
      </c>
      <c r="I5179">
        <v>28.7</v>
      </c>
      <c r="J5179">
        <v>72.8</v>
      </c>
      <c r="K5179">
        <v>1707.7</v>
      </c>
      <c r="L5179">
        <v>115</v>
      </c>
      <c r="M5179">
        <v>3.79</v>
      </c>
      <c r="N5179">
        <v>3.92</v>
      </c>
      <c r="O5179">
        <v>15.6</v>
      </c>
    </row>
    <row r="5180" spans="1:15" x14ac:dyDescent="0.35">
      <c r="A5180" s="1">
        <v>46031</v>
      </c>
      <c r="B5180">
        <v>17</v>
      </c>
      <c r="C5180" t="s">
        <v>29</v>
      </c>
      <c r="D5180" t="s">
        <v>16</v>
      </c>
      <c r="E5180">
        <v>85</v>
      </c>
      <c r="F5180">
        <v>85.1</v>
      </c>
      <c r="G5180">
        <v>104.8</v>
      </c>
      <c r="H5180">
        <v>77</v>
      </c>
      <c r="I5180">
        <v>26.5</v>
      </c>
      <c r="J5180">
        <v>73.599999999999994</v>
      </c>
      <c r="K5180">
        <v>1571.7</v>
      </c>
      <c r="L5180">
        <v>103.5</v>
      </c>
      <c r="M5180">
        <v>4.05</v>
      </c>
      <c r="N5180">
        <v>4.26</v>
      </c>
      <c r="O5180">
        <v>19.2</v>
      </c>
    </row>
    <row r="5181" spans="1:15" x14ac:dyDescent="0.35">
      <c r="A5181" s="1">
        <v>46031</v>
      </c>
      <c r="B5181">
        <v>19</v>
      </c>
      <c r="C5181" t="s">
        <v>28</v>
      </c>
      <c r="D5181" t="s">
        <v>22</v>
      </c>
      <c r="E5181">
        <v>130</v>
      </c>
      <c r="F5181">
        <v>101.4</v>
      </c>
      <c r="G5181">
        <v>159.4</v>
      </c>
      <c r="H5181">
        <v>115.4</v>
      </c>
      <c r="I5181">
        <v>27.6</v>
      </c>
      <c r="J5181">
        <v>52</v>
      </c>
      <c r="K5181">
        <v>1588.3</v>
      </c>
      <c r="L5181">
        <v>105.5</v>
      </c>
      <c r="M5181">
        <v>5.99</v>
      </c>
      <c r="N5181">
        <v>4.9800000000000004</v>
      </c>
      <c r="O5181">
        <v>30.8</v>
      </c>
    </row>
    <row r="5182" spans="1:15" x14ac:dyDescent="0.35">
      <c r="A5182" s="1">
        <v>46031</v>
      </c>
      <c r="B5182">
        <v>20</v>
      </c>
      <c r="C5182" t="s">
        <v>26</v>
      </c>
      <c r="D5182" t="s">
        <v>18</v>
      </c>
      <c r="E5182">
        <v>85</v>
      </c>
      <c r="F5182">
        <v>87.8</v>
      </c>
      <c r="G5182">
        <v>164.8</v>
      </c>
      <c r="H5182">
        <v>104</v>
      </c>
      <c r="I5182">
        <v>26.4</v>
      </c>
      <c r="J5182">
        <v>63.2</v>
      </c>
      <c r="K5182">
        <v>1319.9</v>
      </c>
      <c r="L5182">
        <v>89.5</v>
      </c>
      <c r="M5182">
        <v>4.66</v>
      </c>
      <c r="N5182">
        <v>4.93</v>
      </c>
      <c r="O5182">
        <v>22.4</v>
      </c>
    </row>
    <row r="5183" spans="1:15" x14ac:dyDescent="0.35">
      <c r="A5183" s="1">
        <v>46031</v>
      </c>
      <c r="B5183">
        <v>21</v>
      </c>
      <c r="C5183" t="s">
        <v>26</v>
      </c>
      <c r="D5183" t="s">
        <v>20</v>
      </c>
      <c r="E5183">
        <v>150</v>
      </c>
      <c r="F5183">
        <v>67.599999999999994</v>
      </c>
      <c r="G5183">
        <v>154.1</v>
      </c>
      <c r="H5183">
        <v>83.1</v>
      </c>
      <c r="I5183">
        <v>25.3</v>
      </c>
      <c r="J5183">
        <v>69.400000000000006</v>
      </c>
      <c r="K5183">
        <v>1569.3</v>
      </c>
      <c r="L5183">
        <v>101.5</v>
      </c>
      <c r="M5183">
        <v>3.86</v>
      </c>
      <c r="N5183">
        <v>3.51</v>
      </c>
      <c r="O5183">
        <v>20.9</v>
      </c>
    </row>
    <row r="5184" spans="1:15" x14ac:dyDescent="0.35">
      <c r="A5184" s="1">
        <v>46031</v>
      </c>
      <c r="B5184">
        <v>22</v>
      </c>
      <c r="C5184" t="s">
        <v>28</v>
      </c>
      <c r="D5184" t="s">
        <v>22</v>
      </c>
      <c r="E5184">
        <v>210</v>
      </c>
      <c r="F5184">
        <v>76.599999999999994</v>
      </c>
      <c r="G5184">
        <v>154.4</v>
      </c>
      <c r="H5184">
        <v>95.4</v>
      </c>
      <c r="I5184">
        <v>24.2</v>
      </c>
      <c r="J5184">
        <v>80.8</v>
      </c>
      <c r="K5184">
        <v>1643.4</v>
      </c>
      <c r="L5184">
        <v>111.9</v>
      </c>
      <c r="M5184">
        <v>5.05</v>
      </c>
      <c r="N5184">
        <v>5.84</v>
      </c>
      <c r="O5184">
        <v>32.5</v>
      </c>
    </row>
    <row r="5185" spans="1:15" x14ac:dyDescent="0.35">
      <c r="A5185" s="1">
        <v>46032</v>
      </c>
      <c r="B5185">
        <v>1</v>
      </c>
      <c r="C5185" t="s">
        <v>28</v>
      </c>
      <c r="D5185" t="s">
        <v>20</v>
      </c>
      <c r="E5185">
        <v>150</v>
      </c>
      <c r="F5185">
        <v>78.7</v>
      </c>
      <c r="G5185">
        <v>138.69999999999999</v>
      </c>
      <c r="H5185">
        <v>94.4</v>
      </c>
      <c r="I5185">
        <v>24.7</v>
      </c>
      <c r="J5185">
        <v>64.599999999999994</v>
      </c>
      <c r="K5185">
        <v>1506.6</v>
      </c>
      <c r="L5185">
        <v>98.3</v>
      </c>
      <c r="M5185">
        <v>4.5</v>
      </c>
      <c r="N5185">
        <v>4.33</v>
      </c>
      <c r="O5185">
        <v>29.5</v>
      </c>
    </row>
    <row r="5186" spans="1:15" x14ac:dyDescent="0.35">
      <c r="A5186" s="1">
        <v>46032</v>
      </c>
      <c r="B5186">
        <v>2</v>
      </c>
      <c r="C5186" t="s">
        <v>28</v>
      </c>
      <c r="D5186" t="s">
        <v>16</v>
      </c>
      <c r="E5186">
        <v>210</v>
      </c>
      <c r="F5186">
        <v>66.2</v>
      </c>
      <c r="G5186">
        <v>153.80000000000001</v>
      </c>
      <c r="H5186">
        <v>96.1</v>
      </c>
      <c r="I5186">
        <v>21.6</v>
      </c>
      <c r="J5186">
        <v>73.599999999999994</v>
      </c>
      <c r="K5186">
        <v>1561.2</v>
      </c>
      <c r="L5186">
        <v>107.5</v>
      </c>
      <c r="M5186">
        <v>3.58</v>
      </c>
      <c r="N5186">
        <v>4.82</v>
      </c>
      <c r="O5186">
        <v>29</v>
      </c>
    </row>
    <row r="5187" spans="1:15" x14ac:dyDescent="0.35">
      <c r="A5187" s="1">
        <v>46032</v>
      </c>
      <c r="B5187">
        <v>5</v>
      </c>
      <c r="C5187" t="s">
        <v>27</v>
      </c>
      <c r="D5187" t="s">
        <v>22</v>
      </c>
      <c r="E5187">
        <v>320</v>
      </c>
      <c r="F5187">
        <v>65.400000000000006</v>
      </c>
      <c r="G5187">
        <v>120.3</v>
      </c>
      <c r="H5187">
        <v>90.4</v>
      </c>
      <c r="I5187">
        <v>22.7</v>
      </c>
      <c r="J5187">
        <v>63.2</v>
      </c>
      <c r="K5187">
        <v>1529.4</v>
      </c>
      <c r="L5187">
        <v>102.5</v>
      </c>
      <c r="M5187">
        <v>3.99</v>
      </c>
      <c r="N5187">
        <v>4.2</v>
      </c>
      <c r="O5187">
        <v>15.3</v>
      </c>
    </row>
    <row r="5188" spans="1:15" x14ac:dyDescent="0.35">
      <c r="A5188" s="1">
        <v>46032</v>
      </c>
      <c r="B5188">
        <v>7</v>
      </c>
      <c r="C5188" t="s">
        <v>17</v>
      </c>
      <c r="D5188" t="s">
        <v>18</v>
      </c>
      <c r="E5188">
        <v>320</v>
      </c>
      <c r="F5188">
        <v>93</v>
      </c>
      <c r="G5188">
        <v>188.5</v>
      </c>
      <c r="H5188">
        <v>118</v>
      </c>
      <c r="I5188">
        <v>27.5</v>
      </c>
      <c r="J5188">
        <v>67.400000000000006</v>
      </c>
      <c r="K5188">
        <v>1829.3</v>
      </c>
      <c r="L5188">
        <v>121.7</v>
      </c>
      <c r="M5188">
        <v>4.79</v>
      </c>
      <c r="N5188">
        <v>5.88</v>
      </c>
      <c r="O5188">
        <v>17.600000000000001</v>
      </c>
    </row>
    <row r="5189" spans="1:15" x14ac:dyDescent="0.35">
      <c r="A5189" s="1">
        <v>46032</v>
      </c>
      <c r="B5189">
        <v>9</v>
      </c>
      <c r="C5189" t="s">
        <v>27</v>
      </c>
      <c r="D5189" t="s">
        <v>22</v>
      </c>
      <c r="E5189">
        <v>100</v>
      </c>
      <c r="F5189">
        <v>106.2</v>
      </c>
      <c r="G5189">
        <v>240.7</v>
      </c>
      <c r="H5189">
        <v>140.4</v>
      </c>
      <c r="I5189">
        <v>26.1</v>
      </c>
      <c r="J5189">
        <v>71.7</v>
      </c>
      <c r="K5189">
        <v>1864.9</v>
      </c>
      <c r="L5189">
        <v>114.5</v>
      </c>
      <c r="M5189">
        <v>3.35</v>
      </c>
      <c r="N5189">
        <v>3.39</v>
      </c>
      <c r="O5189">
        <v>10.7</v>
      </c>
    </row>
    <row r="5190" spans="1:15" x14ac:dyDescent="0.35">
      <c r="A5190" s="1">
        <v>46032</v>
      </c>
      <c r="B5190">
        <v>10</v>
      </c>
      <c r="C5190" t="s">
        <v>24</v>
      </c>
      <c r="D5190" t="s">
        <v>20</v>
      </c>
      <c r="E5190">
        <v>100</v>
      </c>
      <c r="F5190">
        <v>76.3</v>
      </c>
      <c r="G5190">
        <v>165.4</v>
      </c>
      <c r="H5190">
        <v>83.3</v>
      </c>
      <c r="I5190">
        <v>28.7</v>
      </c>
      <c r="J5190">
        <v>66</v>
      </c>
      <c r="K5190">
        <v>1542.9</v>
      </c>
      <c r="L5190">
        <v>103.6</v>
      </c>
      <c r="M5190">
        <v>4.07</v>
      </c>
      <c r="N5190">
        <v>3.74</v>
      </c>
      <c r="O5190">
        <v>12.8</v>
      </c>
    </row>
    <row r="5191" spans="1:15" x14ac:dyDescent="0.35">
      <c r="A5191" s="1">
        <v>46032</v>
      </c>
      <c r="B5191">
        <v>14</v>
      </c>
      <c r="C5191" t="s">
        <v>17</v>
      </c>
      <c r="D5191" t="s">
        <v>16</v>
      </c>
      <c r="E5191">
        <v>130</v>
      </c>
      <c r="F5191">
        <v>73.099999999999994</v>
      </c>
      <c r="G5191">
        <v>134.4</v>
      </c>
      <c r="H5191">
        <v>88.4</v>
      </c>
      <c r="I5191">
        <v>31.1</v>
      </c>
      <c r="J5191">
        <v>62.2</v>
      </c>
      <c r="K5191">
        <v>1960.2</v>
      </c>
      <c r="L5191">
        <v>132.19999999999999</v>
      </c>
      <c r="M5191">
        <v>3.32</v>
      </c>
      <c r="N5191">
        <v>4.2</v>
      </c>
      <c r="O5191">
        <v>17.5</v>
      </c>
    </row>
    <row r="5192" spans="1:15" x14ac:dyDescent="0.35">
      <c r="A5192" s="1">
        <v>46032</v>
      </c>
      <c r="B5192">
        <v>15</v>
      </c>
      <c r="C5192" t="s">
        <v>29</v>
      </c>
      <c r="D5192" t="s">
        <v>20</v>
      </c>
      <c r="E5192">
        <v>100</v>
      </c>
      <c r="F5192">
        <v>65.900000000000006</v>
      </c>
      <c r="G5192">
        <v>119.3</v>
      </c>
      <c r="H5192">
        <v>75.900000000000006</v>
      </c>
      <c r="I5192">
        <v>25.9</v>
      </c>
      <c r="J5192">
        <v>72.3</v>
      </c>
      <c r="K5192">
        <v>1373.3</v>
      </c>
      <c r="L5192">
        <v>89.4</v>
      </c>
      <c r="M5192">
        <v>4.67</v>
      </c>
      <c r="N5192">
        <v>5.34</v>
      </c>
      <c r="O5192">
        <v>20.5</v>
      </c>
    </row>
    <row r="5193" spans="1:15" x14ac:dyDescent="0.35">
      <c r="A5193" s="1">
        <v>46032</v>
      </c>
      <c r="B5193">
        <v>17</v>
      </c>
      <c r="C5193" t="s">
        <v>28</v>
      </c>
      <c r="D5193" t="s">
        <v>20</v>
      </c>
      <c r="E5193">
        <v>150</v>
      </c>
      <c r="F5193">
        <v>92.4</v>
      </c>
      <c r="G5193">
        <v>169</v>
      </c>
      <c r="H5193">
        <v>121</v>
      </c>
      <c r="I5193">
        <v>24.9</v>
      </c>
      <c r="J5193">
        <v>76</v>
      </c>
      <c r="K5193">
        <v>1722.4</v>
      </c>
      <c r="L5193">
        <v>110.6</v>
      </c>
      <c r="M5193">
        <v>4.95</v>
      </c>
      <c r="N5193">
        <v>5.35</v>
      </c>
      <c r="O5193">
        <v>33.299999999999997</v>
      </c>
    </row>
    <row r="5194" spans="1:15" x14ac:dyDescent="0.35">
      <c r="A5194" s="1">
        <v>46032</v>
      </c>
      <c r="B5194">
        <v>18</v>
      </c>
      <c r="C5194" t="s">
        <v>27</v>
      </c>
      <c r="D5194" t="s">
        <v>23</v>
      </c>
      <c r="E5194">
        <v>130</v>
      </c>
      <c r="F5194">
        <v>97.6</v>
      </c>
      <c r="G5194">
        <v>152.9</v>
      </c>
      <c r="H5194">
        <v>106.4</v>
      </c>
      <c r="I5194">
        <v>25</v>
      </c>
      <c r="J5194">
        <v>66.2</v>
      </c>
      <c r="K5194">
        <v>1614.1</v>
      </c>
      <c r="L5194">
        <v>105.6</v>
      </c>
      <c r="M5194">
        <v>4.92</v>
      </c>
      <c r="N5194">
        <v>4.26</v>
      </c>
      <c r="O5194">
        <v>11.7</v>
      </c>
    </row>
    <row r="5195" spans="1:15" x14ac:dyDescent="0.35">
      <c r="A5195" s="1">
        <v>46032</v>
      </c>
      <c r="B5195">
        <v>22</v>
      </c>
      <c r="C5195" t="s">
        <v>15</v>
      </c>
      <c r="D5195" t="s">
        <v>20</v>
      </c>
      <c r="E5195">
        <v>130</v>
      </c>
      <c r="F5195">
        <v>76.400000000000006</v>
      </c>
      <c r="G5195">
        <v>140.30000000000001</v>
      </c>
      <c r="H5195">
        <v>92.1</v>
      </c>
      <c r="I5195">
        <v>21.7</v>
      </c>
      <c r="J5195">
        <v>74.900000000000006</v>
      </c>
      <c r="K5195">
        <v>1643.7</v>
      </c>
      <c r="L5195">
        <v>109.4</v>
      </c>
      <c r="M5195">
        <v>5.7</v>
      </c>
      <c r="N5195">
        <v>3.52</v>
      </c>
      <c r="O5195">
        <v>26.9</v>
      </c>
    </row>
    <row r="5196" spans="1:15" x14ac:dyDescent="0.35">
      <c r="A5196" s="1">
        <v>46032</v>
      </c>
      <c r="B5196">
        <v>23</v>
      </c>
      <c r="C5196" t="s">
        <v>24</v>
      </c>
      <c r="D5196" t="s">
        <v>16</v>
      </c>
      <c r="E5196">
        <v>130</v>
      </c>
      <c r="F5196">
        <v>62.5</v>
      </c>
      <c r="G5196">
        <v>129.80000000000001</v>
      </c>
      <c r="H5196">
        <v>81</v>
      </c>
      <c r="I5196">
        <v>32</v>
      </c>
      <c r="J5196">
        <v>57</v>
      </c>
      <c r="K5196">
        <v>1608.2</v>
      </c>
      <c r="L5196">
        <v>104.3</v>
      </c>
      <c r="M5196">
        <v>4.5999999999999996</v>
      </c>
      <c r="N5196">
        <v>4.8</v>
      </c>
      <c r="O5196">
        <v>12.8</v>
      </c>
    </row>
    <row r="5197" spans="1:15" x14ac:dyDescent="0.35">
      <c r="A5197" s="1">
        <v>46033</v>
      </c>
      <c r="B5197">
        <v>0</v>
      </c>
      <c r="C5197" t="s">
        <v>29</v>
      </c>
      <c r="D5197" t="s">
        <v>18</v>
      </c>
      <c r="E5197">
        <v>320</v>
      </c>
      <c r="F5197">
        <v>74.8</v>
      </c>
      <c r="G5197">
        <v>151.5</v>
      </c>
      <c r="H5197">
        <v>81.2</v>
      </c>
      <c r="I5197">
        <v>30.1</v>
      </c>
      <c r="J5197">
        <v>59.3</v>
      </c>
      <c r="K5197">
        <v>1858.8</v>
      </c>
      <c r="L5197">
        <v>121.9</v>
      </c>
      <c r="M5197">
        <v>3.07</v>
      </c>
      <c r="N5197">
        <v>5.05</v>
      </c>
      <c r="O5197">
        <v>20.2</v>
      </c>
    </row>
    <row r="5198" spans="1:15" x14ac:dyDescent="0.35">
      <c r="A5198" s="1">
        <v>46033</v>
      </c>
      <c r="B5198">
        <v>1</v>
      </c>
      <c r="C5198" t="s">
        <v>29</v>
      </c>
      <c r="D5198" t="s">
        <v>23</v>
      </c>
      <c r="E5198">
        <v>120</v>
      </c>
      <c r="F5198">
        <v>74.3</v>
      </c>
      <c r="G5198">
        <v>138</v>
      </c>
      <c r="H5198">
        <v>64</v>
      </c>
      <c r="I5198">
        <v>32.6</v>
      </c>
      <c r="J5198">
        <v>73.8</v>
      </c>
      <c r="K5198">
        <v>1853</v>
      </c>
      <c r="L5198">
        <v>123.8</v>
      </c>
      <c r="M5198">
        <v>4.17</v>
      </c>
      <c r="N5198">
        <v>4.3</v>
      </c>
      <c r="O5198">
        <v>21.5</v>
      </c>
    </row>
    <row r="5199" spans="1:15" x14ac:dyDescent="0.35">
      <c r="A5199" s="1">
        <v>46033</v>
      </c>
      <c r="B5199">
        <v>2</v>
      </c>
      <c r="C5199" t="s">
        <v>25</v>
      </c>
      <c r="D5199" t="s">
        <v>20</v>
      </c>
      <c r="E5199">
        <v>120</v>
      </c>
      <c r="F5199">
        <v>95.6</v>
      </c>
      <c r="G5199">
        <v>158.9</v>
      </c>
      <c r="H5199">
        <v>108.3</v>
      </c>
      <c r="I5199">
        <v>19.600000000000001</v>
      </c>
      <c r="J5199">
        <v>44.5</v>
      </c>
      <c r="K5199">
        <v>1969</v>
      </c>
      <c r="L5199">
        <v>130.80000000000001</v>
      </c>
      <c r="M5199">
        <v>4.88</v>
      </c>
      <c r="N5199">
        <v>3.7</v>
      </c>
      <c r="O5199">
        <v>21.2</v>
      </c>
    </row>
    <row r="5200" spans="1:15" x14ac:dyDescent="0.35">
      <c r="A5200" s="1">
        <v>46033</v>
      </c>
      <c r="B5200">
        <v>3</v>
      </c>
      <c r="C5200" t="s">
        <v>25</v>
      </c>
      <c r="D5200" t="s">
        <v>22</v>
      </c>
      <c r="E5200">
        <v>210</v>
      </c>
      <c r="F5200">
        <v>51.9</v>
      </c>
      <c r="G5200">
        <v>101.8</v>
      </c>
      <c r="H5200">
        <v>65.7</v>
      </c>
      <c r="I5200">
        <v>30.6</v>
      </c>
      <c r="J5200">
        <v>60.3</v>
      </c>
      <c r="K5200">
        <v>1300.2</v>
      </c>
      <c r="L5200">
        <v>87.8</v>
      </c>
      <c r="M5200">
        <v>4.5999999999999996</v>
      </c>
      <c r="N5200">
        <v>4.4400000000000004</v>
      </c>
      <c r="O5200">
        <v>16.899999999999999</v>
      </c>
    </row>
    <row r="5201" spans="1:15" x14ac:dyDescent="0.35">
      <c r="A5201" s="1">
        <v>46033</v>
      </c>
      <c r="B5201">
        <v>4</v>
      </c>
      <c r="C5201" t="s">
        <v>29</v>
      </c>
      <c r="D5201" t="s">
        <v>23</v>
      </c>
      <c r="E5201">
        <v>130</v>
      </c>
      <c r="F5201">
        <v>65.900000000000006</v>
      </c>
      <c r="G5201">
        <v>160.80000000000001</v>
      </c>
      <c r="H5201">
        <v>85.6</v>
      </c>
      <c r="I5201">
        <v>30.3</v>
      </c>
      <c r="J5201">
        <v>64.099999999999994</v>
      </c>
      <c r="K5201">
        <v>1647.6</v>
      </c>
      <c r="L5201">
        <v>108.2</v>
      </c>
      <c r="M5201">
        <v>4.46</v>
      </c>
      <c r="N5201">
        <v>4.74</v>
      </c>
      <c r="O5201">
        <v>20.8</v>
      </c>
    </row>
    <row r="5202" spans="1:15" x14ac:dyDescent="0.35">
      <c r="A5202" s="1">
        <v>46033</v>
      </c>
      <c r="B5202">
        <v>6</v>
      </c>
      <c r="C5202" t="s">
        <v>17</v>
      </c>
      <c r="D5202" t="s">
        <v>16</v>
      </c>
      <c r="E5202">
        <v>320</v>
      </c>
      <c r="F5202">
        <v>91.1</v>
      </c>
      <c r="G5202">
        <v>215.7</v>
      </c>
      <c r="H5202">
        <v>131</v>
      </c>
      <c r="I5202">
        <v>29.8</v>
      </c>
      <c r="J5202">
        <v>53.3</v>
      </c>
      <c r="K5202">
        <v>1871.1</v>
      </c>
      <c r="L5202">
        <v>126.5</v>
      </c>
      <c r="M5202">
        <v>5.03</v>
      </c>
      <c r="N5202">
        <v>5.55</v>
      </c>
      <c r="O5202">
        <v>18.7</v>
      </c>
    </row>
    <row r="5203" spans="1:15" x14ac:dyDescent="0.35">
      <c r="A5203" s="1">
        <v>46033</v>
      </c>
      <c r="B5203">
        <v>15</v>
      </c>
      <c r="C5203" t="s">
        <v>21</v>
      </c>
      <c r="D5203" t="s">
        <v>22</v>
      </c>
      <c r="E5203">
        <v>120</v>
      </c>
      <c r="F5203">
        <v>42</v>
      </c>
      <c r="G5203">
        <v>171.9</v>
      </c>
      <c r="H5203">
        <v>88.2</v>
      </c>
      <c r="I5203">
        <v>24.3</v>
      </c>
      <c r="J5203">
        <v>74</v>
      </c>
      <c r="K5203">
        <v>1091.0999999999999</v>
      </c>
      <c r="L5203">
        <v>69.8</v>
      </c>
      <c r="M5203">
        <v>4.0199999999999996</v>
      </c>
      <c r="N5203">
        <v>2.11</v>
      </c>
      <c r="O5203">
        <v>21</v>
      </c>
    </row>
    <row r="5204" spans="1:15" x14ac:dyDescent="0.35">
      <c r="A5204" s="1">
        <v>46033</v>
      </c>
      <c r="B5204">
        <v>16</v>
      </c>
      <c r="C5204" t="s">
        <v>24</v>
      </c>
      <c r="D5204" t="s">
        <v>16</v>
      </c>
      <c r="E5204">
        <v>120</v>
      </c>
      <c r="F5204">
        <v>101.5</v>
      </c>
      <c r="G5204">
        <v>163.5</v>
      </c>
      <c r="H5204">
        <v>107.9</v>
      </c>
      <c r="I5204">
        <v>32.299999999999997</v>
      </c>
      <c r="J5204">
        <v>61</v>
      </c>
      <c r="K5204">
        <v>2132.6</v>
      </c>
      <c r="L5204">
        <v>133.9</v>
      </c>
      <c r="M5204">
        <v>3.19</v>
      </c>
      <c r="N5204">
        <v>6.37</v>
      </c>
      <c r="O5204">
        <v>11.6</v>
      </c>
    </row>
    <row r="5205" spans="1:15" x14ac:dyDescent="0.35">
      <c r="A5205" s="1">
        <v>46033</v>
      </c>
      <c r="B5205">
        <v>19</v>
      </c>
      <c r="C5205" t="s">
        <v>25</v>
      </c>
      <c r="D5205" t="s">
        <v>22</v>
      </c>
      <c r="E5205">
        <v>120</v>
      </c>
      <c r="F5205">
        <v>79</v>
      </c>
      <c r="G5205">
        <v>147.4</v>
      </c>
      <c r="H5205">
        <v>99.5</v>
      </c>
      <c r="I5205">
        <v>27.5</v>
      </c>
      <c r="J5205">
        <v>69.5</v>
      </c>
      <c r="K5205">
        <v>1452.6</v>
      </c>
      <c r="L5205">
        <v>99.2</v>
      </c>
      <c r="M5205">
        <v>3.56</v>
      </c>
      <c r="N5205">
        <v>4.84</v>
      </c>
      <c r="O5205">
        <v>18.2</v>
      </c>
    </row>
    <row r="5206" spans="1:15" x14ac:dyDescent="0.35">
      <c r="A5206" s="1">
        <v>46033</v>
      </c>
      <c r="B5206">
        <v>20</v>
      </c>
      <c r="C5206" t="s">
        <v>26</v>
      </c>
      <c r="D5206" t="s">
        <v>18</v>
      </c>
      <c r="E5206">
        <v>210</v>
      </c>
      <c r="F5206">
        <v>71.7</v>
      </c>
      <c r="G5206">
        <v>175</v>
      </c>
      <c r="H5206">
        <v>97.7</v>
      </c>
      <c r="I5206">
        <v>26</v>
      </c>
      <c r="J5206">
        <v>76.599999999999994</v>
      </c>
      <c r="K5206">
        <v>1425.4</v>
      </c>
      <c r="L5206">
        <v>91.1</v>
      </c>
      <c r="M5206">
        <v>5.16</v>
      </c>
      <c r="N5206">
        <v>4.66</v>
      </c>
      <c r="O5206">
        <v>24.2</v>
      </c>
    </row>
    <row r="5207" spans="1:15" x14ac:dyDescent="0.35">
      <c r="A5207" s="1">
        <v>46033</v>
      </c>
      <c r="B5207">
        <v>22</v>
      </c>
      <c r="C5207" t="s">
        <v>28</v>
      </c>
      <c r="D5207" t="s">
        <v>16</v>
      </c>
      <c r="E5207">
        <v>150</v>
      </c>
      <c r="F5207">
        <v>72.3</v>
      </c>
      <c r="G5207">
        <v>188.7</v>
      </c>
      <c r="H5207">
        <v>99.9</v>
      </c>
      <c r="I5207">
        <v>21.6</v>
      </c>
      <c r="J5207">
        <v>76.599999999999994</v>
      </c>
      <c r="K5207">
        <v>1550.2</v>
      </c>
      <c r="L5207">
        <v>101.6</v>
      </c>
      <c r="M5207">
        <v>4.17</v>
      </c>
      <c r="N5207">
        <v>4.03</v>
      </c>
      <c r="O5207">
        <v>31.1</v>
      </c>
    </row>
    <row r="5208" spans="1:15" x14ac:dyDescent="0.35">
      <c r="A5208" s="1">
        <v>46033</v>
      </c>
      <c r="B5208">
        <v>23</v>
      </c>
      <c r="C5208" t="s">
        <v>24</v>
      </c>
      <c r="D5208" t="s">
        <v>22</v>
      </c>
      <c r="E5208">
        <v>85</v>
      </c>
      <c r="F5208">
        <v>74.599999999999994</v>
      </c>
      <c r="G5208">
        <v>146.4</v>
      </c>
      <c r="H5208">
        <v>82.9</v>
      </c>
      <c r="I5208">
        <v>26.9</v>
      </c>
      <c r="J5208">
        <v>61.3</v>
      </c>
      <c r="K5208">
        <v>1290</v>
      </c>
      <c r="L5208">
        <v>90.4</v>
      </c>
      <c r="M5208">
        <v>3.73</v>
      </c>
      <c r="N5208">
        <v>5.5</v>
      </c>
      <c r="O5208">
        <v>12.6</v>
      </c>
    </row>
    <row r="5209" spans="1:15" x14ac:dyDescent="0.35">
      <c r="A5209" s="1">
        <v>46034</v>
      </c>
      <c r="B5209">
        <v>0</v>
      </c>
      <c r="C5209" t="s">
        <v>29</v>
      </c>
      <c r="D5209" t="s">
        <v>16</v>
      </c>
      <c r="E5209">
        <v>100</v>
      </c>
      <c r="F5209">
        <v>60</v>
      </c>
      <c r="G5209">
        <v>155.5</v>
      </c>
      <c r="H5209">
        <v>73.599999999999994</v>
      </c>
      <c r="I5209">
        <v>28.6</v>
      </c>
      <c r="J5209">
        <v>54.1</v>
      </c>
      <c r="K5209">
        <v>1447.4</v>
      </c>
      <c r="L5209">
        <v>96.5</v>
      </c>
      <c r="M5209">
        <v>4.03</v>
      </c>
      <c r="N5209">
        <v>3.51</v>
      </c>
      <c r="O5209">
        <v>22.5</v>
      </c>
    </row>
    <row r="5210" spans="1:15" x14ac:dyDescent="0.35">
      <c r="A5210" s="1">
        <v>46034</v>
      </c>
      <c r="B5210">
        <v>1</v>
      </c>
      <c r="C5210" t="s">
        <v>29</v>
      </c>
      <c r="D5210" t="s">
        <v>23</v>
      </c>
      <c r="E5210">
        <v>70</v>
      </c>
      <c r="F5210">
        <v>63.4</v>
      </c>
      <c r="G5210">
        <v>149.19999999999999</v>
      </c>
      <c r="H5210">
        <v>91.6</v>
      </c>
      <c r="I5210">
        <v>31.7</v>
      </c>
      <c r="J5210">
        <v>58.4</v>
      </c>
      <c r="K5210">
        <v>1773.5</v>
      </c>
      <c r="L5210">
        <v>120</v>
      </c>
      <c r="M5210">
        <v>5.2</v>
      </c>
      <c r="N5210">
        <v>4.58</v>
      </c>
      <c r="O5210">
        <v>19.2</v>
      </c>
    </row>
    <row r="5211" spans="1:15" x14ac:dyDescent="0.35">
      <c r="A5211" s="1">
        <v>46034</v>
      </c>
      <c r="B5211">
        <v>2</v>
      </c>
      <c r="C5211" t="s">
        <v>15</v>
      </c>
      <c r="D5211" t="s">
        <v>16</v>
      </c>
      <c r="E5211">
        <v>320</v>
      </c>
      <c r="F5211">
        <v>82.8</v>
      </c>
      <c r="G5211">
        <v>150.19999999999999</v>
      </c>
      <c r="H5211">
        <v>91.9</v>
      </c>
      <c r="I5211">
        <v>24.6</v>
      </c>
      <c r="J5211">
        <v>66.5</v>
      </c>
      <c r="K5211">
        <v>1452.9</v>
      </c>
      <c r="L5211">
        <v>96.8</v>
      </c>
      <c r="M5211">
        <v>4.45</v>
      </c>
      <c r="N5211">
        <v>4.2300000000000004</v>
      </c>
      <c r="O5211">
        <v>25.2</v>
      </c>
    </row>
    <row r="5212" spans="1:15" x14ac:dyDescent="0.35">
      <c r="A5212" s="1">
        <v>46034</v>
      </c>
      <c r="B5212">
        <v>3</v>
      </c>
      <c r="C5212" t="s">
        <v>21</v>
      </c>
      <c r="D5212" t="s">
        <v>16</v>
      </c>
      <c r="E5212">
        <v>210</v>
      </c>
      <c r="F5212">
        <v>44.9</v>
      </c>
      <c r="G5212">
        <v>161.5</v>
      </c>
      <c r="H5212">
        <v>78.8</v>
      </c>
      <c r="I5212">
        <v>27.9</v>
      </c>
      <c r="J5212">
        <v>49.3</v>
      </c>
      <c r="K5212">
        <v>1470.7</v>
      </c>
      <c r="L5212">
        <v>96.8</v>
      </c>
      <c r="M5212">
        <v>4.29</v>
      </c>
      <c r="N5212">
        <v>3.07</v>
      </c>
      <c r="O5212">
        <v>21.9</v>
      </c>
    </row>
    <row r="5213" spans="1:15" x14ac:dyDescent="0.35">
      <c r="A5213" s="1">
        <v>46034</v>
      </c>
      <c r="B5213">
        <v>5</v>
      </c>
      <c r="C5213" t="s">
        <v>28</v>
      </c>
      <c r="D5213" t="s">
        <v>22</v>
      </c>
      <c r="E5213">
        <v>150</v>
      </c>
      <c r="F5213">
        <v>74.599999999999994</v>
      </c>
      <c r="G5213">
        <v>151</v>
      </c>
      <c r="H5213">
        <v>86.4</v>
      </c>
      <c r="I5213">
        <v>23.7</v>
      </c>
      <c r="J5213">
        <v>78.3</v>
      </c>
      <c r="K5213">
        <v>1582.8</v>
      </c>
      <c r="L5213">
        <v>104.4</v>
      </c>
      <c r="M5213">
        <v>3.58</v>
      </c>
      <c r="N5213">
        <v>4.76</v>
      </c>
      <c r="O5213">
        <v>31.4</v>
      </c>
    </row>
    <row r="5214" spans="1:15" x14ac:dyDescent="0.35">
      <c r="A5214" s="1">
        <v>46034</v>
      </c>
      <c r="B5214">
        <v>9</v>
      </c>
      <c r="C5214" t="s">
        <v>26</v>
      </c>
      <c r="D5214" t="s">
        <v>16</v>
      </c>
      <c r="E5214">
        <v>320</v>
      </c>
      <c r="F5214">
        <v>76.3</v>
      </c>
      <c r="G5214">
        <v>184.3</v>
      </c>
      <c r="H5214">
        <v>107.4</v>
      </c>
      <c r="I5214">
        <v>25.2</v>
      </c>
      <c r="J5214">
        <v>65.900000000000006</v>
      </c>
      <c r="K5214">
        <v>1370.3</v>
      </c>
      <c r="L5214">
        <v>94</v>
      </c>
      <c r="M5214">
        <v>4.99</v>
      </c>
      <c r="N5214">
        <v>2.84</v>
      </c>
      <c r="O5214">
        <v>24.2</v>
      </c>
    </row>
    <row r="5215" spans="1:15" x14ac:dyDescent="0.35">
      <c r="A5215" s="1">
        <v>46034</v>
      </c>
      <c r="B5215">
        <v>10</v>
      </c>
      <c r="C5215" t="s">
        <v>19</v>
      </c>
      <c r="D5215" t="s">
        <v>18</v>
      </c>
      <c r="E5215">
        <v>85</v>
      </c>
      <c r="F5215">
        <v>99.4</v>
      </c>
      <c r="G5215">
        <v>154.4</v>
      </c>
      <c r="H5215">
        <v>103.5</v>
      </c>
      <c r="I5215">
        <v>28.2</v>
      </c>
      <c r="J5215">
        <v>61.5</v>
      </c>
      <c r="K5215">
        <v>1640.7</v>
      </c>
      <c r="L5215">
        <v>101.1</v>
      </c>
      <c r="M5215">
        <v>4.03</v>
      </c>
      <c r="N5215">
        <v>7.16</v>
      </c>
      <c r="O5215">
        <v>17.399999999999999</v>
      </c>
    </row>
    <row r="5216" spans="1:15" x14ac:dyDescent="0.35">
      <c r="A5216" s="1">
        <v>46034</v>
      </c>
      <c r="B5216">
        <v>13</v>
      </c>
      <c r="C5216" t="s">
        <v>25</v>
      </c>
      <c r="D5216" t="s">
        <v>20</v>
      </c>
      <c r="E5216">
        <v>85</v>
      </c>
      <c r="F5216">
        <v>77.3</v>
      </c>
      <c r="G5216">
        <v>155.19999999999999</v>
      </c>
      <c r="H5216">
        <v>97</v>
      </c>
      <c r="I5216">
        <v>28.4</v>
      </c>
      <c r="J5216">
        <v>47.8</v>
      </c>
      <c r="K5216">
        <v>1624</v>
      </c>
      <c r="L5216">
        <v>108.9</v>
      </c>
      <c r="M5216">
        <v>2.0499999999999998</v>
      </c>
      <c r="N5216">
        <v>4.8899999999999997</v>
      </c>
      <c r="O5216">
        <v>19.399999999999999</v>
      </c>
    </row>
    <row r="5217" spans="1:15" x14ac:dyDescent="0.35">
      <c r="A5217" s="1">
        <v>46034</v>
      </c>
      <c r="B5217">
        <v>14</v>
      </c>
      <c r="C5217" t="s">
        <v>15</v>
      </c>
      <c r="D5217" t="s">
        <v>23</v>
      </c>
      <c r="E5217">
        <v>130</v>
      </c>
      <c r="F5217">
        <v>63.2</v>
      </c>
      <c r="G5217">
        <v>134.69999999999999</v>
      </c>
      <c r="H5217">
        <v>94.1</v>
      </c>
      <c r="I5217">
        <v>17.100000000000001</v>
      </c>
      <c r="J5217">
        <v>69.099999999999994</v>
      </c>
      <c r="K5217">
        <v>1406.8</v>
      </c>
      <c r="L5217">
        <v>89.7</v>
      </c>
      <c r="M5217">
        <v>5.51</v>
      </c>
      <c r="N5217">
        <v>4.97</v>
      </c>
      <c r="O5217">
        <v>23.9</v>
      </c>
    </row>
    <row r="5218" spans="1:15" x14ac:dyDescent="0.35">
      <c r="A5218" s="1">
        <v>46034</v>
      </c>
      <c r="B5218">
        <v>15</v>
      </c>
      <c r="C5218" t="s">
        <v>29</v>
      </c>
      <c r="D5218" t="s">
        <v>22</v>
      </c>
      <c r="E5218">
        <v>150</v>
      </c>
      <c r="F5218">
        <v>65.900000000000006</v>
      </c>
      <c r="G5218">
        <v>139</v>
      </c>
      <c r="H5218">
        <v>77.3</v>
      </c>
      <c r="I5218">
        <v>27.9</v>
      </c>
      <c r="J5218">
        <v>64.3</v>
      </c>
      <c r="K5218">
        <v>1582.1</v>
      </c>
      <c r="L5218">
        <v>104.5</v>
      </c>
      <c r="M5218">
        <v>3.99</v>
      </c>
      <c r="N5218">
        <v>2.37</v>
      </c>
      <c r="O5218">
        <v>21</v>
      </c>
    </row>
    <row r="5219" spans="1:15" x14ac:dyDescent="0.35">
      <c r="A5219" s="1">
        <v>46034</v>
      </c>
      <c r="B5219">
        <v>20</v>
      </c>
      <c r="C5219" t="s">
        <v>21</v>
      </c>
      <c r="D5219" t="s">
        <v>16</v>
      </c>
      <c r="E5219">
        <v>70</v>
      </c>
      <c r="F5219">
        <v>88.9</v>
      </c>
      <c r="G5219">
        <v>181.6</v>
      </c>
      <c r="H5219">
        <v>123.8</v>
      </c>
      <c r="I5219">
        <v>19.5</v>
      </c>
      <c r="J5219">
        <v>61</v>
      </c>
      <c r="K5219">
        <v>1482.1</v>
      </c>
      <c r="L5219">
        <v>92</v>
      </c>
      <c r="M5219">
        <v>6.29</v>
      </c>
      <c r="N5219">
        <v>4.21</v>
      </c>
      <c r="O5219">
        <v>16.7</v>
      </c>
    </row>
    <row r="5220" spans="1:15" x14ac:dyDescent="0.35">
      <c r="A5220" s="1">
        <v>46035</v>
      </c>
      <c r="B5220">
        <v>0</v>
      </c>
      <c r="C5220" t="s">
        <v>17</v>
      </c>
      <c r="D5220" t="s">
        <v>16</v>
      </c>
      <c r="E5220">
        <v>130</v>
      </c>
      <c r="F5220">
        <v>48.5</v>
      </c>
      <c r="G5220">
        <v>159.6</v>
      </c>
      <c r="H5220">
        <v>91.3</v>
      </c>
      <c r="I5220">
        <v>26</v>
      </c>
      <c r="J5220">
        <v>66.900000000000006</v>
      </c>
      <c r="K5220">
        <v>1370.3</v>
      </c>
      <c r="L5220">
        <v>96.8</v>
      </c>
      <c r="M5220">
        <v>4</v>
      </c>
      <c r="N5220">
        <v>2.58</v>
      </c>
      <c r="O5220">
        <v>16</v>
      </c>
    </row>
    <row r="5221" spans="1:15" x14ac:dyDescent="0.35">
      <c r="A5221" s="1">
        <v>46035</v>
      </c>
      <c r="B5221">
        <v>1</v>
      </c>
      <c r="C5221" t="s">
        <v>15</v>
      </c>
      <c r="D5221" t="s">
        <v>16</v>
      </c>
      <c r="E5221">
        <v>85</v>
      </c>
      <c r="F5221">
        <v>66.8</v>
      </c>
      <c r="G5221">
        <v>143.30000000000001</v>
      </c>
      <c r="H5221">
        <v>85</v>
      </c>
      <c r="I5221">
        <v>25.6</v>
      </c>
      <c r="J5221">
        <v>63.7</v>
      </c>
      <c r="K5221">
        <v>1573.1</v>
      </c>
      <c r="L5221">
        <v>98</v>
      </c>
      <c r="M5221">
        <v>4.29</v>
      </c>
      <c r="N5221">
        <v>5.27</v>
      </c>
      <c r="O5221">
        <v>27.7</v>
      </c>
    </row>
    <row r="5222" spans="1:15" x14ac:dyDescent="0.35">
      <c r="A5222" s="1">
        <v>46035</v>
      </c>
      <c r="B5222">
        <v>2</v>
      </c>
      <c r="C5222" t="s">
        <v>21</v>
      </c>
      <c r="D5222" t="s">
        <v>23</v>
      </c>
      <c r="E5222">
        <v>130</v>
      </c>
      <c r="F5222">
        <v>53.2</v>
      </c>
      <c r="G5222">
        <v>171.8</v>
      </c>
      <c r="H5222">
        <v>81.8</v>
      </c>
      <c r="I5222">
        <v>24.2</v>
      </c>
      <c r="J5222">
        <v>52.6</v>
      </c>
      <c r="K5222">
        <v>1300.5999999999999</v>
      </c>
      <c r="L5222">
        <v>93.4</v>
      </c>
      <c r="M5222">
        <v>2.41</v>
      </c>
      <c r="N5222">
        <v>3.19</v>
      </c>
      <c r="O5222">
        <v>20.5</v>
      </c>
    </row>
    <row r="5223" spans="1:15" x14ac:dyDescent="0.35">
      <c r="A5223" s="1">
        <v>46035</v>
      </c>
      <c r="B5223">
        <v>3</v>
      </c>
      <c r="C5223" t="s">
        <v>24</v>
      </c>
      <c r="D5223" t="s">
        <v>20</v>
      </c>
      <c r="E5223">
        <v>130</v>
      </c>
      <c r="F5223">
        <v>58.7</v>
      </c>
      <c r="G5223">
        <v>153.5</v>
      </c>
      <c r="H5223">
        <v>86</v>
      </c>
      <c r="I5223">
        <v>26.3</v>
      </c>
      <c r="J5223">
        <v>69.8</v>
      </c>
      <c r="K5223">
        <v>1693.7</v>
      </c>
      <c r="L5223">
        <v>112.6</v>
      </c>
      <c r="M5223">
        <v>4.21</v>
      </c>
      <c r="N5223">
        <v>4.54</v>
      </c>
      <c r="O5223">
        <v>15</v>
      </c>
    </row>
    <row r="5224" spans="1:15" x14ac:dyDescent="0.35">
      <c r="A5224" s="1">
        <v>46035</v>
      </c>
      <c r="B5224">
        <v>4</v>
      </c>
      <c r="C5224" t="s">
        <v>24</v>
      </c>
      <c r="D5224" t="s">
        <v>18</v>
      </c>
      <c r="E5224">
        <v>210</v>
      </c>
      <c r="F5224">
        <v>74.2</v>
      </c>
      <c r="G5224">
        <v>156.9</v>
      </c>
      <c r="H5224">
        <v>91.8</v>
      </c>
      <c r="I5224">
        <v>26.5</v>
      </c>
      <c r="J5224">
        <v>84</v>
      </c>
      <c r="K5224">
        <v>1456.6</v>
      </c>
      <c r="L5224">
        <v>98.9</v>
      </c>
      <c r="M5224">
        <v>6.19</v>
      </c>
      <c r="N5224">
        <v>4.7</v>
      </c>
      <c r="O5224">
        <v>10.8</v>
      </c>
    </row>
    <row r="5225" spans="1:15" x14ac:dyDescent="0.35">
      <c r="A5225" s="1">
        <v>46035</v>
      </c>
      <c r="B5225">
        <v>6</v>
      </c>
      <c r="C5225" t="s">
        <v>27</v>
      </c>
      <c r="D5225" t="s">
        <v>18</v>
      </c>
      <c r="E5225">
        <v>120</v>
      </c>
      <c r="F5225">
        <v>77.8</v>
      </c>
      <c r="G5225">
        <v>125.6</v>
      </c>
      <c r="H5225">
        <v>75.2</v>
      </c>
      <c r="I5225">
        <v>25</v>
      </c>
      <c r="J5225">
        <v>79.3</v>
      </c>
      <c r="K5225">
        <v>1543.9</v>
      </c>
      <c r="L5225">
        <v>108</v>
      </c>
      <c r="M5225">
        <v>4.8600000000000003</v>
      </c>
      <c r="N5225">
        <v>4.6500000000000004</v>
      </c>
      <c r="O5225">
        <v>13.3</v>
      </c>
    </row>
    <row r="5226" spans="1:15" x14ac:dyDescent="0.35">
      <c r="A5226" s="1">
        <v>46035</v>
      </c>
      <c r="B5226">
        <v>7</v>
      </c>
      <c r="C5226" t="s">
        <v>15</v>
      </c>
      <c r="D5226" t="s">
        <v>22</v>
      </c>
      <c r="E5226">
        <v>85</v>
      </c>
      <c r="F5226">
        <v>85.6</v>
      </c>
      <c r="G5226">
        <v>161.80000000000001</v>
      </c>
      <c r="H5226">
        <v>96.6</v>
      </c>
      <c r="I5226">
        <v>22.2</v>
      </c>
      <c r="J5226">
        <v>70.400000000000006</v>
      </c>
      <c r="K5226">
        <v>1563.4</v>
      </c>
      <c r="L5226">
        <v>98.7</v>
      </c>
      <c r="M5226">
        <v>6.16</v>
      </c>
      <c r="N5226">
        <v>5.96</v>
      </c>
      <c r="O5226">
        <v>23.8</v>
      </c>
    </row>
    <row r="5227" spans="1:15" x14ac:dyDescent="0.35">
      <c r="A5227" s="1">
        <v>46035</v>
      </c>
      <c r="B5227">
        <v>8</v>
      </c>
      <c r="C5227" t="s">
        <v>24</v>
      </c>
      <c r="D5227" t="s">
        <v>20</v>
      </c>
      <c r="E5227">
        <v>320</v>
      </c>
      <c r="F5227">
        <v>106</v>
      </c>
      <c r="G5227">
        <v>173.7</v>
      </c>
      <c r="H5227">
        <v>98</v>
      </c>
      <c r="I5227">
        <v>31.5</v>
      </c>
      <c r="J5227">
        <v>63.9</v>
      </c>
      <c r="K5227">
        <v>1870.2</v>
      </c>
      <c r="L5227">
        <v>119</v>
      </c>
      <c r="M5227">
        <v>5.93</v>
      </c>
      <c r="N5227">
        <v>5.17</v>
      </c>
      <c r="O5227">
        <v>14.2</v>
      </c>
    </row>
    <row r="5228" spans="1:15" x14ac:dyDescent="0.35">
      <c r="A5228" s="1">
        <v>46035</v>
      </c>
      <c r="B5228">
        <v>10</v>
      </c>
      <c r="C5228" t="s">
        <v>29</v>
      </c>
      <c r="D5228" t="s">
        <v>20</v>
      </c>
      <c r="E5228">
        <v>85</v>
      </c>
      <c r="F5228">
        <v>96.5</v>
      </c>
      <c r="G5228">
        <v>148</v>
      </c>
      <c r="H5228">
        <v>105.1</v>
      </c>
      <c r="I5228">
        <v>24.7</v>
      </c>
      <c r="J5228">
        <v>53.1</v>
      </c>
      <c r="K5228">
        <v>1941.5</v>
      </c>
      <c r="L5228">
        <v>128.19999999999999</v>
      </c>
      <c r="M5228">
        <v>5.21</v>
      </c>
      <c r="N5228">
        <v>5.37</v>
      </c>
      <c r="O5228">
        <v>19.3</v>
      </c>
    </row>
    <row r="5229" spans="1:15" x14ac:dyDescent="0.35">
      <c r="A5229" s="1">
        <v>46035</v>
      </c>
      <c r="B5229">
        <v>11</v>
      </c>
      <c r="C5229" t="s">
        <v>24</v>
      </c>
      <c r="D5229" t="s">
        <v>23</v>
      </c>
      <c r="E5229">
        <v>120</v>
      </c>
      <c r="F5229">
        <v>82.3</v>
      </c>
      <c r="G5229">
        <v>208.3</v>
      </c>
      <c r="H5229">
        <v>123.7</v>
      </c>
      <c r="I5229">
        <v>27.6</v>
      </c>
      <c r="J5229">
        <v>65.7</v>
      </c>
      <c r="K5229">
        <v>1633.7</v>
      </c>
      <c r="L5229">
        <v>116.6</v>
      </c>
      <c r="M5229">
        <v>2.63</v>
      </c>
      <c r="N5229">
        <v>4.4000000000000004</v>
      </c>
      <c r="O5229">
        <v>11.3</v>
      </c>
    </row>
    <row r="5230" spans="1:15" x14ac:dyDescent="0.35">
      <c r="A5230" s="1">
        <v>46035</v>
      </c>
      <c r="B5230">
        <v>12</v>
      </c>
      <c r="C5230" t="s">
        <v>21</v>
      </c>
      <c r="D5230" t="s">
        <v>16</v>
      </c>
      <c r="E5230">
        <v>120</v>
      </c>
      <c r="F5230">
        <v>58.3</v>
      </c>
      <c r="G5230">
        <v>145.30000000000001</v>
      </c>
      <c r="H5230">
        <v>71.400000000000006</v>
      </c>
      <c r="I5230">
        <v>26.4</v>
      </c>
      <c r="J5230">
        <v>62</v>
      </c>
      <c r="K5230">
        <v>1345.6</v>
      </c>
      <c r="L5230">
        <v>93.9</v>
      </c>
      <c r="M5230">
        <v>2.69</v>
      </c>
      <c r="N5230">
        <v>3.43</v>
      </c>
      <c r="O5230">
        <v>18.399999999999999</v>
      </c>
    </row>
    <row r="5231" spans="1:15" x14ac:dyDescent="0.35">
      <c r="A5231" s="1">
        <v>46035</v>
      </c>
      <c r="B5231">
        <v>15</v>
      </c>
      <c r="C5231" t="s">
        <v>19</v>
      </c>
      <c r="D5231" t="s">
        <v>20</v>
      </c>
      <c r="E5231">
        <v>85</v>
      </c>
      <c r="F5231">
        <v>58.3</v>
      </c>
      <c r="G5231">
        <v>123</v>
      </c>
      <c r="H5231">
        <v>60.1</v>
      </c>
      <c r="I5231">
        <v>23.8</v>
      </c>
      <c r="J5231">
        <v>45.3</v>
      </c>
      <c r="K5231">
        <v>1239.2</v>
      </c>
      <c r="L5231">
        <v>83.2</v>
      </c>
      <c r="M5231">
        <v>3.81</v>
      </c>
      <c r="N5231">
        <v>3.97</v>
      </c>
      <c r="O5231">
        <v>18.399999999999999</v>
      </c>
    </row>
    <row r="5232" spans="1:15" x14ac:dyDescent="0.35">
      <c r="A5232" s="1">
        <v>46035</v>
      </c>
      <c r="B5232">
        <v>18</v>
      </c>
      <c r="C5232" t="s">
        <v>25</v>
      </c>
      <c r="D5232" t="s">
        <v>16</v>
      </c>
      <c r="E5232">
        <v>130</v>
      </c>
      <c r="F5232">
        <v>101.1</v>
      </c>
      <c r="G5232">
        <v>206.4</v>
      </c>
      <c r="H5232">
        <v>121.3</v>
      </c>
      <c r="I5232">
        <v>29.6</v>
      </c>
      <c r="J5232">
        <v>59.7</v>
      </c>
      <c r="K5232">
        <v>1999.6</v>
      </c>
      <c r="L5232">
        <v>127.4</v>
      </c>
      <c r="M5232">
        <v>5.91</v>
      </c>
      <c r="N5232">
        <v>4.76</v>
      </c>
      <c r="O5232">
        <v>20.2</v>
      </c>
    </row>
    <row r="5233" spans="1:15" x14ac:dyDescent="0.35">
      <c r="A5233" s="1">
        <v>46035</v>
      </c>
      <c r="B5233">
        <v>20</v>
      </c>
      <c r="C5233" t="s">
        <v>29</v>
      </c>
      <c r="D5233" t="s">
        <v>23</v>
      </c>
      <c r="E5233">
        <v>85</v>
      </c>
      <c r="F5233">
        <v>80.2</v>
      </c>
      <c r="G5233">
        <v>151.6</v>
      </c>
      <c r="H5233">
        <v>97.6</v>
      </c>
      <c r="I5233">
        <v>27.3</v>
      </c>
      <c r="J5233">
        <v>59.2</v>
      </c>
      <c r="K5233">
        <v>1781.7</v>
      </c>
      <c r="L5233">
        <v>121.3</v>
      </c>
      <c r="M5233">
        <v>4.4800000000000004</v>
      </c>
      <c r="N5233">
        <v>5.77</v>
      </c>
      <c r="O5233">
        <v>18.7</v>
      </c>
    </row>
    <row r="5234" spans="1:15" x14ac:dyDescent="0.35">
      <c r="A5234" s="1">
        <v>46035</v>
      </c>
      <c r="B5234">
        <v>21</v>
      </c>
      <c r="C5234" t="s">
        <v>28</v>
      </c>
      <c r="D5234" t="s">
        <v>22</v>
      </c>
      <c r="E5234">
        <v>210</v>
      </c>
      <c r="F5234">
        <v>57.7</v>
      </c>
      <c r="G5234">
        <v>139.30000000000001</v>
      </c>
      <c r="H5234">
        <v>98.3</v>
      </c>
      <c r="I5234">
        <v>25.2</v>
      </c>
      <c r="J5234">
        <v>52.5</v>
      </c>
      <c r="K5234">
        <v>1502</v>
      </c>
      <c r="L5234">
        <v>104.7</v>
      </c>
      <c r="M5234">
        <v>4.83</v>
      </c>
      <c r="N5234">
        <v>3.47</v>
      </c>
      <c r="O5234">
        <v>31.2</v>
      </c>
    </row>
    <row r="5235" spans="1:15" x14ac:dyDescent="0.35">
      <c r="A5235" s="1">
        <v>46035</v>
      </c>
      <c r="B5235">
        <v>22</v>
      </c>
      <c r="C5235" t="s">
        <v>21</v>
      </c>
      <c r="D5235" t="s">
        <v>22</v>
      </c>
      <c r="E5235">
        <v>150</v>
      </c>
      <c r="F5235">
        <v>69</v>
      </c>
      <c r="G5235">
        <v>133</v>
      </c>
      <c r="H5235">
        <v>66.2</v>
      </c>
      <c r="I5235">
        <v>21.8</v>
      </c>
      <c r="J5235">
        <v>65.8</v>
      </c>
      <c r="K5235">
        <v>1423.3</v>
      </c>
      <c r="L5235">
        <v>87.3</v>
      </c>
      <c r="M5235">
        <v>3.09</v>
      </c>
      <c r="N5235">
        <v>5.05</v>
      </c>
      <c r="O5235">
        <v>21.7</v>
      </c>
    </row>
    <row r="5236" spans="1:15" x14ac:dyDescent="0.35">
      <c r="A5236" s="1">
        <v>46035</v>
      </c>
      <c r="B5236">
        <v>23</v>
      </c>
      <c r="C5236" t="s">
        <v>19</v>
      </c>
      <c r="D5236" t="s">
        <v>16</v>
      </c>
      <c r="E5236">
        <v>120</v>
      </c>
      <c r="F5236">
        <v>60.4</v>
      </c>
      <c r="G5236">
        <v>110.3</v>
      </c>
      <c r="H5236">
        <v>73.5</v>
      </c>
      <c r="I5236">
        <v>26.2</v>
      </c>
      <c r="J5236">
        <v>52.6</v>
      </c>
      <c r="K5236">
        <v>1419.3</v>
      </c>
      <c r="L5236">
        <v>96.5</v>
      </c>
      <c r="M5236">
        <v>4.68</v>
      </c>
      <c r="N5236">
        <v>3.57</v>
      </c>
      <c r="O5236">
        <v>19.100000000000001</v>
      </c>
    </row>
    <row r="5237" spans="1:15" x14ac:dyDescent="0.35">
      <c r="A5237" s="1">
        <v>46036</v>
      </c>
      <c r="B5237">
        <v>0</v>
      </c>
      <c r="C5237" t="s">
        <v>24</v>
      </c>
      <c r="D5237" t="s">
        <v>16</v>
      </c>
      <c r="E5237">
        <v>150</v>
      </c>
      <c r="F5237">
        <v>68.3</v>
      </c>
      <c r="G5237">
        <v>115.8</v>
      </c>
      <c r="H5237">
        <v>73.3</v>
      </c>
      <c r="I5237">
        <v>32.6</v>
      </c>
      <c r="J5237">
        <v>64.5</v>
      </c>
      <c r="K5237">
        <v>1741.8</v>
      </c>
      <c r="L5237">
        <v>116.6</v>
      </c>
      <c r="M5237">
        <v>3.88</v>
      </c>
      <c r="N5237">
        <v>4.12</v>
      </c>
      <c r="O5237">
        <v>16.2</v>
      </c>
    </row>
    <row r="5238" spans="1:15" x14ac:dyDescent="0.35">
      <c r="A5238" s="1">
        <v>46036</v>
      </c>
      <c r="B5238">
        <v>1</v>
      </c>
      <c r="C5238" t="s">
        <v>26</v>
      </c>
      <c r="D5238" t="s">
        <v>20</v>
      </c>
      <c r="E5238">
        <v>70</v>
      </c>
      <c r="F5238">
        <v>69.5</v>
      </c>
      <c r="G5238">
        <v>146</v>
      </c>
      <c r="H5238">
        <v>96.6</v>
      </c>
      <c r="I5238">
        <v>23.7</v>
      </c>
      <c r="J5238">
        <v>70.099999999999994</v>
      </c>
      <c r="K5238">
        <v>1299.0999999999999</v>
      </c>
      <c r="L5238">
        <v>89.2</v>
      </c>
      <c r="M5238">
        <v>3.88</v>
      </c>
      <c r="N5238">
        <v>5.37</v>
      </c>
      <c r="O5238">
        <v>22.5</v>
      </c>
    </row>
    <row r="5239" spans="1:15" x14ac:dyDescent="0.35">
      <c r="A5239" s="1">
        <v>46036</v>
      </c>
      <c r="B5239">
        <v>3</v>
      </c>
      <c r="C5239" t="s">
        <v>27</v>
      </c>
      <c r="D5239" t="s">
        <v>23</v>
      </c>
      <c r="E5239">
        <v>120</v>
      </c>
      <c r="F5239">
        <v>70.7</v>
      </c>
      <c r="G5239">
        <v>160.30000000000001</v>
      </c>
      <c r="H5239">
        <v>97</v>
      </c>
      <c r="I5239">
        <v>24</v>
      </c>
      <c r="J5239">
        <v>49</v>
      </c>
      <c r="K5239">
        <v>1352.2</v>
      </c>
      <c r="L5239">
        <v>88.5</v>
      </c>
      <c r="M5239">
        <v>4.6100000000000003</v>
      </c>
      <c r="N5239">
        <v>4.8600000000000003</v>
      </c>
      <c r="O5239">
        <v>13.2</v>
      </c>
    </row>
    <row r="5240" spans="1:15" x14ac:dyDescent="0.35">
      <c r="A5240" s="1">
        <v>46036</v>
      </c>
      <c r="B5240">
        <v>7</v>
      </c>
      <c r="C5240" t="s">
        <v>19</v>
      </c>
      <c r="D5240" t="s">
        <v>22</v>
      </c>
      <c r="E5240">
        <v>100</v>
      </c>
      <c r="F5240">
        <v>77</v>
      </c>
      <c r="G5240">
        <v>142.9</v>
      </c>
      <c r="H5240">
        <v>85.5</v>
      </c>
      <c r="I5240">
        <v>30.1</v>
      </c>
      <c r="J5240">
        <v>59.1</v>
      </c>
      <c r="K5240">
        <v>1941.6</v>
      </c>
      <c r="L5240">
        <v>132.30000000000001</v>
      </c>
      <c r="M5240">
        <v>2.38</v>
      </c>
      <c r="N5240">
        <v>4.6500000000000004</v>
      </c>
      <c r="O5240">
        <v>16.2</v>
      </c>
    </row>
    <row r="5241" spans="1:15" x14ac:dyDescent="0.35">
      <c r="A5241" s="1">
        <v>46036</v>
      </c>
      <c r="B5241">
        <v>12</v>
      </c>
      <c r="C5241" t="s">
        <v>24</v>
      </c>
      <c r="D5241" t="s">
        <v>20</v>
      </c>
      <c r="E5241">
        <v>100</v>
      </c>
      <c r="F5241">
        <v>67.2</v>
      </c>
      <c r="G5241">
        <v>138.9</v>
      </c>
      <c r="H5241">
        <v>90.9</v>
      </c>
      <c r="I5241">
        <v>30.1</v>
      </c>
      <c r="J5241">
        <v>58.7</v>
      </c>
      <c r="K5241">
        <v>1750.2</v>
      </c>
      <c r="L5241">
        <v>112.8</v>
      </c>
      <c r="M5241">
        <v>3.29</v>
      </c>
      <c r="N5241">
        <v>3.6</v>
      </c>
      <c r="O5241">
        <v>19.3</v>
      </c>
    </row>
    <row r="5242" spans="1:15" x14ac:dyDescent="0.35">
      <c r="A5242" s="1">
        <v>46036</v>
      </c>
      <c r="B5242">
        <v>13</v>
      </c>
      <c r="C5242" t="s">
        <v>19</v>
      </c>
      <c r="D5242" t="s">
        <v>18</v>
      </c>
      <c r="E5242">
        <v>320</v>
      </c>
      <c r="F5242">
        <v>70.3</v>
      </c>
      <c r="G5242">
        <v>207.4</v>
      </c>
      <c r="H5242">
        <v>110.3</v>
      </c>
      <c r="I5242">
        <v>30.4</v>
      </c>
      <c r="J5242">
        <v>60.4</v>
      </c>
      <c r="K5242">
        <v>1581.2</v>
      </c>
      <c r="L5242">
        <v>110.1</v>
      </c>
      <c r="M5242">
        <v>6.35</v>
      </c>
      <c r="N5242">
        <v>4.8499999999999996</v>
      </c>
      <c r="O5242">
        <v>12.6</v>
      </c>
    </row>
    <row r="5243" spans="1:15" x14ac:dyDescent="0.35">
      <c r="A5243" s="1">
        <v>46036</v>
      </c>
      <c r="B5243">
        <v>17</v>
      </c>
      <c r="C5243" t="s">
        <v>19</v>
      </c>
      <c r="D5243" t="s">
        <v>20</v>
      </c>
      <c r="E5243">
        <v>210</v>
      </c>
      <c r="F5243">
        <v>80.2</v>
      </c>
      <c r="G5243">
        <v>168.1</v>
      </c>
      <c r="H5243">
        <v>88.8</v>
      </c>
      <c r="I5243">
        <v>25.1</v>
      </c>
      <c r="J5243">
        <v>45.3</v>
      </c>
      <c r="K5243">
        <v>1443.2</v>
      </c>
      <c r="L5243">
        <v>94.8</v>
      </c>
      <c r="M5243">
        <v>4.51</v>
      </c>
      <c r="N5243">
        <v>4.0199999999999996</v>
      </c>
      <c r="O5243">
        <v>17.7</v>
      </c>
    </row>
    <row r="5244" spans="1:15" x14ac:dyDescent="0.35">
      <c r="A5244" s="1">
        <v>46036</v>
      </c>
      <c r="B5244">
        <v>18</v>
      </c>
      <c r="C5244" t="s">
        <v>21</v>
      </c>
      <c r="D5244" t="s">
        <v>16</v>
      </c>
      <c r="E5244">
        <v>85</v>
      </c>
      <c r="F5244">
        <v>80.099999999999994</v>
      </c>
      <c r="G5244">
        <v>181.5</v>
      </c>
      <c r="H5244">
        <v>112.5</v>
      </c>
      <c r="I5244">
        <v>25.9</v>
      </c>
      <c r="J5244">
        <v>67.7</v>
      </c>
      <c r="K5244">
        <v>1662.3</v>
      </c>
      <c r="L5244">
        <v>109</v>
      </c>
      <c r="M5244">
        <v>5.69</v>
      </c>
      <c r="N5244">
        <v>5.78</v>
      </c>
      <c r="O5244">
        <v>21.8</v>
      </c>
    </row>
    <row r="5245" spans="1:15" x14ac:dyDescent="0.35">
      <c r="A5245" s="1">
        <v>46036</v>
      </c>
      <c r="B5245">
        <v>19</v>
      </c>
      <c r="C5245" t="s">
        <v>26</v>
      </c>
      <c r="D5245" t="s">
        <v>18</v>
      </c>
      <c r="E5245">
        <v>100</v>
      </c>
      <c r="F5245">
        <v>84.2</v>
      </c>
      <c r="G5245">
        <v>150.1</v>
      </c>
      <c r="H5245">
        <v>76</v>
      </c>
      <c r="I5245">
        <v>27.2</v>
      </c>
      <c r="J5245">
        <v>76.099999999999994</v>
      </c>
      <c r="K5245">
        <v>1889.2</v>
      </c>
      <c r="L5245">
        <v>121.6</v>
      </c>
      <c r="M5245">
        <v>3.77</v>
      </c>
      <c r="N5245">
        <v>5.0199999999999996</v>
      </c>
      <c r="O5245">
        <v>25.3</v>
      </c>
    </row>
    <row r="5246" spans="1:15" x14ac:dyDescent="0.35">
      <c r="A5246" s="1">
        <v>46036</v>
      </c>
      <c r="B5246">
        <v>21</v>
      </c>
      <c r="C5246" t="s">
        <v>24</v>
      </c>
      <c r="D5246" t="s">
        <v>20</v>
      </c>
      <c r="E5246">
        <v>100</v>
      </c>
      <c r="F5246">
        <v>77.099999999999994</v>
      </c>
      <c r="G5246">
        <v>157.30000000000001</v>
      </c>
      <c r="H5246">
        <v>95.1</v>
      </c>
      <c r="I5246">
        <v>25.1</v>
      </c>
      <c r="J5246">
        <v>77.099999999999994</v>
      </c>
      <c r="K5246">
        <v>1508.1</v>
      </c>
      <c r="L5246">
        <v>104.3</v>
      </c>
      <c r="M5246">
        <v>3.46</v>
      </c>
      <c r="N5246">
        <v>6.46</v>
      </c>
      <c r="O5246">
        <v>11.9</v>
      </c>
    </row>
    <row r="5247" spans="1:15" x14ac:dyDescent="0.35">
      <c r="A5247" s="1">
        <v>46037</v>
      </c>
      <c r="B5247">
        <v>0</v>
      </c>
      <c r="C5247" t="s">
        <v>26</v>
      </c>
      <c r="D5247" t="s">
        <v>23</v>
      </c>
      <c r="E5247">
        <v>70</v>
      </c>
      <c r="F5247">
        <v>73.599999999999994</v>
      </c>
      <c r="G5247">
        <v>204.2</v>
      </c>
      <c r="H5247">
        <v>111.2</v>
      </c>
      <c r="I5247">
        <v>23.2</v>
      </c>
      <c r="J5247">
        <v>73.2</v>
      </c>
      <c r="K5247">
        <v>1489.3</v>
      </c>
      <c r="L5247">
        <v>98.4</v>
      </c>
      <c r="M5247">
        <v>4.43</v>
      </c>
      <c r="N5247">
        <v>3.7</v>
      </c>
      <c r="O5247">
        <v>23.9</v>
      </c>
    </row>
    <row r="5248" spans="1:15" x14ac:dyDescent="0.35">
      <c r="A5248" s="1">
        <v>46037</v>
      </c>
      <c r="B5248">
        <v>1</v>
      </c>
      <c r="C5248" t="s">
        <v>15</v>
      </c>
      <c r="D5248" t="s">
        <v>22</v>
      </c>
      <c r="E5248">
        <v>130</v>
      </c>
      <c r="F5248">
        <v>73.2</v>
      </c>
      <c r="G5248">
        <v>167.8</v>
      </c>
      <c r="H5248">
        <v>69.7</v>
      </c>
      <c r="I5248">
        <v>19.899999999999999</v>
      </c>
      <c r="J5248">
        <v>51.4</v>
      </c>
      <c r="K5248">
        <v>1661.5</v>
      </c>
      <c r="L5248">
        <v>109.5</v>
      </c>
      <c r="M5248">
        <v>3.79</v>
      </c>
      <c r="N5248">
        <v>4.04</v>
      </c>
      <c r="O5248">
        <v>27.4</v>
      </c>
    </row>
    <row r="5249" spans="1:15" x14ac:dyDescent="0.35">
      <c r="A5249" s="1">
        <v>46037</v>
      </c>
      <c r="B5249">
        <v>4</v>
      </c>
      <c r="C5249" t="s">
        <v>21</v>
      </c>
      <c r="D5249" t="s">
        <v>18</v>
      </c>
      <c r="E5249">
        <v>130</v>
      </c>
      <c r="F5249">
        <v>77.7</v>
      </c>
      <c r="G5249">
        <v>182.7</v>
      </c>
      <c r="H5249">
        <v>106.9</v>
      </c>
      <c r="I5249">
        <v>23.7</v>
      </c>
      <c r="J5249">
        <v>60.6</v>
      </c>
      <c r="K5249">
        <v>1476.7</v>
      </c>
      <c r="L5249">
        <v>90.9</v>
      </c>
      <c r="M5249">
        <v>4.55</v>
      </c>
      <c r="N5249">
        <v>4.88</v>
      </c>
      <c r="O5249">
        <v>21.2</v>
      </c>
    </row>
    <row r="5250" spans="1:15" x14ac:dyDescent="0.35">
      <c r="A5250" s="1">
        <v>46037</v>
      </c>
      <c r="B5250">
        <v>6</v>
      </c>
      <c r="C5250" t="s">
        <v>25</v>
      </c>
      <c r="D5250" t="s">
        <v>23</v>
      </c>
      <c r="E5250">
        <v>130</v>
      </c>
      <c r="F5250">
        <v>60.4</v>
      </c>
      <c r="G5250">
        <v>98.8</v>
      </c>
      <c r="H5250">
        <v>67.8</v>
      </c>
      <c r="I5250">
        <v>24.8</v>
      </c>
      <c r="J5250">
        <v>69.099999999999994</v>
      </c>
      <c r="K5250">
        <v>1410.7</v>
      </c>
      <c r="L5250">
        <v>93.8</v>
      </c>
      <c r="M5250">
        <v>4.66</v>
      </c>
      <c r="N5250">
        <v>4.07</v>
      </c>
      <c r="O5250">
        <v>18.8</v>
      </c>
    </row>
    <row r="5251" spans="1:15" x14ac:dyDescent="0.35">
      <c r="A5251" s="1">
        <v>46037</v>
      </c>
      <c r="B5251">
        <v>17</v>
      </c>
      <c r="C5251" t="s">
        <v>25</v>
      </c>
      <c r="D5251" t="s">
        <v>20</v>
      </c>
      <c r="E5251">
        <v>210</v>
      </c>
      <c r="F5251">
        <v>89.5</v>
      </c>
      <c r="G5251">
        <v>165.2</v>
      </c>
      <c r="H5251">
        <v>97.2</v>
      </c>
      <c r="I5251">
        <v>26.3</v>
      </c>
      <c r="J5251">
        <v>68</v>
      </c>
      <c r="K5251">
        <v>1677.4</v>
      </c>
      <c r="L5251">
        <v>99.5</v>
      </c>
      <c r="M5251">
        <v>6.29</v>
      </c>
      <c r="N5251">
        <v>6.01</v>
      </c>
      <c r="O5251">
        <v>18.8</v>
      </c>
    </row>
    <row r="5252" spans="1:15" x14ac:dyDescent="0.35">
      <c r="A5252" s="1">
        <v>46037</v>
      </c>
      <c r="B5252">
        <v>19</v>
      </c>
      <c r="C5252" t="s">
        <v>19</v>
      </c>
      <c r="D5252" t="s">
        <v>16</v>
      </c>
      <c r="E5252">
        <v>85</v>
      </c>
      <c r="F5252">
        <v>80.400000000000006</v>
      </c>
      <c r="G5252">
        <v>156.30000000000001</v>
      </c>
      <c r="H5252">
        <v>91.6</v>
      </c>
      <c r="I5252">
        <v>23.5</v>
      </c>
      <c r="J5252">
        <v>75</v>
      </c>
      <c r="K5252">
        <v>1386.5</v>
      </c>
      <c r="L5252">
        <v>93</v>
      </c>
      <c r="M5252">
        <v>4.37</v>
      </c>
      <c r="N5252">
        <v>4.38</v>
      </c>
      <c r="O5252">
        <v>14.6</v>
      </c>
    </row>
    <row r="5253" spans="1:15" x14ac:dyDescent="0.35">
      <c r="A5253" s="1">
        <v>46037</v>
      </c>
      <c r="B5253">
        <v>22</v>
      </c>
      <c r="C5253" t="s">
        <v>29</v>
      </c>
      <c r="D5253" t="s">
        <v>16</v>
      </c>
      <c r="E5253">
        <v>150</v>
      </c>
      <c r="F5253">
        <v>46.5</v>
      </c>
      <c r="G5253">
        <v>128.4</v>
      </c>
      <c r="H5253">
        <v>64.900000000000006</v>
      </c>
      <c r="I5253">
        <v>30.3</v>
      </c>
      <c r="J5253">
        <v>60.3</v>
      </c>
      <c r="K5253">
        <v>1526.6</v>
      </c>
      <c r="L5253">
        <v>100.4</v>
      </c>
      <c r="M5253">
        <v>4.41</v>
      </c>
      <c r="N5253">
        <v>5.1100000000000003</v>
      </c>
      <c r="O5253">
        <v>20.8</v>
      </c>
    </row>
    <row r="5254" spans="1:15" x14ac:dyDescent="0.35">
      <c r="A5254" s="1">
        <v>46037</v>
      </c>
      <c r="B5254">
        <v>23</v>
      </c>
      <c r="C5254" t="s">
        <v>27</v>
      </c>
      <c r="D5254" t="s">
        <v>23</v>
      </c>
      <c r="E5254">
        <v>320</v>
      </c>
      <c r="F5254">
        <v>92.3</v>
      </c>
      <c r="G5254">
        <v>196.4</v>
      </c>
      <c r="H5254">
        <v>112.7</v>
      </c>
      <c r="I5254">
        <v>26</v>
      </c>
      <c r="J5254">
        <v>54.7</v>
      </c>
      <c r="K5254">
        <v>1506.1</v>
      </c>
      <c r="L5254">
        <v>102.9</v>
      </c>
      <c r="M5254">
        <v>5</v>
      </c>
      <c r="N5254">
        <v>4.3600000000000003</v>
      </c>
      <c r="O5254">
        <v>14.9</v>
      </c>
    </row>
    <row r="5255" spans="1:15" x14ac:dyDescent="0.35">
      <c r="A5255" s="1">
        <v>46038</v>
      </c>
      <c r="B5255">
        <v>3</v>
      </c>
      <c r="C5255" t="s">
        <v>15</v>
      </c>
      <c r="D5255" t="s">
        <v>16</v>
      </c>
      <c r="E5255">
        <v>70</v>
      </c>
      <c r="F5255">
        <v>99.7</v>
      </c>
      <c r="G5255">
        <v>156.19999999999999</v>
      </c>
      <c r="H5255">
        <v>99.8</v>
      </c>
      <c r="I5255">
        <v>21.6</v>
      </c>
      <c r="J5255">
        <v>71</v>
      </c>
      <c r="K5255">
        <v>1658.7</v>
      </c>
      <c r="L5255">
        <v>109.2</v>
      </c>
      <c r="M5255">
        <v>4.71</v>
      </c>
      <c r="N5255">
        <v>7.57</v>
      </c>
      <c r="O5255">
        <v>27.6</v>
      </c>
    </row>
    <row r="5256" spans="1:15" x14ac:dyDescent="0.35">
      <c r="A5256" s="1">
        <v>46038</v>
      </c>
      <c r="B5256">
        <v>4</v>
      </c>
      <c r="C5256" t="s">
        <v>21</v>
      </c>
      <c r="D5256" t="s">
        <v>22</v>
      </c>
      <c r="E5256">
        <v>320</v>
      </c>
      <c r="F5256">
        <v>62.1</v>
      </c>
      <c r="G5256">
        <v>186.5</v>
      </c>
      <c r="H5256">
        <v>120.7</v>
      </c>
      <c r="I5256">
        <v>24.1</v>
      </c>
      <c r="J5256">
        <v>61.6</v>
      </c>
      <c r="K5256">
        <v>1100.4000000000001</v>
      </c>
      <c r="L5256">
        <v>85.8</v>
      </c>
      <c r="M5256">
        <v>3.5</v>
      </c>
      <c r="N5256">
        <v>3.56</v>
      </c>
      <c r="O5256">
        <v>23.5</v>
      </c>
    </row>
    <row r="5257" spans="1:15" x14ac:dyDescent="0.35">
      <c r="A5257" s="1">
        <v>46038</v>
      </c>
      <c r="B5257">
        <v>5</v>
      </c>
      <c r="C5257" t="s">
        <v>29</v>
      </c>
      <c r="D5257" t="s">
        <v>23</v>
      </c>
      <c r="E5257">
        <v>210</v>
      </c>
      <c r="F5257">
        <v>73.900000000000006</v>
      </c>
      <c r="G5257">
        <v>156</v>
      </c>
      <c r="H5257">
        <v>90.7</v>
      </c>
      <c r="I5257">
        <v>30.5</v>
      </c>
      <c r="J5257">
        <v>73.400000000000006</v>
      </c>
      <c r="K5257">
        <v>1665.3</v>
      </c>
      <c r="L5257">
        <v>114.6</v>
      </c>
      <c r="M5257">
        <v>4.5199999999999996</v>
      </c>
      <c r="N5257">
        <v>4.84</v>
      </c>
      <c r="O5257">
        <v>23</v>
      </c>
    </row>
    <row r="5258" spans="1:15" x14ac:dyDescent="0.35">
      <c r="A5258" s="1">
        <v>46038</v>
      </c>
      <c r="B5258">
        <v>6</v>
      </c>
      <c r="C5258" t="s">
        <v>17</v>
      </c>
      <c r="D5258" t="s">
        <v>23</v>
      </c>
      <c r="E5258">
        <v>85</v>
      </c>
      <c r="F5258">
        <v>80.599999999999994</v>
      </c>
      <c r="G5258">
        <v>169</v>
      </c>
      <c r="H5258">
        <v>109.6</v>
      </c>
      <c r="I5258">
        <v>27.1</v>
      </c>
      <c r="J5258">
        <v>69.3</v>
      </c>
      <c r="K5258">
        <v>1770</v>
      </c>
      <c r="L5258">
        <v>120.9</v>
      </c>
      <c r="M5258">
        <v>3.99</v>
      </c>
      <c r="N5258">
        <v>5.8</v>
      </c>
      <c r="O5258">
        <v>16.3</v>
      </c>
    </row>
    <row r="5259" spans="1:15" x14ac:dyDescent="0.35">
      <c r="A5259" s="1">
        <v>46038</v>
      </c>
      <c r="B5259">
        <v>8</v>
      </c>
      <c r="C5259" t="s">
        <v>27</v>
      </c>
      <c r="D5259" t="s">
        <v>16</v>
      </c>
      <c r="E5259">
        <v>70</v>
      </c>
      <c r="F5259">
        <v>89.9</v>
      </c>
      <c r="G5259">
        <v>191</v>
      </c>
      <c r="H5259">
        <v>113.9</v>
      </c>
      <c r="I5259">
        <v>23.5</v>
      </c>
      <c r="J5259">
        <v>62.8</v>
      </c>
      <c r="K5259">
        <v>1647.9</v>
      </c>
      <c r="L5259">
        <v>114</v>
      </c>
      <c r="M5259">
        <v>4.6500000000000004</v>
      </c>
      <c r="N5259">
        <v>5.64</v>
      </c>
      <c r="O5259">
        <v>17.7</v>
      </c>
    </row>
    <row r="5260" spans="1:15" x14ac:dyDescent="0.35">
      <c r="A5260" s="1">
        <v>46038</v>
      </c>
      <c r="B5260">
        <v>9</v>
      </c>
      <c r="C5260" t="s">
        <v>25</v>
      </c>
      <c r="D5260" t="s">
        <v>23</v>
      </c>
      <c r="E5260">
        <v>130</v>
      </c>
      <c r="F5260">
        <v>80.400000000000006</v>
      </c>
      <c r="G5260">
        <v>140.9</v>
      </c>
      <c r="H5260">
        <v>92.8</v>
      </c>
      <c r="I5260">
        <v>24.7</v>
      </c>
      <c r="J5260">
        <v>66.5</v>
      </c>
      <c r="K5260">
        <v>1382.1</v>
      </c>
      <c r="L5260">
        <v>94.1</v>
      </c>
      <c r="M5260">
        <v>4.6900000000000004</v>
      </c>
      <c r="N5260">
        <v>4.91</v>
      </c>
      <c r="O5260">
        <v>22.8</v>
      </c>
    </row>
    <row r="5261" spans="1:15" x14ac:dyDescent="0.35">
      <c r="A5261" s="1">
        <v>46038</v>
      </c>
      <c r="B5261">
        <v>12</v>
      </c>
      <c r="C5261" t="s">
        <v>25</v>
      </c>
      <c r="D5261" t="s">
        <v>20</v>
      </c>
      <c r="E5261">
        <v>150</v>
      </c>
      <c r="F5261">
        <v>64.099999999999994</v>
      </c>
      <c r="G5261">
        <v>155.80000000000001</v>
      </c>
      <c r="H5261">
        <v>86.4</v>
      </c>
      <c r="I5261">
        <v>31.3</v>
      </c>
      <c r="J5261">
        <v>70.8</v>
      </c>
      <c r="K5261">
        <v>1794.6</v>
      </c>
      <c r="L5261">
        <v>113.8</v>
      </c>
      <c r="M5261">
        <v>2.25</v>
      </c>
      <c r="N5261">
        <v>3.68</v>
      </c>
      <c r="O5261">
        <v>16.5</v>
      </c>
    </row>
    <row r="5262" spans="1:15" x14ac:dyDescent="0.35">
      <c r="A5262" s="1">
        <v>46038</v>
      </c>
      <c r="B5262">
        <v>18</v>
      </c>
      <c r="C5262" t="s">
        <v>29</v>
      </c>
      <c r="D5262" t="s">
        <v>18</v>
      </c>
      <c r="E5262">
        <v>70</v>
      </c>
      <c r="F5262">
        <v>100</v>
      </c>
      <c r="G5262">
        <v>187.4</v>
      </c>
      <c r="H5262">
        <v>106.6</v>
      </c>
      <c r="I5262">
        <v>24.9</v>
      </c>
      <c r="J5262">
        <v>69.3</v>
      </c>
      <c r="K5262">
        <v>1566.2</v>
      </c>
      <c r="L5262">
        <v>106.1</v>
      </c>
      <c r="M5262">
        <v>4.09</v>
      </c>
      <c r="N5262">
        <v>5.37</v>
      </c>
      <c r="O5262">
        <v>20.3</v>
      </c>
    </row>
    <row r="5263" spans="1:15" x14ac:dyDescent="0.35">
      <c r="A5263" s="1">
        <v>46038</v>
      </c>
      <c r="B5263">
        <v>19</v>
      </c>
      <c r="C5263" t="s">
        <v>15</v>
      </c>
      <c r="D5263" t="s">
        <v>18</v>
      </c>
      <c r="E5263">
        <v>150</v>
      </c>
      <c r="F5263">
        <v>102.2</v>
      </c>
      <c r="G5263">
        <v>196.8</v>
      </c>
      <c r="H5263">
        <v>117.1</v>
      </c>
      <c r="I5263">
        <v>22.2</v>
      </c>
      <c r="J5263">
        <v>67.5</v>
      </c>
      <c r="K5263">
        <v>1642.6</v>
      </c>
      <c r="L5263">
        <v>102.5</v>
      </c>
      <c r="M5263">
        <v>5.84</v>
      </c>
      <c r="N5263">
        <v>5.33</v>
      </c>
      <c r="O5263">
        <v>25.3</v>
      </c>
    </row>
    <row r="5264" spans="1:15" x14ac:dyDescent="0.35">
      <c r="A5264" s="1">
        <v>46038</v>
      </c>
      <c r="B5264">
        <v>20</v>
      </c>
      <c r="C5264" t="s">
        <v>27</v>
      </c>
      <c r="D5264" t="s">
        <v>16</v>
      </c>
      <c r="E5264">
        <v>100</v>
      </c>
      <c r="F5264">
        <v>109.5</v>
      </c>
      <c r="G5264">
        <v>167.8</v>
      </c>
      <c r="H5264">
        <v>103</v>
      </c>
      <c r="I5264">
        <v>22.8</v>
      </c>
      <c r="J5264">
        <v>68.099999999999994</v>
      </c>
      <c r="K5264">
        <v>1940.6</v>
      </c>
      <c r="L5264">
        <v>132.4</v>
      </c>
      <c r="M5264">
        <v>5.23</v>
      </c>
      <c r="N5264">
        <v>6.12</v>
      </c>
      <c r="O5264">
        <v>13.2</v>
      </c>
    </row>
    <row r="5265" spans="1:15" x14ac:dyDescent="0.35">
      <c r="A5265" s="1">
        <v>46038</v>
      </c>
      <c r="B5265">
        <v>23</v>
      </c>
      <c r="C5265" t="s">
        <v>29</v>
      </c>
      <c r="D5265" t="s">
        <v>22</v>
      </c>
      <c r="E5265">
        <v>130</v>
      </c>
      <c r="F5265">
        <v>66.099999999999994</v>
      </c>
      <c r="G5265">
        <v>173.6</v>
      </c>
      <c r="H5265">
        <v>92</v>
      </c>
      <c r="I5265">
        <v>29.4</v>
      </c>
      <c r="J5265">
        <v>60.4</v>
      </c>
      <c r="K5265">
        <v>1589.6</v>
      </c>
      <c r="L5265">
        <v>97</v>
      </c>
      <c r="M5265">
        <v>4.8</v>
      </c>
      <c r="N5265">
        <v>4.13</v>
      </c>
      <c r="O5265">
        <v>19.600000000000001</v>
      </c>
    </row>
    <row r="5266" spans="1:15" x14ac:dyDescent="0.35">
      <c r="A5266" s="1">
        <v>46039</v>
      </c>
      <c r="B5266">
        <v>0</v>
      </c>
      <c r="C5266" t="s">
        <v>17</v>
      </c>
      <c r="D5266" t="s">
        <v>22</v>
      </c>
      <c r="E5266">
        <v>120</v>
      </c>
      <c r="F5266">
        <v>89.4</v>
      </c>
      <c r="G5266">
        <v>153.9</v>
      </c>
      <c r="H5266">
        <v>109.3</v>
      </c>
      <c r="I5266">
        <v>26.9</v>
      </c>
      <c r="J5266">
        <v>67.400000000000006</v>
      </c>
      <c r="K5266">
        <v>1818.9</v>
      </c>
      <c r="L5266">
        <v>118.9</v>
      </c>
      <c r="M5266">
        <v>3.9</v>
      </c>
      <c r="N5266">
        <v>4.5599999999999996</v>
      </c>
      <c r="O5266">
        <v>18.399999999999999</v>
      </c>
    </row>
    <row r="5267" spans="1:15" x14ac:dyDescent="0.35">
      <c r="A5267" s="1">
        <v>46039</v>
      </c>
      <c r="B5267">
        <v>3</v>
      </c>
      <c r="C5267" t="s">
        <v>21</v>
      </c>
      <c r="D5267" t="s">
        <v>16</v>
      </c>
      <c r="E5267">
        <v>150</v>
      </c>
      <c r="F5267">
        <v>72.5</v>
      </c>
      <c r="G5267">
        <v>166.5</v>
      </c>
      <c r="H5267">
        <v>97.8</v>
      </c>
      <c r="I5267">
        <v>25.2</v>
      </c>
      <c r="J5267">
        <v>65.099999999999994</v>
      </c>
      <c r="K5267">
        <v>1490.2</v>
      </c>
      <c r="L5267">
        <v>100.1</v>
      </c>
      <c r="M5267">
        <v>4.24</v>
      </c>
      <c r="N5267">
        <v>3.89</v>
      </c>
      <c r="O5267">
        <v>18.899999999999999</v>
      </c>
    </row>
    <row r="5268" spans="1:15" x14ac:dyDescent="0.35">
      <c r="A5268" s="1">
        <v>46039</v>
      </c>
      <c r="B5268">
        <v>4</v>
      </c>
      <c r="C5268" t="s">
        <v>29</v>
      </c>
      <c r="D5268" t="s">
        <v>16</v>
      </c>
      <c r="E5268">
        <v>70</v>
      </c>
      <c r="F5268">
        <v>73.099999999999994</v>
      </c>
      <c r="G5268">
        <v>199.2</v>
      </c>
      <c r="H5268">
        <v>91.7</v>
      </c>
      <c r="I5268">
        <v>26.9</v>
      </c>
      <c r="J5268">
        <v>55.8</v>
      </c>
      <c r="K5268">
        <v>1677.3</v>
      </c>
      <c r="L5268">
        <v>112.8</v>
      </c>
      <c r="M5268">
        <v>3.09</v>
      </c>
      <c r="N5268">
        <v>3.9</v>
      </c>
      <c r="O5268">
        <v>21.7</v>
      </c>
    </row>
    <row r="5269" spans="1:15" x14ac:dyDescent="0.35">
      <c r="A5269" s="1">
        <v>46039</v>
      </c>
      <c r="B5269">
        <v>5</v>
      </c>
      <c r="C5269" t="s">
        <v>19</v>
      </c>
      <c r="D5269" t="s">
        <v>23</v>
      </c>
      <c r="E5269">
        <v>100</v>
      </c>
      <c r="F5269">
        <v>58.6</v>
      </c>
      <c r="G5269">
        <v>145.9</v>
      </c>
      <c r="H5269">
        <v>64.599999999999994</v>
      </c>
      <c r="I5269">
        <v>24.9</v>
      </c>
      <c r="J5269">
        <v>68.5</v>
      </c>
      <c r="K5269">
        <v>1372.4</v>
      </c>
      <c r="L5269">
        <v>95.9</v>
      </c>
      <c r="M5269">
        <v>5.01</v>
      </c>
      <c r="N5269">
        <v>3.94</v>
      </c>
      <c r="O5269">
        <v>16.2</v>
      </c>
    </row>
    <row r="5270" spans="1:15" x14ac:dyDescent="0.35">
      <c r="A5270" s="1">
        <v>46039</v>
      </c>
      <c r="B5270">
        <v>6</v>
      </c>
      <c r="C5270" t="s">
        <v>24</v>
      </c>
      <c r="D5270" t="s">
        <v>22</v>
      </c>
      <c r="E5270">
        <v>320</v>
      </c>
      <c r="F5270">
        <v>67.599999999999994</v>
      </c>
      <c r="G5270">
        <v>148.1</v>
      </c>
      <c r="H5270">
        <v>77.400000000000006</v>
      </c>
      <c r="I5270">
        <v>23.6</v>
      </c>
      <c r="J5270">
        <v>70.099999999999994</v>
      </c>
      <c r="K5270">
        <v>1428</v>
      </c>
      <c r="L5270">
        <v>98.3</v>
      </c>
      <c r="M5270">
        <v>5.24</v>
      </c>
      <c r="N5270">
        <v>5.43</v>
      </c>
      <c r="O5270">
        <v>16.100000000000001</v>
      </c>
    </row>
    <row r="5271" spans="1:15" x14ac:dyDescent="0.35">
      <c r="A5271" s="1">
        <v>46039</v>
      </c>
      <c r="B5271">
        <v>8</v>
      </c>
      <c r="C5271" t="s">
        <v>19</v>
      </c>
      <c r="D5271" t="s">
        <v>18</v>
      </c>
      <c r="E5271">
        <v>120</v>
      </c>
      <c r="F5271">
        <v>79.099999999999994</v>
      </c>
      <c r="G5271">
        <v>181</v>
      </c>
      <c r="H5271">
        <v>102.3</v>
      </c>
      <c r="I5271">
        <v>23.5</v>
      </c>
      <c r="J5271">
        <v>73.8</v>
      </c>
      <c r="K5271">
        <v>1737.9</v>
      </c>
      <c r="L5271">
        <v>116.1</v>
      </c>
      <c r="M5271">
        <v>4.18</v>
      </c>
      <c r="N5271">
        <v>3.37</v>
      </c>
      <c r="O5271">
        <v>19.2</v>
      </c>
    </row>
    <row r="5272" spans="1:15" x14ac:dyDescent="0.35">
      <c r="A5272" s="1">
        <v>46039</v>
      </c>
      <c r="B5272">
        <v>12</v>
      </c>
      <c r="C5272" t="s">
        <v>27</v>
      </c>
      <c r="D5272" t="s">
        <v>16</v>
      </c>
      <c r="E5272">
        <v>120</v>
      </c>
      <c r="F5272">
        <v>81.900000000000006</v>
      </c>
      <c r="G5272">
        <v>158.1</v>
      </c>
      <c r="H5272">
        <v>91.3</v>
      </c>
      <c r="I5272">
        <v>23.8</v>
      </c>
      <c r="J5272">
        <v>52.9</v>
      </c>
      <c r="K5272">
        <v>1632.5</v>
      </c>
      <c r="L5272">
        <v>110</v>
      </c>
      <c r="M5272">
        <v>2.8</v>
      </c>
      <c r="N5272">
        <v>3.94</v>
      </c>
      <c r="O5272">
        <v>11.2</v>
      </c>
    </row>
    <row r="5273" spans="1:15" x14ac:dyDescent="0.35">
      <c r="A5273" s="1">
        <v>46039</v>
      </c>
      <c r="B5273">
        <v>13</v>
      </c>
      <c r="C5273" t="s">
        <v>26</v>
      </c>
      <c r="D5273" t="s">
        <v>18</v>
      </c>
      <c r="E5273">
        <v>130</v>
      </c>
      <c r="F5273">
        <v>60.4</v>
      </c>
      <c r="G5273">
        <v>129.5</v>
      </c>
      <c r="H5273">
        <v>68.900000000000006</v>
      </c>
      <c r="I5273">
        <v>26.4</v>
      </c>
      <c r="J5273">
        <v>66.400000000000006</v>
      </c>
      <c r="K5273">
        <v>1351.9</v>
      </c>
      <c r="L5273">
        <v>85.5</v>
      </c>
      <c r="M5273">
        <v>6.1</v>
      </c>
      <c r="N5273">
        <v>3.13</v>
      </c>
      <c r="O5273">
        <v>23.2</v>
      </c>
    </row>
    <row r="5274" spans="1:15" x14ac:dyDescent="0.35">
      <c r="A5274" s="1">
        <v>46039</v>
      </c>
      <c r="B5274">
        <v>15</v>
      </c>
      <c r="C5274" t="s">
        <v>19</v>
      </c>
      <c r="D5274" t="s">
        <v>18</v>
      </c>
      <c r="E5274">
        <v>210</v>
      </c>
      <c r="F5274">
        <v>51.8</v>
      </c>
      <c r="G5274">
        <v>161</v>
      </c>
      <c r="H5274">
        <v>87.7</v>
      </c>
      <c r="I5274">
        <v>25.6</v>
      </c>
      <c r="J5274">
        <v>61.6</v>
      </c>
      <c r="K5274">
        <v>1237.8</v>
      </c>
      <c r="L5274">
        <v>88.5</v>
      </c>
      <c r="M5274">
        <v>4.54</v>
      </c>
      <c r="N5274">
        <v>2.4700000000000002</v>
      </c>
      <c r="O5274">
        <v>17.7</v>
      </c>
    </row>
    <row r="5275" spans="1:15" x14ac:dyDescent="0.35">
      <c r="A5275" s="1">
        <v>46039</v>
      </c>
      <c r="B5275">
        <v>17</v>
      </c>
      <c r="C5275" t="s">
        <v>24</v>
      </c>
      <c r="D5275" t="s">
        <v>22</v>
      </c>
      <c r="E5275">
        <v>100</v>
      </c>
      <c r="F5275">
        <v>97.4</v>
      </c>
      <c r="G5275">
        <v>175.5</v>
      </c>
      <c r="H5275">
        <v>102.6</v>
      </c>
      <c r="I5275">
        <v>30.4</v>
      </c>
      <c r="J5275">
        <v>66.900000000000006</v>
      </c>
      <c r="K5275">
        <v>2072.5</v>
      </c>
      <c r="L5275">
        <v>129.1</v>
      </c>
      <c r="M5275">
        <v>5.44</v>
      </c>
      <c r="N5275">
        <v>5.08</v>
      </c>
      <c r="O5275">
        <v>12.6</v>
      </c>
    </row>
    <row r="5276" spans="1:15" x14ac:dyDescent="0.35">
      <c r="A5276" s="1">
        <v>46039</v>
      </c>
      <c r="B5276">
        <v>18</v>
      </c>
      <c r="C5276" t="s">
        <v>19</v>
      </c>
      <c r="D5276" t="s">
        <v>18</v>
      </c>
      <c r="E5276">
        <v>120</v>
      </c>
      <c r="F5276">
        <v>78.099999999999994</v>
      </c>
      <c r="G5276">
        <v>170</v>
      </c>
      <c r="H5276">
        <v>87.7</v>
      </c>
      <c r="I5276">
        <v>22.2</v>
      </c>
      <c r="J5276">
        <v>56.5</v>
      </c>
      <c r="K5276">
        <v>1444.5</v>
      </c>
      <c r="L5276">
        <v>95.3</v>
      </c>
      <c r="M5276">
        <v>5.25</v>
      </c>
      <c r="N5276">
        <v>3.91</v>
      </c>
      <c r="O5276">
        <v>16.100000000000001</v>
      </c>
    </row>
    <row r="5277" spans="1:15" x14ac:dyDescent="0.35">
      <c r="A5277" s="1">
        <v>46039</v>
      </c>
      <c r="B5277">
        <v>19</v>
      </c>
      <c r="C5277" t="s">
        <v>29</v>
      </c>
      <c r="D5277" t="s">
        <v>23</v>
      </c>
      <c r="E5277">
        <v>120</v>
      </c>
      <c r="F5277">
        <v>106</v>
      </c>
      <c r="G5277">
        <v>181</v>
      </c>
      <c r="H5277">
        <v>114.3</v>
      </c>
      <c r="I5277">
        <v>28.3</v>
      </c>
      <c r="J5277">
        <v>73.7</v>
      </c>
      <c r="K5277">
        <v>1912.9</v>
      </c>
      <c r="L5277">
        <v>127.7</v>
      </c>
      <c r="M5277">
        <v>5.46</v>
      </c>
      <c r="N5277">
        <v>6.88</v>
      </c>
      <c r="O5277">
        <v>21.8</v>
      </c>
    </row>
    <row r="5278" spans="1:15" x14ac:dyDescent="0.35">
      <c r="A5278" s="1">
        <v>46039</v>
      </c>
      <c r="B5278">
        <v>23</v>
      </c>
      <c r="C5278" t="s">
        <v>24</v>
      </c>
      <c r="D5278" t="s">
        <v>23</v>
      </c>
      <c r="E5278">
        <v>120</v>
      </c>
      <c r="F5278">
        <v>68.400000000000006</v>
      </c>
      <c r="G5278">
        <v>156.69999999999999</v>
      </c>
      <c r="H5278">
        <v>91.1</v>
      </c>
      <c r="I5278">
        <v>21.3</v>
      </c>
      <c r="J5278">
        <v>58.3</v>
      </c>
      <c r="K5278">
        <v>1543.4</v>
      </c>
      <c r="L5278">
        <v>98.7</v>
      </c>
      <c r="M5278">
        <v>3.88</v>
      </c>
      <c r="N5278">
        <v>4</v>
      </c>
      <c r="O5278">
        <v>19</v>
      </c>
    </row>
    <row r="5279" spans="1:15" x14ac:dyDescent="0.35">
      <c r="A5279" s="1">
        <v>46040</v>
      </c>
      <c r="B5279">
        <v>5</v>
      </c>
      <c r="C5279" t="s">
        <v>21</v>
      </c>
      <c r="D5279" t="s">
        <v>22</v>
      </c>
      <c r="E5279">
        <v>130</v>
      </c>
      <c r="F5279">
        <v>62.9</v>
      </c>
      <c r="G5279">
        <v>166.4</v>
      </c>
      <c r="H5279">
        <v>83.8</v>
      </c>
      <c r="I5279">
        <v>24.6</v>
      </c>
      <c r="J5279">
        <v>61.2</v>
      </c>
      <c r="K5279">
        <v>1289</v>
      </c>
      <c r="L5279">
        <v>92.5</v>
      </c>
      <c r="M5279">
        <v>3.14</v>
      </c>
      <c r="N5279">
        <v>3.99</v>
      </c>
      <c r="O5279">
        <v>22.7</v>
      </c>
    </row>
    <row r="5280" spans="1:15" x14ac:dyDescent="0.35">
      <c r="A5280" s="1">
        <v>46040</v>
      </c>
      <c r="B5280">
        <v>6</v>
      </c>
      <c r="C5280" t="s">
        <v>26</v>
      </c>
      <c r="D5280" t="s">
        <v>23</v>
      </c>
      <c r="E5280">
        <v>70</v>
      </c>
      <c r="F5280">
        <v>54.9</v>
      </c>
      <c r="G5280">
        <v>149.69999999999999</v>
      </c>
      <c r="H5280">
        <v>94.8</v>
      </c>
      <c r="I5280">
        <v>24.3</v>
      </c>
      <c r="J5280">
        <v>87</v>
      </c>
      <c r="K5280">
        <v>1255.7</v>
      </c>
      <c r="L5280">
        <v>79.5</v>
      </c>
      <c r="M5280">
        <v>4.8</v>
      </c>
      <c r="N5280">
        <v>4.21</v>
      </c>
      <c r="O5280">
        <v>25.5</v>
      </c>
    </row>
    <row r="5281" spans="1:15" x14ac:dyDescent="0.35">
      <c r="A5281" s="1">
        <v>46040</v>
      </c>
      <c r="B5281">
        <v>8</v>
      </c>
      <c r="C5281" t="s">
        <v>29</v>
      </c>
      <c r="D5281" t="s">
        <v>16</v>
      </c>
      <c r="E5281">
        <v>130</v>
      </c>
      <c r="F5281">
        <v>77.5</v>
      </c>
      <c r="G5281">
        <v>163.6</v>
      </c>
      <c r="H5281">
        <v>97.5</v>
      </c>
      <c r="I5281">
        <v>27.7</v>
      </c>
      <c r="J5281">
        <v>64.400000000000006</v>
      </c>
      <c r="K5281">
        <v>1634.1</v>
      </c>
      <c r="L5281">
        <v>104.9</v>
      </c>
      <c r="M5281">
        <v>3.99</v>
      </c>
      <c r="N5281">
        <v>6.17</v>
      </c>
      <c r="O5281">
        <v>20.6</v>
      </c>
    </row>
    <row r="5282" spans="1:15" x14ac:dyDescent="0.35">
      <c r="A5282" s="1">
        <v>46040</v>
      </c>
      <c r="B5282">
        <v>10</v>
      </c>
      <c r="C5282" t="s">
        <v>17</v>
      </c>
      <c r="D5282" t="s">
        <v>22</v>
      </c>
      <c r="E5282">
        <v>210</v>
      </c>
      <c r="F5282">
        <v>77.3</v>
      </c>
      <c r="G5282">
        <v>180.9</v>
      </c>
      <c r="H5282">
        <v>100.1</v>
      </c>
      <c r="I5282">
        <v>26.3</v>
      </c>
      <c r="J5282">
        <v>73.099999999999994</v>
      </c>
      <c r="K5282">
        <v>1521.8</v>
      </c>
      <c r="L5282">
        <v>100.6</v>
      </c>
      <c r="M5282">
        <v>3.39</v>
      </c>
      <c r="N5282">
        <v>5.07</v>
      </c>
      <c r="O5282">
        <v>15.9</v>
      </c>
    </row>
    <row r="5283" spans="1:15" x14ac:dyDescent="0.35">
      <c r="A5283" s="1">
        <v>46040</v>
      </c>
      <c r="B5283">
        <v>12</v>
      </c>
      <c r="C5283" t="s">
        <v>17</v>
      </c>
      <c r="D5283" t="s">
        <v>18</v>
      </c>
      <c r="E5283">
        <v>150</v>
      </c>
      <c r="F5283">
        <v>88.8</v>
      </c>
      <c r="G5283">
        <v>143.4</v>
      </c>
      <c r="H5283">
        <v>92.4</v>
      </c>
      <c r="I5283">
        <v>29.1</v>
      </c>
      <c r="J5283">
        <v>64.900000000000006</v>
      </c>
      <c r="K5283">
        <v>1933.7</v>
      </c>
      <c r="L5283">
        <v>126.6</v>
      </c>
      <c r="M5283">
        <v>4.3099999999999996</v>
      </c>
      <c r="N5283">
        <v>4.88</v>
      </c>
      <c r="O5283">
        <v>14</v>
      </c>
    </row>
    <row r="5284" spans="1:15" x14ac:dyDescent="0.35">
      <c r="A5284" s="1">
        <v>46040</v>
      </c>
      <c r="B5284">
        <v>15</v>
      </c>
      <c r="C5284" t="s">
        <v>27</v>
      </c>
      <c r="D5284" t="s">
        <v>16</v>
      </c>
      <c r="E5284">
        <v>130</v>
      </c>
      <c r="F5284">
        <v>91.6</v>
      </c>
      <c r="G5284">
        <v>152.1</v>
      </c>
      <c r="H5284">
        <v>88.1</v>
      </c>
      <c r="I5284">
        <v>25.7</v>
      </c>
      <c r="J5284">
        <v>74.8</v>
      </c>
      <c r="K5284">
        <v>1691.5</v>
      </c>
      <c r="L5284">
        <v>111.9</v>
      </c>
      <c r="M5284">
        <v>4.63</v>
      </c>
      <c r="N5284">
        <v>6.38</v>
      </c>
      <c r="O5284">
        <v>15.6</v>
      </c>
    </row>
    <row r="5285" spans="1:15" x14ac:dyDescent="0.35">
      <c r="A5285" s="1">
        <v>46040</v>
      </c>
      <c r="B5285">
        <v>17</v>
      </c>
      <c r="C5285" t="s">
        <v>28</v>
      </c>
      <c r="D5285" t="s">
        <v>22</v>
      </c>
      <c r="E5285">
        <v>85</v>
      </c>
      <c r="F5285">
        <v>63.1</v>
      </c>
      <c r="G5285">
        <v>122.8</v>
      </c>
      <c r="H5285">
        <v>88.3</v>
      </c>
      <c r="I5285">
        <v>21</v>
      </c>
      <c r="J5285">
        <v>73.400000000000006</v>
      </c>
      <c r="K5285">
        <v>1181.4000000000001</v>
      </c>
      <c r="L5285">
        <v>85.3</v>
      </c>
      <c r="M5285">
        <v>4.42</v>
      </c>
      <c r="N5285">
        <v>4.58</v>
      </c>
      <c r="O5285">
        <v>31.4</v>
      </c>
    </row>
    <row r="5286" spans="1:15" x14ac:dyDescent="0.35">
      <c r="A5286" s="1">
        <v>46040</v>
      </c>
      <c r="B5286">
        <v>18</v>
      </c>
      <c r="C5286" t="s">
        <v>19</v>
      </c>
      <c r="D5286" t="s">
        <v>18</v>
      </c>
      <c r="E5286">
        <v>150</v>
      </c>
      <c r="F5286">
        <v>78.599999999999994</v>
      </c>
      <c r="G5286">
        <v>174.8</v>
      </c>
      <c r="H5286">
        <v>114.7</v>
      </c>
      <c r="I5286">
        <v>25.4</v>
      </c>
      <c r="J5286">
        <v>58.4</v>
      </c>
      <c r="K5286">
        <v>1583.9</v>
      </c>
      <c r="L5286">
        <v>116.1</v>
      </c>
      <c r="M5286">
        <v>4.71</v>
      </c>
      <c r="N5286">
        <v>4.3099999999999996</v>
      </c>
      <c r="O5286">
        <v>15.8</v>
      </c>
    </row>
    <row r="5287" spans="1:15" x14ac:dyDescent="0.35">
      <c r="A5287" s="1">
        <v>46040</v>
      </c>
      <c r="B5287">
        <v>19</v>
      </c>
      <c r="C5287" t="s">
        <v>24</v>
      </c>
      <c r="D5287" t="s">
        <v>18</v>
      </c>
      <c r="E5287">
        <v>210</v>
      </c>
      <c r="F5287">
        <v>91.6</v>
      </c>
      <c r="G5287">
        <v>167.9</v>
      </c>
      <c r="H5287">
        <v>112.8</v>
      </c>
      <c r="I5287">
        <v>23.2</v>
      </c>
      <c r="J5287">
        <v>51.7</v>
      </c>
      <c r="K5287">
        <v>1657.3</v>
      </c>
      <c r="L5287">
        <v>109</v>
      </c>
      <c r="M5287">
        <v>5.32</v>
      </c>
      <c r="N5287">
        <v>6.26</v>
      </c>
      <c r="O5287">
        <v>13.1</v>
      </c>
    </row>
    <row r="5288" spans="1:15" x14ac:dyDescent="0.35">
      <c r="A5288" s="1">
        <v>46040</v>
      </c>
      <c r="B5288">
        <v>20</v>
      </c>
      <c r="C5288" t="s">
        <v>29</v>
      </c>
      <c r="D5288" t="s">
        <v>18</v>
      </c>
      <c r="E5288">
        <v>70</v>
      </c>
      <c r="F5288">
        <v>94.9</v>
      </c>
      <c r="G5288">
        <v>179.4</v>
      </c>
      <c r="H5288">
        <v>119.7</v>
      </c>
      <c r="I5288">
        <v>24.7</v>
      </c>
      <c r="J5288">
        <v>54.9</v>
      </c>
      <c r="K5288">
        <v>1800.2</v>
      </c>
      <c r="L5288">
        <v>118.7</v>
      </c>
      <c r="M5288">
        <v>3.82</v>
      </c>
      <c r="N5288">
        <v>5.76</v>
      </c>
      <c r="O5288">
        <v>20</v>
      </c>
    </row>
    <row r="5289" spans="1:15" x14ac:dyDescent="0.35">
      <c r="A5289" s="1">
        <v>46040</v>
      </c>
      <c r="B5289">
        <v>21</v>
      </c>
      <c r="C5289" t="s">
        <v>17</v>
      </c>
      <c r="D5289" t="s">
        <v>18</v>
      </c>
      <c r="E5289">
        <v>85</v>
      </c>
      <c r="F5289">
        <v>78.900000000000006</v>
      </c>
      <c r="G5289">
        <v>183.8</v>
      </c>
      <c r="H5289">
        <v>95.7</v>
      </c>
      <c r="I5289">
        <v>29</v>
      </c>
      <c r="J5289">
        <v>59</v>
      </c>
      <c r="K5289">
        <v>1541.7</v>
      </c>
      <c r="L5289">
        <v>107.2</v>
      </c>
      <c r="M5289">
        <v>5.29</v>
      </c>
      <c r="N5289">
        <v>4.9000000000000004</v>
      </c>
      <c r="O5289">
        <v>20.6</v>
      </c>
    </row>
    <row r="5290" spans="1:15" x14ac:dyDescent="0.35">
      <c r="A5290" s="1">
        <v>46040</v>
      </c>
      <c r="B5290">
        <v>23</v>
      </c>
      <c r="C5290" t="s">
        <v>26</v>
      </c>
      <c r="D5290" t="s">
        <v>18</v>
      </c>
      <c r="E5290">
        <v>70</v>
      </c>
      <c r="F5290">
        <v>62.8</v>
      </c>
      <c r="G5290">
        <v>129.5</v>
      </c>
      <c r="H5290">
        <v>94.8</v>
      </c>
      <c r="I5290">
        <v>23.2</v>
      </c>
      <c r="J5290">
        <v>70.400000000000006</v>
      </c>
      <c r="K5290">
        <v>1656.1</v>
      </c>
      <c r="L5290">
        <v>110.4</v>
      </c>
      <c r="M5290">
        <v>4.2699999999999996</v>
      </c>
      <c r="N5290">
        <v>3</v>
      </c>
      <c r="O5290">
        <v>26</v>
      </c>
    </row>
    <row r="5291" spans="1:15" x14ac:dyDescent="0.35">
      <c r="A5291" s="1">
        <v>46041</v>
      </c>
      <c r="B5291">
        <v>0</v>
      </c>
      <c r="C5291" t="s">
        <v>28</v>
      </c>
      <c r="D5291" t="s">
        <v>22</v>
      </c>
      <c r="E5291">
        <v>130</v>
      </c>
      <c r="F5291">
        <v>57.5</v>
      </c>
      <c r="G5291">
        <v>167.2</v>
      </c>
      <c r="H5291">
        <v>90.6</v>
      </c>
      <c r="I5291">
        <v>22.5</v>
      </c>
      <c r="J5291">
        <v>74.3</v>
      </c>
      <c r="K5291">
        <v>1299.5</v>
      </c>
      <c r="L5291">
        <v>84.1</v>
      </c>
      <c r="M5291">
        <v>4.21</v>
      </c>
      <c r="N5291">
        <v>3.49</v>
      </c>
      <c r="O5291">
        <v>31.5</v>
      </c>
    </row>
    <row r="5292" spans="1:15" x14ac:dyDescent="0.35">
      <c r="A5292" s="1">
        <v>46041</v>
      </c>
      <c r="B5292">
        <v>1</v>
      </c>
      <c r="C5292" t="s">
        <v>26</v>
      </c>
      <c r="D5292" t="s">
        <v>23</v>
      </c>
      <c r="E5292">
        <v>120</v>
      </c>
      <c r="F5292">
        <v>58.5</v>
      </c>
      <c r="G5292">
        <v>130.30000000000001</v>
      </c>
      <c r="H5292">
        <v>75.3</v>
      </c>
      <c r="I5292">
        <v>26.5</v>
      </c>
      <c r="J5292">
        <v>63.9</v>
      </c>
      <c r="K5292">
        <v>1537.2</v>
      </c>
      <c r="L5292">
        <v>97.7</v>
      </c>
      <c r="M5292">
        <v>4.97</v>
      </c>
      <c r="N5292">
        <v>5.6</v>
      </c>
      <c r="O5292">
        <v>26.7</v>
      </c>
    </row>
    <row r="5293" spans="1:15" x14ac:dyDescent="0.35">
      <c r="A5293" s="1">
        <v>46041</v>
      </c>
      <c r="B5293">
        <v>2</v>
      </c>
      <c r="C5293" t="s">
        <v>19</v>
      </c>
      <c r="D5293" t="s">
        <v>18</v>
      </c>
      <c r="E5293">
        <v>150</v>
      </c>
      <c r="F5293">
        <v>48.4</v>
      </c>
      <c r="G5293">
        <v>133.6</v>
      </c>
      <c r="H5293">
        <v>67.7</v>
      </c>
      <c r="I5293">
        <v>26</v>
      </c>
      <c r="J5293">
        <v>65.8</v>
      </c>
      <c r="K5293">
        <v>1384.9</v>
      </c>
      <c r="L5293">
        <v>97</v>
      </c>
      <c r="M5293">
        <v>3.39</v>
      </c>
      <c r="N5293">
        <v>4.5</v>
      </c>
      <c r="O5293">
        <v>15.8</v>
      </c>
    </row>
    <row r="5294" spans="1:15" x14ac:dyDescent="0.35">
      <c r="A5294" s="1">
        <v>46041</v>
      </c>
      <c r="B5294">
        <v>3</v>
      </c>
      <c r="C5294" t="s">
        <v>15</v>
      </c>
      <c r="D5294" t="s">
        <v>16</v>
      </c>
      <c r="E5294">
        <v>85</v>
      </c>
      <c r="F5294">
        <v>72.099999999999994</v>
      </c>
      <c r="G5294">
        <v>131.30000000000001</v>
      </c>
      <c r="H5294">
        <v>81.2</v>
      </c>
      <c r="I5294">
        <v>26.5</v>
      </c>
      <c r="J5294">
        <v>45.7</v>
      </c>
      <c r="K5294">
        <v>1709.3</v>
      </c>
      <c r="L5294">
        <v>114.1</v>
      </c>
      <c r="M5294">
        <v>4.6900000000000004</v>
      </c>
      <c r="N5294">
        <v>3.86</v>
      </c>
      <c r="O5294">
        <v>27.8</v>
      </c>
    </row>
    <row r="5295" spans="1:15" x14ac:dyDescent="0.35">
      <c r="A5295" s="1">
        <v>46041</v>
      </c>
      <c r="B5295">
        <v>5</v>
      </c>
      <c r="C5295" t="s">
        <v>28</v>
      </c>
      <c r="D5295" t="s">
        <v>22</v>
      </c>
      <c r="E5295">
        <v>320</v>
      </c>
      <c r="F5295">
        <v>76.099999999999994</v>
      </c>
      <c r="G5295">
        <v>162.69999999999999</v>
      </c>
      <c r="H5295">
        <v>85.9</v>
      </c>
      <c r="I5295">
        <v>20.9</v>
      </c>
      <c r="J5295">
        <v>64.8</v>
      </c>
      <c r="K5295">
        <v>1406.6</v>
      </c>
      <c r="L5295">
        <v>96.5</v>
      </c>
      <c r="M5295">
        <v>4.97</v>
      </c>
      <c r="N5295">
        <v>3.4</v>
      </c>
      <c r="O5295">
        <v>33.9</v>
      </c>
    </row>
    <row r="5296" spans="1:15" x14ac:dyDescent="0.35">
      <c r="A5296" s="1">
        <v>46041</v>
      </c>
      <c r="B5296">
        <v>7</v>
      </c>
      <c r="C5296" t="s">
        <v>25</v>
      </c>
      <c r="D5296" t="s">
        <v>20</v>
      </c>
      <c r="E5296">
        <v>120</v>
      </c>
      <c r="F5296">
        <v>97.3</v>
      </c>
      <c r="G5296">
        <v>143.30000000000001</v>
      </c>
      <c r="H5296">
        <v>87.3</v>
      </c>
      <c r="I5296">
        <v>31</v>
      </c>
      <c r="J5296">
        <v>61.2</v>
      </c>
      <c r="K5296">
        <v>1902.3</v>
      </c>
      <c r="L5296">
        <v>126.2</v>
      </c>
      <c r="M5296">
        <v>2.83</v>
      </c>
      <c r="N5296">
        <v>6.24</v>
      </c>
      <c r="O5296">
        <v>17.5</v>
      </c>
    </row>
    <row r="5297" spans="1:15" x14ac:dyDescent="0.35">
      <c r="A5297" s="1">
        <v>46041</v>
      </c>
      <c r="B5297">
        <v>9</v>
      </c>
      <c r="C5297" t="s">
        <v>15</v>
      </c>
      <c r="D5297" t="s">
        <v>23</v>
      </c>
      <c r="E5297">
        <v>130</v>
      </c>
      <c r="F5297">
        <v>86.2</v>
      </c>
      <c r="G5297">
        <v>135.19999999999999</v>
      </c>
      <c r="H5297">
        <v>91.4</v>
      </c>
      <c r="I5297">
        <v>24.4</v>
      </c>
      <c r="J5297">
        <v>68.900000000000006</v>
      </c>
      <c r="K5297">
        <v>1592.1</v>
      </c>
      <c r="L5297">
        <v>103.8</v>
      </c>
      <c r="M5297">
        <v>3.95</v>
      </c>
      <c r="N5297">
        <v>5.12</v>
      </c>
      <c r="O5297">
        <v>21</v>
      </c>
    </row>
    <row r="5298" spans="1:15" x14ac:dyDescent="0.35">
      <c r="A5298" s="1">
        <v>46041</v>
      </c>
      <c r="B5298">
        <v>10</v>
      </c>
      <c r="C5298" t="s">
        <v>15</v>
      </c>
      <c r="D5298" t="s">
        <v>16</v>
      </c>
      <c r="E5298">
        <v>70</v>
      </c>
      <c r="F5298">
        <v>100.7</v>
      </c>
      <c r="G5298">
        <v>165.7</v>
      </c>
      <c r="H5298">
        <v>101.9</v>
      </c>
      <c r="I5298">
        <v>24.9</v>
      </c>
      <c r="J5298">
        <v>62.4</v>
      </c>
      <c r="K5298">
        <v>1662.4</v>
      </c>
      <c r="L5298">
        <v>102.8</v>
      </c>
      <c r="M5298">
        <v>5.58</v>
      </c>
      <c r="N5298">
        <v>5.77</v>
      </c>
      <c r="O5298">
        <v>24.9</v>
      </c>
    </row>
    <row r="5299" spans="1:15" x14ac:dyDescent="0.35">
      <c r="A5299" s="1">
        <v>46041</v>
      </c>
      <c r="B5299">
        <v>13</v>
      </c>
      <c r="C5299" t="s">
        <v>19</v>
      </c>
      <c r="D5299" t="s">
        <v>18</v>
      </c>
      <c r="E5299">
        <v>320</v>
      </c>
      <c r="F5299">
        <v>35.299999999999997</v>
      </c>
      <c r="G5299">
        <v>114.9</v>
      </c>
      <c r="H5299">
        <v>59.5</v>
      </c>
      <c r="I5299">
        <v>25</v>
      </c>
      <c r="J5299">
        <v>61</v>
      </c>
      <c r="K5299">
        <v>970.4</v>
      </c>
      <c r="L5299">
        <v>74.5</v>
      </c>
      <c r="M5299">
        <v>3.28</v>
      </c>
      <c r="N5299">
        <v>3.89</v>
      </c>
      <c r="O5299">
        <v>17.8</v>
      </c>
    </row>
    <row r="5300" spans="1:15" x14ac:dyDescent="0.35">
      <c r="A5300" s="1">
        <v>46041</v>
      </c>
      <c r="B5300">
        <v>17</v>
      </c>
      <c r="C5300" t="s">
        <v>26</v>
      </c>
      <c r="D5300" t="s">
        <v>22</v>
      </c>
      <c r="E5300">
        <v>150</v>
      </c>
      <c r="F5300">
        <v>69.900000000000006</v>
      </c>
      <c r="G5300">
        <v>163.9</v>
      </c>
      <c r="H5300">
        <v>108.6</v>
      </c>
      <c r="I5300">
        <v>23.6</v>
      </c>
      <c r="J5300">
        <v>80.8</v>
      </c>
      <c r="K5300">
        <v>1602.5</v>
      </c>
      <c r="L5300">
        <v>103.8</v>
      </c>
      <c r="M5300">
        <v>2.88</v>
      </c>
      <c r="N5300">
        <v>5.84</v>
      </c>
      <c r="O5300">
        <v>24.7</v>
      </c>
    </row>
    <row r="5301" spans="1:15" x14ac:dyDescent="0.35">
      <c r="A5301" s="1">
        <v>46041</v>
      </c>
      <c r="B5301">
        <v>18</v>
      </c>
      <c r="C5301" t="s">
        <v>21</v>
      </c>
      <c r="D5301" t="s">
        <v>22</v>
      </c>
      <c r="E5301">
        <v>70</v>
      </c>
      <c r="F5301">
        <v>81.599999999999994</v>
      </c>
      <c r="G5301">
        <v>164.7</v>
      </c>
      <c r="H5301">
        <v>99.8</v>
      </c>
      <c r="I5301">
        <v>25.2</v>
      </c>
      <c r="J5301">
        <v>53.9</v>
      </c>
      <c r="K5301">
        <v>1573.5</v>
      </c>
      <c r="L5301">
        <v>110.8</v>
      </c>
      <c r="M5301">
        <v>4.17</v>
      </c>
      <c r="N5301">
        <v>6.49</v>
      </c>
      <c r="O5301">
        <v>18.2</v>
      </c>
    </row>
    <row r="5302" spans="1:15" x14ac:dyDescent="0.35">
      <c r="A5302" s="1">
        <v>46041</v>
      </c>
      <c r="B5302">
        <v>20</v>
      </c>
      <c r="C5302" t="s">
        <v>17</v>
      </c>
      <c r="D5302" t="s">
        <v>18</v>
      </c>
      <c r="E5302">
        <v>150</v>
      </c>
      <c r="F5302">
        <v>108</v>
      </c>
      <c r="G5302">
        <v>187</v>
      </c>
      <c r="H5302">
        <v>131.19999999999999</v>
      </c>
      <c r="I5302">
        <v>25.6</v>
      </c>
      <c r="J5302">
        <v>75.599999999999994</v>
      </c>
      <c r="K5302">
        <v>1972.4</v>
      </c>
      <c r="L5302">
        <v>132.30000000000001</v>
      </c>
      <c r="M5302">
        <v>5.9</v>
      </c>
      <c r="N5302">
        <v>5.16</v>
      </c>
      <c r="O5302">
        <v>18.5</v>
      </c>
    </row>
    <row r="5303" spans="1:15" x14ac:dyDescent="0.35">
      <c r="A5303" s="1">
        <v>46041</v>
      </c>
      <c r="B5303">
        <v>21</v>
      </c>
      <c r="C5303" t="s">
        <v>24</v>
      </c>
      <c r="D5303" t="s">
        <v>16</v>
      </c>
      <c r="E5303">
        <v>100</v>
      </c>
      <c r="F5303">
        <v>79.2</v>
      </c>
      <c r="G5303">
        <v>127.1</v>
      </c>
      <c r="H5303">
        <v>72.7</v>
      </c>
      <c r="I5303">
        <v>24.5</v>
      </c>
      <c r="J5303">
        <v>70.2</v>
      </c>
      <c r="K5303">
        <v>1286.7</v>
      </c>
      <c r="L5303">
        <v>88.9</v>
      </c>
      <c r="M5303">
        <v>4.6500000000000004</v>
      </c>
      <c r="N5303">
        <v>4</v>
      </c>
      <c r="O5303">
        <v>12.4</v>
      </c>
    </row>
    <row r="5304" spans="1:15" x14ac:dyDescent="0.35">
      <c r="A5304" s="1">
        <v>46041</v>
      </c>
      <c r="B5304">
        <v>22</v>
      </c>
      <c r="C5304" t="s">
        <v>24</v>
      </c>
      <c r="D5304" t="s">
        <v>22</v>
      </c>
      <c r="E5304">
        <v>320</v>
      </c>
      <c r="F5304">
        <v>69.099999999999994</v>
      </c>
      <c r="G5304">
        <v>176.7</v>
      </c>
      <c r="H5304">
        <v>100.5</v>
      </c>
      <c r="I5304">
        <v>27.4</v>
      </c>
      <c r="J5304">
        <v>62.8</v>
      </c>
      <c r="K5304">
        <v>1501.1</v>
      </c>
      <c r="L5304">
        <v>105.2</v>
      </c>
      <c r="M5304">
        <v>3.52</v>
      </c>
      <c r="N5304">
        <v>4.42</v>
      </c>
      <c r="O5304">
        <v>16.899999999999999</v>
      </c>
    </row>
    <row r="5305" spans="1:15" x14ac:dyDescent="0.35">
      <c r="A5305" s="1">
        <v>46042</v>
      </c>
      <c r="B5305">
        <v>1</v>
      </c>
      <c r="C5305" t="s">
        <v>29</v>
      </c>
      <c r="D5305" t="s">
        <v>23</v>
      </c>
      <c r="E5305">
        <v>70</v>
      </c>
      <c r="F5305">
        <v>83.3</v>
      </c>
      <c r="G5305">
        <v>184.2</v>
      </c>
      <c r="H5305">
        <v>107.3</v>
      </c>
      <c r="I5305">
        <v>31.6</v>
      </c>
      <c r="J5305">
        <v>79.3</v>
      </c>
      <c r="K5305">
        <v>1757.6</v>
      </c>
      <c r="L5305">
        <v>114.3</v>
      </c>
      <c r="M5305">
        <v>4.3</v>
      </c>
      <c r="N5305">
        <v>5.55</v>
      </c>
      <c r="O5305">
        <v>20.6</v>
      </c>
    </row>
    <row r="5306" spans="1:15" x14ac:dyDescent="0.35">
      <c r="A5306" s="1">
        <v>46042</v>
      </c>
      <c r="B5306">
        <v>3</v>
      </c>
      <c r="C5306" t="s">
        <v>29</v>
      </c>
      <c r="D5306" t="s">
        <v>16</v>
      </c>
      <c r="E5306">
        <v>320</v>
      </c>
      <c r="F5306">
        <v>64.099999999999994</v>
      </c>
      <c r="G5306">
        <v>156.4</v>
      </c>
      <c r="H5306">
        <v>92.1</v>
      </c>
      <c r="I5306">
        <v>25</v>
      </c>
      <c r="J5306">
        <v>64.5</v>
      </c>
      <c r="K5306">
        <v>1347.4</v>
      </c>
      <c r="L5306">
        <v>88.6</v>
      </c>
      <c r="M5306">
        <v>2.8</v>
      </c>
      <c r="N5306">
        <v>3.82</v>
      </c>
      <c r="O5306">
        <v>23.6</v>
      </c>
    </row>
    <row r="5307" spans="1:15" x14ac:dyDescent="0.35">
      <c r="A5307" s="1">
        <v>46042</v>
      </c>
      <c r="B5307">
        <v>6</v>
      </c>
      <c r="C5307" t="s">
        <v>15</v>
      </c>
      <c r="D5307" t="s">
        <v>18</v>
      </c>
      <c r="E5307">
        <v>70</v>
      </c>
      <c r="F5307">
        <v>72.3</v>
      </c>
      <c r="G5307">
        <v>147.30000000000001</v>
      </c>
      <c r="H5307">
        <v>86.8</v>
      </c>
      <c r="I5307">
        <v>26.3</v>
      </c>
      <c r="J5307">
        <v>57.5</v>
      </c>
      <c r="K5307">
        <v>1507.1</v>
      </c>
      <c r="L5307">
        <v>101.7</v>
      </c>
      <c r="M5307">
        <v>3.58</v>
      </c>
      <c r="N5307">
        <v>3.83</v>
      </c>
      <c r="O5307">
        <v>25.7</v>
      </c>
    </row>
    <row r="5308" spans="1:15" x14ac:dyDescent="0.35">
      <c r="A5308" s="1">
        <v>46042</v>
      </c>
      <c r="B5308">
        <v>8</v>
      </c>
      <c r="C5308" t="s">
        <v>15</v>
      </c>
      <c r="D5308" t="s">
        <v>16</v>
      </c>
      <c r="E5308">
        <v>130</v>
      </c>
      <c r="F5308">
        <v>96.9</v>
      </c>
      <c r="G5308">
        <v>225.9</v>
      </c>
      <c r="H5308">
        <v>134.19999999999999</v>
      </c>
      <c r="I5308">
        <v>19.899999999999999</v>
      </c>
      <c r="J5308">
        <v>69.3</v>
      </c>
      <c r="K5308">
        <v>1701</v>
      </c>
      <c r="L5308">
        <v>111.6</v>
      </c>
      <c r="M5308">
        <v>4.33</v>
      </c>
      <c r="N5308">
        <v>4.9000000000000004</v>
      </c>
      <c r="O5308">
        <v>25.9</v>
      </c>
    </row>
    <row r="5309" spans="1:15" x14ac:dyDescent="0.35">
      <c r="A5309" s="1">
        <v>46042</v>
      </c>
      <c r="B5309">
        <v>10</v>
      </c>
      <c r="C5309" t="s">
        <v>21</v>
      </c>
      <c r="D5309" t="s">
        <v>16</v>
      </c>
      <c r="E5309">
        <v>70</v>
      </c>
      <c r="F5309">
        <v>80.7</v>
      </c>
      <c r="G5309">
        <v>188.5</v>
      </c>
      <c r="H5309">
        <v>104</v>
      </c>
      <c r="I5309">
        <v>24.2</v>
      </c>
      <c r="J5309">
        <v>72.400000000000006</v>
      </c>
      <c r="K5309">
        <v>1491.8</v>
      </c>
      <c r="L5309">
        <v>101.8</v>
      </c>
      <c r="M5309">
        <v>5.83</v>
      </c>
      <c r="N5309">
        <v>3.05</v>
      </c>
      <c r="O5309">
        <v>19</v>
      </c>
    </row>
    <row r="5310" spans="1:15" x14ac:dyDescent="0.35">
      <c r="A5310" s="1">
        <v>46042</v>
      </c>
      <c r="B5310">
        <v>12</v>
      </c>
      <c r="C5310" t="s">
        <v>19</v>
      </c>
      <c r="D5310" t="s">
        <v>20</v>
      </c>
      <c r="E5310">
        <v>210</v>
      </c>
      <c r="F5310">
        <v>43.8</v>
      </c>
      <c r="G5310">
        <v>113.9</v>
      </c>
      <c r="H5310">
        <v>55.4</v>
      </c>
      <c r="I5310">
        <v>25.3</v>
      </c>
      <c r="J5310">
        <v>69.3</v>
      </c>
      <c r="K5310">
        <v>1281</v>
      </c>
      <c r="L5310">
        <v>87.4</v>
      </c>
      <c r="M5310">
        <v>4.75</v>
      </c>
      <c r="N5310">
        <v>4.6399999999999997</v>
      </c>
      <c r="O5310">
        <v>17.3</v>
      </c>
    </row>
    <row r="5311" spans="1:15" x14ac:dyDescent="0.35">
      <c r="A5311" s="1">
        <v>46042</v>
      </c>
      <c r="B5311">
        <v>14</v>
      </c>
      <c r="C5311" t="s">
        <v>17</v>
      </c>
      <c r="D5311" t="s">
        <v>18</v>
      </c>
      <c r="E5311">
        <v>320</v>
      </c>
      <c r="F5311">
        <v>67.099999999999994</v>
      </c>
      <c r="G5311">
        <v>107.2</v>
      </c>
      <c r="H5311">
        <v>81</v>
      </c>
      <c r="I5311">
        <v>26.8</v>
      </c>
      <c r="J5311">
        <v>59.8</v>
      </c>
      <c r="K5311">
        <v>1432.7</v>
      </c>
      <c r="L5311">
        <v>94.6</v>
      </c>
      <c r="M5311">
        <v>4.84</v>
      </c>
      <c r="N5311">
        <v>4.66</v>
      </c>
      <c r="O5311">
        <v>20.5</v>
      </c>
    </row>
    <row r="5312" spans="1:15" x14ac:dyDescent="0.35">
      <c r="A5312" s="1">
        <v>46042</v>
      </c>
      <c r="B5312">
        <v>15</v>
      </c>
      <c r="C5312" t="s">
        <v>24</v>
      </c>
      <c r="D5312" t="s">
        <v>23</v>
      </c>
      <c r="E5312">
        <v>130</v>
      </c>
      <c r="F5312">
        <v>82.3</v>
      </c>
      <c r="G5312">
        <v>188.2</v>
      </c>
      <c r="H5312">
        <v>110</v>
      </c>
      <c r="I5312">
        <v>26.4</v>
      </c>
      <c r="J5312">
        <v>69.599999999999994</v>
      </c>
      <c r="K5312">
        <v>1764.9</v>
      </c>
      <c r="L5312">
        <v>110</v>
      </c>
      <c r="M5312">
        <v>5.0199999999999996</v>
      </c>
      <c r="N5312">
        <v>4.1900000000000004</v>
      </c>
      <c r="O5312">
        <v>18.899999999999999</v>
      </c>
    </row>
    <row r="5313" spans="1:15" x14ac:dyDescent="0.35">
      <c r="A5313" s="1">
        <v>46042</v>
      </c>
      <c r="B5313">
        <v>16</v>
      </c>
      <c r="C5313" t="s">
        <v>21</v>
      </c>
      <c r="D5313" t="s">
        <v>18</v>
      </c>
      <c r="E5313">
        <v>100</v>
      </c>
      <c r="F5313">
        <v>53.9</v>
      </c>
      <c r="G5313">
        <v>136.5</v>
      </c>
      <c r="H5313">
        <v>77.8</v>
      </c>
      <c r="I5313">
        <v>25.3</v>
      </c>
      <c r="J5313">
        <v>51.1</v>
      </c>
      <c r="K5313">
        <v>1373.8</v>
      </c>
      <c r="L5313">
        <v>97.4</v>
      </c>
      <c r="M5313">
        <v>2.58</v>
      </c>
      <c r="N5313">
        <v>2.9</v>
      </c>
      <c r="O5313">
        <v>23.9</v>
      </c>
    </row>
    <row r="5314" spans="1:15" x14ac:dyDescent="0.35">
      <c r="A5314" s="1">
        <v>46042</v>
      </c>
      <c r="B5314">
        <v>17</v>
      </c>
      <c r="C5314" t="s">
        <v>24</v>
      </c>
      <c r="D5314" t="s">
        <v>20</v>
      </c>
      <c r="E5314">
        <v>100</v>
      </c>
      <c r="F5314">
        <v>103.2</v>
      </c>
      <c r="G5314">
        <v>177.4</v>
      </c>
      <c r="H5314">
        <v>116.6</v>
      </c>
      <c r="I5314">
        <v>30.2</v>
      </c>
      <c r="J5314">
        <v>73.3</v>
      </c>
      <c r="K5314">
        <v>1955.3</v>
      </c>
      <c r="L5314">
        <v>118.7</v>
      </c>
      <c r="M5314">
        <v>3.65</v>
      </c>
      <c r="N5314">
        <v>5.92</v>
      </c>
      <c r="O5314">
        <v>14.4</v>
      </c>
    </row>
    <row r="5315" spans="1:15" x14ac:dyDescent="0.35">
      <c r="A5315" s="1">
        <v>46042</v>
      </c>
      <c r="B5315">
        <v>18</v>
      </c>
      <c r="C5315" t="s">
        <v>25</v>
      </c>
      <c r="D5315" t="s">
        <v>18</v>
      </c>
      <c r="E5315">
        <v>70</v>
      </c>
      <c r="F5315">
        <v>71.7</v>
      </c>
      <c r="G5315">
        <v>161.80000000000001</v>
      </c>
      <c r="H5315">
        <v>102.2</v>
      </c>
      <c r="I5315">
        <v>27.5</v>
      </c>
      <c r="J5315">
        <v>70.2</v>
      </c>
      <c r="K5315">
        <v>1400.6</v>
      </c>
      <c r="L5315">
        <v>92.4</v>
      </c>
      <c r="M5315">
        <v>5.03</v>
      </c>
      <c r="N5315">
        <v>5.69</v>
      </c>
      <c r="O5315">
        <v>16.8</v>
      </c>
    </row>
    <row r="5316" spans="1:15" x14ac:dyDescent="0.35">
      <c r="A5316" s="1">
        <v>46042</v>
      </c>
      <c r="B5316">
        <v>20</v>
      </c>
      <c r="C5316" t="s">
        <v>29</v>
      </c>
      <c r="D5316" t="s">
        <v>18</v>
      </c>
      <c r="E5316">
        <v>85</v>
      </c>
      <c r="F5316">
        <v>88.2</v>
      </c>
      <c r="G5316">
        <v>188.1</v>
      </c>
      <c r="H5316">
        <v>101.8</v>
      </c>
      <c r="I5316">
        <v>26.7</v>
      </c>
      <c r="J5316">
        <v>46.8</v>
      </c>
      <c r="K5316">
        <v>1740.1</v>
      </c>
      <c r="L5316">
        <v>108</v>
      </c>
      <c r="M5316">
        <v>3.05</v>
      </c>
      <c r="N5316">
        <v>5.83</v>
      </c>
      <c r="O5316">
        <v>19.8</v>
      </c>
    </row>
    <row r="5317" spans="1:15" x14ac:dyDescent="0.35">
      <c r="A5317" s="1">
        <v>46042</v>
      </c>
      <c r="B5317">
        <v>21</v>
      </c>
      <c r="C5317" t="s">
        <v>25</v>
      </c>
      <c r="D5317" t="s">
        <v>23</v>
      </c>
      <c r="E5317">
        <v>85</v>
      </c>
      <c r="F5317">
        <v>73.2</v>
      </c>
      <c r="G5317">
        <v>181.6</v>
      </c>
      <c r="H5317">
        <v>108.2</v>
      </c>
      <c r="I5317">
        <v>25.3</v>
      </c>
      <c r="J5317">
        <v>59</v>
      </c>
      <c r="K5317">
        <v>1600.9</v>
      </c>
      <c r="L5317">
        <v>109.5</v>
      </c>
      <c r="M5317">
        <v>4.41</v>
      </c>
      <c r="N5317">
        <v>5.54</v>
      </c>
      <c r="O5317">
        <v>19.7</v>
      </c>
    </row>
    <row r="5318" spans="1:15" x14ac:dyDescent="0.35">
      <c r="A5318" s="1">
        <v>46042</v>
      </c>
      <c r="B5318">
        <v>22</v>
      </c>
      <c r="C5318" t="s">
        <v>17</v>
      </c>
      <c r="D5318" t="s">
        <v>20</v>
      </c>
      <c r="E5318">
        <v>120</v>
      </c>
      <c r="F5318">
        <v>89.6</v>
      </c>
      <c r="G5318">
        <v>198.1</v>
      </c>
      <c r="H5318">
        <v>125.3</v>
      </c>
      <c r="I5318">
        <v>28.8</v>
      </c>
      <c r="J5318">
        <v>73.099999999999994</v>
      </c>
      <c r="K5318">
        <v>1869.2</v>
      </c>
      <c r="L5318">
        <v>123.2</v>
      </c>
      <c r="M5318">
        <v>3.71</v>
      </c>
      <c r="N5318">
        <v>5.41</v>
      </c>
      <c r="O5318">
        <v>15.3</v>
      </c>
    </row>
    <row r="5319" spans="1:15" x14ac:dyDescent="0.35">
      <c r="A5319" s="1">
        <v>46042</v>
      </c>
      <c r="B5319">
        <v>23</v>
      </c>
      <c r="C5319" t="s">
        <v>17</v>
      </c>
      <c r="D5319" t="s">
        <v>18</v>
      </c>
      <c r="E5319">
        <v>320</v>
      </c>
      <c r="F5319">
        <v>72.599999999999994</v>
      </c>
      <c r="G5319">
        <v>140.69999999999999</v>
      </c>
      <c r="H5319">
        <v>84</v>
      </c>
      <c r="I5319">
        <v>30</v>
      </c>
      <c r="J5319">
        <v>60.6</v>
      </c>
      <c r="K5319">
        <v>1473.4</v>
      </c>
      <c r="L5319">
        <v>102.4</v>
      </c>
      <c r="M5319">
        <v>4.59</v>
      </c>
      <c r="N5319">
        <v>3.54</v>
      </c>
      <c r="O5319">
        <v>19.399999999999999</v>
      </c>
    </row>
    <row r="5320" spans="1:15" x14ac:dyDescent="0.35">
      <c r="A5320" s="1">
        <v>46043</v>
      </c>
      <c r="B5320">
        <v>0</v>
      </c>
      <c r="C5320" t="s">
        <v>19</v>
      </c>
      <c r="D5320" t="s">
        <v>18</v>
      </c>
      <c r="E5320">
        <v>320</v>
      </c>
      <c r="F5320">
        <v>34</v>
      </c>
      <c r="G5320">
        <v>158.9</v>
      </c>
      <c r="H5320">
        <v>77.900000000000006</v>
      </c>
      <c r="I5320">
        <v>24.4</v>
      </c>
      <c r="J5320">
        <v>65</v>
      </c>
      <c r="K5320">
        <v>1266.5</v>
      </c>
      <c r="L5320">
        <v>91.9</v>
      </c>
      <c r="M5320">
        <v>3.37</v>
      </c>
      <c r="N5320">
        <v>3.02</v>
      </c>
      <c r="O5320">
        <v>17.899999999999999</v>
      </c>
    </row>
    <row r="5321" spans="1:15" x14ac:dyDescent="0.35">
      <c r="A5321" s="1">
        <v>46043</v>
      </c>
      <c r="B5321">
        <v>3</v>
      </c>
      <c r="C5321" t="s">
        <v>28</v>
      </c>
      <c r="D5321" t="s">
        <v>22</v>
      </c>
      <c r="E5321">
        <v>120</v>
      </c>
      <c r="F5321">
        <v>74.8</v>
      </c>
      <c r="G5321">
        <v>137.6</v>
      </c>
      <c r="H5321">
        <v>78</v>
      </c>
      <c r="I5321">
        <v>26.3</v>
      </c>
      <c r="J5321">
        <v>75.599999999999994</v>
      </c>
      <c r="K5321">
        <v>1612.1</v>
      </c>
      <c r="L5321">
        <v>100.7</v>
      </c>
      <c r="M5321">
        <v>4.79</v>
      </c>
      <c r="N5321">
        <v>4.28</v>
      </c>
      <c r="O5321">
        <v>29</v>
      </c>
    </row>
    <row r="5322" spans="1:15" x14ac:dyDescent="0.35">
      <c r="A5322" s="1">
        <v>46043</v>
      </c>
      <c r="B5322">
        <v>4</v>
      </c>
      <c r="C5322" t="s">
        <v>15</v>
      </c>
      <c r="D5322" t="s">
        <v>18</v>
      </c>
      <c r="E5322">
        <v>210</v>
      </c>
      <c r="F5322">
        <v>78.2</v>
      </c>
      <c r="G5322">
        <v>183.6</v>
      </c>
      <c r="H5322">
        <v>93.1</v>
      </c>
      <c r="I5322">
        <v>28.4</v>
      </c>
      <c r="J5322">
        <v>58.5</v>
      </c>
      <c r="K5322">
        <v>1643.2</v>
      </c>
      <c r="L5322">
        <v>105.7</v>
      </c>
      <c r="M5322">
        <v>3.51</v>
      </c>
      <c r="N5322">
        <v>4.28</v>
      </c>
      <c r="O5322">
        <v>27</v>
      </c>
    </row>
    <row r="5323" spans="1:15" x14ac:dyDescent="0.35">
      <c r="A5323" s="1">
        <v>46043</v>
      </c>
      <c r="B5323">
        <v>5</v>
      </c>
      <c r="C5323" t="s">
        <v>29</v>
      </c>
      <c r="D5323" t="s">
        <v>23</v>
      </c>
      <c r="E5323">
        <v>100</v>
      </c>
      <c r="F5323">
        <v>73.3</v>
      </c>
      <c r="G5323">
        <v>152.69999999999999</v>
      </c>
      <c r="H5323">
        <v>87.7</v>
      </c>
      <c r="I5323">
        <v>32.299999999999997</v>
      </c>
      <c r="J5323">
        <v>44.2</v>
      </c>
      <c r="K5323">
        <v>1753.6</v>
      </c>
      <c r="L5323">
        <v>114.4</v>
      </c>
      <c r="M5323">
        <v>4.12</v>
      </c>
      <c r="N5323">
        <v>6.14</v>
      </c>
      <c r="O5323">
        <v>22.5</v>
      </c>
    </row>
    <row r="5324" spans="1:15" x14ac:dyDescent="0.35">
      <c r="A5324" s="1">
        <v>46043</v>
      </c>
      <c r="B5324">
        <v>6</v>
      </c>
      <c r="C5324" t="s">
        <v>21</v>
      </c>
      <c r="D5324" t="s">
        <v>22</v>
      </c>
      <c r="E5324">
        <v>210</v>
      </c>
      <c r="F5324">
        <v>46.2</v>
      </c>
      <c r="G5324">
        <v>160.80000000000001</v>
      </c>
      <c r="H5324">
        <v>80.099999999999994</v>
      </c>
      <c r="I5324">
        <v>23.2</v>
      </c>
      <c r="J5324">
        <v>77</v>
      </c>
      <c r="K5324">
        <v>1272.8</v>
      </c>
      <c r="L5324">
        <v>83.9</v>
      </c>
      <c r="M5324">
        <v>2.82</v>
      </c>
      <c r="N5324">
        <v>2.97</v>
      </c>
      <c r="O5324">
        <v>24.6</v>
      </c>
    </row>
    <row r="5325" spans="1:15" x14ac:dyDescent="0.35">
      <c r="A5325" s="1">
        <v>46043</v>
      </c>
      <c r="B5325">
        <v>7</v>
      </c>
      <c r="C5325" t="s">
        <v>19</v>
      </c>
      <c r="D5325" t="s">
        <v>20</v>
      </c>
      <c r="E5325">
        <v>130</v>
      </c>
      <c r="F5325">
        <v>71.900000000000006</v>
      </c>
      <c r="G5325">
        <v>134.6</v>
      </c>
      <c r="H5325">
        <v>84.8</v>
      </c>
      <c r="I5325">
        <v>28.6</v>
      </c>
      <c r="J5325">
        <v>59.7</v>
      </c>
      <c r="K5325">
        <v>1541.1</v>
      </c>
      <c r="L5325">
        <v>101.8</v>
      </c>
      <c r="M5325">
        <v>4.45</v>
      </c>
      <c r="N5325">
        <v>4.6100000000000003</v>
      </c>
      <c r="O5325">
        <v>16.8</v>
      </c>
    </row>
    <row r="5326" spans="1:15" x14ac:dyDescent="0.35">
      <c r="A5326" s="1">
        <v>46043</v>
      </c>
      <c r="B5326">
        <v>8</v>
      </c>
      <c r="C5326" t="s">
        <v>21</v>
      </c>
      <c r="D5326" t="s">
        <v>16</v>
      </c>
      <c r="E5326">
        <v>120</v>
      </c>
      <c r="F5326">
        <v>77</v>
      </c>
      <c r="G5326">
        <v>152.9</v>
      </c>
      <c r="H5326">
        <v>92.9</v>
      </c>
      <c r="I5326">
        <v>27.3</v>
      </c>
      <c r="J5326">
        <v>63.6</v>
      </c>
      <c r="K5326">
        <v>1455.6</v>
      </c>
      <c r="L5326">
        <v>101.3</v>
      </c>
      <c r="M5326">
        <v>5.18</v>
      </c>
      <c r="N5326">
        <v>3.63</v>
      </c>
      <c r="O5326">
        <v>20.6</v>
      </c>
    </row>
    <row r="5327" spans="1:15" x14ac:dyDescent="0.35">
      <c r="A5327" s="1">
        <v>46043</v>
      </c>
      <c r="B5327">
        <v>9</v>
      </c>
      <c r="C5327" t="s">
        <v>28</v>
      </c>
      <c r="D5327" t="s">
        <v>23</v>
      </c>
      <c r="E5327">
        <v>150</v>
      </c>
      <c r="F5327">
        <v>101.6</v>
      </c>
      <c r="G5327">
        <v>225.6</v>
      </c>
      <c r="H5327">
        <v>126</v>
      </c>
      <c r="I5327">
        <v>24.2</v>
      </c>
      <c r="J5327">
        <v>63.9</v>
      </c>
      <c r="K5327">
        <v>1585.2</v>
      </c>
      <c r="L5327">
        <v>104.6</v>
      </c>
      <c r="M5327">
        <v>6.17</v>
      </c>
      <c r="N5327">
        <v>5.3</v>
      </c>
      <c r="O5327">
        <v>30.4</v>
      </c>
    </row>
    <row r="5328" spans="1:15" x14ac:dyDescent="0.35">
      <c r="A5328" s="1">
        <v>46043</v>
      </c>
      <c r="B5328">
        <v>11</v>
      </c>
      <c r="C5328" t="s">
        <v>19</v>
      </c>
      <c r="D5328" t="s">
        <v>20</v>
      </c>
      <c r="E5328">
        <v>120</v>
      </c>
      <c r="F5328">
        <v>67.099999999999994</v>
      </c>
      <c r="G5328">
        <v>196.8</v>
      </c>
      <c r="H5328">
        <v>106.9</v>
      </c>
      <c r="I5328">
        <v>28.2</v>
      </c>
      <c r="J5328">
        <v>59.5</v>
      </c>
      <c r="K5328">
        <v>1522</v>
      </c>
      <c r="L5328">
        <v>103.9</v>
      </c>
      <c r="M5328">
        <v>2.41</v>
      </c>
      <c r="N5328">
        <v>3.76</v>
      </c>
      <c r="O5328">
        <v>17.100000000000001</v>
      </c>
    </row>
    <row r="5329" spans="1:15" x14ac:dyDescent="0.35">
      <c r="A5329" s="1">
        <v>46043</v>
      </c>
      <c r="B5329">
        <v>12</v>
      </c>
      <c r="C5329" t="s">
        <v>26</v>
      </c>
      <c r="D5329" t="s">
        <v>22</v>
      </c>
      <c r="E5329">
        <v>150</v>
      </c>
      <c r="F5329">
        <v>75.8</v>
      </c>
      <c r="G5329">
        <v>193.5</v>
      </c>
      <c r="H5329">
        <v>105.9</v>
      </c>
      <c r="I5329">
        <v>27.9</v>
      </c>
      <c r="J5329">
        <v>56.6</v>
      </c>
      <c r="K5329">
        <v>1619</v>
      </c>
      <c r="L5329">
        <v>108.7</v>
      </c>
      <c r="M5329">
        <v>5.23</v>
      </c>
      <c r="N5329">
        <v>6.04</v>
      </c>
      <c r="O5329">
        <v>20.3</v>
      </c>
    </row>
    <row r="5330" spans="1:15" x14ac:dyDescent="0.35">
      <c r="A5330" s="1">
        <v>46043</v>
      </c>
      <c r="B5330">
        <v>13</v>
      </c>
      <c r="C5330" t="s">
        <v>24</v>
      </c>
      <c r="D5330" t="s">
        <v>16</v>
      </c>
      <c r="E5330">
        <v>210</v>
      </c>
      <c r="F5330">
        <v>76.3</v>
      </c>
      <c r="G5330">
        <v>179.1</v>
      </c>
      <c r="H5330">
        <v>109.9</v>
      </c>
      <c r="I5330">
        <v>30.1</v>
      </c>
      <c r="J5330">
        <v>61</v>
      </c>
      <c r="K5330">
        <v>1947.8</v>
      </c>
      <c r="L5330">
        <v>128.4</v>
      </c>
      <c r="M5330">
        <v>5.77</v>
      </c>
      <c r="N5330">
        <v>4.0199999999999996</v>
      </c>
      <c r="O5330">
        <v>16</v>
      </c>
    </row>
    <row r="5331" spans="1:15" x14ac:dyDescent="0.35">
      <c r="A5331" s="1">
        <v>46043</v>
      </c>
      <c r="B5331">
        <v>14</v>
      </c>
      <c r="C5331" t="s">
        <v>15</v>
      </c>
      <c r="D5331" t="s">
        <v>20</v>
      </c>
      <c r="E5331">
        <v>210</v>
      </c>
      <c r="F5331">
        <v>67.3</v>
      </c>
      <c r="G5331">
        <v>152.30000000000001</v>
      </c>
      <c r="H5331">
        <v>74.2</v>
      </c>
      <c r="I5331">
        <v>24.4</v>
      </c>
      <c r="J5331">
        <v>57.6</v>
      </c>
      <c r="K5331">
        <v>1517.9</v>
      </c>
      <c r="L5331">
        <v>104.2</v>
      </c>
      <c r="M5331">
        <v>2.16</v>
      </c>
      <c r="N5331">
        <v>4.63</v>
      </c>
      <c r="O5331">
        <v>26.4</v>
      </c>
    </row>
    <row r="5332" spans="1:15" x14ac:dyDescent="0.35">
      <c r="A5332" s="1">
        <v>46043</v>
      </c>
      <c r="B5332">
        <v>15</v>
      </c>
      <c r="C5332" t="s">
        <v>15</v>
      </c>
      <c r="D5332" t="s">
        <v>23</v>
      </c>
      <c r="E5332">
        <v>120</v>
      </c>
      <c r="F5332">
        <v>73.7</v>
      </c>
      <c r="G5332">
        <v>163.69999999999999</v>
      </c>
      <c r="H5332">
        <v>72.8</v>
      </c>
      <c r="I5332">
        <v>24.9</v>
      </c>
      <c r="J5332">
        <v>76</v>
      </c>
      <c r="K5332">
        <v>1491.3</v>
      </c>
      <c r="L5332">
        <v>102.3</v>
      </c>
      <c r="M5332">
        <v>3.78</v>
      </c>
      <c r="N5332">
        <v>4.75</v>
      </c>
      <c r="O5332">
        <v>23.2</v>
      </c>
    </row>
    <row r="5333" spans="1:15" x14ac:dyDescent="0.35">
      <c r="A5333" s="1">
        <v>46043</v>
      </c>
      <c r="B5333">
        <v>17</v>
      </c>
      <c r="C5333" t="s">
        <v>15</v>
      </c>
      <c r="D5333" t="s">
        <v>22</v>
      </c>
      <c r="E5333">
        <v>210</v>
      </c>
      <c r="F5333">
        <v>85.4</v>
      </c>
      <c r="G5333">
        <v>204.8</v>
      </c>
      <c r="H5333">
        <v>115.5</v>
      </c>
      <c r="I5333">
        <v>20.399999999999999</v>
      </c>
      <c r="J5333">
        <v>77</v>
      </c>
      <c r="K5333">
        <v>1552.3</v>
      </c>
      <c r="L5333">
        <v>107.2</v>
      </c>
      <c r="M5333">
        <v>3.81</v>
      </c>
      <c r="N5333">
        <v>4.2300000000000004</v>
      </c>
      <c r="O5333">
        <v>28.1</v>
      </c>
    </row>
    <row r="5334" spans="1:15" x14ac:dyDescent="0.35">
      <c r="A5334" s="1">
        <v>46043</v>
      </c>
      <c r="B5334">
        <v>18</v>
      </c>
      <c r="C5334" t="s">
        <v>25</v>
      </c>
      <c r="D5334" t="s">
        <v>23</v>
      </c>
      <c r="E5334">
        <v>100</v>
      </c>
      <c r="F5334">
        <v>82.9</v>
      </c>
      <c r="G5334">
        <v>150.69999999999999</v>
      </c>
      <c r="H5334">
        <v>88.2</v>
      </c>
      <c r="I5334">
        <v>28</v>
      </c>
      <c r="J5334">
        <v>67.900000000000006</v>
      </c>
      <c r="K5334">
        <v>1635.9</v>
      </c>
      <c r="L5334">
        <v>113.1</v>
      </c>
      <c r="M5334">
        <v>4.16</v>
      </c>
      <c r="N5334">
        <v>5.14</v>
      </c>
      <c r="O5334">
        <v>20.100000000000001</v>
      </c>
    </row>
    <row r="5335" spans="1:15" x14ac:dyDescent="0.35">
      <c r="A5335" s="1">
        <v>46043</v>
      </c>
      <c r="B5335">
        <v>20</v>
      </c>
      <c r="C5335" t="s">
        <v>29</v>
      </c>
      <c r="D5335" t="s">
        <v>23</v>
      </c>
      <c r="E5335">
        <v>130</v>
      </c>
      <c r="F5335">
        <v>83.5</v>
      </c>
      <c r="G5335">
        <v>179.1</v>
      </c>
      <c r="H5335">
        <v>92</v>
      </c>
      <c r="I5335">
        <v>27.1</v>
      </c>
      <c r="J5335">
        <v>68.099999999999994</v>
      </c>
      <c r="K5335">
        <v>1683.3</v>
      </c>
      <c r="L5335">
        <v>110.3</v>
      </c>
      <c r="M5335">
        <v>5.57</v>
      </c>
      <c r="N5335">
        <v>5.3</v>
      </c>
      <c r="O5335">
        <v>19.899999999999999</v>
      </c>
    </row>
    <row r="5336" spans="1:15" x14ac:dyDescent="0.35">
      <c r="A5336" s="1">
        <v>46043</v>
      </c>
      <c r="B5336">
        <v>23</v>
      </c>
      <c r="C5336" t="s">
        <v>19</v>
      </c>
      <c r="D5336" t="s">
        <v>22</v>
      </c>
      <c r="E5336">
        <v>210</v>
      </c>
      <c r="F5336">
        <v>54.9</v>
      </c>
      <c r="G5336">
        <v>135.9</v>
      </c>
      <c r="H5336">
        <v>79.8</v>
      </c>
      <c r="I5336">
        <v>29</v>
      </c>
      <c r="J5336">
        <v>49.4</v>
      </c>
      <c r="K5336">
        <v>1402.3</v>
      </c>
      <c r="L5336">
        <v>93.8</v>
      </c>
      <c r="M5336">
        <v>2.54</v>
      </c>
      <c r="N5336">
        <v>3.48</v>
      </c>
      <c r="O5336">
        <v>13.2</v>
      </c>
    </row>
    <row r="5337" spans="1:15" x14ac:dyDescent="0.35">
      <c r="A5337" s="1">
        <v>46044</v>
      </c>
      <c r="B5337">
        <v>0</v>
      </c>
      <c r="C5337" t="s">
        <v>19</v>
      </c>
      <c r="D5337" t="s">
        <v>18</v>
      </c>
      <c r="E5337">
        <v>130</v>
      </c>
      <c r="F5337">
        <v>54.2</v>
      </c>
      <c r="G5337">
        <v>124.4</v>
      </c>
      <c r="H5337">
        <v>82.8</v>
      </c>
      <c r="I5337">
        <v>22.6</v>
      </c>
      <c r="J5337">
        <v>75.2</v>
      </c>
      <c r="K5337">
        <v>1358.1</v>
      </c>
      <c r="L5337">
        <v>98.1</v>
      </c>
      <c r="M5337">
        <v>2.79</v>
      </c>
      <c r="N5337">
        <v>4.3499999999999996</v>
      </c>
      <c r="O5337">
        <v>19.2</v>
      </c>
    </row>
    <row r="5338" spans="1:15" x14ac:dyDescent="0.35">
      <c r="A5338" s="1">
        <v>46044</v>
      </c>
      <c r="B5338">
        <v>2</v>
      </c>
      <c r="C5338" t="s">
        <v>25</v>
      </c>
      <c r="D5338" t="s">
        <v>23</v>
      </c>
      <c r="E5338">
        <v>150</v>
      </c>
      <c r="F5338">
        <v>52.5</v>
      </c>
      <c r="G5338">
        <v>135.6</v>
      </c>
      <c r="H5338">
        <v>81.8</v>
      </c>
      <c r="I5338">
        <v>22.5</v>
      </c>
      <c r="J5338">
        <v>62.6</v>
      </c>
      <c r="K5338">
        <v>1120.9000000000001</v>
      </c>
      <c r="L5338">
        <v>77.7</v>
      </c>
      <c r="M5338">
        <v>3.05</v>
      </c>
      <c r="N5338">
        <v>4.66</v>
      </c>
      <c r="O5338">
        <v>14.4</v>
      </c>
    </row>
    <row r="5339" spans="1:15" x14ac:dyDescent="0.35">
      <c r="A5339" s="1">
        <v>46044</v>
      </c>
      <c r="B5339">
        <v>3</v>
      </c>
      <c r="C5339" t="s">
        <v>17</v>
      </c>
      <c r="D5339" t="s">
        <v>22</v>
      </c>
      <c r="E5339">
        <v>100</v>
      </c>
      <c r="F5339">
        <v>83.6</v>
      </c>
      <c r="G5339">
        <v>156.1</v>
      </c>
      <c r="H5339">
        <v>94.3</v>
      </c>
      <c r="I5339">
        <v>24.5</v>
      </c>
      <c r="J5339">
        <v>76.099999999999994</v>
      </c>
      <c r="K5339">
        <v>1584.3</v>
      </c>
      <c r="L5339">
        <v>107.8</v>
      </c>
      <c r="M5339">
        <v>6.42</v>
      </c>
      <c r="N5339">
        <v>4.95</v>
      </c>
      <c r="O5339">
        <v>17.899999999999999</v>
      </c>
    </row>
    <row r="5340" spans="1:15" x14ac:dyDescent="0.35">
      <c r="A5340" s="1">
        <v>46044</v>
      </c>
      <c r="B5340">
        <v>6</v>
      </c>
      <c r="C5340" t="s">
        <v>29</v>
      </c>
      <c r="D5340" t="s">
        <v>23</v>
      </c>
      <c r="E5340">
        <v>210</v>
      </c>
      <c r="F5340">
        <v>57.3</v>
      </c>
      <c r="G5340">
        <v>145.6</v>
      </c>
      <c r="H5340">
        <v>76.900000000000006</v>
      </c>
      <c r="I5340">
        <v>28.4</v>
      </c>
      <c r="J5340">
        <v>76.900000000000006</v>
      </c>
      <c r="K5340">
        <v>1358.1</v>
      </c>
      <c r="L5340">
        <v>87.8</v>
      </c>
      <c r="M5340">
        <v>3.13</v>
      </c>
      <c r="N5340">
        <v>3.75</v>
      </c>
      <c r="O5340">
        <v>22.1</v>
      </c>
    </row>
    <row r="5341" spans="1:15" x14ac:dyDescent="0.35">
      <c r="A5341" s="1">
        <v>46044</v>
      </c>
      <c r="B5341">
        <v>8</v>
      </c>
      <c r="C5341" t="s">
        <v>28</v>
      </c>
      <c r="D5341" t="s">
        <v>18</v>
      </c>
      <c r="E5341">
        <v>150</v>
      </c>
      <c r="F5341">
        <v>112.3</v>
      </c>
      <c r="G5341">
        <v>203.2</v>
      </c>
      <c r="H5341">
        <v>127.6</v>
      </c>
      <c r="I5341">
        <v>18.899999999999999</v>
      </c>
      <c r="J5341">
        <v>66.099999999999994</v>
      </c>
      <c r="K5341">
        <v>1624.1</v>
      </c>
      <c r="L5341">
        <v>104.7</v>
      </c>
      <c r="M5341">
        <v>5.17</v>
      </c>
      <c r="N5341">
        <v>5.69</v>
      </c>
      <c r="O5341">
        <v>34.1</v>
      </c>
    </row>
    <row r="5342" spans="1:15" x14ac:dyDescent="0.35">
      <c r="A5342" s="1">
        <v>46044</v>
      </c>
      <c r="B5342">
        <v>9</v>
      </c>
      <c r="C5342" t="s">
        <v>28</v>
      </c>
      <c r="D5342" t="s">
        <v>22</v>
      </c>
      <c r="E5342">
        <v>85</v>
      </c>
      <c r="F5342">
        <v>98.4</v>
      </c>
      <c r="G5342">
        <v>149.1</v>
      </c>
      <c r="H5342">
        <v>97.7</v>
      </c>
      <c r="I5342">
        <v>19.3</v>
      </c>
      <c r="J5342">
        <v>49.9</v>
      </c>
      <c r="K5342">
        <v>1747.9</v>
      </c>
      <c r="L5342">
        <v>119.1</v>
      </c>
      <c r="M5342">
        <v>3.97</v>
      </c>
      <c r="N5342">
        <v>3.79</v>
      </c>
      <c r="O5342">
        <v>32.799999999999997</v>
      </c>
    </row>
    <row r="5343" spans="1:15" x14ac:dyDescent="0.35">
      <c r="A5343" s="1">
        <v>46044</v>
      </c>
      <c r="B5343">
        <v>12</v>
      </c>
      <c r="C5343" t="s">
        <v>15</v>
      </c>
      <c r="D5343" t="s">
        <v>20</v>
      </c>
      <c r="E5343">
        <v>120</v>
      </c>
      <c r="F5343">
        <v>64</v>
      </c>
      <c r="G5343">
        <v>123.6</v>
      </c>
      <c r="H5343">
        <v>79.3</v>
      </c>
      <c r="I5343">
        <v>24.7</v>
      </c>
      <c r="J5343">
        <v>67</v>
      </c>
      <c r="K5343">
        <v>1368</v>
      </c>
      <c r="L5343">
        <v>96.1</v>
      </c>
      <c r="M5343">
        <v>4.04</v>
      </c>
      <c r="N5343">
        <v>3.99</v>
      </c>
      <c r="O5343">
        <v>25.2</v>
      </c>
    </row>
    <row r="5344" spans="1:15" x14ac:dyDescent="0.35">
      <c r="A5344" s="1">
        <v>46044</v>
      </c>
      <c r="B5344">
        <v>15</v>
      </c>
      <c r="C5344" t="s">
        <v>19</v>
      </c>
      <c r="D5344" t="s">
        <v>20</v>
      </c>
      <c r="E5344">
        <v>100</v>
      </c>
      <c r="F5344">
        <v>57.7</v>
      </c>
      <c r="G5344">
        <v>164</v>
      </c>
      <c r="H5344">
        <v>96.6</v>
      </c>
      <c r="I5344">
        <v>22.5</v>
      </c>
      <c r="J5344">
        <v>57</v>
      </c>
      <c r="K5344">
        <v>1334</v>
      </c>
      <c r="L5344">
        <v>96.5</v>
      </c>
      <c r="M5344">
        <v>3.67</v>
      </c>
      <c r="N5344">
        <v>3.83</v>
      </c>
      <c r="O5344">
        <v>22.6</v>
      </c>
    </row>
    <row r="5345" spans="1:15" x14ac:dyDescent="0.35">
      <c r="A5345" s="1">
        <v>46044</v>
      </c>
      <c r="B5345">
        <v>18</v>
      </c>
      <c r="C5345" t="s">
        <v>27</v>
      </c>
      <c r="D5345" t="s">
        <v>20</v>
      </c>
      <c r="E5345">
        <v>320</v>
      </c>
      <c r="F5345">
        <v>102.4</v>
      </c>
      <c r="G5345">
        <v>160.6</v>
      </c>
      <c r="H5345">
        <v>122.4</v>
      </c>
      <c r="I5345">
        <v>27.5</v>
      </c>
      <c r="J5345">
        <v>58.9</v>
      </c>
      <c r="K5345">
        <v>1669.6</v>
      </c>
      <c r="L5345">
        <v>106.6</v>
      </c>
      <c r="M5345">
        <v>4.76</v>
      </c>
      <c r="N5345">
        <v>5.14</v>
      </c>
      <c r="O5345">
        <v>15.7</v>
      </c>
    </row>
    <row r="5346" spans="1:15" x14ac:dyDescent="0.35">
      <c r="A5346" s="1">
        <v>46044</v>
      </c>
      <c r="B5346">
        <v>20</v>
      </c>
      <c r="C5346" t="s">
        <v>17</v>
      </c>
      <c r="D5346" t="s">
        <v>16</v>
      </c>
      <c r="E5346">
        <v>85</v>
      </c>
      <c r="F5346">
        <v>98.6</v>
      </c>
      <c r="G5346">
        <v>185.4</v>
      </c>
      <c r="H5346">
        <v>104.6</v>
      </c>
      <c r="I5346">
        <v>24.7</v>
      </c>
      <c r="J5346">
        <v>63.5</v>
      </c>
      <c r="K5346">
        <v>1695.2</v>
      </c>
      <c r="L5346">
        <v>112.5</v>
      </c>
      <c r="M5346">
        <v>4.0199999999999996</v>
      </c>
      <c r="N5346">
        <v>5.38</v>
      </c>
      <c r="O5346">
        <v>17.899999999999999</v>
      </c>
    </row>
    <row r="5347" spans="1:15" x14ac:dyDescent="0.35">
      <c r="A5347" s="1">
        <v>46044</v>
      </c>
      <c r="B5347">
        <v>21</v>
      </c>
      <c r="C5347" t="s">
        <v>21</v>
      </c>
      <c r="D5347" t="s">
        <v>23</v>
      </c>
      <c r="E5347">
        <v>210</v>
      </c>
      <c r="F5347">
        <v>53.4</v>
      </c>
      <c r="G5347">
        <v>113.9</v>
      </c>
      <c r="H5347">
        <v>56.6</v>
      </c>
      <c r="I5347">
        <v>19.7</v>
      </c>
      <c r="J5347">
        <v>75.3</v>
      </c>
      <c r="K5347">
        <v>1361.7</v>
      </c>
      <c r="L5347">
        <v>95.5</v>
      </c>
      <c r="M5347">
        <v>4.3</v>
      </c>
      <c r="N5347">
        <v>4.6100000000000003</v>
      </c>
      <c r="O5347">
        <v>19.8</v>
      </c>
    </row>
    <row r="5348" spans="1:15" x14ac:dyDescent="0.35">
      <c r="A5348" s="1">
        <v>46044</v>
      </c>
      <c r="B5348">
        <v>22</v>
      </c>
      <c r="C5348" t="s">
        <v>15</v>
      </c>
      <c r="D5348" t="s">
        <v>23</v>
      </c>
      <c r="E5348">
        <v>85</v>
      </c>
      <c r="F5348">
        <v>85.2</v>
      </c>
      <c r="G5348">
        <v>138.19999999999999</v>
      </c>
      <c r="H5348">
        <v>94</v>
      </c>
      <c r="I5348">
        <v>20.399999999999999</v>
      </c>
      <c r="J5348">
        <v>70.900000000000006</v>
      </c>
      <c r="K5348">
        <v>1748.2</v>
      </c>
      <c r="L5348">
        <v>108.9</v>
      </c>
      <c r="M5348">
        <v>6.09</v>
      </c>
      <c r="N5348">
        <v>4.28</v>
      </c>
      <c r="O5348">
        <v>29.6</v>
      </c>
    </row>
    <row r="5349" spans="1:15" x14ac:dyDescent="0.35">
      <c r="A5349" s="1">
        <v>46044</v>
      </c>
      <c r="B5349">
        <v>23</v>
      </c>
      <c r="C5349" t="s">
        <v>28</v>
      </c>
      <c r="D5349" t="s">
        <v>22</v>
      </c>
      <c r="E5349">
        <v>85</v>
      </c>
      <c r="F5349">
        <v>60.2</v>
      </c>
      <c r="G5349">
        <v>152.9</v>
      </c>
      <c r="H5349">
        <v>89.8</v>
      </c>
      <c r="I5349">
        <v>20.8</v>
      </c>
      <c r="J5349">
        <v>79.400000000000006</v>
      </c>
      <c r="K5349">
        <v>1476.6</v>
      </c>
      <c r="L5349">
        <v>95.5</v>
      </c>
      <c r="M5349">
        <v>2.33</v>
      </c>
      <c r="N5349">
        <v>4.75</v>
      </c>
      <c r="O5349">
        <v>30.1</v>
      </c>
    </row>
    <row r="5350" spans="1:15" x14ac:dyDescent="0.35">
      <c r="A5350" s="1">
        <v>46045</v>
      </c>
      <c r="B5350">
        <v>1</v>
      </c>
      <c r="C5350" t="s">
        <v>28</v>
      </c>
      <c r="D5350" t="s">
        <v>16</v>
      </c>
      <c r="E5350">
        <v>210</v>
      </c>
      <c r="F5350">
        <v>79.2</v>
      </c>
      <c r="G5350">
        <v>169</v>
      </c>
      <c r="H5350">
        <v>96</v>
      </c>
      <c r="I5350">
        <v>20.8</v>
      </c>
      <c r="J5350">
        <v>60.8</v>
      </c>
      <c r="K5350">
        <v>1558.7</v>
      </c>
      <c r="L5350">
        <v>102.3</v>
      </c>
      <c r="M5350">
        <v>3.74</v>
      </c>
      <c r="N5350">
        <v>5.59</v>
      </c>
      <c r="O5350">
        <v>30.1</v>
      </c>
    </row>
    <row r="5351" spans="1:15" x14ac:dyDescent="0.35">
      <c r="A5351" s="1">
        <v>46045</v>
      </c>
      <c r="B5351">
        <v>4</v>
      </c>
      <c r="C5351" t="s">
        <v>29</v>
      </c>
      <c r="D5351" t="s">
        <v>23</v>
      </c>
      <c r="E5351">
        <v>85</v>
      </c>
      <c r="F5351">
        <v>85.8</v>
      </c>
      <c r="G5351">
        <v>173.1</v>
      </c>
      <c r="H5351">
        <v>102</v>
      </c>
      <c r="I5351">
        <v>28.7</v>
      </c>
      <c r="J5351">
        <v>72.2</v>
      </c>
      <c r="K5351">
        <v>1745.7</v>
      </c>
      <c r="L5351">
        <v>111.5</v>
      </c>
      <c r="M5351">
        <v>5.07</v>
      </c>
      <c r="N5351">
        <v>4.93</v>
      </c>
      <c r="O5351">
        <v>21.5</v>
      </c>
    </row>
    <row r="5352" spans="1:15" x14ac:dyDescent="0.35">
      <c r="A5352" s="1">
        <v>46045</v>
      </c>
      <c r="B5352">
        <v>5</v>
      </c>
      <c r="C5352" t="s">
        <v>17</v>
      </c>
      <c r="D5352" t="s">
        <v>22</v>
      </c>
      <c r="E5352">
        <v>120</v>
      </c>
      <c r="F5352">
        <v>69.400000000000006</v>
      </c>
      <c r="G5352">
        <v>211.2</v>
      </c>
      <c r="H5352">
        <v>122.2</v>
      </c>
      <c r="I5352">
        <v>28.4</v>
      </c>
      <c r="J5352">
        <v>69.5</v>
      </c>
      <c r="K5352">
        <v>1700.3</v>
      </c>
      <c r="L5352">
        <v>115.9</v>
      </c>
      <c r="M5352">
        <v>4.67</v>
      </c>
      <c r="N5352">
        <v>3.44</v>
      </c>
      <c r="O5352">
        <v>15.6</v>
      </c>
    </row>
    <row r="5353" spans="1:15" x14ac:dyDescent="0.35">
      <c r="A5353" s="1">
        <v>46045</v>
      </c>
      <c r="B5353">
        <v>7</v>
      </c>
      <c r="C5353" t="s">
        <v>17</v>
      </c>
      <c r="D5353" t="s">
        <v>18</v>
      </c>
      <c r="E5353">
        <v>85</v>
      </c>
      <c r="F5353">
        <v>104.5</v>
      </c>
      <c r="G5353">
        <v>202.6</v>
      </c>
      <c r="H5353">
        <v>125.3</v>
      </c>
      <c r="I5353">
        <v>31.5</v>
      </c>
      <c r="J5353">
        <v>67.2</v>
      </c>
      <c r="K5353">
        <v>1911.7</v>
      </c>
      <c r="L5353">
        <v>119.2</v>
      </c>
      <c r="M5353">
        <v>5.13</v>
      </c>
      <c r="N5353">
        <v>4.6399999999999997</v>
      </c>
      <c r="O5353">
        <v>21.2</v>
      </c>
    </row>
    <row r="5354" spans="1:15" x14ac:dyDescent="0.35">
      <c r="A5354" s="1">
        <v>46045</v>
      </c>
      <c r="B5354">
        <v>8</v>
      </c>
      <c r="C5354" t="s">
        <v>27</v>
      </c>
      <c r="D5354" t="s">
        <v>23</v>
      </c>
      <c r="E5354">
        <v>320</v>
      </c>
      <c r="F5354">
        <v>107.2</v>
      </c>
      <c r="G5354">
        <v>205.9</v>
      </c>
      <c r="H5354">
        <v>131.9</v>
      </c>
      <c r="I5354">
        <v>24.1</v>
      </c>
      <c r="J5354">
        <v>74.3</v>
      </c>
      <c r="K5354">
        <v>1707</v>
      </c>
      <c r="L5354">
        <v>112.5</v>
      </c>
      <c r="M5354">
        <v>6.87</v>
      </c>
      <c r="N5354">
        <v>5.21</v>
      </c>
      <c r="O5354">
        <v>11.3</v>
      </c>
    </row>
    <row r="5355" spans="1:15" x14ac:dyDescent="0.35">
      <c r="A5355" s="1">
        <v>46045</v>
      </c>
      <c r="B5355">
        <v>12</v>
      </c>
      <c r="C5355" t="s">
        <v>28</v>
      </c>
      <c r="D5355" t="s">
        <v>23</v>
      </c>
      <c r="E5355">
        <v>100</v>
      </c>
      <c r="F5355">
        <v>48.7</v>
      </c>
      <c r="G5355">
        <v>137.4</v>
      </c>
      <c r="H5355">
        <v>78.599999999999994</v>
      </c>
      <c r="I5355">
        <v>24.7</v>
      </c>
      <c r="J5355">
        <v>71.8</v>
      </c>
      <c r="K5355">
        <v>1131.5999999999999</v>
      </c>
      <c r="L5355">
        <v>87.3</v>
      </c>
      <c r="M5355">
        <v>2.98</v>
      </c>
      <c r="N5355">
        <v>2.38</v>
      </c>
      <c r="O5355">
        <v>33.6</v>
      </c>
    </row>
    <row r="5356" spans="1:15" x14ac:dyDescent="0.35">
      <c r="A5356" s="1">
        <v>46045</v>
      </c>
      <c r="B5356">
        <v>13</v>
      </c>
      <c r="C5356" t="s">
        <v>24</v>
      </c>
      <c r="D5356" t="s">
        <v>18</v>
      </c>
      <c r="E5356">
        <v>130</v>
      </c>
      <c r="F5356">
        <v>91</v>
      </c>
      <c r="G5356">
        <v>174.4</v>
      </c>
      <c r="H5356">
        <v>117.6</v>
      </c>
      <c r="I5356">
        <v>23.7</v>
      </c>
      <c r="J5356">
        <v>52.7</v>
      </c>
      <c r="K5356">
        <v>1487.3</v>
      </c>
      <c r="L5356">
        <v>97.1</v>
      </c>
      <c r="M5356">
        <v>4.75</v>
      </c>
      <c r="N5356">
        <v>6.81</v>
      </c>
      <c r="O5356">
        <v>12.6</v>
      </c>
    </row>
    <row r="5357" spans="1:15" x14ac:dyDescent="0.35">
      <c r="A5357" s="1">
        <v>46045</v>
      </c>
      <c r="B5357">
        <v>15</v>
      </c>
      <c r="C5357" t="s">
        <v>29</v>
      </c>
      <c r="D5357" t="s">
        <v>18</v>
      </c>
      <c r="E5357">
        <v>130</v>
      </c>
      <c r="F5357">
        <v>65.3</v>
      </c>
      <c r="G5357">
        <v>154.4</v>
      </c>
      <c r="H5357">
        <v>93.9</v>
      </c>
      <c r="I5357">
        <v>26.7</v>
      </c>
      <c r="J5357">
        <v>59.5</v>
      </c>
      <c r="K5357">
        <v>1575.8</v>
      </c>
      <c r="L5357">
        <v>109.4</v>
      </c>
      <c r="M5357">
        <v>4.38</v>
      </c>
      <c r="N5357">
        <v>2.4</v>
      </c>
      <c r="O5357">
        <v>20.100000000000001</v>
      </c>
    </row>
    <row r="5358" spans="1:15" x14ac:dyDescent="0.35">
      <c r="A5358" s="1">
        <v>46045</v>
      </c>
      <c r="B5358">
        <v>16</v>
      </c>
      <c r="C5358" t="s">
        <v>19</v>
      </c>
      <c r="D5358" t="s">
        <v>23</v>
      </c>
      <c r="E5358">
        <v>85</v>
      </c>
      <c r="F5358">
        <v>56.3</v>
      </c>
      <c r="G5358">
        <v>188</v>
      </c>
      <c r="H5358">
        <v>103.2</v>
      </c>
      <c r="I5358">
        <v>29.3</v>
      </c>
      <c r="J5358">
        <v>70.7</v>
      </c>
      <c r="K5358">
        <v>1522</v>
      </c>
      <c r="L5358">
        <v>99.2</v>
      </c>
      <c r="M5358">
        <v>5.26</v>
      </c>
      <c r="N5358">
        <v>5.0599999999999996</v>
      </c>
      <c r="O5358">
        <v>22</v>
      </c>
    </row>
    <row r="5359" spans="1:15" x14ac:dyDescent="0.35">
      <c r="A5359" s="1">
        <v>46045</v>
      </c>
      <c r="B5359">
        <v>17</v>
      </c>
      <c r="C5359" t="s">
        <v>24</v>
      </c>
      <c r="D5359" t="s">
        <v>18</v>
      </c>
      <c r="E5359">
        <v>85</v>
      </c>
      <c r="F5359">
        <v>110.1</v>
      </c>
      <c r="G5359">
        <v>158.1</v>
      </c>
      <c r="H5359">
        <v>101.8</v>
      </c>
      <c r="I5359">
        <v>30.5</v>
      </c>
      <c r="J5359">
        <v>66.099999999999994</v>
      </c>
      <c r="K5359">
        <v>1708.6</v>
      </c>
      <c r="L5359">
        <v>111.8</v>
      </c>
      <c r="M5359">
        <v>5.08</v>
      </c>
      <c r="N5359">
        <v>6.82</v>
      </c>
      <c r="O5359">
        <v>18</v>
      </c>
    </row>
    <row r="5360" spans="1:15" x14ac:dyDescent="0.35">
      <c r="A5360" s="1">
        <v>46045</v>
      </c>
      <c r="B5360">
        <v>19</v>
      </c>
      <c r="C5360" t="s">
        <v>26</v>
      </c>
      <c r="D5360" t="s">
        <v>22</v>
      </c>
      <c r="E5360">
        <v>70</v>
      </c>
      <c r="F5360">
        <v>94.8</v>
      </c>
      <c r="G5360">
        <v>202.7</v>
      </c>
      <c r="H5360">
        <v>98.9</v>
      </c>
      <c r="I5360">
        <v>30</v>
      </c>
      <c r="J5360">
        <v>70.8</v>
      </c>
      <c r="K5360">
        <v>1926.8</v>
      </c>
      <c r="L5360">
        <v>114.8</v>
      </c>
      <c r="M5360">
        <v>4</v>
      </c>
      <c r="N5360">
        <v>4.29</v>
      </c>
      <c r="O5360">
        <v>21.6</v>
      </c>
    </row>
    <row r="5361" spans="1:15" x14ac:dyDescent="0.35">
      <c r="A5361" s="1">
        <v>46045</v>
      </c>
      <c r="B5361">
        <v>20</v>
      </c>
      <c r="C5361" t="s">
        <v>29</v>
      </c>
      <c r="D5361" t="s">
        <v>23</v>
      </c>
      <c r="E5361">
        <v>85</v>
      </c>
      <c r="F5361">
        <v>90</v>
      </c>
      <c r="G5361">
        <v>138.9</v>
      </c>
      <c r="H5361">
        <v>87.4</v>
      </c>
      <c r="I5361">
        <v>28.7</v>
      </c>
      <c r="J5361">
        <v>64.8</v>
      </c>
      <c r="K5361">
        <v>1655.1</v>
      </c>
      <c r="L5361">
        <v>112</v>
      </c>
      <c r="M5361">
        <v>4.38</v>
      </c>
      <c r="N5361">
        <v>5.53</v>
      </c>
      <c r="O5361">
        <v>19.399999999999999</v>
      </c>
    </row>
    <row r="5362" spans="1:15" x14ac:dyDescent="0.35">
      <c r="A5362" s="1">
        <v>46046</v>
      </c>
      <c r="B5362">
        <v>1</v>
      </c>
      <c r="C5362" t="s">
        <v>21</v>
      </c>
      <c r="D5362" t="s">
        <v>23</v>
      </c>
      <c r="E5362">
        <v>100</v>
      </c>
      <c r="F5362">
        <v>66</v>
      </c>
      <c r="G5362">
        <v>160.5</v>
      </c>
      <c r="H5362">
        <v>79.900000000000006</v>
      </c>
      <c r="I5362">
        <v>21.7</v>
      </c>
      <c r="J5362">
        <v>62.4</v>
      </c>
      <c r="K5362">
        <v>1471</v>
      </c>
      <c r="L5362">
        <v>103.9</v>
      </c>
      <c r="M5362">
        <v>4.38</v>
      </c>
      <c r="N5362">
        <v>4.93</v>
      </c>
      <c r="O5362">
        <v>23.9</v>
      </c>
    </row>
    <row r="5363" spans="1:15" x14ac:dyDescent="0.35">
      <c r="A5363" s="1">
        <v>46046</v>
      </c>
      <c r="B5363">
        <v>2</v>
      </c>
      <c r="C5363" t="s">
        <v>19</v>
      </c>
      <c r="D5363" t="s">
        <v>20</v>
      </c>
      <c r="E5363">
        <v>320</v>
      </c>
      <c r="F5363">
        <v>66.599999999999994</v>
      </c>
      <c r="G5363">
        <v>174</v>
      </c>
      <c r="H5363">
        <v>86.2</v>
      </c>
      <c r="I5363">
        <v>24</v>
      </c>
      <c r="J5363">
        <v>58.9</v>
      </c>
      <c r="K5363">
        <v>1455.8</v>
      </c>
      <c r="L5363">
        <v>101.3</v>
      </c>
      <c r="M5363">
        <v>3.79</v>
      </c>
      <c r="N5363">
        <v>2.2999999999999998</v>
      </c>
      <c r="O5363">
        <v>15.9</v>
      </c>
    </row>
    <row r="5364" spans="1:15" x14ac:dyDescent="0.35">
      <c r="A5364" s="1">
        <v>46046</v>
      </c>
      <c r="B5364">
        <v>3</v>
      </c>
      <c r="C5364" t="s">
        <v>17</v>
      </c>
      <c r="D5364" t="s">
        <v>23</v>
      </c>
      <c r="E5364">
        <v>320</v>
      </c>
      <c r="F5364">
        <v>78.400000000000006</v>
      </c>
      <c r="G5364">
        <v>153.19999999999999</v>
      </c>
      <c r="H5364">
        <v>109.6</v>
      </c>
      <c r="I5364">
        <v>27.2</v>
      </c>
      <c r="J5364">
        <v>50.7</v>
      </c>
      <c r="K5364">
        <v>1698.9</v>
      </c>
      <c r="L5364">
        <v>112.2</v>
      </c>
      <c r="M5364">
        <v>2.84</v>
      </c>
      <c r="N5364">
        <v>4.16</v>
      </c>
      <c r="O5364">
        <v>13.9</v>
      </c>
    </row>
    <row r="5365" spans="1:15" x14ac:dyDescent="0.35">
      <c r="A5365" s="1">
        <v>46046</v>
      </c>
      <c r="B5365">
        <v>5</v>
      </c>
      <c r="C5365" t="s">
        <v>19</v>
      </c>
      <c r="D5365" t="s">
        <v>20</v>
      </c>
      <c r="E5365">
        <v>130</v>
      </c>
      <c r="F5365">
        <v>48.1</v>
      </c>
      <c r="G5365">
        <v>181.4</v>
      </c>
      <c r="H5365">
        <v>98.3</v>
      </c>
      <c r="I5365">
        <v>24.6</v>
      </c>
      <c r="J5365">
        <v>69.400000000000006</v>
      </c>
      <c r="K5365">
        <v>1133.4000000000001</v>
      </c>
      <c r="L5365">
        <v>79.3</v>
      </c>
      <c r="M5365">
        <v>3.64</v>
      </c>
      <c r="N5365">
        <v>3.74</v>
      </c>
      <c r="O5365">
        <v>18.3</v>
      </c>
    </row>
    <row r="5366" spans="1:15" x14ac:dyDescent="0.35">
      <c r="A5366" s="1">
        <v>46046</v>
      </c>
      <c r="B5366">
        <v>6</v>
      </c>
      <c r="C5366" t="s">
        <v>29</v>
      </c>
      <c r="D5366" t="s">
        <v>18</v>
      </c>
      <c r="E5366">
        <v>150</v>
      </c>
      <c r="F5366">
        <v>73.5</v>
      </c>
      <c r="G5366">
        <v>149.4</v>
      </c>
      <c r="H5366">
        <v>90.5</v>
      </c>
      <c r="I5366">
        <v>29.3</v>
      </c>
      <c r="J5366">
        <v>51.3</v>
      </c>
      <c r="K5366">
        <v>1510.6</v>
      </c>
      <c r="L5366">
        <v>101.9</v>
      </c>
      <c r="M5366">
        <v>5.26</v>
      </c>
      <c r="N5366">
        <v>4.03</v>
      </c>
      <c r="O5366">
        <v>20.3</v>
      </c>
    </row>
    <row r="5367" spans="1:15" x14ac:dyDescent="0.35">
      <c r="A5367" s="1">
        <v>46046</v>
      </c>
      <c r="B5367">
        <v>7</v>
      </c>
      <c r="C5367" t="s">
        <v>28</v>
      </c>
      <c r="D5367" t="s">
        <v>18</v>
      </c>
      <c r="E5367">
        <v>70</v>
      </c>
      <c r="F5367">
        <v>77.900000000000006</v>
      </c>
      <c r="G5367">
        <v>136.30000000000001</v>
      </c>
      <c r="H5367">
        <v>95.4</v>
      </c>
      <c r="I5367">
        <v>25.9</v>
      </c>
      <c r="J5367">
        <v>64.599999999999994</v>
      </c>
      <c r="K5367">
        <v>1742</v>
      </c>
      <c r="L5367">
        <v>118.1</v>
      </c>
      <c r="M5367">
        <v>4.76</v>
      </c>
      <c r="N5367">
        <v>4.78</v>
      </c>
      <c r="O5367">
        <v>33.299999999999997</v>
      </c>
    </row>
    <row r="5368" spans="1:15" x14ac:dyDescent="0.35">
      <c r="A5368" s="1">
        <v>46046</v>
      </c>
      <c r="B5368">
        <v>8</v>
      </c>
      <c r="C5368" t="s">
        <v>26</v>
      </c>
      <c r="D5368" t="s">
        <v>22</v>
      </c>
      <c r="E5368">
        <v>150</v>
      </c>
      <c r="F5368">
        <v>93.5</v>
      </c>
      <c r="G5368">
        <v>152.80000000000001</v>
      </c>
      <c r="H5368">
        <v>109.6</v>
      </c>
      <c r="I5368">
        <v>23.4</v>
      </c>
      <c r="J5368">
        <v>64.900000000000006</v>
      </c>
      <c r="K5368">
        <v>1851.6</v>
      </c>
      <c r="L5368">
        <v>107.7</v>
      </c>
      <c r="M5368">
        <v>3.82</v>
      </c>
      <c r="N5368">
        <v>5.33</v>
      </c>
      <c r="O5368">
        <v>26.4</v>
      </c>
    </row>
    <row r="5369" spans="1:15" x14ac:dyDescent="0.35">
      <c r="A5369" s="1">
        <v>46046</v>
      </c>
      <c r="B5369">
        <v>9</v>
      </c>
      <c r="C5369" t="s">
        <v>17</v>
      </c>
      <c r="D5369" t="s">
        <v>20</v>
      </c>
      <c r="E5369">
        <v>150</v>
      </c>
      <c r="F5369">
        <v>87.2</v>
      </c>
      <c r="G5369">
        <v>180.2</v>
      </c>
      <c r="H5369">
        <v>100.7</v>
      </c>
      <c r="I5369">
        <v>32.799999999999997</v>
      </c>
      <c r="J5369">
        <v>70</v>
      </c>
      <c r="K5369">
        <v>1949.3</v>
      </c>
      <c r="L5369">
        <v>121.8</v>
      </c>
      <c r="M5369">
        <v>4.3099999999999996</v>
      </c>
      <c r="N5369">
        <v>4.37</v>
      </c>
      <c r="O5369">
        <v>20.100000000000001</v>
      </c>
    </row>
    <row r="5370" spans="1:15" x14ac:dyDescent="0.35">
      <c r="A5370" s="1">
        <v>46046</v>
      </c>
      <c r="B5370">
        <v>10</v>
      </c>
      <c r="C5370" t="s">
        <v>24</v>
      </c>
      <c r="D5370" t="s">
        <v>23</v>
      </c>
      <c r="E5370">
        <v>85</v>
      </c>
      <c r="F5370">
        <v>84.8</v>
      </c>
      <c r="G5370">
        <v>177.7</v>
      </c>
      <c r="H5370">
        <v>93.3</v>
      </c>
      <c r="I5370">
        <v>27.2</v>
      </c>
      <c r="J5370">
        <v>82.3</v>
      </c>
      <c r="K5370">
        <v>1513.7</v>
      </c>
      <c r="L5370">
        <v>103.7</v>
      </c>
      <c r="M5370">
        <v>4.99</v>
      </c>
      <c r="N5370">
        <v>5.34</v>
      </c>
      <c r="O5370">
        <v>16.8</v>
      </c>
    </row>
    <row r="5371" spans="1:15" x14ac:dyDescent="0.35">
      <c r="A5371" s="1">
        <v>46046</v>
      </c>
      <c r="B5371">
        <v>16</v>
      </c>
      <c r="C5371" t="s">
        <v>25</v>
      </c>
      <c r="D5371" t="s">
        <v>20</v>
      </c>
      <c r="E5371">
        <v>130</v>
      </c>
      <c r="F5371">
        <v>72</v>
      </c>
      <c r="G5371">
        <v>151.69999999999999</v>
      </c>
      <c r="H5371">
        <v>88.5</v>
      </c>
      <c r="I5371">
        <v>31.4</v>
      </c>
      <c r="J5371">
        <v>58.7</v>
      </c>
      <c r="K5371">
        <v>1642.5</v>
      </c>
      <c r="L5371">
        <v>107.1</v>
      </c>
      <c r="M5371">
        <v>3.88</v>
      </c>
      <c r="N5371">
        <v>6.86</v>
      </c>
      <c r="O5371">
        <v>19.100000000000001</v>
      </c>
    </row>
    <row r="5372" spans="1:15" x14ac:dyDescent="0.35">
      <c r="A5372" s="1">
        <v>46046</v>
      </c>
      <c r="B5372">
        <v>17</v>
      </c>
      <c r="C5372" t="s">
        <v>26</v>
      </c>
      <c r="D5372" t="s">
        <v>18</v>
      </c>
      <c r="E5372">
        <v>120</v>
      </c>
      <c r="F5372">
        <v>87.2</v>
      </c>
      <c r="G5372">
        <v>184.7</v>
      </c>
      <c r="H5372">
        <v>94.1</v>
      </c>
      <c r="I5372">
        <v>27.1</v>
      </c>
      <c r="J5372">
        <v>68.2</v>
      </c>
      <c r="K5372">
        <v>1608.8</v>
      </c>
      <c r="L5372">
        <v>106.6</v>
      </c>
      <c r="M5372">
        <v>3.62</v>
      </c>
      <c r="N5372">
        <v>5.79</v>
      </c>
      <c r="O5372">
        <v>24.9</v>
      </c>
    </row>
    <row r="5373" spans="1:15" x14ac:dyDescent="0.35">
      <c r="A5373" s="1">
        <v>46046</v>
      </c>
      <c r="B5373">
        <v>18</v>
      </c>
      <c r="C5373" t="s">
        <v>27</v>
      </c>
      <c r="D5373" t="s">
        <v>18</v>
      </c>
      <c r="E5373">
        <v>85</v>
      </c>
      <c r="F5373">
        <v>108.4</v>
      </c>
      <c r="G5373">
        <v>155.4</v>
      </c>
      <c r="H5373">
        <v>114.1</v>
      </c>
      <c r="I5373">
        <v>30.4</v>
      </c>
      <c r="J5373">
        <v>62.3</v>
      </c>
      <c r="K5373">
        <v>1868.5</v>
      </c>
      <c r="L5373">
        <v>125.2</v>
      </c>
      <c r="M5373">
        <v>4.37</v>
      </c>
      <c r="N5373">
        <v>6.02</v>
      </c>
      <c r="O5373">
        <v>14.2</v>
      </c>
    </row>
    <row r="5374" spans="1:15" x14ac:dyDescent="0.35">
      <c r="A5374" s="1">
        <v>46046</v>
      </c>
      <c r="B5374">
        <v>19</v>
      </c>
      <c r="C5374" t="s">
        <v>25</v>
      </c>
      <c r="D5374" t="s">
        <v>22</v>
      </c>
      <c r="E5374">
        <v>130</v>
      </c>
      <c r="F5374">
        <v>90.8</v>
      </c>
      <c r="G5374">
        <v>172.8</v>
      </c>
      <c r="H5374">
        <v>104.3</v>
      </c>
      <c r="I5374">
        <v>25.1</v>
      </c>
      <c r="J5374">
        <v>57.8</v>
      </c>
      <c r="K5374">
        <v>1577.1</v>
      </c>
      <c r="L5374">
        <v>105.9</v>
      </c>
      <c r="M5374">
        <v>6.58</v>
      </c>
      <c r="N5374">
        <v>7.24</v>
      </c>
      <c r="O5374">
        <v>19.100000000000001</v>
      </c>
    </row>
    <row r="5375" spans="1:15" x14ac:dyDescent="0.35">
      <c r="A5375" s="1">
        <v>46046</v>
      </c>
      <c r="B5375">
        <v>20</v>
      </c>
      <c r="C5375" t="s">
        <v>21</v>
      </c>
      <c r="D5375" t="s">
        <v>18</v>
      </c>
      <c r="E5375">
        <v>130</v>
      </c>
      <c r="F5375">
        <v>73</v>
      </c>
      <c r="G5375">
        <v>166.9</v>
      </c>
      <c r="H5375">
        <v>92.9</v>
      </c>
      <c r="I5375">
        <v>23.7</v>
      </c>
      <c r="J5375">
        <v>75.099999999999994</v>
      </c>
      <c r="K5375">
        <v>1529.4</v>
      </c>
      <c r="L5375">
        <v>101.4</v>
      </c>
      <c r="M5375">
        <v>5.41</v>
      </c>
      <c r="N5375">
        <v>3.75</v>
      </c>
      <c r="O5375">
        <v>21.5</v>
      </c>
    </row>
    <row r="5376" spans="1:15" x14ac:dyDescent="0.35">
      <c r="A5376" s="1">
        <v>46046</v>
      </c>
      <c r="B5376">
        <v>22</v>
      </c>
      <c r="C5376" t="s">
        <v>24</v>
      </c>
      <c r="D5376" t="s">
        <v>20</v>
      </c>
      <c r="E5376">
        <v>120</v>
      </c>
      <c r="F5376">
        <v>69.099999999999994</v>
      </c>
      <c r="G5376">
        <v>161.80000000000001</v>
      </c>
      <c r="H5376">
        <v>88.6</v>
      </c>
      <c r="I5376">
        <v>25.7</v>
      </c>
      <c r="J5376">
        <v>67.8</v>
      </c>
      <c r="K5376">
        <v>1710.4</v>
      </c>
      <c r="L5376">
        <v>115.2</v>
      </c>
      <c r="M5376">
        <v>4.5599999999999996</v>
      </c>
      <c r="N5376">
        <v>3.55</v>
      </c>
      <c r="O5376">
        <v>13.7</v>
      </c>
    </row>
    <row r="5377" spans="1:15" x14ac:dyDescent="0.35">
      <c r="A5377" s="1">
        <v>46047</v>
      </c>
      <c r="B5377">
        <v>0</v>
      </c>
      <c r="C5377" t="s">
        <v>21</v>
      </c>
      <c r="D5377" t="s">
        <v>23</v>
      </c>
      <c r="E5377">
        <v>130</v>
      </c>
      <c r="F5377">
        <v>72.7</v>
      </c>
      <c r="G5377">
        <v>120.9</v>
      </c>
      <c r="H5377">
        <v>85</v>
      </c>
      <c r="I5377">
        <v>25.5</v>
      </c>
      <c r="J5377">
        <v>69.5</v>
      </c>
      <c r="K5377">
        <v>1397.5</v>
      </c>
      <c r="L5377">
        <v>97.1</v>
      </c>
      <c r="M5377">
        <v>4.09</v>
      </c>
      <c r="N5377">
        <v>4.7300000000000004</v>
      </c>
      <c r="O5377">
        <v>22.4</v>
      </c>
    </row>
    <row r="5378" spans="1:15" x14ac:dyDescent="0.35">
      <c r="A5378" s="1">
        <v>46047</v>
      </c>
      <c r="B5378">
        <v>2</v>
      </c>
      <c r="C5378" t="s">
        <v>19</v>
      </c>
      <c r="D5378" t="s">
        <v>23</v>
      </c>
      <c r="E5378">
        <v>210</v>
      </c>
      <c r="F5378">
        <v>61.6</v>
      </c>
      <c r="G5378">
        <v>164.4</v>
      </c>
      <c r="H5378">
        <v>91.3</v>
      </c>
      <c r="I5378">
        <v>26.3</v>
      </c>
      <c r="J5378">
        <v>71.5</v>
      </c>
      <c r="K5378">
        <v>1443.4</v>
      </c>
      <c r="L5378">
        <v>95.6</v>
      </c>
      <c r="M5378">
        <v>3.15</v>
      </c>
      <c r="N5378">
        <v>3.51</v>
      </c>
      <c r="O5378">
        <v>18.399999999999999</v>
      </c>
    </row>
    <row r="5379" spans="1:15" x14ac:dyDescent="0.35">
      <c r="A5379" s="1">
        <v>46047</v>
      </c>
      <c r="B5379">
        <v>4</v>
      </c>
      <c r="C5379" t="s">
        <v>28</v>
      </c>
      <c r="D5379" t="s">
        <v>20</v>
      </c>
      <c r="E5379">
        <v>100</v>
      </c>
      <c r="F5379">
        <v>64.400000000000006</v>
      </c>
      <c r="G5379">
        <v>161.1</v>
      </c>
      <c r="H5379">
        <v>97.3</v>
      </c>
      <c r="I5379">
        <v>25</v>
      </c>
      <c r="J5379">
        <v>72.3</v>
      </c>
      <c r="K5379">
        <v>1560</v>
      </c>
      <c r="L5379">
        <v>105.6</v>
      </c>
      <c r="M5379">
        <v>5.43</v>
      </c>
      <c r="N5379">
        <v>3.69</v>
      </c>
      <c r="O5379">
        <v>29.2</v>
      </c>
    </row>
    <row r="5380" spans="1:15" x14ac:dyDescent="0.35">
      <c r="A5380" s="1">
        <v>46047</v>
      </c>
      <c r="B5380">
        <v>5</v>
      </c>
      <c r="C5380" t="s">
        <v>19</v>
      </c>
      <c r="D5380" t="s">
        <v>22</v>
      </c>
      <c r="E5380">
        <v>100</v>
      </c>
      <c r="F5380">
        <v>57.8</v>
      </c>
      <c r="G5380">
        <v>134.6</v>
      </c>
      <c r="H5380">
        <v>66</v>
      </c>
      <c r="I5380">
        <v>26.3</v>
      </c>
      <c r="J5380">
        <v>63</v>
      </c>
      <c r="K5380">
        <v>1423.9</v>
      </c>
      <c r="L5380">
        <v>96.3</v>
      </c>
      <c r="M5380">
        <v>3.65</v>
      </c>
      <c r="N5380">
        <v>3.13</v>
      </c>
      <c r="O5380">
        <v>14.4</v>
      </c>
    </row>
    <row r="5381" spans="1:15" x14ac:dyDescent="0.35">
      <c r="A5381" s="1">
        <v>46047</v>
      </c>
      <c r="B5381">
        <v>9</v>
      </c>
      <c r="C5381" t="s">
        <v>28</v>
      </c>
      <c r="D5381" t="s">
        <v>23</v>
      </c>
      <c r="E5381">
        <v>120</v>
      </c>
      <c r="F5381">
        <v>84.1</v>
      </c>
      <c r="G5381">
        <v>146.9</v>
      </c>
      <c r="H5381">
        <v>99.7</v>
      </c>
      <c r="I5381">
        <v>25.4</v>
      </c>
      <c r="J5381">
        <v>73.2</v>
      </c>
      <c r="K5381">
        <v>1828.7</v>
      </c>
      <c r="L5381">
        <v>115.9</v>
      </c>
      <c r="M5381">
        <v>3.58</v>
      </c>
      <c r="N5381">
        <v>4.3600000000000003</v>
      </c>
      <c r="O5381">
        <v>31.8</v>
      </c>
    </row>
    <row r="5382" spans="1:15" x14ac:dyDescent="0.35">
      <c r="A5382" s="1">
        <v>46047</v>
      </c>
      <c r="B5382">
        <v>11</v>
      </c>
      <c r="C5382" t="s">
        <v>15</v>
      </c>
      <c r="D5382" t="s">
        <v>20</v>
      </c>
      <c r="E5382">
        <v>130</v>
      </c>
      <c r="F5382">
        <v>84.7</v>
      </c>
      <c r="G5382">
        <v>190.7</v>
      </c>
      <c r="H5382">
        <v>103.5</v>
      </c>
      <c r="I5382">
        <v>21.8</v>
      </c>
      <c r="J5382">
        <v>65.3</v>
      </c>
      <c r="K5382">
        <v>1669</v>
      </c>
      <c r="L5382">
        <v>101.9</v>
      </c>
      <c r="M5382">
        <v>4.75</v>
      </c>
      <c r="N5382">
        <v>5.99</v>
      </c>
      <c r="O5382">
        <v>25.9</v>
      </c>
    </row>
    <row r="5383" spans="1:15" x14ac:dyDescent="0.35">
      <c r="A5383" s="1">
        <v>46047</v>
      </c>
      <c r="B5383">
        <v>13</v>
      </c>
      <c r="C5383" t="s">
        <v>15</v>
      </c>
      <c r="D5383" t="s">
        <v>20</v>
      </c>
      <c r="E5383">
        <v>150</v>
      </c>
      <c r="F5383">
        <v>77.7</v>
      </c>
      <c r="G5383">
        <v>168</v>
      </c>
      <c r="H5383">
        <v>95.8</v>
      </c>
      <c r="I5383">
        <v>24.2</v>
      </c>
      <c r="J5383">
        <v>55.8</v>
      </c>
      <c r="K5383">
        <v>1604.2</v>
      </c>
      <c r="L5383">
        <v>104.7</v>
      </c>
      <c r="M5383">
        <v>5.85</v>
      </c>
      <c r="N5383">
        <v>3.75</v>
      </c>
      <c r="O5383">
        <v>24.4</v>
      </c>
    </row>
    <row r="5384" spans="1:15" x14ac:dyDescent="0.35">
      <c r="A5384" s="1">
        <v>46047</v>
      </c>
      <c r="B5384">
        <v>15</v>
      </c>
      <c r="C5384" t="s">
        <v>21</v>
      </c>
      <c r="D5384" t="s">
        <v>18</v>
      </c>
      <c r="E5384">
        <v>120</v>
      </c>
      <c r="F5384">
        <v>56.9</v>
      </c>
      <c r="G5384">
        <v>149.30000000000001</v>
      </c>
      <c r="H5384">
        <v>81.900000000000006</v>
      </c>
      <c r="I5384">
        <v>32</v>
      </c>
      <c r="J5384">
        <v>65.5</v>
      </c>
      <c r="K5384">
        <v>1687.5</v>
      </c>
      <c r="L5384">
        <v>113.7</v>
      </c>
      <c r="M5384">
        <v>2.42</v>
      </c>
      <c r="N5384">
        <v>3.91</v>
      </c>
      <c r="O5384">
        <v>25.8</v>
      </c>
    </row>
    <row r="5385" spans="1:15" x14ac:dyDescent="0.35">
      <c r="A5385" s="1">
        <v>46047</v>
      </c>
      <c r="B5385">
        <v>16</v>
      </c>
      <c r="C5385" t="s">
        <v>27</v>
      </c>
      <c r="D5385" t="s">
        <v>18</v>
      </c>
      <c r="E5385">
        <v>130</v>
      </c>
      <c r="F5385">
        <v>71.099999999999994</v>
      </c>
      <c r="G5385">
        <v>144.5</v>
      </c>
      <c r="H5385">
        <v>69.7</v>
      </c>
      <c r="I5385">
        <v>25</v>
      </c>
      <c r="J5385">
        <v>75.8</v>
      </c>
      <c r="K5385">
        <v>1571.6</v>
      </c>
      <c r="L5385">
        <v>110.5</v>
      </c>
      <c r="M5385">
        <v>3.12</v>
      </c>
      <c r="N5385">
        <v>2.97</v>
      </c>
      <c r="O5385">
        <v>14.8</v>
      </c>
    </row>
    <row r="5386" spans="1:15" x14ac:dyDescent="0.35">
      <c r="A5386" s="1">
        <v>46047</v>
      </c>
      <c r="B5386">
        <v>17</v>
      </c>
      <c r="C5386" t="s">
        <v>21</v>
      </c>
      <c r="D5386" t="s">
        <v>22</v>
      </c>
      <c r="E5386">
        <v>100</v>
      </c>
      <c r="F5386">
        <v>86.5</v>
      </c>
      <c r="G5386">
        <v>203.1</v>
      </c>
      <c r="H5386">
        <v>121</v>
      </c>
      <c r="I5386">
        <v>21.4</v>
      </c>
      <c r="J5386">
        <v>61.5</v>
      </c>
      <c r="K5386">
        <v>1656.3</v>
      </c>
      <c r="L5386">
        <v>108.1</v>
      </c>
      <c r="M5386">
        <v>3.08</v>
      </c>
      <c r="N5386">
        <v>4.87</v>
      </c>
      <c r="O5386">
        <v>18.2</v>
      </c>
    </row>
    <row r="5387" spans="1:15" x14ac:dyDescent="0.35">
      <c r="A5387" s="1">
        <v>46047</v>
      </c>
      <c r="B5387">
        <v>18</v>
      </c>
      <c r="C5387" t="s">
        <v>15</v>
      </c>
      <c r="D5387" t="s">
        <v>22</v>
      </c>
      <c r="E5387">
        <v>70</v>
      </c>
      <c r="F5387">
        <v>94.6</v>
      </c>
      <c r="G5387">
        <v>183.3</v>
      </c>
      <c r="H5387">
        <v>104.4</v>
      </c>
      <c r="I5387">
        <v>21.4</v>
      </c>
      <c r="J5387">
        <v>54.1</v>
      </c>
      <c r="K5387">
        <v>1722.9</v>
      </c>
      <c r="L5387">
        <v>103.1</v>
      </c>
      <c r="M5387">
        <v>4.28</v>
      </c>
      <c r="N5387">
        <v>6.04</v>
      </c>
      <c r="O5387">
        <v>24.7</v>
      </c>
    </row>
    <row r="5388" spans="1:15" x14ac:dyDescent="0.35">
      <c r="A5388" s="1">
        <v>46047</v>
      </c>
      <c r="B5388">
        <v>21</v>
      </c>
      <c r="C5388" t="s">
        <v>25</v>
      </c>
      <c r="D5388" t="s">
        <v>22</v>
      </c>
      <c r="E5388">
        <v>100</v>
      </c>
      <c r="F5388">
        <v>71.8</v>
      </c>
      <c r="G5388">
        <v>157.19999999999999</v>
      </c>
      <c r="H5388">
        <v>88.4</v>
      </c>
      <c r="I5388">
        <v>26.9</v>
      </c>
      <c r="J5388">
        <v>65.099999999999994</v>
      </c>
      <c r="K5388">
        <v>1527.2</v>
      </c>
      <c r="L5388">
        <v>104.8</v>
      </c>
      <c r="M5388">
        <v>4.83</v>
      </c>
      <c r="N5388">
        <v>3.67</v>
      </c>
      <c r="O5388">
        <v>18.5</v>
      </c>
    </row>
    <row r="5389" spans="1:15" x14ac:dyDescent="0.35">
      <c r="A5389" s="1">
        <v>46047</v>
      </c>
      <c r="B5389">
        <v>22</v>
      </c>
      <c r="C5389" t="s">
        <v>25</v>
      </c>
      <c r="D5389" t="s">
        <v>20</v>
      </c>
      <c r="E5389">
        <v>130</v>
      </c>
      <c r="F5389">
        <v>44.4</v>
      </c>
      <c r="G5389">
        <v>141.69999999999999</v>
      </c>
      <c r="H5389">
        <v>77.2</v>
      </c>
      <c r="I5389">
        <v>25.8</v>
      </c>
      <c r="J5389">
        <v>56.2</v>
      </c>
      <c r="K5389">
        <v>1416.8</v>
      </c>
      <c r="L5389">
        <v>96.2</v>
      </c>
      <c r="M5389">
        <v>2.72</v>
      </c>
      <c r="N5389">
        <v>4.4000000000000004</v>
      </c>
      <c r="O5389">
        <v>21</v>
      </c>
    </row>
    <row r="5390" spans="1:15" x14ac:dyDescent="0.35">
      <c r="A5390" s="1">
        <v>46048</v>
      </c>
      <c r="B5390">
        <v>0</v>
      </c>
      <c r="C5390" t="s">
        <v>27</v>
      </c>
      <c r="D5390" t="s">
        <v>20</v>
      </c>
      <c r="E5390">
        <v>100</v>
      </c>
      <c r="F5390">
        <v>76.900000000000006</v>
      </c>
      <c r="G5390">
        <v>130</v>
      </c>
      <c r="H5390">
        <v>74.400000000000006</v>
      </c>
      <c r="I5390">
        <v>25.3</v>
      </c>
      <c r="J5390">
        <v>60.3</v>
      </c>
      <c r="K5390">
        <v>1601.6</v>
      </c>
      <c r="L5390">
        <v>114.7</v>
      </c>
      <c r="M5390">
        <v>4.7300000000000004</v>
      </c>
      <c r="N5390">
        <v>4.38</v>
      </c>
      <c r="O5390">
        <v>13.4</v>
      </c>
    </row>
    <row r="5391" spans="1:15" x14ac:dyDescent="0.35">
      <c r="A5391" s="1">
        <v>46048</v>
      </c>
      <c r="B5391">
        <v>1</v>
      </c>
      <c r="C5391" t="s">
        <v>27</v>
      </c>
      <c r="D5391" t="s">
        <v>18</v>
      </c>
      <c r="E5391">
        <v>320</v>
      </c>
      <c r="F5391">
        <v>88.2</v>
      </c>
      <c r="G5391">
        <v>154.4</v>
      </c>
      <c r="H5391">
        <v>99.2</v>
      </c>
      <c r="I5391">
        <v>27</v>
      </c>
      <c r="J5391">
        <v>64.8</v>
      </c>
      <c r="K5391">
        <v>1650</v>
      </c>
      <c r="L5391">
        <v>109.7</v>
      </c>
      <c r="M5391">
        <v>5.28</v>
      </c>
      <c r="N5391">
        <v>5.47</v>
      </c>
      <c r="O5391">
        <v>11.9</v>
      </c>
    </row>
    <row r="5392" spans="1:15" x14ac:dyDescent="0.35">
      <c r="A5392" s="1">
        <v>46048</v>
      </c>
      <c r="B5392">
        <v>2</v>
      </c>
      <c r="C5392" t="s">
        <v>27</v>
      </c>
      <c r="D5392" t="s">
        <v>23</v>
      </c>
      <c r="E5392">
        <v>210</v>
      </c>
      <c r="F5392">
        <v>81.900000000000006</v>
      </c>
      <c r="G5392">
        <v>151.9</v>
      </c>
      <c r="H5392">
        <v>89.9</v>
      </c>
      <c r="I5392">
        <v>21.7</v>
      </c>
      <c r="J5392">
        <v>42.9</v>
      </c>
      <c r="K5392">
        <v>1681.3</v>
      </c>
      <c r="L5392">
        <v>111.5</v>
      </c>
      <c r="M5392">
        <v>3.92</v>
      </c>
      <c r="N5392">
        <v>5.81</v>
      </c>
      <c r="O5392">
        <v>13.5</v>
      </c>
    </row>
    <row r="5393" spans="1:15" x14ac:dyDescent="0.35">
      <c r="A5393" s="1">
        <v>46048</v>
      </c>
      <c r="B5393">
        <v>3</v>
      </c>
      <c r="C5393" t="s">
        <v>21</v>
      </c>
      <c r="D5393" t="s">
        <v>22</v>
      </c>
      <c r="E5393">
        <v>130</v>
      </c>
      <c r="F5393">
        <v>51.8</v>
      </c>
      <c r="G5393">
        <v>165.9</v>
      </c>
      <c r="H5393">
        <v>88.9</v>
      </c>
      <c r="I5393">
        <v>20.8</v>
      </c>
      <c r="J5393">
        <v>63.5</v>
      </c>
      <c r="K5393">
        <v>1284.9000000000001</v>
      </c>
      <c r="L5393">
        <v>90.6</v>
      </c>
      <c r="M5393">
        <v>4.66</v>
      </c>
      <c r="N5393">
        <v>3.85</v>
      </c>
      <c r="O5393">
        <v>23.7</v>
      </c>
    </row>
    <row r="5394" spans="1:15" x14ac:dyDescent="0.35">
      <c r="A5394" s="1">
        <v>46048</v>
      </c>
      <c r="B5394">
        <v>4</v>
      </c>
      <c r="C5394" t="s">
        <v>24</v>
      </c>
      <c r="D5394" t="s">
        <v>16</v>
      </c>
      <c r="E5394">
        <v>120</v>
      </c>
      <c r="F5394">
        <v>85.5</v>
      </c>
      <c r="G5394">
        <v>179.5</v>
      </c>
      <c r="H5394">
        <v>99.9</v>
      </c>
      <c r="I5394">
        <v>33.200000000000003</v>
      </c>
      <c r="J5394">
        <v>57.8</v>
      </c>
      <c r="K5394">
        <v>1674</v>
      </c>
      <c r="L5394">
        <v>101</v>
      </c>
      <c r="M5394">
        <v>4.18</v>
      </c>
      <c r="N5394">
        <v>4.55</v>
      </c>
      <c r="O5394">
        <v>15.9</v>
      </c>
    </row>
    <row r="5395" spans="1:15" x14ac:dyDescent="0.35">
      <c r="A5395" s="1">
        <v>46048</v>
      </c>
      <c r="B5395">
        <v>5</v>
      </c>
      <c r="C5395" t="s">
        <v>29</v>
      </c>
      <c r="D5395" t="s">
        <v>22</v>
      </c>
      <c r="E5395">
        <v>85</v>
      </c>
      <c r="F5395">
        <v>79.599999999999994</v>
      </c>
      <c r="G5395">
        <v>115.9</v>
      </c>
      <c r="H5395">
        <v>87.7</v>
      </c>
      <c r="I5395">
        <v>26.7</v>
      </c>
      <c r="J5395">
        <v>79</v>
      </c>
      <c r="K5395">
        <v>1638.2</v>
      </c>
      <c r="L5395">
        <v>112.2</v>
      </c>
      <c r="M5395">
        <v>4.9000000000000004</v>
      </c>
      <c r="N5395">
        <v>5.63</v>
      </c>
      <c r="O5395">
        <v>21.5</v>
      </c>
    </row>
    <row r="5396" spans="1:15" x14ac:dyDescent="0.35">
      <c r="A5396" s="1">
        <v>46048</v>
      </c>
      <c r="B5396">
        <v>6</v>
      </c>
      <c r="C5396" t="s">
        <v>17</v>
      </c>
      <c r="D5396" t="s">
        <v>18</v>
      </c>
      <c r="E5396">
        <v>70</v>
      </c>
      <c r="F5396">
        <v>70.3</v>
      </c>
      <c r="G5396">
        <v>164.6</v>
      </c>
      <c r="H5396">
        <v>88.6</v>
      </c>
      <c r="I5396">
        <v>31.5</v>
      </c>
      <c r="J5396">
        <v>60.5</v>
      </c>
      <c r="K5396">
        <v>1726.4</v>
      </c>
      <c r="L5396">
        <v>113.9</v>
      </c>
      <c r="M5396">
        <v>3.46</v>
      </c>
      <c r="N5396">
        <v>5.37</v>
      </c>
      <c r="O5396">
        <v>17.8</v>
      </c>
    </row>
    <row r="5397" spans="1:15" x14ac:dyDescent="0.35">
      <c r="A5397" s="1">
        <v>46048</v>
      </c>
      <c r="B5397">
        <v>7</v>
      </c>
      <c r="C5397" t="s">
        <v>27</v>
      </c>
      <c r="D5397" t="s">
        <v>20</v>
      </c>
      <c r="E5397">
        <v>320</v>
      </c>
      <c r="F5397">
        <v>98.5</v>
      </c>
      <c r="G5397">
        <v>153.19999999999999</v>
      </c>
      <c r="H5397">
        <v>111.1</v>
      </c>
      <c r="I5397">
        <v>26.9</v>
      </c>
      <c r="J5397">
        <v>81.099999999999994</v>
      </c>
      <c r="K5397">
        <v>1683.1</v>
      </c>
      <c r="L5397">
        <v>109.3</v>
      </c>
      <c r="M5397">
        <v>5.56</v>
      </c>
      <c r="N5397">
        <v>5.98</v>
      </c>
      <c r="O5397">
        <v>12.6</v>
      </c>
    </row>
    <row r="5398" spans="1:15" x14ac:dyDescent="0.35">
      <c r="A5398" s="1">
        <v>46048</v>
      </c>
      <c r="B5398">
        <v>8</v>
      </c>
      <c r="C5398" t="s">
        <v>17</v>
      </c>
      <c r="D5398" t="s">
        <v>18</v>
      </c>
      <c r="E5398">
        <v>320</v>
      </c>
      <c r="F5398">
        <v>86.4</v>
      </c>
      <c r="G5398">
        <v>149.9</v>
      </c>
      <c r="H5398">
        <v>90.3</v>
      </c>
      <c r="I5398">
        <v>26.5</v>
      </c>
      <c r="J5398">
        <v>74.099999999999994</v>
      </c>
      <c r="K5398">
        <v>1691</v>
      </c>
      <c r="L5398">
        <v>118.6</v>
      </c>
      <c r="M5398">
        <v>3.45</v>
      </c>
      <c r="N5398">
        <v>6.57</v>
      </c>
      <c r="O5398">
        <v>17.100000000000001</v>
      </c>
    </row>
    <row r="5399" spans="1:15" x14ac:dyDescent="0.35">
      <c r="A5399" s="1">
        <v>46048</v>
      </c>
      <c r="B5399">
        <v>11</v>
      </c>
      <c r="C5399" t="s">
        <v>24</v>
      </c>
      <c r="D5399" t="s">
        <v>18</v>
      </c>
      <c r="E5399">
        <v>210</v>
      </c>
      <c r="F5399">
        <v>71.5</v>
      </c>
      <c r="G5399">
        <v>165.6</v>
      </c>
      <c r="H5399">
        <v>88.2</v>
      </c>
      <c r="I5399">
        <v>25</v>
      </c>
      <c r="J5399">
        <v>68.599999999999994</v>
      </c>
      <c r="K5399">
        <v>1300.8</v>
      </c>
      <c r="L5399">
        <v>90</v>
      </c>
      <c r="M5399">
        <v>5.55</v>
      </c>
      <c r="N5399">
        <v>4.93</v>
      </c>
      <c r="O5399">
        <v>11.1</v>
      </c>
    </row>
    <row r="5400" spans="1:15" x14ac:dyDescent="0.35">
      <c r="A5400" s="1">
        <v>46048</v>
      </c>
      <c r="B5400">
        <v>12</v>
      </c>
      <c r="C5400" t="s">
        <v>29</v>
      </c>
      <c r="D5400" t="s">
        <v>18</v>
      </c>
      <c r="E5400">
        <v>130</v>
      </c>
      <c r="F5400">
        <v>68</v>
      </c>
      <c r="G5400">
        <v>158.9</v>
      </c>
      <c r="H5400">
        <v>101</v>
      </c>
      <c r="I5400">
        <v>27.5</v>
      </c>
      <c r="J5400">
        <v>66.599999999999994</v>
      </c>
      <c r="K5400">
        <v>1724.5</v>
      </c>
      <c r="L5400">
        <v>113.1</v>
      </c>
      <c r="M5400">
        <v>2.94</v>
      </c>
      <c r="N5400">
        <v>5.33</v>
      </c>
      <c r="O5400">
        <v>22.6</v>
      </c>
    </row>
    <row r="5401" spans="1:15" x14ac:dyDescent="0.35">
      <c r="A5401" s="1">
        <v>46048</v>
      </c>
      <c r="B5401">
        <v>13</v>
      </c>
      <c r="C5401" t="s">
        <v>27</v>
      </c>
      <c r="D5401" t="s">
        <v>16</v>
      </c>
      <c r="E5401">
        <v>120</v>
      </c>
      <c r="F5401">
        <v>77.5</v>
      </c>
      <c r="G5401">
        <v>159.80000000000001</v>
      </c>
      <c r="H5401">
        <v>100.9</v>
      </c>
      <c r="I5401">
        <v>23.9</v>
      </c>
      <c r="J5401">
        <v>68.2</v>
      </c>
      <c r="K5401">
        <v>1398.2</v>
      </c>
      <c r="L5401">
        <v>96</v>
      </c>
      <c r="M5401">
        <v>4.95</v>
      </c>
      <c r="N5401">
        <v>4.67</v>
      </c>
      <c r="O5401">
        <v>13.9</v>
      </c>
    </row>
    <row r="5402" spans="1:15" x14ac:dyDescent="0.35">
      <c r="A5402" s="1">
        <v>46048</v>
      </c>
      <c r="B5402">
        <v>15</v>
      </c>
      <c r="C5402" t="s">
        <v>27</v>
      </c>
      <c r="D5402" t="s">
        <v>16</v>
      </c>
      <c r="E5402">
        <v>70</v>
      </c>
      <c r="F5402">
        <v>89.1</v>
      </c>
      <c r="G5402">
        <v>180.8</v>
      </c>
      <c r="H5402">
        <v>119.6</v>
      </c>
      <c r="I5402">
        <v>26.5</v>
      </c>
      <c r="J5402">
        <v>65.3</v>
      </c>
      <c r="K5402">
        <v>1835.4</v>
      </c>
      <c r="L5402">
        <v>117.6</v>
      </c>
      <c r="M5402">
        <v>5.04</v>
      </c>
      <c r="N5402">
        <v>4.7300000000000004</v>
      </c>
      <c r="O5402">
        <v>13</v>
      </c>
    </row>
    <row r="5403" spans="1:15" x14ac:dyDescent="0.35">
      <c r="A5403" s="1">
        <v>46048</v>
      </c>
      <c r="B5403">
        <v>16</v>
      </c>
      <c r="C5403" t="s">
        <v>27</v>
      </c>
      <c r="D5403" t="s">
        <v>22</v>
      </c>
      <c r="E5403">
        <v>150</v>
      </c>
      <c r="F5403">
        <v>89.3</v>
      </c>
      <c r="G5403">
        <v>175.6</v>
      </c>
      <c r="H5403">
        <v>106.5</v>
      </c>
      <c r="I5403">
        <v>21.5</v>
      </c>
      <c r="J5403">
        <v>54.9</v>
      </c>
      <c r="K5403">
        <v>1804.9</v>
      </c>
      <c r="L5403">
        <v>122.1</v>
      </c>
      <c r="M5403">
        <v>6.02</v>
      </c>
      <c r="N5403">
        <v>4.88</v>
      </c>
      <c r="O5403">
        <v>13.3</v>
      </c>
    </row>
    <row r="5404" spans="1:15" x14ac:dyDescent="0.35">
      <c r="A5404" s="1">
        <v>46048</v>
      </c>
      <c r="B5404">
        <v>17</v>
      </c>
      <c r="C5404" t="s">
        <v>25</v>
      </c>
      <c r="D5404" t="s">
        <v>20</v>
      </c>
      <c r="E5404">
        <v>100</v>
      </c>
      <c r="F5404">
        <v>95.6</v>
      </c>
      <c r="G5404">
        <v>161.80000000000001</v>
      </c>
      <c r="H5404">
        <v>110.8</v>
      </c>
      <c r="I5404">
        <v>31.2</v>
      </c>
      <c r="J5404">
        <v>64.7</v>
      </c>
      <c r="K5404">
        <v>2117.6999999999998</v>
      </c>
      <c r="L5404">
        <v>136.1</v>
      </c>
      <c r="M5404">
        <v>5.37</v>
      </c>
      <c r="N5404">
        <v>5.0999999999999996</v>
      </c>
      <c r="O5404">
        <v>19.5</v>
      </c>
    </row>
    <row r="5405" spans="1:15" x14ac:dyDescent="0.35">
      <c r="A5405" s="1">
        <v>46048</v>
      </c>
      <c r="B5405">
        <v>18</v>
      </c>
      <c r="C5405" t="s">
        <v>24</v>
      </c>
      <c r="D5405" t="s">
        <v>18</v>
      </c>
      <c r="E5405">
        <v>150</v>
      </c>
      <c r="F5405">
        <v>99.8</v>
      </c>
      <c r="G5405">
        <v>159.6</v>
      </c>
      <c r="H5405">
        <v>88</v>
      </c>
      <c r="I5405">
        <v>25.4</v>
      </c>
      <c r="J5405">
        <v>65.599999999999994</v>
      </c>
      <c r="K5405">
        <v>1732.5</v>
      </c>
      <c r="L5405">
        <v>111.8</v>
      </c>
      <c r="M5405">
        <v>5.73</v>
      </c>
      <c r="N5405">
        <v>5.56</v>
      </c>
      <c r="O5405">
        <v>10.1</v>
      </c>
    </row>
    <row r="5406" spans="1:15" x14ac:dyDescent="0.35">
      <c r="A5406" s="1">
        <v>46048</v>
      </c>
      <c r="B5406">
        <v>20</v>
      </c>
      <c r="C5406" t="s">
        <v>17</v>
      </c>
      <c r="D5406" t="s">
        <v>23</v>
      </c>
      <c r="E5406">
        <v>120</v>
      </c>
      <c r="F5406">
        <v>83.7</v>
      </c>
      <c r="G5406">
        <v>190.1</v>
      </c>
      <c r="H5406">
        <v>107.3</v>
      </c>
      <c r="I5406">
        <v>24.3</v>
      </c>
      <c r="J5406">
        <v>67</v>
      </c>
      <c r="K5406">
        <v>1458.6</v>
      </c>
      <c r="L5406">
        <v>104.6</v>
      </c>
      <c r="M5406">
        <v>3.84</v>
      </c>
      <c r="N5406">
        <v>3.57</v>
      </c>
      <c r="O5406">
        <v>16.8</v>
      </c>
    </row>
    <row r="5407" spans="1:15" x14ac:dyDescent="0.35">
      <c r="A5407" s="1">
        <v>46048</v>
      </c>
      <c r="B5407">
        <v>23</v>
      </c>
      <c r="C5407" t="s">
        <v>28</v>
      </c>
      <c r="D5407" t="s">
        <v>22</v>
      </c>
      <c r="E5407">
        <v>70</v>
      </c>
      <c r="F5407">
        <v>68.099999999999994</v>
      </c>
      <c r="G5407">
        <v>160.5</v>
      </c>
      <c r="H5407">
        <v>71.8</v>
      </c>
      <c r="I5407">
        <v>24.5</v>
      </c>
      <c r="J5407">
        <v>79.2</v>
      </c>
      <c r="K5407">
        <v>1526.2</v>
      </c>
      <c r="L5407">
        <v>100.1</v>
      </c>
      <c r="M5407">
        <v>3.82</v>
      </c>
      <c r="N5407">
        <v>3.2</v>
      </c>
      <c r="O5407">
        <v>33.200000000000003</v>
      </c>
    </row>
    <row r="5408" spans="1:15" x14ac:dyDescent="0.35">
      <c r="A5408" s="1">
        <v>46049</v>
      </c>
      <c r="B5408">
        <v>0</v>
      </c>
      <c r="C5408" t="s">
        <v>28</v>
      </c>
      <c r="D5408" t="s">
        <v>22</v>
      </c>
      <c r="E5408">
        <v>150</v>
      </c>
      <c r="F5408">
        <v>75.7</v>
      </c>
      <c r="G5408">
        <v>171.5</v>
      </c>
      <c r="H5408">
        <v>110.7</v>
      </c>
      <c r="I5408">
        <v>30</v>
      </c>
      <c r="J5408">
        <v>60.8</v>
      </c>
      <c r="K5408">
        <v>1660.5</v>
      </c>
      <c r="L5408">
        <v>98.9</v>
      </c>
      <c r="M5408">
        <v>5.98</v>
      </c>
      <c r="N5408">
        <v>3.38</v>
      </c>
      <c r="O5408">
        <v>27.5</v>
      </c>
    </row>
    <row r="5409" spans="1:15" x14ac:dyDescent="0.35">
      <c r="A5409" s="1">
        <v>46049</v>
      </c>
      <c r="B5409">
        <v>1</v>
      </c>
      <c r="C5409" t="s">
        <v>24</v>
      </c>
      <c r="D5409" t="s">
        <v>18</v>
      </c>
      <c r="E5409">
        <v>130</v>
      </c>
      <c r="F5409">
        <v>75.3</v>
      </c>
      <c r="G5409">
        <v>176.6</v>
      </c>
      <c r="H5409">
        <v>91.5</v>
      </c>
      <c r="I5409">
        <v>24.9</v>
      </c>
      <c r="J5409">
        <v>56.5</v>
      </c>
      <c r="K5409">
        <v>1506.3</v>
      </c>
      <c r="L5409">
        <v>107.1</v>
      </c>
      <c r="M5409">
        <v>3.94</v>
      </c>
      <c r="N5409">
        <v>5.01</v>
      </c>
      <c r="O5409">
        <v>13.9</v>
      </c>
    </row>
    <row r="5410" spans="1:15" x14ac:dyDescent="0.35">
      <c r="A5410" s="1">
        <v>46049</v>
      </c>
      <c r="B5410">
        <v>2</v>
      </c>
      <c r="C5410" t="s">
        <v>27</v>
      </c>
      <c r="D5410" t="s">
        <v>22</v>
      </c>
      <c r="E5410">
        <v>70</v>
      </c>
      <c r="F5410">
        <v>90.5</v>
      </c>
      <c r="G5410">
        <v>172.4</v>
      </c>
      <c r="H5410">
        <v>107</v>
      </c>
      <c r="I5410">
        <v>25.3</v>
      </c>
      <c r="J5410">
        <v>60.4</v>
      </c>
      <c r="K5410">
        <v>1809.3</v>
      </c>
      <c r="L5410">
        <v>113.6</v>
      </c>
      <c r="M5410">
        <v>5.85</v>
      </c>
      <c r="N5410">
        <v>6.28</v>
      </c>
      <c r="O5410">
        <v>13</v>
      </c>
    </row>
    <row r="5411" spans="1:15" x14ac:dyDescent="0.35">
      <c r="A5411" s="1">
        <v>46049</v>
      </c>
      <c r="B5411">
        <v>3</v>
      </c>
      <c r="C5411" t="s">
        <v>28</v>
      </c>
      <c r="D5411" t="s">
        <v>18</v>
      </c>
      <c r="E5411">
        <v>85</v>
      </c>
      <c r="F5411">
        <v>79.099999999999994</v>
      </c>
      <c r="G5411">
        <v>150.9</v>
      </c>
      <c r="H5411">
        <v>92</v>
      </c>
      <c r="I5411">
        <v>24.4</v>
      </c>
      <c r="J5411">
        <v>72</v>
      </c>
      <c r="K5411">
        <v>1542.6</v>
      </c>
      <c r="L5411">
        <v>96.5</v>
      </c>
      <c r="M5411">
        <v>4.17</v>
      </c>
      <c r="N5411">
        <v>4.12</v>
      </c>
      <c r="O5411">
        <v>33.299999999999997</v>
      </c>
    </row>
    <row r="5412" spans="1:15" x14ac:dyDescent="0.35">
      <c r="A5412" s="1">
        <v>46049</v>
      </c>
      <c r="B5412">
        <v>5</v>
      </c>
      <c r="C5412" t="s">
        <v>17</v>
      </c>
      <c r="D5412" t="s">
        <v>22</v>
      </c>
      <c r="E5412">
        <v>120</v>
      </c>
      <c r="F5412">
        <v>63.7</v>
      </c>
      <c r="G5412">
        <v>131.1</v>
      </c>
      <c r="H5412">
        <v>68.3</v>
      </c>
      <c r="I5412">
        <v>32.700000000000003</v>
      </c>
      <c r="J5412">
        <v>63.4</v>
      </c>
      <c r="K5412">
        <v>1658.8</v>
      </c>
      <c r="L5412">
        <v>114.6</v>
      </c>
      <c r="M5412">
        <v>3.45</v>
      </c>
      <c r="N5412">
        <v>3.89</v>
      </c>
      <c r="O5412">
        <v>16</v>
      </c>
    </row>
    <row r="5413" spans="1:15" x14ac:dyDescent="0.35">
      <c r="A5413" s="1">
        <v>46049</v>
      </c>
      <c r="B5413">
        <v>6</v>
      </c>
      <c r="C5413" t="s">
        <v>28</v>
      </c>
      <c r="D5413" t="s">
        <v>20</v>
      </c>
      <c r="E5413">
        <v>85</v>
      </c>
      <c r="F5413">
        <v>74.7</v>
      </c>
      <c r="G5413">
        <v>163.6</v>
      </c>
      <c r="H5413">
        <v>97.8</v>
      </c>
      <c r="I5413">
        <v>21.7</v>
      </c>
      <c r="J5413">
        <v>67</v>
      </c>
      <c r="K5413">
        <v>1446.3</v>
      </c>
      <c r="L5413">
        <v>93.4</v>
      </c>
      <c r="M5413">
        <v>3.16</v>
      </c>
      <c r="N5413">
        <v>3.58</v>
      </c>
      <c r="O5413">
        <v>27.8</v>
      </c>
    </row>
    <row r="5414" spans="1:15" x14ac:dyDescent="0.35">
      <c r="A5414" s="1">
        <v>46049</v>
      </c>
      <c r="B5414">
        <v>7</v>
      </c>
      <c r="C5414" t="s">
        <v>17</v>
      </c>
      <c r="D5414" t="s">
        <v>22</v>
      </c>
      <c r="E5414">
        <v>70</v>
      </c>
      <c r="F5414">
        <v>100</v>
      </c>
      <c r="G5414">
        <v>156.9</v>
      </c>
      <c r="H5414">
        <v>88.9</v>
      </c>
      <c r="I5414">
        <v>30.3</v>
      </c>
      <c r="J5414">
        <v>51.3</v>
      </c>
      <c r="K5414">
        <v>1895.2</v>
      </c>
      <c r="L5414">
        <v>125.7</v>
      </c>
      <c r="M5414">
        <v>4.96</v>
      </c>
      <c r="N5414">
        <v>5.84</v>
      </c>
      <c r="O5414">
        <v>15.9</v>
      </c>
    </row>
    <row r="5415" spans="1:15" x14ac:dyDescent="0.35">
      <c r="A5415" s="1">
        <v>46049</v>
      </c>
      <c r="B5415">
        <v>8</v>
      </c>
      <c r="C5415" t="s">
        <v>27</v>
      </c>
      <c r="D5415" t="s">
        <v>22</v>
      </c>
      <c r="E5415">
        <v>130</v>
      </c>
      <c r="F5415">
        <v>116.5</v>
      </c>
      <c r="G5415">
        <v>163.6</v>
      </c>
      <c r="H5415">
        <v>119.5</v>
      </c>
      <c r="I5415">
        <v>21.4</v>
      </c>
      <c r="J5415">
        <v>76.400000000000006</v>
      </c>
      <c r="K5415">
        <v>1771.2</v>
      </c>
      <c r="L5415">
        <v>117.8</v>
      </c>
      <c r="M5415">
        <v>5.49</v>
      </c>
      <c r="N5415">
        <v>6.6</v>
      </c>
      <c r="O5415">
        <v>12.3</v>
      </c>
    </row>
    <row r="5416" spans="1:15" x14ac:dyDescent="0.35">
      <c r="A5416" s="1">
        <v>46049</v>
      </c>
      <c r="B5416">
        <v>9</v>
      </c>
      <c r="C5416" t="s">
        <v>27</v>
      </c>
      <c r="D5416" t="s">
        <v>23</v>
      </c>
      <c r="E5416">
        <v>320</v>
      </c>
      <c r="F5416">
        <v>94</v>
      </c>
      <c r="G5416">
        <v>165.5</v>
      </c>
      <c r="H5416">
        <v>98.8</v>
      </c>
      <c r="I5416">
        <v>25.6</v>
      </c>
      <c r="J5416">
        <v>59.8</v>
      </c>
      <c r="K5416">
        <v>1645.3</v>
      </c>
      <c r="L5416">
        <v>111</v>
      </c>
      <c r="M5416">
        <v>4.58</v>
      </c>
      <c r="N5416">
        <v>4.16</v>
      </c>
      <c r="O5416">
        <v>16.5</v>
      </c>
    </row>
    <row r="5417" spans="1:15" x14ac:dyDescent="0.35">
      <c r="A5417" s="1">
        <v>46049</v>
      </c>
      <c r="B5417">
        <v>10</v>
      </c>
      <c r="C5417" t="s">
        <v>21</v>
      </c>
      <c r="D5417" t="s">
        <v>20</v>
      </c>
      <c r="E5417">
        <v>120</v>
      </c>
      <c r="F5417">
        <v>87.7</v>
      </c>
      <c r="G5417">
        <v>148.19999999999999</v>
      </c>
      <c r="H5417">
        <v>93.3</v>
      </c>
      <c r="I5417">
        <v>26.8</v>
      </c>
      <c r="J5417">
        <v>67</v>
      </c>
      <c r="K5417">
        <v>1729.5</v>
      </c>
      <c r="L5417">
        <v>114.2</v>
      </c>
      <c r="M5417">
        <v>4.43</v>
      </c>
      <c r="N5417">
        <v>6.05</v>
      </c>
      <c r="O5417">
        <v>24.9</v>
      </c>
    </row>
    <row r="5418" spans="1:15" x14ac:dyDescent="0.35">
      <c r="A5418" s="1">
        <v>46049</v>
      </c>
      <c r="B5418">
        <v>11</v>
      </c>
      <c r="C5418" t="s">
        <v>15</v>
      </c>
      <c r="D5418" t="s">
        <v>20</v>
      </c>
      <c r="E5418">
        <v>85</v>
      </c>
      <c r="F5418">
        <v>75.2</v>
      </c>
      <c r="G5418">
        <v>199.6</v>
      </c>
      <c r="H5418">
        <v>106</v>
      </c>
      <c r="I5418">
        <v>25.5</v>
      </c>
      <c r="J5418">
        <v>63.9</v>
      </c>
      <c r="K5418">
        <v>1372.3</v>
      </c>
      <c r="L5418">
        <v>93.4</v>
      </c>
      <c r="M5418">
        <v>5.5</v>
      </c>
      <c r="N5418">
        <v>5.19</v>
      </c>
      <c r="O5418">
        <v>25.3</v>
      </c>
    </row>
    <row r="5419" spans="1:15" x14ac:dyDescent="0.35">
      <c r="A5419" s="1">
        <v>46049</v>
      </c>
      <c r="B5419">
        <v>12</v>
      </c>
      <c r="C5419" t="s">
        <v>25</v>
      </c>
      <c r="D5419" t="s">
        <v>20</v>
      </c>
      <c r="E5419">
        <v>130</v>
      </c>
      <c r="F5419">
        <v>64.099999999999994</v>
      </c>
      <c r="G5419">
        <v>132.30000000000001</v>
      </c>
      <c r="H5419">
        <v>81.7</v>
      </c>
      <c r="I5419">
        <v>24.6</v>
      </c>
      <c r="J5419">
        <v>52.5</v>
      </c>
      <c r="K5419">
        <v>1343.6</v>
      </c>
      <c r="L5419">
        <v>85.4</v>
      </c>
      <c r="M5419">
        <v>2.2799999999999998</v>
      </c>
      <c r="N5419">
        <v>5.63</v>
      </c>
      <c r="O5419">
        <v>22.6</v>
      </c>
    </row>
    <row r="5420" spans="1:15" x14ac:dyDescent="0.35">
      <c r="A5420" s="1">
        <v>46049</v>
      </c>
      <c r="B5420">
        <v>13</v>
      </c>
      <c r="C5420" t="s">
        <v>29</v>
      </c>
      <c r="D5420" t="s">
        <v>22</v>
      </c>
      <c r="E5420">
        <v>210</v>
      </c>
      <c r="F5420">
        <v>70.3</v>
      </c>
      <c r="G5420">
        <v>135.1</v>
      </c>
      <c r="H5420">
        <v>82.1</v>
      </c>
      <c r="I5420">
        <v>24</v>
      </c>
      <c r="J5420">
        <v>68.5</v>
      </c>
      <c r="K5420">
        <v>1467.6</v>
      </c>
      <c r="L5420">
        <v>95</v>
      </c>
      <c r="M5420">
        <v>3.98</v>
      </c>
      <c r="N5420">
        <v>4.3</v>
      </c>
      <c r="O5420">
        <v>20.399999999999999</v>
      </c>
    </row>
    <row r="5421" spans="1:15" x14ac:dyDescent="0.35">
      <c r="A5421" s="1">
        <v>46049</v>
      </c>
      <c r="B5421">
        <v>18</v>
      </c>
      <c r="C5421" t="s">
        <v>29</v>
      </c>
      <c r="D5421" t="s">
        <v>16</v>
      </c>
      <c r="E5421">
        <v>130</v>
      </c>
      <c r="F5421">
        <v>109.2</v>
      </c>
      <c r="G5421">
        <v>158.4</v>
      </c>
      <c r="H5421">
        <v>101.5</v>
      </c>
      <c r="I5421">
        <v>28.5</v>
      </c>
      <c r="J5421">
        <v>53.7</v>
      </c>
      <c r="K5421">
        <v>2104.1999999999998</v>
      </c>
      <c r="L5421">
        <v>138.30000000000001</v>
      </c>
      <c r="M5421">
        <v>5.36</v>
      </c>
      <c r="N5421">
        <v>6.94</v>
      </c>
      <c r="O5421">
        <v>22.9</v>
      </c>
    </row>
    <row r="5422" spans="1:15" x14ac:dyDescent="0.35">
      <c r="A5422" s="1">
        <v>46049</v>
      </c>
      <c r="B5422">
        <v>19</v>
      </c>
      <c r="C5422" t="s">
        <v>19</v>
      </c>
      <c r="D5422" t="s">
        <v>22</v>
      </c>
      <c r="E5422">
        <v>130</v>
      </c>
      <c r="F5422">
        <v>68</v>
      </c>
      <c r="G5422">
        <v>154.69999999999999</v>
      </c>
      <c r="H5422">
        <v>94.2</v>
      </c>
      <c r="I5422">
        <v>24.6</v>
      </c>
      <c r="J5422">
        <v>67.900000000000006</v>
      </c>
      <c r="K5422">
        <v>1498.1</v>
      </c>
      <c r="L5422">
        <v>108.1</v>
      </c>
      <c r="M5422">
        <v>5.36</v>
      </c>
      <c r="N5422">
        <v>3.23</v>
      </c>
      <c r="O5422">
        <v>22.1</v>
      </c>
    </row>
    <row r="5423" spans="1:15" x14ac:dyDescent="0.35">
      <c r="A5423" s="1">
        <v>46049</v>
      </c>
      <c r="B5423">
        <v>20</v>
      </c>
      <c r="C5423" t="s">
        <v>25</v>
      </c>
      <c r="D5423" t="s">
        <v>18</v>
      </c>
      <c r="E5423">
        <v>120</v>
      </c>
      <c r="F5423">
        <v>86.7</v>
      </c>
      <c r="G5423">
        <v>189.9</v>
      </c>
      <c r="H5423">
        <v>113.2</v>
      </c>
      <c r="I5423">
        <v>24.5</v>
      </c>
      <c r="J5423">
        <v>61.1</v>
      </c>
      <c r="K5423">
        <v>1692.7</v>
      </c>
      <c r="L5423">
        <v>102.2</v>
      </c>
      <c r="M5423">
        <v>4.82</v>
      </c>
      <c r="N5423">
        <v>5.94</v>
      </c>
      <c r="O5423">
        <v>21.1</v>
      </c>
    </row>
    <row r="5424" spans="1:15" x14ac:dyDescent="0.35">
      <c r="A5424" s="1">
        <v>46049</v>
      </c>
      <c r="B5424">
        <v>22</v>
      </c>
      <c r="C5424" t="s">
        <v>27</v>
      </c>
      <c r="D5424" t="s">
        <v>23</v>
      </c>
      <c r="E5424">
        <v>130</v>
      </c>
      <c r="F5424">
        <v>93.6</v>
      </c>
      <c r="G5424">
        <v>162.4</v>
      </c>
      <c r="H5424">
        <v>107.6</v>
      </c>
      <c r="I5424">
        <v>21.7</v>
      </c>
      <c r="J5424">
        <v>65.099999999999994</v>
      </c>
      <c r="K5424">
        <v>1655</v>
      </c>
      <c r="L5424">
        <v>111</v>
      </c>
      <c r="M5424">
        <v>3.59</v>
      </c>
      <c r="N5424">
        <v>3.13</v>
      </c>
      <c r="O5424">
        <v>15.5</v>
      </c>
    </row>
    <row r="5425" spans="1:15" x14ac:dyDescent="0.35">
      <c r="A5425" s="1">
        <v>46050</v>
      </c>
      <c r="B5425">
        <v>1</v>
      </c>
      <c r="C5425" t="s">
        <v>29</v>
      </c>
      <c r="D5425" t="s">
        <v>20</v>
      </c>
      <c r="E5425">
        <v>210</v>
      </c>
      <c r="F5425">
        <v>90.3</v>
      </c>
      <c r="G5425">
        <v>186.4</v>
      </c>
      <c r="H5425">
        <v>110.2</v>
      </c>
      <c r="I5425">
        <v>27.8</v>
      </c>
      <c r="J5425">
        <v>69.3</v>
      </c>
      <c r="K5425">
        <v>1767.4</v>
      </c>
      <c r="L5425">
        <v>120.1</v>
      </c>
      <c r="M5425">
        <v>5.14</v>
      </c>
      <c r="N5425">
        <v>5.05</v>
      </c>
      <c r="O5425">
        <v>20.5</v>
      </c>
    </row>
    <row r="5426" spans="1:15" x14ac:dyDescent="0.35">
      <c r="A5426" s="1">
        <v>46050</v>
      </c>
      <c r="B5426">
        <v>2</v>
      </c>
      <c r="C5426" t="s">
        <v>17</v>
      </c>
      <c r="D5426" t="s">
        <v>18</v>
      </c>
      <c r="E5426">
        <v>210</v>
      </c>
      <c r="F5426">
        <v>68.2</v>
      </c>
      <c r="G5426">
        <v>148.6</v>
      </c>
      <c r="H5426">
        <v>98.6</v>
      </c>
      <c r="I5426">
        <v>32.299999999999997</v>
      </c>
      <c r="J5426">
        <v>51.3</v>
      </c>
      <c r="K5426">
        <v>1703.9</v>
      </c>
      <c r="L5426">
        <v>111.2</v>
      </c>
      <c r="M5426">
        <v>3.18</v>
      </c>
      <c r="N5426">
        <v>4.7</v>
      </c>
      <c r="O5426">
        <v>17.399999999999999</v>
      </c>
    </row>
    <row r="5427" spans="1:15" x14ac:dyDescent="0.35">
      <c r="A5427" s="1">
        <v>46050</v>
      </c>
      <c r="B5427">
        <v>3</v>
      </c>
      <c r="C5427" t="s">
        <v>19</v>
      </c>
      <c r="D5427" t="s">
        <v>18</v>
      </c>
      <c r="E5427">
        <v>210</v>
      </c>
      <c r="F5427">
        <v>65.099999999999994</v>
      </c>
      <c r="G5427">
        <v>165.9</v>
      </c>
      <c r="H5427">
        <v>89.1</v>
      </c>
      <c r="I5427">
        <v>22.9</v>
      </c>
      <c r="J5427">
        <v>90.8</v>
      </c>
      <c r="K5427">
        <v>1429.4</v>
      </c>
      <c r="L5427">
        <v>88</v>
      </c>
      <c r="M5427">
        <v>5.23</v>
      </c>
      <c r="N5427">
        <v>3.88</v>
      </c>
      <c r="O5427">
        <v>14.7</v>
      </c>
    </row>
    <row r="5428" spans="1:15" x14ac:dyDescent="0.35">
      <c r="A5428" s="1">
        <v>46050</v>
      </c>
      <c r="B5428">
        <v>4</v>
      </c>
      <c r="C5428" t="s">
        <v>28</v>
      </c>
      <c r="D5428" t="s">
        <v>16</v>
      </c>
      <c r="E5428">
        <v>85</v>
      </c>
      <c r="F5428">
        <v>65.400000000000006</v>
      </c>
      <c r="G5428">
        <v>185.1</v>
      </c>
      <c r="H5428">
        <v>102.3</v>
      </c>
      <c r="I5428">
        <v>26.2</v>
      </c>
      <c r="J5428">
        <v>57.6</v>
      </c>
      <c r="K5428">
        <v>1286.5</v>
      </c>
      <c r="L5428">
        <v>95.7</v>
      </c>
      <c r="M5428">
        <v>4.51</v>
      </c>
      <c r="N5428">
        <v>4.0199999999999996</v>
      </c>
      <c r="O5428">
        <v>30.7</v>
      </c>
    </row>
    <row r="5429" spans="1:15" x14ac:dyDescent="0.35">
      <c r="A5429" s="1">
        <v>46050</v>
      </c>
      <c r="B5429">
        <v>6</v>
      </c>
      <c r="C5429" t="s">
        <v>28</v>
      </c>
      <c r="D5429" t="s">
        <v>20</v>
      </c>
      <c r="E5429">
        <v>130</v>
      </c>
      <c r="F5429">
        <v>77.2</v>
      </c>
      <c r="G5429">
        <v>162.9</v>
      </c>
      <c r="H5429">
        <v>116.3</v>
      </c>
      <c r="I5429">
        <v>20.3</v>
      </c>
      <c r="J5429">
        <v>72.900000000000006</v>
      </c>
      <c r="K5429">
        <v>1471</v>
      </c>
      <c r="L5429">
        <v>97.7</v>
      </c>
      <c r="M5429">
        <v>4.5199999999999996</v>
      </c>
      <c r="N5429">
        <v>3.54</v>
      </c>
      <c r="O5429">
        <v>29.1</v>
      </c>
    </row>
    <row r="5430" spans="1:15" x14ac:dyDescent="0.35">
      <c r="A5430" s="1">
        <v>46050</v>
      </c>
      <c r="B5430">
        <v>7</v>
      </c>
      <c r="C5430" t="s">
        <v>19</v>
      </c>
      <c r="D5430" t="s">
        <v>22</v>
      </c>
      <c r="E5430">
        <v>130</v>
      </c>
      <c r="F5430">
        <v>66.3</v>
      </c>
      <c r="G5430">
        <v>149.6</v>
      </c>
      <c r="H5430">
        <v>92.3</v>
      </c>
      <c r="I5430">
        <v>24.1</v>
      </c>
      <c r="J5430">
        <v>72.7</v>
      </c>
      <c r="K5430">
        <v>1480.2</v>
      </c>
      <c r="L5430">
        <v>94</v>
      </c>
      <c r="M5430">
        <v>4.8600000000000003</v>
      </c>
      <c r="N5430">
        <v>3.3</v>
      </c>
      <c r="O5430">
        <v>15.2</v>
      </c>
    </row>
    <row r="5431" spans="1:15" x14ac:dyDescent="0.35">
      <c r="A5431" s="1">
        <v>46050</v>
      </c>
      <c r="B5431">
        <v>8</v>
      </c>
      <c r="C5431" t="s">
        <v>15</v>
      </c>
      <c r="D5431" t="s">
        <v>20</v>
      </c>
      <c r="E5431">
        <v>130</v>
      </c>
      <c r="F5431">
        <v>106.9</v>
      </c>
      <c r="G5431">
        <v>180.5</v>
      </c>
      <c r="H5431">
        <v>102.8</v>
      </c>
      <c r="I5431">
        <v>19.2</v>
      </c>
      <c r="J5431">
        <v>80.099999999999994</v>
      </c>
      <c r="K5431">
        <v>1888</v>
      </c>
      <c r="L5431">
        <v>118.1</v>
      </c>
      <c r="M5431">
        <v>4.29</v>
      </c>
      <c r="N5431">
        <v>5.65</v>
      </c>
      <c r="O5431">
        <v>23.4</v>
      </c>
    </row>
    <row r="5432" spans="1:15" x14ac:dyDescent="0.35">
      <c r="A5432" s="1">
        <v>46050</v>
      </c>
      <c r="B5432">
        <v>10</v>
      </c>
      <c r="C5432" t="s">
        <v>26</v>
      </c>
      <c r="D5432" t="s">
        <v>23</v>
      </c>
      <c r="E5432">
        <v>85</v>
      </c>
      <c r="F5432">
        <v>79.7</v>
      </c>
      <c r="G5432">
        <v>157.6</v>
      </c>
      <c r="H5432">
        <v>103.7</v>
      </c>
      <c r="I5432">
        <v>31.4</v>
      </c>
      <c r="J5432">
        <v>56.4</v>
      </c>
      <c r="K5432">
        <v>1831.3</v>
      </c>
      <c r="L5432">
        <v>123.5</v>
      </c>
      <c r="M5432">
        <v>2.8</v>
      </c>
      <c r="N5432">
        <v>5.28</v>
      </c>
      <c r="O5432">
        <v>23.9</v>
      </c>
    </row>
    <row r="5433" spans="1:15" x14ac:dyDescent="0.35">
      <c r="A5433" s="1">
        <v>46050</v>
      </c>
      <c r="B5433">
        <v>11</v>
      </c>
      <c r="C5433" t="s">
        <v>17</v>
      </c>
      <c r="D5433" t="s">
        <v>20</v>
      </c>
      <c r="E5433">
        <v>130</v>
      </c>
      <c r="F5433">
        <v>87.7</v>
      </c>
      <c r="G5433">
        <v>177.8</v>
      </c>
      <c r="H5433">
        <v>104.5</v>
      </c>
      <c r="I5433">
        <v>30.4</v>
      </c>
      <c r="J5433">
        <v>56.3</v>
      </c>
      <c r="K5433">
        <v>1674.3</v>
      </c>
      <c r="L5433">
        <v>109.6</v>
      </c>
      <c r="M5433">
        <v>5.56</v>
      </c>
      <c r="N5433">
        <v>5.51</v>
      </c>
      <c r="O5433">
        <v>16.7</v>
      </c>
    </row>
    <row r="5434" spans="1:15" x14ac:dyDescent="0.35">
      <c r="A5434" s="1">
        <v>46050</v>
      </c>
      <c r="B5434">
        <v>12</v>
      </c>
      <c r="C5434" t="s">
        <v>29</v>
      </c>
      <c r="D5434" t="s">
        <v>18</v>
      </c>
      <c r="E5434">
        <v>70</v>
      </c>
      <c r="F5434">
        <v>69.5</v>
      </c>
      <c r="G5434">
        <v>121.9</v>
      </c>
      <c r="H5434">
        <v>72.099999999999994</v>
      </c>
      <c r="I5434">
        <v>30.8</v>
      </c>
      <c r="J5434">
        <v>70.900000000000006</v>
      </c>
      <c r="K5434">
        <v>1713.5</v>
      </c>
      <c r="L5434">
        <v>101.9</v>
      </c>
      <c r="M5434">
        <v>4.5999999999999996</v>
      </c>
      <c r="N5434">
        <v>4.43</v>
      </c>
      <c r="O5434">
        <v>23.2</v>
      </c>
    </row>
    <row r="5435" spans="1:15" x14ac:dyDescent="0.35">
      <c r="A5435" s="1">
        <v>46050</v>
      </c>
      <c r="B5435">
        <v>14</v>
      </c>
      <c r="C5435" t="s">
        <v>15</v>
      </c>
      <c r="D5435" t="s">
        <v>18</v>
      </c>
      <c r="E5435">
        <v>120</v>
      </c>
      <c r="F5435">
        <v>62.4</v>
      </c>
      <c r="G5435">
        <v>150.80000000000001</v>
      </c>
      <c r="H5435">
        <v>78.8</v>
      </c>
      <c r="I5435">
        <v>24.6</v>
      </c>
      <c r="J5435">
        <v>69.5</v>
      </c>
      <c r="K5435">
        <v>1449.7</v>
      </c>
      <c r="L5435">
        <v>105.7</v>
      </c>
      <c r="M5435">
        <v>5.76</v>
      </c>
      <c r="N5435">
        <v>4.6500000000000004</v>
      </c>
      <c r="O5435">
        <v>24.8</v>
      </c>
    </row>
    <row r="5436" spans="1:15" x14ac:dyDescent="0.35">
      <c r="A5436" s="1">
        <v>46050</v>
      </c>
      <c r="B5436">
        <v>15</v>
      </c>
      <c r="C5436" t="s">
        <v>17</v>
      </c>
      <c r="D5436" t="s">
        <v>22</v>
      </c>
      <c r="E5436">
        <v>150</v>
      </c>
      <c r="F5436">
        <v>80.5</v>
      </c>
      <c r="G5436">
        <v>171.7</v>
      </c>
      <c r="H5436">
        <v>101.5</v>
      </c>
      <c r="I5436">
        <v>26</v>
      </c>
      <c r="J5436">
        <v>69</v>
      </c>
      <c r="K5436">
        <v>1642</v>
      </c>
      <c r="L5436">
        <v>110.2</v>
      </c>
      <c r="M5436">
        <v>4.41</v>
      </c>
      <c r="N5436">
        <v>3.5</v>
      </c>
      <c r="O5436">
        <v>23.3</v>
      </c>
    </row>
    <row r="5437" spans="1:15" x14ac:dyDescent="0.35">
      <c r="A5437" s="1">
        <v>46050</v>
      </c>
      <c r="B5437">
        <v>17</v>
      </c>
      <c r="C5437" t="s">
        <v>21</v>
      </c>
      <c r="D5437" t="s">
        <v>22</v>
      </c>
      <c r="E5437">
        <v>120</v>
      </c>
      <c r="F5437">
        <v>69.599999999999994</v>
      </c>
      <c r="G5437">
        <v>167.7</v>
      </c>
      <c r="H5437">
        <v>89.9</v>
      </c>
      <c r="I5437">
        <v>25.1</v>
      </c>
      <c r="J5437">
        <v>76.099999999999994</v>
      </c>
      <c r="K5437">
        <v>1481.9</v>
      </c>
      <c r="L5437">
        <v>96.8</v>
      </c>
      <c r="M5437">
        <v>3.29</v>
      </c>
      <c r="N5437">
        <v>3.46</v>
      </c>
      <c r="O5437">
        <v>22.3</v>
      </c>
    </row>
    <row r="5438" spans="1:15" x14ac:dyDescent="0.35">
      <c r="A5438" s="1">
        <v>46050</v>
      </c>
      <c r="B5438">
        <v>18</v>
      </c>
      <c r="C5438" t="s">
        <v>29</v>
      </c>
      <c r="D5438" t="s">
        <v>22</v>
      </c>
      <c r="E5438">
        <v>100</v>
      </c>
      <c r="F5438">
        <v>88.7</v>
      </c>
      <c r="G5438">
        <v>162.6</v>
      </c>
      <c r="H5438">
        <v>94</v>
      </c>
      <c r="I5438">
        <v>26.4</v>
      </c>
      <c r="J5438">
        <v>65.099999999999994</v>
      </c>
      <c r="K5438">
        <v>1435.5</v>
      </c>
      <c r="L5438">
        <v>102.1</v>
      </c>
      <c r="M5438">
        <v>3.5</v>
      </c>
      <c r="N5438">
        <v>6.53</v>
      </c>
      <c r="O5438">
        <v>22.3</v>
      </c>
    </row>
    <row r="5439" spans="1:15" x14ac:dyDescent="0.35">
      <c r="A5439" s="1">
        <v>46050</v>
      </c>
      <c r="B5439">
        <v>22</v>
      </c>
      <c r="C5439" t="s">
        <v>21</v>
      </c>
      <c r="D5439" t="s">
        <v>23</v>
      </c>
      <c r="E5439">
        <v>130</v>
      </c>
      <c r="F5439">
        <v>85.1</v>
      </c>
      <c r="G5439">
        <v>167.9</v>
      </c>
      <c r="H5439">
        <v>91</v>
      </c>
      <c r="I5439">
        <v>31.7</v>
      </c>
      <c r="J5439">
        <v>63.1</v>
      </c>
      <c r="K5439">
        <v>1643.4</v>
      </c>
      <c r="L5439">
        <v>105.6</v>
      </c>
      <c r="M5439">
        <v>4.22</v>
      </c>
      <c r="N5439">
        <v>5.08</v>
      </c>
      <c r="O5439">
        <v>23.4</v>
      </c>
    </row>
    <row r="5440" spans="1:15" x14ac:dyDescent="0.35">
      <c r="A5440" s="1">
        <v>46050</v>
      </c>
      <c r="B5440">
        <v>23</v>
      </c>
      <c r="C5440" t="s">
        <v>27</v>
      </c>
      <c r="D5440" t="s">
        <v>20</v>
      </c>
      <c r="E5440">
        <v>100</v>
      </c>
      <c r="F5440">
        <v>85.2</v>
      </c>
      <c r="G5440">
        <v>159.69999999999999</v>
      </c>
      <c r="H5440">
        <v>91.4</v>
      </c>
      <c r="I5440">
        <v>22.2</v>
      </c>
      <c r="J5440">
        <v>77</v>
      </c>
      <c r="K5440">
        <v>1481.7</v>
      </c>
      <c r="L5440">
        <v>98.8</v>
      </c>
      <c r="M5440">
        <v>5.03</v>
      </c>
      <c r="N5440">
        <v>6.18</v>
      </c>
      <c r="O5440">
        <v>15.7</v>
      </c>
    </row>
    <row r="5441" spans="1:15" x14ac:dyDescent="0.35">
      <c r="A5441" s="1">
        <v>46051</v>
      </c>
      <c r="B5441">
        <v>0</v>
      </c>
      <c r="C5441" t="s">
        <v>25</v>
      </c>
      <c r="D5441" t="s">
        <v>16</v>
      </c>
      <c r="E5441">
        <v>85</v>
      </c>
      <c r="F5441">
        <v>62.7</v>
      </c>
      <c r="G5441">
        <v>147.9</v>
      </c>
      <c r="H5441">
        <v>81.8</v>
      </c>
      <c r="I5441">
        <v>25.8</v>
      </c>
      <c r="J5441">
        <v>66</v>
      </c>
      <c r="K5441">
        <v>1312.2</v>
      </c>
      <c r="L5441">
        <v>90.9</v>
      </c>
      <c r="M5441">
        <v>4.8600000000000003</v>
      </c>
      <c r="N5441">
        <v>3.93</v>
      </c>
      <c r="O5441">
        <v>19.8</v>
      </c>
    </row>
    <row r="5442" spans="1:15" x14ac:dyDescent="0.35">
      <c r="A5442" s="1">
        <v>46051</v>
      </c>
      <c r="B5442">
        <v>2</v>
      </c>
      <c r="C5442" t="s">
        <v>27</v>
      </c>
      <c r="D5442" t="s">
        <v>20</v>
      </c>
      <c r="E5442">
        <v>70</v>
      </c>
      <c r="F5442">
        <v>69.5</v>
      </c>
      <c r="G5442">
        <v>179</v>
      </c>
      <c r="H5442">
        <v>86</v>
      </c>
      <c r="I5442">
        <v>29</v>
      </c>
      <c r="J5442">
        <v>54.9</v>
      </c>
      <c r="K5442">
        <v>1655.8</v>
      </c>
      <c r="L5442">
        <v>110.7</v>
      </c>
      <c r="M5442">
        <v>4.9800000000000004</v>
      </c>
      <c r="N5442">
        <v>5.59</v>
      </c>
      <c r="O5442">
        <v>16.399999999999999</v>
      </c>
    </row>
    <row r="5443" spans="1:15" x14ac:dyDescent="0.35">
      <c r="A5443" s="1">
        <v>46051</v>
      </c>
      <c r="B5443">
        <v>4</v>
      </c>
      <c r="C5443" t="s">
        <v>28</v>
      </c>
      <c r="D5443" t="s">
        <v>22</v>
      </c>
      <c r="E5443">
        <v>320</v>
      </c>
      <c r="F5443">
        <v>49.2</v>
      </c>
      <c r="G5443">
        <v>157.1</v>
      </c>
      <c r="H5443">
        <v>97.8</v>
      </c>
      <c r="I5443">
        <v>23.7</v>
      </c>
      <c r="J5443">
        <v>58.4</v>
      </c>
      <c r="K5443">
        <v>1047.2</v>
      </c>
      <c r="L5443">
        <v>78.2</v>
      </c>
      <c r="M5443">
        <v>4.58</v>
      </c>
      <c r="N5443">
        <v>2.71</v>
      </c>
      <c r="O5443">
        <v>30</v>
      </c>
    </row>
    <row r="5444" spans="1:15" x14ac:dyDescent="0.35">
      <c r="A5444" s="1">
        <v>46051</v>
      </c>
      <c r="B5444">
        <v>6</v>
      </c>
      <c r="C5444" t="s">
        <v>15</v>
      </c>
      <c r="D5444" t="s">
        <v>23</v>
      </c>
      <c r="E5444">
        <v>70</v>
      </c>
      <c r="F5444">
        <v>67.8</v>
      </c>
      <c r="G5444">
        <v>144.69999999999999</v>
      </c>
      <c r="H5444">
        <v>82.4</v>
      </c>
      <c r="I5444">
        <v>24.5</v>
      </c>
      <c r="J5444">
        <v>63.1</v>
      </c>
      <c r="K5444">
        <v>1631.7</v>
      </c>
      <c r="L5444">
        <v>102.6</v>
      </c>
      <c r="M5444">
        <v>4.41</v>
      </c>
      <c r="N5444">
        <v>2.8</v>
      </c>
      <c r="O5444">
        <v>26.9</v>
      </c>
    </row>
    <row r="5445" spans="1:15" x14ac:dyDescent="0.35">
      <c r="A5445" s="1">
        <v>46051</v>
      </c>
      <c r="B5445">
        <v>8</v>
      </c>
      <c r="C5445" t="s">
        <v>19</v>
      </c>
      <c r="D5445" t="s">
        <v>20</v>
      </c>
      <c r="E5445">
        <v>70</v>
      </c>
      <c r="F5445">
        <v>67.099999999999994</v>
      </c>
      <c r="G5445">
        <v>105.2</v>
      </c>
      <c r="H5445">
        <v>54.1</v>
      </c>
      <c r="I5445">
        <v>25.8</v>
      </c>
      <c r="J5445">
        <v>67.5</v>
      </c>
      <c r="K5445">
        <v>1685.8</v>
      </c>
      <c r="L5445">
        <v>101.6</v>
      </c>
      <c r="M5445">
        <v>3.84</v>
      </c>
      <c r="N5445">
        <v>6.63</v>
      </c>
      <c r="O5445">
        <v>14.7</v>
      </c>
    </row>
    <row r="5446" spans="1:15" x14ac:dyDescent="0.35">
      <c r="A5446" s="1">
        <v>46051</v>
      </c>
      <c r="B5446">
        <v>9</v>
      </c>
      <c r="C5446" t="s">
        <v>27</v>
      </c>
      <c r="D5446" t="s">
        <v>18</v>
      </c>
      <c r="E5446">
        <v>130</v>
      </c>
      <c r="F5446">
        <v>90.6</v>
      </c>
      <c r="G5446">
        <v>153.5</v>
      </c>
      <c r="H5446">
        <v>94.1</v>
      </c>
      <c r="I5446">
        <v>23.3</v>
      </c>
      <c r="J5446">
        <v>73.5</v>
      </c>
      <c r="K5446">
        <v>1672.4</v>
      </c>
      <c r="L5446">
        <v>114.1</v>
      </c>
      <c r="M5446">
        <v>4.68</v>
      </c>
      <c r="N5446">
        <v>5.57</v>
      </c>
      <c r="O5446">
        <v>13.9</v>
      </c>
    </row>
    <row r="5447" spans="1:15" x14ac:dyDescent="0.35">
      <c r="A5447" s="1">
        <v>46051</v>
      </c>
      <c r="B5447">
        <v>10</v>
      </c>
      <c r="C5447" t="s">
        <v>15</v>
      </c>
      <c r="D5447" t="s">
        <v>20</v>
      </c>
      <c r="E5447">
        <v>320</v>
      </c>
      <c r="F5447">
        <v>87.1</v>
      </c>
      <c r="G5447">
        <v>155.80000000000001</v>
      </c>
      <c r="H5447">
        <v>95.1</v>
      </c>
      <c r="I5447">
        <v>21.3</v>
      </c>
      <c r="J5447">
        <v>86</v>
      </c>
      <c r="K5447">
        <v>1590.1</v>
      </c>
      <c r="L5447">
        <v>101.2</v>
      </c>
      <c r="M5447">
        <v>5.63</v>
      </c>
      <c r="N5447">
        <v>5.58</v>
      </c>
      <c r="O5447">
        <v>26.4</v>
      </c>
    </row>
    <row r="5448" spans="1:15" x14ac:dyDescent="0.35">
      <c r="A5448" s="1">
        <v>46051</v>
      </c>
      <c r="B5448">
        <v>11</v>
      </c>
      <c r="C5448" t="s">
        <v>24</v>
      </c>
      <c r="D5448" t="s">
        <v>18</v>
      </c>
      <c r="E5448">
        <v>210</v>
      </c>
      <c r="F5448">
        <v>59</v>
      </c>
      <c r="G5448">
        <v>147.19999999999999</v>
      </c>
      <c r="H5448">
        <v>81.599999999999994</v>
      </c>
      <c r="I5448">
        <v>29.2</v>
      </c>
      <c r="J5448">
        <v>61</v>
      </c>
      <c r="K5448">
        <v>1388.7</v>
      </c>
      <c r="L5448">
        <v>95.1</v>
      </c>
      <c r="M5448">
        <v>3.68</v>
      </c>
      <c r="N5448">
        <v>2.76</v>
      </c>
      <c r="O5448">
        <v>14.6</v>
      </c>
    </row>
    <row r="5449" spans="1:15" x14ac:dyDescent="0.35">
      <c r="A5449" s="1">
        <v>46051</v>
      </c>
      <c r="B5449">
        <v>13</v>
      </c>
      <c r="C5449" t="s">
        <v>28</v>
      </c>
      <c r="D5449" t="s">
        <v>20</v>
      </c>
      <c r="E5449">
        <v>150</v>
      </c>
      <c r="F5449">
        <v>64.2</v>
      </c>
      <c r="G5449">
        <v>133.69999999999999</v>
      </c>
      <c r="H5449">
        <v>74.900000000000006</v>
      </c>
      <c r="I5449">
        <v>24.6</v>
      </c>
      <c r="J5449">
        <v>54</v>
      </c>
      <c r="K5449">
        <v>1330.1</v>
      </c>
      <c r="L5449">
        <v>94.7</v>
      </c>
      <c r="M5449">
        <v>5.05</v>
      </c>
      <c r="N5449">
        <v>4.37</v>
      </c>
      <c r="O5449">
        <v>30</v>
      </c>
    </row>
    <row r="5450" spans="1:15" x14ac:dyDescent="0.35">
      <c r="A5450" s="1">
        <v>46051</v>
      </c>
      <c r="B5450">
        <v>18</v>
      </c>
      <c r="C5450" t="s">
        <v>29</v>
      </c>
      <c r="D5450" t="s">
        <v>20</v>
      </c>
      <c r="E5450">
        <v>150</v>
      </c>
      <c r="F5450">
        <v>73.7</v>
      </c>
      <c r="G5450">
        <v>187.8</v>
      </c>
      <c r="H5450">
        <v>111.2</v>
      </c>
      <c r="I5450">
        <v>32</v>
      </c>
      <c r="J5450">
        <v>48.7</v>
      </c>
      <c r="K5450">
        <v>1775.1</v>
      </c>
      <c r="L5450">
        <v>119.8</v>
      </c>
      <c r="M5450">
        <v>5.0199999999999996</v>
      </c>
      <c r="N5450">
        <v>4.3099999999999996</v>
      </c>
      <c r="O5450">
        <v>24.9</v>
      </c>
    </row>
    <row r="5451" spans="1:15" x14ac:dyDescent="0.35">
      <c r="A5451" s="1">
        <v>46051</v>
      </c>
      <c r="B5451">
        <v>19</v>
      </c>
      <c r="C5451" t="s">
        <v>15</v>
      </c>
      <c r="D5451" t="s">
        <v>20</v>
      </c>
      <c r="E5451">
        <v>120</v>
      </c>
      <c r="F5451">
        <v>99.5</v>
      </c>
      <c r="G5451">
        <v>173.3</v>
      </c>
      <c r="H5451">
        <v>109.3</v>
      </c>
      <c r="I5451">
        <v>26</v>
      </c>
      <c r="J5451">
        <v>62.8</v>
      </c>
      <c r="K5451">
        <v>1753.2</v>
      </c>
      <c r="L5451">
        <v>110.5</v>
      </c>
      <c r="M5451">
        <v>5.9</v>
      </c>
      <c r="N5451">
        <v>6.66</v>
      </c>
      <c r="O5451">
        <v>23.4</v>
      </c>
    </row>
    <row r="5452" spans="1:15" x14ac:dyDescent="0.35">
      <c r="A5452" s="1">
        <v>46051</v>
      </c>
      <c r="B5452">
        <v>20</v>
      </c>
      <c r="C5452" t="s">
        <v>17</v>
      </c>
      <c r="D5452" t="s">
        <v>22</v>
      </c>
      <c r="E5452">
        <v>120</v>
      </c>
      <c r="F5452">
        <v>89.6</v>
      </c>
      <c r="G5452">
        <v>170.3</v>
      </c>
      <c r="H5452">
        <v>95.3</v>
      </c>
      <c r="I5452">
        <v>29.4</v>
      </c>
      <c r="J5452">
        <v>62.7</v>
      </c>
      <c r="K5452">
        <v>1914.8</v>
      </c>
      <c r="L5452">
        <v>119.9</v>
      </c>
      <c r="M5452">
        <v>4.79</v>
      </c>
      <c r="N5452">
        <v>6.72</v>
      </c>
      <c r="O5452">
        <v>21.2</v>
      </c>
    </row>
    <row r="5453" spans="1:15" x14ac:dyDescent="0.35">
      <c r="A5453" s="1">
        <v>46051</v>
      </c>
      <c r="B5453">
        <v>21</v>
      </c>
      <c r="C5453" t="s">
        <v>29</v>
      </c>
      <c r="D5453" t="s">
        <v>18</v>
      </c>
      <c r="E5453">
        <v>85</v>
      </c>
      <c r="F5453">
        <v>67.900000000000006</v>
      </c>
      <c r="G5453">
        <v>155.69999999999999</v>
      </c>
      <c r="H5453">
        <v>80.8</v>
      </c>
      <c r="I5453">
        <v>31.6</v>
      </c>
      <c r="J5453">
        <v>66.599999999999994</v>
      </c>
      <c r="K5453">
        <v>1622</v>
      </c>
      <c r="L5453">
        <v>103.6</v>
      </c>
      <c r="M5453">
        <v>5</v>
      </c>
      <c r="N5453">
        <v>5.31</v>
      </c>
      <c r="O5453">
        <v>20.7</v>
      </c>
    </row>
    <row r="5454" spans="1:15" x14ac:dyDescent="0.35">
      <c r="A5454" s="1">
        <v>46051</v>
      </c>
      <c r="B5454">
        <v>23</v>
      </c>
      <c r="C5454" t="s">
        <v>28</v>
      </c>
      <c r="D5454" t="s">
        <v>23</v>
      </c>
      <c r="E5454">
        <v>85</v>
      </c>
      <c r="F5454">
        <v>71.8</v>
      </c>
      <c r="G5454">
        <v>152</v>
      </c>
      <c r="H5454">
        <v>89.5</v>
      </c>
      <c r="I5454">
        <v>25.3</v>
      </c>
      <c r="J5454">
        <v>84.4</v>
      </c>
      <c r="K5454">
        <v>1422.7</v>
      </c>
      <c r="L5454">
        <v>93.3</v>
      </c>
      <c r="M5454">
        <v>3.84</v>
      </c>
      <c r="N5454">
        <v>4.53</v>
      </c>
      <c r="O5454">
        <v>31.3</v>
      </c>
    </row>
    <row r="5455" spans="1:15" x14ac:dyDescent="0.35">
      <c r="A5455" s="1">
        <v>46052</v>
      </c>
      <c r="B5455">
        <v>1</v>
      </c>
      <c r="C5455" t="s">
        <v>27</v>
      </c>
      <c r="D5455" t="s">
        <v>16</v>
      </c>
      <c r="E5455">
        <v>320</v>
      </c>
      <c r="F5455">
        <v>70.900000000000006</v>
      </c>
      <c r="G5455">
        <v>138.9</v>
      </c>
      <c r="H5455">
        <v>98.8</v>
      </c>
      <c r="I5455">
        <v>26</v>
      </c>
      <c r="J5455">
        <v>69.5</v>
      </c>
      <c r="K5455">
        <v>1671.9</v>
      </c>
      <c r="L5455">
        <v>111</v>
      </c>
      <c r="M5455">
        <v>3.6</v>
      </c>
      <c r="N5455">
        <v>3.57</v>
      </c>
      <c r="O5455">
        <v>12.4</v>
      </c>
    </row>
    <row r="5456" spans="1:15" x14ac:dyDescent="0.35">
      <c r="A5456" s="1">
        <v>46052</v>
      </c>
      <c r="B5456">
        <v>2</v>
      </c>
      <c r="C5456" t="s">
        <v>24</v>
      </c>
      <c r="D5456" t="s">
        <v>18</v>
      </c>
      <c r="E5456">
        <v>100</v>
      </c>
      <c r="F5456">
        <v>61.6</v>
      </c>
      <c r="G5456">
        <v>146.6</v>
      </c>
      <c r="H5456">
        <v>77.599999999999994</v>
      </c>
      <c r="I5456">
        <v>26.2</v>
      </c>
      <c r="J5456">
        <v>65.099999999999994</v>
      </c>
      <c r="K5456">
        <v>1353.1</v>
      </c>
      <c r="L5456">
        <v>85.9</v>
      </c>
      <c r="M5456">
        <v>2.2200000000000002</v>
      </c>
      <c r="N5456">
        <v>3.96</v>
      </c>
      <c r="O5456">
        <v>13.9</v>
      </c>
    </row>
    <row r="5457" spans="1:15" x14ac:dyDescent="0.35">
      <c r="A5457" s="1">
        <v>46052</v>
      </c>
      <c r="B5457">
        <v>3</v>
      </c>
      <c r="C5457" t="s">
        <v>21</v>
      </c>
      <c r="D5457" t="s">
        <v>22</v>
      </c>
      <c r="E5457">
        <v>210</v>
      </c>
      <c r="F5457">
        <v>60.5</v>
      </c>
      <c r="G5457">
        <v>154.69999999999999</v>
      </c>
      <c r="H5457">
        <v>85.7</v>
      </c>
      <c r="I5457">
        <v>20.8</v>
      </c>
      <c r="J5457">
        <v>75.099999999999994</v>
      </c>
      <c r="K5457">
        <v>1342.8</v>
      </c>
      <c r="L5457">
        <v>86.7</v>
      </c>
      <c r="M5457">
        <v>2.36</v>
      </c>
      <c r="N5457">
        <v>3.37</v>
      </c>
      <c r="O5457">
        <v>19.2</v>
      </c>
    </row>
    <row r="5458" spans="1:15" x14ac:dyDescent="0.35">
      <c r="A5458" s="1">
        <v>46052</v>
      </c>
      <c r="B5458">
        <v>7</v>
      </c>
      <c r="C5458" t="s">
        <v>26</v>
      </c>
      <c r="D5458" t="s">
        <v>18</v>
      </c>
      <c r="E5458">
        <v>130</v>
      </c>
      <c r="F5458">
        <v>73.2</v>
      </c>
      <c r="G5458">
        <v>146.19999999999999</v>
      </c>
      <c r="H5458">
        <v>91.7</v>
      </c>
      <c r="I5458">
        <v>24.4</v>
      </c>
      <c r="J5458">
        <v>52.6</v>
      </c>
      <c r="K5458">
        <v>1594.4</v>
      </c>
      <c r="L5458">
        <v>105.1</v>
      </c>
      <c r="M5458">
        <v>4.26</v>
      </c>
      <c r="N5458">
        <v>5.51</v>
      </c>
      <c r="O5458">
        <v>21.7</v>
      </c>
    </row>
    <row r="5459" spans="1:15" x14ac:dyDescent="0.35">
      <c r="A5459" s="1">
        <v>46052</v>
      </c>
      <c r="B5459">
        <v>8</v>
      </c>
      <c r="C5459" t="s">
        <v>29</v>
      </c>
      <c r="D5459" t="s">
        <v>23</v>
      </c>
      <c r="E5459">
        <v>120</v>
      </c>
      <c r="F5459">
        <v>80.8</v>
      </c>
      <c r="G5459">
        <v>128.30000000000001</v>
      </c>
      <c r="H5459">
        <v>80.900000000000006</v>
      </c>
      <c r="I5459">
        <v>32.6</v>
      </c>
      <c r="J5459">
        <v>63.2</v>
      </c>
      <c r="K5459">
        <v>1963.7</v>
      </c>
      <c r="L5459">
        <v>128.5</v>
      </c>
      <c r="M5459">
        <v>4.54</v>
      </c>
      <c r="N5459">
        <v>5.74</v>
      </c>
      <c r="O5459">
        <v>20.7</v>
      </c>
    </row>
    <row r="5460" spans="1:15" x14ac:dyDescent="0.35">
      <c r="A5460" s="1">
        <v>46052</v>
      </c>
      <c r="B5460">
        <v>10</v>
      </c>
      <c r="C5460" t="s">
        <v>29</v>
      </c>
      <c r="D5460" t="s">
        <v>18</v>
      </c>
      <c r="E5460">
        <v>320</v>
      </c>
      <c r="F5460">
        <v>82.6</v>
      </c>
      <c r="G5460">
        <v>161.6</v>
      </c>
      <c r="H5460">
        <v>100.3</v>
      </c>
      <c r="I5460">
        <v>29.7</v>
      </c>
      <c r="J5460">
        <v>49.6</v>
      </c>
      <c r="K5460">
        <v>1694.6</v>
      </c>
      <c r="L5460">
        <v>107.6</v>
      </c>
      <c r="M5460">
        <v>6.68</v>
      </c>
      <c r="N5460">
        <v>5.93</v>
      </c>
      <c r="O5460">
        <v>20.5</v>
      </c>
    </row>
    <row r="5461" spans="1:15" x14ac:dyDescent="0.35">
      <c r="A5461" s="1">
        <v>46052</v>
      </c>
      <c r="B5461">
        <v>12</v>
      </c>
      <c r="C5461" t="s">
        <v>19</v>
      </c>
      <c r="D5461" t="s">
        <v>22</v>
      </c>
      <c r="E5461">
        <v>150</v>
      </c>
      <c r="F5461">
        <v>66.900000000000006</v>
      </c>
      <c r="G5461">
        <v>152.9</v>
      </c>
      <c r="H5461">
        <v>92.6</v>
      </c>
      <c r="I5461">
        <v>25</v>
      </c>
      <c r="J5461">
        <v>76.3</v>
      </c>
      <c r="K5461">
        <v>1241.7</v>
      </c>
      <c r="L5461">
        <v>85.1</v>
      </c>
      <c r="M5461">
        <v>3.72</v>
      </c>
      <c r="N5461">
        <v>4.28</v>
      </c>
      <c r="O5461">
        <v>19</v>
      </c>
    </row>
    <row r="5462" spans="1:15" x14ac:dyDescent="0.35">
      <c r="A5462" s="1">
        <v>46052</v>
      </c>
      <c r="B5462">
        <v>13</v>
      </c>
      <c r="C5462" t="s">
        <v>27</v>
      </c>
      <c r="D5462" t="s">
        <v>22</v>
      </c>
      <c r="E5462">
        <v>150</v>
      </c>
      <c r="F5462">
        <v>99.1</v>
      </c>
      <c r="G5462">
        <v>182.6</v>
      </c>
      <c r="H5462">
        <v>114.7</v>
      </c>
      <c r="I5462">
        <v>28</v>
      </c>
      <c r="J5462">
        <v>52.7</v>
      </c>
      <c r="K5462">
        <v>2093.9</v>
      </c>
      <c r="L5462">
        <v>125.4</v>
      </c>
      <c r="M5462">
        <v>6.05</v>
      </c>
      <c r="N5462">
        <v>6.95</v>
      </c>
      <c r="O5462">
        <v>13.5</v>
      </c>
    </row>
    <row r="5463" spans="1:15" x14ac:dyDescent="0.35">
      <c r="A5463" s="1">
        <v>46052</v>
      </c>
      <c r="B5463">
        <v>14</v>
      </c>
      <c r="C5463" t="s">
        <v>29</v>
      </c>
      <c r="D5463" t="s">
        <v>16</v>
      </c>
      <c r="E5463">
        <v>210</v>
      </c>
      <c r="F5463">
        <v>60.2</v>
      </c>
      <c r="G5463">
        <v>138.69999999999999</v>
      </c>
      <c r="H5463">
        <v>77.5</v>
      </c>
      <c r="I5463">
        <v>27.9</v>
      </c>
      <c r="J5463">
        <v>71.5</v>
      </c>
      <c r="K5463">
        <v>1374.9</v>
      </c>
      <c r="L5463">
        <v>96.8</v>
      </c>
      <c r="M5463">
        <v>4.66</v>
      </c>
      <c r="N5463">
        <v>5.25</v>
      </c>
      <c r="O5463">
        <v>23.9</v>
      </c>
    </row>
    <row r="5464" spans="1:15" x14ac:dyDescent="0.35">
      <c r="A5464" s="1">
        <v>46052</v>
      </c>
      <c r="B5464">
        <v>17</v>
      </c>
      <c r="C5464" t="s">
        <v>19</v>
      </c>
      <c r="D5464" t="s">
        <v>23</v>
      </c>
      <c r="E5464">
        <v>150</v>
      </c>
      <c r="F5464">
        <v>66.400000000000006</v>
      </c>
      <c r="G5464">
        <v>145.5</v>
      </c>
      <c r="H5464">
        <v>83.6</v>
      </c>
      <c r="I5464">
        <v>27.8</v>
      </c>
      <c r="J5464">
        <v>70.099999999999994</v>
      </c>
      <c r="K5464">
        <v>1576.4</v>
      </c>
      <c r="L5464">
        <v>106.6</v>
      </c>
      <c r="M5464">
        <v>5.05</v>
      </c>
      <c r="N5464">
        <v>4.22</v>
      </c>
      <c r="O5464">
        <v>16.8</v>
      </c>
    </row>
    <row r="5465" spans="1:15" x14ac:dyDescent="0.35">
      <c r="A5465" s="1">
        <v>46052</v>
      </c>
      <c r="B5465">
        <v>22</v>
      </c>
      <c r="C5465" t="s">
        <v>28</v>
      </c>
      <c r="D5465" t="s">
        <v>16</v>
      </c>
      <c r="E5465">
        <v>70</v>
      </c>
      <c r="F5465">
        <v>52.9</v>
      </c>
      <c r="G5465">
        <v>96.7</v>
      </c>
      <c r="H5465">
        <v>70.2</v>
      </c>
      <c r="I5465">
        <v>27.3</v>
      </c>
      <c r="J5465">
        <v>75.599999999999994</v>
      </c>
      <c r="K5465">
        <v>1490.9</v>
      </c>
      <c r="L5465">
        <v>102.9</v>
      </c>
      <c r="M5465">
        <v>4.4800000000000004</v>
      </c>
      <c r="N5465">
        <v>2.81</v>
      </c>
      <c r="O5465">
        <v>31.3</v>
      </c>
    </row>
    <row r="5466" spans="1:15" x14ac:dyDescent="0.35">
      <c r="A5466" s="1">
        <v>46052</v>
      </c>
      <c r="B5466">
        <v>23</v>
      </c>
      <c r="C5466" t="s">
        <v>29</v>
      </c>
      <c r="D5466" t="s">
        <v>20</v>
      </c>
      <c r="E5466">
        <v>120</v>
      </c>
      <c r="F5466">
        <v>75.900000000000006</v>
      </c>
      <c r="G5466">
        <v>181.6</v>
      </c>
      <c r="H5466">
        <v>101.3</v>
      </c>
      <c r="I5466">
        <v>30.5</v>
      </c>
      <c r="J5466">
        <v>54.9</v>
      </c>
      <c r="K5466">
        <v>1670.7</v>
      </c>
      <c r="L5466">
        <v>108.7</v>
      </c>
      <c r="M5466">
        <v>3.32</v>
      </c>
      <c r="N5466">
        <v>4.24</v>
      </c>
      <c r="O5466">
        <v>16.8</v>
      </c>
    </row>
    <row r="5467" spans="1:15" x14ac:dyDescent="0.35">
      <c r="A5467" s="1">
        <v>46053</v>
      </c>
      <c r="B5467">
        <v>1</v>
      </c>
      <c r="C5467" t="s">
        <v>24</v>
      </c>
      <c r="D5467" t="s">
        <v>22</v>
      </c>
      <c r="E5467">
        <v>150</v>
      </c>
      <c r="F5467">
        <v>80</v>
      </c>
      <c r="G5467">
        <v>126.4</v>
      </c>
      <c r="H5467">
        <v>80.2</v>
      </c>
      <c r="I5467">
        <v>29.7</v>
      </c>
      <c r="J5467">
        <v>62.2</v>
      </c>
      <c r="K5467">
        <v>1605.8</v>
      </c>
      <c r="L5467">
        <v>104.8</v>
      </c>
      <c r="M5467">
        <v>4.29</v>
      </c>
      <c r="N5467">
        <v>3.82</v>
      </c>
      <c r="O5467">
        <v>14.4</v>
      </c>
    </row>
    <row r="5468" spans="1:15" x14ac:dyDescent="0.35">
      <c r="A5468" s="1">
        <v>46053</v>
      </c>
      <c r="B5468">
        <v>2</v>
      </c>
      <c r="C5468" t="s">
        <v>17</v>
      </c>
      <c r="D5468" t="s">
        <v>16</v>
      </c>
      <c r="E5468">
        <v>130</v>
      </c>
      <c r="F5468">
        <v>89.7</v>
      </c>
      <c r="G5468">
        <v>163.5</v>
      </c>
      <c r="H5468">
        <v>105.1</v>
      </c>
      <c r="I5468">
        <v>29.2</v>
      </c>
      <c r="J5468">
        <v>70.8</v>
      </c>
      <c r="K5468">
        <v>1634.6</v>
      </c>
      <c r="L5468">
        <v>107.2</v>
      </c>
      <c r="M5468">
        <v>5.48</v>
      </c>
      <c r="N5468">
        <v>3.91</v>
      </c>
      <c r="O5468">
        <v>20.399999999999999</v>
      </c>
    </row>
    <row r="5469" spans="1:15" x14ac:dyDescent="0.35">
      <c r="A5469" s="1">
        <v>46053</v>
      </c>
      <c r="B5469">
        <v>3</v>
      </c>
      <c r="C5469" t="s">
        <v>26</v>
      </c>
      <c r="D5469" t="s">
        <v>22</v>
      </c>
      <c r="E5469">
        <v>70</v>
      </c>
      <c r="F5469">
        <v>85.8</v>
      </c>
      <c r="G5469">
        <v>179.7</v>
      </c>
      <c r="H5469">
        <v>128.6</v>
      </c>
      <c r="I5469">
        <v>21.2</v>
      </c>
      <c r="J5469">
        <v>69.7</v>
      </c>
      <c r="K5469">
        <v>1685.7</v>
      </c>
      <c r="L5469">
        <v>108.3</v>
      </c>
      <c r="M5469">
        <v>4.58</v>
      </c>
      <c r="N5469">
        <v>4.88</v>
      </c>
      <c r="O5469">
        <v>28.4</v>
      </c>
    </row>
    <row r="5470" spans="1:15" x14ac:dyDescent="0.35">
      <c r="A5470" s="1">
        <v>46053</v>
      </c>
      <c r="B5470">
        <v>5</v>
      </c>
      <c r="C5470" t="s">
        <v>28</v>
      </c>
      <c r="D5470" t="s">
        <v>22</v>
      </c>
      <c r="E5470">
        <v>100</v>
      </c>
      <c r="F5470">
        <v>66.900000000000006</v>
      </c>
      <c r="G5470">
        <v>184.7</v>
      </c>
      <c r="H5470">
        <v>87.3</v>
      </c>
      <c r="I5470">
        <v>27.3</v>
      </c>
      <c r="J5470">
        <v>67.8</v>
      </c>
      <c r="K5470">
        <v>1308.4000000000001</v>
      </c>
      <c r="L5470">
        <v>91.7</v>
      </c>
      <c r="M5470">
        <v>3.9</v>
      </c>
      <c r="N5470">
        <v>4.2</v>
      </c>
      <c r="O5470">
        <v>31.7</v>
      </c>
    </row>
    <row r="5471" spans="1:15" x14ac:dyDescent="0.35">
      <c r="A5471" s="1">
        <v>46053</v>
      </c>
      <c r="B5471">
        <v>7</v>
      </c>
      <c r="C5471" t="s">
        <v>21</v>
      </c>
      <c r="D5471" t="s">
        <v>20</v>
      </c>
      <c r="E5471">
        <v>150</v>
      </c>
      <c r="F5471">
        <v>62.7</v>
      </c>
      <c r="G5471">
        <v>171.6</v>
      </c>
      <c r="H5471">
        <v>101.7</v>
      </c>
      <c r="I5471">
        <v>27</v>
      </c>
      <c r="J5471">
        <v>69.900000000000006</v>
      </c>
      <c r="K5471">
        <v>1481.8</v>
      </c>
      <c r="L5471">
        <v>99.9</v>
      </c>
      <c r="M5471">
        <v>3.82</v>
      </c>
      <c r="N5471">
        <v>3.79</v>
      </c>
      <c r="O5471">
        <v>23</v>
      </c>
    </row>
    <row r="5472" spans="1:15" x14ac:dyDescent="0.35">
      <c r="A5472" s="1">
        <v>46053</v>
      </c>
      <c r="B5472">
        <v>9</v>
      </c>
      <c r="C5472" t="s">
        <v>27</v>
      </c>
      <c r="D5472" t="s">
        <v>22</v>
      </c>
      <c r="E5472">
        <v>150</v>
      </c>
      <c r="F5472">
        <v>109.5</v>
      </c>
      <c r="G5472">
        <v>176</v>
      </c>
      <c r="H5472">
        <v>112.7</v>
      </c>
      <c r="I5472">
        <v>24.2</v>
      </c>
      <c r="J5472">
        <v>62.7</v>
      </c>
      <c r="K5472">
        <v>1764.8</v>
      </c>
      <c r="L5472">
        <v>117.4</v>
      </c>
      <c r="M5472">
        <v>6.2</v>
      </c>
      <c r="N5472">
        <v>5.55</v>
      </c>
      <c r="O5472">
        <v>15.6</v>
      </c>
    </row>
    <row r="5473" spans="1:15" x14ac:dyDescent="0.35">
      <c r="A5473" s="1">
        <v>46053</v>
      </c>
      <c r="B5473">
        <v>10</v>
      </c>
      <c r="C5473" t="s">
        <v>27</v>
      </c>
      <c r="D5473" t="s">
        <v>16</v>
      </c>
      <c r="E5473">
        <v>70</v>
      </c>
      <c r="F5473">
        <v>90.7</v>
      </c>
      <c r="G5473">
        <v>153.30000000000001</v>
      </c>
      <c r="H5473">
        <v>105.6</v>
      </c>
      <c r="I5473">
        <v>23.5</v>
      </c>
      <c r="J5473">
        <v>58</v>
      </c>
      <c r="K5473">
        <v>1673.3</v>
      </c>
      <c r="L5473">
        <v>109.6</v>
      </c>
      <c r="M5473">
        <v>3.7</v>
      </c>
      <c r="N5473">
        <v>6.21</v>
      </c>
      <c r="O5473">
        <v>11.3</v>
      </c>
    </row>
    <row r="5474" spans="1:15" x14ac:dyDescent="0.35">
      <c r="A5474" s="1">
        <v>46053</v>
      </c>
      <c r="B5474">
        <v>12</v>
      </c>
      <c r="C5474" t="s">
        <v>27</v>
      </c>
      <c r="D5474" t="s">
        <v>23</v>
      </c>
      <c r="E5474">
        <v>120</v>
      </c>
      <c r="F5474">
        <v>67.900000000000006</v>
      </c>
      <c r="G5474">
        <v>145.19999999999999</v>
      </c>
      <c r="H5474">
        <v>76.7</v>
      </c>
      <c r="I5474">
        <v>25.3</v>
      </c>
      <c r="J5474">
        <v>58.5</v>
      </c>
      <c r="K5474">
        <v>1427.8</v>
      </c>
      <c r="L5474">
        <v>90</v>
      </c>
      <c r="M5474">
        <v>2.95</v>
      </c>
      <c r="N5474">
        <v>3.95</v>
      </c>
      <c r="O5474">
        <v>13.6</v>
      </c>
    </row>
    <row r="5475" spans="1:15" x14ac:dyDescent="0.35">
      <c r="A5475" s="1">
        <v>46053</v>
      </c>
      <c r="B5475">
        <v>14</v>
      </c>
      <c r="C5475" t="s">
        <v>24</v>
      </c>
      <c r="D5475" t="s">
        <v>18</v>
      </c>
      <c r="E5475">
        <v>320</v>
      </c>
      <c r="F5475">
        <v>88.7</v>
      </c>
      <c r="G5475">
        <v>143.4</v>
      </c>
      <c r="H5475">
        <v>83.6</v>
      </c>
      <c r="I5475">
        <v>24</v>
      </c>
      <c r="J5475">
        <v>64.8</v>
      </c>
      <c r="K5475">
        <v>1706</v>
      </c>
      <c r="L5475">
        <v>105.8</v>
      </c>
      <c r="M5475">
        <v>5.33</v>
      </c>
      <c r="N5475">
        <v>4.95</v>
      </c>
      <c r="O5475">
        <v>14.9</v>
      </c>
    </row>
    <row r="5476" spans="1:15" x14ac:dyDescent="0.35">
      <c r="A5476" s="1">
        <v>46053</v>
      </c>
      <c r="B5476">
        <v>18</v>
      </c>
      <c r="C5476" t="s">
        <v>28</v>
      </c>
      <c r="D5476" t="s">
        <v>16</v>
      </c>
      <c r="E5476">
        <v>130</v>
      </c>
      <c r="F5476">
        <v>65.8</v>
      </c>
      <c r="G5476">
        <v>138.9</v>
      </c>
      <c r="H5476">
        <v>76.5</v>
      </c>
      <c r="I5476">
        <v>26.4</v>
      </c>
      <c r="J5476">
        <v>58.4</v>
      </c>
      <c r="K5476">
        <v>1472.1</v>
      </c>
      <c r="L5476">
        <v>94.2</v>
      </c>
      <c r="M5476">
        <v>4.1100000000000003</v>
      </c>
      <c r="N5476">
        <v>5.24</v>
      </c>
      <c r="O5476">
        <v>34.4</v>
      </c>
    </row>
    <row r="5477" spans="1:15" x14ac:dyDescent="0.35">
      <c r="A5477" s="1">
        <v>46053</v>
      </c>
      <c r="B5477">
        <v>20</v>
      </c>
      <c r="C5477" t="s">
        <v>29</v>
      </c>
      <c r="D5477" t="s">
        <v>20</v>
      </c>
      <c r="E5477">
        <v>85</v>
      </c>
      <c r="F5477">
        <v>102.8</v>
      </c>
      <c r="G5477">
        <v>184.7</v>
      </c>
      <c r="H5477">
        <v>103.8</v>
      </c>
      <c r="I5477">
        <v>28.6</v>
      </c>
      <c r="J5477">
        <v>60.9</v>
      </c>
      <c r="K5477">
        <v>1832.6</v>
      </c>
      <c r="L5477">
        <v>114.3</v>
      </c>
      <c r="M5477">
        <v>5.1100000000000003</v>
      </c>
      <c r="N5477">
        <v>3.93</v>
      </c>
      <c r="O5477">
        <v>24.2</v>
      </c>
    </row>
    <row r="5478" spans="1:15" x14ac:dyDescent="0.35">
      <c r="A5478" s="1">
        <v>46053</v>
      </c>
      <c r="B5478">
        <v>22</v>
      </c>
      <c r="C5478" t="s">
        <v>24</v>
      </c>
      <c r="D5478" t="s">
        <v>18</v>
      </c>
      <c r="E5478">
        <v>150</v>
      </c>
      <c r="F5478">
        <v>78</v>
      </c>
      <c r="G5478">
        <v>125.8</v>
      </c>
      <c r="H5478">
        <v>86.2</v>
      </c>
      <c r="I5478">
        <v>24.8</v>
      </c>
      <c r="J5478">
        <v>64.900000000000006</v>
      </c>
      <c r="K5478">
        <v>1339.3</v>
      </c>
      <c r="L5478">
        <v>92.5</v>
      </c>
      <c r="M5478">
        <v>6.34</v>
      </c>
      <c r="N5478">
        <v>5.29</v>
      </c>
      <c r="O5478">
        <v>14.2</v>
      </c>
    </row>
    <row r="5479" spans="1:15" x14ac:dyDescent="0.35">
      <c r="A5479" s="1">
        <v>46054</v>
      </c>
      <c r="B5479">
        <v>0</v>
      </c>
      <c r="C5479" t="s">
        <v>19</v>
      </c>
      <c r="D5479" t="s">
        <v>22</v>
      </c>
      <c r="E5479">
        <v>210</v>
      </c>
      <c r="F5479">
        <v>50</v>
      </c>
      <c r="G5479">
        <v>154.19999999999999</v>
      </c>
      <c r="H5479">
        <v>80.599999999999994</v>
      </c>
      <c r="I5479">
        <v>30.2</v>
      </c>
      <c r="J5479">
        <v>74.599999999999994</v>
      </c>
      <c r="K5479">
        <v>1516.4</v>
      </c>
      <c r="L5479">
        <v>94.1</v>
      </c>
      <c r="M5479">
        <v>4.21</v>
      </c>
      <c r="N5479">
        <v>2.2400000000000002</v>
      </c>
      <c r="O5479">
        <v>15.1</v>
      </c>
    </row>
    <row r="5480" spans="1:15" x14ac:dyDescent="0.35">
      <c r="A5480" s="1">
        <v>46054</v>
      </c>
      <c r="B5480">
        <v>1</v>
      </c>
      <c r="C5480" t="s">
        <v>27</v>
      </c>
      <c r="D5480" t="s">
        <v>16</v>
      </c>
      <c r="E5480">
        <v>130</v>
      </c>
      <c r="F5480">
        <v>87.7</v>
      </c>
      <c r="G5480">
        <v>143.19999999999999</v>
      </c>
      <c r="H5480">
        <v>96.1</v>
      </c>
      <c r="I5480">
        <v>28.7</v>
      </c>
      <c r="J5480">
        <v>54.4</v>
      </c>
      <c r="K5480">
        <v>1782.7</v>
      </c>
      <c r="L5480">
        <v>116.2</v>
      </c>
      <c r="M5480">
        <v>4.57</v>
      </c>
      <c r="N5480">
        <v>4.03</v>
      </c>
      <c r="O5480">
        <v>14.4</v>
      </c>
    </row>
    <row r="5481" spans="1:15" x14ac:dyDescent="0.35">
      <c r="A5481" s="1">
        <v>46054</v>
      </c>
      <c r="B5481">
        <v>2</v>
      </c>
      <c r="C5481" t="s">
        <v>21</v>
      </c>
      <c r="D5481" t="s">
        <v>18</v>
      </c>
      <c r="E5481">
        <v>150</v>
      </c>
      <c r="F5481">
        <v>63.1</v>
      </c>
      <c r="G5481">
        <v>147.19999999999999</v>
      </c>
      <c r="H5481">
        <v>74.8</v>
      </c>
      <c r="I5481">
        <v>29.5</v>
      </c>
      <c r="J5481">
        <v>56.7</v>
      </c>
      <c r="K5481">
        <v>1565.3</v>
      </c>
      <c r="L5481">
        <v>98.4</v>
      </c>
      <c r="M5481">
        <v>4.33</v>
      </c>
      <c r="N5481">
        <v>4.42</v>
      </c>
      <c r="O5481">
        <v>24.4</v>
      </c>
    </row>
    <row r="5482" spans="1:15" x14ac:dyDescent="0.35">
      <c r="A5482" s="1">
        <v>46054</v>
      </c>
      <c r="B5482">
        <v>3</v>
      </c>
      <c r="C5482" t="s">
        <v>19</v>
      </c>
      <c r="D5482" t="s">
        <v>16</v>
      </c>
      <c r="E5482">
        <v>150</v>
      </c>
      <c r="F5482">
        <v>47.3</v>
      </c>
      <c r="G5482">
        <v>132.6</v>
      </c>
      <c r="H5482">
        <v>65.900000000000006</v>
      </c>
      <c r="I5482">
        <v>25.3</v>
      </c>
      <c r="J5482">
        <v>64.5</v>
      </c>
      <c r="K5482">
        <v>1331.5</v>
      </c>
      <c r="L5482">
        <v>91.2</v>
      </c>
      <c r="M5482">
        <v>3.7</v>
      </c>
      <c r="N5482">
        <v>3.27</v>
      </c>
      <c r="O5482">
        <v>18.899999999999999</v>
      </c>
    </row>
    <row r="5483" spans="1:15" x14ac:dyDescent="0.35">
      <c r="A5483" s="1">
        <v>46054</v>
      </c>
      <c r="B5483">
        <v>5</v>
      </c>
      <c r="C5483" t="s">
        <v>26</v>
      </c>
      <c r="D5483" t="s">
        <v>22</v>
      </c>
      <c r="E5483">
        <v>100</v>
      </c>
      <c r="F5483">
        <v>60.8</v>
      </c>
      <c r="G5483">
        <v>100.1</v>
      </c>
      <c r="H5483">
        <v>74.099999999999994</v>
      </c>
      <c r="I5483">
        <v>30.3</v>
      </c>
      <c r="J5483">
        <v>54.1</v>
      </c>
      <c r="K5483">
        <v>1524.2</v>
      </c>
      <c r="L5483">
        <v>99.2</v>
      </c>
      <c r="M5483">
        <v>4.4800000000000004</v>
      </c>
      <c r="N5483">
        <v>3.23</v>
      </c>
      <c r="O5483">
        <v>25.6</v>
      </c>
    </row>
    <row r="5484" spans="1:15" x14ac:dyDescent="0.35">
      <c r="A5484" s="1">
        <v>46054</v>
      </c>
      <c r="B5484">
        <v>7</v>
      </c>
      <c r="C5484" t="s">
        <v>29</v>
      </c>
      <c r="D5484" t="s">
        <v>16</v>
      </c>
      <c r="E5484">
        <v>70</v>
      </c>
      <c r="F5484">
        <v>114.4</v>
      </c>
      <c r="G5484">
        <v>182.3</v>
      </c>
      <c r="H5484">
        <v>114.2</v>
      </c>
      <c r="I5484">
        <v>36</v>
      </c>
      <c r="J5484">
        <v>35.200000000000003</v>
      </c>
      <c r="K5484">
        <v>1949.8</v>
      </c>
      <c r="L5484">
        <v>126.2</v>
      </c>
      <c r="M5484">
        <v>5.44</v>
      </c>
      <c r="N5484">
        <v>6.67</v>
      </c>
      <c r="O5484">
        <v>22.3</v>
      </c>
    </row>
    <row r="5485" spans="1:15" x14ac:dyDescent="0.35">
      <c r="A5485" s="1">
        <v>46054</v>
      </c>
      <c r="B5485">
        <v>8</v>
      </c>
      <c r="C5485" t="s">
        <v>29</v>
      </c>
      <c r="D5485" t="s">
        <v>20</v>
      </c>
      <c r="E5485">
        <v>210</v>
      </c>
      <c r="F5485">
        <v>96.2</v>
      </c>
      <c r="G5485">
        <v>178.7</v>
      </c>
      <c r="H5485">
        <v>124.2</v>
      </c>
      <c r="I5485">
        <v>31.4</v>
      </c>
      <c r="J5485">
        <v>56.9</v>
      </c>
      <c r="K5485">
        <v>1849.3</v>
      </c>
      <c r="L5485">
        <v>120.3</v>
      </c>
      <c r="M5485">
        <v>3.92</v>
      </c>
      <c r="N5485">
        <v>6.1</v>
      </c>
      <c r="O5485">
        <v>24.1</v>
      </c>
    </row>
    <row r="5486" spans="1:15" x14ac:dyDescent="0.35">
      <c r="A5486" s="1">
        <v>46054</v>
      </c>
      <c r="B5486">
        <v>10</v>
      </c>
      <c r="C5486" t="s">
        <v>15</v>
      </c>
      <c r="D5486" t="s">
        <v>18</v>
      </c>
      <c r="E5486">
        <v>210</v>
      </c>
      <c r="F5486">
        <v>115.6</v>
      </c>
      <c r="G5486">
        <v>220.4</v>
      </c>
      <c r="H5486">
        <v>133.9</v>
      </c>
      <c r="I5486">
        <v>25.2</v>
      </c>
      <c r="J5486">
        <v>62.8</v>
      </c>
      <c r="K5486">
        <v>1748.6</v>
      </c>
      <c r="L5486">
        <v>115.3</v>
      </c>
      <c r="M5486">
        <v>4.99</v>
      </c>
      <c r="N5486">
        <v>6.55</v>
      </c>
      <c r="O5486">
        <v>27.3</v>
      </c>
    </row>
    <row r="5487" spans="1:15" x14ac:dyDescent="0.35">
      <c r="A5487" s="1">
        <v>46054</v>
      </c>
      <c r="B5487">
        <v>11</v>
      </c>
      <c r="C5487" t="s">
        <v>21</v>
      </c>
      <c r="D5487" t="s">
        <v>18</v>
      </c>
      <c r="E5487">
        <v>150</v>
      </c>
      <c r="F5487">
        <v>55.8</v>
      </c>
      <c r="G5487">
        <v>106.8</v>
      </c>
      <c r="H5487">
        <v>46.3</v>
      </c>
      <c r="I5487">
        <v>24</v>
      </c>
      <c r="J5487">
        <v>66.900000000000006</v>
      </c>
      <c r="K5487">
        <v>1379.8</v>
      </c>
      <c r="L5487">
        <v>97</v>
      </c>
      <c r="M5487">
        <v>4.79</v>
      </c>
      <c r="N5487">
        <v>2.86</v>
      </c>
      <c r="O5487">
        <v>22.6</v>
      </c>
    </row>
    <row r="5488" spans="1:15" x14ac:dyDescent="0.35">
      <c r="A5488" s="1">
        <v>46054</v>
      </c>
      <c r="B5488">
        <v>16</v>
      </c>
      <c r="C5488" t="s">
        <v>24</v>
      </c>
      <c r="D5488" t="s">
        <v>18</v>
      </c>
      <c r="E5488">
        <v>85</v>
      </c>
      <c r="F5488">
        <v>66.900000000000006</v>
      </c>
      <c r="G5488">
        <v>123.4</v>
      </c>
      <c r="H5488">
        <v>78.900000000000006</v>
      </c>
      <c r="I5488">
        <v>29.7</v>
      </c>
      <c r="J5488">
        <v>54.9</v>
      </c>
      <c r="K5488">
        <v>1469.7</v>
      </c>
      <c r="L5488">
        <v>94.5</v>
      </c>
      <c r="M5488">
        <v>4.5199999999999996</v>
      </c>
      <c r="N5488">
        <v>3.49</v>
      </c>
      <c r="O5488">
        <v>18.399999999999999</v>
      </c>
    </row>
    <row r="5489" spans="1:15" x14ac:dyDescent="0.35">
      <c r="A5489" s="1">
        <v>46054</v>
      </c>
      <c r="B5489">
        <v>18</v>
      </c>
      <c r="C5489" t="s">
        <v>24</v>
      </c>
      <c r="D5489" t="s">
        <v>16</v>
      </c>
      <c r="E5489">
        <v>85</v>
      </c>
      <c r="F5489">
        <v>100.2</v>
      </c>
      <c r="G5489">
        <v>182.4</v>
      </c>
      <c r="H5489">
        <v>121.7</v>
      </c>
      <c r="I5489">
        <v>26.9</v>
      </c>
      <c r="J5489">
        <v>77.400000000000006</v>
      </c>
      <c r="K5489">
        <v>1899.9</v>
      </c>
      <c r="L5489">
        <v>126</v>
      </c>
      <c r="M5489">
        <v>6.16</v>
      </c>
      <c r="N5489">
        <v>4.9400000000000004</v>
      </c>
      <c r="O5489">
        <v>13.1</v>
      </c>
    </row>
    <row r="5490" spans="1:15" x14ac:dyDescent="0.35">
      <c r="A5490" s="1">
        <v>46054</v>
      </c>
      <c r="B5490">
        <v>21</v>
      </c>
      <c r="C5490" t="s">
        <v>25</v>
      </c>
      <c r="D5490" t="s">
        <v>22</v>
      </c>
      <c r="E5490">
        <v>320</v>
      </c>
      <c r="F5490">
        <v>56.5</v>
      </c>
      <c r="G5490">
        <v>161.5</v>
      </c>
      <c r="H5490">
        <v>80</v>
      </c>
      <c r="I5490">
        <v>33.4</v>
      </c>
      <c r="J5490">
        <v>67</v>
      </c>
      <c r="K5490">
        <v>1699.2</v>
      </c>
      <c r="L5490">
        <v>109.4</v>
      </c>
      <c r="M5490">
        <v>2.08</v>
      </c>
      <c r="N5490">
        <v>2.96</v>
      </c>
      <c r="O5490">
        <v>18.600000000000001</v>
      </c>
    </row>
    <row r="5491" spans="1:15" x14ac:dyDescent="0.35">
      <c r="A5491" s="1">
        <v>46054</v>
      </c>
      <c r="B5491">
        <v>22</v>
      </c>
      <c r="C5491" t="s">
        <v>26</v>
      </c>
      <c r="D5491" t="s">
        <v>16</v>
      </c>
      <c r="E5491">
        <v>150</v>
      </c>
      <c r="F5491">
        <v>66.5</v>
      </c>
      <c r="G5491">
        <v>133.6</v>
      </c>
      <c r="H5491">
        <v>77</v>
      </c>
      <c r="I5491">
        <v>34.6</v>
      </c>
      <c r="J5491">
        <v>51.4</v>
      </c>
      <c r="K5491">
        <v>1850.5</v>
      </c>
      <c r="L5491">
        <v>124.1</v>
      </c>
      <c r="M5491">
        <v>4.79</v>
      </c>
      <c r="N5491">
        <v>3.6</v>
      </c>
      <c r="O5491">
        <v>24.8</v>
      </c>
    </row>
    <row r="5492" spans="1:15" x14ac:dyDescent="0.35">
      <c r="A5492" s="1">
        <v>46054</v>
      </c>
      <c r="B5492">
        <v>23</v>
      </c>
      <c r="C5492" t="s">
        <v>27</v>
      </c>
      <c r="D5492" t="s">
        <v>16</v>
      </c>
      <c r="E5492">
        <v>70</v>
      </c>
      <c r="F5492">
        <v>72.8</v>
      </c>
      <c r="G5492">
        <v>116.8</v>
      </c>
      <c r="H5492">
        <v>69</v>
      </c>
      <c r="I5492">
        <v>33.6</v>
      </c>
      <c r="J5492">
        <v>55.8</v>
      </c>
      <c r="K5492">
        <v>1764.8</v>
      </c>
      <c r="L5492">
        <v>118.3</v>
      </c>
      <c r="M5492">
        <v>3.49</v>
      </c>
      <c r="N5492">
        <v>4.37</v>
      </c>
      <c r="O5492">
        <v>12.4</v>
      </c>
    </row>
    <row r="5493" spans="1:15" x14ac:dyDescent="0.35">
      <c r="A5493" s="1">
        <v>46055</v>
      </c>
      <c r="B5493">
        <v>1</v>
      </c>
      <c r="C5493" t="s">
        <v>15</v>
      </c>
      <c r="D5493" t="s">
        <v>18</v>
      </c>
      <c r="E5493">
        <v>130</v>
      </c>
      <c r="F5493">
        <v>74.8</v>
      </c>
      <c r="G5493">
        <v>188.7</v>
      </c>
      <c r="H5493">
        <v>100.9</v>
      </c>
      <c r="I5493">
        <v>23.4</v>
      </c>
      <c r="J5493">
        <v>60.3</v>
      </c>
      <c r="K5493">
        <v>1522.1</v>
      </c>
      <c r="L5493">
        <v>99.5</v>
      </c>
      <c r="M5493">
        <v>5.54</v>
      </c>
      <c r="N5493">
        <v>4.38</v>
      </c>
      <c r="O5493">
        <v>25.2</v>
      </c>
    </row>
    <row r="5494" spans="1:15" x14ac:dyDescent="0.35">
      <c r="A5494" s="1">
        <v>46055</v>
      </c>
      <c r="B5494">
        <v>2</v>
      </c>
      <c r="C5494" t="s">
        <v>19</v>
      </c>
      <c r="D5494" t="s">
        <v>22</v>
      </c>
      <c r="E5494">
        <v>70</v>
      </c>
      <c r="F5494">
        <v>42.2</v>
      </c>
      <c r="G5494">
        <v>134.6</v>
      </c>
      <c r="H5494">
        <v>70.2</v>
      </c>
      <c r="I5494">
        <v>26.7</v>
      </c>
      <c r="J5494">
        <v>55.6</v>
      </c>
      <c r="K5494">
        <v>1350.4</v>
      </c>
      <c r="L5494">
        <v>99</v>
      </c>
      <c r="M5494">
        <v>2.76</v>
      </c>
      <c r="N5494">
        <v>3.53</v>
      </c>
      <c r="O5494">
        <v>15.2</v>
      </c>
    </row>
    <row r="5495" spans="1:15" x14ac:dyDescent="0.35">
      <c r="A5495" s="1">
        <v>46055</v>
      </c>
      <c r="B5495">
        <v>3</v>
      </c>
      <c r="C5495" t="s">
        <v>29</v>
      </c>
      <c r="D5495" t="s">
        <v>23</v>
      </c>
      <c r="E5495">
        <v>130</v>
      </c>
      <c r="F5495">
        <v>68</v>
      </c>
      <c r="G5495">
        <v>120</v>
      </c>
      <c r="H5495">
        <v>62</v>
      </c>
      <c r="I5495">
        <v>33</v>
      </c>
      <c r="J5495">
        <v>70.2</v>
      </c>
      <c r="K5495">
        <v>1633.1</v>
      </c>
      <c r="L5495">
        <v>103.2</v>
      </c>
      <c r="M5495">
        <v>4.0999999999999996</v>
      </c>
      <c r="N5495">
        <v>3.68</v>
      </c>
      <c r="O5495">
        <v>20.8</v>
      </c>
    </row>
    <row r="5496" spans="1:15" x14ac:dyDescent="0.35">
      <c r="A5496" s="1">
        <v>46055</v>
      </c>
      <c r="B5496">
        <v>4</v>
      </c>
      <c r="C5496" t="s">
        <v>25</v>
      </c>
      <c r="D5496" t="s">
        <v>22</v>
      </c>
      <c r="E5496">
        <v>320</v>
      </c>
      <c r="F5496">
        <v>66.8</v>
      </c>
      <c r="G5496">
        <v>94.6</v>
      </c>
      <c r="H5496">
        <v>50.3</v>
      </c>
      <c r="I5496">
        <v>29.9</v>
      </c>
      <c r="J5496">
        <v>54</v>
      </c>
      <c r="K5496">
        <v>1657.6</v>
      </c>
      <c r="L5496">
        <v>104.5</v>
      </c>
      <c r="M5496">
        <v>4.62</v>
      </c>
      <c r="N5496">
        <v>4.55</v>
      </c>
      <c r="O5496">
        <v>21.9</v>
      </c>
    </row>
    <row r="5497" spans="1:15" x14ac:dyDescent="0.35">
      <c r="A5497" s="1">
        <v>46055</v>
      </c>
      <c r="B5497">
        <v>6</v>
      </c>
      <c r="C5497" t="s">
        <v>25</v>
      </c>
      <c r="D5497" t="s">
        <v>16</v>
      </c>
      <c r="E5497">
        <v>85</v>
      </c>
      <c r="F5497">
        <v>64.8</v>
      </c>
      <c r="G5497">
        <v>136.30000000000001</v>
      </c>
      <c r="H5497">
        <v>89.3</v>
      </c>
      <c r="I5497">
        <v>30.5</v>
      </c>
      <c r="J5497">
        <v>63.1</v>
      </c>
      <c r="K5497">
        <v>1473.6</v>
      </c>
      <c r="L5497">
        <v>100.7</v>
      </c>
      <c r="M5497">
        <v>5.23</v>
      </c>
      <c r="N5497">
        <v>5.25</v>
      </c>
      <c r="O5497">
        <v>19.8</v>
      </c>
    </row>
    <row r="5498" spans="1:15" x14ac:dyDescent="0.35">
      <c r="A5498" s="1">
        <v>46055</v>
      </c>
      <c r="B5498">
        <v>7</v>
      </c>
      <c r="C5498" t="s">
        <v>26</v>
      </c>
      <c r="D5498" t="s">
        <v>20</v>
      </c>
      <c r="E5498">
        <v>150</v>
      </c>
      <c r="F5498">
        <v>88.3</v>
      </c>
      <c r="G5498">
        <v>195.6</v>
      </c>
      <c r="H5498">
        <v>111.3</v>
      </c>
      <c r="I5498">
        <v>34.6</v>
      </c>
      <c r="J5498">
        <v>56</v>
      </c>
      <c r="K5498">
        <v>2121.1</v>
      </c>
      <c r="L5498">
        <v>133.80000000000001</v>
      </c>
      <c r="M5498">
        <v>5.4</v>
      </c>
      <c r="N5498">
        <v>5.81</v>
      </c>
      <c r="O5498">
        <v>19.399999999999999</v>
      </c>
    </row>
    <row r="5499" spans="1:15" x14ac:dyDescent="0.35">
      <c r="A5499" s="1">
        <v>46055</v>
      </c>
      <c r="B5499">
        <v>9</v>
      </c>
      <c r="C5499" t="s">
        <v>17</v>
      </c>
      <c r="D5499" t="s">
        <v>22</v>
      </c>
      <c r="E5499">
        <v>130</v>
      </c>
      <c r="F5499">
        <v>88.6</v>
      </c>
      <c r="G5499">
        <v>156.5</v>
      </c>
      <c r="H5499">
        <v>100.8</v>
      </c>
      <c r="I5499">
        <v>27.8</v>
      </c>
      <c r="J5499">
        <v>62</v>
      </c>
      <c r="K5499">
        <v>1654.8</v>
      </c>
      <c r="L5499">
        <v>119</v>
      </c>
      <c r="M5499">
        <v>3.93</v>
      </c>
      <c r="N5499">
        <v>4.74</v>
      </c>
      <c r="O5499">
        <v>19.399999999999999</v>
      </c>
    </row>
    <row r="5500" spans="1:15" x14ac:dyDescent="0.35">
      <c r="A5500" s="1">
        <v>46055</v>
      </c>
      <c r="B5500">
        <v>10</v>
      </c>
      <c r="C5500" t="s">
        <v>29</v>
      </c>
      <c r="D5500" t="s">
        <v>18</v>
      </c>
      <c r="E5500">
        <v>210</v>
      </c>
      <c r="F5500">
        <v>85.9</v>
      </c>
      <c r="G5500">
        <v>185.3</v>
      </c>
      <c r="H5500">
        <v>123</v>
      </c>
      <c r="I5500">
        <v>32.200000000000003</v>
      </c>
      <c r="J5500">
        <v>69.599999999999994</v>
      </c>
      <c r="K5500">
        <v>1860</v>
      </c>
      <c r="L5500">
        <v>122.8</v>
      </c>
      <c r="M5500">
        <v>3.8</v>
      </c>
      <c r="N5500">
        <v>5.25</v>
      </c>
      <c r="O5500">
        <v>19</v>
      </c>
    </row>
    <row r="5501" spans="1:15" x14ac:dyDescent="0.35">
      <c r="A5501" s="1">
        <v>46055</v>
      </c>
      <c r="B5501">
        <v>13</v>
      </c>
      <c r="C5501" t="s">
        <v>24</v>
      </c>
      <c r="D5501" t="s">
        <v>20</v>
      </c>
      <c r="E5501">
        <v>70</v>
      </c>
      <c r="F5501">
        <v>62.7</v>
      </c>
      <c r="G5501">
        <v>158.4</v>
      </c>
      <c r="H5501">
        <v>87.7</v>
      </c>
      <c r="I5501">
        <v>30.5</v>
      </c>
      <c r="J5501">
        <v>64.8</v>
      </c>
      <c r="K5501">
        <v>1519.6</v>
      </c>
      <c r="L5501">
        <v>106.8</v>
      </c>
      <c r="M5501">
        <v>3.58</v>
      </c>
      <c r="N5501">
        <v>3.94</v>
      </c>
      <c r="O5501">
        <v>15.8</v>
      </c>
    </row>
    <row r="5502" spans="1:15" x14ac:dyDescent="0.35">
      <c r="A5502" s="1">
        <v>46055</v>
      </c>
      <c r="B5502">
        <v>14</v>
      </c>
      <c r="C5502" t="s">
        <v>19</v>
      </c>
      <c r="D5502" t="s">
        <v>23</v>
      </c>
      <c r="E5502">
        <v>120</v>
      </c>
      <c r="F5502">
        <v>61.7</v>
      </c>
      <c r="G5502">
        <v>156</v>
      </c>
      <c r="H5502">
        <v>78.7</v>
      </c>
      <c r="I5502">
        <v>31.1</v>
      </c>
      <c r="J5502">
        <v>64.8</v>
      </c>
      <c r="K5502">
        <v>1472.9</v>
      </c>
      <c r="L5502">
        <v>98.6</v>
      </c>
      <c r="M5502">
        <v>4.4800000000000004</v>
      </c>
      <c r="N5502">
        <v>3.17</v>
      </c>
      <c r="O5502">
        <v>15.7</v>
      </c>
    </row>
    <row r="5503" spans="1:15" x14ac:dyDescent="0.35">
      <c r="A5503" s="1">
        <v>46055</v>
      </c>
      <c r="B5503">
        <v>15</v>
      </c>
      <c r="C5503" t="s">
        <v>27</v>
      </c>
      <c r="D5503" t="s">
        <v>23</v>
      </c>
      <c r="E5503">
        <v>320</v>
      </c>
      <c r="F5503">
        <v>104.2</v>
      </c>
      <c r="G5503">
        <v>184.6</v>
      </c>
      <c r="H5503">
        <v>120.5</v>
      </c>
      <c r="I5503">
        <v>25.3</v>
      </c>
      <c r="J5503">
        <v>67.400000000000006</v>
      </c>
      <c r="K5503">
        <v>1901.4</v>
      </c>
      <c r="L5503">
        <v>115.3</v>
      </c>
      <c r="M5503">
        <v>5.14</v>
      </c>
      <c r="N5503">
        <v>6.03</v>
      </c>
      <c r="O5503">
        <v>15.2</v>
      </c>
    </row>
    <row r="5504" spans="1:15" x14ac:dyDescent="0.35">
      <c r="A5504" s="1">
        <v>46055</v>
      </c>
      <c r="B5504">
        <v>16</v>
      </c>
      <c r="C5504" t="s">
        <v>27</v>
      </c>
      <c r="D5504" t="s">
        <v>20</v>
      </c>
      <c r="E5504">
        <v>100</v>
      </c>
      <c r="F5504">
        <v>80.400000000000006</v>
      </c>
      <c r="G5504">
        <v>130.5</v>
      </c>
      <c r="H5504">
        <v>81.099999999999994</v>
      </c>
      <c r="I5504">
        <v>31.2</v>
      </c>
      <c r="J5504">
        <v>65.8</v>
      </c>
      <c r="K5504">
        <v>1792.4</v>
      </c>
      <c r="L5504">
        <v>110.1</v>
      </c>
      <c r="M5504">
        <v>6.28</v>
      </c>
      <c r="N5504">
        <v>5.0599999999999996</v>
      </c>
      <c r="O5504">
        <v>12.9</v>
      </c>
    </row>
    <row r="5505" spans="1:15" x14ac:dyDescent="0.35">
      <c r="A5505" s="1">
        <v>46055</v>
      </c>
      <c r="B5505">
        <v>17</v>
      </c>
      <c r="C5505" t="s">
        <v>21</v>
      </c>
      <c r="D5505" t="s">
        <v>23</v>
      </c>
      <c r="E5505">
        <v>130</v>
      </c>
      <c r="F5505">
        <v>74.8</v>
      </c>
      <c r="G5505">
        <v>120.4</v>
      </c>
      <c r="H5505">
        <v>82.8</v>
      </c>
      <c r="I5505">
        <v>28.2</v>
      </c>
      <c r="J5505">
        <v>55</v>
      </c>
      <c r="K5505">
        <v>1331.6</v>
      </c>
      <c r="L5505">
        <v>93.1</v>
      </c>
      <c r="M5505">
        <v>4.3099999999999996</v>
      </c>
      <c r="N5505">
        <v>5</v>
      </c>
      <c r="O5505">
        <v>22</v>
      </c>
    </row>
    <row r="5506" spans="1:15" x14ac:dyDescent="0.35">
      <c r="A5506" s="1">
        <v>46055</v>
      </c>
      <c r="B5506">
        <v>18</v>
      </c>
      <c r="C5506" t="s">
        <v>17</v>
      </c>
      <c r="D5506" t="s">
        <v>20</v>
      </c>
      <c r="E5506">
        <v>130</v>
      </c>
      <c r="F5506">
        <v>76.5</v>
      </c>
      <c r="G5506">
        <v>169.2</v>
      </c>
      <c r="H5506">
        <v>77</v>
      </c>
      <c r="I5506">
        <v>28.4</v>
      </c>
      <c r="J5506">
        <v>57.8</v>
      </c>
      <c r="K5506">
        <v>1448</v>
      </c>
      <c r="L5506">
        <v>94.4</v>
      </c>
      <c r="M5506">
        <v>3.68</v>
      </c>
      <c r="N5506">
        <v>4.67</v>
      </c>
      <c r="O5506">
        <v>17.100000000000001</v>
      </c>
    </row>
    <row r="5507" spans="1:15" x14ac:dyDescent="0.35">
      <c r="A5507" s="1">
        <v>46055</v>
      </c>
      <c r="B5507">
        <v>23</v>
      </c>
      <c r="C5507" t="s">
        <v>26</v>
      </c>
      <c r="D5507" t="s">
        <v>16</v>
      </c>
      <c r="E5507">
        <v>100</v>
      </c>
      <c r="F5507">
        <v>58.5</v>
      </c>
      <c r="G5507">
        <v>164</v>
      </c>
      <c r="H5507">
        <v>89</v>
      </c>
      <c r="I5507">
        <v>28</v>
      </c>
      <c r="J5507">
        <v>66.400000000000006</v>
      </c>
      <c r="K5507">
        <v>1459.6</v>
      </c>
      <c r="L5507">
        <v>96</v>
      </c>
      <c r="M5507">
        <v>3.29</v>
      </c>
      <c r="N5507">
        <v>3.56</v>
      </c>
      <c r="O5507">
        <v>23.8</v>
      </c>
    </row>
    <row r="5508" spans="1:15" x14ac:dyDescent="0.35">
      <c r="A5508" s="1">
        <v>46056</v>
      </c>
      <c r="B5508">
        <v>0</v>
      </c>
      <c r="C5508" t="s">
        <v>27</v>
      </c>
      <c r="D5508" t="s">
        <v>20</v>
      </c>
      <c r="E5508">
        <v>130</v>
      </c>
      <c r="F5508">
        <v>89.6</v>
      </c>
      <c r="G5508">
        <v>189.9</v>
      </c>
      <c r="H5508">
        <v>112.9</v>
      </c>
      <c r="I5508">
        <v>30</v>
      </c>
      <c r="J5508">
        <v>56.7</v>
      </c>
      <c r="K5508">
        <v>1865.1</v>
      </c>
      <c r="L5508">
        <v>120</v>
      </c>
      <c r="M5508">
        <v>4.76</v>
      </c>
      <c r="N5508">
        <v>4.5</v>
      </c>
      <c r="O5508">
        <v>15</v>
      </c>
    </row>
    <row r="5509" spans="1:15" x14ac:dyDescent="0.35">
      <c r="A5509" s="1">
        <v>46056</v>
      </c>
      <c r="B5509">
        <v>1</v>
      </c>
      <c r="C5509" t="s">
        <v>15</v>
      </c>
      <c r="D5509" t="s">
        <v>16</v>
      </c>
      <c r="E5509">
        <v>320</v>
      </c>
      <c r="F5509">
        <v>79.2</v>
      </c>
      <c r="G5509">
        <v>140.5</v>
      </c>
      <c r="H5509">
        <v>101.3</v>
      </c>
      <c r="I5509">
        <v>30.7</v>
      </c>
      <c r="J5509">
        <v>59.3</v>
      </c>
      <c r="K5509">
        <v>1732.1</v>
      </c>
      <c r="L5509">
        <v>112.4</v>
      </c>
      <c r="M5509">
        <v>5.27</v>
      </c>
      <c r="N5509">
        <v>3.4</v>
      </c>
      <c r="O5509">
        <v>27.7</v>
      </c>
    </row>
    <row r="5510" spans="1:15" x14ac:dyDescent="0.35">
      <c r="A5510" s="1">
        <v>46056</v>
      </c>
      <c r="B5510">
        <v>2</v>
      </c>
      <c r="C5510" t="s">
        <v>27</v>
      </c>
      <c r="D5510" t="s">
        <v>18</v>
      </c>
      <c r="E5510">
        <v>100</v>
      </c>
      <c r="F5510">
        <v>91.3</v>
      </c>
      <c r="G5510">
        <v>166.3</v>
      </c>
      <c r="H5510">
        <v>107</v>
      </c>
      <c r="I5510">
        <v>26.6</v>
      </c>
      <c r="J5510">
        <v>66.400000000000006</v>
      </c>
      <c r="K5510">
        <v>1729.4</v>
      </c>
      <c r="L5510">
        <v>111.2</v>
      </c>
      <c r="M5510">
        <v>4.1100000000000003</v>
      </c>
      <c r="N5510">
        <v>6.35</v>
      </c>
      <c r="O5510">
        <v>13.7</v>
      </c>
    </row>
    <row r="5511" spans="1:15" x14ac:dyDescent="0.35">
      <c r="A5511" s="1">
        <v>46056</v>
      </c>
      <c r="B5511">
        <v>6</v>
      </c>
      <c r="C5511" t="s">
        <v>28</v>
      </c>
      <c r="D5511" t="s">
        <v>18</v>
      </c>
      <c r="E5511">
        <v>210</v>
      </c>
      <c r="F5511">
        <v>85.3</v>
      </c>
      <c r="G5511">
        <v>140.4</v>
      </c>
      <c r="H5511">
        <v>75.3</v>
      </c>
      <c r="I5511">
        <v>31.8</v>
      </c>
      <c r="J5511">
        <v>70.400000000000006</v>
      </c>
      <c r="K5511">
        <v>1684.8</v>
      </c>
      <c r="L5511">
        <v>104.9</v>
      </c>
      <c r="M5511">
        <v>4.5199999999999996</v>
      </c>
      <c r="N5511">
        <v>4.84</v>
      </c>
      <c r="O5511">
        <v>33.4</v>
      </c>
    </row>
    <row r="5512" spans="1:15" x14ac:dyDescent="0.35">
      <c r="A5512" s="1">
        <v>46056</v>
      </c>
      <c r="B5512">
        <v>7</v>
      </c>
      <c r="C5512" t="s">
        <v>15</v>
      </c>
      <c r="D5512" t="s">
        <v>23</v>
      </c>
      <c r="E5512">
        <v>130</v>
      </c>
      <c r="F5512">
        <v>89.9</v>
      </c>
      <c r="G5512">
        <v>183.4</v>
      </c>
      <c r="H5512">
        <v>121.8</v>
      </c>
      <c r="I5512">
        <v>28.6</v>
      </c>
      <c r="J5512">
        <v>70</v>
      </c>
      <c r="K5512">
        <v>1973.7</v>
      </c>
      <c r="L5512">
        <v>126.3</v>
      </c>
      <c r="M5512">
        <v>4.4800000000000004</v>
      </c>
      <c r="N5512">
        <v>5.89</v>
      </c>
      <c r="O5512">
        <v>26.7</v>
      </c>
    </row>
    <row r="5513" spans="1:15" x14ac:dyDescent="0.35">
      <c r="A5513" s="1">
        <v>46056</v>
      </c>
      <c r="B5513">
        <v>9</v>
      </c>
      <c r="C5513" t="s">
        <v>19</v>
      </c>
      <c r="D5513" t="s">
        <v>20</v>
      </c>
      <c r="E5513">
        <v>130</v>
      </c>
      <c r="F5513">
        <v>63.5</v>
      </c>
      <c r="G5513">
        <v>94</v>
      </c>
      <c r="H5513">
        <v>50.2</v>
      </c>
      <c r="I5513">
        <v>27.2</v>
      </c>
      <c r="J5513">
        <v>76.7</v>
      </c>
      <c r="K5513">
        <v>1456.1</v>
      </c>
      <c r="L5513">
        <v>94.9</v>
      </c>
      <c r="M5513">
        <v>4.38</v>
      </c>
      <c r="N5513">
        <v>4.8</v>
      </c>
      <c r="O5513">
        <v>17.7</v>
      </c>
    </row>
    <row r="5514" spans="1:15" x14ac:dyDescent="0.35">
      <c r="A5514" s="1">
        <v>46056</v>
      </c>
      <c r="B5514">
        <v>11</v>
      </c>
      <c r="C5514" t="s">
        <v>21</v>
      </c>
      <c r="D5514" t="s">
        <v>16</v>
      </c>
      <c r="E5514">
        <v>120</v>
      </c>
      <c r="F5514">
        <v>65.3</v>
      </c>
      <c r="G5514">
        <v>129.69999999999999</v>
      </c>
      <c r="H5514">
        <v>85.4</v>
      </c>
      <c r="I5514">
        <v>29</v>
      </c>
      <c r="J5514">
        <v>64.2</v>
      </c>
      <c r="K5514">
        <v>1604.5</v>
      </c>
      <c r="L5514">
        <v>107</v>
      </c>
      <c r="M5514">
        <v>2.36</v>
      </c>
      <c r="N5514">
        <v>4.04</v>
      </c>
      <c r="O5514">
        <v>20.7</v>
      </c>
    </row>
    <row r="5515" spans="1:15" x14ac:dyDescent="0.35">
      <c r="A5515" s="1">
        <v>46056</v>
      </c>
      <c r="B5515">
        <v>12</v>
      </c>
      <c r="C5515" t="s">
        <v>27</v>
      </c>
      <c r="D5515" t="s">
        <v>18</v>
      </c>
      <c r="E5515">
        <v>150</v>
      </c>
      <c r="F5515">
        <v>82.8</v>
      </c>
      <c r="G5515">
        <v>153.9</v>
      </c>
      <c r="H5515">
        <v>90.3</v>
      </c>
      <c r="I5515">
        <v>29.7</v>
      </c>
      <c r="J5515">
        <v>63.6</v>
      </c>
      <c r="K5515">
        <v>1583.4</v>
      </c>
      <c r="L5515">
        <v>101.5</v>
      </c>
      <c r="M5515">
        <v>4.5599999999999996</v>
      </c>
      <c r="N5515">
        <v>5.62</v>
      </c>
      <c r="O5515">
        <v>11.6</v>
      </c>
    </row>
    <row r="5516" spans="1:15" x14ac:dyDescent="0.35">
      <c r="A5516" s="1">
        <v>46056</v>
      </c>
      <c r="B5516">
        <v>13</v>
      </c>
      <c r="C5516" t="s">
        <v>24</v>
      </c>
      <c r="D5516" t="s">
        <v>18</v>
      </c>
      <c r="E5516">
        <v>150</v>
      </c>
      <c r="F5516">
        <v>63.5</v>
      </c>
      <c r="G5516">
        <v>134.6</v>
      </c>
      <c r="H5516">
        <v>78</v>
      </c>
      <c r="I5516">
        <v>28.9</v>
      </c>
      <c r="J5516">
        <v>57.8</v>
      </c>
      <c r="K5516">
        <v>1530.2</v>
      </c>
      <c r="L5516">
        <v>105.6</v>
      </c>
      <c r="M5516">
        <v>4.45</v>
      </c>
      <c r="N5516">
        <v>5.19</v>
      </c>
      <c r="O5516">
        <v>12.8</v>
      </c>
    </row>
    <row r="5517" spans="1:15" x14ac:dyDescent="0.35">
      <c r="A5517" s="1">
        <v>46056</v>
      </c>
      <c r="B5517">
        <v>14</v>
      </c>
      <c r="C5517" t="s">
        <v>15</v>
      </c>
      <c r="D5517" t="s">
        <v>18</v>
      </c>
      <c r="E5517">
        <v>320</v>
      </c>
      <c r="F5517">
        <v>63.3</v>
      </c>
      <c r="G5517">
        <v>131.9</v>
      </c>
      <c r="H5517">
        <v>76.7</v>
      </c>
      <c r="I5517">
        <v>23.9</v>
      </c>
      <c r="J5517">
        <v>70</v>
      </c>
      <c r="K5517">
        <v>1575.5</v>
      </c>
      <c r="L5517">
        <v>101.7</v>
      </c>
      <c r="M5517">
        <v>5.04</v>
      </c>
      <c r="N5517">
        <v>3.54</v>
      </c>
      <c r="O5517">
        <v>27.2</v>
      </c>
    </row>
    <row r="5518" spans="1:15" x14ac:dyDescent="0.35">
      <c r="A5518" s="1">
        <v>46056</v>
      </c>
      <c r="B5518">
        <v>15</v>
      </c>
      <c r="C5518" t="s">
        <v>21</v>
      </c>
      <c r="D5518" t="s">
        <v>23</v>
      </c>
      <c r="E5518">
        <v>100</v>
      </c>
      <c r="F5518">
        <v>66.7</v>
      </c>
      <c r="G5518">
        <v>142.30000000000001</v>
      </c>
      <c r="H5518">
        <v>87</v>
      </c>
      <c r="I5518">
        <v>27.2</v>
      </c>
      <c r="J5518">
        <v>74</v>
      </c>
      <c r="K5518">
        <v>1561.4</v>
      </c>
      <c r="L5518">
        <v>111</v>
      </c>
      <c r="M5518">
        <v>2.9</v>
      </c>
      <c r="N5518">
        <v>4.09</v>
      </c>
      <c r="O5518">
        <v>21.7</v>
      </c>
    </row>
    <row r="5519" spans="1:15" x14ac:dyDescent="0.35">
      <c r="A5519" s="1">
        <v>46056</v>
      </c>
      <c r="B5519">
        <v>16</v>
      </c>
      <c r="C5519" t="s">
        <v>25</v>
      </c>
      <c r="D5519" t="s">
        <v>18</v>
      </c>
      <c r="E5519">
        <v>85</v>
      </c>
      <c r="F5519">
        <v>64</v>
      </c>
      <c r="G5519">
        <v>170.1</v>
      </c>
      <c r="H5519">
        <v>99.7</v>
      </c>
      <c r="I5519">
        <v>29.5</v>
      </c>
      <c r="J5519">
        <v>58.2</v>
      </c>
      <c r="K5519">
        <v>1422.5</v>
      </c>
      <c r="L5519">
        <v>89.1</v>
      </c>
      <c r="M5519">
        <v>4.1500000000000004</v>
      </c>
      <c r="N5519">
        <v>3.53</v>
      </c>
      <c r="O5519">
        <v>21.6</v>
      </c>
    </row>
    <row r="5520" spans="1:15" x14ac:dyDescent="0.35">
      <c r="A5520" s="1">
        <v>46056</v>
      </c>
      <c r="B5520">
        <v>19</v>
      </c>
      <c r="C5520" t="s">
        <v>28</v>
      </c>
      <c r="D5520" t="s">
        <v>22</v>
      </c>
      <c r="E5520">
        <v>85</v>
      </c>
      <c r="F5520">
        <v>77.099999999999994</v>
      </c>
      <c r="G5520">
        <v>136.6</v>
      </c>
      <c r="H5520">
        <v>94.1</v>
      </c>
      <c r="I5520">
        <v>27.2</v>
      </c>
      <c r="J5520">
        <v>67.5</v>
      </c>
      <c r="K5520">
        <v>1705.7</v>
      </c>
      <c r="L5520">
        <v>113.1</v>
      </c>
      <c r="M5520">
        <v>5.8</v>
      </c>
      <c r="N5520">
        <v>4.9400000000000004</v>
      </c>
      <c r="O5520">
        <v>32.5</v>
      </c>
    </row>
    <row r="5521" spans="1:15" x14ac:dyDescent="0.35">
      <c r="A5521" s="1">
        <v>46056</v>
      </c>
      <c r="B5521">
        <v>20</v>
      </c>
      <c r="C5521" t="s">
        <v>28</v>
      </c>
      <c r="D5521" t="s">
        <v>23</v>
      </c>
      <c r="E5521">
        <v>70</v>
      </c>
      <c r="F5521">
        <v>91.7</v>
      </c>
      <c r="G5521">
        <v>184.2</v>
      </c>
      <c r="H5521">
        <v>105.2</v>
      </c>
      <c r="I5521">
        <v>32</v>
      </c>
      <c r="J5521">
        <v>70.5</v>
      </c>
      <c r="K5521">
        <v>1757.6</v>
      </c>
      <c r="L5521">
        <v>112</v>
      </c>
      <c r="M5521">
        <v>5.59</v>
      </c>
      <c r="N5521">
        <v>5.19</v>
      </c>
      <c r="O5521">
        <v>33.9</v>
      </c>
    </row>
    <row r="5522" spans="1:15" x14ac:dyDescent="0.35">
      <c r="A5522" s="1">
        <v>46056</v>
      </c>
      <c r="B5522">
        <v>21</v>
      </c>
      <c r="C5522" t="s">
        <v>19</v>
      </c>
      <c r="D5522" t="s">
        <v>20</v>
      </c>
      <c r="E5522">
        <v>100</v>
      </c>
      <c r="F5522">
        <v>43.9</v>
      </c>
      <c r="G5522">
        <v>102.9</v>
      </c>
      <c r="H5522">
        <v>61</v>
      </c>
      <c r="I5522">
        <v>29.6</v>
      </c>
      <c r="J5522">
        <v>56</v>
      </c>
      <c r="K5522">
        <v>1113.9000000000001</v>
      </c>
      <c r="L5522">
        <v>76.7</v>
      </c>
      <c r="M5522">
        <v>3.73</v>
      </c>
      <c r="N5522">
        <v>3.94</v>
      </c>
      <c r="O5522">
        <v>19.3</v>
      </c>
    </row>
    <row r="5523" spans="1:15" x14ac:dyDescent="0.35">
      <c r="A5523" s="1">
        <v>46056</v>
      </c>
      <c r="B5523">
        <v>22</v>
      </c>
      <c r="C5523" t="s">
        <v>15</v>
      </c>
      <c r="D5523" t="s">
        <v>22</v>
      </c>
      <c r="E5523">
        <v>130</v>
      </c>
      <c r="F5523">
        <v>82.8</v>
      </c>
      <c r="G5523">
        <v>161.1</v>
      </c>
      <c r="H5523">
        <v>89.1</v>
      </c>
      <c r="I5523">
        <v>30</v>
      </c>
      <c r="J5523">
        <v>66.900000000000006</v>
      </c>
      <c r="K5523">
        <v>1743.3</v>
      </c>
      <c r="L5523">
        <v>114.8</v>
      </c>
      <c r="M5523">
        <v>5.07</v>
      </c>
      <c r="N5523">
        <v>5.2</v>
      </c>
      <c r="O5523">
        <v>25.8</v>
      </c>
    </row>
    <row r="5524" spans="1:15" x14ac:dyDescent="0.35">
      <c r="A5524" s="1">
        <v>46056</v>
      </c>
      <c r="B5524">
        <v>23</v>
      </c>
      <c r="C5524" t="s">
        <v>24</v>
      </c>
      <c r="D5524" t="s">
        <v>23</v>
      </c>
      <c r="E5524">
        <v>85</v>
      </c>
      <c r="F5524">
        <v>83.5</v>
      </c>
      <c r="G5524">
        <v>134.6</v>
      </c>
      <c r="H5524">
        <v>105.5</v>
      </c>
      <c r="I5524">
        <v>30.9</v>
      </c>
      <c r="J5524">
        <v>66.900000000000006</v>
      </c>
      <c r="K5524">
        <v>1545.6</v>
      </c>
      <c r="L5524">
        <v>103.7</v>
      </c>
      <c r="M5524">
        <v>4.38</v>
      </c>
      <c r="N5524">
        <v>4.47</v>
      </c>
      <c r="O5524">
        <v>12.7</v>
      </c>
    </row>
    <row r="5525" spans="1:15" x14ac:dyDescent="0.35">
      <c r="A5525" s="1">
        <v>46057</v>
      </c>
      <c r="B5525">
        <v>1</v>
      </c>
      <c r="C5525" t="s">
        <v>17</v>
      </c>
      <c r="D5525" t="s">
        <v>23</v>
      </c>
      <c r="E5525">
        <v>320</v>
      </c>
      <c r="F5525">
        <v>87.8</v>
      </c>
      <c r="G5525">
        <v>166.9</v>
      </c>
      <c r="H5525">
        <v>99.9</v>
      </c>
      <c r="I5525">
        <v>37.700000000000003</v>
      </c>
      <c r="J5525">
        <v>40.799999999999997</v>
      </c>
      <c r="K5525">
        <v>2078.1</v>
      </c>
      <c r="L5525">
        <v>131.5</v>
      </c>
      <c r="M5525">
        <v>5.57</v>
      </c>
      <c r="N5525">
        <v>5.75</v>
      </c>
      <c r="O5525">
        <v>15.4</v>
      </c>
    </row>
    <row r="5526" spans="1:15" x14ac:dyDescent="0.35">
      <c r="A5526" s="1">
        <v>46057</v>
      </c>
      <c r="B5526">
        <v>2</v>
      </c>
      <c r="C5526" t="s">
        <v>24</v>
      </c>
      <c r="D5526" t="s">
        <v>16</v>
      </c>
      <c r="E5526">
        <v>70</v>
      </c>
      <c r="F5526">
        <v>77.5</v>
      </c>
      <c r="G5526">
        <v>160.19999999999999</v>
      </c>
      <c r="H5526">
        <v>100.4</v>
      </c>
      <c r="I5526">
        <v>27.5</v>
      </c>
      <c r="J5526">
        <v>59.5</v>
      </c>
      <c r="K5526">
        <v>1340.8</v>
      </c>
      <c r="L5526">
        <v>91</v>
      </c>
      <c r="M5526">
        <v>5.1100000000000003</v>
      </c>
      <c r="N5526">
        <v>4.8</v>
      </c>
      <c r="O5526">
        <v>11.7</v>
      </c>
    </row>
    <row r="5527" spans="1:15" x14ac:dyDescent="0.35">
      <c r="A5527" s="1">
        <v>46057</v>
      </c>
      <c r="B5527">
        <v>5</v>
      </c>
      <c r="C5527" t="s">
        <v>21</v>
      </c>
      <c r="D5527" t="s">
        <v>22</v>
      </c>
      <c r="E5527">
        <v>120</v>
      </c>
      <c r="F5527">
        <v>60.5</v>
      </c>
      <c r="G5527">
        <v>173.6</v>
      </c>
      <c r="H5527">
        <v>94.8</v>
      </c>
      <c r="I5527">
        <v>22.3</v>
      </c>
      <c r="J5527">
        <v>57.4</v>
      </c>
      <c r="K5527">
        <v>1302</v>
      </c>
      <c r="L5527">
        <v>84.9</v>
      </c>
      <c r="M5527">
        <v>4.07</v>
      </c>
      <c r="N5527">
        <v>3.57</v>
      </c>
      <c r="O5527">
        <v>20.399999999999999</v>
      </c>
    </row>
    <row r="5528" spans="1:15" x14ac:dyDescent="0.35">
      <c r="A5528" s="1">
        <v>46057</v>
      </c>
      <c r="B5528">
        <v>8</v>
      </c>
      <c r="C5528" t="s">
        <v>27</v>
      </c>
      <c r="D5528" t="s">
        <v>22</v>
      </c>
      <c r="E5528">
        <v>70</v>
      </c>
      <c r="F5528">
        <v>98.6</v>
      </c>
      <c r="G5528">
        <v>158.1</v>
      </c>
      <c r="H5528">
        <v>100.6</v>
      </c>
      <c r="I5528">
        <v>28.2</v>
      </c>
      <c r="J5528">
        <v>59.3</v>
      </c>
      <c r="K5528">
        <v>1959.1</v>
      </c>
      <c r="L5528">
        <v>128.6</v>
      </c>
      <c r="M5528">
        <v>5.17</v>
      </c>
      <c r="N5528">
        <v>6.44</v>
      </c>
      <c r="O5528">
        <v>16.100000000000001</v>
      </c>
    </row>
    <row r="5529" spans="1:15" x14ac:dyDescent="0.35">
      <c r="A5529" s="1">
        <v>46057</v>
      </c>
      <c r="B5529">
        <v>9</v>
      </c>
      <c r="C5529" t="s">
        <v>29</v>
      </c>
      <c r="D5529" t="s">
        <v>22</v>
      </c>
      <c r="E5529">
        <v>130</v>
      </c>
      <c r="F5529">
        <v>79.400000000000006</v>
      </c>
      <c r="G5529">
        <v>191.4</v>
      </c>
      <c r="H5529">
        <v>116.3</v>
      </c>
      <c r="I5529">
        <v>32.5</v>
      </c>
      <c r="J5529">
        <v>57.9</v>
      </c>
      <c r="K5529">
        <v>1903</v>
      </c>
      <c r="L5529">
        <v>123</v>
      </c>
      <c r="M5529">
        <v>4.5999999999999996</v>
      </c>
      <c r="N5529">
        <v>4.05</v>
      </c>
      <c r="O5529">
        <v>22.8</v>
      </c>
    </row>
    <row r="5530" spans="1:15" x14ac:dyDescent="0.35">
      <c r="A5530" s="1">
        <v>46057</v>
      </c>
      <c r="B5530">
        <v>10</v>
      </c>
      <c r="C5530" t="s">
        <v>19</v>
      </c>
      <c r="D5530" t="s">
        <v>18</v>
      </c>
      <c r="E5530">
        <v>70</v>
      </c>
      <c r="F5530">
        <v>85</v>
      </c>
      <c r="G5530">
        <v>166.8</v>
      </c>
      <c r="H5530">
        <v>100.9</v>
      </c>
      <c r="I5530">
        <v>32.4</v>
      </c>
      <c r="J5530">
        <v>61</v>
      </c>
      <c r="K5530">
        <v>1926.2</v>
      </c>
      <c r="L5530">
        <v>124.1</v>
      </c>
      <c r="M5530">
        <v>4.3600000000000003</v>
      </c>
      <c r="N5530">
        <v>5.64</v>
      </c>
      <c r="O5530">
        <v>16</v>
      </c>
    </row>
    <row r="5531" spans="1:15" x14ac:dyDescent="0.35">
      <c r="A5531" s="1">
        <v>46057</v>
      </c>
      <c r="B5531">
        <v>16</v>
      </c>
      <c r="C5531" t="s">
        <v>29</v>
      </c>
      <c r="D5531" t="s">
        <v>18</v>
      </c>
      <c r="E5531">
        <v>210</v>
      </c>
      <c r="F5531">
        <v>76.5</v>
      </c>
      <c r="G5531">
        <v>144.69999999999999</v>
      </c>
      <c r="H5531">
        <v>92.8</v>
      </c>
      <c r="I5531">
        <v>36.299999999999997</v>
      </c>
      <c r="J5531">
        <v>66.599999999999994</v>
      </c>
      <c r="K5531">
        <v>1987.2</v>
      </c>
      <c r="L5531">
        <v>126.9</v>
      </c>
      <c r="M5531">
        <v>4.09</v>
      </c>
      <c r="N5531">
        <v>4.0599999999999996</v>
      </c>
      <c r="O5531">
        <v>23.2</v>
      </c>
    </row>
    <row r="5532" spans="1:15" x14ac:dyDescent="0.35">
      <c r="A5532" s="1">
        <v>46057</v>
      </c>
      <c r="B5532">
        <v>17</v>
      </c>
      <c r="C5532" t="s">
        <v>15</v>
      </c>
      <c r="D5532" t="s">
        <v>20</v>
      </c>
      <c r="E5532">
        <v>85</v>
      </c>
      <c r="F5532">
        <v>89.8</v>
      </c>
      <c r="G5532">
        <v>165.6</v>
      </c>
      <c r="H5532">
        <v>109.3</v>
      </c>
      <c r="I5532">
        <v>21.6</v>
      </c>
      <c r="J5532">
        <v>76.5</v>
      </c>
      <c r="K5532">
        <v>1765.9</v>
      </c>
      <c r="L5532">
        <v>121.4</v>
      </c>
      <c r="M5532">
        <v>5.4</v>
      </c>
      <c r="N5532">
        <v>5.65</v>
      </c>
      <c r="O5532">
        <v>26.2</v>
      </c>
    </row>
    <row r="5533" spans="1:15" x14ac:dyDescent="0.35">
      <c r="A5533" s="1">
        <v>46057</v>
      </c>
      <c r="B5533">
        <v>18</v>
      </c>
      <c r="C5533" t="s">
        <v>17</v>
      </c>
      <c r="D5533" t="s">
        <v>20</v>
      </c>
      <c r="E5533">
        <v>130</v>
      </c>
      <c r="F5533">
        <v>84.1</v>
      </c>
      <c r="G5533">
        <v>168.7</v>
      </c>
      <c r="H5533">
        <v>105.4</v>
      </c>
      <c r="I5533">
        <v>30.1</v>
      </c>
      <c r="J5533">
        <v>63.9</v>
      </c>
      <c r="K5533">
        <v>1563.3</v>
      </c>
      <c r="L5533">
        <v>95.6</v>
      </c>
      <c r="M5533">
        <v>4.1900000000000004</v>
      </c>
      <c r="N5533">
        <v>2.66</v>
      </c>
      <c r="O5533">
        <v>18</v>
      </c>
    </row>
    <row r="5534" spans="1:15" x14ac:dyDescent="0.35">
      <c r="A5534" s="1">
        <v>46057</v>
      </c>
      <c r="B5534">
        <v>19</v>
      </c>
      <c r="C5534" t="s">
        <v>28</v>
      </c>
      <c r="D5534" t="s">
        <v>20</v>
      </c>
      <c r="E5534">
        <v>120</v>
      </c>
      <c r="F5534">
        <v>84.6</v>
      </c>
      <c r="G5534">
        <v>189.2</v>
      </c>
      <c r="H5534">
        <v>106.4</v>
      </c>
      <c r="I5534">
        <v>26.8</v>
      </c>
      <c r="J5534">
        <v>74.5</v>
      </c>
      <c r="K5534">
        <v>1911.7</v>
      </c>
      <c r="L5534">
        <v>120.9</v>
      </c>
      <c r="M5534">
        <v>4.45</v>
      </c>
      <c r="N5534">
        <v>5.47</v>
      </c>
      <c r="O5534">
        <v>35.5</v>
      </c>
    </row>
    <row r="5535" spans="1:15" x14ac:dyDescent="0.35">
      <c r="A5535" s="1">
        <v>46057</v>
      </c>
      <c r="B5535">
        <v>21</v>
      </c>
      <c r="C5535" t="s">
        <v>28</v>
      </c>
      <c r="D5535" t="s">
        <v>18</v>
      </c>
      <c r="E5535">
        <v>85</v>
      </c>
      <c r="F5535">
        <v>81.3</v>
      </c>
      <c r="G5535">
        <v>192.3</v>
      </c>
      <c r="H5535">
        <v>117.7</v>
      </c>
      <c r="I5535">
        <v>23.6</v>
      </c>
      <c r="J5535">
        <v>72.3</v>
      </c>
      <c r="K5535">
        <v>1562.9</v>
      </c>
      <c r="L5535">
        <v>101.7</v>
      </c>
      <c r="M5535">
        <v>4.5</v>
      </c>
      <c r="N5535">
        <v>5.86</v>
      </c>
      <c r="O5535">
        <v>32.700000000000003</v>
      </c>
    </row>
    <row r="5536" spans="1:15" x14ac:dyDescent="0.35">
      <c r="A5536" s="1">
        <v>46057</v>
      </c>
      <c r="B5536">
        <v>22</v>
      </c>
      <c r="C5536" t="s">
        <v>25</v>
      </c>
      <c r="D5536" t="s">
        <v>16</v>
      </c>
      <c r="E5536">
        <v>120</v>
      </c>
      <c r="F5536">
        <v>67</v>
      </c>
      <c r="G5536">
        <v>128.1</v>
      </c>
      <c r="H5536">
        <v>76.7</v>
      </c>
      <c r="I5536">
        <v>30.2</v>
      </c>
      <c r="J5536">
        <v>61.7</v>
      </c>
      <c r="K5536">
        <v>1482.2</v>
      </c>
      <c r="L5536">
        <v>103.1</v>
      </c>
      <c r="M5536">
        <v>3.69</v>
      </c>
      <c r="N5536">
        <v>4.9800000000000004</v>
      </c>
      <c r="O5536">
        <v>20.5</v>
      </c>
    </row>
    <row r="5537" spans="1:15" x14ac:dyDescent="0.35">
      <c r="A5537" s="1">
        <v>46058</v>
      </c>
      <c r="B5537">
        <v>1</v>
      </c>
      <c r="C5537" t="s">
        <v>21</v>
      </c>
      <c r="D5537" t="s">
        <v>20</v>
      </c>
      <c r="E5537">
        <v>130</v>
      </c>
      <c r="F5537">
        <v>60.4</v>
      </c>
      <c r="G5537">
        <v>119.2</v>
      </c>
      <c r="H5537">
        <v>59.6</v>
      </c>
      <c r="I5537">
        <v>30.2</v>
      </c>
      <c r="J5537">
        <v>74.099999999999994</v>
      </c>
      <c r="K5537">
        <v>1502.5</v>
      </c>
      <c r="L5537">
        <v>103.7</v>
      </c>
      <c r="M5537">
        <v>3.76</v>
      </c>
      <c r="N5537">
        <v>5.36</v>
      </c>
      <c r="O5537">
        <v>23.3</v>
      </c>
    </row>
    <row r="5538" spans="1:15" x14ac:dyDescent="0.35">
      <c r="A5538" s="1">
        <v>46058</v>
      </c>
      <c r="B5538">
        <v>4</v>
      </c>
      <c r="C5538" t="s">
        <v>21</v>
      </c>
      <c r="D5538" t="s">
        <v>23</v>
      </c>
      <c r="E5538">
        <v>120</v>
      </c>
      <c r="F5538">
        <v>71.2</v>
      </c>
      <c r="G5538">
        <v>119</v>
      </c>
      <c r="H5538">
        <v>78</v>
      </c>
      <c r="I5538">
        <v>30.4</v>
      </c>
      <c r="J5538">
        <v>62.8</v>
      </c>
      <c r="K5538">
        <v>1566.1</v>
      </c>
      <c r="L5538">
        <v>98.6</v>
      </c>
      <c r="M5538">
        <v>3.66</v>
      </c>
      <c r="N5538">
        <v>4.3</v>
      </c>
      <c r="O5538">
        <v>25.3</v>
      </c>
    </row>
    <row r="5539" spans="1:15" x14ac:dyDescent="0.35">
      <c r="A5539" s="1">
        <v>46058</v>
      </c>
      <c r="B5539">
        <v>5</v>
      </c>
      <c r="C5539" t="s">
        <v>24</v>
      </c>
      <c r="D5539" t="s">
        <v>18</v>
      </c>
      <c r="E5539">
        <v>70</v>
      </c>
      <c r="F5539">
        <v>53.4</v>
      </c>
      <c r="G5539">
        <v>123</v>
      </c>
      <c r="H5539">
        <v>72.3</v>
      </c>
      <c r="I5539">
        <v>30.4</v>
      </c>
      <c r="J5539">
        <v>64.3</v>
      </c>
      <c r="K5539">
        <v>1690.1</v>
      </c>
      <c r="L5539">
        <v>116</v>
      </c>
      <c r="M5539">
        <v>4.72</v>
      </c>
      <c r="N5539">
        <v>4.18</v>
      </c>
      <c r="O5539">
        <v>15.8</v>
      </c>
    </row>
    <row r="5540" spans="1:15" x14ac:dyDescent="0.35">
      <c r="A5540" s="1">
        <v>46058</v>
      </c>
      <c r="B5540">
        <v>6</v>
      </c>
      <c r="C5540" t="s">
        <v>21</v>
      </c>
      <c r="D5540" t="s">
        <v>16</v>
      </c>
      <c r="E5540">
        <v>70</v>
      </c>
      <c r="F5540">
        <v>57.2</v>
      </c>
      <c r="G5540">
        <v>120.4</v>
      </c>
      <c r="H5540">
        <v>61.2</v>
      </c>
      <c r="I5540">
        <v>31.7</v>
      </c>
      <c r="J5540">
        <v>53.9</v>
      </c>
      <c r="K5540">
        <v>1703.7</v>
      </c>
      <c r="L5540">
        <v>112.4</v>
      </c>
      <c r="M5540">
        <v>3.02</v>
      </c>
      <c r="N5540">
        <v>4.6900000000000004</v>
      </c>
      <c r="O5540">
        <v>21.9</v>
      </c>
    </row>
    <row r="5541" spans="1:15" x14ac:dyDescent="0.35">
      <c r="A5541" s="1">
        <v>46058</v>
      </c>
      <c r="B5541">
        <v>8</v>
      </c>
      <c r="C5541" t="s">
        <v>24</v>
      </c>
      <c r="D5541" t="s">
        <v>23</v>
      </c>
      <c r="E5541">
        <v>70</v>
      </c>
      <c r="F5541">
        <v>104.3</v>
      </c>
      <c r="G5541">
        <v>156.6</v>
      </c>
      <c r="H5541">
        <v>108.2</v>
      </c>
      <c r="I5541">
        <v>30.4</v>
      </c>
      <c r="J5541">
        <v>65.2</v>
      </c>
      <c r="K5541">
        <v>2045.5</v>
      </c>
      <c r="L5541">
        <v>138</v>
      </c>
      <c r="M5541">
        <v>6.26</v>
      </c>
      <c r="N5541">
        <v>5.15</v>
      </c>
      <c r="O5541">
        <v>14.8</v>
      </c>
    </row>
    <row r="5542" spans="1:15" x14ac:dyDescent="0.35">
      <c r="A5542" s="1">
        <v>46058</v>
      </c>
      <c r="B5542">
        <v>9</v>
      </c>
      <c r="C5542" t="s">
        <v>24</v>
      </c>
      <c r="D5542" t="s">
        <v>23</v>
      </c>
      <c r="E5542">
        <v>210</v>
      </c>
      <c r="F5542">
        <v>82</v>
      </c>
      <c r="G5542">
        <v>139</v>
      </c>
      <c r="H5542">
        <v>82.3</v>
      </c>
      <c r="I5542">
        <v>32.700000000000003</v>
      </c>
      <c r="J5542">
        <v>64.5</v>
      </c>
      <c r="K5542">
        <v>1963.6</v>
      </c>
      <c r="L5542">
        <v>122.1</v>
      </c>
      <c r="M5542">
        <v>5.91</v>
      </c>
      <c r="N5542">
        <v>4.75</v>
      </c>
      <c r="O5542">
        <v>13</v>
      </c>
    </row>
    <row r="5543" spans="1:15" x14ac:dyDescent="0.35">
      <c r="A5543" s="1">
        <v>46058</v>
      </c>
      <c r="B5543">
        <v>11</v>
      </c>
      <c r="C5543" t="s">
        <v>27</v>
      </c>
      <c r="D5543" t="s">
        <v>18</v>
      </c>
      <c r="E5543">
        <v>120</v>
      </c>
      <c r="F5543">
        <v>73.2</v>
      </c>
      <c r="G5543">
        <v>155.69999999999999</v>
      </c>
      <c r="H5543">
        <v>73.099999999999994</v>
      </c>
      <c r="I5543">
        <v>25.4</v>
      </c>
      <c r="J5543">
        <v>71.7</v>
      </c>
      <c r="K5543">
        <v>1631.2</v>
      </c>
      <c r="L5543">
        <v>110.5</v>
      </c>
      <c r="M5543">
        <v>5.8</v>
      </c>
      <c r="N5543">
        <v>4.2699999999999996</v>
      </c>
      <c r="O5543">
        <v>15.4</v>
      </c>
    </row>
    <row r="5544" spans="1:15" x14ac:dyDescent="0.35">
      <c r="A5544" s="1">
        <v>46058</v>
      </c>
      <c r="B5544">
        <v>12</v>
      </c>
      <c r="C5544" t="s">
        <v>19</v>
      </c>
      <c r="D5544" t="s">
        <v>22</v>
      </c>
      <c r="E5544">
        <v>150</v>
      </c>
      <c r="F5544">
        <v>52.9</v>
      </c>
      <c r="G5544">
        <v>132.69999999999999</v>
      </c>
      <c r="H5544">
        <v>82.7</v>
      </c>
      <c r="I5544">
        <v>26.6</v>
      </c>
      <c r="J5544">
        <v>62.4</v>
      </c>
      <c r="K5544">
        <v>1377.8</v>
      </c>
      <c r="L5544">
        <v>89.5</v>
      </c>
      <c r="M5544">
        <v>2.73</v>
      </c>
      <c r="N5544">
        <v>3.66</v>
      </c>
      <c r="O5544">
        <v>16.399999999999999</v>
      </c>
    </row>
    <row r="5545" spans="1:15" x14ac:dyDescent="0.35">
      <c r="A5545" s="1">
        <v>46058</v>
      </c>
      <c r="B5545">
        <v>13</v>
      </c>
      <c r="C5545" t="s">
        <v>29</v>
      </c>
      <c r="D5545" t="s">
        <v>16</v>
      </c>
      <c r="E5545">
        <v>130</v>
      </c>
      <c r="F5545">
        <v>64.7</v>
      </c>
      <c r="G5545">
        <v>176.7</v>
      </c>
      <c r="H5545">
        <v>94.9</v>
      </c>
      <c r="I5545">
        <v>36.700000000000003</v>
      </c>
      <c r="J5545">
        <v>53.3</v>
      </c>
      <c r="K5545">
        <v>1913.5</v>
      </c>
      <c r="L5545">
        <v>123.1</v>
      </c>
      <c r="M5545">
        <v>4.49</v>
      </c>
      <c r="N5545">
        <v>4.75</v>
      </c>
      <c r="O5545">
        <v>22</v>
      </c>
    </row>
    <row r="5546" spans="1:15" x14ac:dyDescent="0.35">
      <c r="A5546" s="1">
        <v>46058</v>
      </c>
      <c r="B5546">
        <v>16</v>
      </c>
      <c r="C5546" t="s">
        <v>27</v>
      </c>
      <c r="D5546" t="s">
        <v>18</v>
      </c>
      <c r="E5546">
        <v>320</v>
      </c>
      <c r="F5546">
        <v>78.2</v>
      </c>
      <c r="G5546">
        <v>138.4</v>
      </c>
      <c r="H5546">
        <v>88.7</v>
      </c>
      <c r="I5546">
        <v>26.3</v>
      </c>
      <c r="J5546">
        <v>67.599999999999994</v>
      </c>
      <c r="K5546">
        <v>1712.5</v>
      </c>
      <c r="L5546">
        <v>104.4</v>
      </c>
      <c r="M5546">
        <v>3.6</v>
      </c>
      <c r="N5546">
        <v>4.04</v>
      </c>
      <c r="O5546">
        <v>16</v>
      </c>
    </row>
    <row r="5547" spans="1:15" x14ac:dyDescent="0.35">
      <c r="A5547" s="1">
        <v>46058</v>
      </c>
      <c r="B5547">
        <v>17</v>
      </c>
      <c r="C5547" t="s">
        <v>17</v>
      </c>
      <c r="D5547" t="s">
        <v>22</v>
      </c>
      <c r="E5547">
        <v>320</v>
      </c>
      <c r="F5547">
        <v>101.6</v>
      </c>
      <c r="G5547">
        <v>166</v>
      </c>
      <c r="H5547">
        <v>125.6</v>
      </c>
      <c r="I5547">
        <v>33</v>
      </c>
      <c r="J5547">
        <v>66.900000000000006</v>
      </c>
      <c r="K5547">
        <v>2086.3000000000002</v>
      </c>
      <c r="L5547">
        <v>127.4</v>
      </c>
      <c r="M5547">
        <v>4.5199999999999996</v>
      </c>
      <c r="N5547">
        <v>6.72</v>
      </c>
      <c r="O5547">
        <v>20.2</v>
      </c>
    </row>
    <row r="5548" spans="1:15" x14ac:dyDescent="0.35">
      <c r="A5548" s="1">
        <v>46058</v>
      </c>
      <c r="B5548">
        <v>18</v>
      </c>
      <c r="C5548" t="s">
        <v>17</v>
      </c>
      <c r="D5548" t="s">
        <v>18</v>
      </c>
      <c r="E5548">
        <v>150</v>
      </c>
      <c r="F5548">
        <v>94.3</v>
      </c>
      <c r="G5548">
        <v>193.1</v>
      </c>
      <c r="H5548">
        <v>117.3</v>
      </c>
      <c r="I5548">
        <v>29.2</v>
      </c>
      <c r="J5548">
        <v>60.2</v>
      </c>
      <c r="K5548">
        <v>1798.4</v>
      </c>
      <c r="L5548">
        <v>111.7</v>
      </c>
      <c r="M5548">
        <v>4.8899999999999997</v>
      </c>
      <c r="N5548">
        <v>4.8499999999999996</v>
      </c>
      <c r="O5548">
        <v>21.1</v>
      </c>
    </row>
    <row r="5549" spans="1:15" x14ac:dyDescent="0.35">
      <c r="A5549" s="1">
        <v>46058</v>
      </c>
      <c r="B5549">
        <v>19</v>
      </c>
      <c r="C5549" t="s">
        <v>17</v>
      </c>
      <c r="D5549" t="s">
        <v>18</v>
      </c>
      <c r="E5549">
        <v>210</v>
      </c>
      <c r="F5549">
        <v>96.7</v>
      </c>
      <c r="G5549">
        <v>132.30000000000001</v>
      </c>
      <c r="H5549">
        <v>95.2</v>
      </c>
      <c r="I5549">
        <v>31.5</v>
      </c>
      <c r="J5549">
        <v>55</v>
      </c>
      <c r="K5549">
        <v>1932.3</v>
      </c>
      <c r="L5549">
        <v>123.1</v>
      </c>
      <c r="M5549">
        <v>4.8099999999999996</v>
      </c>
      <c r="N5549">
        <v>5.21</v>
      </c>
      <c r="O5549">
        <v>18.899999999999999</v>
      </c>
    </row>
    <row r="5550" spans="1:15" x14ac:dyDescent="0.35">
      <c r="A5550" s="1">
        <v>46058</v>
      </c>
      <c r="B5550">
        <v>20</v>
      </c>
      <c r="C5550" t="s">
        <v>28</v>
      </c>
      <c r="D5550" t="s">
        <v>23</v>
      </c>
      <c r="E5550">
        <v>70</v>
      </c>
      <c r="F5550">
        <v>81.7</v>
      </c>
      <c r="G5550">
        <v>162.9</v>
      </c>
      <c r="H5550">
        <v>96.8</v>
      </c>
      <c r="I5550">
        <v>26.2</v>
      </c>
      <c r="J5550">
        <v>61.1</v>
      </c>
      <c r="K5550">
        <v>1670.5</v>
      </c>
      <c r="L5550">
        <v>113.3</v>
      </c>
      <c r="M5550">
        <v>4.75</v>
      </c>
      <c r="N5550">
        <v>5.73</v>
      </c>
      <c r="O5550">
        <v>34.799999999999997</v>
      </c>
    </row>
    <row r="5551" spans="1:15" x14ac:dyDescent="0.35">
      <c r="A5551" s="1">
        <v>46058</v>
      </c>
      <c r="B5551">
        <v>21</v>
      </c>
      <c r="C5551" t="s">
        <v>28</v>
      </c>
      <c r="D5551" t="s">
        <v>18</v>
      </c>
      <c r="E5551">
        <v>130</v>
      </c>
      <c r="F5551">
        <v>66.099999999999994</v>
      </c>
      <c r="G5551">
        <v>128.4</v>
      </c>
      <c r="H5551">
        <v>78.099999999999994</v>
      </c>
      <c r="I5551">
        <v>28.3</v>
      </c>
      <c r="J5551">
        <v>76.099999999999994</v>
      </c>
      <c r="K5551">
        <v>1368.3</v>
      </c>
      <c r="L5551">
        <v>91.8</v>
      </c>
      <c r="M5551">
        <v>5.53</v>
      </c>
      <c r="N5551">
        <v>6.64</v>
      </c>
      <c r="O5551">
        <v>32.200000000000003</v>
      </c>
    </row>
    <row r="5552" spans="1:15" x14ac:dyDescent="0.35">
      <c r="A5552" s="1">
        <v>46058</v>
      </c>
      <c r="B5552">
        <v>22</v>
      </c>
      <c r="C5552" t="s">
        <v>19</v>
      </c>
      <c r="D5552" t="s">
        <v>22</v>
      </c>
      <c r="E5552">
        <v>85</v>
      </c>
      <c r="F5552">
        <v>57</v>
      </c>
      <c r="G5552">
        <v>163.5</v>
      </c>
      <c r="H5552">
        <v>80.599999999999994</v>
      </c>
      <c r="I5552">
        <v>30.3</v>
      </c>
      <c r="J5552">
        <v>54.6</v>
      </c>
      <c r="K5552">
        <v>1433</v>
      </c>
      <c r="L5552">
        <v>98.3</v>
      </c>
      <c r="M5552">
        <v>4.4800000000000004</v>
      </c>
      <c r="N5552">
        <v>5.04</v>
      </c>
      <c r="O5552">
        <v>19.899999999999999</v>
      </c>
    </row>
    <row r="5553" spans="1:15" x14ac:dyDescent="0.35">
      <c r="A5553" s="1">
        <v>46058</v>
      </c>
      <c r="B5553">
        <v>23</v>
      </c>
      <c r="C5553" t="s">
        <v>17</v>
      </c>
      <c r="D5553" t="s">
        <v>23</v>
      </c>
      <c r="E5553">
        <v>150</v>
      </c>
      <c r="F5553">
        <v>79.099999999999994</v>
      </c>
      <c r="G5553">
        <v>167.4</v>
      </c>
      <c r="H5553">
        <v>90.1</v>
      </c>
      <c r="I5553">
        <v>28.8</v>
      </c>
      <c r="J5553">
        <v>55.1</v>
      </c>
      <c r="K5553">
        <v>1650</v>
      </c>
      <c r="L5553">
        <v>102.9</v>
      </c>
      <c r="M5553">
        <v>3.24</v>
      </c>
      <c r="N5553">
        <v>5.31</v>
      </c>
      <c r="O5553">
        <v>14.4</v>
      </c>
    </row>
    <row r="5554" spans="1:15" x14ac:dyDescent="0.35">
      <c r="A5554" s="1">
        <v>46059</v>
      </c>
      <c r="B5554">
        <v>0</v>
      </c>
      <c r="C5554" t="s">
        <v>15</v>
      </c>
      <c r="D5554" t="s">
        <v>22</v>
      </c>
      <c r="E5554">
        <v>150</v>
      </c>
      <c r="F5554">
        <v>69.900000000000006</v>
      </c>
      <c r="G5554">
        <v>185.9</v>
      </c>
      <c r="H5554">
        <v>110.9</v>
      </c>
      <c r="I5554">
        <v>27.4</v>
      </c>
      <c r="J5554">
        <v>78.8</v>
      </c>
      <c r="K5554">
        <v>1762.9</v>
      </c>
      <c r="L5554">
        <v>119</v>
      </c>
      <c r="M5554">
        <v>4.49</v>
      </c>
      <c r="N5554">
        <v>4.5</v>
      </c>
      <c r="O5554">
        <v>25.5</v>
      </c>
    </row>
    <row r="5555" spans="1:15" x14ac:dyDescent="0.35">
      <c r="A5555" s="1">
        <v>46059</v>
      </c>
      <c r="B5555">
        <v>1</v>
      </c>
      <c r="C5555" t="s">
        <v>15</v>
      </c>
      <c r="D5555" t="s">
        <v>22</v>
      </c>
      <c r="E5555">
        <v>85</v>
      </c>
      <c r="F5555">
        <v>68.5</v>
      </c>
      <c r="G5555">
        <v>131.69999999999999</v>
      </c>
      <c r="H5555">
        <v>69.5</v>
      </c>
      <c r="I5555">
        <v>22.6</v>
      </c>
      <c r="J5555">
        <v>64.900000000000006</v>
      </c>
      <c r="K5555">
        <v>1387.1</v>
      </c>
      <c r="L5555">
        <v>96.5</v>
      </c>
      <c r="M5555">
        <v>4.33</v>
      </c>
      <c r="N5555">
        <v>2.7</v>
      </c>
      <c r="O5555">
        <v>25.6</v>
      </c>
    </row>
    <row r="5556" spans="1:15" x14ac:dyDescent="0.35">
      <c r="A5556" s="1">
        <v>46059</v>
      </c>
      <c r="B5556">
        <v>2</v>
      </c>
      <c r="C5556" t="s">
        <v>25</v>
      </c>
      <c r="D5556" t="s">
        <v>23</v>
      </c>
      <c r="E5556">
        <v>320</v>
      </c>
      <c r="F5556">
        <v>58.2</v>
      </c>
      <c r="G5556">
        <v>133.4</v>
      </c>
      <c r="H5556">
        <v>66.599999999999994</v>
      </c>
      <c r="I5556">
        <v>34.799999999999997</v>
      </c>
      <c r="J5556">
        <v>50.3</v>
      </c>
      <c r="K5556">
        <v>1988.7</v>
      </c>
      <c r="L5556">
        <v>130.19999999999999</v>
      </c>
      <c r="M5556">
        <v>4.45</v>
      </c>
      <c r="N5556">
        <v>3.65</v>
      </c>
      <c r="O5556">
        <v>20.9</v>
      </c>
    </row>
    <row r="5557" spans="1:15" x14ac:dyDescent="0.35">
      <c r="A5557" s="1">
        <v>46059</v>
      </c>
      <c r="B5557">
        <v>4</v>
      </c>
      <c r="C5557" t="s">
        <v>27</v>
      </c>
      <c r="D5557" t="s">
        <v>22</v>
      </c>
      <c r="E5557">
        <v>320</v>
      </c>
      <c r="F5557">
        <v>77.8</v>
      </c>
      <c r="G5557">
        <v>177</v>
      </c>
      <c r="H5557">
        <v>94.7</v>
      </c>
      <c r="I5557">
        <v>28.4</v>
      </c>
      <c r="J5557">
        <v>52</v>
      </c>
      <c r="K5557">
        <v>1481.6</v>
      </c>
      <c r="L5557">
        <v>94.3</v>
      </c>
      <c r="M5557">
        <v>3.65</v>
      </c>
      <c r="N5557">
        <v>4.6399999999999997</v>
      </c>
      <c r="O5557">
        <v>11.1</v>
      </c>
    </row>
    <row r="5558" spans="1:15" x14ac:dyDescent="0.35">
      <c r="A5558" s="1">
        <v>46059</v>
      </c>
      <c r="B5558">
        <v>5</v>
      </c>
      <c r="C5558" t="s">
        <v>29</v>
      </c>
      <c r="D5558" t="s">
        <v>20</v>
      </c>
      <c r="E5558">
        <v>130</v>
      </c>
      <c r="F5558">
        <v>58.8</v>
      </c>
      <c r="G5558">
        <v>126.1</v>
      </c>
      <c r="H5558">
        <v>82.2</v>
      </c>
      <c r="I5558">
        <v>23.9</v>
      </c>
      <c r="J5558">
        <v>70.099999999999994</v>
      </c>
      <c r="K5558">
        <v>1378.5</v>
      </c>
      <c r="L5558">
        <v>88.5</v>
      </c>
      <c r="M5558">
        <v>5.49</v>
      </c>
      <c r="N5558">
        <v>4.5</v>
      </c>
      <c r="O5558">
        <v>24.9</v>
      </c>
    </row>
    <row r="5559" spans="1:15" x14ac:dyDescent="0.35">
      <c r="A5559" s="1">
        <v>46059</v>
      </c>
      <c r="B5559">
        <v>6</v>
      </c>
      <c r="C5559" t="s">
        <v>28</v>
      </c>
      <c r="D5559" t="s">
        <v>18</v>
      </c>
      <c r="E5559">
        <v>85</v>
      </c>
      <c r="F5559">
        <v>58.3</v>
      </c>
      <c r="G5559">
        <v>111.8</v>
      </c>
      <c r="H5559">
        <v>69</v>
      </c>
      <c r="I5559">
        <v>23.2</v>
      </c>
      <c r="J5559">
        <v>68.599999999999994</v>
      </c>
      <c r="K5559">
        <v>1590.1</v>
      </c>
      <c r="L5559">
        <v>104</v>
      </c>
      <c r="M5559">
        <v>5.15</v>
      </c>
      <c r="N5559">
        <v>3.69</v>
      </c>
      <c r="O5559">
        <v>34.6</v>
      </c>
    </row>
    <row r="5560" spans="1:15" x14ac:dyDescent="0.35">
      <c r="A5560" s="1">
        <v>46059</v>
      </c>
      <c r="B5560">
        <v>8</v>
      </c>
      <c r="C5560" t="s">
        <v>21</v>
      </c>
      <c r="D5560" t="s">
        <v>23</v>
      </c>
      <c r="E5560">
        <v>100</v>
      </c>
      <c r="F5560">
        <v>81.099999999999994</v>
      </c>
      <c r="G5560">
        <v>153.30000000000001</v>
      </c>
      <c r="H5560">
        <v>88.3</v>
      </c>
      <c r="I5560">
        <v>29.2</v>
      </c>
      <c r="J5560">
        <v>67.599999999999994</v>
      </c>
      <c r="K5560">
        <v>1730.9</v>
      </c>
      <c r="L5560">
        <v>115.2</v>
      </c>
      <c r="M5560">
        <v>4.42</v>
      </c>
      <c r="N5560">
        <v>6.75</v>
      </c>
      <c r="O5560">
        <v>23.9</v>
      </c>
    </row>
    <row r="5561" spans="1:15" x14ac:dyDescent="0.35">
      <c r="A5561" s="1">
        <v>46059</v>
      </c>
      <c r="B5561">
        <v>10</v>
      </c>
      <c r="C5561" t="s">
        <v>29</v>
      </c>
      <c r="D5561" t="s">
        <v>23</v>
      </c>
      <c r="E5561">
        <v>100</v>
      </c>
      <c r="F5561">
        <v>64.5</v>
      </c>
      <c r="G5561">
        <v>141.4</v>
      </c>
      <c r="H5561">
        <v>78.599999999999994</v>
      </c>
      <c r="I5561">
        <v>33.9</v>
      </c>
      <c r="J5561">
        <v>53.7</v>
      </c>
      <c r="K5561">
        <v>1654.7</v>
      </c>
      <c r="L5561">
        <v>117.6</v>
      </c>
      <c r="M5561">
        <v>3.4</v>
      </c>
      <c r="N5561">
        <v>4.5199999999999996</v>
      </c>
      <c r="O5561">
        <v>20.399999999999999</v>
      </c>
    </row>
    <row r="5562" spans="1:15" x14ac:dyDescent="0.35">
      <c r="A5562" s="1">
        <v>46059</v>
      </c>
      <c r="B5562">
        <v>11</v>
      </c>
      <c r="C5562" t="s">
        <v>26</v>
      </c>
      <c r="D5562" t="s">
        <v>20</v>
      </c>
      <c r="E5562">
        <v>100</v>
      </c>
      <c r="F5562">
        <v>70.8</v>
      </c>
      <c r="G5562">
        <v>161.80000000000001</v>
      </c>
      <c r="H5562">
        <v>75.8</v>
      </c>
      <c r="I5562">
        <v>27.5</v>
      </c>
      <c r="J5562">
        <v>54.2</v>
      </c>
      <c r="K5562">
        <v>1629</v>
      </c>
      <c r="L5562">
        <v>105.4</v>
      </c>
      <c r="M5562">
        <v>3.29</v>
      </c>
      <c r="N5562">
        <v>5.05</v>
      </c>
      <c r="O5562">
        <v>20.3</v>
      </c>
    </row>
    <row r="5563" spans="1:15" x14ac:dyDescent="0.35">
      <c r="A5563" s="1">
        <v>46059</v>
      </c>
      <c r="B5563">
        <v>12</v>
      </c>
      <c r="C5563" t="s">
        <v>19</v>
      </c>
      <c r="D5563" t="s">
        <v>20</v>
      </c>
      <c r="E5563">
        <v>210</v>
      </c>
      <c r="F5563">
        <v>58.4</v>
      </c>
      <c r="G5563">
        <v>144.69999999999999</v>
      </c>
      <c r="H5563">
        <v>72.599999999999994</v>
      </c>
      <c r="I5563">
        <v>28.9</v>
      </c>
      <c r="J5563">
        <v>67.400000000000006</v>
      </c>
      <c r="K5563">
        <v>1398.1</v>
      </c>
      <c r="L5563">
        <v>97.8</v>
      </c>
      <c r="M5563">
        <v>4.38</v>
      </c>
      <c r="N5563">
        <v>4.29</v>
      </c>
      <c r="O5563">
        <v>18.399999999999999</v>
      </c>
    </row>
    <row r="5564" spans="1:15" x14ac:dyDescent="0.35">
      <c r="A5564" s="1">
        <v>46059</v>
      </c>
      <c r="B5564">
        <v>14</v>
      </c>
      <c r="C5564" t="s">
        <v>19</v>
      </c>
      <c r="D5564" t="s">
        <v>20</v>
      </c>
      <c r="E5564">
        <v>210</v>
      </c>
      <c r="F5564">
        <v>63.8</v>
      </c>
      <c r="G5564">
        <v>129.1</v>
      </c>
      <c r="H5564">
        <v>80.8</v>
      </c>
      <c r="I5564">
        <v>30.3</v>
      </c>
      <c r="J5564">
        <v>54</v>
      </c>
      <c r="K5564">
        <v>1640</v>
      </c>
      <c r="L5564">
        <v>103</v>
      </c>
      <c r="M5564">
        <v>4.5199999999999996</v>
      </c>
      <c r="N5564">
        <v>4.91</v>
      </c>
      <c r="O5564">
        <v>16.899999999999999</v>
      </c>
    </row>
    <row r="5565" spans="1:15" x14ac:dyDescent="0.35">
      <c r="A5565" s="1">
        <v>46059</v>
      </c>
      <c r="B5565">
        <v>15</v>
      </c>
      <c r="C5565" t="s">
        <v>17</v>
      </c>
      <c r="D5565" t="s">
        <v>20</v>
      </c>
      <c r="E5565">
        <v>130</v>
      </c>
      <c r="F5565">
        <v>77.099999999999994</v>
      </c>
      <c r="G5565">
        <v>147.6</v>
      </c>
      <c r="H5565">
        <v>87.6</v>
      </c>
      <c r="I5565">
        <v>33.799999999999997</v>
      </c>
      <c r="J5565">
        <v>59.3</v>
      </c>
      <c r="K5565">
        <v>1596.5</v>
      </c>
      <c r="L5565">
        <v>99.1</v>
      </c>
      <c r="M5565">
        <v>3.3</v>
      </c>
      <c r="N5565">
        <v>4.6100000000000003</v>
      </c>
      <c r="O5565">
        <v>14.7</v>
      </c>
    </row>
    <row r="5566" spans="1:15" x14ac:dyDescent="0.35">
      <c r="A5566" s="1">
        <v>46059</v>
      </c>
      <c r="B5566">
        <v>16</v>
      </c>
      <c r="C5566" t="s">
        <v>15</v>
      </c>
      <c r="D5566" t="s">
        <v>16</v>
      </c>
      <c r="E5566">
        <v>85</v>
      </c>
      <c r="F5566">
        <v>87.6</v>
      </c>
      <c r="G5566">
        <v>157.4</v>
      </c>
      <c r="H5566">
        <v>91.6</v>
      </c>
      <c r="I5566">
        <v>27.8</v>
      </c>
      <c r="J5566">
        <v>56.5</v>
      </c>
      <c r="K5566">
        <v>1679.3</v>
      </c>
      <c r="L5566">
        <v>118.8</v>
      </c>
      <c r="M5566">
        <v>3.91</v>
      </c>
      <c r="N5566">
        <v>5.52</v>
      </c>
      <c r="O5566">
        <v>27.3</v>
      </c>
    </row>
    <row r="5567" spans="1:15" x14ac:dyDescent="0.35">
      <c r="A5567" s="1">
        <v>46059</v>
      </c>
      <c r="B5567">
        <v>20</v>
      </c>
      <c r="C5567" t="s">
        <v>17</v>
      </c>
      <c r="D5567" t="s">
        <v>23</v>
      </c>
      <c r="E5567">
        <v>120</v>
      </c>
      <c r="F5567">
        <v>109.1</v>
      </c>
      <c r="G5567">
        <v>163.69999999999999</v>
      </c>
      <c r="H5567">
        <v>122.8</v>
      </c>
      <c r="I5567">
        <v>29.1</v>
      </c>
      <c r="J5567">
        <v>76.099999999999994</v>
      </c>
      <c r="K5567">
        <v>1879.1</v>
      </c>
      <c r="L5567">
        <v>118.4</v>
      </c>
      <c r="M5567">
        <v>5.74</v>
      </c>
      <c r="N5567">
        <v>8</v>
      </c>
      <c r="O5567">
        <v>20.2</v>
      </c>
    </row>
    <row r="5568" spans="1:15" x14ac:dyDescent="0.35">
      <c r="A5568" s="1">
        <v>46059</v>
      </c>
      <c r="B5568">
        <v>22</v>
      </c>
      <c r="C5568" t="s">
        <v>29</v>
      </c>
      <c r="D5568" t="s">
        <v>22</v>
      </c>
      <c r="E5568">
        <v>130</v>
      </c>
      <c r="F5568">
        <v>93.9</v>
      </c>
      <c r="G5568">
        <v>151.69999999999999</v>
      </c>
      <c r="H5568">
        <v>92.9</v>
      </c>
      <c r="I5568">
        <v>34.9</v>
      </c>
      <c r="J5568">
        <v>67.400000000000006</v>
      </c>
      <c r="K5568">
        <v>2004</v>
      </c>
      <c r="L5568">
        <v>127.3</v>
      </c>
      <c r="M5568">
        <v>3.67</v>
      </c>
      <c r="N5568">
        <v>5.66</v>
      </c>
      <c r="O5568">
        <v>22.2</v>
      </c>
    </row>
    <row r="5569" spans="1:15" x14ac:dyDescent="0.35">
      <c r="A5569" s="1">
        <v>46059</v>
      </c>
      <c r="B5569">
        <v>23</v>
      </c>
      <c r="C5569" t="s">
        <v>15</v>
      </c>
      <c r="D5569" t="s">
        <v>23</v>
      </c>
      <c r="E5569">
        <v>85</v>
      </c>
      <c r="F5569">
        <v>98.9</v>
      </c>
      <c r="G5569">
        <v>172.6</v>
      </c>
      <c r="H5569">
        <v>115.9</v>
      </c>
      <c r="I5569">
        <v>20.100000000000001</v>
      </c>
      <c r="J5569">
        <v>88.5</v>
      </c>
      <c r="K5569">
        <v>1787.6</v>
      </c>
      <c r="L5569">
        <v>104.9</v>
      </c>
      <c r="M5569">
        <v>6.52</v>
      </c>
      <c r="N5569">
        <v>5.51</v>
      </c>
      <c r="O5569">
        <v>23.4</v>
      </c>
    </row>
    <row r="5570" spans="1:15" x14ac:dyDescent="0.35">
      <c r="A5570" s="1">
        <v>46060</v>
      </c>
      <c r="B5570">
        <v>0</v>
      </c>
      <c r="C5570" t="s">
        <v>17</v>
      </c>
      <c r="D5570" t="s">
        <v>23</v>
      </c>
      <c r="E5570">
        <v>210</v>
      </c>
      <c r="F5570">
        <v>70</v>
      </c>
      <c r="G5570">
        <v>137.6</v>
      </c>
      <c r="H5570">
        <v>86.3</v>
      </c>
      <c r="I5570">
        <v>29.8</v>
      </c>
      <c r="J5570">
        <v>67.7</v>
      </c>
      <c r="K5570">
        <v>1686</v>
      </c>
      <c r="L5570">
        <v>108.1</v>
      </c>
      <c r="M5570">
        <v>3.68</v>
      </c>
      <c r="N5570">
        <v>5.14</v>
      </c>
      <c r="O5570">
        <v>20.8</v>
      </c>
    </row>
    <row r="5571" spans="1:15" x14ac:dyDescent="0.35">
      <c r="A5571" s="1">
        <v>46060</v>
      </c>
      <c r="B5571">
        <v>4</v>
      </c>
      <c r="C5571" t="s">
        <v>29</v>
      </c>
      <c r="D5571" t="s">
        <v>23</v>
      </c>
      <c r="E5571">
        <v>85</v>
      </c>
      <c r="F5571">
        <v>102</v>
      </c>
      <c r="G5571">
        <v>139.19999999999999</v>
      </c>
      <c r="H5571">
        <v>94.4</v>
      </c>
      <c r="I5571">
        <v>33.1</v>
      </c>
      <c r="J5571">
        <v>63.5</v>
      </c>
      <c r="K5571">
        <v>1965.7</v>
      </c>
      <c r="L5571">
        <v>126.9</v>
      </c>
      <c r="M5571">
        <v>5.85</v>
      </c>
      <c r="N5571">
        <v>5.38</v>
      </c>
      <c r="O5571">
        <v>18.399999999999999</v>
      </c>
    </row>
    <row r="5572" spans="1:15" x14ac:dyDescent="0.35">
      <c r="A5572" s="1">
        <v>46060</v>
      </c>
      <c r="B5572">
        <v>8</v>
      </c>
      <c r="C5572" t="s">
        <v>26</v>
      </c>
      <c r="D5572" t="s">
        <v>20</v>
      </c>
      <c r="E5572">
        <v>130</v>
      </c>
      <c r="F5572">
        <v>98.2</v>
      </c>
      <c r="G5572">
        <v>156.9</v>
      </c>
      <c r="H5572">
        <v>96.2</v>
      </c>
      <c r="I5572">
        <v>25.5</v>
      </c>
      <c r="J5572">
        <v>70.2</v>
      </c>
      <c r="K5572">
        <v>1770.8</v>
      </c>
      <c r="L5572">
        <v>109.7</v>
      </c>
      <c r="M5572">
        <v>5.24</v>
      </c>
      <c r="N5572">
        <v>5.39</v>
      </c>
      <c r="O5572">
        <v>25.3</v>
      </c>
    </row>
    <row r="5573" spans="1:15" x14ac:dyDescent="0.35">
      <c r="A5573" s="1">
        <v>46060</v>
      </c>
      <c r="B5573">
        <v>9</v>
      </c>
      <c r="C5573" t="s">
        <v>25</v>
      </c>
      <c r="D5573" t="s">
        <v>20</v>
      </c>
      <c r="E5573">
        <v>120</v>
      </c>
      <c r="F5573">
        <v>77.7</v>
      </c>
      <c r="G5573">
        <v>148.30000000000001</v>
      </c>
      <c r="H5573">
        <v>59.9</v>
      </c>
      <c r="I5573">
        <v>30.6</v>
      </c>
      <c r="J5573">
        <v>49.6</v>
      </c>
      <c r="K5573">
        <v>1963.4</v>
      </c>
      <c r="L5573">
        <v>126.5</v>
      </c>
      <c r="M5573">
        <v>3.71</v>
      </c>
      <c r="N5573">
        <v>3.62</v>
      </c>
      <c r="O5573">
        <v>19.2</v>
      </c>
    </row>
    <row r="5574" spans="1:15" x14ac:dyDescent="0.35">
      <c r="A5574" s="1">
        <v>46060</v>
      </c>
      <c r="B5574">
        <v>11</v>
      </c>
      <c r="C5574" t="s">
        <v>27</v>
      </c>
      <c r="D5574" t="s">
        <v>16</v>
      </c>
      <c r="E5574">
        <v>210</v>
      </c>
      <c r="F5574">
        <v>69.3</v>
      </c>
      <c r="G5574">
        <v>139.4</v>
      </c>
      <c r="H5574">
        <v>96.4</v>
      </c>
      <c r="I5574">
        <v>28.9</v>
      </c>
      <c r="J5574">
        <v>48.8</v>
      </c>
      <c r="K5574">
        <v>1411.5</v>
      </c>
      <c r="L5574">
        <v>94.9</v>
      </c>
      <c r="M5574">
        <v>3.99</v>
      </c>
      <c r="N5574">
        <v>5.41</v>
      </c>
      <c r="O5574">
        <v>12.6</v>
      </c>
    </row>
    <row r="5575" spans="1:15" x14ac:dyDescent="0.35">
      <c r="A5575" s="1">
        <v>46060</v>
      </c>
      <c r="B5575">
        <v>12</v>
      </c>
      <c r="C5575" t="s">
        <v>25</v>
      </c>
      <c r="D5575" t="s">
        <v>23</v>
      </c>
      <c r="E5575">
        <v>320</v>
      </c>
      <c r="F5575">
        <v>57.1</v>
      </c>
      <c r="G5575">
        <v>124.9</v>
      </c>
      <c r="H5575">
        <v>75.400000000000006</v>
      </c>
      <c r="I5575">
        <v>28.6</v>
      </c>
      <c r="J5575">
        <v>68.900000000000006</v>
      </c>
      <c r="K5575">
        <v>1413.3</v>
      </c>
      <c r="L5575">
        <v>99.7</v>
      </c>
      <c r="M5575">
        <v>3.85</v>
      </c>
      <c r="N5575">
        <v>3.15</v>
      </c>
      <c r="O5575">
        <v>16.8</v>
      </c>
    </row>
    <row r="5576" spans="1:15" x14ac:dyDescent="0.35">
      <c r="A5576" s="1">
        <v>46060</v>
      </c>
      <c r="B5576">
        <v>16</v>
      </c>
      <c r="C5576" t="s">
        <v>26</v>
      </c>
      <c r="D5576" t="s">
        <v>18</v>
      </c>
      <c r="E5576">
        <v>70</v>
      </c>
      <c r="F5576">
        <v>61</v>
      </c>
      <c r="G5576">
        <v>163.80000000000001</v>
      </c>
      <c r="H5576">
        <v>84.5</v>
      </c>
      <c r="I5576">
        <v>29</v>
      </c>
      <c r="J5576">
        <v>58.4</v>
      </c>
      <c r="K5576">
        <v>1728.2</v>
      </c>
      <c r="L5576">
        <v>116.6</v>
      </c>
      <c r="M5576">
        <v>4.1500000000000004</v>
      </c>
      <c r="N5576">
        <v>4.2</v>
      </c>
      <c r="O5576">
        <v>22.9</v>
      </c>
    </row>
    <row r="5577" spans="1:15" x14ac:dyDescent="0.35">
      <c r="A5577" s="1">
        <v>46060</v>
      </c>
      <c r="B5577">
        <v>18</v>
      </c>
      <c r="C5577" t="s">
        <v>25</v>
      </c>
      <c r="D5577" t="s">
        <v>16</v>
      </c>
      <c r="E5577">
        <v>100</v>
      </c>
      <c r="F5577">
        <v>89.6</v>
      </c>
      <c r="G5577">
        <v>197</v>
      </c>
      <c r="H5577">
        <v>112.2</v>
      </c>
      <c r="I5577">
        <v>27.4</v>
      </c>
      <c r="J5577">
        <v>63.8</v>
      </c>
      <c r="K5577">
        <v>1570.8</v>
      </c>
      <c r="L5577">
        <v>109.3</v>
      </c>
      <c r="M5577">
        <v>5.07</v>
      </c>
      <c r="N5577">
        <v>4.72</v>
      </c>
      <c r="O5577">
        <v>17.100000000000001</v>
      </c>
    </row>
    <row r="5578" spans="1:15" x14ac:dyDescent="0.35">
      <c r="A5578" s="1">
        <v>46060</v>
      </c>
      <c r="B5578">
        <v>20</v>
      </c>
      <c r="C5578" t="s">
        <v>21</v>
      </c>
      <c r="D5578" t="s">
        <v>20</v>
      </c>
      <c r="E5578">
        <v>120</v>
      </c>
      <c r="F5578">
        <v>70.900000000000006</v>
      </c>
      <c r="G5578">
        <v>110.3</v>
      </c>
      <c r="H5578">
        <v>75</v>
      </c>
      <c r="I5578">
        <v>30</v>
      </c>
      <c r="J5578">
        <v>49.5</v>
      </c>
      <c r="K5578">
        <v>1475.3</v>
      </c>
      <c r="L5578">
        <v>102.5</v>
      </c>
      <c r="M5578">
        <v>4.42</v>
      </c>
      <c r="N5578">
        <v>6.48</v>
      </c>
      <c r="O5578">
        <v>23.2</v>
      </c>
    </row>
    <row r="5579" spans="1:15" x14ac:dyDescent="0.35">
      <c r="A5579" s="1">
        <v>46060</v>
      </c>
      <c r="B5579">
        <v>21</v>
      </c>
      <c r="C5579" t="s">
        <v>28</v>
      </c>
      <c r="D5579" t="s">
        <v>23</v>
      </c>
      <c r="E5579">
        <v>130</v>
      </c>
      <c r="F5579">
        <v>67.599999999999994</v>
      </c>
      <c r="G5579">
        <v>134.5</v>
      </c>
      <c r="H5579">
        <v>78.900000000000006</v>
      </c>
      <c r="I5579">
        <v>27.8</v>
      </c>
      <c r="J5579">
        <v>59.4</v>
      </c>
      <c r="K5579">
        <v>1384.2</v>
      </c>
      <c r="L5579">
        <v>90.4</v>
      </c>
      <c r="M5579">
        <v>4.1900000000000004</v>
      </c>
      <c r="N5579">
        <v>5.16</v>
      </c>
      <c r="O5579">
        <v>29.8</v>
      </c>
    </row>
    <row r="5580" spans="1:15" x14ac:dyDescent="0.35">
      <c r="A5580" s="1">
        <v>46060</v>
      </c>
      <c r="B5580">
        <v>22</v>
      </c>
      <c r="C5580" t="s">
        <v>28</v>
      </c>
      <c r="D5580" t="s">
        <v>20</v>
      </c>
      <c r="E5580">
        <v>70</v>
      </c>
      <c r="F5580">
        <v>74.900000000000006</v>
      </c>
      <c r="G5580">
        <v>153.30000000000001</v>
      </c>
      <c r="H5580">
        <v>84.8</v>
      </c>
      <c r="I5580">
        <v>28.3</v>
      </c>
      <c r="J5580">
        <v>60.4</v>
      </c>
      <c r="K5580">
        <v>1545</v>
      </c>
      <c r="L5580">
        <v>104.3</v>
      </c>
      <c r="M5580">
        <v>5.09</v>
      </c>
      <c r="N5580">
        <v>4.42</v>
      </c>
      <c r="O5580">
        <v>35.9</v>
      </c>
    </row>
    <row r="5581" spans="1:15" x14ac:dyDescent="0.35">
      <c r="A5581" s="1">
        <v>46060</v>
      </c>
      <c r="B5581">
        <v>23</v>
      </c>
      <c r="C5581" t="s">
        <v>21</v>
      </c>
      <c r="D5581" t="s">
        <v>22</v>
      </c>
      <c r="E5581">
        <v>70</v>
      </c>
      <c r="F5581">
        <v>48.3</v>
      </c>
      <c r="G5581">
        <v>152.30000000000001</v>
      </c>
      <c r="H5581">
        <v>84.5</v>
      </c>
      <c r="I5581">
        <v>27.3</v>
      </c>
      <c r="J5581">
        <v>71.2</v>
      </c>
      <c r="K5581">
        <v>1374.7</v>
      </c>
      <c r="L5581">
        <v>92.1</v>
      </c>
      <c r="M5581">
        <v>3.47</v>
      </c>
      <c r="N5581">
        <v>3.1</v>
      </c>
      <c r="O5581">
        <v>24</v>
      </c>
    </row>
    <row r="5582" spans="1:15" x14ac:dyDescent="0.35">
      <c r="A5582" s="1">
        <v>46061</v>
      </c>
      <c r="B5582">
        <v>0</v>
      </c>
      <c r="C5582" t="s">
        <v>28</v>
      </c>
      <c r="D5582" t="s">
        <v>20</v>
      </c>
      <c r="E5582">
        <v>100</v>
      </c>
      <c r="F5582">
        <v>66.7</v>
      </c>
      <c r="G5582">
        <v>150.69999999999999</v>
      </c>
      <c r="H5582">
        <v>91.9</v>
      </c>
      <c r="I5582">
        <v>22.3</v>
      </c>
      <c r="J5582">
        <v>67.400000000000006</v>
      </c>
      <c r="K5582">
        <v>1250.5</v>
      </c>
      <c r="L5582">
        <v>90.9</v>
      </c>
      <c r="M5582">
        <v>3.38</v>
      </c>
      <c r="N5582">
        <v>3.81</v>
      </c>
      <c r="O5582">
        <v>30.8</v>
      </c>
    </row>
    <row r="5583" spans="1:15" x14ac:dyDescent="0.35">
      <c r="A5583" s="1">
        <v>46061</v>
      </c>
      <c r="B5583">
        <v>2</v>
      </c>
      <c r="C5583" t="s">
        <v>29</v>
      </c>
      <c r="D5583" t="s">
        <v>20</v>
      </c>
      <c r="E5583">
        <v>100</v>
      </c>
      <c r="F5583">
        <v>62</v>
      </c>
      <c r="G5583">
        <v>152</v>
      </c>
      <c r="H5583">
        <v>74.599999999999994</v>
      </c>
      <c r="I5583">
        <v>31.2</v>
      </c>
      <c r="J5583">
        <v>50.9</v>
      </c>
      <c r="K5583">
        <v>1710.5</v>
      </c>
      <c r="L5583">
        <v>111.4</v>
      </c>
      <c r="M5583">
        <v>4.75</v>
      </c>
      <c r="N5583">
        <v>3.91</v>
      </c>
      <c r="O5583">
        <v>22</v>
      </c>
    </row>
    <row r="5584" spans="1:15" x14ac:dyDescent="0.35">
      <c r="A5584" s="1">
        <v>46061</v>
      </c>
      <c r="B5584">
        <v>3</v>
      </c>
      <c r="C5584" t="s">
        <v>28</v>
      </c>
      <c r="D5584" t="s">
        <v>16</v>
      </c>
      <c r="E5584">
        <v>85</v>
      </c>
      <c r="F5584">
        <v>85.9</v>
      </c>
      <c r="G5584">
        <v>195</v>
      </c>
      <c r="H5584">
        <v>117.5</v>
      </c>
      <c r="I5584">
        <v>30.8</v>
      </c>
      <c r="J5584">
        <v>57.9</v>
      </c>
      <c r="K5584">
        <v>1945.5</v>
      </c>
      <c r="L5584">
        <v>125.7</v>
      </c>
      <c r="M5584">
        <v>5.13</v>
      </c>
      <c r="N5584">
        <v>4.33</v>
      </c>
      <c r="O5584">
        <v>31.9</v>
      </c>
    </row>
    <row r="5585" spans="1:15" x14ac:dyDescent="0.35">
      <c r="A5585" s="1">
        <v>46061</v>
      </c>
      <c r="B5585">
        <v>4</v>
      </c>
      <c r="C5585" t="s">
        <v>19</v>
      </c>
      <c r="D5585" t="s">
        <v>22</v>
      </c>
      <c r="E5585">
        <v>210</v>
      </c>
      <c r="F5585">
        <v>48</v>
      </c>
      <c r="G5585">
        <v>101.9</v>
      </c>
      <c r="H5585">
        <v>51.3</v>
      </c>
      <c r="I5585">
        <v>31</v>
      </c>
      <c r="J5585">
        <v>70.900000000000006</v>
      </c>
      <c r="K5585">
        <v>1491.9</v>
      </c>
      <c r="L5585">
        <v>100.7</v>
      </c>
      <c r="M5585">
        <v>4.43</v>
      </c>
      <c r="N5585">
        <v>4.01</v>
      </c>
      <c r="O5585">
        <v>17.899999999999999</v>
      </c>
    </row>
    <row r="5586" spans="1:15" x14ac:dyDescent="0.35">
      <c r="A5586" s="1">
        <v>46061</v>
      </c>
      <c r="B5586">
        <v>7</v>
      </c>
      <c r="C5586" t="s">
        <v>19</v>
      </c>
      <c r="D5586" t="s">
        <v>18</v>
      </c>
      <c r="E5586">
        <v>150</v>
      </c>
      <c r="F5586">
        <v>76.2</v>
      </c>
      <c r="G5586">
        <v>143</v>
      </c>
      <c r="H5586">
        <v>99.4</v>
      </c>
      <c r="I5586">
        <v>32.9</v>
      </c>
      <c r="J5586">
        <v>57.5</v>
      </c>
      <c r="K5586">
        <v>1704.4</v>
      </c>
      <c r="L5586">
        <v>115.3</v>
      </c>
      <c r="M5586">
        <v>4.5</v>
      </c>
      <c r="N5586">
        <v>4.8600000000000003</v>
      </c>
      <c r="O5586">
        <v>16.3</v>
      </c>
    </row>
    <row r="5587" spans="1:15" x14ac:dyDescent="0.35">
      <c r="A5587" s="1">
        <v>46061</v>
      </c>
      <c r="B5587">
        <v>8</v>
      </c>
      <c r="C5587" t="s">
        <v>15</v>
      </c>
      <c r="D5587" t="s">
        <v>18</v>
      </c>
      <c r="E5587">
        <v>85</v>
      </c>
      <c r="F5587">
        <v>82.9</v>
      </c>
      <c r="G5587">
        <v>170.6</v>
      </c>
      <c r="H5587">
        <v>90</v>
      </c>
      <c r="I5587">
        <v>25.6</v>
      </c>
      <c r="J5587">
        <v>71.900000000000006</v>
      </c>
      <c r="K5587">
        <v>1698.1</v>
      </c>
      <c r="L5587">
        <v>104.8</v>
      </c>
      <c r="M5587">
        <v>3.46</v>
      </c>
      <c r="N5587">
        <v>5.37</v>
      </c>
      <c r="O5587">
        <v>25.7</v>
      </c>
    </row>
    <row r="5588" spans="1:15" x14ac:dyDescent="0.35">
      <c r="A5588" s="1">
        <v>46061</v>
      </c>
      <c r="B5588">
        <v>9</v>
      </c>
      <c r="C5588" t="s">
        <v>24</v>
      </c>
      <c r="D5588" t="s">
        <v>18</v>
      </c>
      <c r="E5588">
        <v>85</v>
      </c>
      <c r="F5588">
        <v>83.7</v>
      </c>
      <c r="G5588">
        <v>189.8</v>
      </c>
      <c r="H5588">
        <v>86.1</v>
      </c>
      <c r="I5588">
        <v>27.8</v>
      </c>
      <c r="J5588">
        <v>59.2</v>
      </c>
      <c r="K5588">
        <v>1649.9</v>
      </c>
      <c r="L5588">
        <v>109.1</v>
      </c>
      <c r="M5588">
        <v>4.79</v>
      </c>
      <c r="N5588">
        <v>5.54</v>
      </c>
      <c r="O5588">
        <v>11.8</v>
      </c>
    </row>
    <row r="5589" spans="1:15" x14ac:dyDescent="0.35">
      <c r="A5589" s="1">
        <v>46061</v>
      </c>
      <c r="B5589">
        <v>10</v>
      </c>
      <c r="C5589" t="s">
        <v>26</v>
      </c>
      <c r="D5589" t="s">
        <v>23</v>
      </c>
      <c r="E5589">
        <v>100</v>
      </c>
      <c r="F5589">
        <v>79.099999999999994</v>
      </c>
      <c r="G5589">
        <v>175.5</v>
      </c>
      <c r="H5589">
        <v>116.1</v>
      </c>
      <c r="I5589">
        <v>30</v>
      </c>
      <c r="J5589">
        <v>65.2</v>
      </c>
      <c r="K5589">
        <v>1645.1</v>
      </c>
      <c r="L5589">
        <v>110.4</v>
      </c>
      <c r="M5589">
        <v>4.33</v>
      </c>
      <c r="N5589">
        <v>4.78</v>
      </c>
      <c r="O5589">
        <v>21.2</v>
      </c>
    </row>
    <row r="5590" spans="1:15" x14ac:dyDescent="0.35">
      <c r="A5590" s="1">
        <v>46061</v>
      </c>
      <c r="B5590">
        <v>11</v>
      </c>
      <c r="C5590" t="s">
        <v>19</v>
      </c>
      <c r="D5590" t="s">
        <v>18</v>
      </c>
      <c r="E5590">
        <v>100</v>
      </c>
      <c r="F5590">
        <v>42.3</v>
      </c>
      <c r="G5590">
        <v>182.2</v>
      </c>
      <c r="H5590">
        <v>94.4</v>
      </c>
      <c r="I5590">
        <v>28</v>
      </c>
      <c r="J5590">
        <v>64</v>
      </c>
      <c r="K5590">
        <v>1323.3</v>
      </c>
      <c r="L5590">
        <v>89.9</v>
      </c>
      <c r="M5590">
        <v>2.69</v>
      </c>
      <c r="N5590">
        <v>4.21</v>
      </c>
      <c r="O5590">
        <v>13.7</v>
      </c>
    </row>
    <row r="5591" spans="1:15" x14ac:dyDescent="0.35">
      <c r="A5591" s="1">
        <v>46061</v>
      </c>
      <c r="B5591">
        <v>12</v>
      </c>
      <c r="C5591" t="s">
        <v>27</v>
      </c>
      <c r="D5591" t="s">
        <v>23</v>
      </c>
      <c r="E5591">
        <v>120</v>
      </c>
      <c r="F5591">
        <v>83.5</v>
      </c>
      <c r="G5591">
        <v>194.1</v>
      </c>
      <c r="H5591">
        <v>122.2</v>
      </c>
      <c r="I5591">
        <v>26.1</v>
      </c>
      <c r="J5591">
        <v>63.6</v>
      </c>
      <c r="K5591">
        <v>1488</v>
      </c>
      <c r="L5591">
        <v>96.1</v>
      </c>
      <c r="M5591">
        <v>5.14</v>
      </c>
      <c r="N5591">
        <v>5.76</v>
      </c>
      <c r="O5591">
        <v>15</v>
      </c>
    </row>
    <row r="5592" spans="1:15" x14ac:dyDescent="0.35">
      <c r="A5592" s="1">
        <v>46061</v>
      </c>
      <c r="B5592">
        <v>15</v>
      </c>
      <c r="C5592" t="s">
        <v>15</v>
      </c>
      <c r="D5592" t="s">
        <v>20</v>
      </c>
      <c r="E5592">
        <v>85</v>
      </c>
      <c r="F5592">
        <v>60.8</v>
      </c>
      <c r="G5592">
        <v>139.69999999999999</v>
      </c>
      <c r="H5592">
        <v>74.7</v>
      </c>
      <c r="I5592">
        <v>21.2</v>
      </c>
      <c r="J5592">
        <v>56.4</v>
      </c>
      <c r="K5592">
        <v>1325</v>
      </c>
      <c r="L5592">
        <v>92.5</v>
      </c>
      <c r="M5592">
        <v>4.1500000000000004</v>
      </c>
      <c r="N5592">
        <v>3.25</v>
      </c>
      <c r="O5592">
        <v>25.1</v>
      </c>
    </row>
    <row r="5593" spans="1:15" x14ac:dyDescent="0.35">
      <c r="A5593" s="1">
        <v>46061</v>
      </c>
      <c r="B5593">
        <v>16</v>
      </c>
      <c r="C5593" t="s">
        <v>21</v>
      </c>
      <c r="D5593" t="s">
        <v>18</v>
      </c>
      <c r="E5593">
        <v>210</v>
      </c>
      <c r="F5593">
        <v>58.6</v>
      </c>
      <c r="G5593">
        <v>164.5</v>
      </c>
      <c r="H5593">
        <v>73.7</v>
      </c>
      <c r="I5593">
        <v>28.3</v>
      </c>
      <c r="J5593">
        <v>50.4</v>
      </c>
      <c r="K5593">
        <v>1600.1</v>
      </c>
      <c r="L5593">
        <v>111.3</v>
      </c>
      <c r="M5593">
        <v>4.5599999999999996</v>
      </c>
      <c r="N5593">
        <v>3.64</v>
      </c>
      <c r="O5593">
        <v>23</v>
      </c>
    </row>
    <row r="5594" spans="1:15" x14ac:dyDescent="0.35">
      <c r="A5594" s="1">
        <v>46061</v>
      </c>
      <c r="B5594">
        <v>18</v>
      </c>
      <c r="C5594" t="s">
        <v>26</v>
      </c>
      <c r="D5594" t="s">
        <v>16</v>
      </c>
      <c r="E5594">
        <v>320</v>
      </c>
      <c r="F5594">
        <v>87.7</v>
      </c>
      <c r="G5594">
        <v>199.3</v>
      </c>
      <c r="H5594">
        <v>108.3</v>
      </c>
      <c r="I5594">
        <v>30.8</v>
      </c>
      <c r="J5594">
        <v>64</v>
      </c>
      <c r="K5594">
        <v>1911.2</v>
      </c>
      <c r="L5594">
        <v>124.8</v>
      </c>
      <c r="M5594">
        <v>4.63</v>
      </c>
      <c r="N5594">
        <v>6.2</v>
      </c>
      <c r="O5594">
        <v>21.1</v>
      </c>
    </row>
    <row r="5595" spans="1:15" x14ac:dyDescent="0.35">
      <c r="A5595" s="1">
        <v>46061</v>
      </c>
      <c r="B5595">
        <v>19</v>
      </c>
      <c r="C5595" t="s">
        <v>26</v>
      </c>
      <c r="D5595" t="s">
        <v>22</v>
      </c>
      <c r="E5595">
        <v>70</v>
      </c>
      <c r="F5595">
        <v>88.4</v>
      </c>
      <c r="G5595">
        <v>164.7</v>
      </c>
      <c r="H5595">
        <v>113.5</v>
      </c>
      <c r="I5595">
        <v>25.6</v>
      </c>
      <c r="J5595">
        <v>65</v>
      </c>
      <c r="K5595">
        <v>1681.7</v>
      </c>
      <c r="L5595">
        <v>111</v>
      </c>
      <c r="M5595">
        <v>5.42</v>
      </c>
      <c r="N5595">
        <v>4.99</v>
      </c>
      <c r="O5595">
        <v>24.2</v>
      </c>
    </row>
    <row r="5596" spans="1:15" x14ac:dyDescent="0.35">
      <c r="A5596" s="1">
        <v>46061</v>
      </c>
      <c r="B5596">
        <v>21</v>
      </c>
      <c r="C5596" t="s">
        <v>21</v>
      </c>
      <c r="D5596" t="s">
        <v>22</v>
      </c>
      <c r="E5596">
        <v>320</v>
      </c>
      <c r="F5596">
        <v>66.2</v>
      </c>
      <c r="G5596">
        <v>130.80000000000001</v>
      </c>
      <c r="H5596">
        <v>66.900000000000006</v>
      </c>
      <c r="I5596">
        <v>31.2</v>
      </c>
      <c r="J5596">
        <v>57.6</v>
      </c>
      <c r="K5596">
        <v>1786.6</v>
      </c>
      <c r="L5596">
        <v>110.9</v>
      </c>
      <c r="M5596">
        <v>4.5599999999999996</v>
      </c>
      <c r="N5596">
        <v>3.41</v>
      </c>
      <c r="O5596">
        <v>25.1</v>
      </c>
    </row>
    <row r="5597" spans="1:15" x14ac:dyDescent="0.35">
      <c r="A5597" s="1">
        <v>46061</v>
      </c>
      <c r="B5597">
        <v>22</v>
      </c>
      <c r="C5597" t="s">
        <v>24</v>
      </c>
      <c r="D5597" t="s">
        <v>20</v>
      </c>
      <c r="E5597">
        <v>120</v>
      </c>
      <c r="F5597">
        <v>84.1</v>
      </c>
      <c r="G5597">
        <v>186.6</v>
      </c>
      <c r="H5597">
        <v>107.1</v>
      </c>
      <c r="I5597">
        <v>30.1</v>
      </c>
      <c r="J5597">
        <v>55.4</v>
      </c>
      <c r="K5597">
        <v>1836</v>
      </c>
      <c r="L5597">
        <v>126.9</v>
      </c>
      <c r="M5597">
        <v>5</v>
      </c>
      <c r="N5597">
        <v>5.18</v>
      </c>
      <c r="O5597">
        <v>15.7</v>
      </c>
    </row>
    <row r="5598" spans="1:15" x14ac:dyDescent="0.35">
      <c r="A5598" s="1">
        <v>46062</v>
      </c>
      <c r="B5598">
        <v>0</v>
      </c>
      <c r="C5598" t="s">
        <v>25</v>
      </c>
      <c r="D5598" t="s">
        <v>22</v>
      </c>
      <c r="E5598">
        <v>130</v>
      </c>
      <c r="F5598">
        <v>53.3</v>
      </c>
      <c r="G5598">
        <v>114.7</v>
      </c>
      <c r="H5598">
        <v>63.6</v>
      </c>
      <c r="I5598">
        <v>30.8</v>
      </c>
      <c r="J5598">
        <v>72.8</v>
      </c>
      <c r="K5598">
        <v>1670.1</v>
      </c>
      <c r="L5598">
        <v>112.6</v>
      </c>
      <c r="M5598">
        <v>3.17</v>
      </c>
      <c r="N5598">
        <v>4.38</v>
      </c>
      <c r="O5598">
        <v>19</v>
      </c>
    </row>
    <row r="5599" spans="1:15" x14ac:dyDescent="0.35">
      <c r="A5599" s="1">
        <v>46062</v>
      </c>
      <c r="B5599">
        <v>2</v>
      </c>
      <c r="C5599" t="s">
        <v>25</v>
      </c>
      <c r="D5599" t="s">
        <v>22</v>
      </c>
      <c r="E5599">
        <v>320</v>
      </c>
      <c r="F5599">
        <v>66</v>
      </c>
      <c r="G5599">
        <v>157.9</v>
      </c>
      <c r="H5599">
        <v>82.3</v>
      </c>
      <c r="I5599">
        <v>27.5</v>
      </c>
      <c r="J5599">
        <v>71.7</v>
      </c>
      <c r="K5599">
        <v>1490.8</v>
      </c>
      <c r="L5599">
        <v>102.9</v>
      </c>
      <c r="M5599">
        <v>5.63</v>
      </c>
      <c r="N5599">
        <v>3.89</v>
      </c>
      <c r="O5599">
        <v>23.7</v>
      </c>
    </row>
    <row r="5600" spans="1:15" x14ac:dyDescent="0.35">
      <c r="A5600" s="1">
        <v>46062</v>
      </c>
      <c r="B5600">
        <v>3</v>
      </c>
      <c r="C5600" t="s">
        <v>17</v>
      </c>
      <c r="D5600" t="s">
        <v>20</v>
      </c>
      <c r="E5600">
        <v>320</v>
      </c>
      <c r="F5600">
        <v>78.099999999999994</v>
      </c>
      <c r="G5600">
        <v>139.80000000000001</v>
      </c>
      <c r="H5600">
        <v>94.5</v>
      </c>
      <c r="I5600">
        <v>31.8</v>
      </c>
      <c r="J5600">
        <v>67.599999999999994</v>
      </c>
      <c r="K5600">
        <v>1914.1</v>
      </c>
      <c r="L5600">
        <v>123.8</v>
      </c>
      <c r="M5600">
        <v>4.1399999999999997</v>
      </c>
      <c r="N5600">
        <v>3.68</v>
      </c>
      <c r="O5600">
        <v>19</v>
      </c>
    </row>
    <row r="5601" spans="1:15" x14ac:dyDescent="0.35">
      <c r="A5601" s="1">
        <v>46062</v>
      </c>
      <c r="B5601">
        <v>5</v>
      </c>
      <c r="C5601" t="s">
        <v>17</v>
      </c>
      <c r="D5601" t="s">
        <v>20</v>
      </c>
      <c r="E5601">
        <v>85</v>
      </c>
      <c r="F5601">
        <v>87.6</v>
      </c>
      <c r="G5601">
        <v>162.5</v>
      </c>
      <c r="H5601">
        <v>101</v>
      </c>
      <c r="I5601">
        <v>27.6</v>
      </c>
      <c r="J5601">
        <v>76.599999999999994</v>
      </c>
      <c r="K5601">
        <v>1826</v>
      </c>
      <c r="L5601">
        <v>120.6</v>
      </c>
      <c r="M5601">
        <v>3.51</v>
      </c>
      <c r="N5601">
        <v>5.03</v>
      </c>
      <c r="O5601">
        <v>17.5</v>
      </c>
    </row>
    <row r="5602" spans="1:15" x14ac:dyDescent="0.35">
      <c r="A5602" s="1">
        <v>46062</v>
      </c>
      <c r="B5602">
        <v>7</v>
      </c>
      <c r="C5602" t="s">
        <v>15</v>
      </c>
      <c r="D5602" t="s">
        <v>20</v>
      </c>
      <c r="E5602">
        <v>70</v>
      </c>
      <c r="F5602">
        <v>88.9</v>
      </c>
      <c r="G5602">
        <v>177.8</v>
      </c>
      <c r="H5602">
        <v>90.3</v>
      </c>
      <c r="I5602">
        <v>23.1</v>
      </c>
      <c r="J5602">
        <v>57.2</v>
      </c>
      <c r="K5602">
        <v>1725</v>
      </c>
      <c r="L5602">
        <v>119.4</v>
      </c>
      <c r="M5602">
        <v>5.2</v>
      </c>
      <c r="N5602">
        <v>4.25</v>
      </c>
      <c r="O5602">
        <v>27.9</v>
      </c>
    </row>
    <row r="5603" spans="1:15" x14ac:dyDescent="0.35">
      <c r="A5603" s="1">
        <v>46062</v>
      </c>
      <c r="B5603">
        <v>8</v>
      </c>
      <c r="C5603" t="s">
        <v>17</v>
      </c>
      <c r="D5603" t="s">
        <v>16</v>
      </c>
      <c r="E5603">
        <v>120</v>
      </c>
      <c r="F5603">
        <v>78.8</v>
      </c>
      <c r="G5603">
        <v>160.80000000000001</v>
      </c>
      <c r="H5603">
        <v>90</v>
      </c>
      <c r="I5603">
        <v>26.3</v>
      </c>
      <c r="J5603">
        <v>66.5</v>
      </c>
      <c r="K5603">
        <v>1549</v>
      </c>
      <c r="L5603">
        <v>100.9</v>
      </c>
      <c r="M5603">
        <v>4.3</v>
      </c>
      <c r="N5603">
        <v>4.22</v>
      </c>
      <c r="O5603">
        <v>21.3</v>
      </c>
    </row>
    <row r="5604" spans="1:15" x14ac:dyDescent="0.35">
      <c r="A5604" s="1">
        <v>46062</v>
      </c>
      <c r="B5604">
        <v>9</v>
      </c>
      <c r="C5604" t="s">
        <v>17</v>
      </c>
      <c r="D5604" t="s">
        <v>20</v>
      </c>
      <c r="E5604">
        <v>70</v>
      </c>
      <c r="F5604">
        <v>93.9</v>
      </c>
      <c r="G5604">
        <v>186</v>
      </c>
      <c r="H5604">
        <v>107.5</v>
      </c>
      <c r="I5604">
        <v>37.299999999999997</v>
      </c>
      <c r="J5604">
        <v>47.8</v>
      </c>
      <c r="K5604">
        <v>1957.6</v>
      </c>
      <c r="L5604">
        <v>132.6</v>
      </c>
      <c r="M5604">
        <v>5.63</v>
      </c>
      <c r="N5604">
        <v>5.76</v>
      </c>
      <c r="O5604">
        <v>18.100000000000001</v>
      </c>
    </row>
    <row r="5605" spans="1:15" x14ac:dyDescent="0.35">
      <c r="A5605" s="1">
        <v>46062</v>
      </c>
      <c r="B5605">
        <v>11</v>
      </c>
      <c r="C5605" t="s">
        <v>21</v>
      </c>
      <c r="D5605" t="s">
        <v>20</v>
      </c>
      <c r="E5605">
        <v>150</v>
      </c>
      <c r="F5605">
        <v>57.6</v>
      </c>
      <c r="G5605">
        <v>144.5</v>
      </c>
      <c r="H5605">
        <v>80.099999999999994</v>
      </c>
      <c r="I5605">
        <v>27.4</v>
      </c>
      <c r="J5605">
        <v>60.6</v>
      </c>
      <c r="K5605">
        <v>1401.8</v>
      </c>
      <c r="L5605">
        <v>99.9</v>
      </c>
      <c r="M5605">
        <v>4.12</v>
      </c>
      <c r="N5605">
        <v>3.27</v>
      </c>
      <c r="O5605">
        <v>21.8</v>
      </c>
    </row>
    <row r="5606" spans="1:15" x14ac:dyDescent="0.35">
      <c r="A5606" s="1">
        <v>46062</v>
      </c>
      <c r="B5606">
        <v>12</v>
      </c>
      <c r="C5606" t="s">
        <v>25</v>
      </c>
      <c r="D5606" t="s">
        <v>20</v>
      </c>
      <c r="E5606">
        <v>150</v>
      </c>
      <c r="F5606">
        <v>73.7</v>
      </c>
      <c r="G5606">
        <v>160.4</v>
      </c>
      <c r="H5606">
        <v>99</v>
      </c>
      <c r="I5606">
        <v>29</v>
      </c>
      <c r="J5606">
        <v>60.5</v>
      </c>
      <c r="K5606">
        <v>1524</v>
      </c>
      <c r="L5606">
        <v>104.8</v>
      </c>
      <c r="M5606">
        <v>4.45</v>
      </c>
      <c r="N5606">
        <v>4.79</v>
      </c>
      <c r="O5606">
        <v>18.399999999999999</v>
      </c>
    </row>
    <row r="5607" spans="1:15" x14ac:dyDescent="0.35">
      <c r="A5607" s="1">
        <v>46062</v>
      </c>
      <c r="B5607">
        <v>15</v>
      </c>
      <c r="C5607" t="s">
        <v>17</v>
      </c>
      <c r="D5607" t="s">
        <v>18</v>
      </c>
      <c r="E5607">
        <v>210</v>
      </c>
      <c r="F5607">
        <v>86.6</v>
      </c>
      <c r="G5607">
        <v>159.5</v>
      </c>
      <c r="H5607">
        <v>81.099999999999994</v>
      </c>
      <c r="I5607">
        <v>30.4</v>
      </c>
      <c r="J5607">
        <v>56.9</v>
      </c>
      <c r="K5607">
        <v>1584.5</v>
      </c>
      <c r="L5607">
        <v>103</v>
      </c>
      <c r="M5607">
        <v>4.3</v>
      </c>
      <c r="N5607">
        <v>3.78</v>
      </c>
      <c r="O5607">
        <v>17.600000000000001</v>
      </c>
    </row>
    <row r="5608" spans="1:15" x14ac:dyDescent="0.35">
      <c r="A5608" s="1">
        <v>46062</v>
      </c>
      <c r="B5608">
        <v>20</v>
      </c>
      <c r="C5608" t="s">
        <v>19</v>
      </c>
      <c r="D5608" t="s">
        <v>18</v>
      </c>
      <c r="E5608">
        <v>150</v>
      </c>
      <c r="F5608">
        <v>64.5</v>
      </c>
      <c r="G5608">
        <v>184</v>
      </c>
      <c r="H5608">
        <v>91.8</v>
      </c>
      <c r="I5608">
        <v>27.2</v>
      </c>
      <c r="J5608">
        <v>63.6</v>
      </c>
      <c r="K5608">
        <v>1457.7</v>
      </c>
      <c r="L5608">
        <v>102.8</v>
      </c>
      <c r="M5608">
        <v>3.12</v>
      </c>
      <c r="N5608">
        <v>4.0999999999999996</v>
      </c>
      <c r="O5608">
        <v>14.5</v>
      </c>
    </row>
    <row r="5609" spans="1:15" x14ac:dyDescent="0.35">
      <c r="A5609" s="1">
        <v>46062</v>
      </c>
      <c r="B5609">
        <v>21</v>
      </c>
      <c r="C5609" t="s">
        <v>27</v>
      </c>
      <c r="D5609" t="s">
        <v>16</v>
      </c>
      <c r="E5609">
        <v>85</v>
      </c>
      <c r="F5609">
        <v>93.5</v>
      </c>
      <c r="G5609">
        <v>207.4</v>
      </c>
      <c r="H5609">
        <v>124.7</v>
      </c>
      <c r="I5609">
        <v>27.1</v>
      </c>
      <c r="J5609">
        <v>81.2</v>
      </c>
      <c r="K5609">
        <v>1742.7</v>
      </c>
      <c r="L5609">
        <v>110</v>
      </c>
      <c r="M5609">
        <v>4.9000000000000004</v>
      </c>
      <c r="N5609">
        <v>4.46</v>
      </c>
      <c r="O5609">
        <v>15</v>
      </c>
    </row>
    <row r="5610" spans="1:15" x14ac:dyDescent="0.35">
      <c r="A5610" s="1">
        <v>46062</v>
      </c>
      <c r="B5610">
        <v>23</v>
      </c>
      <c r="C5610" t="s">
        <v>19</v>
      </c>
      <c r="D5610" t="s">
        <v>16</v>
      </c>
      <c r="E5610">
        <v>150</v>
      </c>
      <c r="F5610">
        <v>45.7</v>
      </c>
      <c r="G5610">
        <v>139.9</v>
      </c>
      <c r="H5610">
        <v>81.900000000000006</v>
      </c>
      <c r="I5610">
        <v>29.4</v>
      </c>
      <c r="J5610">
        <v>64.900000000000006</v>
      </c>
      <c r="K5610">
        <v>1440.7</v>
      </c>
      <c r="L5610">
        <v>100.3</v>
      </c>
      <c r="M5610">
        <v>3.23</v>
      </c>
      <c r="N5610">
        <v>3.56</v>
      </c>
      <c r="O5610">
        <v>17.3</v>
      </c>
    </row>
    <row r="5611" spans="1:15" x14ac:dyDescent="0.35">
      <c r="A5611" s="1">
        <v>46063</v>
      </c>
      <c r="B5611">
        <v>0</v>
      </c>
      <c r="C5611" t="s">
        <v>24</v>
      </c>
      <c r="D5611" t="s">
        <v>22</v>
      </c>
      <c r="E5611">
        <v>150</v>
      </c>
      <c r="F5611">
        <v>65.5</v>
      </c>
      <c r="G5611">
        <v>146</v>
      </c>
      <c r="H5611">
        <v>60.3</v>
      </c>
      <c r="I5611">
        <v>28.5</v>
      </c>
      <c r="J5611">
        <v>71.099999999999994</v>
      </c>
      <c r="K5611">
        <v>1802.3</v>
      </c>
      <c r="L5611">
        <v>111.7</v>
      </c>
      <c r="M5611">
        <v>3.8</v>
      </c>
      <c r="N5611">
        <v>4.9000000000000004</v>
      </c>
      <c r="O5611">
        <v>15</v>
      </c>
    </row>
    <row r="5612" spans="1:15" x14ac:dyDescent="0.35">
      <c r="A5612" s="1">
        <v>46063</v>
      </c>
      <c r="B5612">
        <v>1</v>
      </c>
      <c r="C5612" t="s">
        <v>19</v>
      </c>
      <c r="D5612" t="s">
        <v>18</v>
      </c>
      <c r="E5612">
        <v>210</v>
      </c>
      <c r="F5612">
        <v>56.5</v>
      </c>
      <c r="G5612">
        <v>153.30000000000001</v>
      </c>
      <c r="H5612">
        <v>79.599999999999994</v>
      </c>
      <c r="I5612">
        <v>28.8</v>
      </c>
      <c r="J5612">
        <v>63.9</v>
      </c>
      <c r="K5612">
        <v>1374.8</v>
      </c>
      <c r="L5612">
        <v>89.2</v>
      </c>
      <c r="M5612">
        <v>4.45</v>
      </c>
      <c r="N5612">
        <v>3.46</v>
      </c>
      <c r="O5612">
        <v>19.399999999999999</v>
      </c>
    </row>
    <row r="5613" spans="1:15" x14ac:dyDescent="0.35">
      <c r="A5613" s="1">
        <v>46063</v>
      </c>
      <c r="B5613">
        <v>2</v>
      </c>
      <c r="C5613" t="s">
        <v>15</v>
      </c>
      <c r="D5613" t="s">
        <v>16</v>
      </c>
      <c r="E5613">
        <v>320</v>
      </c>
      <c r="F5613">
        <v>77.900000000000006</v>
      </c>
      <c r="G5613">
        <v>141.9</v>
      </c>
      <c r="H5613">
        <v>92.9</v>
      </c>
      <c r="I5613">
        <v>31.3</v>
      </c>
      <c r="J5613">
        <v>48.4</v>
      </c>
      <c r="K5613">
        <v>1551.5</v>
      </c>
      <c r="L5613">
        <v>103.4</v>
      </c>
      <c r="M5613">
        <v>6.2</v>
      </c>
      <c r="N5613">
        <v>4.7300000000000004</v>
      </c>
      <c r="O5613">
        <v>25.1</v>
      </c>
    </row>
    <row r="5614" spans="1:15" x14ac:dyDescent="0.35">
      <c r="A5614" s="1">
        <v>46063</v>
      </c>
      <c r="B5614">
        <v>3</v>
      </c>
      <c r="C5614" t="s">
        <v>17</v>
      </c>
      <c r="D5614" t="s">
        <v>16</v>
      </c>
      <c r="E5614">
        <v>70</v>
      </c>
      <c r="F5614">
        <v>76.5</v>
      </c>
      <c r="G5614">
        <v>148.1</v>
      </c>
      <c r="H5614">
        <v>83.6</v>
      </c>
      <c r="I5614">
        <v>25.9</v>
      </c>
      <c r="J5614">
        <v>59.5</v>
      </c>
      <c r="K5614">
        <v>1642.5</v>
      </c>
      <c r="L5614">
        <v>109.9</v>
      </c>
      <c r="M5614">
        <v>6.18</v>
      </c>
      <c r="N5614">
        <v>4.9400000000000004</v>
      </c>
      <c r="O5614">
        <v>15.9</v>
      </c>
    </row>
    <row r="5615" spans="1:15" x14ac:dyDescent="0.35">
      <c r="A5615" s="1">
        <v>46063</v>
      </c>
      <c r="B5615">
        <v>4</v>
      </c>
      <c r="C5615" t="s">
        <v>17</v>
      </c>
      <c r="D5615" t="s">
        <v>22</v>
      </c>
      <c r="E5615">
        <v>85</v>
      </c>
      <c r="F5615">
        <v>76.599999999999994</v>
      </c>
      <c r="G5615">
        <v>173.2</v>
      </c>
      <c r="H5615">
        <v>105.2</v>
      </c>
      <c r="I5615">
        <v>27.7</v>
      </c>
      <c r="J5615">
        <v>59.4</v>
      </c>
      <c r="K5615">
        <v>1797.9</v>
      </c>
      <c r="L5615">
        <v>109.4</v>
      </c>
      <c r="M5615">
        <v>5.27</v>
      </c>
      <c r="N5615">
        <v>4.7699999999999996</v>
      </c>
      <c r="O5615">
        <v>16.399999999999999</v>
      </c>
    </row>
    <row r="5616" spans="1:15" x14ac:dyDescent="0.35">
      <c r="A5616" s="1">
        <v>46063</v>
      </c>
      <c r="B5616">
        <v>5</v>
      </c>
      <c r="C5616" t="s">
        <v>21</v>
      </c>
      <c r="D5616" t="s">
        <v>20</v>
      </c>
      <c r="E5616">
        <v>70</v>
      </c>
      <c r="F5616">
        <v>45</v>
      </c>
      <c r="G5616">
        <v>144.1</v>
      </c>
      <c r="H5616">
        <v>76.3</v>
      </c>
      <c r="I5616">
        <v>28.7</v>
      </c>
      <c r="J5616">
        <v>62.8</v>
      </c>
      <c r="K5616">
        <v>1472.8</v>
      </c>
      <c r="L5616">
        <v>90.8</v>
      </c>
      <c r="M5616">
        <v>4.2699999999999996</v>
      </c>
      <c r="N5616">
        <v>3.44</v>
      </c>
      <c r="O5616">
        <v>23.7</v>
      </c>
    </row>
    <row r="5617" spans="1:15" x14ac:dyDescent="0.35">
      <c r="A5617" s="1">
        <v>46063</v>
      </c>
      <c r="B5617">
        <v>8</v>
      </c>
      <c r="C5617" t="s">
        <v>29</v>
      </c>
      <c r="D5617" t="s">
        <v>23</v>
      </c>
      <c r="E5617">
        <v>150</v>
      </c>
      <c r="F5617">
        <v>87</v>
      </c>
      <c r="G5617">
        <v>150.6</v>
      </c>
      <c r="H5617">
        <v>103.8</v>
      </c>
      <c r="I5617">
        <v>34.9</v>
      </c>
      <c r="J5617">
        <v>64.900000000000006</v>
      </c>
      <c r="K5617">
        <v>1986.8</v>
      </c>
      <c r="L5617">
        <v>122.1</v>
      </c>
      <c r="M5617">
        <v>5.2</v>
      </c>
      <c r="N5617">
        <v>3.86</v>
      </c>
      <c r="O5617">
        <v>20.100000000000001</v>
      </c>
    </row>
    <row r="5618" spans="1:15" x14ac:dyDescent="0.35">
      <c r="A5618" s="1">
        <v>46063</v>
      </c>
      <c r="B5618">
        <v>10</v>
      </c>
      <c r="C5618" t="s">
        <v>24</v>
      </c>
      <c r="D5618" t="s">
        <v>22</v>
      </c>
      <c r="E5618">
        <v>130</v>
      </c>
      <c r="F5618">
        <v>104.1</v>
      </c>
      <c r="G5618">
        <v>162</v>
      </c>
      <c r="H5618">
        <v>102.8</v>
      </c>
      <c r="I5618">
        <v>37</v>
      </c>
      <c r="J5618">
        <v>65.900000000000006</v>
      </c>
      <c r="K5618">
        <v>2190.8000000000002</v>
      </c>
      <c r="L5618">
        <v>142.30000000000001</v>
      </c>
      <c r="M5618">
        <v>4.79</v>
      </c>
      <c r="N5618">
        <v>7.01</v>
      </c>
      <c r="O5618">
        <v>14.2</v>
      </c>
    </row>
    <row r="5619" spans="1:15" x14ac:dyDescent="0.35">
      <c r="A5619" s="1">
        <v>46063</v>
      </c>
      <c r="B5619">
        <v>11</v>
      </c>
      <c r="C5619" t="s">
        <v>19</v>
      </c>
      <c r="D5619" t="s">
        <v>23</v>
      </c>
      <c r="E5619">
        <v>120</v>
      </c>
      <c r="F5619">
        <v>54.2</v>
      </c>
      <c r="G5619">
        <v>140.6</v>
      </c>
      <c r="H5619">
        <v>76.8</v>
      </c>
      <c r="I5619">
        <v>29.5</v>
      </c>
      <c r="J5619">
        <v>65.5</v>
      </c>
      <c r="K5619">
        <v>1355.2</v>
      </c>
      <c r="L5619">
        <v>96.5</v>
      </c>
      <c r="M5619">
        <v>2.97</v>
      </c>
      <c r="N5619">
        <v>4.5599999999999996</v>
      </c>
      <c r="O5619">
        <v>16.399999999999999</v>
      </c>
    </row>
    <row r="5620" spans="1:15" x14ac:dyDescent="0.35">
      <c r="A5620" s="1">
        <v>46063</v>
      </c>
      <c r="B5620">
        <v>14</v>
      </c>
      <c r="C5620" t="s">
        <v>29</v>
      </c>
      <c r="D5620" t="s">
        <v>22</v>
      </c>
      <c r="E5620">
        <v>85</v>
      </c>
      <c r="F5620">
        <v>87.9</v>
      </c>
      <c r="G5620">
        <v>173.9</v>
      </c>
      <c r="H5620">
        <v>117</v>
      </c>
      <c r="I5620">
        <v>28.5</v>
      </c>
      <c r="J5620">
        <v>71.8</v>
      </c>
      <c r="K5620">
        <v>1861.3</v>
      </c>
      <c r="L5620">
        <v>117</v>
      </c>
      <c r="M5620">
        <v>5.32</v>
      </c>
      <c r="N5620">
        <v>6.69</v>
      </c>
      <c r="O5620">
        <v>18.399999999999999</v>
      </c>
    </row>
    <row r="5621" spans="1:15" x14ac:dyDescent="0.35">
      <c r="A5621" s="1">
        <v>46063</v>
      </c>
      <c r="B5621">
        <v>15</v>
      </c>
      <c r="C5621" t="s">
        <v>26</v>
      </c>
      <c r="D5621" t="s">
        <v>22</v>
      </c>
      <c r="E5621">
        <v>320</v>
      </c>
      <c r="F5621">
        <v>65</v>
      </c>
      <c r="G5621">
        <v>163.80000000000001</v>
      </c>
      <c r="H5621">
        <v>103</v>
      </c>
      <c r="I5621">
        <v>32.299999999999997</v>
      </c>
      <c r="J5621">
        <v>56.1</v>
      </c>
      <c r="K5621">
        <v>1729.7</v>
      </c>
      <c r="L5621">
        <v>109.2</v>
      </c>
      <c r="M5621">
        <v>3.67</v>
      </c>
      <c r="N5621">
        <v>5.54</v>
      </c>
      <c r="O5621">
        <v>24.3</v>
      </c>
    </row>
    <row r="5622" spans="1:15" x14ac:dyDescent="0.35">
      <c r="A5622" s="1">
        <v>46063</v>
      </c>
      <c r="B5622">
        <v>16</v>
      </c>
      <c r="C5622" t="s">
        <v>27</v>
      </c>
      <c r="D5622" t="s">
        <v>20</v>
      </c>
      <c r="E5622">
        <v>120</v>
      </c>
      <c r="F5622">
        <v>73.599999999999994</v>
      </c>
      <c r="G5622">
        <v>173.6</v>
      </c>
      <c r="H5622">
        <v>86.6</v>
      </c>
      <c r="I5622">
        <v>27.8</v>
      </c>
      <c r="J5622">
        <v>68.099999999999994</v>
      </c>
      <c r="K5622">
        <v>1470.6</v>
      </c>
      <c r="L5622">
        <v>94.5</v>
      </c>
      <c r="M5622">
        <v>5.26</v>
      </c>
      <c r="N5622">
        <v>4.0199999999999996</v>
      </c>
      <c r="O5622">
        <v>12.3</v>
      </c>
    </row>
    <row r="5623" spans="1:15" x14ac:dyDescent="0.35">
      <c r="A5623" s="1">
        <v>46063</v>
      </c>
      <c r="B5623">
        <v>17</v>
      </c>
      <c r="C5623" t="s">
        <v>27</v>
      </c>
      <c r="D5623" t="s">
        <v>16</v>
      </c>
      <c r="E5623">
        <v>210</v>
      </c>
      <c r="F5623">
        <v>95</v>
      </c>
      <c r="G5623">
        <v>157.1</v>
      </c>
      <c r="H5623">
        <v>100.8</v>
      </c>
      <c r="I5623">
        <v>27.7</v>
      </c>
      <c r="J5623">
        <v>67.599999999999994</v>
      </c>
      <c r="K5623">
        <v>1603.7</v>
      </c>
      <c r="L5623">
        <v>101.3</v>
      </c>
      <c r="M5623">
        <v>4.6399999999999997</v>
      </c>
      <c r="N5623">
        <v>4.87</v>
      </c>
      <c r="O5623">
        <v>11.8</v>
      </c>
    </row>
    <row r="5624" spans="1:15" x14ac:dyDescent="0.35">
      <c r="A5624" s="1">
        <v>46063</v>
      </c>
      <c r="B5624">
        <v>20</v>
      </c>
      <c r="C5624" t="s">
        <v>25</v>
      </c>
      <c r="D5624" t="s">
        <v>18</v>
      </c>
      <c r="E5624">
        <v>85</v>
      </c>
      <c r="F5624">
        <v>94.9</v>
      </c>
      <c r="G5624">
        <v>188.3</v>
      </c>
      <c r="H5624">
        <v>112.4</v>
      </c>
      <c r="I5624">
        <v>25.6</v>
      </c>
      <c r="J5624">
        <v>71.900000000000006</v>
      </c>
      <c r="K5624">
        <v>1733.4</v>
      </c>
      <c r="L5624">
        <v>111</v>
      </c>
      <c r="M5624">
        <v>4.4800000000000004</v>
      </c>
      <c r="N5624">
        <v>4.79</v>
      </c>
      <c r="O5624">
        <v>20.5</v>
      </c>
    </row>
    <row r="5625" spans="1:15" x14ac:dyDescent="0.35">
      <c r="A5625" s="1">
        <v>46063</v>
      </c>
      <c r="B5625">
        <v>22</v>
      </c>
      <c r="C5625" t="s">
        <v>17</v>
      </c>
      <c r="D5625" t="s">
        <v>22</v>
      </c>
      <c r="E5625">
        <v>70</v>
      </c>
      <c r="F5625">
        <v>80.900000000000006</v>
      </c>
      <c r="G5625">
        <v>154</v>
      </c>
      <c r="H5625">
        <v>81.3</v>
      </c>
      <c r="I5625">
        <v>33.4</v>
      </c>
      <c r="J5625">
        <v>54.9</v>
      </c>
      <c r="K5625">
        <v>1739.1</v>
      </c>
      <c r="L5625">
        <v>114</v>
      </c>
      <c r="M5625">
        <v>5.91</v>
      </c>
      <c r="N5625">
        <v>4.0999999999999996</v>
      </c>
      <c r="O5625">
        <v>21.7</v>
      </c>
    </row>
    <row r="5626" spans="1:15" x14ac:dyDescent="0.35">
      <c r="A5626" s="1">
        <v>46064</v>
      </c>
      <c r="B5626">
        <v>1</v>
      </c>
      <c r="C5626" t="s">
        <v>25</v>
      </c>
      <c r="D5626" t="s">
        <v>20</v>
      </c>
      <c r="E5626">
        <v>150</v>
      </c>
      <c r="F5626">
        <v>47.9</v>
      </c>
      <c r="G5626">
        <v>94.6</v>
      </c>
      <c r="H5626">
        <v>48</v>
      </c>
      <c r="I5626">
        <v>28.2</v>
      </c>
      <c r="J5626">
        <v>78.099999999999994</v>
      </c>
      <c r="K5626">
        <v>1394.5</v>
      </c>
      <c r="L5626">
        <v>102</v>
      </c>
      <c r="M5626">
        <v>4.4800000000000004</v>
      </c>
      <c r="N5626">
        <v>3.17</v>
      </c>
      <c r="O5626">
        <v>13.4</v>
      </c>
    </row>
    <row r="5627" spans="1:15" x14ac:dyDescent="0.35">
      <c r="A5627" s="1">
        <v>46064</v>
      </c>
      <c r="B5627">
        <v>2</v>
      </c>
      <c r="C5627" t="s">
        <v>21</v>
      </c>
      <c r="D5627" t="s">
        <v>23</v>
      </c>
      <c r="E5627">
        <v>130</v>
      </c>
      <c r="F5627">
        <v>59.5</v>
      </c>
      <c r="G5627">
        <v>129.5</v>
      </c>
      <c r="H5627">
        <v>75.099999999999994</v>
      </c>
      <c r="I5627">
        <v>28.9</v>
      </c>
      <c r="J5627">
        <v>56.7</v>
      </c>
      <c r="K5627">
        <v>1559.2</v>
      </c>
      <c r="L5627">
        <v>102.5</v>
      </c>
      <c r="M5627">
        <v>4.55</v>
      </c>
      <c r="N5627">
        <v>3.15</v>
      </c>
      <c r="O5627">
        <v>20.8</v>
      </c>
    </row>
    <row r="5628" spans="1:15" x14ac:dyDescent="0.35">
      <c r="A5628" s="1">
        <v>46064</v>
      </c>
      <c r="B5628">
        <v>3</v>
      </c>
      <c r="C5628" t="s">
        <v>24</v>
      </c>
      <c r="D5628" t="s">
        <v>16</v>
      </c>
      <c r="E5628">
        <v>70</v>
      </c>
      <c r="F5628">
        <v>79.400000000000006</v>
      </c>
      <c r="G5628">
        <v>171.2</v>
      </c>
      <c r="H5628">
        <v>100.5</v>
      </c>
      <c r="I5628">
        <v>29.7</v>
      </c>
      <c r="J5628">
        <v>59</v>
      </c>
      <c r="K5628">
        <v>1594.3</v>
      </c>
      <c r="L5628">
        <v>107.3</v>
      </c>
      <c r="M5628">
        <v>3.73</v>
      </c>
      <c r="N5628">
        <v>5.91</v>
      </c>
      <c r="O5628">
        <v>15.3</v>
      </c>
    </row>
    <row r="5629" spans="1:15" x14ac:dyDescent="0.35">
      <c r="A5629" s="1">
        <v>46064</v>
      </c>
      <c r="B5629">
        <v>5</v>
      </c>
      <c r="C5629" t="s">
        <v>24</v>
      </c>
      <c r="D5629" t="s">
        <v>22</v>
      </c>
      <c r="E5629">
        <v>210</v>
      </c>
      <c r="F5629">
        <v>61</v>
      </c>
      <c r="G5629">
        <v>141.19999999999999</v>
      </c>
      <c r="H5629">
        <v>71.8</v>
      </c>
      <c r="I5629">
        <v>30</v>
      </c>
      <c r="J5629">
        <v>68.5</v>
      </c>
      <c r="K5629">
        <v>1630.9</v>
      </c>
      <c r="L5629">
        <v>114.5</v>
      </c>
      <c r="M5629">
        <v>3.87</v>
      </c>
      <c r="N5629">
        <v>4.8099999999999996</v>
      </c>
      <c r="O5629">
        <v>15.7</v>
      </c>
    </row>
    <row r="5630" spans="1:15" x14ac:dyDescent="0.35">
      <c r="A5630" s="1">
        <v>46064</v>
      </c>
      <c r="B5630">
        <v>6</v>
      </c>
      <c r="C5630" t="s">
        <v>26</v>
      </c>
      <c r="D5630" t="s">
        <v>23</v>
      </c>
      <c r="E5630">
        <v>150</v>
      </c>
      <c r="F5630">
        <v>62.7</v>
      </c>
      <c r="G5630">
        <v>138.9</v>
      </c>
      <c r="H5630">
        <v>88</v>
      </c>
      <c r="I5630">
        <v>28.6</v>
      </c>
      <c r="J5630">
        <v>50.6</v>
      </c>
      <c r="K5630">
        <v>1541.7</v>
      </c>
      <c r="L5630">
        <v>101.1</v>
      </c>
      <c r="M5630">
        <v>4.43</v>
      </c>
      <c r="N5630">
        <v>3.09</v>
      </c>
      <c r="O5630">
        <v>25.6</v>
      </c>
    </row>
    <row r="5631" spans="1:15" x14ac:dyDescent="0.35">
      <c r="A5631" s="1">
        <v>46064</v>
      </c>
      <c r="B5631">
        <v>7</v>
      </c>
      <c r="C5631" t="s">
        <v>15</v>
      </c>
      <c r="D5631" t="s">
        <v>22</v>
      </c>
      <c r="E5631">
        <v>130</v>
      </c>
      <c r="F5631">
        <v>85.5</v>
      </c>
      <c r="G5631">
        <v>171.7</v>
      </c>
      <c r="H5631">
        <v>93.9</v>
      </c>
      <c r="I5631">
        <v>23.6</v>
      </c>
      <c r="J5631">
        <v>58.2</v>
      </c>
      <c r="K5631">
        <v>1608.2</v>
      </c>
      <c r="L5631">
        <v>105.9</v>
      </c>
      <c r="M5631">
        <v>2.57</v>
      </c>
      <c r="N5631">
        <v>4.91</v>
      </c>
      <c r="O5631">
        <v>24.5</v>
      </c>
    </row>
    <row r="5632" spans="1:15" x14ac:dyDescent="0.35">
      <c r="A5632" s="1">
        <v>46064</v>
      </c>
      <c r="B5632">
        <v>9</v>
      </c>
      <c r="C5632" t="s">
        <v>24</v>
      </c>
      <c r="D5632" t="s">
        <v>18</v>
      </c>
      <c r="E5632">
        <v>70</v>
      </c>
      <c r="F5632">
        <v>87.5</v>
      </c>
      <c r="G5632">
        <v>186.5</v>
      </c>
      <c r="H5632">
        <v>106.9</v>
      </c>
      <c r="I5632">
        <v>27.4</v>
      </c>
      <c r="J5632">
        <v>64.5</v>
      </c>
      <c r="K5632">
        <v>1603.6</v>
      </c>
      <c r="L5632">
        <v>106.5</v>
      </c>
      <c r="M5632">
        <v>4.47</v>
      </c>
      <c r="N5632">
        <v>5.74</v>
      </c>
      <c r="O5632">
        <v>15</v>
      </c>
    </row>
    <row r="5633" spans="1:15" x14ac:dyDescent="0.35">
      <c r="A5633" s="1">
        <v>46064</v>
      </c>
      <c r="B5633">
        <v>10</v>
      </c>
      <c r="C5633" t="s">
        <v>24</v>
      </c>
      <c r="D5633" t="s">
        <v>18</v>
      </c>
      <c r="E5633">
        <v>120</v>
      </c>
      <c r="F5633">
        <v>82</v>
      </c>
      <c r="G5633">
        <v>169</v>
      </c>
      <c r="H5633">
        <v>101.3</v>
      </c>
      <c r="I5633">
        <v>31.9</v>
      </c>
      <c r="J5633">
        <v>47</v>
      </c>
      <c r="K5633">
        <v>1751.1</v>
      </c>
      <c r="L5633">
        <v>116.3</v>
      </c>
      <c r="M5633">
        <v>3.89</v>
      </c>
      <c r="N5633">
        <v>5.1100000000000003</v>
      </c>
      <c r="O5633">
        <v>15.1</v>
      </c>
    </row>
    <row r="5634" spans="1:15" x14ac:dyDescent="0.35">
      <c r="A5634" s="1">
        <v>46064</v>
      </c>
      <c r="B5634">
        <v>11</v>
      </c>
      <c r="C5634" t="s">
        <v>24</v>
      </c>
      <c r="D5634" t="s">
        <v>16</v>
      </c>
      <c r="E5634">
        <v>85</v>
      </c>
      <c r="F5634">
        <v>54.6</v>
      </c>
      <c r="G5634">
        <v>142.9</v>
      </c>
      <c r="H5634">
        <v>87.6</v>
      </c>
      <c r="I5634">
        <v>29.5</v>
      </c>
      <c r="J5634">
        <v>56.4</v>
      </c>
      <c r="K5634">
        <v>1723.5</v>
      </c>
      <c r="L5634">
        <v>113.7</v>
      </c>
      <c r="M5634">
        <v>4.7</v>
      </c>
      <c r="N5634">
        <v>3.56</v>
      </c>
      <c r="O5634">
        <v>16.600000000000001</v>
      </c>
    </row>
    <row r="5635" spans="1:15" x14ac:dyDescent="0.35">
      <c r="A5635" s="1">
        <v>46064</v>
      </c>
      <c r="B5635">
        <v>13</v>
      </c>
      <c r="C5635" t="s">
        <v>27</v>
      </c>
      <c r="D5635" t="s">
        <v>23</v>
      </c>
      <c r="E5635">
        <v>85</v>
      </c>
      <c r="F5635">
        <v>68.099999999999994</v>
      </c>
      <c r="G5635">
        <v>149.9</v>
      </c>
      <c r="H5635">
        <v>77.099999999999994</v>
      </c>
      <c r="I5635">
        <v>25.9</v>
      </c>
      <c r="J5635">
        <v>65.3</v>
      </c>
      <c r="K5635">
        <v>1646.8</v>
      </c>
      <c r="L5635">
        <v>108.9</v>
      </c>
      <c r="M5635">
        <v>4.51</v>
      </c>
      <c r="N5635">
        <v>4.58</v>
      </c>
      <c r="O5635">
        <v>13.9</v>
      </c>
    </row>
    <row r="5636" spans="1:15" x14ac:dyDescent="0.35">
      <c r="A5636" s="1">
        <v>46064</v>
      </c>
      <c r="B5636">
        <v>14</v>
      </c>
      <c r="C5636" t="s">
        <v>15</v>
      </c>
      <c r="D5636" t="s">
        <v>18</v>
      </c>
      <c r="E5636">
        <v>320</v>
      </c>
      <c r="F5636">
        <v>85.9</v>
      </c>
      <c r="G5636">
        <v>150</v>
      </c>
      <c r="H5636">
        <v>88.8</v>
      </c>
      <c r="I5636">
        <v>24.2</v>
      </c>
      <c r="J5636">
        <v>58.8</v>
      </c>
      <c r="K5636">
        <v>1419.1</v>
      </c>
      <c r="L5636">
        <v>103.2</v>
      </c>
      <c r="M5636">
        <v>3.99</v>
      </c>
      <c r="N5636">
        <v>5.18</v>
      </c>
      <c r="O5636">
        <v>23.1</v>
      </c>
    </row>
    <row r="5637" spans="1:15" x14ac:dyDescent="0.35">
      <c r="A5637" s="1">
        <v>46064</v>
      </c>
      <c r="B5637">
        <v>16</v>
      </c>
      <c r="C5637" t="s">
        <v>15</v>
      </c>
      <c r="D5637" t="s">
        <v>20</v>
      </c>
      <c r="E5637">
        <v>130</v>
      </c>
      <c r="F5637">
        <v>70.3</v>
      </c>
      <c r="G5637">
        <v>145.80000000000001</v>
      </c>
      <c r="H5637">
        <v>76.7</v>
      </c>
      <c r="I5637">
        <v>27.2</v>
      </c>
      <c r="J5637">
        <v>78.099999999999994</v>
      </c>
      <c r="K5637">
        <v>1634.3</v>
      </c>
      <c r="L5637">
        <v>109</v>
      </c>
      <c r="M5637">
        <v>4.76</v>
      </c>
      <c r="N5637">
        <v>3.54</v>
      </c>
      <c r="O5637">
        <v>23.4</v>
      </c>
    </row>
    <row r="5638" spans="1:15" x14ac:dyDescent="0.35">
      <c r="A5638" s="1">
        <v>46064</v>
      </c>
      <c r="B5638">
        <v>17</v>
      </c>
      <c r="C5638" t="s">
        <v>28</v>
      </c>
      <c r="D5638" t="s">
        <v>16</v>
      </c>
      <c r="E5638">
        <v>210</v>
      </c>
      <c r="F5638">
        <v>108.1</v>
      </c>
      <c r="G5638">
        <v>213.9</v>
      </c>
      <c r="H5638">
        <v>121.4</v>
      </c>
      <c r="I5638">
        <v>24.8</v>
      </c>
      <c r="J5638">
        <v>70.900000000000006</v>
      </c>
      <c r="K5638">
        <v>1661.5</v>
      </c>
      <c r="L5638">
        <v>105.9</v>
      </c>
      <c r="M5638">
        <v>6.3</v>
      </c>
      <c r="N5638">
        <v>4.8600000000000003</v>
      </c>
      <c r="O5638">
        <v>29.4</v>
      </c>
    </row>
    <row r="5639" spans="1:15" x14ac:dyDescent="0.35">
      <c r="A5639" s="1">
        <v>46064</v>
      </c>
      <c r="B5639">
        <v>23</v>
      </c>
      <c r="C5639" t="s">
        <v>19</v>
      </c>
      <c r="D5639" t="s">
        <v>22</v>
      </c>
      <c r="E5639">
        <v>320</v>
      </c>
      <c r="F5639">
        <v>44.5</v>
      </c>
      <c r="G5639">
        <v>154.19999999999999</v>
      </c>
      <c r="H5639">
        <v>84</v>
      </c>
      <c r="I5639">
        <v>32.5</v>
      </c>
      <c r="J5639">
        <v>64.900000000000006</v>
      </c>
      <c r="K5639">
        <v>1491.8</v>
      </c>
      <c r="L5639">
        <v>99.6</v>
      </c>
      <c r="M5639">
        <v>1.98</v>
      </c>
      <c r="N5639">
        <v>4.3099999999999996</v>
      </c>
      <c r="O5639">
        <v>16.100000000000001</v>
      </c>
    </row>
    <row r="5640" spans="1:15" x14ac:dyDescent="0.35">
      <c r="A5640" s="1">
        <v>46065</v>
      </c>
      <c r="B5640">
        <v>2</v>
      </c>
      <c r="C5640" t="s">
        <v>21</v>
      </c>
      <c r="D5640" t="s">
        <v>23</v>
      </c>
      <c r="E5640">
        <v>320</v>
      </c>
      <c r="F5640">
        <v>60.5</v>
      </c>
      <c r="G5640">
        <v>148.69999999999999</v>
      </c>
      <c r="H5640">
        <v>93.9</v>
      </c>
      <c r="I5640">
        <v>27.1</v>
      </c>
      <c r="J5640">
        <v>65.099999999999994</v>
      </c>
      <c r="K5640">
        <v>1300.9000000000001</v>
      </c>
      <c r="L5640">
        <v>80.7</v>
      </c>
      <c r="M5640">
        <v>3.69</v>
      </c>
      <c r="N5640">
        <v>3.74</v>
      </c>
      <c r="O5640">
        <v>27.1</v>
      </c>
    </row>
    <row r="5641" spans="1:15" x14ac:dyDescent="0.35">
      <c r="A5641" s="1">
        <v>46065</v>
      </c>
      <c r="B5641">
        <v>5</v>
      </c>
      <c r="C5641" t="s">
        <v>17</v>
      </c>
      <c r="D5641" t="s">
        <v>23</v>
      </c>
      <c r="E5641">
        <v>120</v>
      </c>
      <c r="F5641">
        <v>80.400000000000006</v>
      </c>
      <c r="G5641">
        <v>124.4</v>
      </c>
      <c r="H5641">
        <v>83.5</v>
      </c>
      <c r="I5641">
        <v>29.6</v>
      </c>
      <c r="J5641">
        <v>68.8</v>
      </c>
      <c r="K5641">
        <v>1667.3</v>
      </c>
      <c r="L5641">
        <v>109.8</v>
      </c>
      <c r="M5641">
        <v>4.0199999999999996</v>
      </c>
      <c r="N5641">
        <v>3.79</v>
      </c>
      <c r="O5641">
        <v>18.100000000000001</v>
      </c>
    </row>
    <row r="5642" spans="1:15" x14ac:dyDescent="0.35">
      <c r="A5642" s="1">
        <v>46065</v>
      </c>
      <c r="B5642">
        <v>6</v>
      </c>
      <c r="C5642" t="s">
        <v>24</v>
      </c>
      <c r="D5642" t="s">
        <v>20</v>
      </c>
      <c r="E5642">
        <v>210</v>
      </c>
      <c r="F5642">
        <v>73.8</v>
      </c>
      <c r="G5642">
        <v>160.5</v>
      </c>
      <c r="H5642">
        <v>92.8</v>
      </c>
      <c r="I5642">
        <v>31</v>
      </c>
      <c r="J5642">
        <v>62.4</v>
      </c>
      <c r="K5642">
        <v>1660.5</v>
      </c>
      <c r="L5642">
        <v>108.9</v>
      </c>
      <c r="M5642">
        <v>5.14</v>
      </c>
      <c r="N5642">
        <v>4.6100000000000003</v>
      </c>
      <c r="O5642">
        <v>16.2</v>
      </c>
    </row>
    <row r="5643" spans="1:15" x14ac:dyDescent="0.35">
      <c r="A5643" s="1">
        <v>46065</v>
      </c>
      <c r="B5643">
        <v>10</v>
      </c>
      <c r="C5643" t="s">
        <v>24</v>
      </c>
      <c r="D5643" t="s">
        <v>18</v>
      </c>
      <c r="E5643">
        <v>320</v>
      </c>
      <c r="F5643">
        <v>103.6</v>
      </c>
      <c r="G5643">
        <v>199.1</v>
      </c>
      <c r="H5643">
        <v>125.6</v>
      </c>
      <c r="I5643">
        <v>28.8</v>
      </c>
      <c r="J5643">
        <v>55.2</v>
      </c>
      <c r="K5643">
        <v>1736.9</v>
      </c>
      <c r="L5643">
        <v>114.4</v>
      </c>
      <c r="M5643">
        <v>5.47</v>
      </c>
      <c r="N5643">
        <v>4.53</v>
      </c>
      <c r="O5643">
        <v>13.9</v>
      </c>
    </row>
    <row r="5644" spans="1:15" x14ac:dyDescent="0.35">
      <c r="A5644" s="1">
        <v>46065</v>
      </c>
      <c r="B5644">
        <v>12</v>
      </c>
      <c r="C5644" t="s">
        <v>28</v>
      </c>
      <c r="D5644" t="s">
        <v>23</v>
      </c>
      <c r="E5644">
        <v>100</v>
      </c>
      <c r="F5644">
        <v>55.3</v>
      </c>
      <c r="G5644">
        <v>127.6</v>
      </c>
      <c r="H5644">
        <v>82</v>
      </c>
      <c r="I5644">
        <v>27.5</v>
      </c>
      <c r="J5644">
        <v>66.5</v>
      </c>
      <c r="K5644">
        <v>1331.5</v>
      </c>
      <c r="L5644">
        <v>98.6</v>
      </c>
      <c r="M5644">
        <v>5.58</v>
      </c>
      <c r="N5644">
        <v>3.33</v>
      </c>
      <c r="O5644">
        <v>32.9</v>
      </c>
    </row>
    <row r="5645" spans="1:15" x14ac:dyDescent="0.35">
      <c r="A5645" s="1">
        <v>46065</v>
      </c>
      <c r="B5645">
        <v>13</v>
      </c>
      <c r="C5645" t="s">
        <v>17</v>
      </c>
      <c r="D5645" t="s">
        <v>20</v>
      </c>
      <c r="E5645">
        <v>210</v>
      </c>
      <c r="F5645">
        <v>89.1</v>
      </c>
      <c r="G5645">
        <v>124.5</v>
      </c>
      <c r="H5645">
        <v>84.5</v>
      </c>
      <c r="I5645">
        <v>30.4</v>
      </c>
      <c r="J5645">
        <v>56.6</v>
      </c>
      <c r="K5645">
        <v>1760.8</v>
      </c>
      <c r="L5645">
        <v>111.7</v>
      </c>
      <c r="M5645">
        <v>5.28</v>
      </c>
      <c r="N5645">
        <v>5.6</v>
      </c>
      <c r="O5645">
        <v>18.399999999999999</v>
      </c>
    </row>
    <row r="5646" spans="1:15" x14ac:dyDescent="0.35">
      <c r="A5646" s="1">
        <v>46065</v>
      </c>
      <c r="B5646">
        <v>17</v>
      </c>
      <c r="C5646" t="s">
        <v>15</v>
      </c>
      <c r="D5646" t="s">
        <v>20</v>
      </c>
      <c r="E5646">
        <v>100</v>
      </c>
      <c r="F5646">
        <v>94.5</v>
      </c>
      <c r="G5646">
        <v>197.3</v>
      </c>
      <c r="H5646">
        <v>128.80000000000001</v>
      </c>
      <c r="I5646">
        <v>21.2</v>
      </c>
      <c r="J5646">
        <v>70.3</v>
      </c>
      <c r="K5646">
        <v>1724.3</v>
      </c>
      <c r="L5646">
        <v>116.3</v>
      </c>
      <c r="M5646">
        <v>5.59</v>
      </c>
      <c r="N5646">
        <v>4.75</v>
      </c>
      <c r="O5646">
        <v>25</v>
      </c>
    </row>
    <row r="5647" spans="1:15" x14ac:dyDescent="0.35">
      <c r="A5647" s="1">
        <v>46065</v>
      </c>
      <c r="B5647">
        <v>19</v>
      </c>
      <c r="C5647" t="s">
        <v>26</v>
      </c>
      <c r="D5647" t="s">
        <v>22</v>
      </c>
      <c r="E5647">
        <v>210</v>
      </c>
      <c r="F5647">
        <v>91.4</v>
      </c>
      <c r="G5647">
        <v>175.6</v>
      </c>
      <c r="H5647">
        <v>118.6</v>
      </c>
      <c r="I5647">
        <v>25.8</v>
      </c>
      <c r="J5647">
        <v>66.900000000000006</v>
      </c>
      <c r="K5647">
        <v>1610.6</v>
      </c>
      <c r="L5647">
        <v>106.8</v>
      </c>
      <c r="M5647">
        <v>5.82</v>
      </c>
      <c r="N5647">
        <v>6.43</v>
      </c>
      <c r="O5647">
        <v>21.2</v>
      </c>
    </row>
    <row r="5648" spans="1:15" x14ac:dyDescent="0.35">
      <c r="A5648" s="1">
        <v>46065</v>
      </c>
      <c r="B5648">
        <v>22</v>
      </c>
      <c r="C5648" t="s">
        <v>27</v>
      </c>
      <c r="D5648" t="s">
        <v>20</v>
      </c>
      <c r="E5648">
        <v>100</v>
      </c>
      <c r="F5648">
        <v>80.5</v>
      </c>
      <c r="G5648">
        <v>180.7</v>
      </c>
      <c r="H5648">
        <v>94</v>
      </c>
      <c r="I5648">
        <v>28.2</v>
      </c>
      <c r="J5648">
        <v>58.3</v>
      </c>
      <c r="K5648">
        <v>1710.2</v>
      </c>
      <c r="L5648">
        <v>103.5</v>
      </c>
      <c r="M5648">
        <v>4.13</v>
      </c>
      <c r="N5648">
        <v>2.97</v>
      </c>
      <c r="O5648">
        <v>12.5</v>
      </c>
    </row>
    <row r="5649" spans="1:15" x14ac:dyDescent="0.35">
      <c r="A5649" s="1">
        <v>46065</v>
      </c>
      <c r="B5649">
        <v>23</v>
      </c>
      <c r="C5649" t="s">
        <v>24</v>
      </c>
      <c r="D5649" t="s">
        <v>16</v>
      </c>
      <c r="E5649">
        <v>100</v>
      </c>
      <c r="F5649">
        <v>88.7</v>
      </c>
      <c r="G5649">
        <v>158.4</v>
      </c>
      <c r="H5649">
        <v>102.5</v>
      </c>
      <c r="I5649">
        <v>28.4</v>
      </c>
      <c r="J5649">
        <v>79.8</v>
      </c>
      <c r="K5649">
        <v>1501.6</v>
      </c>
      <c r="L5649">
        <v>97.1</v>
      </c>
      <c r="M5649">
        <v>5.8</v>
      </c>
      <c r="N5649">
        <v>4.7699999999999996</v>
      </c>
      <c r="O5649">
        <v>14.5</v>
      </c>
    </row>
    <row r="5650" spans="1:15" x14ac:dyDescent="0.35">
      <c r="A5650" s="1">
        <v>46066</v>
      </c>
      <c r="B5650">
        <v>0</v>
      </c>
      <c r="C5650" t="s">
        <v>21</v>
      </c>
      <c r="D5650" t="s">
        <v>23</v>
      </c>
      <c r="E5650">
        <v>70</v>
      </c>
      <c r="F5650">
        <v>49.1</v>
      </c>
      <c r="G5650">
        <v>123.4</v>
      </c>
      <c r="H5650">
        <v>74.7</v>
      </c>
      <c r="I5650">
        <v>32.6</v>
      </c>
      <c r="J5650">
        <v>71.400000000000006</v>
      </c>
      <c r="K5650">
        <v>1485.4</v>
      </c>
      <c r="L5650">
        <v>99.2</v>
      </c>
      <c r="M5650">
        <v>2.72</v>
      </c>
      <c r="N5650">
        <v>3.92</v>
      </c>
      <c r="O5650">
        <v>20.2</v>
      </c>
    </row>
    <row r="5651" spans="1:15" x14ac:dyDescent="0.35">
      <c r="A5651" s="1">
        <v>46066</v>
      </c>
      <c r="B5651">
        <v>4</v>
      </c>
      <c r="C5651" t="s">
        <v>21</v>
      </c>
      <c r="D5651" t="s">
        <v>16</v>
      </c>
      <c r="E5651">
        <v>320</v>
      </c>
      <c r="F5651">
        <v>43.1</v>
      </c>
      <c r="G5651">
        <v>146.4</v>
      </c>
      <c r="H5651">
        <v>84</v>
      </c>
      <c r="I5651">
        <v>25.5</v>
      </c>
      <c r="J5651">
        <v>64.3</v>
      </c>
      <c r="K5651">
        <v>1197.0999999999999</v>
      </c>
      <c r="L5651">
        <v>80.3</v>
      </c>
      <c r="M5651">
        <v>3.63</v>
      </c>
      <c r="N5651">
        <v>4.04</v>
      </c>
      <c r="O5651">
        <v>25.5</v>
      </c>
    </row>
    <row r="5652" spans="1:15" x14ac:dyDescent="0.35">
      <c r="A5652" s="1">
        <v>46066</v>
      </c>
      <c r="B5652">
        <v>6</v>
      </c>
      <c r="C5652" t="s">
        <v>24</v>
      </c>
      <c r="D5652" t="s">
        <v>20</v>
      </c>
      <c r="E5652">
        <v>130</v>
      </c>
      <c r="F5652">
        <v>81.099999999999994</v>
      </c>
      <c r="G5652">
        <v>146.4</v>
      </c>
      <c r="H5652">
        <v>90.5</v>
      </c>
      <c r="I5652">
        <v>26.2</v>
      </c>
      <c r="J5652">
        <v>68.400000000000006</v>
      </c>
      <c r="K5652">
        <v>1610</v>
      </c>
      <c r="L5652">
        <v>109.9</v>
      </c>
      <c r="M5652">
        <v>3.71</v>
      </c>
      <c r="N5652">
        <v>5.69</v>
      </c>
      <c r="O5652">
        <v>14.6</v>
      </c>
    </row>
    <row r="5653" spans="1:15" x14ac:dyDescent="0.35">
      <c r="A5653" s="1">
        <v>46066</v>
      </c>
      <c r="B5653">
        <v>7</v>
      </c>
      <c r="C5653" t="s">
        <v>21</v>
      </c>
      <c r="D5653" t="s">
        <v>20</v>
      </c>
      <c r="E5653">
        <v>85</v>
      </c>
      <c r="F5653">
        <v>77.5</v>
      </c>
      <c r="G5653">
        <v>165.8</v>
      </c>
      <c r="H5653">
        <v>112.2</v>
      </c>
      <c r="I5653">
        <v>27.6</v>
      </c>
      <c r="J5653">
        <v>66.400000000000006</v>
      </c>
      <c r="K5653">
        <v>1656.8</v>
      </c>
      <c r="L5653">
        <v>108.4</v>
      </c>
      <c r="M5653">
        <v>5.21</v>
      </c>
      <c r="N5653">
        <v>4.12</v>
      </c>
      <c r="O5653">
        <v>24.3</v>
      </c>
    </row>
    <row r="5654" spans="1:15" x14ac:dyDescent="0.35">
      <c r="A5654" s="1">
        <v>46066</v>
      </c>
      <c r="B5654">
        <v>8</v>
      </c>
      <c r="C5654" t="s">
        <v>26</v>
      </c>
      <c r="D5654" t="s">
        <v>16</v>
      </c>
      <c r="E5654">
        <v>130</v>
      </c>
      <c r="F5654">
        <v>86.5</v>
      </c>
      <c r="G5654">
        <v>170.8</v>
      </c>
      <c r="H5654">
        <v>96.4</v>
      </c>
      <c r="I5654">
        <v>29.1</v>
      </c>
      <c r="J5654">
        <v>58.6</v>
      </c>
      <c r="K5654">
        <v>1639.2</v>
      </c>
      <c r="L5654">
        <v>102.7</v>
      </c>
      <c r="M5654">
        <v>4.4000000000000004</v>
      </c>
      <c r="N5654">
        <v>4.54</v>
      </c>
      <c r="O5654">
        <v>25.3</v>
      </c>
    </row>
    <row r="5655" spans="1:15" x14ac:dyDescent="0.35">
      <c r="A5655" s="1">
        <v>46066</v>
      </c>
      <c r="B5655">
        <v>9</v>
      </c>
      <c r="C5655" t="s">
        <v>21</v>
      </c>
      <c r="D5655" t="s">
        <v>22</v>
      </c>
      <c r="E5655">
        <v>100</v>
      </c>
      <c r="F5655">
        <v>88.5</v>
      </c>
      <c r="G5655">
        <v>194.2</v>
      </c>
      <c r="H5655">
        <v>116.3</v>
      </c>
      <c r="I5655">
        <v>29.7</v>
      </c>
      <c r="J5655">
        <v>67.2</v>
      </c>
      <c r="K5655">
        <v>1860.4</v>
      </c>
      <c r="L5655">
        <v>118.5</v>
      </c>
      <c r="M5655">
        <v>4.6100000000000003</v>
      </c>
      <c r="N5655">
        <v>4.9400000000000004</v>
      </c>
      <c r="O5655">
        <v>22.7</v>
      </c>
    </row>
    <row r="5656" spans="1:15" x14ac:dyDescent="0.35">
      <c r="A5656" s="1">
        <v>46066</v>
      </c>
      <c r="B5656">
        <v>12</v>
      </c>
      <c r="C5656" t="s">
        <v>29</v>
      </c>
      <c r="D5656" t="s">
        <v>20</v>
      </c>
      <c r="E5656">
        <v>210</v>
      </c>
      <c r="F5656">
        <v>72.3</v>
      </c>
      <c r="G5656">
        <v>162</v>
      </c>
      <c r="H5656">
        <v>88</v>
      </c>
      <c r="I5656">
        <v>25.2</v>
      </c>
      <c r="J5656">
        <v>63.3</v>
      </c>
      <c r="K5656">
        <v>1570.2</v>
      </c>
      <c r="L5656">
        <v>101.4</v>
      </c>
      <c r="M5656">
        <v>3.88</v>
      </c>
      <c r="N5656">
        <v>4.3600000000000003</v>
      </c>
      <c r="O5656">
        <v>21.2</v>
      </c>
    </row>
    <row r="5657" spans="1:15" x14ac:dyDescent="0.35">
      <c r="A5657" s="1">
        <v>46066</v>
      </c>
      <c r="B5657">
        <v>14</v>
      </c>
      <c r="C5657" t="s">
        <v>17</v>
      </c>
      <c r="D5657" t="s">
        <v>16</v>
      </c>
      <c r="E5657">
        <v>100</v>
      </c>
      <c r="F5657">
        <v>75.2</v>
      </c>
      <c r="G5657">
        <v>172</v>
      </c>
      <c r="H5657">
        <v>96.9</v>
      </c>
      <c r="I5657">
        <v>34.299999999999997</v>
      </c>
      <c r="J5657">
        <v>49.1</v>
      </c>
      <c r="K5657">
        <v>1889.1</v>
      </c>
      <c r="L5657">
        <v>122.8</v>
      </c>
      <c r="M5657">
        <v>5.56</v>
      </c>
      <c r="N5657">
        <v>4.57</v>
      </c>
      <c r="O5657">
        <v>16.5</v>
      </c>
    </row>
    <row r="5658" spans="1:15" x14ac:dyDescent="0.35">
      <c r="A5658" s="1">
        <v>46066</v>
      </c>
      <c r="B5658">
        <v>15</v>
      </c>
      <c r="C5658" t="s">
        <v>28</v>
      </c>
      <c r="D5658" t="s">
        <v>16</v>
      </c>
      <c r="E5658">
        <v>120</v>
      </c>
      <c r="F5658">
        <v>67.7</v>
      </c>
      <c r="G5658">
        <v>168.6</v>
      </c>
      <c r="H5658">
        <v>79.5</v>
      </c>
      <c r="I5658">
        <v>23.2</v>
      </c>
      <c r="J5658">
        <v>61.8</v>
      </c>
      <c r="K5658">
        <v>1373.2</v>
      </c>
      <c r="L5658">
        <v>96.1</v>
      </c>
      <c r="M5658">
        <v>4.43</v>
      </c>
      <c r="N5658">
        <v>4.58</v>
      </c>
      <c r="O5658">
        <v>34.6</v>
      </c>
    </row>
    <row r="5659" spans="1:15" x14ac:dyDescent="0.35">
      <c r="A5659" s="1">
        <v>46066</v>
      </c>
      <c r="B5659">
        <v>16</v>
      </c>
      <c r="C5659" t="s">
        <v>28</v>
      </c>
      <c r="D5659" t="s">
        <v>23</v>
      </c>
      <c r="E5659">
        <v>130</v>
      </c>
      <c r="F5659">
        <v>87.6</v>
      </c>
      <c r="G5659">
        <v>141.69999999999999</v>
      </c>
      <c r="H5659">
        <v>97</v>
      </c>
      <c r="I5659">
        <v>29.2</v>
      </c>
      <c r="J5659">
        <v>58.8</v>
      </c>
      <c r="K5659">
        <v>1601.5</v>
      </c>
      <c r="L5659">
        <v>100.2</v>
      </c>
      <c r="M5659">
        <v>3.68</v>
      </c>
      <c r="N5659">
        <v>5.0199999999999996</v>
      </c>
      <c r="O5659">
        <v>34.5</v>
      </c>
    </row>
    <row r="5660" spans="1:15" x14ac:dyDescent="0.35">
      <c r="A5660" s="1">
        <v>46066</v>
      </c>
      <c r="B5660">
        <v>17</v>
      </c>
      <c r="C5660" t="s">
        <v>25</v>
      </c>
      <c r="D5660" t="s">
        <v>22</v>
      </c>
      <c r="E5660">
        <v>120</v>
      </c>
      <c r="F5660">
        <v>87.3</v>
      </c>
      <c r="G5660">
        <v>161</v>
      </c>
      <c r="H5660">
        <v>101.7</v>
      </c>
      <c r="I5660">
        <v>35.4</v>
      </c>
      <c r="J5660">
        <v>44.3</v>
      </c>
      <c r="K5660">
        <v>2056.5</v>
      </c>
      <c r="L5660">
        <v>129.19999999999999</v>
      </c>
      <c r="M5660">
        <v>5.94</v>
      </c>
      <c r="N5660">
        <v>5.1100000000000003</v>
      </c>
      <c r="O5660">
        <v>17.399999999999999</v>
      </c>
    </row>
    <row r="5661" spans="1:15" x14ac:dyDescent="0.35">
      <c r="A5661" s="1">
        <v>46066</v>
      </c>
      <c r="B5661">
        <v>18</v>
      </c>
      <c r="C5661" t="s">
        <v>27</v>
      </c>
      <c r="D5661" t="s">
        <v>18</v>
      </c>
      <c r="E5661">
        <v>210</v>
      </c>
      <c r="F5661">
        <v>111.7</v>
      </c>
      <c r="G5661">
        <v>186.2</v>
      </c>
      <c r="H5661">
        <v>125.2</v>
      </c>
      <c r="I5661">
        <v>29.4</v>
      </c>
      <c r="J5661">
        <v>73.5</v>
      </c>
      <c r="K5661">
        <v>1970.8</v>
      </c>
      <c r="L5661">
        <v>125.8</v>
      </c>
      <c r="M5661">
        <v>5.99</v>
      </c>
      <c r="N5661">
        <v>5.97</v>
      </c>
      <c r="O5661">
        <v>15.9</v>
      </c>
    </row>
    <row r="5662" spans="1:15" x14ac:dyDescent="0.35">
      <c r="A5662" s="1">
        <v>46066</v>
      </c>
      <c r="B5662">
        <v>19</v>
      </c>
      <c r="C5662" t="s">
        <v>17</v>
      </c>
      <c r="D5662" t="s">
        <v>16</v>
      </c>
      <c r="E5662">
        <v>120</v>
      </c>
      <c r="F5662">
        <v>92</v>
      </c>
      <c r="G5662">
        <v>147.19999999999999</v>
      </c>
      <c r="H5662">
        <v>82.5</v>
      </c>
      <c r="I5662">
        <v>27.6</v>
      </c>
      <c r="J5662">
        <v>59.5</v>
      </c>
      <c r="K5662">
        <v>1734.8</v>
      </c>
      <c r="L5662">
        <v>120.8</v>
      </c>
      <c r="M5662">
        <v>4.4400000000000004</v>
      </c>
      <c r="N5662">
        <v>5.7</v>
      </c>
      <c r="O5662">
        <v>16.600000000000001</v>
      </c>
    </row>
    <row r="5663" spans="1:15" x14ac:dyDescent="0.35">
      <c r="A5663" s="1">
        <v>46066</v>
      </c>
      <c r="B5663">
        <v>20</v>
      </c>
      <c r="C5663" t="s">
        <v>24</v>
      </c>
      <c r="D5663" t="s">
        <v>23</v>
      </c>
      <c r="E5663">
        <v>320</v>
      </c>
      <c r="F5663">
        <v>104.5</v>
      </c>
      <c r="G5663">
        <v>141.19999999999999</v>
      </c>
      <c r="H5663">
        <v>105.8</v>
      </c>
      <c r="I5663">
        <v>29</v>
      </c>
      <c r="J5663">
        <v>60</v>
      </c>
      <c r="K5663">
        <v>1823.7</v>
      </c>
      <c r="L5663">
        <v>121.1</v>
      </c>
      <c r="M5663">
        <v>5.85</v>
      </c>
      <c r="N5663">
        <v>5.19</v>
      </c>
      <c r="O5663">
        <v>15.1</v>
      </c>
    </row>
    <row r="5664" spans="1:15" x14ac:dyDescent="0.35">
      <c r="A5664" s="1">
        <v>46066</v>
      </c>
      <c r="B5664">
        <v>22</v>
      </c>
      <c r="C5664" t="s">
        <v>29</v>
      </c>
      <c r="D5664" t="s">
        <v>18</v>
      </c>
      <c r="E5664">
        <v>210</v>
      </c>
      <c r="F5664">
        <v>66</v>
      </c>
      <c r="G5664">
        <v>166.4</v>
      </c>
      <c r="H5664">
        <v>98.4</v>
      </c>
      <c r="I5664">
        <v>33.4</v>
      </c>
      <c r="J5664">
        <v>78.8</v>
      </c>
      <c r="K5664">
        <v>1694.9</v>
      </c>
      <c r="L5664">
        <v>110.3</v>
      </c>
      <c r="M5664">
        <v>3.63</v>
      </c>
      <c r="N5664">
        <v>3.34</v>
      </c>
      <c r="O5664">
        <v>19.2</v>
      </c>
    </row>
    <row r="5665" spans="1:15" x14ac:dyDescent="0.35">
      <c r="A5665" s="1">
        <v>46066</v>
      </c>
      <c r="B5665">
        <v>23</v>
      </c>
      <c r="C5665" t="s">
        <v>26</v>
      </c>
      <c r="D5665" t="s">
        <v>23</v>
      </c>
      <c r="E5665">
        <v>85</v>
      </c>
      <c r="F5665">
        <v>47.6</v>
      </c>
      <c r="G5665">
        <v>116.9</v>
      </c>
      <c r="H5665">
        <v>60.5</v>
      </c>
      <c r="I5665">
        <v>28.6</v>
      </c>
      <c r="J5665">
        <v>55.4</v>
      </c>
      <c r="K5665">
        <v>1277.5</v>
      </c>
      <c r="L5665">
        <v>85.2</v>
      </c>
      <c r="M5665">
        <v>3.88</v>
      </c>
      <c r="N5665">
        <v>3.96</v>
      </c>
      <c r="O5665">
        <v>21.7</v>
      </c>
    </row>
    <row r="5666" spans="1:15" x14ac:dyDescent="0.35">
      <c r="A5666" s="1">
        <v>46067</v>
      </c>
      <c r="B5666">
        <v>2</v>
      </c>
      <c r="C5666" t="s">
        <v>25</v>
      </c>
      <c r="D5666" t="s">
        <v>23</v>
      </c>
      <c r="E5666">
        <v>120</v>
      </c>
      <c r="F5666">
        <v>64.099999999999994</v>
      </c>
      <c r="G5666">
        <v>172.1</v>
      </c>
      <c r="H5666">
        <v>97.3</v>
      </c>
      <c r="I5666">
        <v>27.9</v>
      </c>
      <c r="J5666">
        <v>62.8</v>
      </c>
      <c r="K5666">
        <v>1688.8</v>
      </c>
      <c r="L5666">
        <v>110.5</v>
      </c>
      <c r="M5666">
        <v>4.3499999999999996</v>
      </c>
      <c r="N5666">
        <v>3.18</v>
      </c>
      <c r="O5666">
        <v>19.7</v>
      </c>
    </row>
    <row r="5667" spans="1:15" x14ac:dyDescent="0.35">
      <c r="A5667" s="1">
        <v>46067</v>
      </c>
      <c r="B5667">
        <v>3</v>
      </c>
      <c r="C5667" t="s">
        <v>27</v>
      </c>
      <c r="D5667" t="s">
        <v>22</v>
      </c>
      <c r="E5667">
        <v>100</v>
      </c>
      <c r="F5667">
        <v>83.3</v>
      </c>
      <c r="G5667">
        <v>185.7</v>
      </c>
      <c r="H5667">
        <v>88.8</v>
      </c>
      <c r="I5667">
        <v>27.7</v>
      </c>
      <c r="J5667">
        <v>50.9</v>
      </c>
      <c r="K5667">
        <v>1682.8</v>
      </c>
      <c r="L5667">
        <v>102.5</v>
      </c>
      <c r="M5667">
        <v>4.13</v>
      </c>
      <c r="N5667">
        <v>5.64</v>
      </c>
      <c r="O5667">
        <v>15.7</v>
      </c>
    </row>
    <row r="5668" spans="1:15" x14ac:dyDescent="0.35">
      <c r="A5668" s="1">
        <v>46067</v>
      </c>
      <c r="B5668">
        <v>4</v>
      </c>
      <c r="C5668" t="s">
        <v>27</v>
      </c>
      <c r="D5668" t="s">
        <v>20</v>
      </c>
      <c r="E5668">
        <v>100</v>
      </c>
      <c r="F5668">
        <v>85.6</v>
      </c>
      <c r="G5668">
        <v>166.7</v>
      </c>
      <c r="H5668">
        <v>101</v>
      </c>
      <c r="I5668">
        <v>26.2</v>
      </c>
      <c r="J5668">
        <v>59.3</v>
      </c>
      <c r="K5668">
        <v>1663.7</v>
      </c>
      <c r="L5668">
        <v>109.4</v>
      </c>
      <c r="M5668">
        <v>4.8600000000000003</v>
      </c>
      <c r="N5668">
        <v>4.67</v>
      </c>
      <c r="O5668">
        <v>13.9</v>
      </c>
    </row>
    <row r="5669" spans="1:15" x14ac:dyDescent="0.35">
      <c r="A5669" s="1">
        <v>46067</v>
      </c>
      <c r="B5669">
        <v>9</v>
      </c>
      <c r="C5669" t="s">
        <v>19</v>
      </c>
      <c r="D5669" t="s">
        <v>22</v>
      </c>
      <c r="E5669">
        <v>70</v>
      </c>
      <c r="F5669">
        <v>70.3</v>
      </c>
      <c r="G5669">
        <v>141</v>
      </c>
      <c r="H5669">
        <v>83.2</v>
      </c>
      <c r="I5669">
        <v>30</v>
      </c>
      <c r="J5669">
        <v>58.3</v>
      </c>
      <c r="K5669">
        <v>1303.0999999999999</v>
      </c>
      <c r="L5669">
        <v>92.7</v>
      </c>
      <c r="M5669">
        <v>1.77</v>
      </c>
      <c r="N5669">
        <v>3.68</v>
      </c>
      <c r="O5669">
        <v>17.399999999999999</v>
      </c>
    </row>
    <row r="5670" spans="1:15" x14ac:dyDescent="0.35">
      <c r="A5670" s="1">
        <v>46067</v>
      </c>
      <c r="B5670">
        <v>10</v>
      </c>
      <c r="C5670" t="s">
        <v>17</v>
      </c>
      <c r="D5670" t="s">
        <v>18</v>
      </c>
      <c r="E5670">
        <v>100</v>
      </c>
      <c r="F5670">
        <v>106.5</v>
      </c>
      <c r="G5670">
        <v>202.3</v>
      </c>
      <c r="H5670">
        <v>133.1</v>
      </c>
      <c r="I5670">
        <v>27.8</v>
      </c>
      <c r="J5670">
        <v>72.5</v>
      </c>
      <c r="K5670">
        <v>1759.7</v>
      </c>
      <c r="L5670">
        <v>111.8</v>
      </c>
      <c r="M5670">
        <v>4.83</v>
      </c>
      <c r="N5670">
        <v>5.88</v>
      </c>
      <c r="O5670">
        <v>15.3</v>
      </c>
    </row>
    <row r="5671" spans="1:15" x14ac:dyDescent="0.35">
      <c r="A5671" s="1">
        <v>46067</v>
      </c>
      <c r="B5671">
        <v>11</v>
      </c>
      <c r="C5671" t="s">
        <v>29</v>
      </c>
      <c r="D5671" t="s">
        <v>22</v>
      </c>
      <c r="E5671">
        <v>130</v>
      </c>
      <c r="F5671">
        <v>73.099999999999994</v>
      </c>
      <c r="G5671">
        <v>181.6</v>
      </c>
      <c r="H5671">
        <v>113.6</v>
      </c>
      <c r="I5671">
        <v>26.7</v>
      </c>
      <c r="J5671">
        <v>57.5</v>
      </c>
      <c r="K5671">
        <v>1565.4</v>
      </c>
      <c r="L5671">
        <v>102.9</v>
      </c>
      <c r="M5671">
        <v>3.35</v>
      </c>
      <c r="N5671">
        <v>5.1100000000000003</v>
      </c>
      <c r="O5671">
        <v>19.399999999999999</v>
      </c>
    </row>
    <row r="5672" spans="1:15" x14ac:dyDescent="0.35">
      <c r="A5672" s="1">
        <v>46067</v>
      </c>
      <c r="B5672">
        <v>15</v>
      </c>
      <c r="C5672" t="s">
        <v>15</v>
      </c>
      <c r="D5672" t="s">
        <v>20</v>
      </c>
      <c r="E5672">
        <v>130</v>
      </c>
      <c r="F5672">
        <v>72.7</v>
      </c>
      <c r="G5672">
        <v>145.1</v>
      </c>
      <c r="H5672">
        <v>82.5</v>
      </c>
      <c r="I5672">
        <v>23</v>
      </c>
      <c r="J5672">
        <v>72.8</v>
      </c>
      <c r="K5672">
        <v>1456.4</v>
      </c>
      <c r="L5672">
        <v>101.9</v>
      </c>
      <c r="M5672">
        <v>5.1100000000000003</v>
      </c>
      <c r="N5672">
        <v>5.87</v>
      </c>
      <c r="O5672">
        <v>22.4</v>
      </c>
    </row>
    <row r="5673" spans="1:15" x14ac:dyDescent="0.35">
      <c r="A5673" s="1">
        <v>46067</v>
      </c>
      <c r="B5673">
        <v>18</v>
      </c>
      <c r="C5673" t="s">
        <v>26</v>
      </c>
      <c r="D5673" t="s">
        <v>22</v>
      </c>
      <c r="E5673">
        <v>320</v>
      </c>
      <c r="F5673">
        <v>97.7</v>
      </c>
      <c r="G5673">
        <v>180</v>
      </c>
      <c r="H5673">
        <v>113.2</v>
      </c>
      <c r="I5673">
        <v>24.2</v>
      </c>
      <c r="J5673">
        <v>87</v>
      </c>
      <c r="K5673">
        <v>1613.3</v>
      </c>
      <c r="L5673">
        <v>101.2</v>
      </c>
      <c r="M5673">
        <v>3.31</v>
      </c>
      <c r="N5673">
        <v>5.77</v>
      </c>
      <c r="O5673">
        <v>23.2</v>
      </c>
    </row>
    <row r="5674" spans="1:15" x14ac:dyDescent="0.35">
      <c r="A5674" s="1">
        <v>46067</v>
      </c>
      <c r="B5674">
        <v>19</v>
      </c>
      <c r="C5674" t="s">
        <v>25</v>
      </c>
      <c r="D5674" t="s">
        <v>22</v>
      </c>
      <c r="E5674">
        <v>100</v>
      </c>
      <c r="F5674">
        <v>87.7</v>
      </c>
      <c r="G5674">
        <v>161.69999999999999</v>
      </c>
      <c r="H5674">
        <v>90.6</v>
      </c>
      <c r="I5674">
        <v>28.9</v>
      </c>
      <c r="J5674">
        <v>77</v>
      </c>
      <c r="K5674">
        <v>1738</v>
      </c>
      <c r="L5674">
        <v>111.5</v>
      </c>
      <c r="M5674">
        <v>3.29</v>
      </c>
      <c r="N5674">
        <v>6.41</v>
      </c>
      <c r="O5674">
        <v>18.3</v>
      </c>
    </row>
    <row r="5675" spans="1:15" x14ac:dyDescent="0.35">
      <c r="A5675" s="1">
        <v>46067</v>
      </c>
      <c r="B5675">
        <v>22</v>
      </c>
      <c r="C5675" t="s">
        <v>24</v>
      </c>
      <c r="D5675" t="s">
        <v>22</v>
      </c>
      <c r="E5675">
        <v>130</v>
      </c>
      <c r="F5675">
        <v>75.5</v>
      </c>
      <c r="G5675">
        <v>153.80000000000001</v>
      </c>
      <c r="H5675">
        <v>78.2</v>
      </c>
      <c r="I5675">
        <v>31.2</v>
      </c>
      <c r="J5675">
        <v>39.1</v>
      </c>
      <c r="K5675">
        <v>1634.7</v>
      </c>
      <c r="L5675">
        <v>106.6</v>
      </c>
      <c r="M5675">
        <v>3.96</v>
      </c>
      <c r="N5675">
        <v>3.21</v>
      </c>
      <c r="O5675">
        <v>16.5</v>
      </c>
    </row>
    <row r="5676" spans="1:15" x14ac:dyDescent="0.35">
      <c r="A5676" s="1">
        <v>46067</v>
      </c>
      <c r="B5676">
        <v>23</v>
      </c>
      <c r="C5676" t="s">
        <v>28</v>
      </c>
      <c r="D5676" t="s">
        <v>16</v>
      </c>
      <c r="E5676">
        <v>100</v>
      </c>
      <c r="F5676">
        <v>63.2</v>
      </c>
      <c r="G5676">
        <v>159.1</v>
      </c>
      <c r="H5676">
        <v>96</v>
      </c>
      <c r="I5676">
        <v>25.5</v>
      </c>
      <c r="J5676">
        <v>68.7</v>
      </c>
      <c r="K5676">
        <v>1409.6</v>
      </c>
      <c r="L5676">
        <v>97.5</v>
      </c>
      <c r="M5676">
        <v>3.98</v>
      </c>
      <c r="N5676">
        <v>4.09</v>
      </c>
      <c r="O5676">
        <v>32.1</v>
      </c>
    </row>
    <row r="5677" spans="1:15" x14ac:dyDescent="0.35">
      <c r="A5677" s="1">
        <v>46068</v>
      </c>
      <c r="B5677">
        <v>0</v>
      </c>
      <c r="C5677" t="s">
        <v>25</v>
      </c>
      <c r="D5677" t="s">
        <v>16</v>
      </c>
      <c r="E5677">
        <v>85</v>
      </c>
      <c r="F5677">
        <v>81.8</v>
      </c>
      <c r="G5677">
        <v>162.80000000000001</v>
      </c>
      <c r="H5677">
        <v>97.4</v>
      </c>
      <c r="I5677">
        <v>30.4</v>
      </c>
      <c r="J5677">
        <v>74.900000000000006</v>
      </c>
      <c r="K5677">
        <v>1674.8</v>
      </c>
      <c r="L5677">
        <v>111.1</v>
      </c>
      <c r="M5677">
        <v>4.6500000000000004</v>
      </c>
      <c r="N5677">
        <v>3.53</v>
      </c>
      <c r="O5677">
        <v>20.9</v>
      </c>
    </row>
    <row r="5678" spans="1:15" x14ac:dyDescent="0.35">
      <c r="A5678" s="1">
        <v>46068</v>
      </c>
      <c r="B5678">
        <v>1</v>
      </c>
      <c r="C5678" t="s">
        <v>21</v>
      </c>
      <c r="D5678" t="s">
        <v>22</v>
      </c>
      <c r="E5678">
        <v>130</v>
      </c>
      <c r="F5678">
        <v>48.1</v>
      </c>
      <c r="G5678">
        <v>144.5</v>
      </c>
      <c r="H5678">
        <v>71.8</v>
      </c>
      <c r="I5678">
        <v>25</v>
      </c>
      <c r="J5678">
        <v>58.4</v>
      </c>
      <c r="K5678">
        <v>1407.5</v>
      </c>
      <c r="L5678">
        <v>96.4</v>
      </c>
      <c r="M5678">
        <v>5.75</v>
      </c>
      <c r="N5678">
        <v>4.28</v>
      </c>
      <c r="O5678">
        <v>23.7</v>
      </c>
    </row>
    <row r="5679" spans="1:15" x14ac:dyDescent="0.35">
      <c r="A5679" s="1">
        <v>46068</v>
      </c>
      <c r="B5679">
        <v>2</v>
      </c>
      <c r="C5679" t="s">
        <v>27</v>
      </c>
      <c r="D5679" t="s">
        <v>20</v>
      </c>
      <c r="E5679">
        <v>70</v>
      </c>
      <c r="F5679">
        <v>78.400000000000006</v>
      </c>
      <c r="G5679">
        <v>175.6</v>
      </c>
      <c r="H5679">
        <v>98.2</v>
      </c>
      <c r="I5679">
        <v>27.5</v>
      </c>
      <c r="J5679">
        <v>63</v>
      </c>
      <c r="K5679">
        <v>1550.8</v>
      </c>
      <c r="L5679">
        <v>106</v>
      </c>
      <c r="M5679">
        <v>3.97</v>
      </c>
      <c r="N5679">
        <v>5.47</v>
      </c>
      <c r="O5679">
        <v>13.3</v>
      </c>
    </row>
    <row r="5680" spans="1:15" x14ac:dyDescent="0.35">
      <c r="A5680" s="1">
        <v>46068</v>
      </c>
      <c r="B5680">
        <v>3</v>
      </c>
      <c r="C5680" t="s">
        <v>24</v>
      </c>
      <c r="D5680" t="s">
        <v>20</v>
      </c>
      <c r="E5680">
        <v>70</v>
      </c>
      <c r="F5680">
        <v>70.5</v>
      </c>
      <c r="G5680">
        <v>156.80000000000001</v>
      </c>
      <c r="H5680">
        <v>80.2</v>
      </c>
      <c r="I5680">
        <v>27.1</v>
      </c>
      <c r="J5680">
        <v>61.4</v>
      </c>
      <c r="K5680">
        <v>1516.7</v>
      </c>
      <c r="L5680">
        <v>102.4</v>
      </c>
      <c r="M5680">
        <v>4.46</v>
      </c>
      <c r="N5680">
        <v>4.7699999999999996</v>
      </c>
      <c r="O5680">
        <v>19.100000000000001</v>
      </c>
    </row>
    <row r="5681" spans="1:15" x14ac:dyDescent="0.35">
      <c r="A5681" s="1">
        <v>46068</v>
      </c>
      <c r="B5681">
        <v>4</v>
      </c>
      <c r="C5681" t="s">
        <v>26</v>
      </c>
      <c r="D5681" t="s">
        <v>20</v>
      </c>
      <c r="E5681">
        <v>85</v>
      </c>
      <c r="F5681">
        <v>63.2</v>
      </c>
      <c r="G5681">
        <v>156.1</v>
      </c>
      <c r="H5681">
        <v>67.3</v>
      </c>
      <c r="I5681">
        <v>25.5</v>
      </c>
      <c r="J5681">
        <v>72.400000000000006</v>
      </c>
      <c r="K5681">
        <v>1368.6</v>
      </c>
      <c r="L5681">
        <v>92.5</v>
      </c>
      <c r="M5681">
        <v>3.15</v>
      </c>
      <c r="N5681">
        <v>5.25</v>
      </c>
      <c r="O5681">
        <v>23</v>
      </c>
    </row>
    <row r="5682" spans="1:15" x14ac:dyDescent="0.35">
      <c r="A5682" s="1">
        <v>46068</v>
      </c>
      <c r="B5682">
        <v>5</v>
      </c>
      <c r="C5682" t="s">
        <v>29</v>
      </c>
      <c r="D5682" t="s">
        <v>20</v>
      </c>
      <c r="E5682">
        <v>70</v>
      </c>
      <c r="F5682">
        <v>76</v>
      </c>
      <c r="G5682">
        <v>177.8</v>
      </c>
      <c r="H5682">
        <v>79.099999999999994</v>
      </c>
      <c r="I5682">
        <v>30.9</v>
      </c>
      <c r="J5682">
        <v>58.2</v>
      </c>
      <c r="K5682">
        <v>1716.2</v>
      </c>
      <c r="L5682">
        <v>114.9</v>
      </c>
      <c r="M5682">
        <v>4.4800000000000004</v>
      </c>
      <c r="N5682">
        <v>5.62</v>
      </c>
      <c r="O5682">
        <v>17.5</v>
      </c>
    </row>
    <row r="5683" spans="1:15" x14ac:dyDescent="0.35">
      <c r="A5683" s="1">
        <v>46068</v>
      </c>
      <c r="B5683">
        <v>8</v>
      </c>
      <c r="C5683" t="s">
        <v>15</v>
      </c>
      <c r="D5683" t="s">
        <v>23</v>
      </c>
      <c r="E5683">
        <v>120</v>
      </c>
      <c r="F5683">
        <v>98.3</v>
      </c>
      <c r="G5683">
        <v>208.7</v>
      </c>
      <c r="H5683">
        <v>103.8</v>
      </c>
      <c r="I5683">
        <v>23.8</v>
      </c>
      <c r="J5683">
        <v>80.900000000000006</v>
      </c>
      <c r="K5683">
        <v>1984.8</v>
      </c>
      <c r="L5683">
        <v>129.1</v>
      </c>
      <c r="M5683">
        <v>4.63</v>
      </c>
      <c r="N5683">
        <v>6.64</v>
      </c>
      <c r="O5683">
        <v>27.1</v>
      </c>
    </row>
    <row r="5684" spans="1:15" x14ac:dyDescent="0.35">
      <c r="A5684" s="1">
        <v>46068</v>
      </c>
      <c r="B5684">
        <v>9</v>
      </c>
      <c r="C5684" t="s">
        <v>21</v>
      </c>
      <c r="D5684" t="s">
        <v>22</v>
      </c>
      <c r="E5684">
        <v>100</v>
      </c>
      <c r="F5684">
        <v>81.599999999999994</v>
      </c>
      <c r="G5684">
        <v>181.1</v>
      </c>
      <c r="H5684">
        <v>114.6</v>
      </c>
      <c r="I5684">
        <v>20.5</v>
      </c>
      <c r="J5684">
        <v>77.099999999999994</v>
      </c>
      <c r="K5684">
        <v>1786.4</v>
      </c>
      <c r="L5684">
        <v>116</v>
      </c>
      <c r="M5684">
        <v>2.54</v>
      </c>
      <c r="N5684">
        <v>4.0999999999999996</v>
      </c>
      <c r="O5684">
        <v>20.7</v>
      </c>
    </row>
    <row r="5685" spans="1:15" x14ac:dyDescent="0.35">
      <c r="A5685" s="1">
        <v>46068</v>
      </c>
      <c r="B5685">
        <v>10</v>
      </c>
      <c r="C5685" t="s">
        <v>24</v>
      </c>
      <c r="D5685" t="s">
        <v>22</v>
      </c>
      <c r="E5685">
        <v>320</v>
      </c>
      <c r="F5685">
        <v>91.1</v>
      </c>
      <c r="G5685">
        <v>180.2</v>
      </c>
      <c r="H5685">
        <v>105.8</v>
      </c>
      <c r="I5685">
        <v>29.3</v>
      </c>
      <c r="J5685">
        <v>50.3</v>
      </c>
      <c r="K5685">
        <v>1908.6</v>
      </c>
      <c r="L5685">
        <v>118.2</v>
      </c>
      <c r="M5685">
        <v>5.47</v>
      </c>
      <c r="N5685">
        <v>5.99</v>
      </c>
      <c r="O5685">
        <v>15.1</v>
      </c>
    </row>
    <row r="5686" spans="1:15" x14ac:dyDescent="0.35">
      <c r="A5686" s="1">
        <v>46068</v>
      </c>
      <c r="B5686">
        <v>11</v>
      </c>
      <c r="C5686" t="s">
        <v>24</v>
      </c>
      <c r="D5686" t="s">
        <v>23</v>
      </c>
      <c r="E5686">
        <v>120</v>
      </c>
      <c r="F5686">
        <v>85.6</v>
      </c>
      <c r="G5686">
        <v>161</v>
      </c>
      <c r="H5686">
        <v>98</v>
      </c>
      <c r="I5686">
        <v>27.1</v>
      </c>
      <c r="J5686">
        <v>51.5</v>
      </c>
      <c r="K5686">
        <v>1726.5</v>
      </c>
      <c r="L5686">
        <v>119.1</v>
      </c>
      <c r="M5686">
        <v>4.54</v>
      </c>
      <c r="N5686">
        <v>4.6500000000000004</v>
      </c>
      <c r="O5686">
        <v>16.100000000000001</v>
      </c>
    </row>
    <row r="5687" spans="1:15" x14ac:dyDescent="0.35">
      <c r="A5687" s="1">
        <v>46068</v>
      </c>
      <c r="B5687">
        <v>13</v>
      </c>
      <c r="C5687" t="s">
        <v>27</v>
      </c>
      <c r="D5687" t="s">
        <v>20</v>
      </c>
      <c r="E5687">
        <v>320</v>
      </c>
      <c r="F5687">
        <v>74.3</v>
      </c>
      <c r="G5687">
        <v>131.4</v>
      </c>
      <c r="H5687">
        <v>74.8</v>
      </c>
      <c r="I5687">
        <v>24.9</v>
      </c>
      <c r="J5687">
        <v>66.7</v>
      </c>
      <c r="K5687">
        <v>1461.5</v>
      </c>
      <c r="L5687">
        <v>99.1</v>
      </c>
      <c r="M5687">
        <v>4.9800000000000004</v>
      </c>
      <c r="N5687">
        <v>4.72</v>
      </c>
      <c r="O5687">
        <v>12.7</v>
      </c>
    </row>
    <row r="5688" spans="1:15" x14ac:dyDescent="0.35">
      <c r="A5688" s="1">
        <v>46068</v>
      </c>
      <c r="B5688">
        <v>14</v>
      </c>
      <c r="C5688" t="s">
        <v>17</v>
      </c>
      <c r="D5688" t="s">
        <v>18</v>
      </c>
      <c r="E5688">
        <v>120</v>
      </c>
      <c r="F5688">
        <v>69.599999999999994</v>
      </c>
      <c r="G5688">
        <v>144.69999999999999</v>
      </c>
      <c r="H5688">
        <v>70.2</v>
      </c>
      <c r="I5688">
        <v>34</v>
      </c>
      <c r="J5688">
        <v>58.8</v>
      </c>
      <c r="K5688">
        <v>1794</v>
      </c>
      <c r="L5688">
        <v>112</v>
      </c>
      <c r="M5688">
        <v>3.23</v>
      </c>
      <c r="N5688">
        <v>5.5</v>
      </c>
      <c r="O5688">
        <v>15.3</v>
      </c>
    </row>
    <row r="5689" spans="1:15" x14ac:dyDescent="0.35">
      <c r="A5689" s="1">
        <v>46068</v>
      </c>
      <c r="B5689">
        <v>15</v>
      </c>
      <c r="C5689" t="s">
        <v>21</v>
      </c>
      <c r="D5689" t="s">
        <v>18</v>
      </c>
      <c r="E5689">
        <v>120</v>
      </c>
      <c r="F5689">
        <v>45.8</v>
      </c>
      <c r="G5689">
        <v>116.3</v>
      </c>
      <c r="H5689">
        <v>61.8</v>
      </c>
      <c r="I5689">
        <v>29.6</v>
      </c>
      <c r="J5689">
        <v>62.1</v>
      </c>
      <c r="K5689">
        <v>1435.7</v>
      </c>
      <c r="L5689">
        <v>91.7</v>
      </c>
      <c r="M5689">
        <v>3.17</v>
      </c>
      <c r="N5689">
        <v>2.72</v>
      </c>
      <c r="O5689">
        <v>20.100000000000001</v>
      </c>
    </row>
    <row r="5690" spans="1:15" x14ac:dyDescent="0.35">
      <c r="A5690" s="1">
        <v>46068</v>
      </c>
      <c r="B5690">
        <v>17</v>
      </c>
      <c r="C5690" t="s">
        <v>27</v>
      </c>
      <c r="D5690" t="s">
        <v>23</v>
      </c>
      <c r="E5690">
        <v>85</v>
      </c>
      <c r="F5690">
        <v>99.6</v>
      </c>
      <c r="G5690">
        <v>184.8</v>
      </c>
      <c r="H5690">
        <v>106.5</v>
      </c>
      <c r="I5690">
        <v>28.4</v>
      </c>
      <c r="J5690">
        <v>58.7</v>
      </c>
      <c r="K5690">
        <v>1873.6</v>
      </c>
      <c r="L5690">
        <v>122.4</v>
      </c>
      <c r="M5690">
        <v>4.1500000000000004</v>
      </c>
      <c r="N5690">
        <v>5.56</v>
      </c>
      <c r="O5690">
        <v>12.8</v>
      </c>
    </row>
    <row r="5691" spans="1:15" x14ac:dyDescent="0.35">
      <c r="A5691" s="1">
        <v>46068</v>
      </c>
      <c r="B5691">
        <v>18</v>
      </c>
      <c r="C5691" t="s">
        <v>25</v>
      </c>
      <c r="D5691" t="s">
        <v>18</v>
      </c>
      <c r="E5691">
        <v>320</v>
      </c>
      <c r="F5691">
        <v>85</v>
      </c>
      <c r="G5691">
        <v>147.19999999999999</v>
      </c>
      <c r="H5691">
        <v>89</v>
      </c>
      <c r="I5691">
        <v>30.7</v>
      </c>
      <c r="J5691">
        <v>53.7</v>
      </c>
      <c r="K5691">
        <v>1683</v>
      </c>
      <c r="L5691">
        <v>112.7</v>
      </c>
      <c r="M5691">
        <v>4.07</v>
      </c>
      <c r="N5691">
        <v>4.97</v>
      </c>
      <c r="O5691">
        <v>19.5</v>
      </c>
    </row>
    <row r="5692" spans="1:15" x14ac:dyDescent="0.35">
      <c r="A5692" s="1">
        <v>46068</v>
      </c>
      <c r="B5692">
        <v>19</v>
      </c>
      <c r="C5692" t="s">
        <v>21</v>
      </c>
      <c r="D5692" t="s">
        <v>16</v>
      </c>
      <c r="E5692">
        <v>210</v>
      </c>
      <c r="F5692">
        <v>74.400000000000006</v>
      </c>
      <c r="G5692">
        <v>125.1</v>
      </c>
      <c r="H5692">
        <v>81.400000000000006</v>
      </c>
      <c r="I5692">
        <v>29</v>
      </c>
      <c r="J5692">
        <v>63.2</v>
      </c>
      <c r="K5692">
        <v>1545.6</v>
      </c>
      <c r="L5692">
        <v>99.5</v>
      </c>
      <c r="M5692">
        <v>4.1100000000000003</v>
      </c>
      <c r="N5692">
        <v>6.24</v>
      </c>
      <c r="O5692">
        <v>21.5</v>
      </c>
    </row>
    <row r="5693" spans="1:15" x14ac:dyDescent="0.35">
      <c r="A5693" s="1">
        <v>46068</v>
      </c>
      <c r="B5693">
        <v>21</v>
      </c>
      <c r="C5693" t="s">
        <v>15</v>
      </c>
      <c r="D5693" t="s">
        <v>22</v>
      </c>
      <c r="E5693">
        <v>320</v>
      </c>
      <c r="F5693">
        <v>71</v>
      </c>
      <c r="G5693">
        <v>142.1</v>
      </c>
      <c r="H5693">
        <v>82.8</v>
      </c>
      <c r="I5693">
        <v>24.5</v>
      </c>
      <c r="J5693">
        <v>69</v>
      </c>
      <c r="K5693">
        <v>1391.4</v>
      </c>
      <c r="L5693">
        <v>95.8</v>
      </c>
      <c r="M5693">
        <v>3.3</v>
      </c>
      <c r="N5693">
        <v>4.34</v>
      </c>
      <c r="O5693">
        <v>24</v>
      </c>
    </row>
    <row r="5694" spans="1:15" x14ac:dyDescent="0.35">
      <c r="A5694" s="1">
        <v>46068</v>
      </c>
      <c r="B5694">
        <v>22</v>
      </c>
      <c r="C5694" t="s">
        <v>28</v>
      </c>
      <c r="D5694" t="s">
        <v>18</v>
      </c>
      <c r="E5694">
        <v>210</v>
      </c>
      <c r="F5694">
        <v>79.099999999999994</v>
      </c>
      <c r="G5694">
        <v>162.19999999999999</v>
      </c>
      <c r="H5694">
        <v>87.5</v>
      </c>
      <c r="I5694">
        <v>26.7</v>
      </c>
      <c r="J5694">
        <v>72.5</v>
      </c>
      <c r="K5694">
        <v>1485.8</v>
      </c>
      <c r="L5694">
        <v>100.5</v>
      </c>
      <c r="M5694">
        <v>4.6100000000000003</v>
      </c>
      <c r="N5694">
        <v>5.0199999999999996</v>
      </c>
      <c r="O5694">
        <v>36.6</v>
      </c>
    </row>
    <row r="5695" spans="1:15" x14ac:dyDescent="0.35">
      <c r="A5695" s="1">
        <v>46068</v>
      </c>
      <c r="B5695">
        <v>23</v>
      </c>
      <c r="C5695" t="s">
        <v>25</v>
      </c>
      <c r="D5695" t="s">
        <v>16</v>
      </c>
      <c r="E5695">
        <v>100</v>
      </c>
      <c r="F5695">
        <v>55.1</v>
      </c>
      <c r="G5695">
        <v>129.4</v>
      </c>
      <c r="H5695">
        <v>75.2</v>
      </c>
      <c r="I5695">
        <v>29.5</v>
      </c>
      <c r="J5695">
        <v>72.400000000000006</v>
      </c>
      <c r="K5695">
        <v>1435.3</v>
      </c>
      <c r="L5695">
        <v>94.6</v>
      </c>
      <c r="M5695">
        <v>3.44</v>
      </c>
      <c r="N5695">
        <v>4.13</v>
      </c>
      <c r="O5695">
        <v>19.600000000000001</v>
      </c>
    </row>
    <row r="5696" spans="1:15" x14ac:dyDescent="0.35">
      <c r="A5696" s="1">
        <v>46069</v>
      </c>
      <c r="B5696">
        <v>0</v>
      </c>
      <c r="C5696" t="s">
        <v>15</v>
      </c>
      <c r="D5696" t="s">
        <v>22</v>
      </c>
      <c r="E5696">
        <v>100</v>
      </c>
      <c r="F5696">
        <v>72.8</v>
      </c>
      <c r="G5696">
        <v>161.80000000000001</v>
      </c>
      <c r="H5696">
        <v>92.4</v>
      </c>
      <c r="I5696">
        <v>25.8</v>
      </c>
      <c r="J5696">
        <v>64.900000000000006</v>
      </c>
      <c r="K5696">
        <v>1589.1</v>
      </c>
      <c r="L5696">
        <v>106.8</v>
      </c>
      <c r="M5696">
        <v>3.19</v>
      </c>
      <c r="N5696">
        <v>5.77</v>
      </c>
      <c r="O5696">
        <v>22.8</v>
      </c>
    </row>
    <row r="5697" spans="1:15" x14ac:dyDescent="0.35">
      <c r="A5697" s="1">
        <v>46069</v>
      </c>
      <c r="B5697">
        <v>4</v>
      </c>
      <c r="C5697" t="s">
        <v>29</v>
      </c>
      <c r="D5697" t="s">
        <v>16</v>
      </c>
      <c r="E5697">
        <v>150</v>
      </c>
      <c r="F5697">
        <v>73.8</v>
      </c>
      <c r="G5697">
        <v>148.6</v>
      </c>
      <c r="H5697">
        <v>100</v>
      </c>
      <c r="I5697">
        <v>32.200000000000003</v>
      </c>
      <c r="J5697">
        <v>64.3</v>
      </c>
      <c r="K5697">
        <v>1747.2</v>
      </c>
      <c r="L5697">
        <v>114.1</v>
      </c>
      <c r="M5697">
        <v>4.24</v>
      </c>
      <c r="N5697">
        <v>4.9400000000000004</v>
      </c>
      <c r="O5697">
        <v>22.6</v>
      </c>
    </row>
    <row r="5698" spans="1:15" x14ac:dyDescent="0.35">
      <c r="A5698" s="1">
        <v>46069</v>
      </c>
      <c r="B5698">
        <v>5</v>
      </c>
      <c r="C5698" t="s">
        <v>27</v>
      </c>
      <c r="D5698" t="s">
        <v>22</v>
      </c>
      <c r="E5698">
        <v>85</v>
      </c>
      <c r="F5698">
        <v>65.3</v>
      </c>
      <c r="G5698">
        <v>116.1</v>
      </c>
      <c r="H5698">
        <v>69.7</v>
      </c>
      <c r="I5698">
        <v>28.1</v>
      </c>
      <c r="J5698">
        <v>50</v>
      </c>
      <c r="K5698">
        <v>1537.6</v>
      </c>
      <c r="L5698">
        <v>103.5</v>
      </c>
      <c r="M5698">
        <v>4.1399999999999997</v>
      </c>
      <c r="N5698">
        <v>4.16</v>
      </c>
      <c r="O5698">
        <v>16.8</v>
      </c>
    </row>
    <row r="5699" spans="1:15" x14ac:dyDescent="0.35">
      <c r="A5699" s="1">
        <v>46069</v>
      </c>
      <c r="B5699">
        <v>6</v>
      </c>
      <c r="C5699" t="s">
        <v>15</v>
      </c>
      <c r="D5699" t="s">
        <v>22</v>
      </c>
      <c r="E5699">
        <v>150</v>
      </c>
      <c r="F5699">
        <v>64</v>
      </c>
      <c r="G5699">
        <v>163</v>
      </c>
      <c r="H5699">
        <v>83.6</v>
      </c>
      <c r="I5699">
        <v>24.6</v>
      </c>
      <c r="J5699">
        <v>70.900000000000006</v>
      </c>
      <c r="K5699">
        <v>1509</v>
      </c>
      <c r="L5699">
        <v>105.5</v>
      </c>
      <c r="M5699">
        <v>4.0199999999999996</v>
      </c>
      <c r="N5699">
        <v>4.37</v>
      </c>
      <c r="O5699">
        <v>23.2</v>
      </c>
    </row>
    <row r="5700" spans="1:15" x14ac:dyDescent="0.35">
      <c r="A5700" s="1">
        <v>46069</v>
      </c>
      <c r="B5700">
        <v>7</v>
      </c>
      <c r="C5700" t="s">
        <v>17</v>
      </c>
      <c r="D5700" t="s">
        <v>18</v>
      </c>
      <c r="E5700">
        <v>210</v>
      </c>
      <c r="F5700">
        <v>103.6</v>
      </c>
      <c r="G5700">
        <v>200.1</v>
      </c>
      <c r="H5700">
        <v>138.4</v>
      </c>
      <c r="I5700">
        <v>32.200000000000003</v>
      </c>
      <c r="J5700">
        <v>72.099999999999994</v>
      </c>
      <c r="K5700">
        <v>1885.9</v>
      </c>
      <c r="L5700">
        <v>117</v>
      </c>
      <c r="M5700">
        <v>7.46</v>
      </c>
      <c r="N5700">
        <v>6.49</v>
      </c>
      <c r="O5700">
        <v>17.3</v>
      </c>
    </row>
    <row r="5701" spans="1:15" x14ac:dyDescent="0.35">
      <c r="A5701" s="1">
        <v>46069</v>
      </c>
      <c r="B5701">
        <v>8</v>
      </c>
      <c r="C5701" t="s">
        <v>19</v>
      </c>
      <c r="D5701" t="s">
        <v>23</v>
      </c>
      <c r="E5701">
        <v>70</v>
      </c>
      <c r="F5701">
        <v>54.5</v>
      </c>
      <c r="G5701">
        <v>148.6</v>
      </c>
      <c r="H5701">
        <v>72.8</v>
      </c>
      <c r="I5701">
        <v>28</v>
      </c>
      <c r="J5701">
        <v>68.7</v>
      </c>
      <c r="K5701">
        <v>1517.1</v>
      </c>
      <c r="L5701">
        <v>100.9</v>
      </c>
      <c r="M5701">
        <v>2.99</v>
      </c>
      <c r="N5701">
        <v>5.4</v>
      </c>
      <c r="O5701">
        <v>16.600000000000001</v>
      </c>
    </row>
    <row r="5702" spans="1:15" x14ac:dyDescent="0.35">
      <c r="A5702" s="1">
        <v>46069</v>
      </c>
      <c r="B5702">
        <v>11</v>
      </c>
      <c r="C5702" t="s">
        <v>28</v>
      </c>
      <c r="D5702" t="s">
        <v>18</v>
      </c>
      <c r="E5702">
        <v>85</v>
      </c>
      <c r="F5702">
        <v>53.2</v>
      </c>
      <c r="G5702">
        <v>131.4</v>
      </c>
      <c r="H5702">
        <v>75.099999999999994</v>
      </c>
      <c r="I5702">
        <v>25.9</v>
      </c>
      <c r="J5702">
        <v>64.2</v>
      </c>
      <c r="K5702">
        <v>1536.3</v>
      </c>
      <c r="L5702">
        <v>101.4</v>
      </c>
      <c r="M5702">
        <v>3.75</v>
      </c>
      <c r="N5702">
        <v>3.76</v>
      </c>
      <c r="O5702">
        <v>33</v>
      </c>
    </row>
    <row r="5703" spans="1:15" x14ac:dyDescent="0.35">
      <c r="A5703" s="1">
        <v>46069</v>
      </c>
      <c r="B5703">
        <v>12</v>
      </c>
      <c r="C5703" t="s">
        <v>29</v>
      </c>
      <c r="D5703" t="s">
        <v>20</v>
      </c>
      <c r="E5703">
        <v>210</v>
      </c>
      <c r="F5703">
        <v>53.4</v>
      </c>
      <c r="G5703">
        <v>120.9</v>
      </c>
      <c r="H5703">
        <v>64</v>
      </c>
      <c r="I5703">
        <v>26.9</v>
      </c>
      <c r="J5703">
        <v>56.4</v>
      </c>
      <c r="K5703">
        <v>1431.6</v>
      </c>
      <c r="L5703">
        <v>97.2</v>
      </c>
      <c r="M5703">
        <v>4.42</v>
      </c>
      <c r="N5703">
        <v>4.88</v>
      </c>
      <c r="O5703">
        <v>20.3</v>
      </c>
    </row>
    <row r="5704" spans="1:15" x14ac:dyDescent="0.35">
      <c r="A5704" s="1">
        <v>46069</v>
      </c>
      <c r="B5704">
        <v>13</v>
      </c>
      <c r="C5704" t="s">
        <v>24</v>
      </c>
      <c r="D5704" t="s">
        <v>16</v>
      </c>
      <c r="E5704">
        <v>70</v>
      </c>
      <c r="F5704">
        <v>70.5</v>
      </c>
      <c r="G5704">
        <v>173.7</v>
      </c>
      <c r="H5704">
        <v>95.5</v>
      </c>
      <c r="I5704">
        <v>27.4</v>
      </c>
      <c r="J5704">
        <v>56.2</v>
      </c>
      <c r="K5704">
        <v>1420</v>
      </c>
      <c r="L5704">
        <v>91</v>
      </c>
      <c r="M5704">
        <v>4.5199999999999996</v>
      </c>
      <c r="N5704">
        <v>5.42</v>
      </c>
      <c r="O5704">
        <v>16.600000000000001</v>
      </c>
    </row>
    <row r="5705" spans="1:15" x14ac:dyDescent="0.35">
      <c r="A5705" s="1">
        <v>46069</v>
      </c>
      <c r="B5705">
        <v>16</v>
      </c>
      <c r="C5705" t="s">
        <v>27</v>
      </c>
      <c r="D5705" t="s">
        <v>20</v>
      </c>
      <c r="E5705">
        <v>210</v>
      </c>
      <c r="F5705">
        <v>69.2</v>
      </c>
      <c r="G5705">
        <v>177.2</v>
      </c>
      <c r="H5705">
        <v>78.8</v>
      </c>
      <c r="I5705">
        <v>29.7</v>
      </c>
      <c r="J5705">
        <v>61.1</v>
      </c>
      <c r="K5705">
        <v>1539.6</v>
      </c>
      <c r="L5705">
        <v>104.4</v>
      </c>
      <c r="M5705">
        <v>4.05</v>
      </c>
      <c r="N5705">
        <v>4.6900000000000004</v>
      </c>
      <c r="O5705">
        <v>13.5</v>
      </c>
    </row>
    <row r="5706" spans="1:15" x14ac:dyDescent="0.35">
      <c r="A5706" s="1">
        <v>46069</v>
      </c>
      <c r="B5706">
        <v>17</v>
      </c>
      <c r="C5706" t="s">
        <v>25</v>
      </c>
      <c r="D5706" t="s">
        <v>22</v>
      </c>
      <c r="E5706">
        <v>120</v>
      </c>
      <c r="F5706">
        <v>75.5</v>
      </c>
      <c r="G5706">
        <v>177.8</v>
      </c>
      <c r="H5706">
        <v>116.4</v>
      </c>
      <c r="I5706">
        <v>32.5</v>
      </c>
      <c r="J5706">
        <v>64.900000000000006</v>
      </c>
      <c r="K5706">
        <v>1642.5</v>
      </c>
      <c r="L5706">
        <v>104.4</v>
      </c>
      <c r="M5706">
        <v>3.71</v>
      </c>
      <c r="N5706">
        <v>3.82</v>
      </c>
      <c r="O5706">
        <v>18.2</v>
      </c>
    </row>
    <row r="5707" spans="1:15" x14ac:dyDescent="0.35">
      <c r="A5707" s="1">
        <v>46069</v>
      </c>
      <c r="B5707">
        <v>19</v>
      </c>
      <c r="C5707" t="s">
        <v>19</v>
      </c>
      <c r="D5707" t="s">
        <v>18</v>
      </c>
      <c r="E5707">
        <v>85</v>
      </c>
      <c r="F5707">
        <v>88.6</v>
      </c>
      <c r="G5707">
        <v>188.7</v>
      </c>
      <c r="H5707">
        <v>93.7</v>
      </c>
      <c r="I5707">
        <v>28.4</v>
      </c>
      <c r="J5707">
        <v>46.7</v>
      </c>
      <c r="K5707">
        <v>1614.2</v>
      </c>
      <c r="L5707">
        <v>102.6</v>
      </c>
      <c r="M5707">
        <v>3.8</v>
      </c>
      <c r="N5707">
        <v>4.49</v>
      </c>
      <c r="O5707">
        <v>18.899999999999999</v>
      </c>
    </row>
    <row r="5708" spans="1:15" x14ac:dyDescent="0.35">
      <c r="A5708" s="1">
        <v>46069</v>
      </c>
      <c r="B5708">
        <v>23</v>
      </c>
      <c r="C5708" t="s">
        <v>21</v>
      </c>
      <c r="D5708" t="s">
        <v>20</v>
      </c>
      <c r="E5708">
        <v>85</v>
      </c>
      <c r="F5708">
        <v>55.9</v>
      </c>
      <c r="G5708">
        <v>130.4</v>
      </c>
      <c r="H5708">
        <v>72.3</v>
      </c>
      <c r="I5708">
        <v>26.1</v>
      </c>
      <c r="J5708">
        <v>53.9</v>
      </c>
      <c r="K5708">
        <v>1359.5</v>
      </c>
      <c r="L5708">
        <v>97.6</v>
      </c>
      <c r="M5708">
        <v>4.66</v>
      </c>
      <c r="N5708">
        <v>4.92</v>
      </c>
      <c r="O5708">
        <v>20.5</v>
      </c>
    </row>
    <row r="5709" spans="1:15" x14ac:dyDescent="0.35">
      <c r="A5709" s="1">
        <v>46070</v>
      </c>
      <c r="B5709">
        <v>0</v>
      </c>
      <c r="C5709" t="s">
        <v>27</v>
      </c>
      <c r="D5709" t="s">
        <v>20</v>
      </c>
      <c r="E5709">
        <v>100</v>
      </c>
      <c r="F5709">
        <v>84.2</v>
      </c>
      <c r="G5709">
        <v>166.4</v>
      </c>
      <c r="H5709">
        <v>103</v>
      </c>
      <c r="I5709">
        <v>27.9</v>
      </c>
      <c r="J5709">
        <v>71.099999999999994</v>
      </c>
      <c r="K5709">
        <v>1660.2</v>
      </c>
      <c r="L5709">
        <v>112.5</v>
      </c>
      <c r="M5709">
        <v>4.12</v>
      </c>
      <c r="N5709">
        <v>5.67</v>
      </c>
      <c r="O5709">
        <v>17.899999999999999</v>
      </c>
    </row>
    <row r="5710" spans="1:15" x14ac:dyDescent="0.35">
      <c r="A5710" s="1">
        <v>46070</v>
      </c>
      <c r="B5710">
        <v>3</v>
      </c>
      <c r="C5710" t="s">
        <v>26</v>
      </c>
      <c r="D5710" t="s">
        <v>20</v>
      </c>
      <c r="E5710">
        <v>130</v>
      </c>
      <c r="F5710">
        <v>68.5</v>
      </c>
      <c r="G5710">
        <v>235</v>
      </c>
      <c r="H5710">
        <v>118.9</v>
      </c>
      <c r="I5710">
        <v>22.5</v>
      </c>
      <c r="J5710">
        <v>80.099999999999994</v>
      </c>
      <c r="K5710">
        <v>1299.3</v>
      </c>
      <c r="L5710">
        <v>92.7</v>
      </c>
      <c r="M5710">
        <v>4.45</v>
      </c>
      <c r="N5710">
        <v>4.37</v>
      </c>
      <c r="O5710">
        <v>20.3</v>
      </c>
    </row>
    <row r="5711" spans="1:15" x14ac:dyDescent="0.35">
      <c r="A5711" s="1">
        <v>46070</v>
      </c>
      <c r="B5711">
        <v>4</v>
      </c>
      <c r="C5711" t="s">
        <v>27</v>
      </c>
      <c r="D5711" t="s">
        <v>22</v>
      </c>
      <c r="E5711">
        <v>130</v>
      </c>
      <c r="F5711">
        <v>92.6</v>
      </c>
      <c r="G5711">
        <v>152.1</v>
      </c>
      <c r="H5711">
        <v>89.6</v>
      </c>
      <c r="I5711">
        <v>27.8</v>
      </c>
      <c r="J5711">
        <v>62.2</v>
      </c>
      <c r="K5711">
        <v>1740.1</v>
      </c>
      <c r="L5711">
        <v>110.5</v>
      </c>
      <c r="M5711">
        <v>4.5</v>
      </c>
      <c r="N5711">
        <v>5.75</v>
      </c>
      <c r="O5711">
        <v>14.1</v>
      </c>
    </row>
    <row r="5712" spans="1:15" x14ac:dyDescent="0.35">
      <c r="A5712" s="1">
        <v>46070</v>
      </c>
      <c r="B5712">
        <v>5</v>
      </c>
      <c r="C5712" t="s">
        <v>26</v>
      </c>
      <c r="D5712" t="s">
        <v>22</v>
      </c>
      <c r="E5712">
        <v>210</v>
      </c>
      <c r="F5712">
        <v>60.2</v>
      </c>
      <c r="G5712">
        <v>158</v>
      </c>
      <c r="H5712">
        <v>94</v>
      </c>
      <c r="I5712">
        <v>25.4</v>
      </c>
      <c r="J5712">
        <v>70.099999999999994</v>
      </c>
      <c r="K5712">
        <v>1397.1</v>
      </c>
      <c r="L5712">
        <v>92.9</v>
      </c>
      <c r="M5712">
        <v>5.93</v>
      </c>
      <c r="N5712">
        <v>4.7300000000000004</v>
      </c>
      <c r="O5712">
        <v>24.3</v>
      </c>
    </row>
    <row r="5713" spans="1:15" x14ac:dyDescent="0.35">
      <c r="A5713" s="1">
        <v>46070</v>
      </c>
      <c r="B5713">
        <v>6</v>
      </c>
      <c r="C5713" t="s">
        <v>24</v>
      </c>
      <c r="D5713" t="s">
        <v>22</v>
      </c>
      <c r="E5713">
        <v>150</v>
      </c>
      <c r="F5713">
        <v>73.2</v>
      </c>
      <c r="G5713">
        <v>169.9</v>
      </c>
      <c r="H5713">
        <v>94.3</v>
      </c>
      <c r="I5713">
        <v>29.3</v>
      </c>
      <c r="J5713">
        <v>61.9</v>
      </c>
      <c r="K5713">
        <v>1638.3</v>
      </c>
      <c r="L5713">
        <v>105.6</v>
      </c>
      <c r="M5713">
        <v>4.6900000000000004</v>
      </c>
      <c r="N5713">
        <v>4.83</v>
      </c>
      <c r="O5713">
        <v>15.6</v>
      </c>
    </row>
    <row r="5714" spans="1:15" x14ac:dyDescent="0.35">
      <c r="A5714" s="1">
        <v>46070</v>
      </c>
      <c r="B5714">
        <v>7</v>
      </c>
      <c r="C5714" t="s">
        <v>29</v>
      </c>
      <c r="D5714" t="s">
        <v>20</v>
      </c>
      <c r="E5714">
        <v>70</v>
      </c>
      <c r="F5714">
        <v>85.7</v>
      </c>
      <c r="G5714">
        <v>140</v>
      </c>
      <c r="H5714">
        <v>75.8</v>
      </c>
      <c r="I5714">
        <v>32</v>
      </c>
      <c r="J5714">
        <v>62.5</v>
      </c>
      <c r="K5714">
        <v>1979.3</v>
      </c>
      <c r="L5714">
        <v>124.3</v>
      </c>
      <c r="M5714">
        <v>3.28</v>
      </c>
      <c r="N5714">
        <v>6.86</v>
      </c>
      <c r="O5714">
        <v>22.4</v>
      </c>
    </row>
    <row r="5715" spans="1:15" x14ac:dyDescent="0.35">
      <c r="A5715" s="1">
        <v>46070</v>
      </c>
      <c r="B5715">
        <v>8</v>
      </c>
      <c r="C5715" t="s">
        <v>28</v>
      </c>
      <c r="D5715" t="s">
        <v>16</v>
      </c>
      <c r="E5715">
        <v>150</v>
      </c>
      <c r="F5715">
        <v>75.900000000000006</v>
      </c>
      <c r="G5715">
        <v>160.6</v>
      </c>
      <c r="H5715">
        <v>88.4</v>
      </c>
      <c r="I5715">
        <v>25.6</v>
      </c>
      <c r="J5715">
        <v>55.9</v>
      </c>
      <c r="K5715">
        <v>1452</v>
      </c>
      <c r="L5715">
        <v>100.3</v>
      </c>
      <c r="M5715">
        <v>4.0999999999999996</v>
      </c>
      <c r="N5715">
        <v>3.55</v>
      </c>
      <c r="O5715">
        <v>32.700000000000003</v>
      </c>
    </row>
    <row r="5716" spans="1:15" x14ac:dyDescent="0.35">
      <c r="A5716" s="1">
        <v>46070</v>
      </c>
      <c r="B5716">
        <v>11</v>
      </c>
      <c r="C5716" t="s">
        <v>27</v>
      </c>
      <c r="D5716" t="s">
        <v>18</v>
      </c>
      <c r="E5716">
        <v>85</v>
      </c>
      <c r="F5716">
        <v>80.400000000000006</v>
      </c>
      <c r="G5716">
        <v>157.30000000000001</v>
      </c>
      <c r="H5716">
        <v>97</v>
      </c>
      <c r="I5716">
        <v>29.4</v>
      </c>
      <c r="J5716">
        <v>67.3</v>
      </c>
      <c r="K5716">
        <v>1493</v>
      </c>
      <c r="L5716">
        <v>103.9</v>
      </c>
      <c r="M5716">
        <v>6.22</v>
      </c>
      <c r="N5716">
        <v>5.03</v>
      </c>
      <c r="O5716">
        <v>10.1</v>
      </c>
    </row>
    <row r="5717" spans="1:15" x14ac:dyDescent="0.35">
      <c r="A5717" s="1">
        <v>46070</v>
      </c>
      <c r="B5717">
        <v>13</v>
      </c>
      <c r="C5717" t="s">
        <v>24</v>
      </c>
      <c r="D5717" t="s">
        <v>18</v>
      </c>
      <c r="E5717">
        <v>120</v>
      </c>
      <c r="F5717">
        <v>77</v>
      </c>
      <c r="G5717">
        <v>155.69999999999999</v>
      </c>
      <c r="H5717">
        <v>93.2</v>
      </c>
      <c r="I5717">
        <v>27.9</v>
      </c>
      <c r="J5717">
        <v>57.6</v>
      </c>
      <c r="K5717">
        <v>1617.1</v>
      </c>
      <c r="L5717">
        <v>101.4</v>
      </c>
      <c r="M5717">
        <v>3.75</v>
      </c>
      <c r="N5717">
        <v>3.55</v>
      </c>
      <c r="O5717">
        <v>17.2</v>
      </c>
    </row>
    <row r="5718" spans="1:15" x14ac:dyDescent="0.35">
      <c r="A5718" s="1">
        <v>46070</v>
      </c>
      <c r="B5718">
        <v>14</v>
      </c>
      <c r="C5718" t="s">
        <v>21</v>
      </c>
      <c r="D5718" t="s">
        <v>22</v>
      </c>
      <c r="E5718">
        <v>320</v>
      </c>
      <c r="F5718">
        <v>66.7</v>
      </c>
      <c r="G5718">
        <v>170.1</v>
      </c>
      <c r="H5718">
        <v>101.9</v>
      </c>
      <c r="I5718">
        <v>25.7</v>
      </c>
      <c r="J5718">
        <v>66.599999999999994</v>
      </c>
      <c r="K5718">
        <v>1576</v>
      </c>
      <c r="L5718">
        <v>98.9</v>
      </c>
      <c r="M5718">
        <v>5.5</v>
      </c>
      <c r="N5718">
        <v>3.67</v>
      </c>
      <c r="O5718">
        <v>18.3</v>
      </c>
    </row>
    <row r="5719" spans="1:15" x14ac:dyDescent="0.35">
      <c r="A5719" s="1">
        <v>46070</v>
      </c>
      <c r="B5719">
        <v>16</v>
      </c>
      <c r="C5719" t="s">
        <v>19</v>
      </c>
      <c r="D5719" t="s">
        <v>20</v>
      </c>
      <c r="E5719">
        <v>85</v>
      </c>
      <c r="F5719">
        <v>46.2</v>
      </c>
      <c r="G5719">
        <v>111.5</v>
      </c>
      <c r="H5719">
        <v>60.6</v>
      </c>
      <c r="I5719">
        <v>30.1</v>
      </c>
      <c r="J5719">
        <v>68.5</v>
      </c>
      <c r="K5719">
        <v>1216.8</v>
      </c>
      <c r="L5719">
        <v>92.9</v>
      </c>
      <c r="M5719">
        <v>3.08</v>
      </c>
      <c r="N5719">
        <v>3.87</v>
      </c>
      <c r="O5719">
        <v>17.7</v>
      </c>
    </row>
    <row r="5720" spans="1:15" x14ac:dyDescent="0.35">
      <c r="A5720" s="1">
        <v>46070</v>
      </c>
      <c r="B5720">
        <v>22</v>
      </c>
      <c r="C5720" t="s">
        <v>17</v>
      </c>
      <c r="D5720" t="s">
        <v>16</v>
      </c>
      <c r="E5720">
        <v>85</v>
      </c>
      <c r="F5720">
        <v>88.9</v>
      </c>
      <c r="G5720">
        <v>176.3</v>
      </c>
      <c r="H5720">
        <v>86.9</v>
      </c>
      <c r="I5720">
        <v>29.6</v>
      </c>
      <c r="J5720">
        <v>67.7</v>
      </c>
      <c r="K5720">
        <v>1756.3</v>
      </c>
      <c r="L5720">
        <v>114</v>
      </c>
      <c r="M5720">
        <v>4.74</v>
      </c>
      <c r="N5720">
        <v>4.01</v>
      </c>
      <c r="O5720">
        <v>18.5</v>
      </c>
    </row>
    <row r="5721" spans="1:15" x14ac:dyDescent="0.35">
      <c r="A5721" s="1">
        <v>46071</v>
      </c>
      <c r="B5721">
        <v>0</v>
      </c>
      <c r="C5721" t="s">
        <v>15</v>
      </c>
      <c r="D5721" t="s">
        <v>23</v>
      </c>
      <c r="E5721">
        <v>100</v>
      </c>
      <c r="F5721">
        <v>72</v>
      </c>
      <c r="G5721">
        <v>127.5</v>
      </c>
      <c r="H5721">
        <v>67.900000000000006</v>
      </c>
      <c r="I5721">
        <v>28.9</v>
      </c>
      <c r="J5721">
        <v>56.6</v>
      </c>
      <c r="K5721">
        <v>1609.9</v>
      </c>
      <c r="L5721">
        <v>106.2</v>
      </c>
      <c r="M5721">
        <v>3.7</v>
      </c>
      <c r="N5721">
        <v>4.66</v>
      </c>
      <c r="O5721">
        <v>23.7</v>
      </c>
    </row>
    <row r="5722" spans="1:15" x14ac:dyDescent="0.35">
      <c r="A5722" s="1">
        <v>46071</v>
      </c>
      <c r="B5722">
        <v>1</v>
      </c>
      <c r="C5722" t="s">
        <v>24</v>
      </c>
      <c r="D5722" t="s">
        <v>22</v>
      </c>
      <c r="E5722">
        <v>210</v>
      </c>
      <c r="F5722">
        <v>86.3</v>
      </c>
      <c r="G5722">
        <v>190.1</v>
      </c>
      <c r="H5722">
        <v>112.8</v>
      </c>
      <c r="I5722">
        <v>29.5</v>
      </c>
      <c r="J5722">
        <v>64.900000000000006</v>
      </c>
      <c r="K5722">
        <v>1666.8</v>
      </c>
      <c r="L5722">
        <v>111.9</v>
      </c>
      <c r="M5722">
        <v>5.0599999999999996</v>
      </c>
      <c r="N5722">
        <v>5.38</v>
      </c>
      <c r="O5722">
        <v>14.2</v>
      </c>
    </row>
    <row r="5723" spans="1:15" x14ac:dyDescent="0.35">
      <c r="A5723" s="1">
        <v>46071</v>
      </c>
      <c r="B5723">
        <v>6</v>
      </c>
      <c r="C5723" t="s">
        <v>19</v>
      </c>
      <c r="D5723" t="s">
        <v>23</v>
      </c>
      <c r="E5723">
        <v>120</v>
      </c>
      <c r="F5723">
        <v>54.7</v>
      </c>
      <c r="G5723">
        <v>167</v>
      </c>
      <c r="H5723">
        <v>87.5</v>
      </c>
      <c r="I5723">
        <v>29.9</v>
      </c>
      <c r="J5723">
        <v>58</v>
      </c>
      <c r="K5723">
        <v>1314.1</v>
      </c>
      <c r="L5723">
        <v>83</v>
      </c>
      <c r="M5723">
        <v>6.12</v>
      </c>
      <c r="N5723">
        <v>4.1399999999999997</v>
      </c>
      <c r="O5723">
        <v>15.1</v>
      </c>
    </row>
    <row r="5724" spans="1:15" x14ac:dyDescent="0.35">
      <c r="A5724" s="1">
        <v>46071</v>
      </c>
      <c r="B5724">
        <v>7</v>
      </c>
      <c r="C5724" t="s">
        <v>26</v>
      </c>
      <c r="D5724" t="s">
        <v>18</v>
      </c>
      <c r="E5724">
        <v>320</v>
      </c>
      <c r="F5724">
        <v>85.8</v>
      </c>
      <c r="G5724">
        <v>173.3</v>
      </c>
      <c r="H5724">
        <v>100.4</v>
      </c>
      <c r="I5724">
        <v>30.8</v>
      </c>
      <c r="J5724">
        <v>68</v>
      </c>
      <c r="K5724">
        <v>1992</v>
      </c>
      <c r="L5724">
        <v>121.9</v>
      </c>
      <c r="M5724">
        <v>3.71</v>
      </c>
      <c r="N5724">
        <v>6.73</v>
      </c>
      <c r="O5724">
        <v>21.7</v>
      </c>
    </row>
    <row r="5725" spans="1:15" x14ac:dyDescent="0.35">
      <c r="A5725" s="1">
        <v>46071</v>
      </c>
      <c r="B5725">
        <v>8</v>
      </c>
      <c r="C5725" t="s">
        <v>24</v>
      </c>
      <c r="D5725" t="s">
        <v>18</v>
      </c>
      <c r="E5725">
        <v>120</v>
      </c>
      <c r="F5725">
        <v>88.2</v>
      </c>
      <c r="G5725">
        <v>139.1</v>
      </c>
      <c r="H5725">
        <v>92.8</v>
      </c>
      <c r="I5725">
        <v>29.3</v>
      </c>
      <c r="J5725">
        <v>69.5</v>
      </c>
      <c r="K5725">
        <v>1727.9</v>
      </c>
      <c r="L5725">
        <v>117.6</v>
      </c>
      <c r="M5725">
        <v>4.17</v>
      </c>
      <c r="N5725">
        <v>6.26</v>
      </c>
      <c r="O5725">
        <v>16.5</v>
      </c>
    </row>
    <row r="5726" spans="1:15" x14ac:dyDescent="0.35">
      <c r="A5726" s="1">
        <v>46071</v>
      </c>
      <c r="B5726">
        <v>9</v>
      </c>
      <c r="C5726" t="s">
        <v>21</v>
      </c>
      <c r="D5726" t="s">
        <v>16</v>
      </c>
      <c r="E5726">
        <v>130</v>
      </c>
      <c r="F5726">
        <v>91.6</v>
      </c>
      <c r="G5726">
        <v>185.6</v>
      </c>
      <c r="H5726">
        <v>104.3</v>
      </c>
      <c r="I5726">
        <v>23.7</v>
      </c>
      <c r="J5726">
        <v>71.900000000000006</v>
      </c>
      <c r="K5726">
        <v>1524.6</v>
      </c>
      <c r="L5726">
        <v>98.4</v>
      </c>
      <c r="M5726">
        <v>4.28</v>
      </c>
      <c r="N5726">
        <v>5.35</v>
      </c>
      <c r="O5726">
        <v>19.2</v>
      </c>
    </row>
    <row r="5727" spans="1:15" x14ac:dyDescent="0.35">
      <c r="A5727" s="1">
        <v>46071</v>
      </c>
      <c r="B5727">
        <v>10</v>
      </c>
      <c r="C5727" t="s">
        <v>24</v>
      </c>
      <c r="D5727" t="s">
        <v>16</v>
      </c>
      <c r="E5727">
        <v>210</v>
      </c>
      <c r="F5727">
        <v>83.1</v>
      </c>
      <c r="G5727">
        <v>209.3</v>
      </c>
      <c r="H5727">
        <v>134</v>
      </c>
      <c r="I5727">
        <v>31.1</v>
      </c>
      <c r="J5727">
        <v>73.900000000000006</v>
      </c>
      <c r="K5727">
        <v>1910.8</v>
      </c>
      <c r="L5727">
        <v>129</v>
      </c>
      <c r="M5727">
        <v>4.63</v>
      </c>
      <c r="N5727">
        <v>5.71</v>
      </c>
      <c r="O5727">
        <v>12.9</v>
      </c>
    </row>
    <row r="5728" spans="1:15" x14ac:dyDescent="0.35">
      <c r="A5728" s="1">
        <v>46071</v>
      </c>
      <c r="B5728">
        <v>11</v>
      </c>
      <c r="C5728" t="s">
        <v>28</v>
      </c>
      <c r="D5728" t="s">
        <v>23</v>
      </c>
      <c r="E5728">
        <v>120</v>
      </c>
      <c r="F5728">
        <v>78.3</v>
      </c>
      <c r="G5728">
        <v>161.9</v>
      </c>
      <c r="H5728">
        <v>94.1</v>
      </c>
      <c r="I5728">
        <v>29.5</v>
      </c>
      <c r="J5728">
        <v>67.099999999999994</v>
      </c>
      <c r="K5728">
        <v>1520.9</v>
      </c>
      <c r="L5728">
        <v>103.9</v>
      </c>
      <c r="M5728">
        <v>4.58</v>
      </c>
      <c r="N5728">
        <v>5.01</v>
      </c>
      <c r="O5728">
        <v>32.1</v>
      </c>
    </row>
    <row r="5729" spans="1:15" x14ac:dyDescent="0.35">
      <c r="A5729" s="1">
        <v>46071</v>
      </c>
      <c r="B5729">
        <v>12</v>
      </c>
      <c r="C5729" t="s">
        <v>26</v>
      </c>
      <c r="D5729" t="s">
        <v>18</v>
      </c>
      <c r="E5729">
        <v>130</v>
      </c>
      <c r="F5729">
        <v>53.9</v>
      </c>
      <c r="G5729">
        <v>130.6</v>
      </c>
      <c r="H5729">
        <v>82.1</v>
      </c>
      <c r="I5729">
        <v>27.8</v>
      </c>
      <c r="J5729">
        <v>76</v>
      </c>
      <c r="K5729">
        <v>1340.7</v>
      </c>
      <c r="L5729">
        <v>93.6</v>
      </c>
      <c r="M5729">
        <v>3.68</v>
      </c>
      <c r="N5729">
        <v>3.31</v>
      </c>
      <c r="O5729">
        <v>24.8</v>
      </c>
    </row>
    <row r="5730" spans="1:15" x14ac:dyDescent="0.35">
      <c r="A5730" s="1">
        <v>46071</v>
      </c>
      <c r="B5730">
        <v>13</v>
      </c>
      <c r="C5730" t="s">
        <v>27</v>
      </c>
      <c r="D5730" t="s">
        <v>16</v>
      </c>
      <c r="E5730">
        <v>120</v>
      </c>
      <c r="F5730">
        <v>75.2</v>
      </c>
      <c r="G5730">
        <v>139.5</v>
      </c>
      <c r="H5730">
        <v>69.8</v>
      </c>
      <c r="I5730">
        <v>30</v>
      </c>
      <c r="J5730">
        <v>68.5</v>
      </c>
      <c r="K5730">
        <v>1482.7</v>
      </c>
      <c r="L5730">
        <v>101.6</v>
      </c>
      <c r="M5730">
        <v>3.62</v>
      </c>
      <c r="N5730">
        <v>4.6100000000000003</v>
      </c>
      <c r="O5730">
        <v>11.8</v>
      </c>
    </row>
    <row r="5731" spans="1:15" x14ac:dyDescent="0.35">
      <c r="A5731" s="1">
        <v>46071</v>
      </c>
      <c r="B5731">
        <v>14</v>
      </c>
      <c r="C5731" t="s">
        <v>25</v>
      </c>
      <c r="D5731" t="s">
        <v>16</v>
      </c>
      <c r="E5731">
        <v>320</v>
      </c>
      <c r="F5731">
        <v>78.900000000000006</v>
      </c>
      <c r="G5731">
        <v>147.80000000000001</v>
      </c>
      <c r="H5731">
        <v>99.4</v>
      </c>
      <c r="I5731">
        <v>27.6</v>
      </c>
      <c r="J5731">
        <v>58.3</v>
      </c>
      <c r="K5731">
        <v>1491.2</v>
      </c>
      <c r="L5731">
        <v>106.6</v>
      </c>
      <c r="M5731">
        <v>4.6900000000000004</v>
      </c>
      <c r="N5731">
        <v>5.48</v>
      </c>
      <c r="O5731">
        <v>22.3</v>
      </c>
    </row>
    <row r="5732" spans="1:15" x14ac:dyDescent="0.35">
      <c r="A5732" s="1">
        <v>46071</v>
      </c>
      <c r="B5732">
        <v>17</v>
      </c>
      <c r="C5732" t="s">
        <v>17</v>
      </c>
      <c r="D5732" t="s">
        <v>18</v>
      </c>
      <c r="E5732">
        <v>85</v>
      </c>
      <c r="F5732">
        <v>106.3</v>
      </c>
      <c r="G5732">
        <v>171.9</v>
      </c>
      <c r="H5732">
        <v>124</v>
      </c>
      <c r="I5732">
        <v>30.9</v>
      </c>
      <c r="J5732">
        <v>64.2</v>
      </c>
      <c r="K5732">
        <v>1855.4</v>
      </c>
      <c r="L5732">
        <v>121.8</v>
      </c>
      <c r="M5732">
        <v>3.51</v>
      </c>
      <c r="N5732">
        <v>6.28</v>
      </c>
      <c r="O5732">
        <v>20.399999999999999</v>
      </c>
    </row>
    <row r="5733" spans="1:15" x14ac:dyDescent="0.35">
      <c r="A5733" s="1">
        <v>46071</v>
      </c>
      <c r="B5733">
        <v>18</v>
      </c>
      <c r="C5733" t="s">
        <v>27</v>
      </c>
      <c r="D5733" t="s">
        <v>18</v>
      </c>
      <c r="E5733">
        <v>70</v>
      </c>
      <c r="F5733">
        <v>106.7</v>
      </c>
      <c r="G5733">
        <v>177.5</v>
      </c>
      <c r="H5733">
        <v>109.8</v>
      </c>
      <c r="I5733">
        <v>26.8</v>
      </c>
      <c r="J5733">
        <v>73</v>
      </c>
      <c r="K5733">
        <v>1860.9</v>
      </c>
      <c r="L5733">
        <v>120.7</v>
      </c>
      <c r="M5733">
        <v>5.0599999999999996</v>
      </c>
      <c r="N5733">
        <v>6.24</v>
      </c>
      <c r="O5733">
        <v>10.5</v>
      </c>
    </row>
    <row r="5734" spans="1:15" x14ac:dyDescent="0.35">
      <c r="A5734" s="1">
        <v>46071</v>
      </c>
      <c r="B5734">
        <v>19</v>
      </c>
      <c r="C5734" t="s">
        <v>15</v>
      </c>
      <c r="D5734" t="s">
        <v>20</v>
      </c>
      <c r="E5734">
        <v>120</v>
      </c>
      <c r="F5734">
        <v>100</v>
      </c>
      <c r="G5734">
        <v>181.4</v>
      </c>
      <c r="H5734">
        <v>109.4</v>
      </c>
      <c r="I5734">
        <v>21.6</v>
      </c>
      <c r="J5734">
        <v>76.2</v>
      </c>
      <c r="K5734">
        <v>1810.4</v>
      </c>
      <c r="L5734">
        <v>121.3</v>
      </c>
      <c r="M5734">
        <v>4.21</v>
      </c>
      <c r="N5734">
        <v>7.32</v>
      </c>
      <c r="O5734">
        <v>27.3</v>
      </c>
    </row>
    <row r="5735" spans="1:15" x14ac:dyDescent="0.35">
      <c r="A5735" s="1">
        <v>46071</v>
      </c>
      <c r="B5735">
        <v>20</v>
      </c>
      <c r="C5735" t="s">
        <v>24</v>
      </c>
      <c r="D5735" t="s">
        <v>16</v>
      </c>
      <c r="E5735">
        <v>320</v>
      </c>
      <c r="F5735">
        <v>107.1</v>
      </c>
      <c r="G5735">
        <v>178.9</v>
      </c>
      <c r="H5735">
        <v>121.3</v>
      </c>
      <c r="I5735">
        <v>30.5</v>
      </c>
      <c r="J5735">
        <v>59.2</v>
      </c>
      <c r="K5735">
        <v>2066</v>
      </c>
      <c r="L5735">
        <v>131.9</v>
      </c>
      <c r="M5735">
        <v>5.15</v>
      </c>
      <c r="N5735">
        <v>6.99</v>
      </c>
      <c r="O5735">
        <v>17.600000000000001</v>
      </c>
    </row>
    <row r="5736" spans="1:15" x14ac:dyDescent="0.35">
      <c r="A5736" s="1">
        <v>46071</v>
      </c>
      <c r="B5736">
        <v>21</v>
      </c>
      <c r="C5736" t="s">
        <v>29</v>
      </c>
      <c r="D5736" t="s">
        <v>23</v>
      </c>
      <c r="E5736">
        <v>130</v>
      </c>
      <c r="F5736">
        <v>73.7</v>
      </c>
      <c r="G5736">
        <v>143.30000000000001</v>
      </c>
      <c r="H5736">
        <v>87.2</v>
      </c>
      <c r="I5736">
        <v>29.3</v>
      </c>
      <c r="J5736">
        <v>59.7</v>
      </c>
      <c r="K5736">
        <v>1594.7</v>
      </c>
      <c r="L5736">
        <v>112.1</v>
      </c>
      <c r="M5736">
        <v>4.46</v>
      </c>
      <c r="N5736">
        <v>4.9800000000000004</v>
      </c>
      <c r="O5736">
        <v>17</v>
      </c>
    </row>
    <row r="5737" spans="1:15" x14ac:dyDescent="0.35">
      <c r="A5737" s="1">
        <v>46071</v>
      </c>
      <c r="B5737">
        <v>22</v>
      </c>
      <c r="C5737" t="s">
        <v>24</v>
      </c>
      <c r="D5737" t="s">
        <v>22</v>
      </c>
      <c r="E5737">
        <v>150</v>
      </c>
      <c r="F5737">
        <v>74.3</v>
      </c>
      <c r="G5737">
        <v>188.1</v>
      </c>
      <c r="H5737">
        <v>105.3</v>
      </c>
      <c r="I5737">
        <v>30.4</v>
      </c>
      <c r="J5737">
        <v>67.7</v>
      </c>
      <c r="K5737">
        <v>1818.7</v>
      </c>
      <c r="L5737">
        <v>116.9</v>
      </c>
      <c r="M5737">
        <v>5.12</v>
      </c>
      <c r="N5737">
        <v>3.62</v>
      </c>
      <c r="O5737">
        <v>14.3</v>
      </c>
    </row>
    <row r="5738" spans="1:15" x14ac:dyDescent="0.35">
      <c r="A5738" s="1">
        <v>46071</v>
      </c>
      <c r="B5738">
        <v>23</v>
      </c>
      <c r="C5738" t="s">
        <v>26</v>
      </c>
      <c r="D5738" t="s">
        <v>22</v>
      </c>
      <c r="E5738">
        <v>150</v>
      </c>
      <c r="F5738">
        <v>69.599999999999994</v>
      </c>
      <c r="G5738">
        <v>149.9</v>
      </c>
      <c r="H5738">
        <v>71.2</v>
      </c>
      <c r="I5738">
        <v>26</v>
      </c>
      <c r="J5738">
        <v>58.8</v>
      </c>
      <c r="K5738">
        <v>1336.8</v>
      </c>
      <c r="L5738">
        <v>85</v>
      </c>
      <c r="M5738">
        <v>3.2</v>
      </c>
      <c r="N5738">
        <v>3.87</v>
      </c>
      <c r="O5738">
        <v>24.7</v>
      </c>
    </row>
    <row r="5739" spans="1:15" x14ac:dyDescent="0.35">
      <c r="A5739" s="1">
        <v>46072</v>
      </c>
      <c r="B5739">
        <v>0</v>
      </c>
      <c r="C5739" t="s">
        <v>28</v>
      </c>
      <c r="D5739" t="s">
        <v>18</v>
      </c>
      <c r="E5739">
        <v>210</v>
      </c>
      <c r="F5739">
        <v>66</v>
      </c>
      <c r="G5739">
        <v>156.5</v>
      </c>
      <c r="H5739">
        <v>86.4</v>
      </c>
      <c r="I5739">
        <v>22.3</v>
      </c>
      <c r="J5739">
        <v>65.2</v>
      </c>
      <c r="K5739">
        <v>1595.9</v>
      </c>
      <c r="L5739">
        <v>102.9</v>
      </c>
      <c r="M5739">
        <v>4.2699999999999996</v>
      </c>
      <c r="N5739">
        <v>5.03</v>
      </c>
      <c r="O5739">
        <v>31.5</v>
      </c>
    </row>
    <row r="5740" spans="1:15" x14ac:dyDescent="0.35">
      <c r="A5740" s="1">
        <v>46072</v>
      </c>
      <c r="B5740">
        <v>1</v>
      </c>
      <c r="C5740" t="s">
        <v>24</v>
      </c>
      <c r="D5740" t="s">
        <v>23</v>
      </c>
      <c r="E5740">
        <v>150</v>
      </c>
      <c r="F5740">
        <v>70</v>
      </c>
      <c r="G5740">
        <v>173.5</v>
      </c>
      <c r="H5740">
        <v>94.9</v>
      </c>
      <c r="I5740">
        <v>27.7</v>
      </c>
      <c r="J5740">
        <v>65.099999999999994</v>
      </c>
      <c r="K5740">
        <v>1545.4</v>
      </c>
      <c r="L5740">
        <v>103.7</v>
      </c>
      <c r="M5740">
        <v>4.5199999999999996</v>
      </c>
      <c r="N5740">
        <v>5.36</v>
      </c>
      <c r="O5740">
        <v>13.6</v>
      </c>
    </row>
    <row r="5741" spans="1:15" x14ac:dyDescent="0.35">
      <c r="A5741" s="1">
        <v>46072</v>
      </c>
      <c r="B5741">
        <v>2</v>
      </c>
      <c r="C5741" t="s">
        <v>15</v>
      </c>
      <c r="D5741" t="s">
        <v>20</v>
      </c>
      <c r="E5741">
        <v>210</v>
      </c>
      <c r="F5741">
        <v>68.8</v>
      </c>
      <c r="G5741">
        <v>165.4</v>
      </c>
      <c r="H5741">
        <v>88.2</v>
      </c>
      <c r="I5741">
        <v>28.1</v>
      </c>
      <c r="J5741">
        <v>62.8</v>
      </c>
      <c r="K5741">
        <v>1668.7</v>
      </c>
      <c r="L5741">
        <v>112.9</v>
      </c>
      <c r="M5741">
        <v>4.25</v>
      </c>
      <c r="N5741">
        <v>4.08</v>
      </c>
      <c r="O5741">
        <v>24.1</v>
      </c>
    </row>
    <row r="5742" spans="1:15" x14ac:dyDescent="0.35">
      <c r="A5742" s="1">
        <v>46072</v>
      </c>
      <c r="B5742">
        <v>3</v>
      </c>
      <c r="C5742" t="s">
        <v>21</v>
      </c>
      <c r="D5742" t="s">
        <v>16</v>
      </c>
      <c r="E5742">
        <v>320</v>
      </c>
      <c r="F5742">
        <v>47.5</v>
      </c>
      <c r="G5742">
        <v>101.3</v>
      </c>
      <c r="H5742">
        <v>58.9</v>
      </c>
      <c r="I5742">
        <v>27.1</v>
      </c>
      <c r="J5742">
        <v>71.099999999999994</v>
      </c>
      <c r="K5742">
        <v>1398.5</v>
      </c>
      <c r="L5742">
        <v>100.7</v>
      </c>
      <c r="M5742">
        <v>3.98</v>
      </c>
      <c r="N5742">
        <v>5.05</v>
      </c>
      <c r="O5742">
        <v>22.3</v>
      </c>
    </row>
    <row r="5743" spans="1:15" x14ac:dyDescent="0.35">
      <c r="A5743" s="1">
        <v>46072</v>
      </c>
      <c r="B5743">
        <v>6</v>
      </c>
      <c r="C5743" t="s">
        <v>24</v>
      </c>
      <c r="D5743" t="s">
        <v>20</v>
      </c>
      <c r="E5743">
        <v>320</v>
      </c>
      <c r="F5743">
        <v>78.599999999999994</v>
      </c>
      <c r="G5743">
        <v>174.5</v>
      </c>
      <c r="H5743">
        <v>106</v>
      </c>
      <c r="I5743">
        <v>29.6</v>
      </c>
      <c r="J5743">
        <v>69.2</v>
      </c>
      <c r="K5743">
        <v>1699.9</v>
      </c>
      <c r="L5743">
        <v>115.2</v>
      </c>
      <c r="M5743">
        <v>3.92</v>
      </c>
      <c r="N5743">
        <v>5.27</v>
      </c>
      <c r="O5743">
        <v>15.1</v>
      </c>
    </row>
    <row r="5744" spans="1:15" x14ac:dyDescent="0.35">
      <c r="A5744" s="1">
        <v>46072</v>
      </c>
      <c r="B5744">
        <v>9</v>
      </c>
      <c r="C5744" t="s">
        <v>27</v>
      </c>
      <c r="D5744" t="s">
        <v>23</v>
      </c>
      <c r="E5744">
        <v>210</v>
      </c>
      <c r="F5744">
        <v>98.4</v>
      </c>
      <c r="G5744">
        <v>154.30000000000001</v>
      </c>
      <c r="H5744">
        <v>92.4</v>
      </c>
      <c r="I5744">
        <v>27.8</v>
      </c>
      <c r="J5744">
        <v>65.400000000000006</v>
      </c>
      <c r="K5744">
        <v>1903.5</v>
      </c>
      <c r="L5744">
        <v>123</v>
      </c>
      <c r="M5744">
        <v>6.02</v>
      </c>
      <c r="N5744">
        <v>6.4</v>
      </c>
      <c r="O5744">
        <v>15.3</v>
      </c>
    </row>
    <row r="5745" spans="1:15" x14ac:dyDescent="0.35">
      <c r="A5745" s="1">
        <v>46072</v>
      </c>
      <c r="B5745">
        <v>10</v>
      </c>
      <c r="C5745" t="s">
        <v>25</v>
      </c>
      <c r="D5745" t="s">
        <v>20</v>
      </c>
      <c r="E5745">
        <v>320</v>
      </c>
      <c r="F5745">
        <v>63.7</v>
      </c>
      <c r="G5745">
        <v>136.6</v>
      </c>
      <c r="H5745">
        <v>71.3</v>
      </c>
      <c r="I5745">
        <v>30.8</v>
      </c>
      <c r="J5745">
        <v>53.7</v>
      </c>
      <c r="K5745">
        <v>1557.2</v>
      </c>
      <c r="L5745">
        <v>104.9</v>
      </c>
      <c r="M5745">
        <v>3.66</v>
      </c>
      <c r="N5745">
        <v>4.03</v>
      </c>
      <c r="O5745">
        <v>19.399999999999999</v>
      </c>
    </row>
    <row r="5746" spans="1:15" x14ac:dyDescent="0.35">
      <c r="A5746" s="1">
        <v>46072</v>
      </c>
      <c r="B5746">
        <v>12</v>
      </c>
      <c r="C5746" t="s">
        <v>29</v>
      </c>
      <c r="D5746" t="s">
        <v>18</v>
      </c>
      <c r="E5746">
        <v>70</v>
      </c>
      <c r="F5746">
        <v>66</v>
      </c>
      <c r="G5746">
        <v>119.3</v>
      </c>
      <c r="H5746">
        <v>85.7</v>
      </c>
      <c r="I5746">
        <v>36.200000000000003</v>
      </c>
      <c r="J5746">
        <v>71.099999999999994</v>
      </c>
      <c r="K5746">
        <v>1936.8</v>
      </c>
      <c r="L5746">
        <v>128.69999999999999</v>
      </c>
      <c r="M5746">
        <v>4.8899999999999997</v>
      </c>
      <c r="N5746">
        <v>5.18</v>
      </c>
      <c r="O5746">
        <v>22.9</v>
      </c>
    </row>
    <row r="5747" spans="1:15" x14ac:dyDescent="0.35">
      <c r="A5747" s="1">
        <v>46072</v>
      </c>
      <c r="B5747">
        <v>14</v>
      </c>
      <c r="C5747" t="s">
        <v>15</v>
      </c>
      <c r="D5747" t="s">
        <v>22</v>
      </c>
      <c r="E5747">
        <v>210</v>
      </c>
      <c r="F5747">
        <v>78.900000000000006</v>
      </c>
      <c r="G5747">
        <v>167.9</v>
      </c>
      <c r="H5747">
        <v>100.3</v>
      </c>
      <c r="I5747">
        <v>25.4</v>
      </c>
      <c r="J5747">
        <v>59.2</v>
      </c>
      <c r="K5747">
        <v>1512.6</v>
      </c>
      <c r="L5747">
        <v>100</v>
      </c>
      <c r="M5747">
        <v>4.51</v>
      </c>
      <c r="N5747">
        <v>4.18</v>
      </c>
      <c r="O5747">
        <v>29.4</v>
      </c>
    </row>
    <row r="5748" spans="1:15" x14ac:dyDescent="0.35">
      <c r="A5748" s="1">
        <v>46072</v>
      </c>
      <c r="B5748">
        <v>16</v>
      </c>
      <c r="C5748" t="s">
        <v>15</v>
      </c>
      <c r="D5748" t="s">
        <v>18</v>
      </c>
      <c r="E5748">
        <v>150</v>
      </c>
      <c r="F5748">
        <v>69.099999999999994</v>
      </c>
      <c r="G5748">
        <v>149.30000000000001</v>
      </c>
      <c r="H5748">
        <v>77</v>
      </c>
      <c r="I5748">
        <v>20.7</v>
      </c>
      <c r="J5748">
        <v>63.2</v>
      </c>
      <c r="K5748">
        <v>1814.4</v>
      </c>
      <c r="L5748">
        <v>124.5</v>
      </c>
      <c r="M5748">
        <v>4.1100000000000003</v>
      </c>
      <c r="N5748">
        <v>3.97</v>
      </c>
      <c r="O5748">
        <v>29.7</v>
      </c>
    </row>
    <row r="5749" spans="1:15" x14ac:dyDescent="0.35">
      <c r="A5749" s="1">
        <v>46072</v>
      </c>
      <c r="B5749">
        <v>18</v>
      </c>
      <c r="C5749" t="s">
        <v>26</v>
      </c>
      <c r="D5749" t="s">
        <v>16</v>
      </c>
      <c r="E5749">
        <v>120</v>
      </c>
      <c r="F5749">
        <v>89.9</v>
      </c>
      <c r="G5749">
        <v>135.19999999999999</v>
      </c>
      <c r="H5749">
        <v>82.5</v>
      </c>
      <c r="I5749">
        <v>27.6</v>
      </c>
      <c r="J5749">
        <v>57.6</v>
      </c>
      <c r="K5749">
        <v>1561.7</v>
      </c>
      <c r="L5749">
        <v>98.8</v>
      </c>
      <c r="M5749">
        <v>4.0999999999999996</v>
      </c>
      <c r="N5749">
        <v>5.7</v>
      </c>
      <c r="O5749">
        <v>23.1</v>
      </c>
    </row>
    <row r="5750" spans="1:15" x14ac:dyDescent="0.35">
      <c r="A5750" s="1">
        <v>46072</v>
      </c>
      <c r="B5750">
        <v>19</v>
      </c>
      <c r="C5750" t="s">
        <v>15</v>
      </c>
      <c r="D5750" t="s">
        <v>18</v>
      </c>
      <c r="E5750">
        <v>70</v>
      </c>
      <c r="F5750">
        <v>75.599999999999994</v>
      </c>
      <c r="G5750">
        <v>164.4</v>
      </c>
      <c r="H5750">
        <v>96</v>
      </c>
      <c r="I5750">
        <v>25.7</v>
      </c>
      <c r="J5750">
        <v>53.1</v>
      </c>
      <c r="K5750">
        <v>1586.5</v>
      </c>
      <c r="L5750">
        <v>111.3</v>
      </c>
      <c r="M5750">
        <v>4.9800000000000004</v>
      </c>
      <c r="N5750">
        <v>3.86</v>
      </c>
      <c r="O5750">
        <v>21.6</v>
      </c>
    </row>
    <row r="5751" spans="1:15" x14ac:dyDescent="0.35">
      <c r="A5751" s="1">
        <v>46072</v>
      </c>
      <c r="B5751">
        <v>21</v>
      </c>
      <c r="C5751" t="s">
        <v>29</v>
      </c>
      <c r="D5751" t="s">
        <v>23</v>
      </c>
      <c r="E5751">
        <v>70</v>
      </c>
      <c r="F5751">
        <v>85.6</v>
      </c>
      <c r="G5751">
        <v>161</v>
      </c>
      <c r="H5751">
        <v>79.3</v>
      </c>
      <c r="I5751">
        <v>28.3</v>
      </c>
      <c r="J5751">
        <v>71.599999999999994</v>
      </c>
      <c r="K5751">
        <v>1740.8</v>
      </c>
      <c r="L5751">
        <v>111.3</v>
      </c>
      <c r="M5751">
        <v>4.37</v>
      </c>
      <c r="N5751">
        <v>4.01</v>
      </c>
      <c r="O5751">
        <v>23.3</v>
      </c>
    </row>
    <row r="5752" spans="1:15" x14ac:dyDescent="0.35">
      <c r="A5752" s="1">
        <v>46073</v>
      </c>
      <c r="B5752">
        <v>0</v>
      </c>
      <c r="C5752" t="s">
        <v>27</v>
      </c>
      <c r="D5752" t="s">
        <v>23</v>
      </c>
      <c r="E5752">
        <v>210</v>
      </c>
      <c r="F5752">
        <v>84.7</v>
      </c>
      <c r="G5752">
        <v>148</v>
      </c>
      <c r="H5752">
        <v>104.4</v>
      </c>
      <c r="I5752">
        <v>26.9</v>
      </c>
      <c r="J5752">
        <v>78.900000000000006</v>
      </c>
      <c r="K5752">
        <v>1751.5</v>
      </c>
      <c r="L5752">
        <v>116</v>
      </c>
      <c r="M5752">
        <v>6.4</v>
      </c>
      <c r="N5752">
        <v>3.65</v>
      </c>
      <c r="O5752">
        <v>12.8</v>
      </c>
    </row>
    <row r="5753" spans="1:15" x14ac:dyDescent="0.35">
      <c r="A5753" s="1">
        <v>46073</v>
      </c>
      <c r="B5753">
        <v>2</v>
      </c>
      <c r="C5753" t="s">
        <v>25</v>
      </c>
      <c r="D5753" t="s">
        <v>16</v>
      </c>
      <c r="E5753">
        <v>100</v>
      </c>
      <c r="F5753">
        <v>42.8</v>
      </c>
      <c r="G5753">
        <v>126.5</v>
      </c>
      <c r="H5753">
        <v>70.900000000000006</v>
      </c>
      <c r="I5753">
        <v>29.9</v>
      </c>
      <c r="J5753">
        <v>52.7</v>
      </c>
      <c r="K5753">
        <v>1315</v>
      </c>
      <c r="L5753">
        <v>91.8</v>
      </c>
      <c r="M5753">
        <v>1.93</v>
      </c>
      <c r="N5753">
        <v>2.63</v>
      </c>
      <c r="O5753">
        <v>20</v>
      </c>
    </row>
    <row r="5754" spans="1:15" x14ac:dyDescent="0.35">
      <c r="A5754" s="1">
        <v>46073</v>
      </c>
      <c r="B5754">
        <v>4</v>
      </c>
      <c r="C5754" t="s">
        <v>19</v>
      </c>
      <c r="D5754" t="s">
        <v>16</v>
      </c>
      <c r="E5754">
        <v>120</v>
      </c>
      <c r="F5754">
        <v>20.7</v>
      </c>
      <c r="G5754">
        <v>128.5</v>
      </c>
      <c r="H5754">
        <v>68.5</v>
      </c>
      <c r="I5754">
        <v>32.9</v>
      </c>
      <c r="J5754">
        <v>46.6</v>
      </c>
      <c r="K5754">
        <v>1293</v>
      </c>
      <c r="L5754">
        <v>91.5</v>
      </c>
      <c r="M5754">
        <v>5.03</v>
      </c>
      <c r="N5754">
        <v>1.86</v>
      </c>
      <c r="O5754">
        <v>20.5</v>
      </c>
    </row>
    <row r="5755" spans="1:15" x14ac:dyDescent="0.35">
      <c r="A5755" s="1">
        <v>46073</v>
      </c>
      <c r="B5755">
        <v>5</v>
      </c>
      <c r="C5755" t="s">
        <v>24</v>
      </c>
      <c r="D5755" t="s">
        <v>22</v>
      </c>
      <c r="E5755">
        <v>100</v>
      </c>
      <c r="F5755">
        <v>76.400000000000006</v>
      </c>
      <c r="G5755">
        <v>140.5</v>
      </c>
      <c r="H5755">
        <v>99.8</v>
      </c>
      <c r="I5755">
        <v>27.8</v>
      </c>
      <c r="J5755">
        <v>64.900000000000006</v>
      </c>
      <c r="K5755">
        <v>1489.9</v>
      </c>
      <c r="L5755">
        <v>98</v>
      </c>
      <c r="M5755">
        <v>4.12</v>
      </c>
      <c r="N5755">
        <v>3.53</v>
      </c>
      <c r="O5755">
        <v>13.5</v>
      </c>
    </row>
    <row r="5756" spans="1:15" x14ac:dyDescent="0.35">
      <c r="A5756" s="1">
        <v>46073</v>
      </c>
      <c r="B5756">
        <v>6</v>
      </c>
      <c r="C5756" t="s">
        <v>15</v>
      </c>
      <c r="D5756" t="s">
        <v>20</v>
      </c>
      <c r="E5756">
        <v>130</v>
      </c>
      <c r="F5756">
        <v>66.599999999999994</v>
      </c>
      <c r="G5756">
        <v>147.80000000000001</v>
      </c>
      <c r="H5756">
        <v>79.5</v>
      </c>
      <c r="I5756">
        <v>27.9</v>
      </c>
      <c r="J5756">
        <v>66.5</v>
      </c>
      <c r="K5756">
        <v>1582.4</v>
      </c>
      <c r="L5756">
        <v>111.7</v>
      </c>
      <c r="M5756">
        <v>4.33</v>
      </c>
      <c r="N5756">
        <v>5.4</v>
      </c>
      <c r="O5756">
        <v>27.1</v>
      </c>
    </row>
    <row r="5757" spans="1:15" x14ac:dyDescent="0.35">
      <c r="A5757" s="1">
        <v>46073</v>
      </c>
      <c r="B5757">
        <v>7</v>
      </c>
      <c r="C5757" t="s">
        <v>21</v>
      </c>
      <c r="D5757" t="s">
        <v>22</v>
      </c>
      <c r="E5757">
        <v>210</v>
      </c>
      <c r="F5757">
        <v>79</v>
      </c>
      <c r="G5757">
        <v>146.5</v>
      </c>
      <c r="H5757">
        <v>95</v>
      </c>
      <c r="I5757">
        <v>27.1</v>
      </c>
      <c r="J5757">
        <v>47</v>
      </c>
      <c r="K5757">
        <v>1772</v>
      </c>
      <c r="L5757">
        <v>109.5</v>
      </c>
      <c r="M5757">
        <v>4.95</v>
      </c>
      <c r="N5757">
        <v>3.99</v>
      </c>
      <c r="O5757">
        <v>23.3</v>
      </c>
    </row>
    <row r="5758" spans="1:15" x14ac:dyDescent="0.35">
      <c r="A5758" s="1">
        <v>46073</v>
      </c>
      <c r="B5758">
        <v>9</v>
      </c>
      <c r="C5758" t="s">
        <v>28</v>
      </c>
      <c r="D5758" t="s">
        <v>18</v>
      </c>
      <c r="E5758">
        <v>320</v>
      </c>
      <c r="F5758">
        <v>94.4</v>
      </c>
      <c r="G5758">
        <v>157.4</v>
      </c>
      <c r="H5758">
        <v>116.1</v>
      </c>
      <c r="I5758">
        <v>28.7</v>
      </c>
      <c r="J5758">
        <v>55</v>
      </c>
      <c r="K5758">
        <v>1774.5</v>
      </c>
      <c r="L5758">
        <v>116.2</v>
      </c>
      <c r="M5758">
        <v>6.74</v>
      </c>
      <c r="N5758">
        <v>5.01</v>
      </c>
      <c r="O5758">
        <v>32.799999999999997</v>
      </c>
    </row>
    <row r="5759" spans="1:15" x14ac:dyDescent="0.35">
      <c r="A5759" s="1">
        <v>46073</v>
      </c>
      <c r="B5759">
        <v>10</v>
      </c>
      <c r="C5759" t="s">
        <v>21</v>
      </c>
      <c r="D5759" t="s">
        <v>20</v>
      </c>
      <c r="E5759">
        <v>320</v>
      </c>
      <c r="F5759">
        <v>68.2</v>
      </c>
      <c r="G5759">
        <v>156.5</v>
      </c>
      <c r="H5759">
        <v>91.6</v>
      </c>
      <c r="I5759">
        <v>31</v>
      </c>
      <c r="J5759">
        <v>72.7</v>
      </c>
      <c r="K5759">
        <v>1752.8</v>
      </c>
      <c r="L5759">
        <v>111.8</v>
      </c>
      <c r="M5759">
        <v>3.64</v>
      </c>
      <c r="N5759">
        <v>3.98</v>
      </c>
      <c r="O5759">
        <v>25.4</v>
      </c>
    </row>
    <row r="5760" spans="1:15" x14ac:dyDescent="0.35">
      <c r="A5760" s="1">
        <v>46073</v>
      </c>
      <c r="B5760">
        <v>12</v>
      </c>
      <c r="C5760" t="s">
        <v>27</v>
      </c>
      <c r="D5760" t="s">
        <v>16</v>
      </c>
      <c r="E5760">
        <v>100</v>
      </c>
      <c r="F5760">
        <v>89.3</v>
      </c>
      <c r="G5760">
        <v>207.2</v>
      </c>
      <c r="H5760">
        <v>101.6</v>
      </c>
      <c r="I5760">
        <v>28.5</v>
      </c>
      <c r="J5760">
        <v>68.2</v>
      </c>
      <c r="K5760">
        <v>2084.8000000000002</v>
      </c>
      <c r="L5760">
        <v>130.5</v>
      </c>
      <c r="M5760">
        <v>5.59</v>
      </c>
      <c r="N5760">
        <v>5.88</v>
      </c>
      <c r="O5760">
        <v>15.7</v>
      </c>
    </row>
    <row r="5761" spans="1:15" x14ac:dyDescent="0.35">
      <c r="A5761" s="1">
        <v>46073</v>
      </c>
      <c r="B5761">
        <v>15</v>
      </c>
      <c r="C5761" t="s">
        <v>19</v>
      </c>
      <c r="D5761" t="s">
        <v>23</v>
      </c>
      <c r="E5761">
        <v>100</v>
      </c>
      <c r="F5761">
        <v>64</v>
      </c>
      <c r="G5761">
        <v>149.19999999999999</v>
      </c>
      <c r="H5761">
        <v>100</v>
      </c>
      <c r="I5761">
        <v>28.4</v>
      </c>
      <c r="J5761">
        <v>73.900000000000006</v>
      </c>
      <c r="K5761">
        <v>1531.9</v>
      </c>
      <c r="L5761">
        <v>105.6</v>
      </c>
      <c r="M5761">
        <v>4.7300000000000004</v>
      </c>
      <c r="N5761">
        <v>3.23</v>
      </c>
      <c r="O5761">
        <v>16.8</v>
      </c>
    </row>
    <row r="5762" spans="1:15" x14ac:dyDescent="0.35">
      <c r="A5762" s="1">
        <v>46073</v>
      </c>
      <c r="B5762">
        <v>16</v>
      </c>
      <c r="C5762" t="s">
        <v>26</v>
      </c>
      <c r="D5762" t="s">
        <v>18</v>
      </c>
      <c r="E5762">
        <v>320</v>
      </c>
      <c r="F5762">
        <v>69.5</v>
      </c>
      <c r="G5762">
        <v>145.6</v>
      </c>
      <c r="H5762">
        <v>73.599999999999994</v>
      </c>
      <c r="I5762">
        <v>31.4</v>
      </c>
      <c r="J5762">
        <v>53.5</v>
      </c>
      <c r="K5762">
        <v>1396.6</v>
      </c>
      <c r="L5762">
        <v>100</v>
      </c>
      <c r="M5762">
        <v>4.55</v>
      </c>
      <c r="N5762">
        <v>3.85</v>
      </c>
      <c r="O5762">
        <v>26.2</v>
      </c>
    </row>
    <row r="5763" spans="1:15" x14ac:dyDescent="0.35">
      <c r="A5763" s="1">
        <v>46073</v>
      </c>
      <c r="B5763">
        <v>17</v>
      </c>
      <c r="C5763" t="s">
        <v>27</v>
      </c>
      <c r="D5763" t="s">
        <v>22</v>
      </c>
      <c r="E5763">
        <v>320</v>
      </c>
      <c r="F5763">
        <v>117.2</v>
      </c>
      <c r="G5763">
        <v>165.8</v>
      </c>
      <c r="H5763">
        <v>105.4</v>
      </c>
      <c r="I5763">
        <v>23.8</v>
      </c>
      <c r="J5763">
        <v>65.599999999999994</v>
      </c>
      <c r="K5763">
        <v>1862.8</v>
      </c>
      <c r="L5763">
        <v>119.8</v>
      </c>
      <c r="M5763">
        <v>5.64</v>
      </c>
      <c r="N5763">
        <v>6.09</v>
      </c>
      <c r="O5763">
        <v>14.1</v>
      </c>
    </row>
    <row r="5764" spans="1:15" x14ac:dyDescent="0.35">
      <c r="A5764" s="1">
        <v>46073</v>
      </c>
      <c r="B5764">
        <v>18</v>
      </c>
      <c r="C5764" t="s">
        <v>21</v>
      </c>
      <c r="D5764" t="s">
        <v>16</v>
      </c>
      <c r="E5764">
        <v>85</v>
      </c>
      <c r="F5764">
        <v>70.8</v>
      </c>
      <c r="G5764">
        <v>144.30000000000001</v>
      </c>
      <c r="H5764">
        <v>64.7</v>
      </c>
      <c r="I5764">
        <v>27.9</v>
      </c>
      <c r="J5764">
        <v>63.1</v>
      </c>
      <c r="K5764">
        <v>1701</v>
      </c>
      <c r="L5764">
        <v>113.5</v>
      </c>
      <c r="M5764">
        <v>4.76</v>
      </c>
      <c r="N5764">
        <v>3.37</v>
      </c>
      <c r="O5764">
        <v>20.6</v>
      </c>
    </row>
    <row r="5765" spans="1:15" x14ac:dyDescent="0.35">
      <c r="A5765" s="1">
        <v>46073</v>
      </c>
      <c r="B5765">
        <v>19</v>
      </c>
      <c r="C5765" t="s">
        <v>29</v>
      </c>
      <c r="D5765" t="s">
        <v>20</v>
      </c>
      <c r="E5765">
        <v>120</v>
      </c>
      <c r="F5765">
        <v>78.400000000000006</v>
      </c>
      <c r="G5765">
        <v>179.1</v>
      </c>
      <c r="H5765">
        <v>112.5</v>
      </c>
      <c r="I5765">
        <v>28.4</v>
      </c>
      <c r="J5765">
        <v>72</v>
      </c>
      <c r="K5765">
        <v>1527.4</v>
      </c>
      <c r="L5765">
        <v>101.1</v>
      </c>
      <c r="M5765">
        <v>4.8499999999999996</v>
      </c>
      <c r="N5765">
        <v>4.8</v>
      </c>
      <c r="O5765">
        <v>19.100000000000001</v>
      </c>
    </row>
    <row r="5766" spans="1:15" x14ac:dyDescent="0.35">
      <c r="A5766" s="1">
        <v>46073</v>
      </c>
      <c r="B5766">
        <v>20</v>
      </c>
      <c r="C5766" t="s">
        <v>24</v>
      </c>
      <c r="D5766" t="s">
        <v>20</v>
      </c>
      <c r="E5766">
        <v>150</v>
      </c>
      <c r="F5766">
        <v>79.599999999999994</v>
      </c>
      <c r="G5766">
        <v>122.6</v>
      </c>
      <c r="H5766">
        <v>84.4</v>
      </c>
      <c r="I5766">
        <v>31.5</v>
      </c>
      <c r="J5766">
        <v>56.7</v>
      </c>
      <c r="K5766">
        <v>1680.9</v>
      </c>
      <c r="L5766">
        <v>110.1</v>
      </c>
      <c r="M5766">
        <v>4.38</v>
      </c>
      <c r="N5766">
        <v>6.11</v>
      </c>
      <c r="O5766">
        <v>18.3</v>
      </c>
    </row>
    <row r="5767" spans="1:15" x14ac:dyDescent="0.35">
      <c r="A5767" s="1">
        <v>46073</v>
      </c>
      <c r="B5767">
        <v>21</v>
      </c>
      <c r="C5767" t="s">
        <v>27</v>
      </c>
      <c r="D5767" t="s">
        <v>23</v>
      </c>
      <c r="E5767">
        <v>210</v>
      </c>
      <c r="F5767">
        <v>82.6</v>
      </c>
      <c r="G5767">
        <v>181.9</v>
      </c>
      <c r="H5767">
        <v>93</v>
      </c>
      <c r="I5767">
        <v>27.7</v>
      </c>
      <c r="J5767">
        <v>59.6</v>
      </c>
      <c r="K5767">
        <v>1543.1</v>
      </c>
      <c r="L5767">
        <v>98</v>
      </c>
      <c r="M5767">
        <v>4.51</v>
      </c>
      <c r="N5767">
        <v>6.45</v>
      </c>
      <c r="O5767">
        <v>16.5</v>
      </c>
    </row>
    <row r="5768" spans="1:15" x14ac:dyDescent="0.35">
      <c r="A5768" s="1">
        <v>46073</v>
      </c>
      <c r="B5768">
        <v>22</v>
      </c>
      <c r="C5768" t="s">
        <v>17</v>
      </c>
      <c r="D5768" t="s">
        <v>16</v>
      </c>
      <c r="E5768">
        <v>85</v>
      </c>
      <c r="F5768">
        <v>82.4</v>
      </c>
      <c r="G5768">
        <v>166.6</v>
      </c>
      <c r="H5768">
        <v>99</v>
      </c>
      <c r="I5768">
        <v>30.3</v>
      </c>
      <c r="J5768">
        <v>66.400000000000006</v>
      </c>
      <c r="K5768">
        <v>1812.1</v>
      </c>
      <c r="L5768">
        <v>115.8</v>
      </c>
      <c r="M5768">
        <v>5.03</v>
      </c>
      <c r="N5768">
        <v>5.22</v>
      </c>
      <c r="O5768">
        <v>22.3</v>
      </c>
    </row>
    <row r="5769" spans="1:15" x14ac:dyDescent="0.35">
      <c r="A5769" s="1">
        <v>46073</v>
      </c>
      <c r="B5769">
        <v>23</v>
      </c>
      <c r="C5769" t="s">
        <v>24</v>
      </c>
      <c r="D5769" t="s">
        <v>16</v>
      </c>
      <c r="E5769">
        <v>130</v>
      </c>
      <c r="F5769">
        <v>80.3</v>
      </c>
      <c r="G5769">
        <v>141.30000000000001</v>
      </c>
      <c r="H5769">
        <v>87.4</v>
      </c>
      <c r="I5769">
        <v>28.6</v>
      </c>
      <c r="J5769">
        <v>69.5</v>
      </c>
      <c r="K5769">
        <v>1587.1</v>
      </c>
      <c r="L5769">
        <v>114.2</v>
      </c>
      <c r="M5769">
        <v>4.4800000000000004</v>
      </c>
      <c r="N5769">
        <v>4.88</v>
      </c>
      <c r="O5769">
        <v>14.1</v>
      </c>
    </row>
    <row r="5770" spans="1:15" x14ac:dyDescent="0.35">
      <c r="A5770" s="1">
        <v>46074</v>
      </c>
      <c r="B5770">
        <v>1</v>
      </c>
      <c r="C5770" t="s">
        <v>17</v>
      </c>
      <c r="D5770" t="s">
        <v>18</v>
      </c>
      <c r="E5770">
        <v>210</v>
      </c>
      <c r="F5770">
        <v>77.400000000000006</v>
      </c>
      <c r="G5770">
        <v>188</v>
      </c>
      <c r="H5770">
        <v>107.1</v>
      </c>
      <c r="I5770">
        <v>32.200000000000003</v>
      </c>
      <c r="J5770">
        <v>57.8</v>
      </c>
      <c r="K5770">
        <v>1962.4</v>
      </c>
      <c r="L5770">
        <v>133.1</v>
      </c>
      <c r="M5770">
        <v>4.3600000000000003</v>
      </c>
      <c r="N5770">
        <v>3.29</v>
      </c>
      <c r="O5770">
        <v>22.3</v>
      </c>
    </row>
    <row r="5771" spans="1:15" x14ac:dyDescent="0.35">
      <c r="A5771" s="1">
        <v>46074</v>
      </c>
      <c r="B5771">
        <v>2</v>
      </c>
      <c r="C5771" t="s">
        <v>15</v>
      </c>
      <c r="D5771" t="s">
        <v>18</v>
      </c>
      <c r="E5771">
        <v>150</v>
      </c>
      <c r="F5771">
        <v>79.099999999999994</v>
      </c>
      <c r="G5771">
        <v>179.9</v>
      </c>
      <c r="H5771">
        <v>109.3</v>
      </c>
      <c r="I5771">
        <v>21</v>
      </c>
      <c r="J5771">
        <v>68.900000000000006</v>
      </c>
      <c r="K5771">
        <v>1639</v>
      </c>
      <c r="L5771">
        <v>103.6</v>
      </c>
      <c r="M5771">
        <v>4.07</v>
      </c>
      <c r="N5771">
        <v>5.28</v>
      </c>
      <c r="O5771">
        <v>28.8</v>
      </c>
    </row>
    <row r="5772" spans="1:15" x14ac:dyDescent="0.35">
      <c r="A5772" s="1">
        <v>46074</v>
      </c>
      <c r="B5772">
        <v>3</v>
      </c>
      <c r="C5772" t="s">
        <v>28</v>
      </c>
      <c r="D5772" t="s">
        <v>20</v>
      </c>
      <c r="E5772">
        <v>70</v>
      </c>
      <c r="F5772">
        <v>71.3</v>
      </c>
      <c r="G5772">
        <v>164</v>
      </c>
      <c r="H5772">
        <v>97</v>
      </c>
      <c r="I5772">
        <v>31.3</v>
      </c>
      <c r="J5772">
        <v>69.400000000000006</v>
      </c>
      <c r="K5772">
        <v>1921.3</v>
      </c>
      <c r="L5772">
        <v>125</v>
      </c>
      <c r="M5772">
        <v>6.03</v>
      </c>
      <c r="N5772">
        <v>4.4400000000000004</v>
      </c>
      <c r="O5772">
        <v>32</v>
      </c>
    </row>
    <row r="5773" spans="1:15" x14ac:dyDescent="0.35">
      <c r="A5773" s="1">
        <v>46074</v>
      </c>
      <c r="B5773">
        <v>4</v>
      </c>
      <c r="C5773" t="s">
        <v>27</v>
      </c>
      <c r="D5773" t="s">
        <v>22</v>
      </c>
      <c r="E5773">
        <v>150</v>
      </c>
      <c r="F5773">
        <v>86.4</v>
      </c>
      <c r="G5773">
        <v>135.19999999999999</v>
      </c>
      <c r="H5773">
        <v>99.9</v>
      </c>
      <c r="I5773">
        <v>27.1</v>
      </c>
      <c r="J5773">
        <v>66.5</v>
      </c>
      <c r="K5773">
        <v>1718.7</v>
      </c>
      <c r="L5773">
        <v>115.6</v>
      </c>
      <c r="M5773">
        <v>5.19</v>
      </c>
      <c r="N5773">
        <v>4.62</v>
      </c>
      <c r="O5773">
        <v>12.5</v>
      </c>
    </row>
    <row r="5774" spans="1:15" x14ac:dyDescent="0.35">
      <c r="A5774" s="1">
        <v>46074</v>
      </c>
      <c r="B5774">
        <v>6</v>
      </c>
      <c r="C5774" t="s">
        <v>24</v>
      </c>
      <c r="D5774" t="s">
        <v>20</v>
      </c>
      <c r="E5774">
        <v>130</v>
      </c>
      <c r="F5774">
        <v>79.099999999999994</v>
      </c>
      <c r="G5774">
        <v>129.5</v>
      </c>
      <c r="H5774">
        <v>87.4</v>
      </c>
      <c r="I5774">
        <v>26.3</v>
      </c>
      <c r="J5774">
        <v>60.9</v>
      </c>
      <c r="K5774">
        <v>1692.7</v>
      </c>
      <c r="L5774">
        <v>116.6</v>
      </c>
      <c r="M5774">
        <v>5.48</v>
      </c>
      <c r="N5774">
        <v>4.37</v>
      </c>
      <c r="O5774">
        <v>18.3</v>
      </c>
    </row>
    <row r="5775" spans="1:15" x14ac:dyDescent="0.35">
      <c r="A5775" s="1">
        <v>46074</v>
      </c>
      <c r="B5775">
        <v>8</v>
      </c>
      <c r="C5775" t="s">
        <v>26</v>
      </c>
      <c r="D5775" t="s">
        <v>18</v>
      </c>
      <c r="E5775">
        <v>100</v>
      </c>
      <c r="F5775">
        <v>92</v>
      </c>
      <c r="G5775">
        <v>160.5</v>
      </c>
      <c r="H5775">
        <v>91.9</v>
      </c>
      <c r="I5775">
        <v>21.9</v>
      </c>
      <c r="J5775">
        <v>69</v>
      </c>
      <c r="K5775">
        <v>1732.5</v>
      </c>
      <c r="L5775">
        <v>116.1</v>
      </c>
      <c r="M5775">
        <v>4.5</v>
      </c>
      <c r="N5775">
        <v>5.69</v>
      </c>
      <c r="O5775">
        <v>22.5</v>
      </c>
    </row>
    <row r="5776" spans="1:15" x14ac:dyDescent="0.35">
      <c r="A5776" s="1">
        <v>46074</v>
      </c>
      <c r="B5776">
        <v>10</v>
      </c>
      <c r="C5776" t="s">
        <v>17</v>
      </c>
      <c r="D5776" t="s">
        <v>18</v>
      </c>
      <c r="E5776">
        <v>120</v>
      </c>
      <c r="F5776">
        <v>83.6</v>
      </c>
      <c r="G5776">
        <v>158.69999999999999</v>
      </c>
      <c r="H5776">
        <v>101.4</v>
      </c>
      <c r="I5776">
        <v>30.1</v>
      </c>
      <c r="J5776">
        <v>67.7</v>
      </c>
      <c r="K5776">
        <v>1658.8</v>
      </c>
      <c r="L5776">
        <v>108.2</v>
      </c>
      <c r="M5776">
        <v>4.96</v>
      </c>
      <c r="N5776">
        <v>4.74</v>
      </c>
      <c r="O5776">
        <v>15.9</v>
      </c>
    </row>
    <row r="5777" spans="1:15" x14ac:dyDescent="0.35">
      <c r="A5777" s="1">
        <v>46074</v>
      </c>
      <c r="B5777">
        <v>11</v>
      </c>
      <c r="C5777" t="s">
        <v>25</v>
      </c>
      <c r="D5777" t="s">
        <v>18</v>
      </c>
      <c r="E5777">
        <v>85</v>
      </c>
      <c r="F5777">
        <v>54.7</v>
      </c>
      <c r="G5777">
        <v>148.5</v>
      </c>
      <c r="H5777">
        <v>69.599999999999994</v>
      </c>
      <c r="I5777">
        <v>31.1</v>
      </c>
      <c r="J5777">
        <v>62.6</v>
      </c>
      <c r="K5777">
        <v>1657.9</v>
      </c>
      <c r="L5777">
        <v>109</v>
      </c>
      <c r="M5777">
        <v>4.38</v>
      </c>
      <c r="N5777">
        <v>4.66</v>
      </c>
      <c r="O5777">
        <v>16.899999999999999</v>
      </c>
    </row>
    <row r="5778" spans="1:15" x14ac:dyDescent="0.35">
      <c r="A5778" s="1">
        <v>46074</v>
      </c>
      <c r="B5778">
        <v>13</v>
      </c>
      <c r="C5778" t="s">
        <v>21</v>
      </c>
      <c r="D5778" t="s">
        <v>20</v>
      </c>
      <c r="E5778">
        <v>100</v>
      </c>
      <c r="F5778">
        <v>62.9</v>
      </c>
      <c r="G5778">
        <v>130.5</v>
      </c>
      <c r="H5778">
        <v>89.7</v>
      </c>
      <c r="I5778">
        <v>28.3</v>
      </c>
      <c r="J5778">
        <v>67.7</v>
      </c>
      <c r="K5778">
        <v>1613.8</v>
      </c>
      <c r="L5778">
        <v>106.1</v>
      </c>
      <c r="M5778">
        <v>4.18</v>
      </c>
      <c r="N5778">
        <v>6.88</v>
      </c>
      <c r="O5778">
        <v>21.5</v>
      </c>
    </row>
    <row r="5779" spans="1:15" x14ac:dyDescent="0.35">
      <c r="A5779" s="1">
        <v>46074</v>
      </c>
      <c r="B5779">
        <v>14</v>
      </c>
      <c r="C5779" t="s">
        <v>24</v>
      </c>
      <c r="D5779" t="s">
        <v>16</v>
      </c>
      <c r="E5779">
        <v>70</v>
      </c>
      <c r="F5779">
        <v>57.4</v>
      </c>
      <c r="G5779">
        <v>120.2</v>
      </c>
      <c r="H5779">
        <v>67.7</v>
      </c>
      <c r="I5779">
        <v>25.9</v>
      </c>
      <c r="J5779">
        <v>72.2</v>
      </c>
      <c r="K5779">
        <v>1277.8</v>
      </c>
      <c r="L5779">
        <v>89.8</v>
      </c>
      <c r="M5779">
        <v>3.78</v>
      </c>
      <c r="N5779">
        <v>3.24</v>
      </c>
      <c r="O5779">
        <v>12.3</v>
      </c>
    </row>
    <row r="5780" spans="1:15" x14ac:dyDescent="0.35">
      <c r="A5780" s="1">
        <v>46074</v>
      </c>
      <c r="B5780">
        <v>15</v>
      </c>
      <c r="C5780" t="s">
        <v>28</v>
      </c>
      <c r="D5780" t="s">
        <v>22</v>
      </c>
      <c r="E5780">
        <v>70</v>
      </c>
      <c r="F5780">
        <v>66.599999999999994</v>
      </c>
      <c r="G5780">
        <v>129.9</v>
      </c>
      <c r="H5780">
        <v>68.900000000000006</v>
      </c>
      <c r="I5780">
        <v>23.4</v>
      </c>
      <c r="J5780">
        <v>69.2</v>
      </c>
      <c r="K5780">
        <v>1200.2</v>
      </c>
      <c r="L5780">
        <v>85.9</v>
      </c>
      <c r="M5780">
        <v>2.65</v>
      </c>
      <c r="N5780">
        <v>3.42</v>
      </c>
      <c r="O5780">
        <v>33.1</v>
      </c>
    </row>
    <row r="5781" spans="1:15" x14ac:dyDescent="0.35">
      <c r="A5781" s="1">
        <v>46074</v>
      </c>
      <c r="B5781">
        <v>16</v>
      </c>
      <c r="C5781" t="s">
        <v>27</v>
      </c>
      <c r="D5781" t="s">
        <v>22</v>
      </c>
      <c r="E5781">
        <v>70</v>
      </c>
      <c r="F5781">
        <v>92.2</v>
      </c>
      <c r="G5781">
        <v>185.1</v>
      </c>
      <c r="H5781">
        <v>116.5</v>
      </c>
      <c r="I5781">
        <v>30.9</v>
      </c>
      <c r="J5781">
        <v>69</v>
      </c>
      <c r="K5781">
        <v>1851.2</v>
      </c>
      <c r="L5781">
        <v>125.5</v>
      </c>
      <c r="M5781">
        <v>4.88</v>
      </c>
      <c r="N5781">
        <v>6.35</v>
      </c>
      <c r="O5781">
        <v>15.9</v>
      </c>
    </row>
    <row r="5782" spans="1:15" x14ac:dyDescent="0.35">
      <c r="A5782" s="1">
        <v>46074</v>
      </c>
      <c r="B5782">
        <v>18</v>
      </c>
      <c r="C5782" t="s">
        <v>24</v>
      </c>
      <c r="D5782" t="s">
        <v>18</v>
      </c>
      <c r="E5782">
        <v>150</v>
      </c>
      <c r="F5782">
        <v>111.2</v>
      </c>
      <c r="G5782">
        <v>197.4</v>
      </c>
      <c r="H5782">
        <v>116.8</v>
      </c>
      <c r="I5782">
        <v>25.6</v>
      </c>
      <c r="J5782">
        <v>63.4</v>
      </c>
      <c r="K5782">
        <v>1838.8</v>
      </c>
      <c r="L5782">
        <v>122.8</v>
      </c>
      <c r="M5782">
        <v>4.22</v>
      </c>
      <c r="N5782">
        <v>5.84</v>
      </c>
      <c r="O5782">
        <v>16.3</v>
      </c>
    </row>
    <row r="5783" spans="1:15" x14ac:dyDescent="0.35">
      <c r="A5783" s="1">
        <v>46074</v>
      </c>
      <c r="B5783">
        <v>21</v>
      </c>
      <c r="C5783" t="s">
        <v>27</v>
      </c>
      <c r="D5783" t="s">
        <v>23</v>
      </c>
      <c r="E5783">
        <v>130</v>
      </c>
      <c r="F5783">
        <v>88.4</v>
      </c>
      <c r="G5783">
        <v>192.2</v>
      </c>
      <c r="H5783">
        <v>108.7</v>
      </c>
      <c r="I5783">
        <v>27.8</v>
      </c>
      <c r="J5783">
        <v>59.8</v>
      </c>
      <c r="K5783">
        <v>1580</v>
      </c>
      <c r="L5783">
        <v>107.2</v>
      </c>
      <c r="M5783">
        <v>4.3899999999999997</v>
      </c>
      <c r="N5783">
        <v>5.1100000000000003</v>
      </c>
      <c r="O5783">
        <v>13.9</v>
      </c>
    </row>
    <row r="5784" spans="1:15" x14ac:dyDescent="0.35">
      <c r="A5784" s="1">
        <v>46074</v>
      </c>
      <c r="B5784">
        <v>23</v>
      </c>
      <c r="C5784" t="s">
        <v>29</v>
      </c>
      <c r="D5784" t="s">
        <v>20</v>
      </c>
      <c r="E5784">
        <v>70</v>
      </c>
      <c r="F5784">
        <v>73.900000000000006</v>
      </c>
      <c r="G5784">
        <v>167.7</v>
      </c>
      <c r="H5784">
        <v>103.7</v>
      </c>
      <c r="I5784">
        <v>30.5</v>
      </c>
      <c r="J5784">
        <v>73.599999999999994</v>
      </c>
      <c r="K5784">
        <v>1737.4</v>
      </c>
      <c r="L5784">
        <v>111.4</v>
      </c>
      <c r="M5784">
        <v>4.2</v>
      </c>
      <c r="N5784">
        <v>4.1399999999999997</v>
      </c>
      <c r="O5784">
        <v>21.3</v>
      </c>
    </row>
    <row r="5785" spans="1:15" x14ac:dyDescent="0.35">
      <c r="A5785" s="1">
        <v>46075</v>
      </c>
      <c r="B5785">
        <v>0</v>
      </c>
      <c r="C5785" t="s">
        <v>17</v>
      </c>
      <c r="D5785" t="s">
        <v>16</v>
      </c>
      <c r="E5785">
        <v>150</v>
      </c>
      <c r="F5785">
        <v>87.4</v>
      </c>
      <c r="G5785">
        <v>151</v>
      </c>
      <c r="H5785">
        <v>93.4</v>
      </c>
      <c r="I5785">
        <v>29.2</v>
      </c>
      <c r="J5785">
        <v>45</v>
      </c>
      <c r="K5785">
        <v>1779.8</v>
      </c>
      <c r="L5785">
        <v>115.9</v>
      </c>
      <c r="M5785">
        <v>5.4</v>
      </c>
      <c r="N5785">
        <v>4.96</v>
      </c>
      <c r="O5785">
        <v>19.899999999999999</v>
      </c>
    </row>
    <row r="5786" spans="1:15" x14ac:dyDescent="0.35">
      <c r="A5786" s="1">
        <v>46075</v>
      </c>
      <c r="B5786">
        <v>1</v>
      </c>
      <c r="C5786" t="s">
        <v>24</v>
      </c>
      <c r="D5786" t="s">
        <v>18</v>
      </c>
      <c r="E5786">
        <v>120</v>
      </c>
      <c r="F5786">
        <v>78.2</v>
      </c>
      <c r="G5786">
        <v>124.2</v>
      </c>
      <c r="H5786">
        <v>72.5</v>
      </c>
      <c r="I5786">
        <v>28.8</v>
      </c>
      <c r="J5786">
        <v>66.5</v>
      </c>
      <c r="K5786">
        <v>1708.7</v>
      </c>
      <c r="L5786">
        <v>115.2</v>
      </c>
      <c r="M5786">
        <v>4.29</v>
      </c>
      <c r="N5786">
        <v>4.5</v>
      </c>
      <c r="O5786">
        <v>16.100000000000001</v>
      </c>
    </row>
    <row r="5787" spans="1:15" x14ac:dyDescent="0.35">
      <c r="A5787" s="1">
        <v>46075</v>
      </c>
      <c r="B5787">
        <v>2</v>
      </c>
      <c r="C5787" t="s">
        <v>24</v>
      </c>
      <c r="D5787" t="s">
        <v>23</v>
      </c>
      <c r="E5787">
        <v>130</v>
      </c>
      <c r="F5787">
        <v>80.5</v>
      </c>
      <c r="G5787">
        <v>203.3</v>
      </c>
      <c r="H5787">
        <v>118.8</v>
      </c>
      <c r="I5787">
        <v>28.2</v>
      </c>
      <c r="J5787">
        <v>61</v>
      </c>
      <c r="K5787">
        <v>1569.3</v>
      </c>
      <c r="L5787">
        <v>105.5</v>
      </c>
      <c r="M5787">
        <v>4.88</v>
      </c>
      <c r="N5787">
        <v>4.45</v>
      </c>
      <c r="O5787">
        <v>14.8</v>
      </c>
    </row>
    <row r="5788" spans="1:15" x14ac:dyDescent="0.35">
      <c r="A5788" s="1">
        <v>46075</v>
      </c>
      <c r="B5788">
        <v>3</v>
      </c>
      <c r="C5788" t="s">
        <v>28</v>
      </c>
      <c r="D5788" t="s">
        <v>18</v>
      </c>
      <c r="E5788">
        <v>100</v>
      </c>
      <c r="F5788">
        <v>86.8</v>
      </c>
      <c r="G5788">
        <v>203</v>
      </c>
      <c r="H5788">
        <v>122.6</v>
      </c>
      <c r="I5788">
        <v>25.1</v>
      </c>
      <c r="J5788">
        <v>70.5</v>
      </c>
      <c r="K5788">
        <v>1636.7</v>
      </c>
      <c r="L5788">
        <v>109.8</v>
      </c>
      <c r="M5788">
        <v>5.35</v>
      </c>
      <c r="N5788">
        <v>5.12</v>
      </c>
      <c r="O5788">
        <v>31.1</v>
      </c>
    </row>
    <row r="5789" spans="1:15" x14ac:dyDescent="0.35">
      <c r="A5789" s="1">
        <v>46075</v>
      </c>
      <c r="B5789">
        <v>4</v>
      </c>
      <c r="C5789" t="s">
        <v>28</v>
      </c>
      <c r="D5789" t="s">
        <v>23</v>
      </c>
      <c r="E5789">
        <v>100</v>
      </c>
      <c r="F5789">
        <v>68.5</v>
      </c>
      <c r="G5789">
        <v>138.69999999999999</v>
      </c>
      <c r="H5789">
        <v>90</v>
      </c>
      <c r="I5789">
        <v>29</v>
      </c>
      <c r="J5789">
        <v>53.6</v>
      </c>
      <c r="K5789">
        <v>1659.4</v>
      </c>
      <c r="L5789">
        <v>106.5</v>
      </c>
      <c r="M5789">
        <v>4.07</v>
      </c>
      <c r="N5789">
        <v>4.12</v>
      </c>
      <c r="O5789">
        <v>30.6</v>
      </c>
    </row>
    <row r="5790" spans="1:15" x14ac:dyDescent="0.35">
      <c r="A5790" s="1">
        <v>46075</v>
      </c>
      <c r="B5790">
        <v>9</v>
      </c>
      <c r="C5790" t="s">
        <v>21</v>
      </c>
      <c r="D5790" t="s">
        <v>22</v>
      </c>
      <c r="E5790">
        <v>210</v>
      </c>
      <c r="F5790">
        <v>73.599999999999994</v>
      </c>
      <c r="G5790">
        <v>150</v>
      </c>
      <c r="H5790">
        <v>88.2</v>
      </c>
      <c r="I5790">
        <v>26.5</v>
      </c>
      <c r="J5790">
        <v>67.2</v>
      </c>
      <c r="K5790">
        <v>1694.7</v>
      </c>
      <c r="L5790">
        <v>110.3</v>
      </c>
      <c r="M5790">
        <v>4.43</v>
      </c>
      <c r="N5790">
        <v>5.43</v>
      </c>
      <c r="O5790">
        <v>23</v>
      </c>
    </row>
    <row r="5791" spans="1:15" x14ac:dyDescent="0.35">
      <c r="A5791" s="1">
        <v>46075</v>
      </c>
      <c r="B5791">
        <v>10</v>
      </c>
      <c r="C5791" t="s">
        <v>26</v>
      </c>
      <c r="D5791" t="s">
        <v>23</v>
      </c>
      <c r="E5791">
        <v>100</v>
      </c>
      <c r="F5791">
        <v>96.2</v>
      </c>
      <c r="G5791">
        <v>166.6</v>
      </c>
      <c r="H5791">
        <v>101</v>
      </c>
      <c r="I5791">
        <v>25.5</v>
      </c>
      <c r="J5791">
        <v>69.5</v>
      </c>
      <c r="K5791">
        <v>1489</v>
      </c>
      <c r="L5791">
        <v>99.5</v>
      </c>
      <c r="M5791">
        <v>4.5</v>
      </c>
      <c r="N5791">
        <v>5.35</v>
      </c>
      <c r="O5791">
        <v>24.6</v>
      </c>
    </row>
    <row r="5792" spans="1:15" x14ac:dyDescent="0.35">
      <c r="A5792" s="1">
        <v>46075</v>
      </c>
      <c r="B5792">
        <v>11</v>
      </c>
      <c r="C5792" t="s">
        <v>27</v>
      </c>
      <c r="D5792" t="s">
        <v>22</v>
      </c>
      <c r="E5792">
        <v>150</v>
      </c>
      <c r="F5792">
        <v>80.8</v>
      </c>
      <c r="G5792">
        <v>166.3</v>
      </c>
      <c r="H5792">
        <v>101.5</v>
      </c>
      <c r="I5792">
        <v>27.3</v>
      </c>
      <c r="J5792">
        <v>67.099999999999994</v>
      </c>
      <c r="K5792">
        <v>2011.9</v>
      </c>
      <c r="L5792">
        <v>132.30000000000001</v>
      </c>
      <c r="M5792">
        <v>6.57</v>
      </c>
      <c r="N5792">
        <v>4.08</v>
      </c>
      <c r="O5792">
        <v>14.4</v>
      </c>
    </row>
    <row r="5793" spans="1:15" x14ac:dyDescent="0.35">
      <c r="A5793" s="1">
        <v>46075</v>
      </c>
      <c r="B5793">
        <v>13</v>
      </c>
      <c r="C5793" t="s">
        <v>19</v>
      </c>
      <c r="D5793" t="s">
        <v>22</v>
      </c>
      <c r="E5793">
        <v>70</v>
      </c>
      <c r="F5793">
        <v>59.8</v>
      </c>
      <c r="G5793">
        <v>164.3</v>
      </c>
      <c r="H5793">
        <v>87.5</v>
      </c>
      <c r="I5793">
        <v>25.9</v>
      </c>
      <c r="J5793">
        <v>57.6</v>
      </c>
      <c r="K5793">
        <v>1579.5</v>
      </c>
      <c r="L5793">
        <v>99.7</v>
      </c>
      <c r="M5793">
        <v>3.38</v>
      </c>
      <c r="N5793">
        <v>4.5999999999999996</v>
      </c>
      <c r="O5793">
        <v>17.2</v>
      </c>
    </row>
    <row r="5794" spans="1:15" x14ac:dyDescent="0.35">
      <c r="A5794" s="1">
        <v>46075</v>
      </c>
      <c r="B5794">
        <v>16</v>
      </c>
      <c r="C5794" t="s">
        <v>21</v>
      </c>
      <c r="D5794" t="s">
        <v>20</v>
      </c>
      <c r="E5794">
        <v>150</v>
      </c>
      <c r="F5794">
        <v>65.8</v>
      </c>
      <c r="G5794">
        <v>141.30000000000001</v>
      </c>
      <c r="H5794">
        <v>83.5</v>
      </c>
      <c r="I5794">
        <v>24.8</v>
      </c>
      <c r="J5794">
        <v>60.3</v>
      </c>
      <c r="K5794">
        <v>1461.9</v>
      </c>
      <c r="L5794">
        <v>99.4</v>
      </c>
      <c r="M5794">
        <v>5.23</v>
      </c>
      <c r="N5794">
        <v>4.7699999999999996</v>
      </c>
      <c r="O5794">
        <v>24.5</v>
      </c>
    </row>
    <row r="5795" spans="1:15" x14ac:dyDescent="0.35">
      <c r="A5795" s="1">
        <v>46075</v>
      </c>
      <c r="B5795">
        <v>17</v>
      </c>
      <c r="C5795" t="s">
        <v>28</v>
      </c>
      <c r="D5795" t="s">
        <v>23</v>
      </c>
      <c r="E5795">
        <v>85</v>
      </c>
      <c r="F5795">
        <v>78.7</v>
      </c>
      <c r="G5795">
        <v>163.9</v>
      </c>
      <c r="H5795">
        <v>85.6</v>
      </c>
      <c r="I5795">
        <v>30.1</v>
      </c>
      <c r="J5795">
        <v>68.099999999999994</v>
      </c>
      <c r="K5795">
        <v>1762.6</v>
      </c>
      <c r="L5795">
        <v>117.2</v>
      </c>
      <c r="M5795">
        <v>3.89</v>
      </c>
      <c r="N5795">
        <v>4.13</v>
      </c>
      <c r="O5795">
        <v>31</v>
      </c>
    </row>
    <row r="5796" spans="1:15" x14ac:dyDescent="0.35">
      <c r="A5796" s="1">
        <v>46075</v>
      </c>
      <c r="B5796">
        <v>18</v>
      </c>
      <c r="C5796" t="s">
        <v>19</v>
      </c>
      <c r="D5796" t="s">
        <v>16</v>
      </c>
      <c r="E5796">
        <v>130</v>
      </c>
      <c r="F5796">
        <v>76.7</v>
      </c>
      <c r="G5796">
        <v>156.9</v>
      </c>
      <c r="H5796">
        <v>104.8</v>
      </c>
      <c r="I5796">
        <v>28</v>
      </c>
      <c r="J5796">
        <v>62.6</v>
      </c>
      <c r="K5796">
        <v>1431.6</v>
      </c>
      <c r="L5796">
        <v>89.6</v>
      </c>
      <c r="M5796">
        <v>5.0199999999999996</v>
      </c>
      <c r="N5796">
        <v>5.76</v>
      </c>
      <c r="O5796">
        <v>18.399999999999999</v>
      </c>
    </row>
    <row r="5797" spans="1:15" x14ac:dyDescent="0.35">
      <c r="A5797" s="1">
        <v>46075</v>
      </c>
      <c r="B5797">
        <v>21</v>
      </c>
      <c r="C5797" t="s">
        <v>15</v>
      </c>
      <c r="D5797" t="s">
        <v>16</v>
      </c>
      <c r="E5797">
        <v>130</v>
      </c>
      <c r="F5797">
        <v>70.8</v>
      </c>
      <c r="G5797">
        <v>136.5</v>
      </c>
      <c r="H5797">
        <v>79.099999999999994</v>
      </c>
      <c r="I5797">
        <v>22.3</v>
      </c>
      <c r="J5797">
        <v>50.4</v>
      </c>
      <c r="K5797">
        <v>1436.2</v>
      </c>
      <c r="L5797">
        <v>100.5</v>
      </c>
      <c r="M5797">
        <v>5.04</v>
      </c>
      <c r="N5797">
        <v>2.69</v>
      </c>
      <c r="O5797">
        <v>25.9</v>
      </c>
    </row>
    <row r="5798" spans="1:15" x14ac:dyDescent="0.35">
      <c r="A5798" s="1">
        <v>46075</v>
      </c>
      <c r="B5798">
        <v>23</v>
      </c>
      <c r="C5798" t="s">
        <v>19</v>
      </c>
      <c r="D5798" t="s">
        <v>23</v>
      </c>
      <c r="E5798">
        <v>210</v>
      </c>
      <c r="F5798">
        <v>51.2</v>
      </c>
      <c r="G5798">
        <v>142.30000000000001</v>
      </c>
      <c r="H5798">
        <v>85.4</v>
      </c>
      <c r="I5798">
        <v>28.2</v>
      </c>
      <c r="J5798">
        <v>59.6</v>
      </c>
      <c r="K5798">
        <v>1539.1</v>
      </c>
      <c r="L5798">
        <v>103.8</v>
      </c>
      <c r="M5798">
        <v>3.17</v>
      </c>
      <c r="N5798">
        <v>3.25</v>
      </c>
      <c r="O5798">
        <v>17.899999999999999</v>
      </c>
    </row>
    <row r="5799" spans="1:15" x14ac:dyDescent="0.35">
      <c r="A5799" s="1">
        <v>46076</v>
      </c>
      <c r="B5799">
        <v>0</v>
      </c>
      <c r="C5799" t="s">
        <v>17</v>
      </c>
      <c r="D5799" t="s">
        <v>20</v>
      </c>
      <c r="E5799">
        <v>120</v>
      </c>
      <c r="F5799">
        <v>86.4</v>
      </c>
      <c r="G5799">
        <v>159.30000000000001</v>
      </c>
      <c r="H5799">
        <v>97.6</v>
      </c>
      <c r="I5799">
        <v>30.7</v>
      </c>
      <c r="J5799">
        <v>71.7</v>
      </c>
      <c r="K5799">
        <v>1750.1</v>
      </c>
      <c r="L5799">
        <v>108.3</v>
      </c>
      <c r="M5799">
        <v>4.9400000000000004</v>
      </c>
      <c r="N5799">
        <v>5.53</v>
      </c>
      <c r="O5799">
        <v>17.8</v>
      </c>
    </row>
    <row r="5800" spans="1:15" x14ac:dyDescent="0.35">
      <c r="A5800" s="1">
        <v>46076</v>
      </c>
      <c r="B5800">
        <v>2</v>
      </c>
      <c r="C5800" t="s">
        <v>24</v>
      </c>
      <c r="D5800" t="s">
        <v>16</v>
      </c>
      <c r="E5800">
        <v>100</v>
      </c>
      <c r="F5800">
        <v>62.5</v>
      </c>
      <c r="G5800">
        <v>182.5</v>
      </c>
      <c r="H5800">
        <v>102</v>
      </c>
      <c r="I5800">
        <v>29</v>
      </c>
      <c r="J5800">
        <v>61.9</v>
      </c>
      <c r="K5800">
        <v>1470.1</v>
      </c>
      <c r="L5800">
        <v>106.8</v>
      </c>
      <c r="M5800">
        <v>4.0999999999999996</v>
      </c>
      <c r="N5800">
        <v>4.37</v>
      </c>
      <c r="O5800">
        <v>16.5</v>
      </c>
    </row>
    <row r="5801" spans="1:15" x14ac:dyDescent="0.35">
      <c r="A5801" s="1">
        <v>46076</v>
      </c>
      <c r="B5801">
        <v>3</v>
      </c>
      <c r="C5801" t="s">
        <v>28</v>
      </c>
      <c r="D5801" t="s">
        <v>18</v>
      </c>
      <c r="E5801">
        <v>320</v>
      </c>
      <c r="F5801">
        <v>65.3</v>
      </c>
      <c r="G5801">
        <v>145.69999999999999</v>
      </c>
      <c r="H5801">
        <v>70.3</v>
      </c>
      <c r="I5801">
        <v>25.3</v>
      </c>
      <c r="J5801">
        <v>54.3</v>
      </c>
      <c r="K5801">
        <v>1430.4</v>
      </c>
      <c r="L5801">
        <v>96</v>
      </c>
      <c r="M5801">
        <v>4.42</v>
      </c>
      <c r="N5801">
        <v>5.4</v>
      </c>
      <c r="O5801">
        <v>32.5</v>
      </c>
    </row>
    <row r="5802" spans="1:15" x14ac:dyDescent="0.35">
      <c r="A5802" s="1">
        <v>46076</v>
      </c>
      <c r="B5802">
        <v>4</v>
      </c>
      <c r="C5802" t="s">
        <v>24</v>
      </c>
      <c r="D5802" t="s">
        <v>16</v>
      </c>
      <c r="E5802">
        <v>150</v>
      </c>
      <c r="F5802">
        <v>76.7</v>
      </c>
      <c r="G5802">
        <v>197</v>
      </c>
      <c r="H5802">
        <v>113</v>
      </c>
      <c r="I5802">
        <v>26</v>
      </c>
      <c r="J5802">
        <v>61.6</v>
      </c>
      <c r="K5802">
        <v>1587</v>
      </c>
      <c r="L5802">
        <v>95.8</v>
      </c>
      <c r="M5802">
        <v>5.46</v>
      </c>
      <c r="N5802">
        <v>4.91</v>
      </c>
      <c r="O5802">
        <v>15.8</v>
      </c>
    </row>
    <row r="5803" spans="1:15" x14ac:dyDescent="0.35">
      <c r="A5803" s="1">
        <v>46076</v>
      </c>
      <c r="B5803">
        <v>6</v>
      </c>
      <c r="C5803" t="s">
        <v>21</v>
      </c>
      <c r="D5803" t="s">
        <v>20</v>
      </c>
      <c r="E5803">
        <v>70</v>
      </c>
      <c r="F5803">
        <v>57.1</v>
      </c>
      <c r="G5803">
        <v>123.1</v>
      </c>
      <c r="H5803">
        <v>77.2</v>
      </c>
      <c r="I5803">
        <v>26.5</v>
      </c>
      <c r="J5803">
        <v>64.099999999999994</v>
      </c>
      <c r="K5803">
        <v>1336.8</v>
      </c>
      <c r="L5803">
        <v>95.8</v>
      </c>
      <c r="M5803">
        <v>4.71</v>
      </c>
      <c r="N5803">
        <v>2.27</v>
      </c>
      <c r="O5803">
        <v>20.7</v>
      </c>
    </row>
    <row r="5804" spans="1:15" x14ac:dyDescent="0.35">
      <c r="A5804" s="1">
        <v>46076</v>
      </c>
      <c r="B5804">
        <v>9</v>
      </c>
      <c r="C5804" t="s">
        <v>29</v>
      </c>
      <c r="D5804" t="s">
        <v>22</v>
      </c>
      <c r="E5804">
        <v>70</v>
      </c>
      <c r="F5804">
        <v>91.6</v>
      </c>
      <c r="G5804">
        <v>157.6</v>
      </c>
      <c r="H5804">
        <v>104.2</v>
      </c>
      <c r="I5804">
        <v>29.5</v>
      </c>
      <c r="J5804">
        <v>56.8</v>
      </c>
      <c r="K5804">
        <v>1810</v>
      </c>
      <c r="L5804">
        <v>119.1</v>
      </c>
      <c r="M5804">
        <v>4.9800000000000004</v>
      </c>
      <c r="N5804">
        <v>4.99</v>
      </c>
      <c r="O5804">
        <v>21.1</v>
      </c>
    </row>
    <row r="5805" spans="1:15" x14ac:dyDescent="0.35">
      <c r="A5805" s="1">
        <v>46076</v>
      </c>
      <c r="B5805">
        <v>11</v>
      </c>
      <c r="C5805" t="s">
        <v>28</v>
      </c>
      <c r="D5805" t="s">
        <v>22</v>
      </c>
      <c r="E5805">
        <v>150</v>
      </c>
      <c r="F5805">
        <v>73.599999999999994</v>
      </c>
      <c r="G5805">
        <v>130</v>
      </c>
      <c r="H5805">
        <v>84</v>
      </c>
      <c r="I5805">
        <v>26.2</v>
      </c>
      <c r="J5805">
        <v>75.2</v>
      </c>
      <c r="K5805">
        <v>1580</v>
      </c>
      <c r="L5805">
        <v>106.8</v>
      </c>
      <c r="M5805">
        <v>3.82</v>
      </c>
      <c r="N5805">
        <v>4.51</v>
      </c>
      <c r="O5805">
        <v>29.2</v>
      </c>
    </row>
    <row r="5806" spans="1:15" x14ac:dyDescent="0.35">
      <c r="A5806" s="1">
        <v>46076</v>
      </c>
      <c r="B5806">
        <v>12</v>
      </c>
      <c r="C5806" t="s">
        <v>28</v>
      </c>
      <c r="D5806" t="s">
        <v>22</v>
      </c>
      <c r="E5806">
        <v>320</v>
      </c>
      <c r="F5806">
        <v>74.5</v>
      </c>
      <c r="G5806">
        <v>153.6</v>
      </c>
      <c r="H5806">
        <v>82.1</v>
      </c>
      <c r="I5806">
        <v>27.6</v>
      </c>
      <c r="J5806">
        <v>61.3</v>
      </c>
      <c r="K5806">
        <v>1492.5</v>
      </c>
      <c r="L5806">
        <v>98.6</v>
      </c>
      <c r="M5806">
        <v>4.5599999999999996</v>
      </c>
      <c r="N5806">
        <v>6.12</v>
      </c>
      <c r="O5806">
        <v>30.4</v>
      </c>
    </row>
    <row r="5807" spans="1:15" x14ac:dyDescent="0.35">
      <c r="A5807" s="1">
        <v>46076</v>
      </c>
      <c r="B5807">
        <v>16</v>
      </c>
      <c r="C5807" t="s">
        <v>25</v>
      </c>
      <c r="D5807" t="s">
        <v>20</v>
      </c>
      <c r="E5807">
        <v>210</v>
      </c>
      <c r="F5807">
        <v>73</v>
      </c>
      <c r="G5807">
        <v>150.5</v>
      </c>
      <c r="H5807">
        <v>77.099999999999994</v>
      </c>
      <c r="I5807">
        <v>34.9</v>
      </c>
      <c r="J5807">
        <v>58.3</v>
      </c>
      <c r="K5807">
        <v>1708.1</v>
      </c>
      <c r="L5807">
        <v>110.2</v>
      </c>
      <c r="M5807">
        <v>4.53</v>
      </c>
      <c r="N5807">
        <v>5.54</v>
      </c>
      <c r="O5807">
        <v>22.7</v>
      </c>
    </row>
    <row r="5808" spans="1:15" x14ac:dyDescent="0.35">
      <c r="A5808" s="1">
        <v>46076</v>
      </c>
      <c r="B5808">
        <v>17</v>
      </c>
      <c r="C5808" t="s">
        <v>24</v>
      </c>
      <c r="D5808" t="s">
        <v>22</v>
      </c>
      <c r="E5808">
        <v>70</v>
      </c>
      <c r="F5808">
        <v>119.5</v>
      </c>
      <c r="G5808">
        <v>176.2</v>
      </c>
      <c r="H5808">
        <v>114.6</v>
      </c>
      <c r="I5808">
        <v>31.4</v>
      </c>
      <c r="J5808">
        <v>60.6</v>
      </c>
      <c r="K5808">
        <v>2097.9</v>
      </c>
      <c r="L5808">
        <v>132.4</v>
      </c>
      <c r="M5808">
        <v>6.49</v>
      </c>
      <c r="N5808">
        <v>6.02</v>
      </c>
      <c r="O5808">
        <v>12.7</v>
      </c>
    </row>
    <row r="5809" spans="1:15" x14ac:dyDescent="0.35">
      <c r="A5809" s="1">
        <v>46076</v>
      </c>
      <c r="B5809">
        <v>19</v>
      </c>
      <c r="C5809" t="s">
        <v>28</v>
      </c>
      <c r="D5809" t="s">
        <v>22</v>
      </c>
      <c r="E5809">
        <v>320</v>
      </c>
      <c r="F5809">
        <v>99.1</v>
      </c>
      <c r="G5809">
        <v>185</v>
      </c>
      <c r="H5809">
        <v>114</v>
      </c>
      <c r="I5809">
        <v>19.7</v>
      </c>
      <c r="J5809">
        <v>53.2</v>
      </c>
      <c r="K5809">
        <v>1696.8</v>
      </c>
      <c r="L5809">
        <v>114.2</v>
      </c>
      <c r="M5809">
        <v>5.76</v>
      </c>
      <c r="N5809">
        <v>5.42</v>
      </c>
      <c r="O5809">
        <v>34.6</v>
      </c>
    </row>
    <row r="5810" spans="1:15" x14ac:dyDescent="0.35">
      <c r="A5810" s="1">
        <v>46076</v>
      </c>
      <c r="B5810">
        <v>20</v>
      </c>
      <c r="C5810" t="s">
        <v>29</v>
      </c>
      <c r="D5810" t="s">
        <v>20</v>
      </c>
      <c r="E5810">
        <v>70</v>
      </c>
      <c r="F5810">
        <v>91.5</v>
      </c>
      <c r="G5810">
        <v>186.7</v>
      </c>
      <c r="H5810">
        <v>124.1</v>
      </c>
      <c r="I5810">
        <v>32.1</v>
      </c>
      <c r="J5810">
        <v>64.5</v>
      </c>
      <c r="K5810">
        <v>1801.5</v>
      </c>
      <c r="L5810">
        <v>115.7</v>
      </c>
      <c r="M5810">
        <v>3.11</v>
      </c>
      <c r="N5810">
        <v>5.56</v>
      </c>
      <c r="O5810">
        <v>23.2</v>
      </c>
    </row>
    <row r="5811" spans="1:15" x14ac:dyDescent="0.35">
      <c r="A5811" s="1">
        <v>46076</v>
      </c>
      <c r="B5811">
        <v>22</v>
      </c>
      <c r="C5811" t="s">
        <v>29</v>
      </c>
      <c r="D5811" t="s">
        <v>18</v>
      </c>
      <c r="E5811">
        <v>150</v>
      </c>
      <c r="F5811">
        <v>74.599999999999994</v>
      </c>
      <c r="G5811">
        <v>155.80000000000001</v>
      </c>
      <c r="H5811">
        <v>101.8</v>
      </c>
      <c r="I5811">
        <v>35.299999999999997</v>
      </c>
      <c r="J5811">
        <v>55.1</v>
      </c>
      <c r="K5811">
        <v>1885.2</v>
      </c>
      <c r="L5811">
        <v>122.2</v>
      </c>
      <c r="M5811">
        <v>3.34</v>
      </c>
      <c r="N5811">
        <v>4.42</v>
      </c>
      <c r="O5811">
        <v>22.7</v>
      </c>
    </row>
    <row r="5812" spans="1:15" x14ac:dyDescent="0.35">
      <c r="A5812" s="1">
        <v>46077</v>
      </c>
      <c r="B5812">
        <v>0</v>
      </c>
      <c r="C5812" t="s">
        <v>17</v>
      </c>
      <c r="D5812" t="s">
        <v>16</v>
      </c>
      <c r="E5812">
        <v>320</v>
      </c>
      <c r="F5812">
        <v>74.8</v>
      </c>
      <c r="G5812">
        <v>152.30000000000001</v>
      </c>
      <c r="H5812">
        <v>88.3</v>
      </c>
      <c r="I5812">
        <v>30.1</v>
      </c>
      <c r="J5812">
        <v>42.9</v>
      </c>
      <c r="K5812">
        <v>1743.2</v>
      </c>
      <c r="L5812">
        <v>117.4</v>
      </c>
      <c r="M5812">
        <v>3.58</v>
      </c>
      <c r="N5812">
        <v>4.3099999999999996</v>
      </c>
      <c r="O5812">
        <v>16.899999999999999</v>
      </c>
    </row>
    <row r="5813" spans="1:15" x14ac:dyDescent="0.35">
      <c r="A5813" s="1">
        <v>46077</v>
      </c>
      <c r="B5813">
        <v>1</v>
      </c>
      <c r="C5813" t="s">
        <v>27</v>
      </c>
      <c r="D5813" t="s">
        <v>20</v>
      </c>
      <c r="E5813">
        <v>70</v>
      </c>
      <c r="F5813">
        <v>93</v>
      </c>
      <c r="G5813">
        <v>151.6</v>
      </c>
      <c r="H5813">
        <v>100.8</v>
      </c>
      <c r="I5813">
        <v>31.4</v>
      </c>
      <c r="J5813">
        <v>49.8</v>
      </c>
      <c r="K5813">
        <v>1768</v>
      </c>
      <c r="L5813">
        <v>118.4</v>
      </c>
      <c r="M5813">
        <v>4.3600000000000003</v>
      </c>
      <c r="N5813">
        <v>5.77</v>
      </c>
      <c r="O5813">
        <v>11.5</v>
      </c>
    </row>
    <row r="5814" spans="1:15" x14ac:dyDescent="0.35">
      <c r="A5814" s="1">
        <v>46077</v>
      </c>
      <c r="B5814">
        <v>3</v>
      </c>
      <c r="C5814" t="s">
        <v>28</v>
      </c>
      <c r="D5814" t="s">
        <v>20</v>
      </c>
      <c r="E5814">
        <v>320</v>
      </c>
      <c r="F5814">
        <v>70.900000000000006</v>
      </c>
      <c r="G5814">
        <v>146.4</v>
      </c>
      <c r="H5814">
        <v>111.4</v>
      </c>
      <c r="I5814">
        <v>23.7</v>
      </c>
      <c r="J5814">
        <v>65.2</v>
      </c>
      <c r="K5814">
        <v>1434.3</v>
      </c>
      <c r="L5814">
        <v>97.9</v>
      </c>
      <c r="M5814">
        <v>3.9</v>
      </c>
      <c r="N5814">
        <v>3.85</v>
      </c>
      <c r="O5814">
        <v>32.5</v>
      </c>
    </row>
    <row r="5815" spans="1:15" x14ac:dyDescent="0.35">
      <c r="A5815" s="1">
        <v>46077</v>
      </c>
      <c r="B5815">
        <v>6</v>
      </c>
      <c r="C5815" t="s">
        <v>29</v>
      </c>
      <c r="D5815" t="s">
        <v>23</v>
      </c>
      <c r="E5815">
        <v>210</v>
      </c>
      <c r="F5815">
        <v>86</v>
      </c>
      <c r="G5815">
        <v>176.8</v>
      </c>
      <c r="H5815">
        <v>104.7</v>
      </c>
      <c r="I5815">
        <v>29.3</v>
      </c>
      <c r="J5815">
        <v>72.7</v>
      </c>
      <c r="K5815">
        <v>1757.8</v>
      </c>
      <c r="L5815">
        <v>113</v>
      </c>
      <c r="M5815">
        <v>4.6500000000000004</v>
      </c>
      <c r="N5815">
        <v>4.25</v>
      </c>
      <c r="O5815">
        <v>20.9</v>
      </c>
    </row>
    <row r="5816" spans="1:15" x14ac:dyDescent="0.35">
      <c r="A5816" s="1">
        <v>46077</v>
      </c>
      <c r="B5816">
        <v>7</v>
      </c>
      <c r="C5816" t="s">
        <v>29</v>
      </c>
      <c r="D5816" t="s">
        <v>22</v>
      </c>
      <c r="E5816">
        <v>150</v>
      </c>
      <c r="F5816">
        <v>84.7</v>
      </c>
      <c r="G5816">
        <v>144.6</v>
      </c>
      <c r="H5816">
        <v>93.6</v>
      </c>
      <c r="I5816">
        <v>31.1</v>
      </c>
      <c r="J5816">
        <v>67.7</v>
      </c>
      <c r="K5816">
        <v>1940.3</v>
      </c>
      <c r="L5816">
        <v>118.9</v>
      </c>
      <c r="M5816">
        <v>4.5599999999999996</v>
      </c>
      <c r="N5816">
        <v>5.57</v>
      </c>
      <c r="O5816">
        <v>20.2</v>
      </c>
    </row>
    <row r="5817" spans="1:15" x14ac:dyDescent="0.35">
      <c r="A5817" s="1">
        <v>46077</v>
      </c>
      <c r="B5817">
        <v>11</v>
      </c>
      <c r="C5817" t="s">
        <v>17</v>
      </c>
      <c r="D5817" t="s">
        <v>18</v>
      </c>
      <c r="E5817">
        <v>100</v>
      </c>
      <c r="F5817">
        <v>75.3</v>
      </c>
      <c r="G5817">
        <v>164.1</v>
      </c>
      <c r="H5817">
        <v>101.6</v>
      </c>
      <c r="I5817">
        <v>30.1</v>
      </c>
      <c r="J5817">
        <v>66.900000000000006</v>
      </c>
      <c r="K5817">
        <v>1718.7</v>
      </c>
      <c r="L5817">
        <v>118</v>
      </c>
      <c r="M5817">
        <v>4.46</v>
      </c>
      <c r="N5817">
        <v>4.95</v>
      </c>
      <c r="O5817">
        <v>19.100000000000001</v>
      </c>
    </row>
    <row r="5818" spans="1:15" x14ac:dyDescent="0.35">
      <c r="A5818" s="1">
        <v>46077</v>
      </c>
      <c r="B5818">
        <v>13</v>
      </c>
      <c r="C5818" t="s">
        <v>25</v>
      </c>
      <c r="D5818" t="s">
        <v>23</v>
      </c>
      <c r="E5818">
        <v>100</v>
      </c>
      <c r="F5818">
        <v>59.9</v>
      </c>
      <c r="G5818">
        <v>128.69999999999999</v>
      </c>
      <c r="H5818">
        <v>83.5</v>
      </c>
      <c r="I5818">
        <v>32.6</v>
      </c>
      <c r="J5818">
        <v>62</v>
      </c>
      <c r="K5818">
        <v>1717.9</v>
      </c>
      <c r="L5818">
        <v>112.2</v>
      </c>
      <c r="M5818">
        <v>4.03</v>
      </c>
      <c r="N5818">
        <v>3.86</v>
      </c>
      <c r="O5818">
        <v>20.3</v>
      </c>
    </row>
    <row r="5819" spans="1:15" x14ac:dyDescent="0.35">
      <c r="A5819" s="1">
        <v>46077</v>
      </c>
      <c r="B5819">
        <v>15</v>
      </c>
      <c r="C5819" t="s">
        <v>27</v>
      </c>
      <c r="D5819" t="s">
        <v>18</v>
      </c>
      <c r="E5819">
        <v>210</v>
      </c>
      <c r="F5819">
        <v>76.900000000000006</v>
      </c>
      <c r="G5819">
        <v>179.6</v>
      </c>
      <c r="H5819">
        <v>101.3</v>
      </c>
      <c r="I5819">
        <v>27.5</v>
      </c>
      <c r="J5819">
        <v>66.8</v>
      </c>
      <c r="K5819">
        <v>1493.7</v>
      </c>
      <c r="L5819">
        <v>100.2</v>
      </c>
      <c r="M5819">
        <v>3.52</v>
      </c>
      <c r="N5819">
        <v>5.31</v>
      </c>
      <c r="O5819">
        <v>13.1</v>
      </c>
    </row>
    <row r="5820" spans="1:15" x14ac:dyDescent="0.35">
      <c r="A5820" s="1">
        <v>46077</v>
      </c>
      <c r="B5820">
        <v>16</v>
      </c>
      <c r="C5820" t="s">
        <v>26</v>
      </c>
      <c r="D5820" t="s">
        <v>22</v>
      </c>
      <c r="E5820">
        <v>130</v>
      </c>
      <c r="F5820">
        <v>70.599999999999994</v>
      </c>
      <c r="G5820">
        <v>185.2</v>
      </c>
      <c r="H5820">
        <v>108.4</v>
      </c>
      <c r="I5820">
        <v>28.2</v>
      </c>
      <c r="J5820">
        <v>64.2</v>
      </c>
      <c r="K5820">
        <v>1789.5</v>
      </c>
      <c r="L5820">
        <v>111.6</v>
      </c>
      <c r="M5820">
        <v>3.34</v>
      </c>
      <c r="N5820">
        <v>3.89</v>
      </c>
      <c r="O5820">
        <v>25.6</v>
      </c>
    </row>
    <row r="5821" spans="1:15" x14ac:dyDescent="0.35">
      <c r="A5821" s="1">
        <v>46077</v>
      </c>
      <c r="B5821">
        <v>18</v>
      </c>
      <c r="C5821" t="s">
        <v>28</v>
      </c>
      <c r="D5821" t="s">
        <v>22</v>
      </c>
      <c r="E5821">
        <v>320</v>
      </c>
      <c r="F5821">
        <v>92.6</v>
      </c>
      <c r="G5821">
        <v>165.9</v>
      </c>
      <c r="H5821">
        <v>91.3</v>
      </c>
      <c r="I5821">
        <v>32.700000000000003</v>
      </c>
      <c r="J5821">
        <v>55.3</v>
      </c>
      <c r="K5821">
        <v>1790</v>
      </c>
      <c r="L5821">
        <v>115.4</v>
      </c>
      <c r="M5821">
        <v>5.52</v>
      </c>
      <c r="N5821">
        <v>5.59</v>
      </c>
      <c r="O5821">
        <v>32.6</v>
      </c>
    </row>
    <row r="5822" spans="1:15" x14ac:dyDescent="0.35">
      <c r="A5822" s="1">
        <v>46077</v>
      </c>
      <c r="B5822">
        <v>19</v>
      </c>
      <c r="C5822" t="s">
        <v>26</v>
      </c>
      <c r="D5822" t="s">
        <v>22</v>
      </c>
      <c r="E5822">
        <v>120</v>
      </c>
      <c r="F5822">
        <v>90.4</v>
      </c>
      <c r="G5822">
        <v>131.9</v>
      </c>
      <c r="H5822">
        <v>89.1</v>
      </c>
      <c r="I5822">
        <v>26.6</v>
      </c>
      <c r="J5822">
        <v>58.6</v>
      </c>
      <c r="K5822">
        <v>1761.4</v>
      </c>
      <c r="L5822">
        <v>113.5</v>
      </c>
      <c r="M5822">
        <v>5.58</v>
      </c>
      <c r="N5822">
        <v>5.65</v>
      </c>
      <c r="O5822">
        <v>20.9</v>
      </c>
    </row>
    <row r="5823" spans="1:15" x14ac:dyDescent="0.35">
      <c r="A5823" s="1">
        <v>46077</v>
      </c>
      <c r="B5823">
        <v>22</v>
      </c>
      <c r="C5823" t="s">
        <v>26</v>
      </c>
      <c r="D5823" t="s">
        <v>16</v>
      </c>
      <c r="E5823">
        <v>70</v>
      </c>
      <c r="F5823">
        <v>45.2</v>
      </c>
      <c r="G5823">
        <v>168.9</v>
      </c>
      <c r="H5823">
        <v>76.7</v>
      </c>
      <c r="I5823">
        <v>31.7</v>
      </c>
      <c r="J5823">
        <v>61.8</v>
      </c>
      <c r="K5823">
        <v>1508.3</v>
      </c>
      <c r="L5823">
        <v>102</v>
      </c>
      <c r="M5823">
        <v>3.6</v>
      </c>
      <c r="N5823">
        <v>5.04</v>
      </c>
      <c r="O5823">
        <v>24.1</v>
      </c>
    </row>
    <row r="5824" spans="1:15" x14ac:dyDescent="0.35">
      <c r="A5824" s="1">
        <v>46078</v>
      </c>
      <c r="B5824">
        <v>0</v>
      </c>
      <c r="C5824" t="s">
        <v>21</v>
      </c>
      <c r="D5824" t="s">
        <v>18</v>
      </c>
      <c r="E5824">
        <v>85</v>
      </c>
      <c r="F5824">
        <v>48.2</v>
      </c>
      <c r="G5824">
        <v>142.19999999999999</v>
      </c>
      <c r="H5824">
        <v>76.7</v>
      </c>
      <c r="I5824">
        <v>28.5</v>
      </c>
      <c r="J5824">
        <v>57.1</v>
      </c>
      <c r="K5824">
        <v>1357.9</v>
      </c>
      <c r="L5824">
        <v>94.9</v>
      </c>
      <c r="M5824">
        <v>3.23</v>
      </c>
      <c r="N5824">
        <v>4</v>
      </c>
      <c r="O5824">
        <v>21.6</v>
      </c>
    </row>
    <row r="5825" spans="1:15" x14ac:dyDescent="0.35">
      <c r="A5825" s="1">
        <v>46078</v>
      </c>
      <c r="B5825">
        <v>3</v>
      </c>
      <c r="C5825" t="s">
        <v>25</v>
      </c>
      <c r="D5825" t="s">
        <v>18</v>
      </c>
      <c r="E5825">
        <v>130</v>
      </c>
      <c r="F5825">
        <v>61.2</v>
      </c>
      <c r="G5825">
        <v>133.9</v>
      </c>
      <c r="H5825">
        <v>67.5</v>
      </c>
      <c r="I5825">
        <v>29.6</v>
      </c>
      <c r="J5825">
        <v>49.2</v>
      </c>
      <c r="K5825">
        <v>1488.9</v>
      </c>
      <c r="L5825">
        <v>96.3</v>
      </c>
      <c r="M5825">
        <v>3.9</v>
      </c>
      <c r="N5825">
        <v>3.92</v>
      </c>
      <c r="O5825">
        <v>21</v>
      </c>
    </row>
    <row r="5826" spans="1:15" x14ac:dyDescent="0.35">
      <c r="A5826" s="1">
        <v>46078</v>
      </c>
      <c r="B5826">
        <v>4</v>
      </c>
      <c r="C5826" t="s">
        <v>21</v>
      </c>
      <c r="D5826" t="s">
        <v>23</v>
      </c>
      <c r="E5826">
        <v>210</v>
      </c>
      <c r="F5826">
        <v>59.2</v>
      </c>
      <c r="G5826">
        <v>143.6</v>
      </c>
      <c r="H5826">
        <v>100.6</v>
      </c>
      <c r="I5826">
        <v>28.1</v>
      </c>
      <c r="J5826">
        <v>68.2</v>
      </c>
      <c r="K5826">
        <v>1550.1</v>
      </c>
      <c r="L5826">
        <v>104.5</v>
      </c>
      <c r="M5826">
        <v>4.67</v>
      </c>
      <c r="N5826">
        <v>5.45</v>
      </c>
      <c r="O5826">
        <v>20.100000000000001</v>
      </c>
    </row>
    <row r="5827" spans="1:15" x14ac:dyDescent="0.35">
      <c r="A5827" s="1">
        <v>46078</v>
      </c>
      <c r="B5827">
        <v>5</v>
      </c>
      <c r="C5827" t="s">
        <v>24</v>
      </c>
      <c r="D5827" t="s">
        <v>20</v>
      </c>
      <c r="E5827">
        <v>120</v>
      </c>
      <c r="F5827">
        <v>90.1</v>
      </c>
      <c r="G5827">
        <v>177.3</v>
      </c>
      <c r="H5827">
        <v>109.2</v>
      </c>
      <c r="I5827">
        <v>27.5</v>
      </c>
      <c r="J5827">
        <v>67.3</v>
      </c>
      <c r="K5827">
        <v>1599.8</v>
      </c>
      <c r="L5827">
        <v>106.8</v>
      </c>
      <c r="M5827">
        <v>3.71</v>
      </c>
      <c r="N5827">
        <v>5.92</v>
      </c>
      <c r="O5827">
        <v>13.6</v>
      </c>
    </row>
    <row r="5828" spans="1:15" x14ac:dyDescent="0.35">
      <c r="A5828" s="1">
        <v>46078</v>
      </c>
      <c r="B5828">
        <v>6</v>
      </c>
      <c r="C5828" t="s">
        <v>19</v>
      </c>
      <c r="D5828" t="s">
        <v>22</v>
      </c>
      <c r="E5828">
        <v>130</v>
      </c>
      <c r="F5828">
        <v>45.5</v>
      </c>
      <c r="G5828">
        <v>118.3</v>
      </c>
      <c r="H5828">
        <v>59.6</v>
      </c>
      <c r="I5828">
        <v>28.7</v>
      </c>
      <c r="J5828">
        <v>49.5</v>
      </c>
      <c r="K5828">
        <v>1353.2</v>
      </c>
      <c r="L5828">
        <v>96.8</v>
      </c>
      <c r="M5828">
        <v>1.95</v>
      </c>
      <c r="N5828">
        <v>2.93</v>
      </c>
      <c r="O5828">
        <v>17.8</v>
      </c>
    </row>
    <row r="5829" spans="1:15" x14ac:dyDescent="0.35">
      <c r="A5829" s="1">
        <v>46078</v>
      </c>
      <c r="B5829">
        <v>7</v>
      </c>
      <c r="C5829" t="s">
        <v>17</v>
      </c>
      <c r="D5829" t="s">
        <v>22</v>
      </c>
      <c r="E5829">
        <v>210</v>
      </c>
      <c r="F5829">
        <v>84.7</v>
      </c>
      <c r="G5829">
        <v>138.19999999999999</v>
      </c>
      <c r="H5829">
        <v>95.6</v>
      </c>
      <c r="I5829">
        <v>30.5</v>
      </c>
      <c r="J5829">
        <v>52.4</v>
      </c>
      <c r="K5829">
        <v>1618.8</v>
      </c>
      <c r="L5829">
        <v>111.1</v>
      </c>
      <c r="M5829">
        <v>5.14</v>
      </c>
      <c r="N5829">
        <v>4.7</v>
      </c>
      <c r="O5829">
        <v>19.899999999999999</v>
      </c>
    </row>
    <row r="5830" spans="1:15" x14ac:dyDescent="0.35">
      <c r="A5830" s="1">
        <v>46078</v>
      </c>
      <c r="B5830">
        <v>9</v>
      </c>
      <c r="C5830" t="s">
        <v>29</v>
      </c>
      <c r="D5830" t="s">
        <v>23</v>
      </c>
      <c r="E5830">
        <v>100</v>
      </c>
      <c r="F5830">
        <v>77.400000000000006</v>
      </c>
      <c r="G5830">
        <v>120.4</v>
      </c>
      <c r="H5830">
        <v>69.8</v>
      </c>
      <c r="I5830">
        <v>32.700000000000003</v>
      </c>
      <c r="J5830">
        <v>63.9</v>
      </c>
      <c r="K5830">
        <v>1747.6</v>
      </c>
      <c r="L5830">
        <v>110.7</v>
      </c>
      <c r="M5830">
        <v>4.55</v>
      </c>
      <c r="N5830">
        <v>6.47</v>
      </c>
      <c r="O5830">
        <v>22.3</v>
      </c>
    </row>
    <row r="5831" spans="1:15" x14ac:dyDescent="0.35">
      <c r="A5831" s="1">
        <v>46078</v>
      </c>
      <c r="B5831">
        <v>10</v>
      </c>
      <c r="C5831" t="s">
        <v>29</v>
      </c>
      <c r="D5831" t="s">
        <v>18</v>
      </c>
      <c r="E5831">
        <v>130</v>
      </c>
      <c r="F5831">
        <v>89</v>
      </c>
      <c r="G5831">
        <v>193.7</v>
      </c>
      <c r="H5831">
        <v>104.7</v>
      </c>
      <c r="I5831">
        <v>31.2</v>
      </c>
      <c r="J5831">
        <v>52.7</v>
      </c>
      <c r="K5831">
        <v>1900.6</v>
      </c>
      <c r="L5831">
        <v>124.8</v>
      </c>
      <c r="M5831">
        <v>4.7300000000000004</v>
      </c>
      <c r="N5831">
        <v>6.55</v>
      </c>
      <c r="O5831">
        <v>24.2</v>
      </c>
    </row>
    <row r="5832" spans="1:15" x14ac:dyDescent="0.35">
      <c r="A5832" s="1">
        <v>46078</v>
      </c>
      <c r="B5832">
        <v>12</v>
      </c>
      <c r="C5832" t="s">
        <v>27</v>
      </c>
      <c r="D5832" t="s">
        <v>16</v>
      </c>
      <c r="E5832">
        <v>100</v>
      </c>
      <c r="F5832">
        <v>89.2</v>
      </c>
      <c r="G5832">
        <v>140.19999999999999</v>
      </c>
      <c r="H5832">
        <v>87.7</v>
      </c>
      <c r="I5832">
        <v>31.7</v>
      </c>
      <c r="J5832">
        <v>61.9</v>
      </c>
      <c r="K5832">
        <v>1860.3</v>
      </c>
      <c r="L5832">
        <v>124.7</v>
      </c>
      <c r="M5832">
        <v>5.55</v>
      </c>
      <c r="N5832">
        <v>3.86</v>
      </c>
      <c r="O5832">
        <v>15.9</v>
      </c>
    </row>
    <row r="5833" spans="1:15" x14ac:dyDescent="0.35">
      <c r="A5833" s="1">
        <v>46078</v>
      </c>
      <c r="B5833">
        <v>15</v>
      </c>
      <c r="C5833" t="s">
        <v>25</v>
      </c>
      <c r="D5833" t="s">
        <v>18</v>
      </c>
      <c r="E5833">
        <v>70</v>
      </c>
      <c r="F5833">
        <v>56.4</v>
      </c>
      <c r="G5833">
        <v>133.19999999999999</v>
      </c>
      <c r="H5833">
        <v>74.400000000000006</v>
      </c>
      <c r="I5833">
        <v>28.3</v>
      </c>
      <c r="J5833">
        <v>70.099999999999994</v>
      </c>
      <c r="K5833">
        <v>1325</v>
      </c>
      <c r="L5833">
        <v>93</v>
      </c>
      <c r="M5833">
        <v>4.96</v>
      </c>
      <c r="N5833">
        <v>3.91</v>
      </c>
      <c r="O5833">
        <v>19.399999999999999</v>
      </c>
    </row>
    <row r="5834" spans="1:15" x14ac:dyDescent="0.35">
      <c r="A5834" s="1">
        <v>46078</v>
      </c>
      <c r="B5834">
        <v>17</v>
      </c>
      <c r="C5834" t="s">
        <v>29</v>
      </c>
      <c r="D5834" t="s">
        <v>16</v>
      </c>
      <c r="E5834">
        <v>100</v>
      </c>
      <c r="F5834">
        <v>93.6</v>
      </c>
      <c r="G5834">
        <v>161</v>
      </c>
      <c r="H5834">
        <v>104.2</v>
      </c>
      <c r="I5834">
        <v>29.8</v>
      </c>
      <c r="J5834">
        <v>58.9</v>
      </c>
      <c r="K5834">
        <v>1809.6</v>
      </c>
      <c r="L5834">
        <v>109.3</v>
      </c>
      <c r="M5834">
        <v>3.79</v>
      </c>
      <c r="N5834">
        <v>6.14</v>
      </c>
      <c r="O5834">
        <v>21.6</v>
      </c>
    </row>
    <row r="5835" spans="1:15" x14ac:dyDescent="0.35">
      <c r="A5835" s="1">
        <v>46078</v>
      </c>
      <c r="B5835">
        <v>18</v>
      </c>
      <c r="C5835" t="s">
        <v>21</v>
      </c>
      <c r="D5835" t="s">
        <v>16</v>
      </c>
      <c r="E5835">
        <v>100</v>
      </c>
      <c r="F5835">
        <v>68.2</v>
      </c>
      <c r="G5835">
        <v>184.1</v>
      </c>
      <c r="H5835">
        <v>110.1</v>
      </c>
      <c r="I5835">
        <v>28.1</v>
      </c>
      <c r="J5835">
        <v>68.7</v>
      </c>
      <c r="K5835">
        <v>1813</v>
      </c>
      <c r="L5835">
        <v>115.9</v>
      </c>
      <c r="M5835">
        <v>4.3899999999999997</v>
      </c>
      <c r="N5835">
        <v>5.44</v>
      </c>
      <c r="O5835">
        <v>20.9</v>
      </c>
    </row>
    <row r="5836" spans="1:15" x14ac:dyDescent="0.35">
      <c r="A5836" s="1">
        <v>46078</v>
      </c>
      <c r="B5836">
        <v>20</v>
      </c>
      <c r="C5836" t="s">
        <v>19</v>
      </c>
      <c r="D5836" t="s">
        <v>18</v>
      </c>
      <c r="E5836">
        <v>85</v>
      </c>
      <c r="F5836">
        <v>64.3</v>
      </c>
      <c r="G5836">
        <v>177.7</v>
      </c>
      <c r="H5836">
        <v>99.7</v>
      </c>
      <c r="I5836">
        <v>26.5</v>
      </c>
      <c r="J5836">
        <v>60.2</v>
      </c>
      <c r="K5836">
        <v>1302.5999999999999</v>
      </c>
      <c r="L5836">
        <v>87.1</v>
      </c>
      <c r="M5836">
        <v>5.0999999999999996</v>
      </c>
      <c r="N5836">
        <v>3.98</v>
      </c>
      <c r="O5836">
        <v>13.7</v>
      </c>
    </row>
    <row r="5837" spans="1:15" x14ac:dyDescent="0.35">
      <c r="A5837" s="1">
        <v>46079</v>
      </c>
      <c r="B5837">
        <v>0</v>
      </c>
      <c r="C5837" t="s">
        <v>21</v>
      </c>
      <c r="D5837" t="s">
        <v>22</v>
      </c>
      <c r="E5837">
        <v>320</v>
      </c>
      <c r="F5837">
        <v>53.5</v>
      </c>
      <c r="G5837">
        <v>119.2</v>
      </c>
      <c r="H5837">
        <v>49</v>
      </c>
      <c r="I5837">
        <v>29.2</v>
      </c>
      <c r="J5837">
        <v>60.3</v>
      </c>
      <c r="K5837">
        <v>1499.1</v>
      </c>
      <c r="L5837">
        <v>102.9</v>
      </c>
      <c r="M5837">
        <v>5.33</v>
      </c>
      <c r="N5837">
        <v>6.22</v>
      </c>
      <c r="O5837">
        <v>25.6</v>
      </c>
    </row>
    <row r="5838" spans="1:15" x14ac:dyDescent="0.35">
      <c r="A5838" s="1">
        <v>46079</v>
      </c>
      <c r="B5838">
        <v>3</v>
      </c>
      <c r="C5838" t="s">
        <v>26</v>
      </c>
      <c r="D5838" t="s">
        <v>16</v>
      </c>
      <c r="E5838">
        <v>85</v>
      </c>
      <c r="F5838">
        <v>73.599999999999994</v>
      </c>
      <c r="G5838">
        <v>143.5</v>
      </c>
      <c r="H5838">
        <v>80.400000000000006</v>
      </c>
      <c r="I5838">
        <v>31.8</v>
      </c>
      <c r="J5838">
        <v>64.900000000000006</v>
      </c>
      <c r="K5838">
        <v>1844.9</v>
      </c>
      <c r="L5838">
        <v>111.9</v>
      </c>
      <c r="M5838">
        <v>3.82</v>
      </c>
      <c r="N5838">
        <v>4.25</v>
      </c>
      <c r="O5838">
        <v>25.8</v>
      </c>
    </row>
    <row r="5839" spans="1:15" x14ac:dyDescent="0.35">
      <c r="A5839" s="1">
        <v>46079</v>
      </c>
      <c r="B5839">
        <v>4</v>
      </c>
      <c r="C5839" t="s">
        <v>24</v>
      </c>
      <c r="D5839" t="s">
        <v>23</v>
      </c>
      <c r="E5839">
        <v>130</v>
      </c>
      <c r="F5839">
        <v>67</v>
      </c>
      <c r="G5839">
        <v>171.1</v>
      </c>
      <c r="H5839">
        <v>90.5</v>
      </c>
      <c r="I5839">
        <v>28.2</v>
      </c>
      <c r="J5839">
        <v>68.8</v>
      </c>
      <c r="K5839">
        <v>1394.6</v>
      </c>
      <c r="L5839">
        <v>102.2</v>
      </c>
      <c r="M5839">
        <v>5.04</v>
      </c>
      <c r="N5839">
        <v>3.36</v>
      </c>
      <c r="O5839">
        <v>11.6</v>
      </c>
    </row>
    <row r="5840" spans="1:15" x14ac:dyDescent="0.35">
      <c r="A5840" s="1">
        <v>46079</v>
      </c>
      <c r="B5840">
        <v>5</v>
      </c>
      <c r="C5840" t="s">
        <v>29</v>
      </c>
      <c r="D5840" t="s">
        <v>23</v>
      </c>
      <c r="E5840">
        <v>70</v>
      </c>
      <c r="F5840">
        <v>68.2</v>
      </c>
      <c r="G5840">
        <v>135.4</v>
      </c>
      <c r="H5840">
        <v>85.2</v>
      </c>
      <c r="I5840">
        <v>31.7</v>
      </c>
      <c r="J5840">
        <v>51.6</v>
      </c>
      <c r="K5840">
        <v>1618.4</v>
      </c>
      <c r="L5840">
        <v>109.5</v>
      </c>
      <c r="M5840">
        <v>4.74</v>
      </c>
      <c r="N5840">
        <v>4.4800000000000004</v>
      </c>
      <c r="O5840">
        <v>22.9</v>
      </c>
    </row>
    <row r="5841" spans="1:15" x14ac:dyDescent="0.35">
      <c r="A5841" s="1">
        <v>46079</v>
      </c>
      <c r="B5841">
        <v>6</v>
      </c>
      <c r="C5841" t="s">
        <v>26</v>
      </c>
      <c r="D5841" t="s">
        <v>16</v>
      </c>
      <c r="E5841">
        <v>70</v>
      </c>
      <c r="F5841">
        <v>55.7</v>
      </c>
      <c r="G5841">
        <v>150.9</v>
      </c>
      <c r="H5841">
        <v>90.4</v>
      </c>
      <c r="I5841">
        <v>30.1</v>
      </c>
      <c r="J5841">
        <v>51.9</v>
      </c>
      <c r="K5841">
        <v>1662.7</v>
      </c>
      <c r="L5841">
        <v>110.7</v>
      </c>
      <c r="M5841">
        <v>2.27</v>
      </c>
      <c r="N5841">
        <v>5.12</v>
      </c>
      <c r="O5841">
        <v>27.2</v>
      </c>
    </row>
    <row r="5842" spans="1:15" x14ac:dyDescent="0.35">
      <c r="A5842" s="1">
        <v>46079</v>
      </c>
      <c r="B5842">
        <v>7</v>
      </c>
      <c r="C5842" t="s">
        <v>29</v>
      </c>
      <c r="D5842" t="s">
        <v>22</v>
      </c>
      <c r="E5842">
        <v>150</v>
      </c>
      <c r="F5842">
        <v>77.3</v>
      </c>
      <c r="G5842">
        <v>137</v>
      </c>
      <c r="H5842">
        <v>79.5</v>
      </c>
      <c r="I5842">
        <v>33.700000000000003</v>
      </c>
      <c r="J5842">
        <v>48.4</v>
      </c>
      <c r="K5842">
        <v>1713.6</v>
      </c>
      <c r="L5842">
        <v>109</v>
      </c>
      <c r="M5842">
        <v>5.32</v>
      </c>
      <c r="N5842">
        <v>3.76</v>
      </c>
      <c r="O5842">
        <v>19.5</v>
      </c>
    </row>
    <row r="5843" spans="1:15" x14ac:dyDescent="0.35">
      <c r="A5843" s="1">
        <v>46079</v>
      </c>
      <c r="B5843">
        <v>9</v>
      </c>
      <c r="C5843" t="s">
        <v>28</v>
      </c>
      <c r="D5843" t="s">
        <v>16</v>
      </c>
      <c r="E5843">
        <v>100</v>
      </c>
      <c r="F5843">
        <v>90.5</v>
      </c>
      <c r="G5843">
        <v>185.5</v>
      </c>
      <c r="H5843">
        <v>102.4</v>
      </c>
      <c r="I5843">
        <v>35.200000000000003</v>
      </c>
      <c r="J5843">
        <v>73.3</v>
      </c>
      <c r="K5843">
        <v>2056.5</v>
      </c>
      <c r="L5843">
        <v>126.8</v>
      </c>
      <c r="M5843">
        <v>3.68</v>
      </c>
      <c r="N5843">
        <v>3.37</v>
      </c>
      <c r="O5843">
        <v>31.3</v>
      </c>
    </row>
    <row r="5844" spans="1:15" x14ac:dyDescent="0.35">
      <c r="A5844" s="1">
        <v>46079</v>
      </c>
      <c r="B5844">
        <v>10</v>
      </c>
      <c r="C5844" t="s">
        <v>15</v>
      </c>
      <c r="D5844" t="s">
        <v>23</v>
      </c>
      <c r="E5844">
        <v>130</v>
      </c>
      <c r="F5844">
        <v>88.2</v>
      </c>
      <c r="G5844">
        <v>125.2</v>
      </c>
      <c r="H5844">
        <v>91.7</v>
      </c>
      <c r="I5844">
        <v>22.1</v>
      </c>
      <c r="J5844">
        <v>63</v>
      </c>
      <c r="K5844">
        <v>1690.5</v>
      </c>
      <c r="L5844">
        <v>114.1</v>
      </c>
      <c r="M5844">
        <v>5.29</v>
      </c>
      <c r="N5844">
        <v>5.29</v>
      </c>
      <c r="O5844">
        <v>27.8</v>
      </c>
    </row>
    <row r="5845" spans="1:15" x14ac:dyDescent="0.35">
      <c r="A5845" s="1">
        <v>46079</v>
      </c>
      <c r="B5845">
        <v>11</v>
      </c>
      <c r="C5845" t="s">
        <v>17</v>
      </c>
      <c r="D5845" t="s">
        <v>23</v>
      </c>
      <c r="E5845">
        <v>150</v>
      </c>
      <c r="F5845">
        <v>64</v>
      </c>
      <c r="G5845">
        <v>124.7</v>
      </c>
      <c r="H5845">
        <v>84.4</v>
      </c>
      <c r="I5845">
        <v>34.200000000000003</v>
      </c>
      <c r="J5845">
        <v>54.8</v>
      </c>
      <c r="K5845">
        <v>1644.9</v>
      </c>
      <c r="L5845">
        <v>105.3</v>
      </c>
      <c r="M5845">
        <v>4.95</v>
      </c>
      <c r="N5845">
        <v>4.83</v>
      </c>
      <c r="O5845">
        <v>21.3</v>
      </c>
    </row>
    <row r="5846" spans="1:15" x14ac:dyDescent="0.35">
      <c r="A5846" s="1">
        <v>46079</v>
      </c>
      <c r="B5846">
        <v>13</v>
      </c>
      <c r="C5846" t="s">
        <v>17</v>
      </c>
      <c r="D5846" t="s">
        <v>18</v>
      </c>
      <c r="E5846">
        <v>130</v>
      </c>
      <c r="F5846">
        <v>63.5</v>
      </c>
      <c r="G5846">
        <v>117.2</v>
      </c>
      <c r="H5846">
        <v>78.400000000000006</v>
      </c>
      <c r="I5846">
        <v>28.9</v>
      </c>
      <c r="J5846">
        <v>65.400000000000006</v>
      </c>
      <c r="K5846">
        <v>1544.9</v>
      </c>
      <c r="L5846">
        <v>89.1</v>
      </c>
      <c r="M5846">
        <v>2.62</v>
      </c>
      <c r="N5846">
        <v>3.46</v>
      </c>
      <c r="O5846">
        <v>18.2</v>
      </c>
    </row>
    <row r="5847" spans="1:15" x14ac:dyDescent="0.35">
      <c r="A5847" s="1">
        <v>46079</v>
      </c>
      <c r="B5847">
        <v>15</v>
      </c>
      <c r="C5847" t="s">
        <v>29</v>
      </c>
      <c r="D5847" t="s">
        <v>22</v>
      </c>
      <c r="E5847">
        <v>210</v>
      </c>
      <c r="F5847">
        <v>80</v>
      </c>
      <c r="G5847">
        <v>166.4</v>
      </c>
      <c r="H5847">
        <v>102.8</v>
      </c>
      <c r="I5847">
        <v>30</v>
      </c>
      <c r="J5847">
        <v>49.3</v>
      </c>
      <c r="K5847">
        <v>1986.4</v>
      </c>
      <c r="L5847">
        <v>125.5</v>
      </c>
      <c r="M5847">
        <v>4.97</v>
      </c>
      <c r="N5847">
        <v>4.3600000000000003</v>
      </c>
      <c r="O5847">
        <v>24.7</v>
      </c>
    </row>
    <row r="5848" spans="1:15" x14ac:dyDescent="0.35">
      <c r="A5848" s="1">
        <v>46079</v>
      </c>
      <c r="B5848">
        <v>16</v>
      </c>
      <c r="C5848" t="s">
        <v>19</v>
      </c>
      <c r="D5848" t="s">
        <v>18</v>
      </c>
      <c r="E5848">
        <v>70</v>
      </c>
      <c r="F5848">
        <v>38.299999999999997</v>
      </c>
      <c r="G5848">
        <v>111.4</v>
      </c>
      <c r="H5848">
        <v>57.3</v>
      </c>
      <c r="I5848">
        <v>28.9</v>
      </c>
      <c r="J5848">
        <v>60.1</v>
      </c>
      <c r="K5848">
        <v>1277.2</v>
      </c>
      <c r="L5848">
        <v>80.400000000000006</v>
      </c>
      <c r="M5848">
        <v>4.5999999999999996</v>
      </c>
      <c r="N5848">
        <v>3.94</v>
      </c>
      <c r="O5848">
        <v>16.600000000000001</v>
      </c>
    </row>
    <row r="5849" spans="1:15" x14ac:dyDescent="0.35">
      <c r="A5849" s="1">
        <v>46079</v>
      </c>
      <c r="B5849">
        <v>17</v>
      </c>
      <c r="C5849" t="s">
        <v>25</v>
      </c>
      <c r="D5849" t="s">
        <v>20</v>
      </c>
      <c r="E5849">
        <v>150</v>
      </c>
      <c r="F5849">
        <v>95.2</v>
      </c>
      <c r="G5849">
        <v>136.9</v>
      </c>
      <c r="H5849">
        <v>98.2</v>
      </c>
      <c r="I5849">
        <v>30.7</v>
      </c>
      <c r="J5849">
        <v>62.2</v>
      </c>
      <c r="K5849">
        <v>2021.6</v>
      </c>
      <c r="L5849">
        <v>129</v>
      </c>
      <c r="M5849">
        <v>5.23</v>
      </c>
      <c r="N5849">
        <v>6.15</v>
      </c>
      <c r="O5849">
        <v>15.4</v>
      </c>
    </row>
    <row r="5850" spans="1:15" x14ac:dyDescent="0.35">
      <c r="A5850" s="1">
        <v>46079</v>
      </c>
      <c r="B5850">
        <v>18</v>
      </c>
      <c r="C5850" t="s">
        <v>27</v>
      </c>
      <c r="D5850" t="s">
        <v>16</v>
      </c>
      <c r="E5850">
        <v>130</v>
      </c>
      <c r="F5850">
        <v>110.4</v>
      </c>
      <c r="G5850">
        <v>230</v>
      </c>
      <c r="H5850">
        <v>146.80000000000001</v>
      </c>
      <c r="I5850">
        <v>30.6</v>
      </c>
      <c r="J5850">
        <v>54.4</v>
      </c>
      <c r="K5850">
        <v>2061.4</v>
      </c>
      <c r="L5850">
        <v>134.1</v>
      </c>
      <c r="M5850">
        <v>5.0999999999999996</v>
      </c>
      <c r="N5850">
        <v>8</v>
      </c>
      <c r="O5850">
        <v>13.5</v>
      </c>
    </row>
    <row r="5851" spans="1:15" x14ac:dyDescent="0.35">
      <c r="A5851" s="1">
        <v>46079</v>
      </c>
      <c r="B5851">
        <v>20</v>
      </c>
      <c r="C5851" t="s">
        <v>19</v>
      </c>
      <c r="D5851" t="s">
        <v>18</v>
      </c>
      <c r="E5851">
        <v>210</v>
      </c>
      <c r="F5851">
        <v>72.599999999999994</v>
      </c>
      <c r="G5851">
        <v>183.6</v>
      </c>
      <c r="H5851">
        <v>105.3</v>
      </c>
      <c r="I5851">
        <v>24.8</v>
      </c>
      <c r="J5851">
        <v>55.8</v>
      </c>
      <c r="K5851">
        <v>1492.3</v>
      </c>
      <c r="L5851">
        <v>97.7</v>
      </c>
      <c r="M5851">
        <v>3.37</v>
      </c>
      <c r="N5851">
        <v>4.4000000000000004</v>
      </c>
      <c r="O5851">
        <v>18.7</v>
      </c>
    </row>
    <row r="5852" spans="1:15" x14ac:dyDescent="0.35">
      <c r="A5852" s="1">
        <v>46079</v>
      </c>
      <c r="B5852">
        <v>21</v>
      </c>
      <c r="C5852" t="s">
        <v>25</v>
      </c>
      <c r="D5852" t="s">
        <v>22</v>
      </c>
      <c r="E5852">
        <v>120</v>
      </c>
      <c r="F5852">
        <v>69.2</v>
      </c>
      <c r="G5852">
        <v>167.9</v>
      </c>
      <c r="H5852">
        <v>100.7</v>
      </c>
      <c r="I5852">
        <v>23.1</v>
      </c>
      <c r="J5852">
        <v>63</v>
      </c>
      <c r="K5852">
        <v>1486.6</v>
      </c>
      <c r="L5852">
        <v>105.4</v>
      </c>
      <c r="M5852">
        <v>4.2300000000000004</v>
      </c>
      <c r="N5852">
        <v>3.55</v>
      </c>
      <c r="O5852">
        <v>21.2</v>
      </c>
    </row>
    <row r="5853" spans="1:15" x14ac:dyDescent="0.35">
      <c r="A5853" s="1">
        <v>46079</v>
      </c>
      <c r="B5853">
        <v>22</v>
      </c>
      <c r="C5853" t="s">
        <v>19</v>
      </c>
      <c r="D5853" t="s">
        <v>16</v>
      </c>
      <c r="E5853">
        <v>210</v>
      </c>
      <c r="F5853">
        <v>53</v>
      </c>
      <c r="G5853">
        <v>106.7</v>
      </c>
      <c r="H5853">
        <v>66.8</v>
      </c>
      <c r="I5853">
        <v>33.299999999999997</v>
      </c>
      <c r="J5853">
        <v>56.9</v>
      </c>
      <c r="K5853">
        <v>1734.9</v>
      </c>
      <c r="L5853">
        <v>116.7</v>
      </c>
      <c r="M5853">
        <v>4.68</v>
      </c>
      <c r="N5853">
        <v>3.3</v>
      </c>
      <c r="O5853">
        <v>16.2</v>
      </c>
    </row>
    <row r="5854" spans="1:15" x14ac:dyDescent="0.35">
      <c r="A5854" s="1">
        <v>46079</v>
      </c>
      <c r="B5854">
        <v>23</v>
      </c>
      <c r="C5854" t="s">
        <v>28</v>
      </c>
      <c r="D5854" t="s">
        <v>16</v>
      </c>
      <c r="E5854">
        <v>120</v>
      </c>
      <c r="F5854">
        <v>72.099999999999994</v>
      </c>
      <c r="G5854">
        <v>177.9</v>
      </c>
      <c r="H5854">
        <v>76.900000000000006</v>
      </c>
      <c r="I5854">
        <v>22.9</v>
      </c>
      <c r="J5854">
        <v>61.9</v>
      </c>
      <c r="K5854">
        <v>1400.8</v>
      </c>
      <c r="L5854">
        <v>91.5</v>
      </c>
      <c r="M5854">
        <v>4.33</v>
      </c>
      <c r="N5854">
        <v>4.22</v>
      </c>
      <c r="O5854">
        <v>29.2</v>
      </c>
    </row>
    <row r="5855" spans="1:15" x14ac:dyDescent="0.35">
      <c r="A5855" s="1">
        <v>46080</v>
      </c>
      <c r="B5855">
        <v>1</v>
      </c>
      <c r="C5855" t="s">
        <v>19</v>
      </c>
      <c r="D5855" t="s">
        <v>16</v>
      </c>
      <c r="E5855">
        <v>150</v>
      </c>
      <c r="F5855">
        <v>36.299999999999997</v>
      </c>
      <c r="G5855">
        <v>104.7</v>
      </c>
      <c r="H5855">
        <v>36.700000000000003</v>
      </c>
      <c r="I5855">
        <v>31</v>
      </c>
      <c r="J5855">
        <v>50</v>
      </c>
      <c r="K5855">
        <v>1397</v>
      </c>
      <c r="L5855">
        <v>92.7</v>
      </c>
      <c r="M5855">
        <v>2</v>
      </c>
      <c r="N5855">
        <v>2.72</v>
      </c>
      <c r="O5855">
        <v>14.8</v>
      </c>
    </row>
    <row r="5856" spans="1:15" x14ac:dyDescent="0.35">
      <c r="A5856" s="1">
        <v>46080</v>
      </c>
      <c r="B5856">
        <v>4</v>
      </c>
      <c r="C5856" t="s">
        <v>27</v>
      </c>
      <c r="D5856" t="s">
        <v>16</v>
      </c>
      <c r="E5856">
        <v>130</v>
      </c>
      <c r="F5856">
        <v>83.5</v>
      </c>
      <c r="G5856">
        <v>182</v>
      </c>
      <c r="H5856">
        <v>100</v>
      </c>
      <c r="I5856">
        <v>31</v>
      </c>
      <c r="J5856">
        <v>50</v>
      </c>
      <c r="K5856">
        <v>1492.7</v>
      </c>
      <c r="L5856">
        <v>102.2</v>
      </c>
      <c r="M5856">
        <v>4.84</v>
      </c>
      <c r="N5856">
        <v>4.8600000000000003</v>
      </c>
      <c r="O5856">
        <v>15.6</v>
      </c>
    </row>
    <row r="5857" spans="1:15" x14ac:dyDescent="0.35">
      <c r="A5857" s="1">
        <v>46080</v>
      </c>
      <c r="B5857">
        <v>5</v>
      </c>
      <c r="C5857" t="s">
        <v>17</v>
      </c>
      <c r="D5857" t="s">
        <v>16</v>
      </c>
      <c r="E5857">
        <v>85</v>
      </c>
      <c r="F5857">
        <v>74.400000000000006</v>
      </c>
      <c r="G5857">
        <v>150.30000000000001</v>
      </c>
      <c r="H5857">
        <v>99.8</v>
      </c>
      <c r="I5857">
        <v>33.299999999999997</v>
      </c>
      <c r="J5857">
        <v>70.900000000000006</v>
      </c>
      <c r="K5857">
        <v>2036.4</v>
      </c>
      <c r="L5857">
        <v>128.80000000000001</v>
      </c>
      <c r="M5857">
        <v>3.31</v>
      </c>
      <c r="N5857">
        <v>3.56</v>
      </c>
      <c r="O5857">
        <v>15.8</v>
      </c>
    </row>
    <row r="5858" spans="1:15" x14ac:dyDescent="0.35">
      <c r="A5858" s="1">
        <v>46080</v>
      </c>
      <c r="B5858">
        <v>6</v>
      </c>
      <c r="C5858" t="s">
        <v>19</v>
      </c>
      <c r="D5858" t="s">
        <v>22</v>
      </c>
      <c r="E5858">
        <v>130</v>
      </c>
      <c r="F5858">
        <v>50</v>
      </c>
      <c r="G5858">
        <v>106.1</v>
      </c>
      <c r="H5858">
        <v>61</v>
      </c>
      <c r="I5858">
        <v>29.8</v>
      </c>
      <c r="J5858">
        <v>52.1</v>
      </c>
      <c r="K5858">
        <v>1449.1</v>
      </c>
      <c r="L5858">
        <v>95.7</v>
      </c>
      <c r="M5858">
        <v>4.34</v>
      </c>
      <c r="N5858">
        <v>3.72</v>
      </c>
      <c r="O5858">
        <v>17.600000000000001</v>
      </c>
    </row>
    <row r="5859" spans="1:15" x14ac:dyDescent="0.35">
      <c r="A5859" s="1">
        <v>46080</v>
      </c>
      <c r="B5859">
        <v>9</v>
      </c>
      <c r="C5859" t="s">
        <v>21</v>
      </c>
      <c r="D5859" t="s">
        <v>20</v>
      </c>
      <c r="E5859">
        <v>120</v>
      </c>
      <c r="F5859">
        <v>84.9</v>
      </c>
      <c r="G5859">
        <v>151.4</v>
      </c>
      <c r="H5859">
        <v>104</v>
      </c>
      <c r="I5859">
        <v>29.4</v>
      </c>
      <c r="J5859">
        <v>61.2</v>
      </c>
      <c r="K5859">
        <v>1815.6</v>
      </c>
      <c r="L5859">
        <v>117.1</v>
      </c>
      <c r="M5859">
        <v>4.5999999999999996</v>
      </c>
      <c r="N5859">
        <v>5.29</v>
      </c>
      <c r="O5859">
        <v>22.9</v>
      </c>
    </row>
    <row r="5860" spans="1:15" x14ac:dyDescent="0.35">
      <c r="A5860" s="1">
        <v>46080</v>
      </c>
      <c r="B5860">
        <v>10</v>
      </c>
      <c r="C5860" t="s">
        <v>25</v>
      </c>
      <c r="D5860" t="s">
        <v>23</v>
      </c>
      <c r="E5860">
        <v>130</v>
      </c>
      <c r="F5860">
        <v>101.1</v>
      </c>
      <c r="G5860">
        <v>146.6</v>
      </c>
      <c r="H5860">
        <v>89.7</v>
      </c>
      <c r="I5860">
        <v>29.2</v>
      </c>
      <c r="J5860">
        <v>61.6</v>
      </c>
      <c r="K5860">
        <v>1943.4</v>
      </c>
      <c r="L5860">
        <v>116.6</v>
      </c>
      <c r="M5860">
        <v>5.37</v>
      </c>
      <c r="N5860">
        <v>4.8</v>
      </c>
      <c r="O5860">
        <v>16.2</v>
      </c>
    </row>
    <row r="5861" spans="1:15" x14ac:dyDescent="0.35">
      <c r="A5861" s="1">
        <v>46080</v>
      </c>
      <c r="B5861">
        <v>12</v>
      </c>
      <c r="C5861" t="s">
        <v>24</v>
      </c>
      <c r="D5861" t="s">
        <v>20</v>
      </c>
      <c r="E5861">
        <v>85</v>
      </c>
      <c r="F5861">
        <v>87</v>
      </c>
      <c r="G5861">
        <v>201.5</v>
      </c>
      <c r="H5861">
        <v>136.9</v>
      </c>
      <c r="I5861">
        <v>24.7</v>
      </c>
      <c r="J5861">
        <v>61.3</v>
      </c>
      <c r="K5861">
        <v>1621.7</v>
      </c>
      <c r="L5861">
        <v>106.7</v>
      </c>
      <c r="M5861">
        <v>5.47</v>
      </c>
      <c r="N5861">
        <v>4.8600000000000003</v>
      </c>
      <c r="O5861">
        <v>17.100000000000001</v>
      </c>
    </row>
    <row r="5862" spans="1:15" x14ac:dyDescent="0.35">
      <c r="A5862" s="1">
        <v>46080</v>
      </c>
      <c r="B5862">
        <v>13</v>
      </c>
      <c r="C5862" t="s">
        <v>25</v>
      </c>
      <c r="D5862" t="s">
        <v>23</v>
      </c>
      <c r="E5862">
        <v>130</v>
      </c>
      <c r="F5862">
        <v>73.599999999999994</v>
      </c>
      <c r="G5862">
        <v>136.19999999999999</v>
      </c>
      <c r="H5862">
        <v>78.3</v>
      </c>
      <c r="I5862">
        <v>29.6</v>
      </c>
      <c r="J5862">
        <v>61.4</v>
      </c>
      <c r="K5862">
        <v>1592.8</v>
      </c>
      <c r="L5862">
        <v>113.4</v>
      </c>
      <c r="M5862">
        <v>3.82</v>
      </c>
      <c r="N5862">
        <v>5.96</v>
      </c>
      <c r="O5862">
        <v>19.100000000000001</v>
      </c>
    </row>
    <row r="5863" spans="1:15" x14ac:dyDescent="0.35">
      <c r="A5863" s="1">
        <v>46080</v>
      </c>
      <c r="B5863">
        <v>16</v>
      </c>
      <c r="C5863" t="s">
        <v>17</v>
      </c>
      <c r="D5863" t="s">
        <v>18</v>
      </c>
      <c r="E5863">
        <v>150</v>
      </c>
      <c r="F5863">
        <v>69.7</v>
      </c>
      <c r="G5863">
        <v>151.5</v>
      </c>
      <c r="H5863">
        <v>76.099999999999994</v>
      </c>
      <c r="I5863">
        <v>29.1</v>
      </c>
      <c r="J5863">
        <v>60.1</v>
      </c>
      <c r="K5863">
        <v>1459.1</v>
      </c>
      <c r="L5863">
        <v>97.4</v>
      </c>
      <c r="M5863">
        <v>3.64</v>
      </c>
      <c r="N5863">
        <v>4.08</v>
      </c>
      <c r="O5863">
        <v>14.7</v>
      </c>
    </row>
    <row r="5864" spans="1:15" x14ac:dyDescent="0.35">
      <c r="A5864" s="1">
        <v>46080</v>
      </c>
      <c r="B5864">
        <v>18</v>
      </c>
      <c r="C5864" t="s">
        <v>19</v>
      </c>
      <c r="D5864" t="s">
        <v>16</v>
      </c>
      <c r="E5864">
        <v>320</v>
      </c>
      <c r="F5864">
        <v>83.7</v>
      </c>
      <c r="G5864">
        <v>163.80000000000001</v>
      </c>
      <c r="H5864">
        <v>88.5</v>
      </c>
      <c r="I5864">
        <v>26.1</v>
      </c>
      <c r="J5864">
        <v>61.1</v>
      </c>
      <c r="K5864">
        <v>1442.4</v>
      </c>
      <c r="L5864">
        <v>103.5</v>
      </c>
      <c r="M5864">
        <v>5.17</v>
      </c>
      <c r="N5864">
        <v>5.72</v>
      </c>
      <c r="O5864">
        <v>16.7</v>
      </c>
    </row>
    <row r="5865" spans="1:15" x14ac:dyDescent="0.35">
      <c r="A5865" s="1">
        <v>46080</v>
      </c>
      <c r="B5865">
        <v>21</v>
      </c>
      <c r="C5865" t="s">
        <v>21</v>
      </c>
      <c r="D5865" t="s">
        <v>18</v>
      </c>
      <c r="E5865">
        <v>150</v>
      </c>
      <c r="F5865">
        <v>54.2</v>
      </c>
      <c r="G5865">
        <v>164.6</v>
      </c>
      <c r="H5865">
        <v>89.3</v>
      </c>
      <c r="I5865">
        <v>27.6</v>
      </c>
      <c r="J5865">
        <v>72.099999999999994</v>
      </c>
      <c r="K5865">
        <v>1320.9</v>
      </c>
      <c r="L5865">
        <v>90.5</v>
      </c>
      <c r="M5865">
        <v>5.26</v>
      </c>
      <c r="N5865">
        <v>2.56</v>
      </c>
      <c r="O5865">
        <v>20.2</v>
      </c>
    </row>
    <row r="5866" spans="1:15" x14ac:dyDescent="0.35">
      <c r="A5866" s="1">
        <v>46081</v>
      </c>
      <c r="B5866">
        <v>1</v>
      </c>
      <c r="C5866" t="s">
        <v>19</v>
      </c>
      <c r="D5866" t="s">
        <v>18</v>
      </c>
      <c r="E5866">
        <v>100</v>
      </c>
      <c r="F5866">
        <v>50.3</v>
      </c>
      <c r="G5866">
        <v>162.5</v>
      </c>
      <c r="H5866">
        <v>81.599999999999994</v>
      </c>
      <c r="I5866">
        <v>23.6</v>
      </c>
      <c r="J5866">
        <v>58.1</v>
      </c>
      <c r="K5866">
        <v>1351.3</v>
      </c>
      <c r="L5866">
        <v>95</v>
      </c>
      <c r="M5866">
        <v>2.2799999999999998</v>
      </c>
      <c r="N5866">
        <v>3.54</v>
      </c>
      <c r="O5866">
        <v>19.2</v>
      </c>
    </row>
    <row r="5867" spans="1:15" x14ac:dyDescent="0.35">
      <c r="A5867" s="1">
        <v>46081</v>
      </c>
      <c r="B5867">
        <v>2</v>
      </c>
      <c r="C5867" t="s">
        <v>19</v>
      </c>
      <c r="D5867" t="s">
        <v>23</v>
      </c>
      <c r="E5867">
        <v>130</v>
      </c>
      <c r="F5867">
        <v>76.5</v>
      </c>
      <c r="G5867">
        <v>162.19999999999999</v>
      </c>
      <c r="H5867">
        <v>94</v>
      </c>
      <c r="I5867">
        <v>31.6</v>
      </c>
      <c r="J5867">
        <v>56.6</v>
      </c>
      <c r="K5867">
        <v>1843</v>
      </c>
      <c r="L5867">
        <v>117.3</v>
      </c>
      <c r="M5867">
        <v>3.92</v>
      </c>
      <c r="N5867">
        <v>4.6900000000000004</v>
      </c>
      <c r="O5867">
        <v>17.7</v>
      </c>
    </row>
    <row r="5868" spans="1:15" x14ac:dyDescent="0.35">
      <c r="A5868" s="1">
        <v>46081</v>
      </c>
      <c r="B5868">
        <v>3</v>
      </c>
      <c r="C5868" t="s">
        <v>29</v>
      </c>
      <c r="D5868" t="s">
        <v>22</v>
      </c>
      <c r="E5868">
        <v>85</v>
      </c>
      <c r="F5868">
        <v>50</v>
      </c>
      <c r="G5868">
        <v>198</v>
      </c>
      <c r="H5868">
        <v>103.3</v>
      </c>
      <c r="I5868">
        <v>31.3</v>
      </c>
      <c r="J5868">
        <v>69.099999999999994</v>
      </c>
      <c r="K5868">
        <v>1485.1</v>
      </c>
      <c r="L5868">
        <v>105</v>
      </c>
      <c r="M5868">
        <v>4.1399999999999997</v>
      </c>
      <c r="N5868">
        <v>4.3499999999999996</v>
      </c>
      <c r="O5868">
        <v>18.5</v>
      </c>
    </row>
    <row r="5869" spans="1:15" x14ac:dyDescent="0.35">
      <c r="A5869" s="1">
        <v>46081</v>
      </c>
      <c r="B5869">
        <v>4</v>
      </c>
      <c r="C5869" t="s">
        <v>28</v>
      </c>
      <c r="D5869" t="s">
        <v>16</v>
      </c>
      <c r="E5869">
        <v>120</v>
      </c>
      <c r="F5869">
        <v>72.8</v>
      </c>
      <c r="G5869">
        <v>159.30000000000001</v>
      </c>
      <c r="H5869">
        <v>93.6</v>
      </c>
      <c r="I5869">
        <v>25.3</v>
      </c>
      <c r="J5869">
        <v>60.1</v>
      </c>
      <c r="K5869">
        <v>1500.3</v>
      </c>
      <c r="L5869">
        <v>101.4</v>
      </c>
      <c r="M5869">
        <v>4.75</v>
      </c>
      <c r="N5869">
        <v>5.85</v>
      </c>
      <c r="O5869">
        <v>30.9</v>
      </c>
    </row>
    <row r="5870" spans="1:15" x14ac:dyDescent="0.35">
      <c r="A5870" s="1">
        <v>46081</v>
      </c>
      <c r="B5870">
        <v>5</v>
      </c>
      <c r="C5870" t="s">
        <v>27</v>
      </c>
      <c r="D5870" t="s">
        <v>18</v>
      </c>
      <c r="E5870">
        <v>130</v>
      </c>
      <c r="F5870">
        <v>86.1</v>
      </c>
      <c r="G5870">
        <v>176.7</v>
      </c>
      <c r="H5870">
        <v>104.2</v>
      </c>
      <c r="I5870">
        <v>26.7</v>
      </c>
      <c r="J5870">
        <v>60.6</v>
      </c>
      <c r="K5870">
        <v>1644.5</v>
      </c>
      <c r="L5870">
        <v>101.1</v>
      </c>
      <c r="M5870">
        <v>4.88</v>
      </c>
      <c r="N5870">
        <v>4.7</v>
      </c>
      <c r="O5870">
        <v>9.9</v>
      </c>
    </row>
    <row r="5871" spans="1:15" x14ac:dyDescent="0.35">
      <c r="A5871" s="1">
        <v>46081</v>
      </c>
      <c r="B5871">
        <v>6</v>
      </c>
      <c r="C5871" t="s">
        <v>28</v>
      </c>
      <c r="D5871" t="s">
        <v>20</v>
      </c>
      <c r="E5871">
        <v>120</v>
      </c>
      <c r="F5871">
        <v>76.400000000000006</v>
      </c>
      <c r="G5871">
        <v>151.1</v>
      </c>
      <c r="H5871">
        <v>99.9</v>
      </c>
      <c r="I5871">
        <v>26.1</v>
      </c>
      <c r="J5871">
        <v>59.6</v>
      </c>
      <c r="K5871">
        <v>1456.5</v>
      </c>
      <c r="L5871">
        <v>101.3</v>
      </c>
      <c r="M5871">
        <v>4.6900000000000004</v>
      </c>
      <c r="N5871">
        <v>4.4000000000000004</v>
      </c>
      <c r="O5871">
        <v>36.799999999999997</v>
      </c>
    </row>
    <row r="5872" spans="1:15" x14ac:dyDescent="0.35">
      <c r="A5872" s="1">
        <v>46081</v>
      </c>
      <c r="B5872">
        <v>7</v>
      </c>
      <c r="C5872" t="s">
        <v>24</v>
      </c>
      <c r="D5872" t="s">
        <v>16</v>
      </c>
      <c r="E5872">
        <v>120</v>
      </c>
      <c r="F5872">
        <v>100.1</v>
      </c>
      <c r="G5872">
        <v>159.69999999999999</v>
      </c>
      <c r="H5872">
        <v>105.7</v>
      </c>
      <c r="I5872">
        <v>26.9</v>
      </c>
      <c r="J5872">
        <v>72.400000000000006</v>
      </c>
      <c r="K5872">
        <v>1845.1</v>
      </c>
      <c r="L5872">
        <v>119.1</v>
      </c>
      <c r="M5872">
        <v>3.42</v>
      </c>
      <c r="N5872">
        <v>4.04</v>
      </c>
      <c r="O5872">
        <v>13.1</v>
      </c>
    </row>
    <row r="5873" spans="1:15" x14ac:dyDescent="0.35">
      <c r="A5873" s="1">
        <v>46081</v>
      </c>
      <c r="B5873">
        <v>10</v>
      </c>
      <c r="C5873" t="s">
        <v>17</v>
      </c>
      <c r="D5873" t="s">
        <v>22</v>
      </c>
      <c r="E5873">
        <v>120</v>
      </c>
      <c r="F5873">
        <v>101.1</v>
      </c>
      <c r="G5873">
        <v>160.9</v>
      </c>
      <c r="H5873">
        <v>92.5</v>
      </c>
      <c r="I5873">
        <v>27.9</v>
      </c>
      <c r="J5873">
        <v>70.7</v>
      </c>
      <c r="K5873">
        <v>1914.5</v>
      </c>
      <c r="L5873">
        <v>119.4</v>
      </c>
      <c r="M5873">
        <v>5.14</v>
      </c>
      <c r="N5873">
        <v>6.73</v>
      </c>
      <c r="O5873">
        <v>17.100000000000001</v>
      </c>
    </row>
    <row r="5874" spans="1:15" x14ac:dyDescent="0.35">
      <c r="A5874" s="1">
        <v>46081</v>
      </c>
      <c r="B5874">
        <v>11</v>
      </c>
      <c r="C5874" t="s">
        <v>19</v>
      </c>
      <c r="D5874" t="s">
        <v>16</v>
      </c>
      <c r="E5874">
        <v>130</v>
      </c>
      <c r="F5874">
        <v>59.1</v>
      </c>
      <c r="G5874">
        <v>135.4</v>
      </c>
      <c r="H5874">
        <v>75.2</v>
      </c>
      <c r="I5874">
        <v>25.2</v>
      </c>
      <c r="J5874">
        <v>55.4</v>
      </c>
      <c r="K5874">
        <v>1061.9000000000001</v>
      </c>
      <c r="L5874">
        <v>72.8</v>
      </c>
      <c r="M5874">
        <v>4.55</v>
      </c>
      <c r="N5874">
        <v>4.51</v>
      </c>
      <c r="O5874">
        <v>15.3</v>
      </c>
    </row>
    <row r="5875" spans="1:15" x14ac:dyDescent="0.35">
      <c r="A5875" s="1">
        <v>46081</v>
      </c>
      <c r="B5875">
        <v>14</v>
      </c>
      <c r="C5875" t="s">
        <v>15</v>
      </c>
      <c r="D5875" t="s">
        <v>18</v>
      </c>
      <c r="E5875">
        <v>120</v>
      </c>
      <c r="F5875">
        <v>68.3</v>
      </c>
      <c r="G5875">
        <v>149.80000000000001</v>
      </c>
      <c r="H5875">
        <v>67.400000000000006</v>
      </c>
      <c r="I5875">
        <v>22</v>
      </c>
      <c r="J5875">
        <v>77.8</v>
      </c>
      <c r="K5875">
        <v>1593.6</v>
      </c>
      <c r="L5875">
        <v>109.8</v>
      </c>
      <c r="M5875">
        <v>4.05</v>
      </c>
      <c r="N5875">
        <v>4.34</v>
      </c>
      <c r="O5875">
        <v>27.9</v>
      </c>
    </row>
    <row r="5876" spans="1:15" x14ac:dyDescent="0.35">
      <c r="A5876" s="1">
        <v>46081</v>
      </c>
      <c r="B5876">
        <v>16</v>
      </c>
      <c r="C5876" t="s">
        <v>28</v>
      </c>
      <c r="D5876" t="s">
        <v>20</v>
      </c>
      <c r="E5876">
        <v>210</v>
      </c>
      <c r="F5876">
        <v>68.599999999999994</v>
      </c>
      <c r="G5876">
        <v>145.4</v>
      </c>
      <c r="H5876">
        <v>96.2</v>
      </c>
      <c r="I5876">
        <v>24.4</v>
      </c>
      <c r="J5876">
        <v>48</v>
      </c>
      <c r="K5876">
        <v>1367.7</v>
      </c>
      <c r="L5876">
        <v>97.2</v>
      </c>
      <c r="M5876">
        <v>2.95</v>
      </c>
      <c r="N5876">
        <v>3.73</v>
      </c>
      <c r="O5876">
        <v>29.3</v>
      </c>
    </row>
    <row r="5877" spans="1:15" x14ac:dyDescent="0.35">
      <c r="A5877" s="1">
        <v>46081</v>
      </c>
      <c r="B5877">
        <v>18</v>
      </c>
      <c r="C5877" t="s">
        <v>26</v>
      </c>
      <c r="D5877" t="s">
        <v>18</v>
      </c>
      <c r="E5877">
        <v>210</v>
      </c>
      <c r="F5877">
        <v>95.4</v>
      </c>
      <c r="G5877">
        <v>156.6</v>
      </c>
      <c r="H5877">
        <v>109.3</v>
      </c>
      <c r="I5877">
        <v>28.1</v>
      </c>
      <c r="J5877">
        <v>50</v>
      </c>
      <c r="K5877">
        <v>1896.6</v>
      </c>
      <c r="L5877">
        <v>119.3</v>
      </c>
      <c r="M5877">
        <v>4.6399999999999997</v>
      </c>
      <c r="N5877">
        <v>4.8600000000000003</v>
      </c>
      <c r="O5877">
        <v>24.2</v>
      </c>
    </row>
    <row r="5878" spans="1:15" x14ac:dyDescent="0.35">
      <c r="A5878" s="1">
        <v>46081</v>
      </c>
      <c r="B5878">
        <v>20</v>
      </c>
      <c r="C5878" t="s">
        <v>15</v>
      </c>
      <c r="D5878" t="s">
        <v>22</v>
      </c>
      <c r="E5878">
        <v>120</v>
      </c>
      <c r="F5878">
        <v>91.3</v>
      </c>
      <c r="G5878">
        <v>159.9</v>
      </c>
      <c r="H5878">
        <v>91.7</v>
      </c>
      <c r="I5878">
        <v>28.3</v>
      </c>
      <c r="J5878">
        <v>50.7</v>
      </c>
      <c r="K5878">
        <v>1790.3</v>
      </c>
      <c r="L5878">
        <v>115</v>
      </c>
      <c r="M5878">
        <v>3.38</v>
      </c>
      <c r="N5878">
        <v>6.04</v>
      </c>
      <c r="O5878">
        <v>25.2</v>
      </c>
    </row>
    <row r="5879" spans="1:15" x14ac:dyDescent="0.35">
      <c r="A5879" s="1">
        <v>46081</v>
      </c>
      <c r="B5879">
        <v>22</v>
      </c>
      <c r="C5879" t="s">
        <v>28</v>
      </c>
      <c r="D5879" t="s">
        <v>23</v>
      </c>
      <c r="E5879">
        <v>70</v>
      </c>
      <c r="F5879">
        <v>71.8</v>
      </c>
      <c r="G5879">
        <v>138.6</v>
      </c>
      <c r="H5879">
        <v>83.9</v>
      </c>
      <c r="I5879">
        <v>22.6</v>
      </c>
      <c r="J5879">
        <v>57.4</v>
      </c>
      <c r="K5879">
        <v>1499.9</v>
      </c>
      <c r="L5879">
        <v>95.5</v>
      </c>
      <c r="M5879">
        <v>4.93</v>
      </c>
      <c r="N5879">
        <v>5.14</v>
      </c>
      <c r="O5879">
        <v>35.299999999999997</v>
      </c>
    </row>
    <row r="5880" spans="1:15" x14ac:dyDescent="0.35">
      <c r="A5880" s="1">
        <v>46081</v>
      </c>
      <c r="B5880">
        <v>23</v>
      </c>
      <c r="C5880" t="s">
        <v>26</v>
      </c>
      <c r="D5880" t="s">
        <v>20</v>
      </c>
      <c r="E5880">
        <v>85</v>
      </c>
      <c r="F5880">
        <v>73.599999999999994</v>
      </c>
      <c r="G5880">
        <v>159.69999999999999</v>
      </c>
      <c r="H5880">
        <v>95.9</v>
      </c>
      <c r="I5880">
        <v>30.8</v>
      </c>
      <c r="J5880">
        <v>58.6</v>
      </c>
      <c r="K5880">
        <v>1646.3</v>
      </c>
      <c r="L5880">
        <v>102.5</v>
      </c>
      <c r="M5880">
        <v>2.4900000000000002</v>
      </c>
      <c r="N5880">
        <v>3.31</v>
      </c>
      <c r="O5880">
        <v>20.9</v>
      </c>
    </row>
    <row r="5881" spans="1:15" x14ac:dyDescent="0.35">
      <c r="A5881" s="1">
        <v>46082</v>
      </c>
      <c r="B5881">
        <v>6</v>
      </c>
      <c r="C5881" t="s">
        <v>17</v>
      </c>
      <c r="D5881" t="s">
        <v>22</v>
      </c>
      <c r="E5881">
        <v>210</v>
      </c>
      <c r="F5881">
        <v>74.8</v>
      </c>
      <c r="G5881">
        <v>168.4</v>
      </c>
      <c r="H5881">
        <v>97.7</v>
      </c>
      <c r="I5881">
        <v>28.3</v>
      </c>
      <c r="J5881">
        <v>54.8</v>
      </c>
      <c r="K5881">
        <v>1458.4</v>
      </c>
      <c r="L5881">
        <v>103.7</v>
      </c>
      <c r="M5881">
        <v>4.13</v>
      </c>
      <c r="N5881">
        <v>5.62</v>
      </c>
      <c r="O5881">
        <v>21</v>
      </c>
    </row>
    <row r="5882" spans="1:15" x14ac:dyDescent="0.35">
      <c r="A5882" s="1">
        <v>46082</v>
      </c>
      <c r="B5882">
        <v>8</v>
      </c>
      <c r="C5882" t="s">
        <v>19</v>
      </c>
      <c r="D5882" t="s">
        <v>22</v>
      </c>
      <c r="E5882">
        <v>70</v>
      </c>
      <c r="F5882">
        <v>88.6</v>
      </c>
      <c r="G5882">
        <v>174.6</v>
      </c>
      <c r="H5882">
        <v>103.3</v>
      </c>
      <c r="I5882">
        <v>30.6</v>
      </c>
      <c r="J5882">
        <v>52.5</v>
      </c>
      <c r="K5882">
        <v>1635.5</v>
      </c>
      <c r="L5882">
        <v>113.9</v>
      </c>
      <c r="M5882">
        <v>5.46</v>
      </c>
      <c r="N5882">
        <v>5.27</v>
      </c>
      <c r="O5882">
        <v>16.7</v>
      </c>
    </row>
    <row r="5883" spans="1:15" x14ac:dyDescent="0.35">
      <c r="A5883" s="1">
        <v>46082</v>
      </c>
      <c r="B5883">
        <v>10</v>
      </c>
      <c r="C5883" t="s">
        <v>21</v>
      </c>
      <c r="D5883" t="s">
        <v>18</v>
      </c>
      <c r="E5883">
        <v>150</v>
      </c>
      <c r="F5883">
        <v>81.7</v>
      </c>
      <c r="G5883">
        <v>132.6</v>
      </c>
      <c r="H5883">
        <v>78.5</v>
      </c>
      <c r="I5883">
        <v>25.5</v>
      </c>
      <c r="J5883">
        <v>68.400000000000006</v>
      </c>
      <c r="K5883">
        <v>1334</v>
      </c>
      <c r="L5883">
        <v>92</v>
      </c>
      <c r="M5883">
        <v>4.95</v>
      </c>
      <c r="N5883">
        <v>4.18</v>
      </c>
      <c r="O5883">
        <v>19.600000000000001</v>
      </c>
    </row>
    <row r="5884" spans="1:15" x14ac:dyDescent="0.35">
      <c r="A5884" s="1">
        <v>46082</v>
      </c>
      <c r="B5884">
        <v>11</v>
      </c>
      <c r="C5884" t="s">
        <v>21</v>
      </c>
      <c r="D5884" t="s">
        <v>18</v>
      </c>
      <c r="E5884">
        <v>130</v>
      </c>
      <c r="F5884">
        <v>42.2</v>
      </c>
      <c r="G5884">
        <v>95.2</v>
      </c>
      <c r="H5884">
        <v>45.7</v>
      </c>
      <c r="I5884">
        <v>26.2</v>
      </c>
      <c r="J5884">
        <v>61.5</v>
      </c>
      <c r="K5884">
        <v>1293.9000000000001</v>
      </c>
      <c r="L5884">
        <v>85.3</v>
      </c>
      <c r="M5884">
        <v>3.05</v>
      </c>
      <c r="N5884">
        <v>4.46</v>
      </c>
      <c r="O5884">
        <v>21</v>
      </c>
    </row>
    <row r="5885" spans="1:15" x14ac:dyDescent="0.35">
      <c r="A5885" s="1">
        <v>46082</v>
      </c>
      <c r="B5885">
        <v>13</v>
      </c>
      <c r="C5885" t="s">
        <v>28</v>
      </c>
      <c r="D5885" t="s">
        <v>18</v>
      </c>
      <c r="E5885">
        <v>150</v>
      </c>
      <c r="F5885">
        <v>69</v>
      </c>
      <c r="G5885">
        <v>160.5</v>
      </c>
      <c r="H5885">
        <v>83.1</v>
      </c>
      <c r="I5885">
        <v>29.1</v>
      </c>
      <c r="J5885">
        <v>68.8</v>
      </c>
      <c r="K5885">
        <v>1564.9</v>
      </c>
      <c r="L5885">
        <v>107.7</v>
      </c>
      <c r="M5885">
        <v>4.84</v>
      </c>
      <c r="N5885">
        <v>5.4</v>
      </c>
      <c r="O5885">
        <v>33.4</v>
      </c>
    </row>
    <row r="5886" spans="1:15" x14ac:dyDescent="0.35">
      <c r="A5886" s="1">
        <v>46082</v>
      </c>
      <c r="B5886">
        <v>14</v>
      </c>
      <c r="C5886" t="s">
        <v>19</v>
      </c>
      <c r="D5886" t="s">
        <v>23</v>
      </c>
      <c r="E5886">
        <v>85</v>
      </c>
      <c r="F5886">
        <v>47.2</v>
      </c>
      <c r="G5886">
        <v>142.1</v>
      </c>
      <c r="H5886">
        <v>79.599999999999994</v>
      </c>
      <c r="I5886">
        <v>31.1</v>
      </c>
      <c r="J5886">
        <v>68.8</v>
      </c>
      <c r="K5886">
        <v>1605.6</v>
      </c>
      <c r="L5886">
        <v>108.5</v>
      </c>
      <c r="M5886">
        <v>4.05</v>
      </c>
      <c r="N5886">
        <v>4.34</v>
      </c>
      <c r="O5886">
        <v>14.5</v>
      </c>
    </row>
    <row r="5887" spans="1:15" x14ac:dyDescent="0.35">
      <c r="A5887" s="1">
        <v>46082</v>
      </c>
      <c r="B5887">
        <v>15</v>
      </c>
      <c r="C5887" t="s">
        <v>28</v>
      </c>
      <c r="D5887" t="s">
        <v>16</v>
      </c>
      <c r="E5887">
        <v>130</v>
      </c>
      <c r="F5887">
        <v>57.8</v>
      </c>
      <c r="G5887">
        <v>143.1</v>
      </c>
      <c r="H5887">
        <v>74.3</v>
      </c>
      <c r="I5887">
        <v>30.2</v>
      </c>
      <c r="J5887">
        <v>63.2</v>
      </c>
      <c r="K5887">
        <v>1583.6</v>
      </c>
      <c r="L5887">
        <v>104.4</v>
      </c>
      <c r="M5887">
        <v>4.3</v>
      </c>
      <c r="N5887">
        <v>3.93</v>
      </c>
      <c r="O5887">
        <v>33.200000000000003</v>
      </c>
    </row>
    <row r="5888" spans="1:15" x14ac:dyDescent="0.35">
      <c r="A5888" s="1">
        <v>46082</v>
      </c>
      <c r="B5888">
        <v>16</v>
      </c>
      <c r="C5888" t="s">
        <v>17</v>
      </c>
      <c r="D5888" t="s">
        <v>16</v>
      </c>
      <c r="E5888">
        <v>210</v>
      </c>
      <c r="F5888">
        <v>68.400000000000006</v>
      </c>
      <c r="G5888">
        <v>162.69999999999999</v>
      </c>
      <c r="H5888">
        <v>99</v>
      </c>
      <c r="I5888">
        <v>30</v>
      </c>
      <c r="J5888">
        <v>67.599999999999994</v>
      </c>
      <c r="K5888">
        <v>1628.6</v>
      </c>
      <c r="L5888">
        <v>108.1</v>
      </c>
      <c r="M5888">
        <v>2.59</v>
      </c>
      <c r="N5888">
        <v>3.04</v>
      </c>
      <c r="O5888">
        <v>17</v>
      </c>
    </row>
    <row r="5889" spans="1:15" x14ac:dyDescent="0.35">
      <c r="A5889" s="1">
        <v>46082</v>
      </c>
      <c r="B5889">
        <v>18</v>
      </c>
      <c r="C5889" t="s">
        <v>26</v>
      </c>
      <c r="D5889" t="s">
        <v>18</v>
      </c>
      <c r="E5889">
        <v>85</v>
      </c>
      <c r="F5889">
        <v>106.1</v>
      </c>
      <c r="G5889">
        <v>201.3</v>
      </c>
      <c r="H5889">
        <v>134.5</v>
      </c>
      <c r="I5889">
        <v>32.799999999999997</v>
      </c>
      <c r="J5889">
        <v>59.1</v>
      </c>
      <c r="K5889">
        <v>1936.1</v>
      </c>
      <c r="L5889">
        <v>125.6</v>
      </c>
      <c r="M5889">
        <v>5.39</v>
      </c>
      <c r="N5889">
        <v>5.01</v>
      </c>
      <c r="O5889">
        <v>23.2</v>
      </c>
    </row>
    <row r="5890" spans="1:15" x14ac:dyDescent="0.35">
      <c r="A5890" s="1">
        <v>46082</v>
      </c>
      <c r="B5890">
        <v>20</v>
      </c>
      <c r="C5890" t="s">
        <v>19</v>
      </c>
      <c r="D5890" t="s">
        <v>18</v>
      </c>
      <c r="E5890">
        <v>130</v>
      </c>
      <c r="F5890">
        <v>69</v>
      </c>
      <c r="G5890">
        <v>129.30000000000001</v>
      </c>
      <c r="H5890">
        <v>78.099999999999994</v>
      </c>
      <c r="I5890">
        <v>34.200000000000003</v>
      </c>
      <c r="J5890">
        <v>49.9</v>
      </c>
      <c r="K5890">
        <v>1849.2</v>
      </c>
      <c r="L5890">
        <v>119.7</v>
      </c>
      <c r="M5890">
        <v>4.13</v>
      </c>
      <c r="N5890">
        <v>5.6</v>
      </c>
      <c r="O5890">
        <v>12.1</v>
      </c>
    </row>
    <row r="5891" spans="1:15" x14ac:dyDescent="0.35">
      <c r="A5891" s="1">
        <v>46082</v>
      </c>
      <c r="B5891">
        <v>22</v>
      </c>
      <c r="C5891" t="s">
        <v>15</v>
      </c>
      <c r="D5891" t="s">
        <v>23</v>
      </c>
      <c r="E5891">
        <v>320</v>
      </c>
      <c r="F5891">
        <v>74.5</v>
      </c>
      <c r="G5891">
        <v>141.4</v>
      </c>
      <c r="H5891">
        <v>71.400000000000006</v>
      </c>
      <c r="I5891">
        <v>27.9</v>
      </c>
      <c r="J5891">
        <v>51.7</v>
      </c>
      <c r="K5891">
        <v>1474.9</v>
      </c>
      <c r="L5891">
        <v>98.2</v>
      </c>
      <c r="M5891">
        <v>4.63</v>
      </c>
      <c r="N5891">
        <v>4.09</v>
      </c>
      <c r="O5891">
        <v>25.7</v>
      </c>
    </row>
    <row r="5892" spans="1:15" x14ac:dyDescent="0.35">
      <c r="A5892" s="1">
        <v>46082</v>
      </c>
      <c r="B5892">
        <v>23</v>
      </c>
      <c r="C5892" t="s">
        <v>26</v>
      </c>
      <c r="D5892" t="s">
        <v>16</v>
      </c>
      <c r="E5892">
        <v>100</v>
      </c>
      <c r="F5892">
        <v>68.3</v>
      </c>
      <c r="G5892">
        <v>165.8</v>
      </c>
      <c r="H5892">
        <v>96.8</v>
      </c>
      <c r="I5892">
        <v>25.9</v>
      </c>
      <c r="J5892">
        <v>48.5</v>
      </c>
      <c r="K5892">
        <v>1462.3</v>
      </c>
      <c r="L5892">
        <v>101</v>
      </c>
      <c r="M5892">
        <v>4.5199999999999996</v>
      </c>
      <c r="N5892">
        <v>3.03</v>
      </c>
      <c r="O5892">
        <v>23.1</v>
      </c>
    </row>
    <row r="5893" spans="1:15" x14ac:dyDescent="0.35">
      <c r="A5893" s="1">
        <v>46083</v>
      </c>
      <c r="B5893">
        <v>3</v>
      </c>
      <c r="C5893" t="s">
        <v>15</v>
      </c>
      <c r="D5893" t="s">
        <v>23</v>
      </c>
      <c r="E5893">
        <v>70</v>
      </c>
      <c r="F5893">
        <v>69</v>
      </c>
      <c r="G5893">
        <v>174.3</v>
      </c>
      <c r="H5893">
        <v>120.8</v>
      </c>
      <c r="I5893">
        <v>22.5</v>
      </c>
      <c r="J5893">
        <v>71.8</v>
      </c>
      <c r="K5893">
        <v>1631.5</v>
      </c>
      <c r="L5893">
        <v>105</v>
      </c>
      <c r="M5893">
        <v>3.75</v>
      </c>
      <c r="N5893">
        <v>5.17</v>
      </c>
      <c r="O5893">
        <v>23.9</v>
      </c>
    </row>
    <row r="5894" spans="1:15" x14ac:dyDescent="0.35">
      <c r="A5894" s="1">
        <v>46083</v>
      </c>
      <c r="B5894">
        <v>6</v>
      </c>
      <c r="C5894" t="s">
        <v>15</v>
      </c>
      <c r="D5894" t="s">
        <v>22</v>
      </c>
      <c r="E5894">
        <v>100</v>
      </c>
      <c r="F5894">
        <v>67.8</v>
      </c>
      <c r="G5894">
        <v>162</v>
      </c>
      <c r="H5894">
        <v>86.1</v>
      </c>
      <c r="I5894">
        <v>27.7</v>
      </c>
      <c r="J5894">
        <v>64.3</v>
      </c>
      <c r="K5894">
        <v>1594</v>
      </c>
      <c r="L5894">
        <v>101.8</v>
      </c>
      <c r="M5894">
        <v>5.09</v>
      </c>
      <c r="N5894">
        <v>2.36</v>
      </c>
      <c r="O5894">
        <v>25.3</v>
      </c>
    </row>
    <row r="5895" spans="1:15" x14ac:dyDescent="0.35">
      <c r="A5895" s="1">
        <v>46083</v>
      </c>
      <c r="B5895">
        <v>8</v>
      </c>
      <c r="C5895" t="s">
        <v>17</v>
      </c>
      <c r="D5895" t="s">
        <v>16</v>
      </c>
      <c r="E5895">
        <v>70</v>
      </c>
      <c r="F5895">
        <v>89.8</v>
      </c>
      <c r="G5895">
        <v>132.5</v>
      </c>
      <c r="H5895">
        <v>91.7</v>
      </c>
      <c r="I5895">
        <v>30.9</v>
      </c>
      <c r="J5895">
        <v>37.799999999999997</v>
      </c>
      <c r="K5895">
        <v>1672.3</v>
      </c>
      <c r="L5895">
        <v>104.1</v>
      </c>
      <c r="M5895">
        <v>2.63</v>
      </c>
      <c r="N5895">
        <v>5.45</v>
      </c>
      <c r="O5895">
        <v>15.9</v>
      </c>
    </row>
    <row r="5896" spans="1:15" x14ac:dyDescent="0.35">
      <c r="A5896" s="1">
        <v>46083</v>
      </c>
      <c r="B5896">
        <v>10</v>
      </c>
      <c r="C5896" t="s">
        <v>27</v>
      </c>
      <c r="D5896" t="s">
        <v>18</v>
      </c>
      <c r="E5896">
        <v>130</v>
      </c>
      <c r="F5896">
        <v>94.2</v>
      </c>
      <c r="G5896">
        <v>206.7</v>
      </c>
      <c r="H5896">
        <v>122.3</v>
      </c>
      <c r="I5896">
        <v>26.8</v>
      </c>
      <c r="J5896">
        <v>68.599999999999994</v>
      </c>
      <c r="K5896">
        <v>1676.6</v>
      </c>
      <c r="L5896">
        <v>106.1</v>
      </c>
      <c r="M5896">
        <v>4.8</v>
      </c>
      <c r="N5896">
        <v>5.31</v>
      </c>
      <c r="O5896">
        <v>15.4</v>
      </c>
    </row>
    <row r="5897" spans="1:15" x14ac:dyDescent="0.35">
      <c r="A5897" s="1">
        <v>46083</v>
      </c>
      <c r="B5897">
        <v>12</v>
      </c>
      <c r="C5897" t="s">
        <v>27</v>
      </c>
      <c r="D5897" t="s">
        <v>20</v>
      </c>
      <c r="E5897">
        <v>70</v>
      </c>
      <c r="F5897">
        <v>87.3</v>
      </c>
      <c r="G5897">
        <v>161.9</v>
      </c>
      <c r="H5897">
        <v>106.8</v>
      </c>
      <c r="I5897">
        <v>28.9</v>
      </c>
      <c r="J5897">
        <v>63</v>
      </c>
      <c r="K5897">
        <v>1617.2</v>
      </c>
      <c r="L5897">
        <v>109.9</v>
      </c>
      <c r="M5897">
        <v>4.55</v>
      </c>
      <c r="N5897">
        <v>5.44</v>
      </c>
      <c r="O5897">
        <v>14.6</v>
      </c>
    </row>
    <row r="5898" spans="1:15" x14ac:dyDescent="0.35">
      <c r="A5898" s="1">
        <v>46083</v>
      </c>
      <c r="B5898">
        <v>14</v>
      </c>
      <c r="C5898" t="s">
        <v>19</v>
      </c>
      <c r="D5898" t="s">
        <v>22</v>
      </c>
      <c r="E5898">
        <v>130</v>
      </c>
      <c r="F5898">
        <v>46.5</v>
      </c>
      <c r="G5898">
        <v>135.4</v>
      </c>
      <c r="H5898">
        <v>71.099999999999994</v>
      </c>
      <c r="I5898">
        <v>29.4</v>
      </c>
      <c r="J5898">
        <v>54.9</v>
      </c>
      <c r="K5898">
        <v>1495.4</v>
      </c>
      <c r="L5898">
        <v>104.1</v>
      </c>
      <c r="M5898">
        <v>3.32</v>
      </c>
      <c r="N5898">
        <v>3.49</v>
      </c>
      <c r="O5898">
        <v>14.7</v>
      </c>
    </row>
    <row r="5899" spans="1:15" x14ac:dyDescent="0.35">
      <c r="A5899" s="1">
        <v>46083</v>
      </c>
      <c r="B5899">
        <v>15</v>
      </c>
      <c r="C5899" t="s">
        <v>24</v>
      </c>
      <c r="D5899" t="s">
        <v>20</v>
      </c>
      <c r="E5899">
        <v>130</v>
      </c>
      <c r="F5899">
        <v>89.4</v>
      </c>
      <c r="G5899">
        <v>163.5</v>
      </c>
      <c r="H5899">
        <v>99.2</v>
      </c>
      <c r="I5899">
        <v>30.9</v>
      </c>
      <c r="J5899">
        <v>54.1</v>
      </c>
      <c r="K5899">
        <v>1840.2</v>
      </c>
      <c r="L5899">
        <v>119.8</v>
      </c>
      <c r="M5899">
        <v>3.61</v>
      </c>
      <c r="N5899">
        <v>4.21</v>
      </c>
      <c r="O5899">
        <v>13.5</v>
      </c>
    </row>
    <row r="5900" spans="1:15" x14ac:dyDescent="0.35">
      <c r="A5900" s="1">
        <v>46083</v>
      </c>
      <c r="B5900">
        <v>16</v>
      </c>
      <c r="C5900" t="s">
        <v>25</v>
      </c>
      <c r="D5900" t="s">
        <v>23</v>
      </c>
      <c r="E5900">
        <v>210</v>
      </c>
      <c r="F5900">
        <v>59.9</v>
      </c>
      <c r="G5900">
        <v>126.6</v>
      </c>
      <c r="H5900">
        <v>79.8</v>
      </c>
      <c r="I5900">
        <v>30.1</v>
      </c>
      <c r="J5900">
        <v>59.6</v>
      </c>
      <c r="K5900">
        <v>1699.2</v>
      </c>
      <c r="L5900">
        <v>112.5</v>
      </c>
      <c r="M5900">
        <v>3.93</v>
      </c>
      <c r="N5900">
        <v>3.72</v>
      </c>
      <c r="O5900">
        <v>16.7</v>
      </c>
    </row>
    <row r="5901" spans="1:15" x14ac:dyDescent="0.35">
      <c r="A5901" s="1">
        <v>46083</v>
      </c>
      <c r="B5901">
        <v>17</v>
      </c>
      <c r="C5901" t="s">
        <v>27</v>
      </c>
      <c r="D5901" t="s">
        <v>23</v>
      </c>
      <c r="E5901">
        <v>130</v>
      </c>
      <c r="F5901">
        <v>120</v>
      </c>
      <c r="G5901">
        <v>177.1</v>
      </c>
      <c r="H5901">
        <v>115.2</v>
      </c>
      <c r="I5901">
        <v>34.299999999999997</v>
      </c>
      <c r="J5901">
        <v>69.3</v>
      </c>
      <c r="K5901">
        <v>2356.9</v>
      </c>
      <c r="L5901">
        <v>140.4</v>
      </c>
      <c r="M5901">
        <v>5.39</v>
      </c>
      <c r="N5901">
        <v>5</v>
      </c>
      <c r="O5901">
        <v>10.8</v>
      </c>
    </row>
    <row r="5902" spans="1:15" x14ac:dyDescent="0.35">
      <c r="A5902" s="1">
        <v>46083</v>
      </c>
      <c r="B5902">
        <v>18</v>
      </c>
      <c r="C5902" t="s">
        <v>19</v>
      </c>
      <c r="D5902" t="s">
        <v>23</v>
      </c>
      <c r="E5902">
        <v>130</v>
      </c>
      <c r="F5902">
        <v>76.400000000000006</v>
      </c>
      <c r="G5902">
        <v>208.2</v>
      </c>
      <c r="H5902">
        <v>119.7</v>
      </c>
      <c r="I5902">
        <v>27.6</v>
      </c>
      <c r="J5902">
        <v>63.4</v>
      </c>
      <c r="K5902">
        <v>1508.3</v>
      </c>
      <c r="L5902">
        <v>98.3</v>
      </c>
      <c r="M5902">
        <v>3.96</v>
      </c>
      <c r="N5902">
        <v>4.2300000000000004</v>
      </c>
      <c r="O5902">
        <v>12.4</v>
      </c>
    </row>
    <row r="5903" spans="1:15" x14ac:dyDescent="0.35">
      <c r="A5903" s="1">
        <v>46083</v>
      </c>
      <c r="B5903">
        <v>20</v>
      </c>
      <c r="C5903" t="s">
        <v>15</v>
      </c>
      <c r="D5903" t="s">
        <v>18</v>
      </c>
      <c r="E5903">
        <v>130</v>
      </c>
      <c r="F5903">
        <v>83.1</v>
      </c>
      <c r="G5903">
        <v>164.5</v>
      </c>
      <c r="H5903">
        <v>89</v>
      </c>
      <c r="I5903">
        <v>26.7</v>
      </c>
      <c r="J5903">
        <v>57.8</v>
      </c>
      <c r="K5903">
        <v>1687.1</v>
      </c>
      <c r="L5903">
        <v>106.4</v>
      </c>
      <c r="M5903">
        <v>3.88</v>
      </c>
      <c r="N5903">
        <v>4.01</v>
      </c>
      <c r="O5903">
        <v>24.7</v>
      </c>
    </row>
    <row r="5904" spans="1:15" x14ac:dyDescent="0.35">
      <c r="A5904" s="1">
        <v>46083</v>
      </c>
      <c r="B5904">
        <v>21</v>
      </c>
      <c r="C5904" t="s">
        <v>21</v>
      </c>
      <c r="D5904" t="s">
        <v>23</v>
      </c>
      <c r="E5904">
        <v>130</v>
      </c>
      <c r="F5904">
        <v>51.7</v>
      </c>
      <c r="G5904">
        <v>112.5</v>
      </c>
      <c r="H5904">
        <v>38.1</v>
      </c>
      <c r="I5904">
        <v>24.2</v>
      </c>
      <c r="J5904">
        <v>82.6</v>
      </c>
      <c r="K5904">
        <v>1207.2</v>
      </c>
      <c r="L5904">
        <v>82.1</v>
      </c>
      <c r="M5904">
        <v>4.26</v>
      </c>
      <c r="N5904">
        <v>3.53</v>
      </c>
      <c r="O5904">
        <v>21.6</v>
      </c>
    </row>
    <row r="5905" spans="1:15" x14ac:dyDescent="0.35">
      <c r="A5905" s="1">
        <v>46083</v>
      </c>
      <c r="B5905">
        <v>23</v>
      </c>
      <c r="C5905" t="s">
        <v>27</v>
      </c>
      <c r="D5905" t="s">
        <v>20</v>
      </c>
      <c r="E5905">
        <v>320</v>
      </c>
      <c r="F5905">
        <v>87.3</v>
      </c>
      <c r="G5905">
        <v>154.1</v>
      </c>
      <c r="H5905">
        <v>100.8</v>
      </c>
      <c r="I5905">
        <v>26.4</v>
      </c>
      <c r="J5905">
        <v>71.599999999999994</v>
      </c>
      <c r="K5905">
        <v>1746.4</v>
      </c>
      <c r="L5905">
        <v>115.2</v>
      </c>
      <c r="M5905">
        <v>4.66</v>
      </c>
      <c r="N5905">
        <v>5.46</v>
      </c>
      <c r="O5905">
        <v>15.3</v>
      </c>
    </row>
    <row r="5906" spans="1:15" x14ac:dyDescent="0.35">
      <c r="A5906" s="1">
        <v>46084</v>
      </c>
      <c r="B5906">
        <v>0</v>
      </c>
      <c r="C5906" t="s">
        <v>17</v>
      </c>
      <c r="D5906" t="s">
        <v>22</v>
      </c>
      <c r="E5906">
        <v>210</v>
      </c>
      <c r="F5906">
        <v>67.599999999999994</v>
      </c>
      <c r="G5906">
        <v>146</v>
      </c>
      <c r="H5906">
        <v>92.7</v>
      </c>
      <c r="I5906">
        <v>29.1</v>
      </c>
      <c r="J5906">
        <v>70.099999999999994</v>
      </c>
      <c r="K5906">
        <v>1641</v>
      </c>
      <c r="L5906">
        <v>113.2</v>
      </c>
      <c r="M5906">
        <v>4.6900000000000004</v>
      </c>
      <c r="N5906">
        <v>3.99</v>
      </c>
      <c r="O5906">
        <v>21.5</v>
      </c>
    </row>
    <row r="5907" spans="1:15" x14ac:dyDescent="0.35">
      <c r="A5907" s="1">
        <v>46084</v>
      </c>
      <c r="B5907">
        <v>2</v>
      </c>
      <c r="C5907" t="s">
        <v>19</v>
      </c>
      <c r="D5907" t="s">
        <v>18</v>
      </c>
      <c r="E5907">
        <v>100</v>
      </c>
      <c r="F5907">
        <v>54.6</v>
      </c>
      <c r="G5907">
        <v>157.5</v>
      </c>
      <c r="H5907">
        <v>97.1</v>
      </c>
      <c r="I5907">
        <v>29</v>
      </c>
      <c r="J5907">
        <v>70.7</v>
      </c>
      <c r="K5907">
        <v>1512</v>
      </c>
      <c r="L5907">
        <v>101</v>
      </c>
      <c r="M5907">
        <v>3.86</v>
      </c>
      <c r="N5907">
        <v>5.59</v>
      </c>
      <c r="O5907">
        <v>15</v>
      </c>
    </row>
    <row r="5908" spans="1:15" x14ac:dyDescent="0.35">
      <c r="A5908" s="1">
        <v>46084</v>
      </c>
      <c r="B5908">
        <v>3</v>
      </c>
      <c r="C5908" t="s">
        <v>25</v>
      </c>
      <c r="D5908" t="s">
        <v>22</v>
      </c>
      <c r="E5908">
        <v>130</v>
      </c>
      <c r="F5908">
        <v>65.5</v>
      </c>
      <c r="G5908">
        <v>141.5</v>
      </c>
      <c r="H5908">
        <v>80.099999999999994</v>
      </c>
      <c r="I5908">
        <v>31.7</v>
      </c>
      <c r="J5908">
        <v>71.099999999999994</v>
      </c>
      <c r="K5908">
        <v>1624.5</v>
      </c>
      <c r="L5908">
        <v>100.9</v>
      </c>
      <c r="M5908">
        <v>3.6</v>
      </c>
      <c r="N5908">
        <v>5.05</v>
      </c>
      <c r="O5908">
        <v>21.2</v>
      </c>
    </row>
    <row r="5909" spans="1:15" x14ac:dyDescent="0.35">
      <c r="A5909" s="1">
        <v>46084</v>
      </c>
      <c r="B5909">
        <v>4</v>
      </c>
      <c r="C5909" t="s">
        <v>28</v>
      </c>
      <c r="D5909" t="s">
        <v>23</v>
      </c>
      <c r="E5909">
        <v>70</v>
      </c>
      <c r="F5909">
        <v>71.8</v>
      </c>
      <c r="G5909">
        <v>122.4</v>
      </c>
      <c r="H5909">
        <v>74</v>
      </c>
      <c r="I5909">
        <v>27.3</v>
      </c>
      <c r="J5909">
        <v>67.2</v>
      </c>
      <c r="K5909">
        <v>1554.7</v>
      </c>
      <c r="L5909">
        <v>103.4</v>
      </c>
      <c r="M5909">
        <v>4.1900000000000004</v>
      </c>
      <c r="N5909">
        <v>2.64</v>
      </c>
      <c r="O5909">
        <v>32.700000000000003</v>
      </c>
    </row>
    <row r="5910" spans="1:15" x14ac:dyDescent="0.35">
      <c r="A5910" s="1">
        <v>46084</v>
      </c>
      <c r="B5910">
        <v>7</v>
      </c>
      <c r="C5910" t="s">
        <v>24</v>
      </c>
      <c r="D5910" t="s">
        <v>16</v>
      </c>
      <c r="E5910">
        <v>130</v>
      </c>
      <c r="F5910">
        <v>97.7</v>
      </c>
      <c r="G5910">
        <v>192</v>
      </c>
      <c r="H5910">
        <v>123.2</v>
      </c>
      <c r="I5910">
        <v>30</v>
      </c>
      <c r="J5910">
        <v>62.7</v>
      </c>
      <c r="K5910">
        <v>1653.8</v>
      </c>
      <c r="L5910">
        <v>113</v>
      </c>
      <c r="M5910">
        <v>4.54</v>
      </c>
      <c r="N5910">
        <v>5.48</v>
      </c>
      <c r="O5910">
        <v>13.3</v>
      </c>
    </row>
    <row r="5911" spans="1:15" x14ac:dyDescent="0.35">
      <c r="A5911" s="1">
        <v>46084</v>
      </c>
      <c r="B5911">
        <v>12</v>
      </c>
      <c r="C5911" t="s">
        <v>15</v>
      </c>
      <c r="D5911" t="s">
        <v>18</v>
      </c>
      <c r="E5911">
        <v>210</v>
      </c>
      <c r="F5911">
        <v>78.400000000000006</v>
      </c>
      <c r="G5911">
        <v>153.4</v>
      </c>
      <c r="H5911">
        <v>85.3</v>
      </c>
      <c r="I5911">
        <v>27.9</v>
      </c>
      <c r="J5911">
        <v>64.400000000000006</v>
      </c>
      <c r="K5911">
        <v>1756.6</v>
      </c>
      <c r="L5911">
        <v>107.2</v>
      </c>
      <c r="M5911">
        <v>3.43</v>
      </c>
      <c r="N5911">
        <v>4.72</v>
      </c>
      <c r="O5911">
        <v>27.4</v>
      </c>
    </row>
    <row r="5912" spans="1:15" x14ac:dyDescent="0.35">
      <c r="A5912" s="1">
        <v>46084</v>
      </c>
      <c r="B5912">
        <v>13</v>
      </c>
      <c r="C5912" t="s">
        <v>15</v>
      </c>
      <c r="D5912" t="s">
        <v>23</v>
      </c>
      <c r="E5912">
        <v>150</v>
      </c>
      <c r="F5912">
        <v>66</v>
      </c>
      <c r="G5912">
        <v>170.8</v>
      </c>
      <c r="H5912">
        <v>90.4</v>
      </c>
      <c r="I5912">
        <v>28.1</v>
      </c>
      <c r="J5912">
        <v>52.4</v>
      </c>
      <c r="K5912">
        <v>1272.2</v>
      </c>
      <c r="L5912">
        <v>90.2</v>
      </c>
      <c r="M5912">
        <v>4.54</v>
      </c>
      <c r="N5912">
        <v>4.0599999999999996</v>
      </c>
      <c r="O5912">
        <v>25.9</v>
      </c>
    </row>
    <row r="5913" spans="1:15" x14ac:dyDescent="0.35">
      <c r="A5913" s="1">
        <v>46084</v>
      </c>
      <c r="B5913">
        <v>15</v>
      </c>
      <c r="C5913" t="s">
        <v>28</v>
      </c>
      <c r="D5913" t="s">
        <v>18</v>
      </c>
      <c r="E5913">
        <v>130</v>
      </c>
      <c r="F5913">
        <v>65.3</v>
      </c>
      <c r="G5913">
        <v>131.9</v>
      </c>
      <c r="H5913">
        <v>70</v>
      </c>
      <c r="I5913">
        <v>22.4</v>
      </c>
      <c r="J5913">
        <v>48.4</v>
      </c>
      <c r="K5913">
        <v>1583.4</v>
      </c>
      <c r="L5913">
        <v>101.4</v>
      </c>
      <c r="M5913">
        <v>4.2</v>
      </c>
      <c r="N5913">
        <v>4.7300000000000004</v>
      </c>
      <c r="O5913">
        <v>34.700000000000003</v>
      </c>
    </row>
    <row r="5914" spans="1:15" x14ac:dyDescent="0.35">
      <c r="A5914" s="1">
        <v>46084</v>
      </c>
      <c r="B5914">
        <v>16</v>
      </c>
      <c r="C5914" t="s">
        <v>27</v>
      </c>
      <c r="D5914" t="s">
        <v>16</v>
      </c>
      <c r="E5914">
        <v>130</v>
      </c>
      <c r="F5914">
        <v>82.1</v>
      </c>
      <c r="G5914">
        <v>155.1</v>
      </c>
      <c r="H5914">
        <v>86.2</v>
      </c>
      <c r="I5914">
        <v>32</v>
      </c>
      <c r="J5914">
        <v>67.2</v>
      </c>
      <c r="K5914">
        <v>1648.7</v>
      </c>
      <c r="L5914">
        <v>112.7</v>
      </c>
      <c r="M5914">
        <v>5.5</v>
      </c>
      <c r="N5914">
        <v>5.2</v>
      </c>
      <c r="O5914">
        <v>12.3</v>
      </c>
    </row>
    <row r="5915" spans="1:15" x14ac:dyDescent="0.35">
      <c r="A5915" s="1">
        <v>46084</v>
      </c>
      <c r="B5915">
        <v>17</v>
      </c>
      <c r="C5915" t="s">
        <v>21</v>
      </c>
      <c r="D5915" t="s">
        <v>20</v>
      </c>
      <c r="E5915">
        <v>150</v>
      </c>
      <c r="F5915">
        <v>84.5</v>
      </c>
      <c r="G5915">
        <v>147.6</v>
      </c>
      <c r="H5915">
        <v>95.2</v>
      </c>
      <c r="I5915">
        <v>30</v>
      </c>
      <c r="J5915">
        <v>77.099999999999994</v>
      </c>
      <c r="K5915">
        <v>1883.6</v>
      </c>
      <c r="L5915">
        <v>118.9</v>
      </c>
      <c r="M5915">
        <v>4.3499999999999996</v>
      </c>
      <c r="N5915">
        <v>4.6100000000000003</v>
      </c>
      <c r="O5915">
        <v>18.5</v>
      </c>
    </row>
    <row r="5916" spans="1:15" x14ac:dyDescent="0.35">
      <c r="A5916" s="1">
        <v>46084</v>
      </c>
      <c r="B5916">
        <v>18</v>
      </c>
      <c r="C5916" t="s">
        <v>28</v>
      </c>
      <c r="D5916" t="s">
        <v>20</v>
      </c>
      <c r="E5916">
        <v>320</v>
      </c>
      <c r="F5916">
        <v>82.7</v>
      </c>
      <c r="G5916">
        <v>120.8</v>
      </c>
      <c r="H5916">
        <v>82.3</v>
      </c>
      <c r="I5916">
        <v>23.4</v>
      </c>
      <c r="J5916">
        <v>62.8</v>
      </c>
      <c r="K5916">
        <v>1512.3</v>
      </c>
      <c r="L5916">
        <v>104.1</v>
      </c>
      <c r="M5916">
        <v>3.74</v>
      </c>
      <c r="N5916">
        <v>4.68</v>
      </c>
      <c r="O5916">
        <v>31.4</v>
      </c>
    </row>
    <row r="5917" spans="1:15" x14ac:dyDescent="0.35">
      <c r="A5917" s="1">
        <v>46084</v>
      </c>
      <c r="B5917">
        <v>23</v>
      </c>
      <c r="C5917" t="s">
        <v>21</v>
      </c>
      <c r="D5917" t="s">
        <v>20</v>
      </c>
      <c r="E5917">
        <v>320</v>
      </c>
      <c r="F5917">
        <v>57.6</v>
      </c>
      <c r="G5917">
        <v>136.4</v>
      </c>
      <c r="H5917">
        <v>60.1</v>
      </c>
      <c r="I5917">
        <v>31.6</v>
      </c>
      <c r="J5917">
        <v>72.8</v>
      </c>
      <c r="K5917">
        <v>1577.8</v>
      </c>
      <c r="L5917">
        <v>106.5</v>
      </c>
      <c r="M5917">
        <v>3.47</v>
      </c>
      <c r="N5917">
        <v>4.32</v>
      </c>
      <c r="O5917">
        <v>19.899999999999999</v>
      </c>
    </row>
    <row r="5918" spans="1:15" x14ac:dyDescent="0.35">
      <c r="A5918" s="1">
        <v>46085</v>
      </c>
      <c r="B5918">
        <v>1</v>
      </c>
      <c r="C5918" t="s">
        <v>15</v>
      </c>
      <c r="D5918" t="s">
        <v>16</v>
      </c>
      <c r="E5918">
        <v>70</v>
      </c>
      <c r="F5918">
        <v>95.1</v>
      </c>
      <c r="G5918">
        <v>167.6</v>
      </c>
      <c r="H5918">
        <v>100.9</v>
      </c>
      <c r="I5918">
        <v>29.9</v>
      </c>
      <c r="J5918">
        <v>74.8</v>
      </c>
      <c r="K5918">
        <v>1792</v>
      </c>
      <c r="L5918">
        <v>112</v>
      </c>
      <c r="M5918">
        <v>5.69</v>
      </c>
      <c r="N5918">
        <v>4.91</v>
      </c>
      <c r="O5918">
        <v>24.9</v>
      </c>
    </row>
    <row r="5919" spans="1:15" x14ac:dyDescent="0.35">
      <c r="A5919" s="1">
        <v>46085</v>
      </c>
      <c r="B5919">
        <v>2</v>
      </c>
      <c r="C5919" t="s">
        <v>25</v>
      </c>
      <c r="D5919" t="s">
        <v>22</v>
      </c>
      <c r="E5919">
        <v>120</v>
      </c>
      <c r="F5919">
        <v>71.3</v>
      </c>
      <c r="G5919">
        <v>166.7</v>
      </c>
      <c r="H5919">
        <v>89</v>
      </c>
      <c r="I5919">
        <v>27.4</v>
      </c>
      <c r="J5919">
        <v>59.7</v>
      </c>
      <c r="K5919">
        <v>1432.1</v>
      </c>
      <c r="L5919">
        <v>100.1</v>
      </c>
      <c r="M5919">
        <v>3.07</v>
      </c>
      <c r="N5919">
        <v>6.18</v>
      </c>
      <c r="O5919">
        <v>19.399999999999999</v>
      </c>
    </row>
    <row r="5920" spans="1:15" x14ac:dyDescent="0.35">
      <c r="A5920" s="1">
        <v>46085</v>
      </c>
      <c r="B5920">
        <v>3</v>
      </c>
      <c r="C5920" t="s">
        <v>27</v>
      </c>
      <c r="D5920" t="s">
        <v>16</v>
      </c>
      <c r="E5920">
        <v>70</v>
      </c>
      <c r="F5920">
        <v>90.8</v>
      </c>
      <c r="G5920">
        <v>198.7</v>
      </c>
      <c r="H5920">
        <v>134.4</v>
      </c>
      <c r="I5920">
        <v>28.5</v>
      </c>
      <c r="J5920">
        <v>72.900000000000006</v>
      </c>
      <c r="K5920">
        <v>1649.2</v>
      </c>
      <c r="L5920">
        <v>106</v>
      </c>
      <c r="M5920">
        <v>3.77</v>
      </c>
      <c r="N5920">
        <v>7.13</v>
      </c>
      <c r="O5920">
        <v>13.4</v>
      </c>
    </row>
    <row r="5921" spans="1:15" x14ac:dyDescent="0.35">
      <c r="A5921" s="1">
        <v>46085</v>
      </c>
      <c r="B5921">
        <v>6</v>
      </c>
      <c r="C5921" t="s">
        <v>19</v>
      </c>
      <c r="D5921" t="s">
        <v>16</v>
      </c>
      <c r="E5921">
        <v>320</v>
      </c>
      <c r="F5921">
        <v>54.4</v>
      </c>
      <c r="G5921">
        <v>124.4</v>
      </c>
      <c r="H5921">
        <v>79.7</v>
      </c>
      <c r="I5921">
        <v>31</v>
      </c>
      <c r="J5921">
        <v>67.099999999999994</v>
      </c>
      <c r="K5921">
        <v>1794.7</v>
      </c>
      <c r="L5921">
        <v>122.2</v>
      </c>
      <c r="M5921">
        <v>5.59</v>
      </c>
      <c r="N5921">
        <v>4.3899999999999997</v>
      </c>
      <c r="O5921">
        <v>14.2</v>
      </c>
    </row>
    <row r="5922" spans="1:15" x14ac:dyDescent="0.35">
      <c r="A5922" s="1">
        <v>46085</v>
      </c>
      <c r="B5922">
        <v>7</v>
      </c>
      <c r="C5922" t="s">
        <v>15</v>
      </c>
      <c r="D5922" t="s">
        <v>23</v>
      </c>
      <c r="E5922">
        <v>130</v>
      </c>
      <c r="F5922">
        <v>95.9</v>
      </c>
      <c r="G5922">
        <v>153.1</v>
      </c>
      <c r="H5922">
        <v>107.9</v>
      </c>
      <c r="I5922">
        <v>30</v>
      </c>
      <c r="J5922">
        <v>59.9</v>
      </c>
      <c r="K5922">
        <v>1701</v>
      </c>
      <c r="L5922">
        <v>114.6</v>
      </c>
      <c r="M5922">
        <v>4.04</v>
      </c>
      <c r="N5922">
        <v>5.15</v>
      </c>
      <c r="O5922">
        <v>23.4</v>
      </c>
    </row>
    <row r="5923" spans="1:15" x14ac:dyDescent="0.35">
      <c r="A5923" s="1">
        <v>46085</v>
      </c>
      <c r="B5923">
        <v>8</v>
      </c>
      <c r="C5923" t="s">
        <v>28</v>
      </c>
      <c r="D5923" t="s">
        <v>20</v>
      </c>
      <c r="E5923">
        <v>85</v>
      </c>
      <c r="F5923">
        <v>86.2</v>
      </c>
      <c r="G5923">
        <v>154.69999999999999</v>
      </c>
      <c r="H5923">
        <v>102.4</v>
      </c>
      <c r="I5923">
        <v>29.6</v>
      </c>
      <c r="J5923">
        <v>67</v>
      </c>
      <c r="K5923">
        <v>1812.1</v>
      </c>
      <c r="L5923">
        <v>120.7</v>
      </c>
      <c r="M5923">
        <v>5.27</v>
      </c>
      <c r="N5923">
        <v>6.71</v>
      </c>
      <c r="O5923">
        <v>37</v>
      </c>
    </row>
    <row r="5924" spans="1:15" x14ac:dyDescent="0.35">
      <c r="A5924" s="1">
        <v>46085</v>
      </c>
      <c r="B5924">
        <v>9</v>
      </c>
      <c r="C5924" t="s">
        <v>21</v>
      </c>
      <c r="D5924" t="s">
        <v>18</v>
      </c>
      <c r="E5924">
        <v>150</v>
      </c>
      <c r="F5924">
        <v>80.8</v>
      </c>
      <c r="G5924">
        <v>152.5</v>
      </c>
      <c r="H5924">
        <v>101.6</v>
      </c>
      <c r="I5924">
        <v>27.9</v>
      </c>
      <c r="J5924">
        <v>65.8</v>
      </c>
      <c r="K5924">
        <v>1565.2</v>
      </c>
      <c r="L5924">
        <v>108.5</v>
      </c>
      <c r="M5924">
        <v>4.68</v>
      </c>
      <c r="N5924">
        <v>5.27</v>
      </c>
      <c r="O5924">
        <v>21.2</v>
      </c>
    </row>
    <row r="5925" spans="1:15" x14ac:dyDescent="0.35">
      <c r="A5925" s="1">
        <v>46085</v>
      </c>
      <c r="B5925">
        <v>11</v>
      </c>
      <c r="C5925" t="s">
        <v>21</v>
      </c>
      <c r="D5925" t="s">
        <v>22</v>
      </c>
      <c r="E5925">
        <v>320</v>
      </c>
      <c r="F5925">
        <v>45.7</v>
      </c>
      <c r="G5925">
        <v>135.4</v>
      </c>
      <c r="H5925">
        <v>67.599999999999994</v>
      </c>
      <c r="I5925">
        <v>26.6</v>
      </c>
      <c r="J5925">
        <v>48.5</v>
      </c>
      <c r="K5925">
        <v>1430.7</v>
      </c>
      <c r="L5925">
        <v>96</v>
      </c>
      <c r="M5925">
        <v>3.06</v>
      </c>
      <c r="N5925">
        <v>4.0199999999999996</v>
      </c>
      <c r="O5925">
        <v>24.3</v>
      </c>
    </row>
    <row r="5926" spans="1:15" x14ac:dyDescent="0.35">
      <c r="A5926" s="1">
        <v>46085</v>
      </c>
      <c r="B5926">
        <v>12</v>
      </c>
      <c r="C5926" t="s">
        <v>15</v>
      </c>
      <c r="D5926" t="s">
        <v>18</v>
      </c>
      <c r="E5926">
        <v>85</v>
      </c>
      <c r="F5926">
        <v>68</v>
      </c>
      <c r="G5926">
        <v>166.1</v>
      </c>
      <c r="H5926">
        <v>102.4</v>
      </c>
      <c r="I5926">
        <v>23.6</v>
      </c>
      <c r="J5926">
        <v>85.6</v>
      </c>
      <c r="K5926">
        <v>1448</v>
      </c>
      <c r="L5926">
        <v>99.9</v>
      </c>
      <c r="M5926">
        <v>4.2300000000000004</v>
      </c>
      <c r="N5926">
        <v>3.9</v>
      </c>
      <c r="O5926">
        <v>26.4</v>
      </c>
    </row>
    <row r="5927" spans="1:15" x14ac:dyDescent="0.35">
      <c r="A5927" s="1">
        <v>46085</v>
      </c>
      <c r="B5927">
        <v>13</v>
      </c>
      <c r="C5927" t="s">
        <v>15</v>
      </c>
      <c r="D5927" t="s">
        <v>23</v>
      </c>
      <c r="E5927">
        <v>320</v>
      </c>
      <c r="F5927">
        <v>62</v>
      </c>
      <c r="G5927">
        <v>162</v>
      </c>
      <c r="H5927">
        <v>84.9</v>
      </c>
      <c r="I5927">
        <v>25</v>
      </c>
      <c r="J5927">
        <v>56.4</v>
      </c>
      <c r="K5927">
        <v>1479.9</v>
      </c>
      <c r="L5927">
        <v>99.2</v>
      </c>
      <c r="M5927">
        <v>3.13</v>
      </c>
      <c r="N5927">
        <v>4.9400000000000004</v>
      </c>
      <c r="O5927">
        <v>33.4</v>
      </c>
    </row>
    <row r="5928" spans="1:15" x14ac:dyDescent="0.35">
      <c r="A5928" s="1">
        <v>46085</v>
      </c>
      <c r="B5928">
        <v>14</v>
      </c>
      <c r="C5928" t="s">
        <v>25</v>
      </c>
      <c r="D5928" t="s">
        <v>23</v>
      </c>
      <c r="E5928">
        <v>150</v>
      </c>
      <c r="F5928">
        <v>69.5</v>
      </c>
      <c r="G5928">
        <v>144.30000000000001</v>
      </c>
      <c r="H5928">
        <v>85.6</v>
      </c>
      <c r="I5928">
        <v>33.700000000000003</v>
      </c>
      <c r="J5928">
        <v>62.2</v>
      </c>
      <c r="K5928">
        <v>1812.6</v>
      </c>
      <c r="L5928">
        <v>117.9</v>
      </c>
      <c r="M5928">
        <v>4.07</v>
      </c>
      <c r="N5928">
        <v>5.78</v>
      </c>
      <c r="O5928">
        <v>18</v>
      </c>
    </row>
    <row r="5929" spans="1:15" x14ac:dyDescent="0.35">
      <c r="A5929" s="1">
        <v>46085</v>
      </c>
      <c r="B5929">
        <v>15</v>
      </c>
      <c r="C5929" t="s">
        <v>25</v>
      </c>
      <c r="D5929" t="s">
        <v>22</v>
      </c>
      <c r="E5929">
        <v>130</v>
      </c>
      <c r="F5929">
        <v>69.3</v>
      </c>
      <c r="G5929">
        <v>159.80000000000001</v>
      </c>
      <c r="H5929">
        <v>77.599999999999994</v>
      </c>
      <c r="I5929">
        <v>34.6</v>
      </c>
      <c r="J5929">
        <v>74.900000000000006</v>
      </c>
      <c r="K5929">
        <v>1698.2</v>
      </c>
      <c r="L5929">
        <v>109.2</v>
      </c>
      <c r="M5929">
        <v>4.18</v>
      </c>
      <c r="N5929">
        <v>3.43</v>
      </c>
      <c r="O5929">
        <v>16.600000000000001</v>
      </c>
    </row>
    <row r="5930" spans="1:15" x14ac:dyDescent="0.35">
      <c r="A5930" s="1">
        <v>46085</v>
      </c>
      <c r="B5930">
        <v>16</v>
      </c>
      <c r="C5930" t="s">
        <v>29</v>
      </c>
      <c r="D5930" t="s">
        <v>18</v>
      </c>
      <c r="E5930">
        <v>210</v>
      </c>
      <c r="F5930">
        <v>63.5</v>
      </c>
      <c r="G5930">
        <v>160.80000000000001</v>
      </c>
      <c r="H5930">
        <v>88.1</v>
      </c>
      <c r="I5930">
        <v>32.4</v>
      </c>
      <c r="J5930">
        <v>59.1</v>
      </c>
      <c r="K5930">
        <v>1615.6</v>
      </c>
      <c r="L5930">
        <v>101.8</v>
      </c>
      <c r="M5930">
        <v>4.93</v>
      </c>
      <c r="N5930">
        <v>4.33</v>
      </c>
      <c r="O5930">
        <v>20.9</v>
      </c>
    </row>
    <row r="5931" spans="1:15" x14ac:dyDescent="0.35">
      <c r="A5931" s="1">
        <v>46085</v>
      </c>
      <c r="B5931">
        <v>20</v>
      </c>
      <c r="C5931" t="s">
        <v>28</v>
      </c>
      <c r="D5931" t="s">
        <v>22</v>
      </c>
      <c r="E5931">
        <v>85</v>
      </c>
      <c r="F5931">
        <v>83</v>
      </c>
      <c r="G5931">
        <v>176.8</v>
      </c>
      <c r="H5931">
        <v>110.9</v>
      </c>
      <c r="I5931">
        <v>31.1</v>
      </c>
      <c r="J5931">
        <v>56</v>
      </c>
      <c r="K5931">
        <v>1754.4</v>
      </c>
      <c r="L5931">
        <v>113.9</v>
      </c>
      <c r="M5931">
        <v>4.49</v>
      </c>
      <c r="N5931">
        <v>5.94</v>
      </c>
      <c r="O5931">
        <v>33.6</v>
      </c>
    </row>
    <row r="5932" spans="1:15" x14ac:dyDescent="0.35">
      <c r="A5932" s="1">
        <v>46085</v>
      </c>
      <c r="B5932">
        <v>21</v>
      </c>
      <c r="C5932" t="s">
        <v>17</v>
      </c>
      <c r="D5932" t="s">
        <v>22</v>
      </c>
      <c r="E5932">
        <v>100</v>
      </c>
      <c r="F5932">
        <v>85.3</v>
      </c>
      <c r="G5932">
        <v>164.7</v>
      </c>
      <c r="H5932">
        <v>108.5</v>
      </c>
      <c r="I5932">
        <v>33.299999999999997</v>
      </c>
      <c r="J5932">
        <v>61.9</v>
      </c>
      <c r="K5932">
        <v>1819.7</v>
      </c>
      <c r="L5932">
        <v>116.8</v>
      </c>
      <c r="M5932">
        <v>4.91</v>
      </c>
      <c r="N5932">
        <v>5.45</v>
      </c>
      <c r="O5932">
        <v>18.5</v>
      </c>
    </row>
    <row r="5933" spans="1:15" x14ac:dyDescent="0.35">
      <c r="A5933" s="1">
        <v>46086</v>
      </c>
      <c r="B5933">
        <v>0</v>
      </c>
      <c r="C5933" t="s">
        <v>28</v>
      </c>
      <c r="D5933" t="s">
        <v>20</v>
      </c>
      <c r="E5933">
        <v>85</v>
      </c>
      <c r="F5933">
        <v>75.099999999999994</v>
      </c>
      <c r="G5933">
        <v>170.9</v>
      </c>
      <c r="H5933">
        <v>85.1</v>
      </c>
      <c r="I5933">
        <v>34.700000000000003</v>
      </c>
      <c r="J5933">
        <v>57.4</v>
      </c>
      <c r="K5933">
        <v>1721.9</v>
      </c>
      <c r="L5933">
        <v>117.8</v>
      </c>
      <c r="M5933">
        <v>4.8499999999999996</v>
      </c>
      <c r="N5933">
        <v>4.99</v>
      </c>
      <c r="O5933">
        <v>30.1</v>
      </c>
    </row>
    <row r="5934" spans="1:15" x14ac:dyDescent="0.35">
      <c r="A5934" s="1">
        <v>46086</v>
      </c>
      <c r="B5934">
        <v>2</v>
      </c>
      <c r="C5934" t="s">
        <v>25</v>
      </c>
      <c r="D5934" t="s">
        <v>18</v>
      </c>
      <c r="E5934">
        <v>130</v>
      </c>
      <c r="F5934">
        <v>78.2</v>
      </c>
      <c r="G5934">
        <v>153.5</v>
      </c>
      <c r="H5934">
        <v>95.4</v>
      </c>
      <c r="I5934">
        <v>27.7</v>
      </c>
      <c r="J5934">
        <v>73.400000000000006</v>
      </c>
      <c r="K5934">
        <v>1771.3</v>
      </c>
      <c r="L5934">
        <v>113.6</v>
      </c>
      <c r="M5934">
        <v>2.74</v>
      </c>
      <c r="N5934">
        <v>4.83</v>
      </c>
      <c r="O5934">
        <v>23.9</v>
      </c>
    </row>
    <row r="5935" spans="1:15" x14ac:dyDescent="0.35">
      <c r="A5935" s="1">
        <v>46086</v>
      </c>
      <c r="B5935">
        <v>3</v>
      </c>
      <c r="C5935" t="s">
        <v>29</v>
      </c>
      <c r="D5935" t="s">
        <v>20</v>
      </c>
      <c r="E5935">
        <v>120</v>
      </c>
      <c r="F5935">
        <v>61.8</v>
      </c>
      <c r="G5935">
        <v>176.7</v>
      </c>
      <c r="H5935">
        <v>101.5</v>
      </c>
      <c r="I5935">
        <v>32.799999999999997</v>
      </c>
      <c r="J5935">
        <v>54.4</v>
      </c>
      <c r="K5935">
        <v>1724.4</v>
      </c>
      <c r="L5935">
        <v>109.8</v>
      </c>
      <c r="M5935">
        <v>3.81</v>
      </c>
      <c r="N5935">
        <v>4.82</v>
      </c>
      <c r="O5935">
        <v>18.899999999999999</v>
      </c>
    </row>
    <row r="5936" spans="1:15" x14ac:dyDescent="0.35">
      <c r="A5936" s="1">
        <v>46086</v>
      </c>
      <c r="B5936">
        <v>7</v>
      </c>
      <c r="C5936" t="s">
        <v>27</v>
      </c>
      <c r="D5936" t="s">
        <v>20</v>
      </c>
      <c r="E5936">
        <v>85</v>
      </c>
      <c r="F5936">
        <v>98.9</v>
      </c>
      <c r="G5936">
        <v>201.8</v>
      </c>
      <c r="H5936">
        <v>121.2</v>
      </c>
      <c r="I5936">
        <v>29.9</v>
      </c>
      <c r="J5936">
        <v>58</v>
      </c>
      <c r="K5936">
        <v>1816.3</v>
      </c>
      <c r="L5936">
        <v>118.4</v>
      </c>
      <c r="M5936">
        <v>5.1100000000000003</v>
      </c>
      <c r="N5936">
        <v>6.59</v>
      </c>
      <c r="O5936">
        <v>14.2</v>
      </c>
    </row>
    <row r="5937" spans="1:15" x14ac:dyDescent="0.35">
      <c r="A5937" s="1">
        <v>46086</v>
      </c>
      <c r="B5937">
        <v>8</v>
      </c>
      <c r="C5937" t="s">
        <v>15</v>
      </c>
      <c r="D5937" t="s">
        <v>20</v>
      </c>
      <c r="E5937">
        <v>320</v>
      </c>
      <c r="F5937">
        <v>95.2</v>
      </c>
      <c r="G5937">
        <v>199.7</v>
      </c>
      <c r="H5937">
        <v>113.2</v>
      </c>
      <c r="I5937">
        <v>31.9</v>
      </c>
      <c r="J5937">
        <v>60.8</v>
      </c>
      <c r="K5937">
        <v>1779.3</v>
      </c>
      <c r="L5937">
        <v>111.5</v>
      </c>
      <c r="M5937">
        <v>5.54</v>
      </c>
      <c r="N5937">
        <v>4.59</v>
      </c>
      <c r="O5937">
        <v>27.3</v>
      </c>
    </row>
    <row r="5938" spans="1:15" x14ac:dyDescent="0.35">
      <c r="A5938" s="1">
        <v>46086</v>
      </c>
      <c r="B5938">
        <v>9</v>
      </c>
      <c r="C5938" t="s">
        <v>24</v>
      </c>
      <c r="D5938" t="s">
        <v>16</v>
      </c>
      <c r="E5938">
        <v>210</v>
      </c>
      <c r="F5938">
        <v>97.7</v>
      </c>
      <c r="G5938">
        <v>151.30000000000001</v>
      </c>
      <c r="H5938">
        <v>99.8</v>
      </c>
      <c r="I5938">
        <v>27.7</v>
      </c>
      <c r="J5938">
        <v>53.3</v>
      </c>
      <c r="K5938">
        <v>1753.4</v>
      </c>
      <c r="L5938">
        <v>108.6</v>
      </c>
      <c r="M5938">
        <v>4.95</v>
      </c>
      <c r="N5938">
        <v>5.3</v>
      </c>
      <c r="O5938">
        <v>15.2</v>
      </c>
    </row>
    <row r="5939" spans="1:15" x14ac:dyDescent="0.35">
      <c r="A5939" s="1">
        <v>46086</v>
      </c>
      <c r="B5939">
        <v>12</v>
      </c>
      <c r="C5939" t="s">
        <v>28</v>
      </c>
      <c r="D5939" t="s">
        <v>23</v>
      </c>
      <c r="E5939">
        <v>150</v>
      </c>
      <c r="F5939">
        <v>77.7</v>
      </c>
      <c r="G5939">
        <v>200.3</v>
      </c>
      <c r="H5939">
        <v>98.9</v>
      </c>
      <c r="I5939">
        <v>25.9</v>
      </c>
      <c r="J5939">
        <v>60.1</v>
      </c>
      <c r="K5939">
        <v>1377.3</v>
      </c>
      <c r="L5939">
        <v>93.1</v>
      </c>
      <c r="M5939">
        <v>3.45</v>
      </c>
      <c r="N5939">
        <v>4.9000000000000004</v>
      </c>
      <c r="O5939">
        <v>34.9</v>
      </c>
    </row>
    <row r="5940" spans="1:15" x14ac:dyDescent="0.35">
      <c r="A5940" s="1">
        <v>46086</v>
      </c>
      <c r="B5940">
        <v>13</v>
      </c>
      <c r="C5940" t="s">
        <v>28</v>
      </c>
      <c r="D5940" t="s">
        <v>23</v>
      </c>
      <c r="E5940">
        <v>320</v>
      </c>
      <c r="F5940">
        <v>66.8</v>
      </c>
      <c r="G5940">
        <v>199.6</v>
      </c>
      <c r="H5940">
        <v>106.2</v>
      </c>
      <c r="I5940">
        <v>28.5</v>
      </c>
      <c r="J5940">
        <v>58.9</v>
      </c>
      <c r="K5940">
        <v>1608.5</v>
      </c>
      <c r="L5940">
        <v>106.6</v>
      </c>
      <c r="M5940">
        <v>5.34</v>
      </c>
      <c r="N5940">
        <v>2.97</v>
      </c>
      <c r="O5940">
        <v>34.9</v>
      </c>
    </row>
    <row r="5941" spans="1:15" x14ac:dyDescent="0.35">
      <c r="A5941" s="1">
        <v>46086</v>
      </c>
      <c r="B5941">
        <v>14</v>
      </c>
      <c r="C5941" t="s">
        <v>26</v>
      </c>
      <c r="D5941" t="s">
        <v>16</v>
      </c>
      <c r="E5941">
        <v>150</v>
      </c>
      <c r="F5941">
        <v>67.2</v>
      </c>
      <c r="G5941">
        <v>157.19999999999999</v>
      </c>
      <c r="H5941">
        <v>86.1</v>
      </c>
      <c r="I5941">
        <v>27.3</v>
      </c>
      <c r="J5941">
        <v>53.7</v>
      </c>
      <c r="K5941">
        <v>1463.1</v>
      </c>
      <c r="L5941">
        <v>99</v>
      </c>
      <c r="M5941">
        <v>4.45</v>
      </c>
      <c r="N5941">
        <v>4.9800000000000004</v>
      </c>
      <c r="O5941">
        <v>24.1</v>
      </c>
    </row>
    <row r="5942" spans="1:15" x14ac:dyDescent="0.35">
      <c r="A5942" s="1">
        <v>46086</v>
      </c>
      <c r="B5942">
        <v>17</v>
      </c>
      <c r="C5942" t="s">
        <v>25</v>
      </c>
      <c r="D5942" t="s">
        <v>22</v>
      </c>
      <c r="E5942">
        <v>85</v>
      </c>
      <c r="F5942">
        <v>80.900000000000006</v>
      </c>
      <c r="G5942">
        <v>102.4</v>
      </c>
      <c r="H5942">
        <v>63.7</v>
      </c>
      <c r="I5942">
        <v>31.7</v>
      </c>
      <c r="J5942">
        <v>56.7</v>
      </c>
      <c r="K5942">
        <v>1719.1</v>
      </c>
      <c r="L5942">
        <v>108.3</v>
      </c>
      <c r="M5942">
        <v>4.2</v>
      </c>
      <c r="N5942">
        <v>6.04</v>
      </c>
      <c r="O5942">
        <v>18.8</v>
      </c>
    </row>
    <row r="5943" spans="1:15" x14ac:dyDescent="0.35">
      <c r="A5943" s="1">
        <v>46086</v>
      </c>
      <c r="B5943">
        <v>18</v>
      </c>
      <c r="C5943" t="s">
        <v>24</v>
      </c>
      <c r="D5943" t="s">
        <v>18</v>
      </c>
      <c r="E5943">
        <v>120</v>
      </c>
      <c r="F5943">
        <v>81.599999999999994</v>
      </c>
      <c r="G5943">
        <v>201.3</v>
      </c>
      <c r="H5943">
        <v>120.8</v>
      </c>
      <c r="I5943">
        <v>27.2</v>
      </c>
      <c r="J5943">
        <v>69.8</v>
      </c>
      <c r="K5943">
        <v>1773.8</v>
      </c>
      <c r="L5943">
        <v>109.8</v>
      </c>
      <c r="M5943">
        <v>4.66</v>
      </c>
      <c r="N5943">
        <v>5.82</v>
      </c>
      <c r="O5943">
        <v>10.6</v>
      </c>
    </row>
    <row r="5944" spans="1:15" x14ac:dyDescent="0.35">
      <c r="A5944" s="1">
        <v>46086</v>
      </c>
      <c r="B5944">
        <v>20</v>
      </c>
      <c r="C5944" t="s">
        <v>19</v>
      </c>
      <c r="D5944" t="s">
        <v>18</v>
      </c>
      <c r="E5944">
        <v>320</v>
      </c>
      <c r="F5944">
        <v>68.5</v>
      </c>
      <c r="G5944">
        <v>173.1</v>
      </c>
      <c r="H5944">
        <v>96</v>
      </c>
      <c r="I5944">
        <v>33.299999999999997</v>
      </c>
      <c r="J5944">
        <v>44.8</v>
      </c>
      <c r="K5944">
        <v>1673.3</v>
      </c>
      <c r="L5944">
        <v>110.5</v>
      </c>
      <c r="M5944">
        <v>2.4900000000000002</v>
      </c>
      <c r="N5944">
        <v>4.34</v>
      </c>
      <c r="O5944">
        <v>17.899999999999999</v>
      </c>
    </row>
    <row r="5945" spans="1:15" x14ac:dyDescent="0.35">
      <c r="A5945" s="1">
        <v>46087</v>
      </c>
      <c r="B5945">
        <v>0</v>
      </c>
      <c r="C5945" t="s">
        <v>26</v>
      </c>
      <c r="D5945" t="s">
        <v>18</v>
      </c>
      <c r="E5945">
        <v>85</v>
      </c>
      <c r="F5945">
        <v>60.3</v>
      </c>
      <c r="G5945">
        <v>113.3</v>
      </c>
      <c r="H5945">
        <v>72</v>
      </c>
      <c r="I5945">
        <v>34.5</v>
      </c>
      <c r="J5945">
        <v>68.400000000000006</v>
      </c>
      <c r="K5945">
        <v>1913.7</v>
      </c>
      <c r="L5945">
        <v>125.8</v>
      </c>
      <c r="M5945">
        <v>3</v>
      </c>
      <c r="N5945">
        <v>4.7699999999999996</v>
      </c>
      <c r="O5945">
        <v>24.4</v>
      </c>
    </row>
    <row r="5946" spans="1:15" x14ac:dyDescent="0.35">
      <c r="A5946" s="1">
        <v>46087</v>
      </c>
      <c r="B5946">
        <v>3</v>
      </c>
      <c r="C5946" t="s">
        <v>17</v>
      </c>
      <c r="D5946" t="s">
        <v>20</v>
      </c>
      <c r="E5946">
        <v>85</v>
      </c>
      <c r="F5946">
        <v>83.6</v>
      </c>
      <c r="G5946">
        <v>157.19999999999999</v>
      </c>
      <c r="H5946">
        <v>95.3</v>
      </c>
      <c r="I5946">
        <v>36.6</v>
      </c>
      <c r="J5946">
        <v>55</v>
      </c>
      <c r="K5946">
        <v>1856</v>
      </c>
      <c r="L5946">
        <v>120.6</v>
      </c>
      <c r="M5946">
        <v>4.6100000000000003</v>
      </c>
      <c r="N5946">
        <v>5.25</v>
      </c>
      <c r="O5946">
        <v>20.3</v>
      </c>
    </row>
    <row r="5947" spans="1:15" x14ac:dyDescent="0.35">
      <c r="A5947" s="1">
        <v>46087</v>
      </c>
      <c r="B5947">
        <v>4</v>
      </c>
      <c r="C5947" t="s">
        <v>28</v>
      </c>
      <c r="D5947" t="s">
        <v>18</v>
      </c>
      <c r="E5947">
        <v>320</v>
      </c>
      <c r="F5947">
        <v>46.9</v>
      </c>
      <c r="G5947">
        <v>146.1</v>
      </c>
      <c r="H5947">
        <v>68.099999999999994</v>
      </c>
      <c r="I5947">
        <v>28.7</v>
      </c>
      <c r="J5947">
        <v>65.8</v>
      </c>
      <c r="K5947">
        <v>1291.0999999999999</v>
      </c>
      <c r="L5947">
        <v>88.3</v>
      </c>
      <c r="M5947">
        <v>3.67</v>
      </c>
      <c r="N5947">
        <v>3.61</v>
      </c>
      <c r="O5947">
        <v>36</v>
      </c>
    </row>
    <row r="5948" spans="1:15" x14ac:dyDescent="0.35">
      <c r="A5948" s="1">
        <v>46087</v>
      </c>
      <c r="B5948">
        <v>6</v>
      </c>
      <c r="C5948" t="s">
        <v>29</v>
      </c>
      <c r="D5948" t="s">
        <v>18</v>
      </c>
      <c r="E5948">
        <v>210</v>
      </c>
      <c r="F5948">
        <v>75.8</v>
      </c>
      <c r="G5948">
        <v>118.6</v>
      </c>
      <c r="H5948">
        <v>88</v>
      </c>
      <c r="I5948">
        <v>33.799999999999997</v>
      </c>
      <c r="J5948">
        <v>68.599999999999994</v>
      </c>
      <c r="K5948">
        <v>1775.4</v>
      </c>
      <c r="L5948">
        <v>117</v>
      </c>
      <c r="M5948">
        <v>4.17</v>
      </c>
      <c r="N5948">
        <v>4</v>
      </c>
      <c r="O5948">
        <v>19.600000000000001</v>
      </c>
    </row>
    <row r="5949" spans="1:15" x14ac:dyDescent="0.35">
      <c r="A5949" s="1">
        <v>46087</v>
      </c>
      <c r="B5949">
        <v>7</v>
      </c>
      <c r="C5949" t="s">
        <v>29</v>
      </c>
      <c r="D5949" t="s">
        <v>18</v>
      </c>
      <c r="E5949">
        <v>210</v>
      </c>
      <c r="F5949">
        <v>93.8</v>
      </c>
      <c r="G5949">
        <v>174.8</v>
      </c>
      <c r="H5949">
        <v>103.6</v>
      </c>
      <c r="I5949">
        <v>33.299999999999997</v>
      </c>
      <c r="J5949">
        <v>53.3</v>
      </c>
      <c r="K5949">
        <v>1940.3</v>
      </c>
      <c r="L5949">
        <v>128.1</v>
      </c>
      <c r="M5949">
        <v>5.34</v>
      </c>
      <c r="N5949">
        <v>6.15</v>
      </c>
      <c r="O5949">
        <v>19.100000000000001</v>
      </c>
    </row>
    <row r="5950" spans="1:15" x14ac:dyDescent="0.35">
      <c r="A5950" s="1">
        <v>46087</v>
      </c>
      <c r="B5950">
        <v>9</v>
      </c>
      <c r="C5950" t="s">
        <v>19</v>
      </c>
      <c r="D5950" t="s">
        <v>23</v>
      </c>
      <c r="E5950">
        <v>130</v>
      </c>
      <c r="F5950">
        <v>68.400000000000006</v>
      </c>
      <c r="G5950">
        <v>165.1</v>
      </c>
      <c r="H5950">
        <v>96.3</v>
      </c>
      <c r="I5950">
        <v>32.5</v>
      </c>
      <c r="J5950">
        <v>64.900000000000006</v>
      </c>
      <c r="K5950">
        <v>1613.3</v>
      </c>
      <c r="L5950">
        <v>106.5</v>
      </c>
      <c r="M5950">
        <v>4.1100000000000003</v>
      </c>
      <c r="N5950">
        <v>2.81</v>
      </c>
      <c r="O5950">
        <v>19.2</v>
      </c>
    </row>
    <row r="5951" spans="1:15" x14ac:dyDescent="0.35">
      <c r="A5951" s="1">
        <v>46087</v>
      </c>
      <c r="B5951">
        <v>10</v>
      </c>
      <c r="C5951" t="s">
        <v>21</v>
      </c>
      <c r="D5951" t="s">
        <v>16</v>
      </c>
      <c r="E5951">
        <v>210</v>
      </c>
      <c r="F5951">
        <v>95</v>
      </c>
      <c r="G5951">
        <v>176.9</v>
      </c>
      <c r="H5951">
        <v>124.8</v>
      </c>
      <c r="I5951">
        <v>32.5</v>
      </c>
      <c r="J5951">
        <v>50.8</v>
      </c>
      <c r="K5951">
        <v>2105.4</v>
      </c>
      <c r="L5951">
        <v>133.19999999999999</v>
      </c>
      <c r="M5951">
        <v>5.57</v>
      </c>
      <c r="N5951">
        <v>5.55</v>
      </c>
      <c r="O5951">
        <v>20.100000000000001</v>
      </c>
    </row>
    <row r="5952" spans="1:15" x14ac:dyDescent="0.35">
      <c r="A5952" s="1">
        <v>46087</v>
      </c>
      <c r="B5952">
        <v>11</v>
      </c>
      <c r="C5952" t="s">
        <v>26</v>
      </c>
      <c r="D5952" t="s">
        <v>22</v>
      </c>
      <c r="E5952">
        <v>210</v>
      </c>
      <c r="F5952">
        <v>67.5</v>
      </c>
      <c r="G5952">
        <v>146.5</v>
      </c>
      <c r="H5952">
        <v>76.599999999999994</v>
      </c>
      <c r="I5952">
        <v>32.1</v>
      </c>
      <c r="J5952">
        <v>50.3</v>
      </c>
      <c r="K5952">
        <v>1732.3</v>
      </c>
      <c r="L5952">
        <v>109.6</v>
      </c>
      <c r="M5952">
        <v>4.38</v>
      </c>
      <c r="N5952">
        <v>5.49</v>
      </c>
      <c r="O5952">
        <v>22</v>
      </c>
    </row>
    <row r="5953" spans="1:15" x14ac:dyDescent="0.35">
      <c r="A5953" s="1">
        <v>46087</v>
      </c>
      <c r="B5953">
        <v>12</v>
      </c>
      <c r="C5953" t="s">
        <v>26</v>
      </c>
      <c r="D5953" t="s">
        <v>16</v>
      </c>
      <c r="E5953">
        <v>120</v>
      </c>
      <c r="F5953">
        <v>67.400000000000006</v>
      </c>
      <c r="G5953">
        <v>161.4</v>
      </c>
      <c r="H5953">
        <v>96.3</v>
      </c>
      <c r="I5953">
        <v>30.9</v>
      </c>
      <c r="J5953">
        <v>60.1</v>
      </c>
      <c r="K5953">
        <v>1531.9</v>
      </c>
      <c r="L5953">
        <v>105.7</v>
      </c>
      <c r="M5953">
        <v>4.8099999999999996</v>
      </c>
      <c r="N5953">
        <v>4.66</v>
      </c>
      <c r="O5953">
        <v>25.7</v>
      </c>
    </row>
    <row r="5954" spans="1:15" x14ac:dyDescent="0.35">
      <c r="A5954" s="1">
        <v>46087</v>
      </c>
      <c r="B5954">
        <v>15</v>
      </c>
      <c r="C5954" t="s">
        <v>29</v>
      </c>
      <c r="D5954" t="s">
        <v>18</v>
      </c>
      <c r="E5954">
        <v>320</v>
      </c>
      <c r="F5954">
        <v>68.400000000000006</v>
      </c>
      <c r="G5954">
        <v>137.4</v>
      </c>
      <c r="H5954">
        <v>76.099999999999994</v>
      </c>
      <c r="I5954">
        <v>35.1</v>
      </c>
      <c r="J5954">
        <v>58.7</v>
      </c>
      <c r="K5954">
        <v>1742</v>
      </c>
      <c r="L5954">
        <v>106.9</v>
      </c>
      <c r="M5954">
        <v>4.28</v>
      </c>
      <c r="N5954">
        <v>3.79</v>
      </c>
      <c r="O5954">
        <v>23.4</v>
      </c>
    </row>
    <row r="5955" spans="1:15" x14ac:dyDescent="0.35">
      <c r="A5955" s="1">
        <v>46087</v>
      </c>
      <c r="B5955">
        <v>16</v>
      </c>
      <c r="C5955" t="s">
        <v>29</v>
      </c>
      <c r="D5955" t="s">
        <v>22</v>
      </c>
      <c r="E5955">
        <v>100</v>
      </c>
      <c r="F5955">
        <v>51.7</v>
      </c>
      <c r="G5955">
        <v>158.1</v>
      </c>
      <c r="H5955">
        <v>89.1</v>
      </c>
      <c r="I5955">
        <v>33.299999999999997</v>
      </c>
      <c r="J5955">
        <v>68.599999999999994</v>
      </c>
      <c r="K5955">
        <v>1643.1</v>
      </c>
      <c r="L5955">
        <v>106.4</v>
      </c>
      <c r="M5955">
        <v>4.37</v>
      </c>
      <c r="N5955">
        <v>3.07</v>
      </c>
      <c r="O5955">
        <v>23.8</v>
      </c>
    </row>
    <row r="5956" spans="1:15" x14ac:dyDescent="0.35">
      <c r="A5956" s="1">
        <v>46087</v>
      </c>
      <c r="B5956">
        <v>19</v>
      </c>
      <c r="C5956" t="s">
        <v>15</v>
      </c>
      <c r="D5956" t="s">
        <v>22</v>
      </c>
      <c r="E5956">
        <v>85</v>
      </c>
      <c r="F5956">
        <v>91.5</v>
      </c>
      <c r="G5956">
        <v>171.8</v>
      </c>
      <c r="H5956">
        <v>107.2</v>
      </c>
      <c r="I5956">
        <v>24</v>
      </c>
      <c r="J5956">
        <v>53.7</v>
      </c>
      <c r="K5956">
        <v>1603.4</v>
      </c>
      <c r="L5956">
        <v>105.8</v>
      </c>
      <c r="M5956">
        <v>5.23</v>
      </c>
      <c r="N5956">
        <v>4.8099999999999996</v>
      </c>
      <c r="O5956">
        <v>28</v>
      </c>
    </row>
    <row r="5957" spans="1:15" x14ac:dyDescent="0.35">
      <c r="A5957" s="1">
        <v>46087</v>
      </c>
      <c r="B5957">
        <v>20</v>
      </c>
      <c r="C5957" t="s">
        <v>29</v>
      </c>
      <c r="D5957" t="s">
        <v>16</v>
      </c>
      <c r="E5957">
        <v>100</v>
      </c>
      <c r="F5957">
        <v>84.1</v>
      </c>
      <c r="G5957">
        <v>160.4</v>
      </c>
      <c r="H5957">
        <v>98.3</v>
      </c>
      <c r="I5957">
        <v>31.9</v>
      </c>
      <c r="J5957">
        <v>66.3</v>
      </c>
      <c r="K5957">
        <v>1711</v>
      </c>
      <c r="L5957">
        <v>108.4</v>
      </c>
      <c r="M5957">
        <v>5.84</v>
      </c>
      <c r="N5957">
        <v>4.62</v>
      </c>
      <c r="O5957">
        <v>20.100000000000001</v>
      </c>
    </row>
    <row r="5958" spans="1:15" x14ac:dyDescent="0.35">
      <c r="A5958" s="1">
        <v>46087</v>
      </c>
      <c r="B5958">
        <v>21</v>
      </c>
      <c r="C5958" t="s">
        <v>25</v>
      </c>
      <c r="D5958" t="s">
        <v>16</v>
      </c>
      <c r="E5958">
        <v>85</v>
      </c>
      <c r="F5958">
        <v>68.599999999999994</v>
      </c>
      <c r="G5958">
        <v>139.4</v>
      </c>
      <c r="H5958">
        <v>83</v>
      </c>
      <c r="I5958">
        <v>32.9</v>
      </c>
      <c r="J5958">
        <v>57.7</v>
      </c>
      <c r="K5958">
        <v>1842.9</v>
      </c>
      <c r="L5958">
        <v>113.6</v>
      </c>
      <c r="M5958">
        <v>5.8</v>
      </c>
      <c r="N5958">
        <v>4.62</v>
      </c>
      <c r="O5958">
        <v>21.3</v>
      </c>
    </row>
    <row r="5959" spans="1:15" x14ac:dyDescent="0.35">
      <c r="A5959" s="1">
        <v>46087</v>
      </c>
      <c r="B5959">
        <v>23</v>
      </c>
      <c r="C5959" t="s">
        <v>29</v>
      </c>
      <c r="D5959" t="s">
        <v>16</v>
      </c>
      <c r="E5959">
        <v>210</v>
      </c>
      <c r="F5959">
        <v>64.7</v>
      </c>
      <c r="G5959">
        <v>164.7</v>
      </c>
      <c r="H5959">
        <v>97.3</v>
      </c>
      <c r="I5959">
        <v>31.2</v>
      </c>
      <c r="J5959">
        <v>60.8</v>
      </c>
      <c r="K5959">
        <v>1852.6</v>
      </c>
      <c r="L5959">
        <v>123.4</v>
      </c>
      <c r="M5959">
        <v>4.55</v>
      </c>
      <c r="N5959">
        <v>3.43</v>
      </c>
      <c r="O5959">
        <v>19.5</v>
      </c>
    </row>
    <row r="5960" spans="1:15" x14ac:dyDescent="0.35">
      <c r="A5960" s="1">
        <v>46088</v>
      </c>
      <c r="B5960">
        <v>3</v>
      </c>
      <c r="C5960" t="s">
        <v>26</v>
      </c>
      <c r="D5960" t="s">
        <v>16</v>
      </c>
      <c r="E5960">
        <v>70</v>
      </c>
      <c r="F5960">
        <v>68</v>
      </c>
      <c r="G5960">
        <v>117.1</v>
      </c>
      <c r="H5960">
        <v>68.099999999999994</v>
      </c>
      <c r="I5960">
        <v>28</v>
      </c>
      <c r="J5960">
        <v>46.3</v>
      </c>
      <c r="K5960">
        <v>1542.1</v>
      </c>
      <c r="L5960">
        <v>101.1</v>
      </c>
      <c r="M5960">
        <v>3.33</v>
      </c>
      <c r="N5960">
        <v>4.57</v>
      </c>
      <c r="O5960">
        <v>26.2</v>
      </c>
    </row>
    <row r="5961" spans="1:15" x14ac:dyDescent="0.35">
      <c r="A5961" s="1">
        <v>46088</v>
      </c>
      <c r="B5961">
        <v>4</v>
      </c>
      <c r="C5961" t="s">
        <v>15</v>
      </c>
      <c r="D5961" t="s">
        <v>20</v>
      </c>
      <c r="E5961">
        <v>320</v>
      </c>
      <c r="F5961">
        <v>59.8</v>
      </c>
      <c r="G5961">
        <v>188.9</v>
      </c>
      <c r="H5961">
        <v>93.6</v>
      </c>
      <c r="I5961">
        <v>28.9</v>
      </c>
      <c r="J5961">
        <v>61.2</v>
      </c>
      <c r="K5961">
        <v>1563.4</v>
      </c>
      <c r="L5961">
        <v>102.7</v>
      </c>
      <c r="M5961">
        <v>4.79</v>
      </c>
      <c r="N5961">
        <v>3.46</v>
      </c>
      <c r="O5961">
        <v>29.2</v>
      </c>
    </row>
    <row r="5962" spans="1:15" x14ac:dyDescent="0.35">
      <c r="A5962" s="1">
        <v>46088</v>
      </c>
      <c r="B5962">
        <v>5</v>
      </c>
      <c r="C5962" t="s">
        <v>17</v>
      </c>
      <c r="D5962" t="s">
        <v>23</v>
      </c>
      <c r="E5962">
        <v>150</v>
      </c>
      <c r="F5962">
        <v>91.6</v>
      </c>
      <c r="G5962">
        <v>148.19999999999999</v>
      </c>
      <c r="H5962">
        <v>97.8</v>
      </c>
      <c r="I5962">
        <v>34</v>
      </c>
      <c r="J5962">
        <v>66.400000000000006</v>
      </c>
      <c r="K5962">
        <v>2097.5</v>
      </c>
      <c r="L5962">
        <v>129</v>
      </c>
      <c r="M5962">
        <v>4.22</v>
      </c>
      <c r="N5962">
        <v>5.58</v>
      </c>
      <c r="O5962">
        <v>16</v>
      </c>
    </row>
    <row r="5963" spans="1:15" x14ac:dyDescent="0.35">
      <c r="A5963" s="1">
        <v>46088</v>
      </c>
      <c r="B5963">
        <v>8</v>
      </c>
      <c r="C5963" t="s">
        <v>26</v>
      </c>
      <c r="D5963" t="s">
        <v>23</v>
      </c>
      <c r="E5963">
        <v>120</v>
      </c>
      <c r="F5963">
        <v>90.2</v>
      </c>
      <c r="G5963">
        <v>186.9</v>
      </c>
      <c r="H5963">
        <v>112.1</v>
      </c>
      <c r="I5963">
        <v>31.1</v>
      </c>
      <c r="J5963">
        <v>59.4</v>
      </c>
      <c r="K5963">
        <v>1747.6</v>
      </c>
      <c r="L5963">
        <v>117</v>
      </c>
      <c r="M5963">
        <v>5.43</v>
      </c>
      <c r="N5963">
        <v>6.48</v>
      </c>
      <c r="O5963">
        <v>22.6</v>
      </c>
    </row>
    <row r="5964" spans="1:15" x14ac:dyDescent="0.35">
      <c r="A5964" s="1">
        <v>46088</v>
      </c>
      <c r="B5964">
        <v>9</v>
      </c>
      <c r="C5964" t="s">
        <v>29</v>
      </c>
      <c r="D5964" t="s">
        <v>18</v>
      </c>
      <c r="E5964">
        <v>100</v>
      </c>
      <c r="F5964">
        <v>87.8</v>
      </c>
      <c r="G5964">
        <v>152.6</v>
      </c>
      <c r="H5964">
        <v>102.6</v>
      </c>
      <c r="I5964">
        <v>32.1</v>
      </c>
      <c r="J5964">
        <v>58.4</v>
      </c>
      <c r="K5964">
        <v>2064</v>
      </c>
      <c r="L5964">
        <v>126.6</v>
      </c>
      <c r="M5964">
        <v>4.68</v>
      </c>
      <c r="N5964">
        <v>5.44</v>
      </c>
      <c r="O5964">
        <v>17.899999999999999</v>
      </c>
    </row>
    <row r="5965" spans="1:15" x14ac:dyDescent="0.35">
      <c r="A5965" s="1">
        <v>46088</v>
      </c>
      <c r="B5965">
        <v>10</v>
      </c>
      <c r="C5965" t="s">
        <v>29</v>
      </c>
      <c r="D5965" t="s">
        <v>20</v>
      </c>
      <c r="E5965">
        <v>120</v>
      </c>
      <c r="F5965">
        <v>83.2</v>
      </c>
      <c r="G5965">
        <v>198.7</v>
      </c>
      <c r="H5965">
        <v>85.8</v>
      </c>
      <c r="I5965">
        <v>32.5</v>
      </c>
      <c r="J5965">
        <v>75.900000000000006</v>
      </c>
      <c r="K5965">
        <v>1684.2</v>
      </c>
      <c r="L5965">
        <v>109.6</v>
      </c>
      <c r="M5965">
        <v>4.8</v>
      </c>
      <c r="N5965">
        <v>4.3</v>
      </c>
      <c r="O5965">
        <v>22.8</v>
      </c>
    </row>
    <row r="5966" spans="1:15" x14ac:dyDescent="0.35">
      <c r="A5966" s="1">
        <v>46088</v>
      </c>
      <c r="B5966">
        <v>13</v>
      </c>
      <c r="C5966" t="s">
        <v>29</v>
      </c>
      <c r="D5966" t="s">
        <v>22</v>
      </c>
      <c r="E5966">
        <v>320</v>
      </c>
      <c r="F5966">
        <v>78.3</v>
      </c>
      <c r="G5966">
        <v>142</v>
      </c>
      <c r="H5966">
        <v>89.6</v>
      </c>
      <c r="I5966">
        <v>35.1</v>
      </c>
      <c r="J5966">
        <v>59.4</v>
      </c>
      <c r="K5966">
        <v>1932.3</v>
      </c>
      <c r="L5966">
        <v>130.4</v>
      </c>
      <c r="M5966">
        <v>3.76</v>
      </c>
      <c r="N5966">
        <v>4.82</v>
      </c>
      <c r="O5966">
        <v>21.5</v>
      </c>
    </row>
    <row r="5967" spans="1:15" x14ac:dyDescent="0.35">
      <c r="A5967" s="1">
        <v>46088</v>
      </c>
      <c r="B5967">
        <v>14</v>
      </c>
      <c r="C5967" t="s">
        <v>15</v>
      </c>
      <c r="D5967" t="s">
        <v>16</v>
      </c>
      <c r="E5967">
        <v>70</v>
      </c>
      <c r="F5967">
        <v>70.8</v>
      </c>
      <c r="G5967">
        <v>165.4</v>
      </c>
      <c r="H5967">
        <v>76.3</v>
      </c>
      <c r="I5967">
        <v>25.1</v>
      </c>
      <c r="J5967">
        <v>50.5</v>
      </c>
      <c r="K5967">
        <v>1381.3</v>
      </c>
      <c r="L5967">
        <v>99.6</v>
      </c>
      <c r="M5967">
        <v>4.0599999999999996</v>
      </c>
      <c r="N5967">
        <v>4.7699999999999996</v>
      </c>
      <c r="O5967">
        <v>26.3</v>
      </c>
    </row>
    <row r="5968" spans="1:15" x14ac:dyDescent="0.35">
      <c r="A5968" s="1">
        <v>46088</v>
      </c>
      <c r="B5968">
        <v>16</v>
      </c>
      <c r="C5968" t="s">
        <v>28</v>
      </c>
      <c r="D5968" t="s">
        <v>18</v>
      </c>
      <c r="E5968">
        <v>70</v>
      </c>
      <c r="F5968">
        <v>62.7</v>
      </c>
      <c r="G5968">
        <v>115.8</v>
      </c>
      <c r="H5968">
        <v>64.8</v>
      </c>
      <c r="I5968">
        <v>24.7</v>
      </c>
      <c r="J5968">
        <v>52.4</v>
      </c>
      <c r="K5968">
        <v>1258.5</v>
      </c>
      <c r="L5968">
        <v>84.6</v>
      </c>
      <c r="M5968">
        <v>3.09</v>
      </c>
      <c r="N5968">
        <v>2.79</v>
      </c>
      <c r="O5968">
        <v>35.799999999999997</v>
      </c>
    </row>
    <row r="5969" spans="1:15" x14ac:dyDescent="0.35">
      <c r="A5969" s="1">
        <v>46088</v>
      </c>
      <c r="B5969">
        <v>17</v>
      </c>
      <c r="C5969" t="s">
        <v>15</v>
      </c>
      <c r="D5969" t="s">
        <v>22</v>
      </c>
      <c r="E5969">
        <v>130</v>
      </c>
      <c r="F5969">
        <v>95.7</v>
      </c>
      <c r="G5969">
        <v>192.4</v>
      </c>
      <c r="H5969">
        <v>113</v>
      </c>
      <c r="I5969">
        <v>28.6</v>
      </c>
      <c r="J5969">
        <v>74.8</v>
      </c>
      <c r="K5969">
        <v>1714.3</v>
      </c>
      <c r="L5969">
        <v>117.5</v>
      </c>
      <c r="M5969">
        <v>4.3</v>
      </c>
      <c r="N5969">
        <v>5.05</v>
      </c>
      <c r="O5969">
        <v>23.3</v>
      </c>
    </row>
    <row r="5970" spans="1:15" x14ac:dyDescent="0.35">
      <c r="A5970" s="1">
        <v>46088</v>
      </c>
      <c r="B5970">
        <v>21</v>
      </c>
      <c r="C5970" t="s">
        <v>27</v>
      </c>
      <c r="D5970" t="s">
        <v>23</v>
      </c>
      <c r="E5970">
        <v>130</v>
      </c>
      <c r="F5970">
        <v>96.6</v>
      </c>
      <c r="G5970">
        <v>150.30000000000001</v>
      </c>
      <c r="H5970">
        <v>87</v>
      </c>
      <c r="I5970">
        <v>29</v>
      </c>
      <c r="J5970">
        <v>58.8</v>
      </c>
      <c r="K5970">
        <v>1765.8</v>
      </c>
      <c r="L5970">
        <v>114</v>
      </c>
      <c r="M5970">
        <v>5.05</v>
      </c>
      <c r="N5970">
        <v>6.29</v>
      </c>
      <c r="O5970">
        <v>15.2</v>
      </c>
    </row>
    <row r="5971" spans="1:15" x14ac:dyDescent="0.35">
      <c r="A5971" s="1">
        <v>46088</v>
      </c>
      <c r="B5971">
        <v>22</v>
      </c>
      <c r="C5971" t="s">
        <v>25</v>
      </c>
      <c r="D5971" t="s">
        <v>22</v>
      </c>
      <c r="E5971">
        <v>150</v>
      </c>
      <c r="F5971">
        <v>55.7</v>
      </c>
      <c r="G5971">
        <v>133.69999999999999</v>
      </c>
      <c r="H5971">
        <v>68.400000000000006</v>
      </c>
      <c r="I5971">
        <v>35.6</v>
      </c>
      <c r="J5971">
        <v>66</v>
      </c>
      <c r="K5971">
        <v>1643.8</v>
      </c>
      <c r="L5971">
        <v>103.2</v>
      </c>
      <c r="M5971">
        <v>4.26</v>
      </c>
      <c r="N5971">
        <v>4.6900000000000004</v>
      </c>
      <c r="O5971">
        <v>16.399999999999999</v>
      </c>
    </row>
    <row r="5972" spans="1:15" x14ac:dyDescent="0.35">
      <c r="A5972" s="1">
        <v>46089</v>
      </c>
      <c r="B5972">
        <v>2</v>
      </c>
      <c r="C5972" t="s">
        <v>24</v>
      </c>
      <c r="D5972" t="s">
        <v>16</v>
      </c>
      <c r="E5972">
        <v>100</v>
      </c>
      <c r="F5972">
        <v>80.8</v>
      </c>
      <c r="G5972">
        <v>171.6</v>
      </c>
      <c r="H5972">
        <v>100.3</v>
      </c>
      <c r="I5972">
        <v>28.7</v>
      </c>
      <c r="J5972">
        <v>60</v>
      </c>
      <c r="K5972">
        <v>1790.9</v>
      </c>
      <c r="L5972">
        <v>115.1</v>
      </c>
      <c r="M5972">
        <v>3.95</v>
      </c>
      <c r="N5972">
        <v>3.49</v>
      </c>
      <c r="O5972">
        <v>15</v>
      </c>
    </row>
    <row r="5973" spans="1:15" x14ac:dyDescent="0.35">
      <c r="A5973" s="1">
        <v>46089</v>
      </c>
      <c r="B5973">
        <v>3</v>
      </c>
      <c r="C5973" t="s">
        <v>25</v>
      </c>
      <c r="D5973" t="s">
        <v>16</v>
      </c>
      <c r="E5973">
        <v>120</v>
      </c>
      <c r="F5973">
        <v>54.3</v>
      </c>
      <c r="G5973">
        <v>134.4</v>
      </c>
      <c r="H5973">
        <v>63.8</v>
      </c>
      <c r="I5973">
        <v>35</v>
      </c>
      <c r="J5973">
        <v>63</v>
      </c>
      <c r="K5973">
        <v>1688.1</v>
      </c>
      <c r="L5973">
        <v>108.6</v>
      </c>
      <c r="M5973">
        <v>3.65</v>
      </c>
      <c r="N5973">
        <v>4.24</v>
      </c>
      <c r="O5973">
        <v>14.9</v>
      </c>
    </row>
    <row r="5974" spans="1:15" x14ac:dyDescent="0.35">
      <c r="A5974" s="1">
        <v>46089</v>
      </c>
      <c r="B5974">
        <v>5</v>
      </c>
      <c r="C5974" t="s">
        <v>29</v>
      </c>
      <c r="D5974" t="s">
        <v>23</v>
      </c>
      <c r="E5974">
        <v>320</v>
      </c>
      <c r="F5974">
        <v>48.9</v>
      </c>
      <c r="G5974">
        <v>158.1</v>
      </c>
      <c r="H5974">
        <v>86.1</v>
      </c>
      <c r="I5974">
        <v>31.9</v>
      </c>
      <c r="J5974">
        <v>57.8</v>
      </c>
      <c r="K5974">
        <v>1613.5</v>
      </c>
      <c r="L5974">
        <v>113.4</v>
      </c>
      <c r="M5974">
        <v>5.0199999999999996</v>
      </c>
      <c r="N5974">
        <v>4.21</v>
      </c>
      <c r="O5974">
        <v>21.2</v>
      </c>
    </row>
    <row r="5975" spans="1:15" x14ac:dyDescent="0.35">
      <c r="A5975" s="1">
        <v>46089</v>
      </c>
      <c r="B5975">
        <v>7</v>
      </c>
      <c r="C5975" t="s">
        <v>24</v>
      </c>
      <c r="D5975" t="s">
        <v>16</v>
      </c>
      <c r="E5975">
        <v>70</v>
      </c>
      <c r="F5975">
        <v>95.9</v>
      </c>
      <c r="G5975">
        <v>199.6</v>
      </c>
      <c r="H5975">
        <v>131.9</v>
      </c>
      <c r="I5975">
        <v>33.299999999999997</v>
      </c>
      <c r="J5975">
        <v>59.6</v>
      </c>
      <c r="K5975">
        <v>2039.1</v>
      </c>
      <c r="L5975">
        <v>123.5</v>
      </c>
      <c r="M5975">
        <v>4.8899999999999997</v>
      </c>
      <c r="N5975">
        <v>4.26</v>
      </c>
      <c r="O5975">
        <v>17.899999999999999</v>
      </c>
    </row>
    <row r="5976" spans="1:15" x14ac:dyDescent="0.35">
      <c r="A5976" s="1">
        <v>46089</v>
      </c>
      <c r="B5976">
        <v>8</v>
      </c>
      <c r="C5976" t="s">
        <v>17</v>
      </c>
      <c r="D5976" t="s">
        <v>20</v>
      </c>
      <c r="E5976">
        <v>85</v>
      </c>
      <c r="F5976">
        <v>87.3</v>
      </c>
      <c r="G5976">
        <v>190.1</v>
      </c>
      <c r="H5976">
        <v>120.4</v>
      </c>
      <c r="I5976">
        <v>29.1</v>
      </c>
      <c r="J5976">
        <v>66.400000000000006</v>
      </c>
      <c r="K5976">
        <v>1725.9</v>
      </c>
      <c r="L5976">
        <v>110.2</v>
      </c>
      <c r="M5976">
        <v>4.8</v>
      </c>
      <c r="N5976">
        <v>6.58</v>
      </c>
      <c r="O5976">
        <v>20</v>
      </c>
    </row>
    <row r="5977" spans="1:15" x14ac:dyDescent="0.35">
      <c r="A5977" s="1">
        <v>46089</v>
      </c>
      <c r="B5977">
        <v>9</v>
      </c>
      <c r="C5977" t="s">
        <v>21</v>
      </c>
      <c r="D5977" t="s">
        <v>18</v>
      </c>
      <c r="E5977">
        <v>150</v>
      </c>
      <c r="F5977">
        <v>73</v>
      </c>
      <c r="G5977">
        <v>161.1</v>
      </c>
      <c r="H5977">
        <v>94.9</v>
      </c>
      <c r="I5977">
        <v>25.3</v>
      </c>
      <c r="J5977">
        <v>54.6</v>
      </c>
      <c r="K5977">
        <v>1348.5</v>
      </c>
      <c r="L5977">
        <v>93</v>
      </c>
      <c r="M5977">
        <v>5.34</v>
      </c>
      <c r="N5977">
        <v>5.51</v>
      </c>
      <c r="O5977">
        <v>19.3</v>
      </c>
    </row>
    <row r="5978" spans="1:15" x14ac:dyDescent="0.35">
      <c r="A5978" s="1">
        <v>46089</v>
      </c>
      <c r="B5978">
        <v>10</v>
      </c>
      <c r="C5978" t="s">
        <v>26</v>
      </c>
      <c r="D5978" t="s">
        <v>23</v>
      </c>
      <c r="E5978">
        <v>85</v>
      </c>
      <c r="F5978">
        <v>91.4</v>
      </c>
      <c r="G5978">
        <v>167.8</v>
      </c>
      <c r="H5978">
        <v>102.2</v>
      </c>
      <c r="I5978">
        <v>31.2</v>
      </c>
      <c r="J5978">
        <v>64.099999999999994</v>
      </c>
      <c r="K5978">
        <v>1948.3</v>
      </c>
      <c r="L5978">
        <v>131.9</v>
      </c>
      <c r="M5978">
        <v>4.7699999999999996</v>
      </c>
      <c r="N5978">
        <v>4.8899999999999997</v>
      </c>
      <c r="O5978">
        <v>25.9</v>
      </c>
    </row>
    <row r="5979" spans="1:15" x14ac:dyDescent="0.35">
      <c r="A5979" s="1">
        <v>46089</v>
      </c>
      <c r="B5979">
        <v>12</v>
      </c>
      <c r="C5979" t="s">
        <v>28</v>
      </c>
      <c r="D5979" t="s">
        <v>23</v>
      </c>
      <c r="E5979">
        <v>120</v>
      </c>
      <c r="F5979">
        <v>58.9</v>
      </c>
      <c r="G5979">
        <v>141.5</v>
      </c>
      <c r="H5979">
        <v>81.2</v>
      </c>
      <c r="I5979">
        <v>27.6</v>
      </c>
      <c r="J5979">
        <v>65.099999999999994</v>
      </c>
      <c r="K5979">
        <v>1362.6</v>
      </c>
      <c r="L5979">
        <v>99</v>
      </c>
      <c r="M5979">
        <v>4.0999999999999996</v>
      </c>
      <c r="N5979">
        <v>4.22</v>
      </c>
      <c r="O5979">
        <v>33.299999999999997</v>
      </c>
    </row>
    <row r="5980" spans="1:15" x14ac:dyDescent="0.35">
      <c r="A5980" s="1">
        <v>46089</v>
      </c>
      <c r="B5980">
        <v>14</v>
      </c>
      <c r="C5980" t="s">
        <v>21</v>
      </c>
      <c r="D5980" t="s">
        <v>22</v>
      </c>
      <c r="E5980">
        <v>320</v>
      </c>
      <c r="F5980">
        <v>53.8</v>
      </c>
      <c r="G5980">
        <v>165.7</v>
      </c>
      <c r="H5980">
        <v>94.2</v>
      </c>
      <c r="I5980">
        <v>29.7</v>
      </c>
      <c r="J5980">
        <v>50.2</v>
      </c>
      <c r="K5980">
        <v>1681</v>
      </c>
      <c r="L5980">
        <v>108.3</v>
      </c>
      <c r="M5980">
        <v>3.66</v>
      </c>
      <c r="N5980">
        <v>4.92</v>
      </c>
      <c r="O5980">
        <v>21.1</v>
      </c>
    </row>
    <row r="5981" spans="1:15" x14ac:dyDescent="0.35">
      <c r="A5981" s="1">
        <v>46089</v>
      </c>
      <c r="B5981">
        <v>15</v>
      </c>
      <c r="C5981" t="s">
        <v>15</v>
      </c>
      <c r="D5981" t="s">
        <v>23</v>
      </c>
      <c r="E5981">
        <v>120</v>
      </c>
      <c r="F5981">
        <v>82.4</v>
      </c>
      <c r="G5981">
        <v>142.4</v>
      </c>
      <c r="H5981">
        <v>84.6</v>
      </c>
      <c r="I5981">
        <v>24.9</v>
      </c>
      <c r="J5981">
        <v>86.4</v>
      </c>
      <c r="K5981">
        <v>1681.7</v>
      </c>
      <c r="L5981">
        <v>110</v>
      </c>
      <c r="M5981">
        <v>4.1900000000000004</v>
      </c>
      <c r="N5981">
        <v>5.57</v>
      </c>
      <c r="O5981">
        <v>27.2</v>
      </c>
    </row>
    <row r="5982" spans="1:15" x14ac:dyDescent="0.35">
      <c r="A5982" s="1">
        <v>46089</v>
      </c>
      <c r="B5982">
        <v>16</v>
      </c>
      <c r="C5982" t="s">
        <v>27</v>
      </c>
      <c r="D5982" t="s">
        <v>18</v>
      </c>
      <c r="E5982">
        <v>85</v>
      </c>
      <c r="F5982">
        <v>77.400000000000006</v>
      </c>
      <c r="G5982">
        <v>147.1</v>
      </c>
      <c r="H5982">
        <v>71.5</v>
      </c>
      <c r="I5982">
        <v>30.2</v>
      </c>
      <c r="J5982">
        <v>59.4</v>
      </c>
      <c r="K5982">
        <v>1697.4</v>
      </c>
      <c r="L5982">
        <v>109.3</v>
      </c>
      <c r="M5982">
        <v>5.39</v>
      </c>
      <c r="N5982">
        <v>5.13</v>
      </c>
      <c r="O5982">
        <v>12.9</v>
      </c>
    </row>
    <row r="5983" spans="1:15" x14ac:dyDescent="0.35">
      <c r="A5983" s="1">
        <v>46089</v>
      </c>
      <c r="B5983">
        <v>18</v>
      </c>
      <c r="C5983" t="s">
        <v>19</v>
      </c>
      <c r="D5983" t="s">
        <v>20</v>
      </c>
      <c r="E5983">
        <v>100</v>
      </c>
      <c r="F5983">
        <v>77.900000000000006</v>
      </c>
      <c r="G5983">
        <v>173.3</v>
      </c>
      <c r="H5983">
        <v>89.8</v>
      </c>
      <c r="I5983">
        <v>33.5</v>
      </c>
      <c r="J5983">
        <v>52.2</v>
      </c>
      <c r="K5983">
        <v>1535.9</v>
      </c>
      <c r="L5983">
        <v>106.6</v>
      </c>
      <c r="M5983">
        <v>5.63</v>
      </c>
      <c r="N5983">
        <v>5.5</v>
      </c>
      <c r="O5983">
        <v>15.7</v>
      </c>
    </row>
    <row r="5984" spans="1:15" x14ac:dyDescent="0.35">
      <c r="A5984" s="1">
        <v>46089</v>
      </c>
      <c r="B5984">
        <v>19</v>
      </c>
      <c r="C5984" t="s">
        <v>25</v>
      </c>
      <c r="D5984" t="s">
        <v>22</v>
      </c>
      <c r="E5984">
        <v>100</v>
      </c>
      <c r="F5984">
        <v>82.5</v>
      </c>
      <c r="G5984">
        <v>162.19999999999999</v>
      </c>
      <c r="H5984">
        <v>101.2</v>
      </c>
      <c r="I5984">
        <v>35.1</v>
      </c>
      <c r="J5984">
        <v>71.7</v>
      </c>
      <c r="K5984">
        <v>1949.4</v>
      </c>
      <c r="L5984">
        <v>129.5</v>
      </c>
      <c r="M5984">
        <v>5.17</v>
      </c>
      <c r="N5984">
        <v>5.95</v>
      </c>
      <c r="O5984">
        <v>19.2</v>
      </c>
    </row>
    <row r="5985" spans="1:15" x14ac:dyDescent="0.35">
      <c r="A5985" s="1">
        <v>46089</v>
      </c>
      <c r="B5985">
        <v>21</v>
      </c>
      <c r="C5985" t="s">
        <v>21</v>
      </c>
      <c r="D5985" t="s">
        <v>18</v>
      </c>
      <c r="E5985">
        <v>210</v>
      </c>
      <c r="F5985">
        <v>56.6</v>
      </c>
      <c r="G5985">
        <v>160.80000000000001</v>
      </c>
      <c r="H5985">
        <v>89</v>
      </c>
      <c r="I5985">
        <v>27.6</v>
      </c>
      <c r="J5985">
        <v>53.6</v>
      </c>
      <c r="K5985">
        <v>1684.1</v>
      </c>
      <c r="L5985">
        <v>110.3</v>
      </c>
      <c r="M5985">
        <v>3.65</v>
      </c>
      <c r="N5985">
        <v>3.43</v>
      </c>
      <c r="O5985">
        <v>18.8</v>
      </c>
    </row>
    <row r="5986" spans="1:15" x14ac:dyDescent="0.35">
      <c r="A5986" s="1">
        <v>46089</v>
      </c>
      <c r="B5986">
        <v>23</v>
      </c>
      <c r="C5986" t="s">
        <v>27</v>
      </c>
      <c r="D5986" t="s">
        <v>23</v>
      </c>
      <c r="E5986">
        <v>70</v>
      </c>
      <c r="F5986">
        <v>79.900000000000006</v>
      </c>
      <c r="G5986">
        <v>167.3</v>
      </c>
      <c r="H5986">
        <v>106.2</v>
      </c>
      <c r="I5986">
        <v>26.2</v>
      </c>
      <c r="J5986">
        <v>59.4</v>
      </c>
      <c r="K5986">
        <v>1556</v>
      </c>
      <c r="L5986">
        <v>104.5</v>
      </c>
      <c r="M5986">
        <v>3.78</v>
      </c>
      <c r="N5986">
        <v>4.4800000000000004</v>
      </c>
      <c r="O5986">
        <v>16.399999999999999</v>
      </c>
    </row>
    <row r="5987" spans="1:15" x14ac:dyDescent="0.35">
      <c r="A5987" s="1">
        <v>46090</v>
      </c>
      <c r="B5987">
        <v>0</v>
      </c>
      <c r="C5987" t="s">
        <v>29</v>
      </c>
      <c r="D5987" t="s">
        <v>16</v>
      </c>
      <c r="E5987">
        <v>70</v>
      </c>
      <c r="F5987">
        <v>74.5</v>
      </c>
      <c r="G5987">
        <v>166.1</v>
      </c>
      <c r="H5987">
        <v>109.4</v>
      </c>
      <c r="I5987">
        <v>33.299999999999997</v>
      </c>
      <c r="J5987">
        <v>62</v>
      </c>
      <c r="K5987">
        <v>1710.1</v>
      </c>
      <c r="L5987">
        <v>104.4</v>
      </c>
      <c r="M5987">
        <v>3.59</v>
      </c>
      <c r="N5987">
        <v>4.38</v>
      </c>
      <c r="O5987">
        <v>21.3</v>
      </c>
    </row>
    <row r="5988" spans="1:15" x14ac:dyDescent="0.35">
      <c r="A5988" s="1">
        <v>46090</v>
      </c>
      <c r="B5988">
        <v>1</v>
      </c>
      <c r="C5988" t="s">
        <v>15</v>
      </c>
      <c r="D5988" t="s">
        <v>16</v>
      </c>
      <c r="E5988">
        <v>100</v>
      </c>
      <c r="F5988">
        <v>56.9</v>
      </c>
      <c r="G5988">
        <v>130.80000000000001</v>
      </c>
      <c r="H5988">
        <v>77.8</v>
      </c>
      <c r="I5988">
        <v>29.4</v>
      </c>
      <c r="J5988">
        <v>58</v>
      </c>
      <c r="K5988">
        <v>1511.1</v>
      </c>
      <c r="L5988">
        <v>100.4</v>
      </c>
      <c r="M5988">
        <v>1.7</v>
      </c>
      <c r="N5988">
        <v>1.81</v>
      </c>
      <c r="O5988">
        <v>24</v>
      </c>
    </row>
    <row r="5989" spans="1:15" x14ac:dyDescent="0.35">
      <c r="A5989" s="1">
        <v>46090</v>
      </c>
      <c r="B5989">
        <v>2</v>
      </c>
      <c r="C5989" t="s">
        <v>15</v>
      </c>
      <c r="D5989" t="s">
        <v>18</v>
      </c>
      <c r="E5989">
        <v>210</v>
      </c>
      <c r="F5989">
        <v>73.3</v>
      </c>
      <c r="G5989">
        <v>142.9</v>
      </c>
      <c r="H5989">
        <v>90.4</v>
      </c>
      <c r="I5989">
        <v>23.1</v>
      </c>
      <c r="J5989">
        <v>70.099999999999994</v>
      </c>
      <c r="K5989">
        <v>1545.1</v>
      </c>
      <c r="L5989">
        <v>104.1</v>
      </c>
      <c r="M5989">
        <v>4.84</v>
      </c>
      <c r="N5989">
        <v>4.13</v>
      </c>
      <c r="O5989">
        <v>24.4</v>
      </c>
    </row>
    <row r="5990" spans="1:15" x14ac:dyDescent="0.35">
      <c r="A5990" s="1">
        <v>46090</v>
      </c>
      <c r="B5990">
        <v>3</v>
      </c>
      <c r="C5990" t="s">
        <v>26</v>
      </c>
      <c r="D5990" t="s">
        <v>20</v>
      </c>
      <c r="E5990">
        <v>150</v>
      </c>
      <c r="F5990">
        <v>57.1</v>
      </c>
      <c r="G5990">
        <v>119.7</v>
      </c>
      <c r="H5990">
        <v>80.3</v>
      </c>
      <c r="I5990">
        <v>31.9</v>
      </c>
      <c r="J5990">
        <v>65.900000000000006</v>
      </c>
      <c r="K5990">
        <v>1707.7</v>
      </c>
      <c r="L5990">
        <v>117.4</v>
      </c>
      <c r="M5990">
        <v>5.69</v>
      </c>
      <c r="N5990">
        <v>5</v>
      </c>
      <c r="O5990">
        <v>23.3</v>
      </c>
    </row>
    <row r="5991" spans="1:15" x14ac:dyDescent="0.35">
      <c r="A5991" s="1">
        <v>46090</v>
      </c>
      <c r="B5991">
        <v>4</v>
      </c>
      <c r="C5991" t="s">
        <v>24</v>
      </c>
      <c r="D5991" t="s">
        <v>16</v>
      </c>
      <c r="E5991">
        <v>70</v>
      </c>
      <c r="F5991">
        <v>80.8</v>
      </c>
      <c r="G5991">
        <v>177.1</v>
      </c>
      <c r="H5991">
        <v>81.2</v>
      </c>
      <c r="I5991">
        <v>36.4</v>
      </c>
      <c r="J5991">
        <v>53</v>
      </c>
      <c r="K5991">
        <v>1918.3</v>
      </c>
      <c r="L5991">
        <v>120.2</v>
      </c>
      <c r="M5991">
        <v>4.33</v>
      </c>
      <c r="N5991">
        <v>6.08</v>
      </c>
      <c r="O5991">
        <v>14.7</v>
      </c>
    </row>
    <row r="5992" spans="1:15" x14ac:dyDescent="0.35">
      <c r="A5992" s="1">
        <v>46090</v>
      </c>
      <c r="B5992">
        <v>5</v>
      </c>
      <c r="C5992" t="s">
        <v>24</v>
      </c>
      <c r="D5992" t="s">
        <v>18</v>
      </c>
      <c r="E5992">
        <v>210</v>
      </c>
      <c r="F5992">
        <v>85.9</v>
      </c>
      <c r="G5992">
        <v>184.5</v>
      </c>
      <c r="H5992">
        <v>117.6</v>
      </c>
      <c r="I5992">
        <v>32.9</v>
      </c>
      <c r="J5992">
        <v>72.8</v>
      </c>
      <c r="K5992">
        <v>1765.3</v>
      </c>
      <c r="L5992">
        <v>106</v>
      </c>
      <c r="M5992">
        <v>4.76</v>
      </c>
      <c r="N5992">
        <v>5.15</v>
      </c>
      <c r="O5992">
        <v>14.6</v>
      </c>
    </row>
    <row r="5993" spans="1:15" x14ac:dyDescent="0.35">
      <c r="A5993" s="1">
        <v>46090</v>
      </c>
      <c r="B5993">
        <v>7</v>
      </c>
      <c r="C5993" t="s">
        <v>21</v>
      </c>
      <c r="D5993" t="s">
        <v>22</v>
      </c>
      <c r="E5993">
        <v>120</v>
      </c>
      <c r="F5993">
        <v>75.8</v>
      </c>
      <c r="G5993">
        <v>156.19999999999999</v>
      </c>
      <c r="H5993">
        <v>88.3</v>
      </c>
      <c r="I5993">
        <v>25.4</v>
      </c>
      <c r="J5993">
        <v>62.3</v>
      </c>
      <c r="K5993">
        <v>1743.4</v>
      </c>
      <c r="L5993">
        <v>114.7</v>
      </c>
      <c r="M5993">
        <v>4.78</v>
      </c>
      <c r="N5993">
        <v>4.1900000000000004</v>
      </c>
      <c r="O5993">
        <v>21.1</v>
      </c>
    </row>
    <row r="5994" spans="1:15" x14ac:dyDescent="0.35">
      <c r="A5994" s="1">
        <v>46090</v>
      </c>
      <c r="B5994">
        <v>8</v>
      </c>
      <c r="C5994" t="s">
        <v>17</v>
      </c>
      <c r="D5994" t="s">
        <v>23</v>
      </c>
      <c r="E5994">
        <v>320</v>
      </c>
      <c r="F5994">
        <v>94.3</v>
      </c>
      <c r="G5994">
        <v>159.6</v>
      </c>
      <c r="H5994">
        <v>102.6</v>
      </c>
      <c r="I5994">
        <v>29.5</v>
      </c>
      <c r="J5994">
        <v>64.3</v>
      </c>
      <c r="K5994">
        <v>1607.3</v>
      </c>
      <c r="L5994">
        <v>106.9</v>
      </c>
      <c r="M5994">
        <v>4.57</v>
      </c>
      <c r="N5994">
        <v>6.13</v>
      </c>
      <c r="O5994">
        <v>18.899999999999999</v>
      </c>
    </row>
    <row r="5995" spans="1:15" x14ac:dyDescent="0.35">
      <c r="A5995" s="1">
        <v>46090</v>
      </c>
      <c r="B5995">
        <v>11</v>
      </c>
      <c r="C5995" t="s">
        <v>24</v>
      </c>
      <c r="D5995" t="s">
        <v>20</v>
      </c>
      <c r="E5995">
        <v>100</v>
      </c>
      <c r="F5995">
        <v>79</v>
      </c>
      <c r="G5995">
        <v>156.9</v>
      </c>
      <c r="H5995">
        <v>97.1</v>
      </c>
      <c r="I5995">
        <v>29.6</v>
      </c>
      <c r="J5995">
        <v>59.6</v>
      </c>
      <c r="K5995">
        <v>1812.1</v>
      </c>
      <c r="L5995">
        <v>113.8</v>
      </c>
      <c r="M5995">
        <v>5.23</v>
      </c>
      <c r="N5995">
        <v>4.05</v>
      </c>
      <c r="O5995">
        <v>18.100000000000001</v>
      </c>
    </row>
    <row r="5996" spans="1:15" x14ac:dyDescent="0.35">
      <c r="A5996" s="1">
        <v>46090</v>
      </c>
      <c r="B5996">
        <v>13</v>
      </c>
      <c r="C5996" t="s">
        <v>24</v>
      </c>
      <c r="D5996" t="s">
        <v>20</v>
      </c>
      <c r="E5996">
        <v>150</v>
      </c>
      <c r="F5996">
        <v>75.3</v>
      </c>
      <c r="G5996">
        <v>125.5</v>
      </c>
      <c r="H5996">
        <v>81.7</v>
      </c>
      <c r="I5996">
        <v>31</v>
      </c>
      <c r="J5996">
        <v>58.4</v>
      </c>
      <c r="K5996">
        <v>1786.6</v>
      </c>
      <c r="L5996">
        <v>114.1</v>
      </c>
      <c r="M5996">
        <v>3.45</v>
      </c>
      <c r="N5996">
        <v>6.56</v>
      </c>
      <c r="O5996">
        <v>16.399999999999999</v>
      </c>
    </row>
    <row r="5997" spans="1:15" x14ac:dyDescent="0.35">
      <c r="A5997" s="1">
        <v>46090</v>
      </c>
      <c r="B5997">
        <v>15</v>
      </c>
      <c r="C5997" t="s">
        <v>29</v>
      </c>
      <c r="D5997" t="s">
        <v>22</v>
      </c>
      <c r="E5997">
        <v>70</v>
      </c>
      <c r="F5997">
        <v>68.400000000000006</v>
      </c>
      <c r="G5997">
        <v>158.1</v>
      </c>
      <c r="H5997">
        <v>83.5</v>
      </c>
      <c r="I5997">
        <v>34.200000000000003</v>
      </c>
      <c r="J5997">
        <v>59.8</v>
      </c>
      <c r="K5997">
        <v>1875.2</v>
      </c>
      <c r="L5997">
        <v>123.7</v>
      </c>
      <c r="M5997">
        <v>4.08</v>
      </c>
      <c r="N5997">
        <v>3.96</v>
      </c>
      <c r="O5997">
        <v>19.5</v>
      </c>
    </row>
    <row r="5998" spans="1:15" x14ac:dyDescent="0.35">
      <c r="A5998" s="1">
        <v>46090</v>
      </c>
      <c r="B5998">
        <v>16</v>
      </c>
      <c r="C5998" t="s">
        <v>29</v>
      </c>
      <c r="D5998" t="s">
        <v>20</v>
      </c>
      <c r="E5998">
        <v>70</v>
      </c>
      <c r="F5998">
        <v>72.400000000000006</v>
      </c>
      <c r="G5998">
        <v>154.4</v>
      </c>
      <c r="H5998">
        <v>97.2</v>
      </c>
      <c r="I5998">
        <v>35.1</v>
      </c>
      <c r="J5998">
        <v>74.7</v>
      </c>
      <c r="K5998">
        <v>1750.6</v>
      </c>
      <c r="L5998">
        <v>105.7</v>
      </c>
      <c r="M5998">
        <v>2.2999999999999998</v>
      </c>
      <c r="N5998">
        <v>3.3</v>
      </c>
      <c r="O5998">
        <v>23.3</v>
      </c>
    </row>
    <row r="5999" spans="1:15" x14ac:dyDescent="0.35">
      <c r="A5999" s="1">
        <v>46090</v>
      </c>
      <c r="B5999">
        <v>17</v>
      </c>
      <c r="C5999" t="s">
        <v>27</v>
      </c>
      <c r="D5999" t="s">
        <v>18</v>
      </c>
      <c r="E5999">
        <v>120</v>
      </c>
      <c r="F5999">
        <v>100.6</v>
      </c>
      <c r="G5999">
        <v>226.4</v>
      </c>
      <c r="H5999">
        <v>128.4</v>
      </c>
      <c r="I5999">
        <v>28.6</v>
      </c>
      <c r="J5999">
        <v>66.599999999999994</v>
      </c>
      <c r="K5999">
        <v>1708.3</v>
      </c>
      <c r="L5999">
        <v>116.8</v>
      </c>
      <c r="M5999">
        <v>4.6399999999999997</v>
      </c>
      <c r="N5999">
        <v>6.7</v>
      </c>
      <c r="O5999">
        <v>13.4</v>
      </c>
    </row>
    <row r="6000" spans="1:15" x14ac:dyDescent="0.35">
      <c r="A6000" s="1">
        <v>46090</v>
      </c>
      <c r="B6000">
        <v>19</v>
      </c>
      <c r="C6000" t="s">
        <v>15</v>
      </c>
      <c r="D6000" t="s">
        <v>20</v>
      </c>
      <c r="E6000">
        <v>100</v>
      </c>
      <c r="F6000">
        <v>105.2</v>
      </c>
      <c r="G6000">
        <v>177.1</v>
      </c>
      <c r="H6000">
        <v>116.5</v>
      </c>
      <c r="I6000">
        <v>28</v>
      </c>
      <c r="J6000">
        <v>55.1</v>
      </c>
      <c r="K6000">
        <v>1863.3</v>
      </c>
      <c r="L6000">
        <v>119.1</v>
      </c>
      <c r="M6000">
        <v>4.76</v>
      </c>
      <c r="N6000">
        <v>7.64</v>
      </c>
      <c r="O6000">
        <v>25.9</v>
      </c>
    </row>
    <row r="6001" spans="1:15" x14ac:dyDescent="0.35">
      <c r="A6001" s="1">
        <v>46090</v>
      </c>
      <c r="B6001">
        <v>20</v>
      </c>
      <c r="C6001" t="s">
        <v>15</v>
      </c>
      <c r="D6001" t="s">
        <v>20</v>
      </c>
      <c r="E6001">
        <v>120</v>
      </c>
      <c r="F6001">
        <v>115.5</v>
      </c>
      <c r="G6001">
        <v>222</v>
      </c>
      <c r="H6001">
        <v>144</v>
      </c>
      <c r="I6001">
        <v>24.6</v>
      </c>
      <c r="J6001">
        <v>65.8</v>
      </c>
      <c r="K6001">
        <v>1722.7</v>
      </c>
      <c r="L6001">
        <v>113.1</v>
      </c>
      <c r="M6001">
        <v>6.02</v>
      </c>
      <c r="N6001">
        <v>8</v>
      </c>
      <c r="O6001">
        <v>26.4</v>
      </c>
    </row>
    <row r="6002" spans="1:15" x14ac:dyDescent="0.35">
      <c r="A6002" s="1">
        <v>46090</v>
      </c>
      <c r="B6002">
        <v>21</v>
      </c>
      <c r="C6002" t="s">
        <v>15</v>
      </c>
      <c r="D6002" t="s">
        <v>20</v>
      </c>
      <c r="E6002">
        <v>210</v>
      </c>
      <c r="F6002">
        <v>74.3</v>
      </c>
      <c r="G6002">
        <v>135.6</v>
      </c>
      <c r="H6002">
        <v>87.9</v>
      </c>
      <c r="I6002">
        <v>25.6</v>
      </c>
      <c r="J6002">
        <v>60.2</v>
      </c>
      <c r="K6002">
        <v>1396.8</v>
      </c>
      <c r="L6002">
        <v>97.2</v>
      </c>
      <c r="M6002">
        <v>3.51</v>
      </c>
      <c r="N6002">
        <v>4.09</v>
      </c>
      <c r="O6002">
        <v>26.5</v>
      </c>
    </row>
    <row r="6003" spans="1:15" x14ac:dyDescent="0.35">
      <c r="A6003" s="1">
        <v>46090</v>
      </c>
      <c r="B6003">
        <v>22</v>
      </c>
      <c r="C6003" t="s">
        <v>27</v>
      </c>
      <c r="D6003" t="s">
        <v>18</v>
      </c>
      <c r="E6003">
        <v>320</v>
      </c>
      <c r="F6003">
        <v>86.3</v>
      </c>
      <c r="G6003">
        <v>142.5</v>
      </c>
      <c r="H6003">
        <v>80.099999999999994</v>
      </c>
      <c r="I6003">
        <v>31.5</v>
      </c>
      <c r="J6003">
        <v>69.5</v>
      </c>
      <c r="K6003">
        <v>1752.3</v>
      </c>
      <c r="L6003">
        <v>115.1</v>
      </c>
      <c r="M6003">
        <v>5.18</v>
      </c>
      <c r="N6003">
        <v>6.22</v>
      </c>
      <c r="O6003">
        <v>15</v>
      </c>
    </row>
    <row r="6004" spans="1:15" x14ac:dyDescent="0.35">
      <c r="A6004" s="1">
        <v>46091</v>
      </c>
      <c r="B6004">
        <v>0</v>
      </c>
      <c r="C6004" t="s">
        <v>19</v>
      </c>
      <c r="D6004" t="s">
        <v>23</v>
      </c>
      <c r="E6004">
        <v>130</v>
      </c>
      <c r="F6004">
        <v>35.299999999999997</v>
      </c>
      <c r="G6004">
        <v>74.2</v>
      </c>
      <c r="H6004">
        <v>44</v>
      </c>
      <c r="I6004">
        <v>31.5</v>
      </c>
      <c r="J6004">
        <v>60.9</v>
      </c>
      <c r="K6004">
        <v>1404.3</v>
      </c>
      <c r="L6004">
        <v>93.2</v>
      </c>
      <c r="M6004">
        <v>2.66</v>
      </c>
      <c r="N6004">
        <v>4.45</v>
      </c>
      <c r="O6004">
        <v>18</v>
      </c>
    </row>
    <row r="6005" spans="1:15" x14ac:dyDescent="0.35">
      <c r="A6005" s="1">
        <v>46091</v>
      </c>
      <c r="B6005">
        <v>1</v>
      </c>
      <c r="C6005" t="s">
        <v>29</v>
      </c>
      <c r="D6005" t="s">
        <v>16</v>
      </c>
      <c r="E6005">
        <v>130</v>
      </c>
      <c r="F6005">
        <v>52.6</v>
      </c>
      <c r="G6005">
        <v>124.1</v>
      </c>
      <c r="H6005">
        <v>78.8</v>
      </c>
      <c r="I6005">
        <v>34.799999999999997</v>
      </c>
      <c r="J6005">
        <v>48.7</v>
      </c>
      <c r="K6005">
        <v>1751</v>
      </c>
      <c r="L6005">
        <v>118.5</v>
      </c>
      <c r="M6005">
        <v>2.25</v>
      </c>
      <c r="N6005">
        <v>5.75</v>
      </c>
      <c r="O6005">
        <v>19.2</v>
      </c>
    </row>
    <row r="6006" spans="1:15" x14ac:dyDescent="0.35">
      <c r="A6006" s="1">
        <v>46091</v>
      </c>
      <c r="B6006">
        <v>5</v>
      </c>
      <c r="C6006" t="s">
        <v>27</v>
      </c>
      <c r="D6006" t="s">
        <v>20</v>
      </c>
      <c r="E6006">
        <v>100</v>
      </c>
      <c r="F6006">
        <v>84.2</v>
      </c>
      <c r="G6006">
        <v>180</v>
      </c>
      <c r="H6006">
        <v>95.8</v>
      </c>
      <c r="I6006">
        <v>26.7</v>
      </c>
      <c r="J6006">
        <v>67.400000000000006</v>
      </c>
      <c r="K6006">
        <v>1505.7</v>
      </c>
      <c r="L6006">
        <v>101.2</v>
      </c>
      <c r="M6006">
        <v>5.91</v>
      </c>
      <c r="N6006">
        <v>4.74</v>
      </c>
      <c r="O6006">
        <v>14.4</v>
      </c>
    </row>
    <row r="6007" spans="1:15" x14ac:dyDescent="0.35">
      <c r="A6007" s="1">
        <v>46091</v>
      </c>
      <c r="B6007">
        <v>7</v>
      </c>
      <c r="C6007" t="s">
        <v>15</v>
      </c>
      <c r="D6007" t="s">
        <v>22</v>
      </c>
      <c r="E6007">
        <v>85</v>
      </c>
      <c r="F6007">
        <v>90.3</v>
      </c>
      <c r="G6007">
        <v>205.1</v>
      </c>
      <c r="H6007">
        <v>115.5</v>
      </c>
      <c r="I6007">
        <v>27.2</v>
      </c>
      <c r="J6007">
        <v>57.2</v>
      </c>
      <c r="K6007">
        <v>1920.1</v>
      </c>
      <c r="L6007">
        <v>119.7</v>
      </c>
      <c r="M6007">
        <v>3.93</v>
      </c>
      <c r="N6007">
        <v>4.5599999999999996</v>
      </c>
      <c r="O6007">
        <v>27.4</v>
      </c>
    </row>
    <row r="6008" spans="1:15" x14ac:dyDescent="0.35">
      <c r="A6008" s="1">
        <v>46091</v>
      </c>
      <c r="B6008">
        <v>10</v>
      </c>
      <c r="C6008" t="s">
        <v>21</v>
      </c>
      <c r="D6008" t="s">
        <v>22</v>
      </c>
      <c r="E6008">
        <v>70</v>
      </c>
      <c r="F6008">
        <v>68.8</v>
      </c>
      <c r="G6008">
        <v>155.30000000000001</v>
      </c>
      <c r="H6008">
        <v>89.8</v>
      </c>
      <c r="I6008">
        <v>29.5</v>
      </c>
      <c r="J6008">
        <v>66</v>
      </c>
      <c r="K6008">
        <v>1265.2</v>
      </c>
      <c r="L6008">
        <v>91.7</v>
      </c>
      <c r="M6008">
        <v>3.22</v>
      </c>
      <c r="N6008">
        <v>4.49</v>
      </c>
      <c r="O6008">
        <v>22.6</v>
      </c>
    </row>
    <row r="6009" spans="1:15" x14ac:dyDescent="0.35">
      <c r="A6009" s="1">
        <v>46091</v>
      </c>
      <c r="B6009">
        <v>13</v>
      </c>
      <c r="C6009" t="s">
        <v>29</v>
      </c>
      <c r="D6009" t="s">
        <v>18</v>
      </c>
      <c r="E6009">
        <v>210</v>
      </c>
      <c r="F6009">
        <v>74.5</v>
      </c>
      <c r="G6009">
        <v>158</v>
      </c>
      <c r="H6009">
        <v>93</v>
      </c>
      <c r="I6009">
        <v>34.1</v>
      </c>
      <c r="J6009">
        <v>68.099999999999994</v>
      </c>
      <c r="K6009">
        <v>1905.4</v>
      </c>
      <c r="L6009">
        <v>113.5</v>
      </c>
      <c r="M6009">
        <v>4.8</v>
      </c>
      <c r="N6009">
        <v>4.9000000000000004</v>
      </c>
      <c r="O6009">
        <v>21.4</v>
      </c>
    </row>
    <row r="6010" spans="1:15" x14ac:dyDescent="0.35">
      <c r="A6010" s="1">
        <v>46091</v>
      </c>
      <c r="B6010">
        <v>14</v>
      </c>
      <c r="C6010" t="s">
        <v>28</v>
      </c>
      <c r="D6010" t="s">
        <v>23</v>
      </c>
      <c r="E6010">
        <v>85</v>
      </c>
      <c r="F6010">
        <v>65.099999999999994</v>
      </c>
      <c r="G6010">
        <v>145.19999999999999</v>
      </c>
      <c r="H6010">
        <v>70.8</v>
      </c>
      <c r="I6010">
        <v>30.9</v>
      </c>
      <c r="J6010">
        <v>59.8</v>
      </c>
      <c r="K6010">
        <v>1758.7</v>
      </c>
      <c r="L6010">
        <v>115.2</v>
      </c>
      <c r="M6010">
        <v>3.48</v>
      </c>
      <c r="N6010">
        <v>3.46</v>
      </c>
      <c r="O6010">
        <v>33.6</v>
      </c>
    </row>
    <row r="6011" spans="1:15" x14ac:dyDescent="0.35">
      <c r="A6011" s="1">
        <v>46091</v>
      </c>
      <c r="B6011">
        <v>15</v>
      </c>
      <c r="C6011" t="s">
        <v>24</v>
      </c>
      <c r="D6011" t="s">
        <v>20</v>
      </c>
      <c r="E6011">
        <v>85</v>
      </c>
      <c r="F6011">
        <v>78.400000000000006</v>
      </c>
      <c r="G6011">
        <v>129.69999999999999</v>
      </c>
      <c r="H6011">
        <v>65.599999999999994</v>
      </c>
      <c r="I6011">
        <v>31.4</v>
      </c>
      <c r="J6011">
        <v>60.5</v>
      </c>
      <c r="K6011">
        <v>1903.4</v>
      </c>
      <c r="L6011">
        <v>127.1</v>
      </c>
      <c r="M6011">
        <v>5.97</v>
      </c>
      <c r="N6011">
        <v>4.45</v>
      </c>
      <c r="O6011">
        <v>15.4</v>
      </c>
    </row>
    <row r="6012" spans="1:15" x14ac:dyDescent="0.35">
      <c r="A6012" s="1">
        <v>46091</v>
      </c>
      <c r="B6012">
        <v>19</v>
      </c>
      <c r="C6012" t="s">
        <v>29</v>
      </c>
      <c r="D6012" t="s">
        <v>18</v>
      </c>
      <c r="E6012">
        <v>130</v>
      </c>
      <c r="F6012">
        <v>93.2</v>
      </c>
      <c r="G6012">
        <v>153.4</v>
      </c>
      <c r="H6012">
        <v>99.5</v>
      </c>
      <c r="I6012">
        <v>37.299999999999997</v>
      </c>
      <c r="J6012">
        <v>60.2</v>
      </c>
      <c r="K6012">
        <v>2050.5</v>
      </c>
      <c r="L6012">
        <v>132.69999999999999</v>
      </c>
      <c r="M6012">
        <v>4.7699999999999996</v>
      </c>
      <c r="N6012">
        <v>6.49</v>
      </c>
      <c r="O6012">
        <v>20.100000000000001</v>
      </c>
    </row>
    <row r="6013" spans="1:15" x14ac:dyDescent="0.35">
      <c r="A6013" s="1">
        <v>46091</v>
      </c>
      <c r="B6013">
        <v>21</v>
      </c>
      <c r="C6013" t="s">
        <v>29</v>
      </c>
      <c r="D6013" t="s">
        <v>16</v>
      </c>
      <c r="E6013">
        <v>70</v>
      </c>
      <c r="F6013">
        <v>77.5</v>
      </c>
      <c r="G6013">
        <v>152.69999999999999</v>
      </c>
      <c r="H6013">
        <v>79</v>
      </c>
      <c r="I6013">
        <v>28.4</v>
      </c>
      <c r="J6013">
        <v>58</v>
      </c>
      <c r="K6013">
        <v>1589.9</v>
      </c>
      <c r="L6013">
        <v>107.2</v>
      </c>
      <c r="M6013">
        <v>4.6500000000000004</v>
      </c>
      <c r="N6013">
        <v>5.38</v>
      </c>
      <c r="O6013">
        <v>22</v>
      </c>
    </row>
    <row r="6014" spans="1:15" x14ac:dyDescent="0.35">
      <c r="A6014" s="1">
        <v>46091</v>
      </c>
      <c r="B6014">
        <v>22</v>
      </c>
      <c r="C6014" t="s">
        <v>15</v>
      </c>
      <c r="D6014" t="s">
        <v>23</v>
      </c>
      <c r="E6014">
        <v>100</v>
      </c>
      <c r="F6014">
        <v>74.7</v>
      </c>
      <c r="G6014">
        <v>143.30000000000001</v>
      </c>
      <c r="H6014">
        <v>73</v>
      </c>
      <c r="I6014">
        <v>26.6</v>
      </c>
      <c r="J6014">
        <v>64.900000000000006</v>
      </c>
      <c r="K6014">
        <v>1775.7</v>
      </c>
      <c r="L6014">
        <v>112.4</v>
      </c>
      <c r="M6014">
        <v>5.28</v>
      </c>
      <c r="N6014">
        <v>4.79</v>
      </c>
      <c r="O6014">
        <v>23.4</v>
      </c>
    </row>
    <row r="6015" spans="1:15" x14ac:dyDescent="0.35">
      <c r="A6015" s="1">
        <v>46091</v>
      </c>
      <c r="B6015">
        <v>23</v>
      </c>
      <c r="C6015" t="s">
        <v>25</v>
      </c>
      <c r="D6015" t="s">
        <v>23</v>
      </c>
      <c r="E6015">
        <v>100</v>
      </c>
      <c r="F6015">
        <v>61.8</v>
      </c>
      <c r="G6015">
        <v>167.5</v>
      </c>
      <c r="H6015">
        <v>83.6</v>
      </c>
      <c r="I6015">
        <v>34.9</v>
      </c>
      <c r="J6015">
        <v>61.7</v>
      </c>
      <c r="K6015">
        <v>1515.3</v>
      </c>
      <c r="L6015">
        <v>98.5</v>
      </c>
      <c r="M6015">
        <v>3.96</v>
      </c>
      <c r="N6015">
        <v>3.59</v>
      </c>
      <c r="O6015">
        <v>20.2</v>
      </c>
    </row>
    <row r="6016" spans="1:15" x14ac:dyDescent="0.35">
      <c r="A6016" s="1">
        <v>46092</v>
      </c>
      <c r="B6016">
        <v>0</v>
      </c>
      <c r="C6016" t="s">
        <v>19</v>
      </c>
      <c r="D6016" t="s">
        <v>18</v>
      </c>
      <c r="E6016">
        <v>320</v>
      </c>
      <c r="F6016">
        <v>52.1</v>
      </c>
      <c r="G6016">
        <v>163.5</v>
      </c>
      <c r="H6016">
        <v>83.6</v>
      </c>
      <c r="I6016">
        <v>28.5</v>
      </c>
      <c r="J6016">
        <v>56.2</v>
      </c>
      <c r="K6016">
        <v>1368</v>
      </c>
      <c r="L6016">
        <v>94.4</v>
      </c>
      <c r="M6016">
        <v>3.11</v>
      </c>
      <c r="N6016">
        <v>3.22</v>
      </c>
      <c r="O6016">
        <v>19.5</v>
      </c>
    </row>
    <row r="6017" spans="1:15" x14ac:dyDescent="0.35">
      <c r="A6017" s="1">
        <v>46092</v>
      </c>
      <c r="B6017">
        <v>1</v>
      </c>
      <c r="C6017" t="s">
        <v>29</v>
      </c>
      <c r="D6017" t="s">
        <v>22</v>
      </c>
      <c r="E6017">
        <v>100</v>
      </c>
      <c r="F6017">
        <v>65.3</v>
      </c>
      <c r="G6017">
        <v>126.7</v>
      </c>
      <c r="H6017">
        <v>90.2</v>
      </c>
      <c r="I6017">
        <v>35.4</v>
      </c>
      <c r="J6017">
        <v>69.400000000000006</v>
      </c>
      <c r="K6017">
        <v>1666.9</v>
      </c>
      <c r="L6017">
        <v>112.2</v>
      </c>
      <c r="M6017">
        <v>2.81</v>
      </c>
      <c r="N6017">
        <v>3.31</v>
      </c>
      <c r="O6017">
        <v>17</v>
      </c>
    </row>
    <row r="6018" spans="1:15" x14ac:dyDescent="0.35">
      <c r="A6018" s="1">
        <v>46092</v>
      </c>
      <c r="B6018">
        <v>2</v>
      </c>
      <c r="C6018" t="s">
        <v>27</v>
      </c>
      <c r="D6018" t="s">
        <v>23</v>
      </c>
      <c r="E6018">
        <v>130</v>
      </c>
      <c r="F6018">
        <v>86.4</v>
      </c>
      <c r="G6018">
        <v>154.80000000000001</v>
      </c>
      <c r="H6018">
        <v>103.1</v>
      </c>
      <c r="I6018">
        <v>29.6</v>
      </c>
      <c r="J6018">
        <v>48.9</v>
      </c>
      <c r="K6018">
        <v>1864.4</v>
      </c>
      <c r="L6018">
        <v>126.5</v>
      </c>
      <c r="M6018">
        <v>6.56</v>
      </c>
      <c r="N6018">
        <v>4.66</v>
      </c>
      <c r="O6018">
        <v>11.8</v>
      </c>
    </row>
    <row r="6019" spans="1:15" x14ac:dyDescent="0.35">
      <c r="A6019" s="1">
        <v>46092</v>
      </c>
      <c r="B6019">
        <v>4</v>
      </c>
      <c r="C6019" t="s">
        <v>17</v>
      </c>
      <c r="D6019" t="s">
        <v>22</v>
      </c>
      <c r="E6019">
        <v>120</v>
      </c>
      <c r="F6019">
        <v>68.599999999999994</v>
      </c>
      <c r="G6019">
        <v>180.4</v>
      </c>
      <c r="H6019">
        <v>77.3</v>
      </c>
      <c r="I6019">
        <v>37.1</v>
      </c>
      <c r="J6019">
        <v>65.400000000000006</v>
      </c>
      <c r="K6019">
        <v>1873</v>
      </c>
      <c r="L6019">
        <v>119.6</v>
      </c>
      <c r="M6019">
        <v>5.29</v>
      </c>
      <c r="N6019">
        <v>3.55</v>
      </c>
      <c r="O6019">
        <v>17.5</v>
      </c>
    </row>
    <row r="6020" spans="1:15" x14ac:dyDescent="0.35">
      <c r="A6020" s="1">
        <v>46092</v>
      </c>
      <c r="B6020">
        <v>5</v>
      </c>
      <c r="C6020" t="s">
        <v>15</v>
      </c>
      <c r="D6020" t="s">
        <v>23</v>
      </c>
      <c r="E6020">
        <v>320</v>
      </c>
      <c r="F6020">
        <v>86.5</v>
      </c>
      <c r="G6020">
        <v>143.9</v>
      </c>
      <c r="H6020">
        <v>86.4</v>
      </c>
      <c r="I6020">
        <v>27</v>
      </c>
      <c r="J6020">
        <v>75.099999999999994</v>
      </c>
      <c r="K6020">
        <v>1476.9</v>
      </c>
      <c r="L6020">
        <v>103.6</v>
      </c>
      <c r="M6020">
        <v>4.3899999999999997</v>
      </c>
      <c r="N6020">
        <v>5.67</v>
      </c>
      <c r="O6020">
        <v>26.3</v>
      </c>
    </row>
    <row r="6021" spans="1:15" x14ac:dyDescent="0.35">
      <c r="A6021" s="1">
        <v>46092</v>
      </c>
      <c r="B6021">
        <v>7</v>
      </c>
      <c r="C6021" t="s">
        <v>15</v>
      </c>
      <c r="D6021" t="s">
        <v>23</v>
      </c>
      <c r="E6021">
        <v>150</v>
      </c>
      <c r="F6021">
        <v>84.2</v>
      </c>
      <c r="G6021">
        <v>149.9</v>
      </c>
      <c r="H6021">
        <v>87.1</v>
      </c>
      <c r="I6021">
        <v>27</v>
      </c>
      <c r="J6021">
        <v>70.3</v>
      </c>
      <c r="K6021">
        <v>1543</v>
      </c>
      <c r="L6021">
        <v>98</v>
      </c>
      <c r="M6021">
        <v>4.03</v>
      </c>
      <c r="N6021">
        <v>4.53</v>
      </c>
      <c r="O6021">
        <v>24.2</v>
      </c>
    </row>
    <row r="6022" spans="1:15" x14ac:dyDescent="0.35">
      <c r="A6022" s="1">
        <v>46092</v>
      </c>
      <c r="B6022">
        <v>8</v>
      </c>
      <c r="C6022" t="s">
        <v>25</v>
      </c>
      <c r="D6022" t="s">
        <v>23</v>
      </c>
      <c r="E6022">
        <v>320</v>
      </c>
      <c r="F6022">
        <v>76.7</v>
      </c>
      <c r="G6022">
        <v>168.6</v>
      </c>
      <c r="H6022">
        <v>104</v>
      </c>
      <c r="I6022">
        <v>36.799999999999997</v>
      </c>
      <c r="J6022">
        <v>50.6</v>
      </c>
      <c r="K6022">
        <v>1877.4</v>
      </c>
      <c r="L6022">
        <v>124.5</v>
      </c>
      <c r="M6022">
        <v>4.45</v>
      </c>
      <c r="N6022">
        <v>4.49</v>
      </c>
      <c r="O6022">
        <v>15.5</v>
      </c>
    </row>
    <row r="6023" spans="1:15" x14ac:dyDescent="0.35">
      <c r="A6023" s="1">
        <v>46092</v>
      </c>
      <c r="B6023">
        <v>9</v>
      </c>
      <c r="C6023" t="s">
        <v>26</v>
      </c>
      <c r="D6023" t="s">
        <v>16</v>
      </c>
      <c r="E6023">
        <v>85</v>
      </c>
      <c r="F6023">
        <v>78.900000000000006</v>
      </c>
      <c r="G6023">
        <v>152.30000000000001</v>
      </c>
      <c r="H6023">
        <v>93</v>
      </c>
      <c r="I6023">
        <v>29.4</v>
      </c>
      <c r="J6023">
        <v>69.7</v>
      </c>
      <c r="K6023">
        <v>1752.2</v>
      </c>
      <c r="L6023">
        <v>116.5</v>
      </c>
      <c r="M6023">
        <v>3.7</v>
      </c>
      <c r="N6023">
        <v>3.87</v>
      </c>
      <c r="O6023">
        <v>25.2</v>
      </c>
    </row>
    <row r="6024" spans="1:15" x14ac:dyDescent="0.35">
      <c r="A6024" s="1">
        <v>46092</v>
      </c>
      <c r="B6024">
        <v>11</v>
      </c>
      <c r="C6024" t="s">
        <v>17</v>
      </c>
      <c r="D6024" t="s">
        <v>22</v>
      </c>
      <c r="E6024">
        <v>70</v>
      </c>
      <c r="F6024">
        <v>83.7</v>
      </c>
      <c r="G6024">
        <v>220.7</v>
      </c>
      <c r="H6024">
        <v>121.9</v>
      </c>
      <c r="I6024">
        <v>35</v>
      </c>
      <c r="J6024">
        <v>76.8</v>
      </c>
      <c r="K6024">
        <v>1743.7</v>
      </c>
      <c r="L6024">
        <v>108.7</v>
      </c>
      <c r="M6024">
        <v>4.09</v>
      </c>
      <c r="N6024">
        <v>4.0199999999999996</v>
      </c>
      <c r="O6024">
        <v>18.8</v>
      </c>
    </row>
    <row r="6025" spans="1:15" x14ac:dyDescent="0.35">
      <c r="A6025" s="1">
        <v>46092</v>
      </c>
      <c r="B6025">
        <v>12</v>
      </c>
      <c r="C6025" t="s">
        <v>28</v>
      </c>
      <c r="D6025" t="s">
        <v>16</v>
      </c>
      <c r="E6025">
        <v>210</v>
      </c>
      <c r="F6025">
        <v>80.2</v>
      </c>
      <c r="G6025">
        <v>176.9</v>
      </c>
      <c r="H6025">
        <v>108</v>
      </c>
      <c r="I6025">
        <v>29.1</v>
      </c>
      <c r="J6025">
        <v>61.5</v>
      </c>
      <c r="K6025">
        <v>1896.6</v>
      </c>
      <c r="L6025">
        <v>123.7</v>
      </c>
      <c r="M6025">
        <v>4.68</v>
      </c>
      <c r="N6025">
        <v>4.4000000000000004</v>
      </c>
      <c r="O6025">
        <v>31.2</v>
      </c>
    </row>
    <row r="6026" spans="1:15" x14ac:dyDescent="0.35">
      <c r="A6026" s="1">
        <v>46092</v>
      </c>
      <c r="B6026">
        <v>13</v>
      </c>
      <c r="C6026" t="s">
        <v>24</v>
      </c>
      <c r="D6026" t="s">
        <v>22</v>
      </c>
      <c r="E6026">
        <v>210</v>
      </c>
      <c r="F6026">
        <v>77.099999999999994</v>
      </c>
      <c r="G6026">
        <v>167.5</v>
      </c>
      <c r="H6026">
        <v>114.7</v>
      </c>
      <c r="I6026">
        <v>34</v>
      </c>
      <c r="J6026">
        <v>60.5</v>
      </c>
      <c r="K6026">
        <v>1866.8</v>
      </c>
      <c r="L6026">
        <v>119.2</v>
      </c>
      <c r="M6026">
        <v>4.34</v>
      </c>
      <c r="N6026">
        <v>5.6</v>
      </c>
      <c r="O6026">
        <v>16.2</v>
      </c>
    </row>
    <row r="6027" spans="1:15" x14ac:dyDescent="0.35">
      <c r="A6027" s="1">
        <v>46092</v>
      </c>
      <c r="B6027">
        <v>15</v>
      </c>
      <c r="C6027" t="s">
        <v>26</v>
      </c>
      <c r="D6027" t="s">
        <v>16</v>
      </c>
      <c r="E6027">
        <v>150</v>
      </c>
      <c r="F6027">
        <v>80.5</v>
      </c>
      <c r="G6027">
        <v>157</v>
      </c>
      <c r="H6027">
        <v>96.7</v>
      </c>
      <c r="I6027">
        <v>29.5</v>
      </c>
      <c r="J6027">
        <v>68.900000000000006</v>
      </c>
      <c r="K6027">
        <v>1772.5</v>
      </c>
      <c r="L6027">
        <v>117</v>
      </c>
      <c r="M6027">
        <v>4.18</v>
      </c>
      <c r="N6027">
        <v>4.13</v>
      </c>
      <c r="O6027">
        <v>25.7</v>
      </c>
    </row>
    <row r="6028" spans="1:15" x14ac:dyDescent="0.35">
      <c r="A6028" s="1">
        <v>46092</v>
      </c>
      <c r="B6028">
        <v>16</v>
      </c>
      <c r="C6028" t="s">
        <v>21</v>
      </c>
      <c r="D6028" t="s">
        <v>16</v>
      </c>
      <c r="E6028">
        <v>85</v>
      </c>
      <c r="F6028">
        <v>51.1</v>
      </c>
      <c r="G6028">
        <v>152.1</v>
      </c>
      <c r="H6028">
        <v>75.400000000000006</v>
      </c>
      <c r="I6028">
        <v>29.1</v>
      </c>
      <c r="J6028">
        <v>56</v>
      </c>
      <c r="K6028">
        <v>1489.2</v>
      </c>
      <c r="L6028">
        <v>96.4</v>
      </c>
      <c r="M6028">
        <v>2.42</v>
      </c>
      <c r="N6028">
        <v>3.36</v>
      </c>
      <c r="O6028">
        <v>22.5</v>
      </c>
    </row>
    <row r="6029" spans="1:15" x14ac:dyDescent="0.35">
      <c r="A6029" s="1">
        <v>46092</v>
      </c>
      <c r="B6029">
        <v>18</v>
      </c>
      <c r="C6029" t="s">
        <v>29</v>
      </c>
      <c r="D6029" t="s">
        <v>16</v>
      </c>
      <c r="E6029">
        <v>120</v>
      </c>
      <c r="F6029">
        <v>89.3</v>
      </c>
      <c r="G6029">
        <v>135.30000000000001</v>
      </c>
      <c r="H6029">
        <v>84.2</v>
      </c>
      <c r="I6029">
        <v>32.4</v>
      </c>
      <c r="J6029">
        <v>49</v>
      </c>
      <c r="K6029">
        <v>1966.8</v>
      </c>
      <c r="L6029">
        <v>125.8</v>
      </c>
      <c r="M6029">
        <v>4.3499999999999996</v>
      </c>
      <c r="N6029">
        <v>6.02</v>
      </c>
      <c r="O6029">
        <v>22.4</v>
      </c>
    </row>
    <row r="6030" spans="1:15" x14ac:dyDescent="0.35">
      <c r="A6030" s="1">
        <v>46092</v>
      </c>
      <c r="B6030">
        <v>20</v>
      </c>
      <c r="C6030" t="s">
        <v>21</v>
      </c>
      <c r="D6030" t="s">
        <v>18</v>
      </c>
      <c r="E6030">
        <v>130</v>
      </c>
      <c r="F6030">
        <v>66.099999999999994</v>
      </c>
      <c r="G6030">
        <v>159.4</v>
      </c>
      <c r="H6030">
        <v>85.9</v>
      </c>
      <c r="I6030">
        <v>24.4</v>
      </c>
      <c r="J6030">
        <v>68.7</v>
      </c>
      <c r="K6030">
        <v>1187.7</v>
      </c>
      <c r="L6030">
        <v>81.8</v>
      </c>
      <c r="M6030">
        <v>4.8600000000000003</v>
      </c>
      <c r="N6030">
        <v>5.56</v>
      </c>
      <c r="O6030">
        <v>19.2</v>
      </c>
    </row>
    <row r="6031" spans="1:15" x14ac:dyDescent="0.35">
      <c r="A6031" s="1">
        <v>46092</v>
      </c>
      <c r="B6031">
        <v>21</v>
      </c>
      <c r="C6031" t="s">
        <v>28</v>
      </c>
      <c r="D6031" t="s">
        <v>16</v>
      </c>
      <c r="E6031">
        <v>85</v>
      </c>
      <c r="F6031">
        <v>56.9</v>
      </c>
      <c r="G6031">
        <v>143.1</v>
      </c>
      <c r="H6031">
        <v>88.4</v>
      </c>
      <c r="I6031">
        <v>27.7</v>
      </c>
      <c r="J6031">
        <v>64</v>
      </c>
      <c r="K6031">
        <v>1628.3</v>
      </c>
      <c r="L6031">
        <v>105.8</v>
      </c>
      <c r="M6031">
        <v>2.84</v>
      </c>
      <c r="N6031">
        <v>3.04</v>
      </c>
      <c r="O6031">
        <v>33.700000000000003</v>
      </c>
    </row>
    <row r="6032" spans="1:15" x14ac:dyDescent="0.35">
      <c r="A6032" s="1">
        <v>46092</v>
      </c>
      <c r="B6032">
        <v>22</v>
      </c>
      <c r="C6032" t="s">
        <v>27</v>
      </c>
      <c r="D6032" t="s">
        <v>23</v>
      </c>
      <c r="E6032">
        <v>210</v>
      </c>
      <c r="F6032">
        <v>91.3</v>
      </c>
      <c r="G6032">
        <v>201.1</v>
      </c>
      <c r="H6032">
        <v>133.30000000000001</v>
      </c>
      <c r="I6032">
        <v>37.299999999999997</v>
      </c>
      <c r="J6032">
        <v>50.5</v>
      </c>
      <c r="K6032">
        <v>2217.6</v>
      </c>
      <c r="L6032">
        <v>136.30000000000001</v>
      </c>
      <c r="M6032">
        <v>3.76</v>
      </c>
      <c r="N6032">
        <v>4.9400000000000004</v>
      </c>
      <c r="O6032">
        <v>13.2</v>
      </c>
    </row>
    <row r="6033" spans="1:15" x14ac:dyDescent="0.35">
      <c r="A6033" s="1">
        <v>46092</v>
      </c>
      <c r="B6033">
        <v>23</v>
      </c>
      <c r="C6033" t="s">
        <v>19</v>
      </c>
      <c r="D6033" t="s">
        <v>20</v>
      </c>
      <c r="E6033">
        <v>120</v>
      </c>
      <c r="F6033">
        <v>53</v>
      </c>
      <c r="G6033">
        <v>149.6</v>
      </c>
      <c r="H6033">
        <v>68.5</v>
      </c>
      <c r="I6033">
        <v>28.5</v>
      </c>
      <c r="J6033">
        <v>66.3</v>
      </c>
      <c r="K6033">
        <v>1507.1</v>
      </c>
      <c r="L6033">
        <v>103.8</v>
      </c>
      <c r="M6033">
        <v>3.94</v>
      </c>
      <c r="N6033">
        <v>6.3</v>
      </c>
      <c r="O6033">
        <v>17.2</v>
      </c>
    </row>
    <row r="6034" spans="1:15" x14ac:dyDescent="0.35">
      <c r="A6034" s="1">
        <v>46093</v>
      </c>
      <c r="B6034">
        <v>0</v>
      </c>
      <c r="C6034" t="s">
        <v>27</v>
      </c>
      <c r="D6034" t="s">
        <v>16</v>
      </c>
      <c r="E6034">
        <v>70</v>
      </c>
      <c r="F6034">
        <v>77.3</v>
      </c>
      <c r="G6034">
        <v>154.19999999999999</v>
      </c>
      <c r="H6034">
        <v>79.7</v>
      </c>
      <c r="I6034">
        <v>29.7</v>
      </c>
      <c r="J6034">
        <v>59.9</v>
      </c>
      <c r="K6034">
        <v>1915.3</v>
      </c>
      <c r="L6034">
        <v>131.5</v>
      </c>
      <c r="M6034">
        <v>3.65</v>
      </c>
      <c r="N6034">
        <v>4.76</v>
      </c>
      <c r="O6034">
        <v>9.3000000000000007</v>
      </c>
    </row>
    <row r="6035" spans="1:15" x14ac:dyDescent="0.35">
      <c r="A6035" s="1">
        <v>46093</v>
      </c>
      <c r="B6035">
        <v>1</v>
      </c>
      <c r="C6035" t="s">
        <v>27</v>
      </c>
      <c r="D6035" t="s">
        <v>20</v>
      </c>
      <c r="E6035">
        <v>150</v>
      </c>
      <c r="F6035">
        <v>73.099999999999994</v>
      </c>
      <c r="G6035">
        <v>178.3</v>
      </c>
      <c r="H6035">
        <v>103.2</v>
      </c>
      <c r="I6035">
        <v>32.299999999999997</v>
      </c>
      <c r="J6035">
        <v>64.400000000000006</v>
      </c>
      <c r="K6035">
        <v>1625</v>
      </c>
      <c r="L6035">
        <v>107.9</v>
      </c>
      <c r="M6035">
        <v>4.07</v>
      </c>
      <c r="N6035">
        <v>4.5999999999999996</v>
      </c>
      <c r="O6035">
        <v>16.2</v>
      </c>
    </row>
    <row r="6036" spans="1:15" x14ac:dyDescent="0.35">
      <c r="A6036" s="1">
        <v>46093</v>
      </c>
      <c r="B6036">
        <v>3</v>
      </c>
      <c r="C6036" t="s">
        <v>27</v>
      </c>
      <c r="D6036" t="s">
        <v>20</v>
      </c>
      <c r="E6036">
        <v>70</v>
      </c>
      <c r="F6036">
        <v>88.8</v>
      </c>
      <c r="G6036">
        <v>140.5</v>
      </c>
      <c r="H6036">
        <v>90.8</v>
      </c>
      <c r="I6036">
        <v>30.6</v>
      </c>
      <c r="J6036">
        <v>63.7</v>
      </c>
      <c r="K6036">
        <v>1700.3</v>
      </c>
      <c r="L6036">
        <v>119.5</v>
      </c>
      <c r="M6036">
        <v>4.93</v>
      </c>
      <c r="N6036">
        <v>4.95</v>
      </c>
      <c r="O6036">
        <v>12.7</v>
      </c>
    </row>
    <row r="6037" spans="1:15" x14ac:dyDescent="0.35">
      <c r="A6037" s="1">
        <v>46093</v>
      </c>
      <c r="B6037">
        <v>4</v>
      </c>
      <c r="C6037" t="s">
        <v>17</v>
      </c>
      <c r="D6037" t="s">
        <v>23</v>
      </c>
      <c r="E6037">
        <v>210</v>
      </c>
      <c r="F6037">
        <v>73.900000000000006</v>
      </c>
      <c r="G6037">
        <v>164.9</v>
      </c>
      <c r="H6037">
        <v>85.3</v>
      </c>
      <c r="I6037">
        <v>32.1</v>
      </c>
      <c r="J6037">
        <v>62.5</v>
      </c>
      <c r="K6037">
        <v>1725.8</v>
      </c>
      <c r="L6037">
        <v>115.4</v>
      </c>
      <c r="M6037">
        <v>3.93</v>
      </c>
      <c r="N6037">
        <v>4.53</v>
      </c>
      <c r="O6037">
        <v>16.600000000000001</v>
      </c>
    </row>
    <row r="6038" spans="1:15" x14ac:dyDescent="0.35">
      <c r="A6038" s="1">
        <v>46093</v>
      </c>
      <c r="B6038">
        <v>6</v>
      </c>
      <c r="C6038" t="s">
        <v>15</v>
      </c>
      <c r="D6038" t="s">
        <v>20</v>
      </c>
      <c r="E6038">
        <v>130</v>
      </c>
      <c r="F6038">
        <v>64.5</v>
      </c>
      <c r="G6038">
        <v>159.4</v>
      </c>
      <c r="H6038">
        <v>107.2</v>
      </c>
      <c r="I6038">
        <v>25.1</v>
      </c>
      <c r="J6038">
        <v>64.8</v>
      </c>
      <c r="K6038">
        <v>1333.5</v>
      </c>
      <c r="L6038">
        <v>87.4</v>
      </c>
      <c r="M6038">
        <v>3.88</v>
      </c>
      <c r="N6038">
        <v>3.05</v>
      </c>
      <c r="O6038">
        <v>29.1</v>
      </c>
    </row>
    <row r="6039" spans="1:15" x14ac:dyDescent="0.35">
      <c r="A6039" s="1">
        <v>46093</v>
      </c>
      <c r="B6039">
        <v>7</v>
      </c>
      <c r="C6039" t="s">
        <v>29</v>
      </c>
      <c r="D6039" t="s">
        <v>20</v>
      </c>
      <c r="E6039">
        <v>320</v>
      </c>
      <c r="F6039">
        <v>88.2</v>
      </c>
      <c r="G6039">
        <v>156.5</v>
      </c>
      <c r="H6039">
        <v>94.4</v>
      </c>
      <c r="I6039">
        <v>36.9</v>
      </c>
      <c r="J6039">
        <v>45</v>
      </c>
      <c r="K6039">
        <v>2035.9</v>
      </c>
      <c r="L6039">
        <v>132.30000000000001</v>
      </c>
      <c r="M6039">
        <v>5.43</v>
      </c>
      <c r="N6039">
        <v>4.3099999999999996</v>
      </c>
      <c r="O6039">
        <v>22.3</v>
      </c>
    </row>
    <row r="6040" spans="1:15" x14ac:dyDescent="0.35">
      <c r="A6040" s="1">
        <v>46093</v>
      </c>
      <c r="B6040">
        <v>12</v>
      </c>
      <c r="C6040" t="s">
        <v>24</v>
      </c>
      <c r="D6040" t="s">
        <v>20</v>
      </c>
      <c r="E6040">
        <v>100</v>
      </c>
      <c r="F6040">
        <v>79.099999999999994</v>
      </c>
      <c r="G6040">
        <v>172.6</v>
      </c>
      <c r="H6040">
        <v>103.3</v>
      </c>
      <c r="I6040">
        <v>34.1</v>
      </c>
      <c r="J6040">
        <v>48.4</v>
      </c>
      <c r="K6040">
        <v>1987.5</v>
      </c>
      <c r="L6040">
        <v>127</v>
      </c>
      <c r="M6040">
        <v>4.3</v>
      </c>
      <c r="N6040">
        <v>5.65</v>
      </c>
      <c r="O6040">
        <v>13.2</v>
      </c>
    </row>
    <row r="6041" spans="1:15" x14ac:dyDescent="0.35">
      <c r="A6041" s="1">
        <v>46093</v>
      </c>
      <c r="B6041">
        <v>14</v>
      </c>
      <c r="C6041" t="s">
        <v>17</v>
      </c>
      <c r="D6041" t="s">
        <v>22</v>
      </c>
      <c r="E6041">
        <v>130</v>
      </c>
      <c r="F6041">
        <v>76.400000000000006</v>
      </c>
      <c r="G6041">
        <v>199.1</v>
      </c>
      <c r="H6041">
        <v>111.3</v>
      </c>
      <c r="I6041">
        <v>35.9</v>
      </c>
      <c r="J6041">
        <v>73.900000000000006</v>
      </c>
      <c r="K6041">
        <v>1930.6</v>
      </c>
      <c r="L6041">
        <v>127.3</v>
      </c>
      <c r="M6041">
        <v>4.5999999999999996</v>
      </c>
      <c r="N6041">
        <v>5.15</v>
      </c>
      <c r="O6041">
        <v>21</v>
      </c>
    </row>
    <row r="6042" spans="1:15" x14ac:dyDescent="0.35">
      <c r="A6042" s="1">
        <v>46093</v>
      </c>
      <c r="B6042">
        <v>15</v>
      </c>
      <c r="C6042" t="s">
        <v>26</v>
      </c>
      <c r="D6042" t="s">
        <v>16</v>
      </c>
      <c r="E6042">
        <v>210</v>
      </c>
      <c r="F6042">
        <v>59.7</v>
      </c>
      <c r="G6042">
        <v>141.1</v>
      </c>
      <c r="H6042">
        <v>74.099999999999994</v>
      </c>
      <c r="I6042">
        <v>33.6</v>
      </c>
      <c r="J6042">
        <v>71.8</v>
      </c>
      <c r="K6042">
        <v>1717.2</v>
      </c>
      <c r="L6042">
        <v>110.7</v>
      </c>
      <c r="M6042">
        <v>3.6</v>
      </c>
      <c r="N6042">
        <v>3.66</v>
      </c>
      <c r="O6042">
        <v>24.4</v>
      </c>
    </row>
    <row r="6043" spans="1:15" x14ac:dyDescent="0.35">
      <c r="A6043" s="1">
        <v>46093</v>
      </c>
      <c r="B6043">
        <v>16</v>
      </c>
      <c r="C6043" t="s">
        <v>26</v>
      </c>
      <c r="D6043" t="s">
        <v>16</v>
      </c>
      <c r="E6043">
        <v>70</v>
      </c>
      <c r="F6043">
        <v>65.599999999999994</v>
      </c>
      <c r="G6043">
        <v>149.4</v>
      </c>
      <c r="H6043">
        <v>81.7</v>
      </c>
      <c r="I6043">
        <v>26.8</v>
      </c>
      <c r="J6043">
        <v>61.9</v>
      </c>
      <c r="K6043">
        <v>1352.5</v>
      </c>
      <c r="L6043">
        <v>96.2</v>
      </c>
      <c r="M6043">
        <v>3.74</v>
      </c>
      <c r="N6043">
        <v>4.1100000000000003</v>
      </c>
      <c r="O6043">
        <v>23.7</v>
      </c>
    </row>
    <row r="6044" spans="1:15" x14ac:dyDescent="0.35">
      <c r="A6044" s="1">
        <v>46093</v>
      </c>
      <c r="B6044">
        <v>18</v>
      </c>
      <c r="C6044" t="s">
        <v>17</v>
      </c>
      <c r="D6044" t="s">
        <v>20</v>
      </c>
      <c r="E6044">
        <v>150</v>
      </c>
      <c r="F6044">
        <v>86.3</v>
      </c>
      <c r="G6044">
        <v>153.6</v>
      </c>
      <c r="H6044">
        <v>98.7</v>
      </c>
      <c r="I6044">
        <v>31.5</v>
      </c>
      <c r="J6044">
        <v>65.2</v>
      </c>
      <c r="K6044">
        <v>1807.8</v>
      </c>
      <c r="L6044">
        <v>113</v>
      </c>
      <c r="M6044">
        <v>4.37</v>
      </c>
      <c r="N6044">
        <v>4.83</v>
      </c>
      <c r="O6044">
        <v>19.399999999999999</v>
      </c>
    </row>
    <row r="6045" spans="1:15" x14ac:dyDescent="0.35">
      <c r="A6045" s="1">
        <v>46093</v>
      </c>
      <c r="B6045">
        <v>20</v>
      </c>
      <c r="C6045" t="s">
        <v>28</v>
      </c>
      <c r="D6045" t="s">
        <v>23</v>
      </c>
      <c r="E6045">
        <v>320</v>
      </c>
      <c r="F6045">
        <v>96.5</v>
      </c>
      <c r="G6045">
        <v>193.1</v>
      </c>
      <c r="H6045">
        <v>108.6</v>
      </c>
      <c r="I6045">
        <v>29.1</v>
      </c>
      <c r="J6045">
        <v>49.6</v>
      </c>
      <c r="K6045">
        <v>1799.1</v>
      </c>
      <c r="L6045">
        <v>117.7</v>
      </c>
      <c r="M6045">
        <v>5.05</v>
      </c>
      <c r="N6045">
        <v>3.54</v>
      </c>
      <c r="O6045">
        <v>33.6</v>
      </c>
    </row>
    <row r="6046" spans="1:15" x14ac:dyDescent="0.35">
      <c r="A6046" s="1">
        <v>46094</v>
      </c>
      <c r="B6046">
        <v>0</v>
      </c>
      <c r="C6046" t="s">
        <v>21</v>
      </c>
      <c r="D6046" t="s">
        <v>22</v>
      </c>
      <c r="E6046">
        <v>320</v>
      </c>
      <c r="F6046">
        <v>61.7</v>
      </c>
      <c r="G6046">
        <v>131.30000000000001</v>
      </c>
      <c r="H6046">
        <v>68.5</v>
      </c>
      <c r="I6046">
        <v>27</v>
      </c>
      <c r="J6046">
        <v>52.1</v>
      </c>
      <c r="K6046">
        <v>1427.2</v>
      </c>
      <c r="L6046">
        <v>95.4</v>
      </c>
      <c r="M6046">
        <v>4.29</v>
      </c>
      <c r="N6046">
        <v>3.46</v>
      </c>
      <c r="O6046">
        <v>18.2</v>
      </c>
    </row>
    <row r="6047" spans="1:15" x14ac:dyDescent="0.35">
      <c r="A6047" s="1">
        <v>46094</v>
      </c>
      <c r="B6047">
        <v>1</v>
      </c>
      <c r="C6047" t="s">
        <v>17</v>
      </c>
      <c r="D6047" t="s">
        <v>23</v>
      </c>
      <c r="E6047">
        <v>70</v>
      </c>
      <c r="F6047">
        <v>88.1</v>
      </c>
      <c r="G6047">
        <v>132.5</v>
      </c>
      <c r="H6047">
        <v>93.7</v>
      </c>
      <c r="I6047">
        <v>30.8</v>
      </c>
      <c r="J6047">
        <v>38.5</v>
      </c>
      <c r="K6047">
        <v>1941.3</v>
      </c>
      <c r="L6047">
        <v>127.1</v>
      </c>
      <c r="M6047">
        <v>5.32</v>
      </c>
      <c r="N6047">
        <v>4.04</v>
      </c>
      <c r="O6047">
        <v>12.7</v>
      </c>
    </row>
    <row r="6048" spans="1:15" x14ac:dyDescent="0.35">
      <c r="A6048" s="1">
        <v>46094</v>
      </c>
      <c r="B6048">
        <v>2</v>
      </c>
      <c r="C6048" t="s">
        <v>17</v>
      </c>
      <c r="D6048" t="s">
        <v>23</v>
      </c>
      <c r="E6048">
        <v>320</v>
      </c>
      <c r="F6048">
        <v>69.599999999999994</v>
      </c>
      <c r="G6048">
        <v>147.80000000000001</v>
      </c>
      <c r="H6048">
        <v>52.1</v>
      </c>
      <c r="I6048">
        <v>33.9</v>
      </c>
      <c r="J6048">
        <v>51.9</v>
      </c>
      <c r="K6048">
        <v>1816.3</v>
      </c>
      <c r="L6048">
        <v>116.4</v>
      </c>
      <c r="M6048">
        <v>3.29</v>
      </c>
      <c r="N6048">
        <v>5.77</v>
      </c>
      <c r="O6048">
        <v>17.2</v>
      </c>
    </row>
    <row r="6049" spans="1:15" x14ac:dyDescent="0.35">
      <c r="A6049" s="1">
        <v>46094</v>
      </c>
      <c r="B6049">
        <v>3</v>
      </c>
      <c r="C6049" t="s">
        <v>24</v>
      </c>
      <c r="D6049" t="s">
        <v>20</v>
      </c>
      <c r="E6049">
        <v>130</v>
      </c>
      <c r="F6049">
        <v>58.3</v>
      </c>
      <c r="G6049">
        <v>113.4</v>
      </c>
      <c r="H6049">
        <v>65.2</v>
      </c>
      <c r="I6049">
        <v>32.799999999999997</v>
      </c>
      <c r="J6049">
        <v>55.9</v>
      </c>
      <c r="K6049">
        <v>1519.5</v>
      </c>
      <c r="L6049">
        <v>95</v>
      </c>
      <c r="M6049">
        <v>2.97</v>
      </c>
      <c r="N6049">
        <v>4.33</v>
      </c>
      <c r="O6049">
        <v>16.5</v>
      </c>
    </row>
    <row r="6050" spans="1:15" x14ac:dyDescent="0.35">
      <c r="A6050" s="1">
        <v>46094</v>
      </c>
      <c r="B6050">
        <v>4</v>
      </c>
      <c r="C6050" t="s">
        <v>24</v>
      </c>
      <c r="D6050" t="s">
        <v>18</v>
      </c>
      <c r="E6050">
        <v>120</v>
      </c>
      <c r="F6050">
        <v>59.1</v>
      </c>
      <c r="G6050">
        <v>128.30000000000001</v>
      </c>
      <c r="H6050">
        <v>86</v>
      </c>
      <c r="I6050">
        <v>35.700000000000003</v>
      </c>
      <c r="J6050">
        <v>65.3</v>
      </c>
      <c r="K6050">
        <v>1749</v>
      </c>
      <c r="L6050">
        <v>110.4</v>
      </c>
      <c r="M6050">
        <v>3.23</v>
      </c>
      <c r="N6050">
        <v>2.33</v>
      </c>
      <c r="O6050">
        <v>13.5</v>
      </c>
    </row>
    <row r="6051" spans="1:15" x14ac:dyDescent="0.35">
      <c r="A6051" s="1">
        <v>46094</v>
      </c>
      <c r="B6051">
        <v>6</v>
      </c>
      <c r="C6051" t="s">
        <v>15</v>
      </c>
      <c r="D6051" t="s">
        <v>20</v>
      </c>
      <c r="E6051">
        <v>210</v>
      </c>
      <c r="F6051">
        <v>66</v>
      </c>
      <c r="G6051">
        <v>153.69999999999999</v>
      </c>
      <c r="H6051">
        <v>95.2</v>
      </c>
      <c r="I6051">
        <v>25.5</v>
      </c>
      <c r="J6051">
        <v>62.9</v>
      </c>
      <c r="K6051">
        <v>1559</v>
      </c>
      <c r="L6051">
        <v>102.3</v>
      </c>
      <c r="M6051">
        <v>3.35</v>
      </c>
      <c r="N6051">
        <v>5.27</v>
      </c>
      <c r="O6051">
        <v>29.3</v>
      </c>
    </row>
    <row r="6052" spans="1:15" x14ac:dyDescent="0.35">
      <c r="A6052" s="1">
        <v>46094</v>
      </c>
      <c r="B6052">
        <v>7</v>
      </c>
      <c r="C6052" t="s">
        <v>24</v>
      </c>
      <c r="D6052" t="s">
        <v>18</v>
      </c>
      <c r="E6052">
        <v>70</v>
      </c>
      <c r="F6052">
        <v>80</v>
      </c>
      <c r="G6052">
        <v>189.6</v>
      </c>
      <c r="H6052">
        <v>104.7</v>
      </c>
      <c r="I6052">
        <v>29</v>
      </c>
      <c r="J6052">
        <v>65.099999999999994</v>
      </c>
      <c r="K6052">
        <v>1719</v>
      </c>
      <c r="L6052">
        <v>109.1</v>
      </c>
      <c r="M6052">
        <v>5.03</v>
      </c>
      <c r="N6052">
        <v>5.0599999999999996</v>
      </c>
      <c r="O6052">
        <v>16.2</v>
      </c>
    </row>
    <row r="6053" spans="1:15" x14ac:dyDescent="0.35">
      <c r="A6053" s="1">
        <v>46094</v>
      </c>
      <c r="B6053">
        <v>10</v>
      </c>
      <c r="C6053" t="s">
        <v>15</v>
      </c>
      <c r="D6053" t="s">
        <v>22</v>
      </c>
      <c r="E6053">
        <v>210</v>
      </c>
      <c r="F6053">
        <v>99.2</v>
      </c>
      <c r="G6053">
        <v>234.3</v>
      </c>
      <c r="H6053">
        <v>129.1</v>
      </c>
      <c r="I6053">
        <v>32.6</v>
      </c>
      <c r="J6053">
        <v>58.3</v>
      </c>
      <c r="K6053">
        <v>1996.5</v>
      </c>
      <c r="L6053">
        <v>130.19999999999999</v>
      </c>
      <c r="M6053">
        <v>4</v>
      </c>
      <c r="N6053">
        <v>5.93</v>
      </c>
      <c r="O6053">
        <v>24.2</v>
      </c>
    </row>
    <row r="6054" spans="1:15" x14ac:dyDescent="0.35">
      <c r="A6054" s="1">
        <v>46094</v>
      </c>
      <c r="B6054">
        <v>11</v>
      </c>
      <c r="C6054" t="s">
        <v>27</v>
      </c>
      <c r="D6054" t="s">
        <v>18</v>
      </c>
      <c r="E6054">
        <v>120</v>
      </c>
      <c r="F6054">
        <v>77.099999999999994</v>
      </c>
      <c r="G6054">
        <v>175</v>
      </c>
      <c r="H6054">
        <v>105.5</v>
      </c>
      <c r="I6054">
        <v>28.7</v>
      </c>
      <c r="J6054">
        <v>62.1</v>
      </c>
      <c r="K6054">
        <v>1546</v>
      </c>
      <c r="L6054">
        <v>103.5</v>
      </c>
      <c r="M6054">
        <v>4.88</v>
      </c>
      <c r="N6054">
        <v>5.04</v>
      </c>
      <c r="O6054">
        <v>16.899999999999999</v>
      </c>
    </row>
    <row r="6055" spans="1:15" x14ac:dyDescent="0.35">
      <c r="A6055" s="1">
        <v>46094</v>
      </c>
      <c r="B6055">
        <v>12</v>
      </c>
      <c r="C6055" t="s">
        <v>21</v>
      </c>
      <c r="D6055" t="s">
        <v>20</v>
      </c>
      <c r="E6055">
        <v>130</v>
      </c>
      <c r="F6055">
        <v>55.5</v>
      </c>
      <c r="G6055">
        <v>143.5</v>
      </c>
      <c r="H6055">
        <v>71.7</v>
      </c>
      <c r="I6055">
        <v>24.6</v>
      </c>
      <c r="J6055">
        <v>62.3</v>
      </c>
      <c r="K6055">
        <v>1456.7</v>
      </c>
      <c r="L6055">
        <v>93</v>
      </c>
      <c r="M6055">
        <v>4.0599999999999996</v>
      </c>
      <c r="N6055">
        <v>4.59</v>
      </c>
      <c r="O6055">
        <v>23.1</v>
      </c>
    </row>
    <row r="6056" spans="1:15" x14ac:dyDescent="0.35">
      <c r="A6056" s="1">
        <v>46094</v>
      </c>
      <c r="B6056">
        <v>13</v>
      </c>
      <c r="C6056" t="s">
        <v>28</v>
      </c>
      <c r="D6056" t="s">
        <v>20</v>
      </c>
      <c r="E6056">
        <v>70</v>
      </c>
      <c r="F6056">
        <v>62</v>
      </c>
      <c r="G6056">
        <v>149.19999999999999</v>
      </c>
      <c r="H6056">
        <v>91.5</v>
      </c>
      <c r="I6056">
        <v>29.3</v>
      </c>
      <c r="J6056">
        <v>64.900000000000006</v>
      </c>
      <c r="K6056">
        <v>1407.8</v>
      </c>
      <c r="L6056">
        <v>95.1</v>
      </c>
      <c r="M6056">
        <v>2.4500000000000002</v>
      </c>
      <c r="N6056">
        <v>4.32</v>
      </c>
      <c r="O6056">
        <v>32</v>
      </c>
    </row>
    <row r="6057" spans="1:15" x14ac:dyDescent="0.35">
      <c r="A6057" s="1">
        <v>46094</v>
      </c>
      <c r="B6057">
        <v>15</v>
      </c>
      <c r="C6057" t="s">
        <v>21</v>
      </c>
      <c r="D6057" t="s">
        <v>23</v>
      </c>
      <c r="E6057">
        <v>85</v>
      </c>
      <c r="F6057">
        <v>56.3</v>
      </c>
      <c r="G6057">
        <v>142.4</v>
      </c>
      <c r="H6057">
        <v>61.1</v>
      </c>
      <c r="I6057">
        <v>26.6</v>
      </c>
      <c r="J6057">
        <v>42.3</v>
      </c>
      <c r="K6057">
        <v>1395.1</v>
      </c>
      <c r="L6057">
        <v>91.4</v>
      </c>
      <c r="M6057">
        <v>5.05</v>
      </c>
      <c r="N6057">
        <v>2.25</v>
      </c>
      <c r="O6057">
        <v>23.8</v>
      </c>
    </row>
    <row r="6058" spans="1:15" x14ac:dyDescent="0.35">
      <c r="A6058" s="1">
        <v>46094</v>
      </c>
      <c r="B6058">
        <v>16</v>
      </c>
      <c r="C6058" t="s">
        <v>15</v>
      </c>
      <c r="D6058" t="s">
        <v>20</v>
      </c>
      <c r="E6058">
        <v>130</v>
      </c>
      <c r="F6058">
        <v>82.6</v>
      </c>
      <c r="G6058">
        <v>141.4</v>
      </c>
      <c r="H6058">
        <v>86.6</v>
      </c>
      <c r="I6058">
        <v>26.4</v>
      </c>
      <c r="J6058">
        <v>64.3</v>
      </c>
      <c r="K6058">
        <v>1636.5</v>
      </c>
      <c r="L6058">
        <v>108.3</v>
      </c>
      <c r="M6058">
        <v>3.58</v>
      </c>
      <c r="N6058">
        <v>5.26</v>
      </c>
      <c r="O6058">
        <v>26.3</v>
      </c>
    </row>
    <row r="6059" spans="1:15" x14ac:dyDescent="0.35">
      <c r="A6059" s="1">
        <v>46094</v>
      </c>
      <c r="B6059">
        <v>17</v>
      </c>
      <c r="C6059" t="s">
        <v>24</v>
      </c>
      <c r="D6059" t="s">
        <v>20</v>
      </c>
      <c r="E6059">
        <v>100</v>
      </c>
      <c r="F6059">
        <v>111.5</v>
      </c>
      <c r="G6059">
        <v>203.9</v>
      </c>
      <c r="H6059">
        <v>121.8</v>
      </c>
      <c r="I6059">
        <v>27.8</v>
      </c>
      <c r="J6059">
        <v>62.4</v>
      </c>
      <c r="K6059">
        <v>1962.8</v>
      </c>
      <c r="L6059">
        <v>127</v>
      </c>
      <c r="M6059">
        <v>5.89</v>
      </c>
      <c r="N6059">
        <v>6.14</v>
      </c>
      <c r="O6059">
        <v>15.4</v>
      </c>
    </row>
    <row r="6060" spans="1:15" x14ac:dyDescent="0.35">
      <c r="A6060" s="1">
        <v>46094</v>
      </c>
      <c r="B6060">
        <v>19</v>
      </c>
      <c r="C6060" t="s">
        <v>17</v>
      </c>
      <c r="D6060" t="s">
        <v>16</v>
      </c>
      <c r="E6060">
        <v>130</v>
      </c>
      <c r="F6060">
        <v>108.9</v>
      </c>
      <c r="G6060">
        <v>208.3</v>
      </c>
      <c r="H6060">
        <v>106.7</v>
      </c>
      <c r="I6060">
        <v>35.1</v>
      </c>
      <c r="J6060">
        <v>73.3</v>
      </c>
      <c r="K6060">
        <v>2128.4</v>
      </c>
      <c r="L6060">
        <v>138</v>
      </c>
      <c r="M6060">
        <v>5.45</v>
      </c>
      <c r="N6060">
        <v>7.17</v>
      </c>
      <c r="O6060">
        <v>19.7</v>
      </c>
    </row>
    <row r="6061" spans="1:15" x14ac:dyDescent="0.35">
      <c r="A6061" s="1">
        <v>46094</v>
      </c>
      <c r="B6061">
        <v>20</v>
      </c>
      <c r="C6061" t="s">
        <v>29</v>
      </c>
      <c r="D6061" t="s">
        <v>16</v>
      </c>
      <c r="E6061">
        <v>150</v>
      </c>
      <c r="F6061">
        <v>92.3</v>
      </c>
      <c r="G6061">
        <v>163.30000000000001</v>
      </c>
      <c r="H6061">
        <v>83.8</v>
      </c>
      <c r="I6061">
        <v>34.4</v>
      </c>
      <c r="J6061">
        <v>62.1</v>
      </c>
      <c r="K6061">
        <v>1951.9</v>
      </c>
      <c r="L6061">
        <v>126.5</v>
      </c>
      <c r="M6061">
        <v>5.54</v>
      </c>
      <c r="N6061">
        <v>6.05</v>
      </c>
      <c r="O6061">
        <v>21.9</v>
      </c>
    </row>
    <row r="6062" spans="1:15" x14ac:dyDescent="0.35">
      <c r="A6062" s="1">
        <v>46095</v>
      </c>
      <c r="B6062">
        <v>1</v>
      </c>
      <c r="C6062" t="s">
        <v>27</v>
      </c>
      <c r="D6062" t="s">
        <v>23</v>
      </c>
      <c r="E6062">
        <v>100</v>
      </c>
      <c r="F6062">
        <v>79</v>
      </c>
      <c r="G6062">
        <v>171.4</v>
      </c>
      <c r="H6062">
        <v>100.7</v>
      </c>
      <c r="I6062">
        <v>26.1</v>
      </c>
      <c r="J6062">
        <v>77.2</v>
      </c>
      <c r="K6062">
        <v>1401.6</v>
      </c>
      <c r="L6062">
        <v>97.5</v>
      </c>
      <c r="M6062">
        <v>3.37</v>
      </c>
      <c r="N6062">
        <v>4.5599999999999996</v>
      </c>
      <c r="O6062">
        <v>13.4</v>
      </c>
    </row>
    <row r="6063" spans="1:15" x14ac:dyDescent="0.35">
      <c r="A6063" s="1">
        <v>46095</v>
      </c>
      <c r="B6063">
        <v>3</v>
      </c>
      <c r="C6063" t="s">
        <v>25</v>
      </c>
      <c r="D6063" t="s">
        <v>18</v>
      </c>
      <c r="E6063">
        <v>210</v>
      </c>
      <c r="F6063">
        <v>74.099999999999994</v>
      </c>
      <c r="G6063">
        <v>158.9</v>
      </c>
      <c r="H6063">
        <v>101.8</v>
      </c>
      <c r="I6063">
        <v>32.799999999999997</v>
      </c>
      <c r="J6063">
        <v>54.8</v>
      </c>
      <c r="K6063">
        <v>1731.8</v>
      </c>
      <c r="L6063">
        <v>105.2</v>
      </c>
      <c r="M6063">
        <v>4.3</v>
      </c>
      <c r="N6063">
        <v>5.48</v>
      </c>
      <c r="O6063">
        <v>20.3</v>
      </c>
    </row>
    <row r="6064" spans="1:15" x14ac:dyDescent="0.35">
      <c r="A6064" s="1">
        <v>46095</v>
      </c>
      <c r="B6064">
        <v>5</v>
      </c>
      <c r="C6064" t="s">
        <v>26</v>
      </c>
      <c r="D6064" t="s">
        <v>18</v>
      </c>
      <c r="E6064">
        <v>320</v>
      </c>
      <c r="F6064">
        <v>55.6</v>
      </c>
      <c r="G6064">
        <v>148.4</v>
      </c>
      <c r="H6064">
        <v>89.1</v>
      </c>
      <c r="I6064">
        <v>32</v>
      </c>
      <c r="J6064">
        <v>55.5</v>
      </c>
      <c r="K6064">
        <v>1700.6</v>
      </c>
      <c r="L6064">
        <v>103.2</v>
      </c>
      <c r="M6064">
        <v>3.6</v>
      </c>
      <c r="N6064">
        <v>4.54</v>
      </c>
      <c r="O6064">
        <v>22</v>
      </c>
    </row>
    <row r="6065" spans="1:15" x14ac:dyDescent="0.35">
      <c r="A6065" s="1">
        <v>46095</v>
      </c>
      <c r="B6065">
        <v>6</v>
      </c>
      <c r="C6065" t="s">
        <v>15</v>
      </c>
      <c r="D6065" t="s">
        <v>16</v>
      </c>
      <c r="E6065">
        <v>120</v>
      </c>
      <c r="F6065">
        <v>75.8</v>
      </c>
      <c r="G6065">
        <v>152.30000000000001</v>
      </c>
      <c r="H6065">
        <v>111</v>
      </c>
      <c r="I6065">
        <v>26.8</v>
      </c>
      <c r="J6065">
        <v>77.5</v>
      </c>
      <c r="K6065">
        <v>1642.7</v>
      </c>
      <c r="L6065">
        <v>106.7</v>
      </c>
      <c r="M6065">
        <v>5.56</v>
      </c>
      <c r="N6065">
        <v>4.5599999999999996</v>
      </c>
      <c r="O6065">
        <v>27</v>
      </c>
    </row>
    <row r="6066" spans="1:15" x14ac:dyDescent="0.35">
      <c r="A6066" s="1">
        <v>46095</v>
      </c>
      <c r="B6066">
        <v>7</v>
      </c>
      <c r="C6066" t="s">
        <v>21</v>
      </c>
      <c r="D6066" t="s">
        <v>22</v>
      </c>
      <c r="E6066">
        <v>320</v>
      </c>
      <c r="F6066">
        <v>64.400000000000006</v>
      </c>
      <c r="G6066">
        <v>165.1</v>
      </c>
      <c r="H6066">
        <v>94.5</v>
      </c>
      <c r="I6066">
        <v>33.5</v>
      </c>
      <c r="J6066">
        <v>58.9</v>
      </c>
      <c r="K6066">
        <v>1696.8</v>
      </c>
      <c r="L6066">
        <v>110.5</v>
      </c>
      <c r="M6066">
        <v>3.62</v>
      </c>
      <c r="N6066">
        <v>4.41</v>
      </c>
      <c r="O6066">
        <v>24.4</v>
      </c>
    </row>
    <row r="6067" spans="1:15" x14ac:dyDescent="0.35">
      <c r="A6067" s="1">
        <v>46095</v>
      </c>
      <c r="B6067">
        <v>8</v>
      </c>
      <c r="C6067" t="s">
        <v>24</v>
      </c>
      <c r="D6067" t="s">
        <v>16</v>
      </c>
      <c r="E6067">
        <v>100</v>
      </c>
      <c r="F6067">
        <v>103.7</v>
      </c>
      <c r="G6067">
        <v>176.9</v>
      </c>
      <c r="H6067">
        <v>105.9</v>
      </c>
      <c r="I6067">
        <v>33.9</v>
      </c>
      <c r="J6067">
        <v>54.1</v>
      </c>
      <c r="K6067">
        <v>2143.5</v>
      </c>
      <c r="L6067">
        <v>139.80000000000001</v>
      </c>
      <c r="M6067">
        <v>5.67</v>
      </c>
      <c r="N6067">
        <v>6.49</v>
      </c>
      <c r="O6067">
        <v>16.600000000000001</v>
      </c>
    </row>
    <row r="6068" spans="1:15" x14ac:dyDescent="0.35">
      <c r="A6068" s="1">
        <v>46095</v>
      </c>
      <c r="B6068">
        <v>9</v>
      </c>
      <c r="C6068" t="s">
        <v>27</v>
      </c>
      <c r="D6068" t="s">
        <v>22</v>
      </c>
      <c r="E6068">
        <v>70</v>
      </c>
      <c r="F6068">
        <v>113.9</v>
      </c>
      <c r="G6068">
        <v>170.2</v>
      </c>
      <c r="H6068">
        <v>119.7</v>
      </c>
      <c r="I6068">
        <v>28.1</v>
      </c>
      <c r="J6068">
        <v>63.6</v>
      </c>
      <c r="K6068">
        <v>1980.9</v>
      </c>
      <c r="L6068">
        <v>126.6</v>
      </c>
      <c r="M6068">
        <v>5.05</v>
      </c>
      <c r="N6068">
        <v>4.6900000000000004</v>
      </c>
      <c r="O6068">
        <v>10.9</v>
      </c>
    </row>
    <row r="6069" spans="1:15" x14ac:dyDescent="0.35">
      <c r="A6069" s="1">
        <v>46095</v>
      </c>
      <c r="B6069">
        <v>10</v>
      </c>
      <c r="C6069" t="s">
        <v>26</v>
      </c>
      <c r="D6069" t="s">
        <v>18</v>
      </c>
      <c r="E6069">
        <v>100</v>
      </c>
      <c r="F6069">
        <v>70</v>
      </c>
      <c r="G6069">
        <v>152</v>
      </c>
      <c r="H6069">
        <v>84</v>
      </c>
      <c r="I6069">
        <v>29.8</v>
      </c>
      <c r="J6069">
        <v>64.099999999999994</v>
      </c>
      <c r="K6069">
        <v>1889.5</v>
      </c>
      <c r="L6069">
        <v>121.5</v>
      </c>
      <c r="M6069">
        <v>3.89</v>
      </c>
      <c r="N6069">
        <v>5.21</v>
      </c>
      <c r="O6069">
        <v>23.5</v>
      </c>
    </row>
    <row r="6070" spans="1:15" x14ac:dyDescent="0.35">
      <c r="A6070" s="1">
        <v>46095</v>
      </c>
      <c r="B6070">
        <v>11</v>
      </c>
      <c r="C6070" t="s">
        <v>25</v>
      </c>
      <c r="D6070" t="s">
        <v>16</v>
      </c>
      <c r="E6070">
        <v>70</v>
      </c>
      <c r="F6070">
        <v>48.3</v>
      </c>
      <c r="G6070">
        <v>129.80000000000001</v>
      </c>
      <c r="H6070">
        <v>71.2</v>
      </c>
      <c r="I6070">
        <v>29.2</v>
      </c>
      <c r="J6070">
        <v>72.8</v>
      </c>
      <c r="K6070">
        <v>1382.6</v>
      </c>
      <c r="L6070">
        <v>95.3</v>
      </c>
      <c r="M6070">
        <v>4.3</v>
      </c>
      <c r="N6070">
        <v>3.51</v>
      </c>
      <c r="O6070">
        <v>16.8</v>
      </c>
    </row>
    <row r="6071" spans="1:15" x14ac:dyDescent="0.35">
      <c r="A6071" s="1">
        <v>46095</v>
      </c>
      <c r="B6071">
        <v>13</v>
      </c>
      <c r="C6071" t="s">
        <v>17</v>
      </c>
      <c r="D6071" t="s">
        <v>20</v>
      </c>
      <c r="E6071">
        <v>85</v>
      </c>
      <c r="F6071">
        <v>72.900000000000006</v>
      </c>
      <c r="G6071">
        <v>141.19999999999999</v>
      </c>
      <c r="H6071">
        <v>95.1</v>
      </c>
      <c r="I6071">
        <v>28.1</v>
      </c>
      <c r="J6071">
        <v>57</v>
      </c>
      <c r="K6071">
        <v>1569.6</v>
      </c>
      <c r="L6071">
        <v>102.3</v>
      </c>
      <c r="M6071">
        <v>5.43</v>
      </c>
      <c r="N6071">
        <v>3.61</v>
      </c>
      <c r="O6071">
        <v>16.7</v>
      </c>
    </row>
    <row r="6072" spans="1:15" x14ac:dyDescent="0.35">
      <c r="A6072" s="1">
        <v>46095</v>
      </c>
      <c r="B6072">
        <v>14</v>
      </c>
      <c r="C6072" t="s">
        <v>17</v>
      </c>
      <c r="D6072" t="s">
        <v>22</v>
      </c>
      <c r="E6072">
        <v>85</v>
      </c>
      <c r="F6072">
        <v>83.6</v>
      </c>
      <c r="G6072">
        <v>149.30000000000001</v>
      </c>
      <c r="H6072">
        <v>93.6</v>
      </c>
      <c r="I6072">
        <v>30.2</v>
      </c>
      <c r="J6072">
        <v>68.400000000000006</v>
      </c>
      <c r="K6072">
        <v>1692.6</v>
      </c>
      <c r="L6072">
        <v>114.4</v>
      </c>
      <c r="M6072">
        <v>4.76</v>
      </c>
      <c r="N6072">
        <v>4.42</v>
      </c>
      <c r="O6072">
        <v>17</v>
      </c>
    </row>
    <row r="6073" spans="1:15" x14ac:dyDescent="0.35">
      <c r="A6073" s="1">
        <v>46095</v>
      </c>
      <c r="B6073">
        <v>16</v>
      </c>
      <c r="C6073" t="s">
        <v>15</v>
      </c>
      <c r="D6073" t="s">
        <v>22</v>
      </c>
      <c r="E6073">
        <v>100</v>
      </c>
      <c r="F6073">
        <v>67.900000000000006</v>
      </c>
      <c r="G6073">
        <v>124.2</v>
      </c>
      <c r="H6073">
        <v>78.900000000000006</v>
      </c>
      <c r="I6073">
        <v>25.6</v>
      </c>
      <c r="J6073">
        <v>78.7</v>
      </c>
      <c r="K6073">
        <v>1471.2</v>
      </c>
      <c r="L6073">
        <v>101.5</v>
      </c>
      <c r="M6073">
        <v>5.0999999999999996</v>
      </c>
      <c r="N6073">
        <v>5.36</v>
      </c>
      <c r="O6073">
        <v>25.1</v>
      </c>
    </row>
    <row r="6074" spans="1:15" x14ac:dyDescent="0.35">
      <c r="A6074" s="1">
        <v>46095</v>
      </c>
      <c r="B6074">
        <v>17</v>
      </c>
      <c r="C6074" t="s">
        <v>15</v>
      </c>
      <c r="D6074" t="s">
        <v>22</v>
      </c>
      <c r="E6074">
        <v>85</v>
      </c>
      <c r="F6074">
        <v>90.5</v>
      </c>
      <c r="G6074">
        <v>167.4</v>
      </c>
      <c r="H6074">
        <v>104.8</v>
      </c>
      <c r="I6074">
        <v>30.6</v>
      </c>
      <c r="J6074">
        <v>71.099999999999994</v>
      </c>
      <c r="K6074">
        <v>1739.4</v>
      </c>
      <c r="L6074">
        <v>111.8</v>
      </c>
      <c r="M6074">
        <v>3.58</v>
      </c>
      <c r="N6074">
        <v>5.97</v>
      </c>
      <c r="O6074">
        <v>25.6</v>
      </c>
    </row>
    <row r="6075" spans="1:15" x14ac:dyDescent="0.35">
      <c r="A6075" s="1">
        <v>46095</v>
      </c>
      <c r="B6075">
        <v>20</v>
      </c>
      <c r="C6075" t="s">
        <v>24</v>
      </c>
      <c r="D6075" t="s">
        <v>18</v>
      </c>
      <c r="E6075">
        <v>70</v>
      </c>
      <c r="F6075">
        <v>102.2</v>
      </c>
      <c r="G6075">
        <v>209.4</v>
      </c>
      <c r="H6075">
        <v>136.6</v>
      </c>
      <c r="I6075">
        <v>27.9</v>
      </c>
      <c r="J6075">
        <v>78</v>
      </c>
      <c r="K6075">
        <v>1825.5</v>
      </c>
      <c r="L6075">
        <v>115.9</v>
      </c>
      <c r="M6075">
        <v>6.13</v>
      </c>
      <c r="N6075">
        <v>4.66</v>
      </c>
      <c r="O6075">
        <v>15.8</v>
      </c>
    </row>
    <row r="6076" spans="1:15" x14ac:dyDescent="0.35">
      <c r="A6076" s="1">
        <v>46095</v>
      </c>
      <c r="B6076">
        <v>21</v>
      </c>
      <c r="C6076" t="s">
        <v>29</v>
      </c>
      <c r="D6076" t="s">
        <v>23</v>
      </c>
      <c r="E6076">
        <v>150</v>
      </c>
      <c r="F6076">
        <v>72.5</v>
      </c>
      <c r="G6076">
        <v>154.4</v>
      </c>
      <c r="H6076">
        <v>101.7</v>
      </c>
      <c r="I6076">
        <v>33.6</v>
      </c>
      <c r="J6076">
        <v>60.8</v>
      </c>
      <c r="K6076">
        <v>1867.1</v>
      </c>
      <c r="L6076">
        <v>115</v>
      </c>
      <c r="M6076">
        <v>3.53</v>
      </c>
      <c r="N6076">
        <v>5.85</v>
      </c>
      <c r="O6076">
        <v>19.399999999999999</v>
      </c>
    </row>
    <row r="6077" spans="1:15" x14ac:dyDescent="0.35">
      <c r="A6077" s="1">
        <v>46095</v>
      </c>
      <c r="B6077">
        <v>22</v>
      </c>
      <c r="C6077" t="s">
        <v>24</v>
      </c>
      <c r="D6077" t="s">
        <v>20</v>
      </c>
      <c r="E6077">
        <v>210</v>
      </c>
      <c r="F6077">
        <v>73</v>
      </c>
      <c r="G6077">
        <v>115.1</v>
      </c>
      <c r="H6077">
        <v>77.400000000000006</v>
      </c>
      <c r="I6077">
        <v>31.9</v>
      </c>
      <c r="J6077">
        <v>66.400000000000006</v>
      </c>
      <c r="K6077">
        <v>1918.6</v>
      </c>
      <c r="L6077">
        <v>128.6</v>
      </c>
      <c r="M6077">
        <v>5.47</v>
      </c>
      <c r="N6077">
        <v>5.52</v>
      </c>
      <c r="O6077">
        <v>11.8</v>
      </c>
    </row>
    <row r="6078" spans="1:15" x14ac:dyDescent="0.35">
      <c r="A6078" s="1">
        <v>46095</v>
      </c>
      <c r="B6078">
        <v>23</v>
      </c>
      <c r="C6078" t="s">
        <v>28</v>
      </c>
      <c r="D6078" t="s">
        <v>16</v>
      </c>
      <c r="E6078">
        <v>100</v>
      </c>
      <c r="F6078">
        <v>68.400000000000006</v>
      </c>
      <c r="G6078">
        <v>150.30000000000001</v>
      </c>
      <c r="H6078">
        <v>77.5</v>
      </c>
      <c r="I6078">
        <v>26.6</v>
      </c>
      <c r="J6078">
        <v>58</v>
      </c>
      <c r="K6078">
        <v>1563.8</v>
      </c>
      <c r="L6078">
        <v>109</v>
      </c>
      <c r="M6078">
        <v>3.6</v>
      </c>
      <c r="N6078">
        <v>4.34</v>
      </c>
      <c r="O6078">
        <v>30.8</v>
      </c>
    </row>
    <row r="6079" spans="1:15" x14ac:dyDescent="0.35">
      <c r="A6079" s="1">
        <v>46096</v>
      </c>
      <c r="B6079">
        <v>1</v>
      </c>
      <c r="C6079" t="s">
        <v>27</v>
      </c>
      <c r="D6079" t="s">
        <v>22</v>
      </c>
      <c r="E6079">
        <v>120</v>
      </c>
      <c r="F6079">
        <v>84.6</v>
      </c>
      <c r="G6079">
        <v>164.4</v>
      </c>
      <c r="H6079">
        <v>112.2</v>
      </c>
      <c r="I6079">
        <v>31.9</v>
      </c>
      <c r="J6079">
        <v>81.3</v>
      </c>
      <c r="K6079">
        <v>2020.6</v>
      </c>
      <c r="L6079">
        <v>129.9</v>
      </c>
      <c r="M6079">
        <v>4.6100000000000003</v>
      </c>
      <c r="N6079">
        <v>4.45</v>
      </c>
      <c r="O6079">
        <v>14</v>
      </c>
    </row>
    <row r="6080" spans="1:15" x14ac:dyDescent="0.35">
      <c r="A6080" s="1">
        <v>46096</v>
      </c>
      <c r="B6080">
        <v>2</v>
      </c>
      <c r="C6080" t="s">
        <v>27</v>
      </c>
      <c r="D6080" t="s">
        <v>18</v>
      </c>
      <c r="E6080">
        <v>100</v>
      </c>
      <c r="F6080">
        <v>90.1</v>
      </c>
      <c r="G6080">
        <v>181.3</v>
      </c>
      <c r="H6080">
        <v>105.6</v>
      </c>
      <c r="I6080">
        <v>28.5</v>
      </c>
      <c r="J6080">
        <v>70.400000000000006</v>
      </c>
      <c r="K6080">
        <v>1657.1</v>
      </c>
      <c r="L6080">
        <v>109.7</v>
      </c>
      <c r="M6080">
        <v>4.12</v>
      </c>
      <c r="N6080">
        <v>5.44</v>
      </c>
      <c r="O6080">
        <v>12.3</v>
      </c>
    </row>
    <row r="6081" spans="1:15" x14ac:dyDescent="0.35">
      <c r="A6081" s="1">
        <v>46096</v>
      </c>
      <c r="B6081">
        <v>7</v>
      </c>
      <c r="C6081" t="s">
        <v>21</v>
      </c>
      <c r="D6081" t="s">
        <v>22</v>
      </c>
      <c r="E6081">
        <v>70</v>
      </c>
      <c r="F6081">
        <v>84.3</v>
      </c>
      <c r="G6081">
        <v>151.80000000000001</v>
      </c>
      <c r="H6081">
        <v>89.1</v>
      </c>
      <c r="I6081">
        <v>27.8</v>
      </c>
      <c r="J6081">
        <v>65.400000000000006</v>
      </c>
      <c r="K6081">
        <v>1835.3</v>
      </c>
      <c r="L6081">
        <v>115.2</v>
      </c>
      <c r="M6081">
        <v>4.3099999999999996</v>
      </c>
      <c r="N6081">
        <v>4.46</v>
      </c>
      <c r="O6081">
        <v>21.9</v>
      </c>
    </row>
    <row r="6082" spans="1:15" x14ac:dyDescent="0.35">
      <c r="A6082" s="1">
        <v>46096</v>
      </c>
      <c r="B6082">
        <v>8</v>
      </c>
      <c r="C6082" t="s">
        <v>17</v>
      </c>
      <c r="D6082" t="s">
        <v>16</v>
      </c>
      <c r="E6082">
        <v>120</v>
      </c>
      <c r="F6082">
        <v>90.6</v>
      </c>
      <c r="G6082">
        <v>190.1</v>
      </c>
      <c r="H6082">
        <v>114.3</v>
      </c>
      <c r="I6082">
        <v>36.4</v>
      </c>
      <c r="J6082">
        <v>58.8</v>
      </c>
      <c r="K6082">
        <v>2016.9</v>
      </c>
      <c r="L6082">
        <v>132.9</v>
      </c>
      <c r="M6082">
        <v>4.1900000000000004</v>
      </c>
      <c r="N6082">
        <v>4.34</v>
      </c>
      <c r="O6082">
        <v>21.8</v>
      </c>
    </row>
    <row r="6083" spans="1:15" x14ac:dyDescent="0.35">
      <c r="A6083" s="1">
        <v>46096</v>
      </c>
      <c r="B6083">
        <v>10</v>
      </c>
      <c r="C6083" t="s">
        <v>19</v>
      </c>
      <c r="D6083" t="s">
        <v>20</v>
      </c>
      <c r="E6083">
        <v>210</v>
      </c>
      <c r="F6083">
        <v>71.8</v>
      </c>
      <c r="G6083">
        <v>143.4</v>
      </c>
      <c r="H6083">
        <v>84</v>
      </c>
      <c r="I6083">
        <v>28.2</v>
      </c>
      <c r="J6083">
        <v>46.3</v>
      </c>
      <c r="K6083">
        <v>1339.5</v>
      </c>
      <c r="L6083">
        <v>91.9</v>
      </c>
      <c r="M6083">
        <v>4.25</v>
      </c>
      <c r="N6083">
        <v>3.18</v>
      </c>
      <c r="O6083">
        <v>12.5</v>
      </c>
    </row>
    <row r="6084" spans="1:15" x14ac:dyDescent="0.35">
      <c r="A6084" s="1">
        <v>46096</v>
      </c>
      <c r="B6084">
        <v>12</v>
      </c>
      <c r="C6084" t="s">
        <v>24</v>
      </c>
      <c r="D6084" t="s">
        <v>22</v>
      </c>
      <c r="E6084">
        <v>150</v>
      </c>
      <c r="F6084">
        <v>67.900000000000006</v>
      </c>
      <c r="G6084">
        <v>168.4</v>
      </c>
      <c r="H6084">
        <v>85.5</v>
      </c>
      <c r="I6084">
        <v>33.299999999999997</v>
      </c>
      <c r="J6084">
        <v>43.5</v>
      </c>
      <c r="K6084">
        <v>1477.1</v>
      </c>
      <c r="L6084">
        <v>92.5</v>
      </c>
      <c r="M6084">
        <v>4.0199999999999996</v>
      </c>
      <c r="N6084">
        <v>3.48</v>
      </c>
      <c r="O6084">
        <v>17.399999999999999</v>
      </c>
    </row>
    <row r="6085" spans="1:15" x14ac:dyDescent="0.35">
      <c r="A6085" s="1">
        <v>46096</v>
      </c>
      <c r="B6085">
        <v>13</v>
      </c>
      <c r="C6085" t="s">
        <v>21</v>
      </c>
      <c r="D6085" t="s">
        <v>18</v>
      </c>
      <c r="E6085">
        <v>320</v>
      </c>
      <c r="F6085">
        <v>62.1</v>
      </c>
      <c r="G6085">
        <v>172.6</v>
      </c>
      <c r="H6085">
        <v>75.8</v>
      </c>
      <c r="I6085">
        <v>27.9</v>
      </c>
      <c r="J6085">
        <v>54.8</v>
      </c>
      <c r="K6085">
        <v>1505.7</v>
      </c>
      <c r="L6085">
        <v>102.7</v>
      </c>
      <c r="M6085">
        <v>2.2799999999999998</v>
      </c>
      <c r="N6085">
        <v>4.37</v>
      </c>
      <c r="O6085">
        <v>22.3</v>
      </c>
    </row>
    <row r="6086" spans="1:15" x14ac:dyDescent="0.35">
      <c r="A6086" s="1">
        <v>46096</v>
      </c>
      <c r="B6086">
        <v>16</v>
      </c>
      <c r="C6086" t="s">
        <v>15</v>
      </c>
      <c r="D6086" t="s">
        <v>18</v>
      </c>
      <c r="E6086">
        <v>100</v>
      </c>
      <c r="F6086">
        <v>65.900000000000006</v>
      </c>
      <c r="G6086">
        <v>136.9</v>
      </c>
      <c r="H6086">
        <v>69.2</v>
      </c>
      <c r="I6086">
        <v>24.3</v>
      </c>
      <c r="J6086">
        <v>61</v>
      </c>
      <c r="K6086">
        <v>1249</v>
      </c>
      <c r="L6086">
        <v>84.5</v>
      </c>
      <c r="M6086">
        <v>2.89</v>
      </c>
      <c r="N6086">
        <v>4.21</v>
      </c>
      <c r="O6086">
        <v>26.7</v>
      </c>
    </row>
    <row r="6087" spans="1:15" x14ac:dyDescent="0.35">
      <c r="A6087" s="1">
        <v>46096</v>
      </c>
      <c r="B6087">
        <v>17</v>
      </c>
      <c r="C6087" t="s">
        <v>27</v>
      </c>
      <c r="D6087" t="s">
        <v>23</v>
      </c>
      <c r="E6087">
        <v>120</v>
      </c>
      <c r="F6087">
        <v>92.5</v>
      </c>
      <c r="G6087">
        <v>133.9</v>
      </c>
      <c r="H6087">
        <v>98</v>
      </c>
      <c r="I6087">
        <v>28.5</v>
      </c>
      <c r="J6087">
        <v>68.400000000000006</v>
      </c>
      <c r="K6087">
        <v>1760.2</v>
      </c>
      <c r="L6087">
        <v>111.9</v>
      </c>
      <c r="M6087">
        <v>5.0599999999999996</v>
      </c>
      <c r="N6087">
        <v>5.12</v>
      </c>
      <c r="O6087">
        <v>12.7</v>
      </c>
    </row>
    <row r="6088" spans="1:15" x14ac:dyDescent="0.35">
      <c r="A6088" s="1">
        <v>46097</v>
      </c>
      <c r="B6088">
        <v>0</v>
      </c>
      <c r="C6088" t="s">
        <v>15</v>
      </c>
      <c r="D6088" t="s">
        <v>18</v>
      </c>
      <c r="E6088">
        <v>85</v>
      </c>
      <c r="F6088">
        <v>71.2</v>
      </c>
      <c r="G6088">
        <v>173.3</v>
      </c>
      <c r="H6088">
        <v>94.5</v>
      </c>
      <c r="I6088">
        <v>33.200000000000003</v>
      </c>
      <c r="J6088">
        <v>67.400000000000006</v>
      </c>
      <c r="K6088">
        <v>1779.1</v>
      </c>
      <c r="L6088">
        <v>112.4</v>
      </c>
      <c r="M6088">
        <v>4.2300000000000004</v>
      </c>
      <c r="N6088">
        <v>3.99</v>
      </c>
      <c r="O6088">
        <v>26.3</v>
      </c>
    </row>
    <row r="6089" spans="1:15" x14ac:dyDescent="0.35">
      <c r="A6089" s="1">
        <v>46097</v>
      </c>
      <c r="B6089">
        <v>1</v>
      </c>
      <c r="C6089" t="s">
        <v>24</v>
      </c>
      <c r="D6089" t="s">
        <v>23</v>
      </c>
      <c r="E6089">
        <v>70</v>
      </c>
      <c r="F6089">
        <v>52.9</v>
      </c>
      <c r="G6089">
        <v>120.3</v>
      </c>
      <c r="H6089">
        <v>69.099999999999994</v>
      </c>
      <c r="I6089">
        <v>27.7</v>
      </c>
      <c r="J6089">
        <v>63.6</v>
      </c>
      <c r="K6089">
        <v>1425.3</v>
      </c>
      <c r="L6089">
        <v>93.6</v>
      </c>
      <c r="M6089">
        <v>2.67</v>
      </c>
      <c r="N6089">
        <v>3.81</v>
      </c>
      <c r="O6089">
        <v>15.1</v>
      </c>
    </row>
    <row r="6090" spans="1:15" x14ac:dyDescent="0.35">
      <c r="A6090" s="1">
        <v>46097</v>
      </c>
      <c r="B6090">
        <v>2</v>
      </c>
      <c r="C6090" t="s">
        <v>26</v>
      </c>
      <c r="D6090" t="s">
        <v>20</v>
      </c>
      <c r="E6090">
        <v>210</v>
      </c>
      <c r="F6090">
        <v>28.3</v>
      </c>
      <c r="G6090">
        <v>65.8</v>
      </c>
      <c r="H6090">
        <v>49.1</v>
      </c>
      <c r="I6090">
        <v>28.6</v>
      </c>
      <c r="J6090">
        <v>65.8</v>
      </c>
      <c r="K6090">
        <v>1182</v>
      </c>
      <c r="L6090">
        <v>85.2</v>
      </c>
      <c r="M6090">
        <v>4.26</v>
      </c>
      <c r="N6090">
        <v>3.26</v>
      </c>
      <c r="O6090">
        <v>22.1</v>
      </c>
    </row>
    <row r="6091" spans="1:15" x14ac:dyDescent="0.35">
      <c r="A6091" s="1">
        <v>46097</v>
      </c>
      <c r="B6091">
        <v>4</v>
      </c>
      <c r="C6091" t="s">
        <v>15</v>
      </c>
      <c r="D6091" t="s">
        <v>16</v>
      </c>
      <c r="E6091">
        <v>320</v>
      </c>
      <c r="F6091">
        <v>79.599999999999994</v>
      </c>
      <c r="G6091">
        <v>137.69999999999999</v>
      </c>
      <c r="H6091">
        <v>79.5</v>
      </c>
      <c r="I6091">
        <v>30.4</v>
      </c>
      <c r="J6091">
        <v>60.9</v>
      </c>
      <c r="K6091">
        <v>2015</v>
      </c>
      <c r="L6091">
        <v>127.2</v>
      </c>
      <c r="M6091">
        <v>3.33</v>
      </c>
      <c r="N6091">
        <v>5.37</v>
      </c>
      <c r="O6091">
        <v>26.1</v>
      </c>
    </row>
    <row r="6092" spans="1:15" x14ac:dyDescent="0.35">
      <c r="A6092" s="1">
        <v>46097</v>
      </c>
      <c r="B6092">
        <v>6</v>
      </c>
      <c r="C6092" t="s">
        <v>19</v>
      </c>
      <c r="D6092" t="s">
        <v>23</v>
      </c>
      <c r="E6092">
        <v>320</v>
      </c>
      <c r="F6092">
        <v>59.5</v>
      </c>
      <c r="G6092">
        <v>163.5</v>
      </c>
      <c r="H6092">
        <v>82</v>
      </c>
      <c r="I6092">
        <v>28</v>
      </c>
      <c r="J6092">
        <v>72.3</v>
      </c>
      <c r="K6092">
        <v>1512.7</v>
      </c>
      <c r="L6092">
        <v>101.6</v>
      </c>
      <c r="M6092">
        <v>4.41</v>
      </c>
      <c r="N6092">
        <v>2.79</v>
      </c>
      <c r="O6092">
        <v>17</v>
      </c>
    </row>
    <row r="6093" spans="1:15" x14ac:dyDescent="0.35">
      <c r="A6093" s="1">
        <v>46097</v>
      </c>
      <c r="B6093">
        <v>7</v>
      </c>
      <c r="C6093" t="s">
        <v>27</v>
      </c>
      <c r="D6093" t="s">
        <v>22</v>
      </c>
      <c r="E6093">
        <v>150</v>
      </c>
      <c r="F6093">
        <v>89.9</v>
      </c>
      <c r="G6093">
        <v>184</v>
      </c>
      <c r="H6093">
        <v>103.4</v>
      </c>
      <c r="I6093">
        <v>27.8</v>
      </c>
      <c r="J6093">
        <v>57.7</v>
      </c>
      <c r="K6093">
        <v>1801.4</v>
      </c>
      <c r="L6093">
        <v>121.4</v>
      </c>
      <c r="M6093">
        <v>3.25</v>
      </c>
      <c r="N6093">
        <v>5.16</v>
      </c>
      <c r="O6093">
        <v>14.5</v>
      </c>
    </row>
    <row r="6094" spans="1:15" x14ac:dyDescent="0.35">
      <c r="A6094" s="1">
        <v>46097</v>
      </c>
      <c r="B6094">
        <v>9</v>
      </c>
      <c r="C6094" t="s">
        <v>24</v>
      </c>
      <c r="D6094" t="s">
        <v>22</v>
      </c>
      <c r="E6094">
        <v>150</v>
      </c>
      <c r="F6094">
        <v>90.1</v>
      </c>
      <c r="G6094">
        <v>149.9</v>
      </c>
      <c r="H6094">
        <v>91.6</v>
      </c>
      <c r="I6094">
        <v>31.7</v>
      </c>
      <c r="J6094">
        <v>59.2</v>
      </c>
      <c r="K6094">
        <v>1960.3</v>
      </c>
      <c r="L6094">
        <v>125.9</v>
      </c>
      <c r="M6094">
        <v>4.79</v>
      </c>
      <c r="N6094">
        <v>4.7</v>
      </c>
      <c r="O6094">
        <v>12.7</v>
      </c>
    </row>
    <row r="6095" spans="1:15" x14ac:dyDescent="0.35">
      <c r="A6095" s="1">
        <v>46097</v>
      </c>
      <c r="B6095">
        <v>10</v>
      </c>
      <c r="C6095" t="s">
        <v>21</v>
      </c>
      <c r="D6095" t="s">
        <v>16</v>
      </c>
      <c r="E6095">
        <v>85</v>
      </c>
      <c r="F6095">
        <v>90.5</v>
      </c>
      <c r="G6095">
        <v>197.2</v>
      </c>
      <c r="H6095">
        <v>104.1</v>
      </c>
      <c r="I6095">
        <v>28.8</v>
      </c>
      <c r="J6095">
        <v>64.599999999999994</v>
      </c>
      <c r="K6095">
        <v>1577.2</v>
      </c>
      <c r="L6095">
        <v>108.2</v>
      </c>
      <c r="M6095">
        <v>5.67</v>
      </c>
      <c r="N6095">
        <v>5.12</v>
      </c>
      <c r="O6095">
        <v>25.1</v>
      </c>
    </row>
    <row r="6096" spans="1:15" x14ac:dyDescent="0.35">
      <c r="A6096" s="1">
        <v>46097</v>
      </c>
      <c r="B6096">
        <v>11</v>
      </c>
      <c r="C6096" t="s">
        <v>29</v>
      </c>
      <c r="D6096" t="s">
        <v>18</v>
      </c>
      <c r="E6096">
        <v>150</v>
      </c>
      <c r="F6096">
        <v>68</v>
      </c>
      <c r="G6096">
        <v>137.5</v>
      </c>
      <c r="H6096">
        <v>86.6</v>
      </c>
      <c r="I6096">
        <v>34.6</v>
      </c>
      <c r="J6096">
        <v>54</v>
      </c>
      <c r="K6096">
        <v>1879.5</v>
      </c>
      <c r="L6096">
        <v>127.1</v>
      </c>
      <c r="M6096">
        <v>5.83</v>
      </c>
      <c r="N6096">
        <v>3.05</v>
      </c>
      <c r="O6096">
        <v>18.5</v>
      </c>
    </row>
    <row r="6097" spans="1:15" x14ac:dyDescent="0.35">
      <c r="A6097" s="1">
        <v>46097</v>
      </c>
      <c r="B6097">
        <v>13</v>
      </c>
      <c r="C6097" t="s">
        <v>29</v>
      </c>
      <c r="D6097" t="s">
        <v>22</v>
      </c>
      <c r="E6097">
        <v>100</v>
      </c>
      <c r="F6097">
        <v>82.1</v>
      </c>
      <c r="G6097">
        <v>192.3</v>
      </c>
      <c r="H6097">
        <v>98</v>
      </c>
      <c r="I6097">
        <v>32.700000000000003</v>
      </c>
      <c r="J6097">
        <v>49.2</v>
      </c>
      <c r="K6097">
        <v>1915.6</v>
      </c>
      <c r="L6097">
        <v>117.7</v>
      </c>
      <c r="M6097">
        <v>5.21</v>
      </c>
      <c r="N6097">
        <v>5.18</v>
      </c>
      <c r="O6097">
        <v>24.2</v>
      </c>
    </row>
    <row r="6098" spans="1:15" x14ac:dyDescent="0.35">
      <c r="A6098" s="1">
        <v>46097</v>
      </c>
      <c r="B6098">
        <v>20</v>
      </c>
      <c r="C6098" t="s">
        <v>24</v>
      </c>
      <c r="D6098" t="s">
        <v>23</v>
      </c>
      <c r="E6098">
        <v>100</v>
      </c>
      <c r="F6098">
        <v>88.7</v>
      </c>
      <c r="G6098">
        <v>161.9</v>
      </c>
      <c r="H6098">
        <v>104.1</v>
      </c>
      <c r="I6098">
        <v>31.3</v>
      </c>
      <c r="J6098">
        <v>64.7</v>
      </c>
      <c r="K6098">
        <v>1769.4</v>
      </c>
      <c r="L6098">
        <v>118.8</v>
      </c>
      <c r="M6098">
        <v>5.52</v>
      </c>
      <c r="N6098">
        <v>6.04</v>
      </c>
      <c r="O6098">
        <v>12.5</v>
      </c>
    </row>
    <row r="6099" spans="1:15" x14ac:dyDescent="0.35">
      <c r="A6099" s="1">
        <v>46097</v>
      </c>
      <c r="B6099">
        <v>21</v>
      </c>
      <c r="C6099" t="s">
        <v>29</v>
      </c>
      <c r="D6099" t="s">
        <v>16</v>
      </c>
      <c r="E6099">
        <v>120</v>
      </c>
      <c r="F6099">
        <v>71.2</v>
      </c>
      <c r="G6099">
        <v>139</v>
      </c>
      <c r="H6099">
        <v>82.3</v>
      </c>
      <c r="I6099">
        <v>33</v>
      </c>
      <c r="J6099">
        <v>79</v>
      </c>
      <c r="K6099">
        <v>1806.6</v>
      </c>
      <c r="L6099">
        <v>124</v>
      </c>
      <c r="M6099">
        <v>3.55</v>
      </c>
      <c r="N6099">
        <v>5.12</v>
      </c>
      <c r="O6099">
        <v>24.6</v>
      </c>
    </row>
    <row r="6100" spans="1:15" x14ac:dyDescent="0.35">
      <c r="A6100" s="1">
        <v>46098</v>
      </c>
      <c r="B6100">
        <v>0</v>
      </c>
      <c r="C6100" t="s">
        <v>27</v>
      </c>
      <c r="D6100" t="s">
        <v>22</v>
      </c>
      <c r="E6100">
        <v>100</v>
      </c>
      <c r="F6100">
        <v>86.2</v>
      </c>
      <c r="G6100">
        <v>140.19999999999999</v>
      </c>
      <c r="H6100">
        <v>103.1</v>
      </c>
      <c r="I6100">
        <v>27.3</v>
      </c>
      <c r="J6100">
        <v>64.8</v>
      </c>
      <c r="K6100">
        <v>1724.9</v>
      </c>
      <c r="L6100">
        <v>115</v>
      </c>
      <c r="M6100">
        <v>4.17</v>
      </c>
      <c r="N6100">
        <v>4.9800000000000004</v>
      </c>
      <c r="O6100">
        <v>13.4</v>
      </c>
    </row>
    <row r="6101" spans="1:15" x14ac:dyDescent="0.35">
      <c r="A6101" s="1">
        <v>46098</v>
      </c>
      <c r="B6101">
        <v>3</v>
      </c>
      <c r="C6101" t="s">
        <v>26</v>
      </c>
      <c r="D6101" t="s">
        <v>18</v>
      </c>
      <c r="E6101">
        <v>100</v>
      </c>
      <c r="F6101">
        <v>59.4</v>
      </c>
      <c r="G6101">
        <v>136.80000000000001</v>
      </c>
      <c r="H6101">
        <v>80.2</v>
      </c>
      <c r="I6101">
        <v>25.7</v>
      </c>
      <c r="J6101">
        <v>70.599999999999994</v>
      </c>
      <c r="K6101">
        <v>1491.7</v>
      </c>
      <c r="L6101">
        <v>99.1</v>
      </c>
      <c r="M6101">
        <v>4.37</v>
      </c>
      <c r="N6101">
        <v>4.96</v>
      </c>
      <c r="O6101">
        <v>26</v>
      </c>
    </row>
    <row r="6102" spans="1:15" x14ac:dyDescent="0.35">
      <c r="A6102" s="1">
        <v>46098</v>
      </c>
      <c r="B6102">
        <v>4</v>
      </c>
      <c r="C6102" t="s">
        <v>15</v>
      </c>
      <c r="D6102" t="s">
        <v>18</v>
      </c>
      <c r="E6102">
        <v>320</v>
      </c>
      <c r="F6102">
        <v>72.3</v>
      </c>
      <c r="G6102">
        <v>161.6</v>
      </c>
      <c r="H6102">
        <v>91.1</v>
      </c>
      <c r="I6102">
        <v>32.1</v>
      </c>
      <c r="J6102">
        <v>58.7</v>
      </c>
      <c r="K6102">
        <v>1888</v>
      </c>
      <c r="L6102">
        <v>125.3</v>
      </c>
      <c r="M6102">
        <v>2.96</v>
      </c>
      <c r="N6102">
        <v>5.32</v>
      </c>
      <c r="O6102">
        <v>26.4</v>
      </c>
    </row>
    <row r="6103" spans="1:15" x14ac:dyDescent="0.35">
      <c r="A6103" s="1">
        <v>46098</v>
      </c>
      <c r="B6103">
        <v>5</v>
      </c>
      <c r="C6103" t="s">
        <v>19</v>
      </c>
      <c r="D6103" t="s">
        <v>22</v>
      </c>
      <c r="E6103">
        <v>320</v>
      </c>
      <c r="F6103">
        <v>52.7</v>
      </c>
      <c r="G6103">
        <v>143.80000000000001</v>
      </c>
      <c r="H6103">
        <v>84.1</v>
      </c>
      <c r="I6103">
        <v>28.3</v>
      </c>
      <c r="J6103">
        <v>66.599999999999994</v>
      </c>
      <c r="K6103">
        <v>1506.9</v>
      </c>
      <c r="L6103">
        <v>99.8</v>
      </c>
      <c r="M6103">
        <v>5.43</v>
      </c>
      <c r="N6103">
        <v>2.4300000000000002</v>
      </c>
      <c r="O6103">
        <v>16.600000000000001</v>
      </c>
    </row>
    <row r="6104" spans="1:15" x14ac:dyDescent="0.35">
      <c r="A6104" s="1">
        <v>46098</v>
      </c>
      <c r="B6104">
        <v>6</v>
      </c>
      <c r="C6104" t="s">
        <v>25</v>
      </c>
      <c r="D6104" t="s">
        <v>16</v>
      </c>
      <c r="E6104">
        <v>130</v>
      </c>
      <c r="F6104">
        <v>53.3</v>
      </c>
      <c r="G6104">
        <v>123.4</v>
      </c>
      <c r="H6104">
        <v>84.6</v>
      </c>
      <c r="I6104">
        <v>30.4</v>
      </c>
      <c r="J6104">
        <v>51</v>
      </c>
      <c r="K6104">
        <v>1436.8</v>
      </c>
      <c r="L6104">
        <v>109.7</v>
      </c>
      <c r="M6104">
        <v>3.55</v>
      </c>
      <c r="N6104">
        <v>4.1399999999999997</v>
      </c>
      <c r="O6104">
        <v>17.399999999999999</v>
      </c>
    </row>
    <row r="6105" spans="1:15" x14ac:dyDescent="0.35">
      <c r="A6105" s="1">
        <v>46098</v>
      </c>
      <c r="B6105">
        <v>7</v>
      </c>
      <c r="C6105" t="s">
        <v>21</v>
      </c>
      <c r="D6105" t="s">
        <v>20</v>
      </c>
      <c r="E6105">
        <v>100</v>
      </c>
      <c r="F6105">
        <v>77.5</v>
      </c>
      <c r="G6105">
        <v>167.5</v>
      </c>
      <c r="H6105">
        <v>99.1</v>
      </c>
      <c r="I6105">
        <v>29.8</v>
      </c>
      <c r="J6105">
        <v>54</v>
      </c>
      <c r="K6105">
        <v>1632.4</v>
      </c>
      <c r="L6105">
        <v>109.2</v>
      </c>
      <c r="M6105">
        <v>2.9</v>
      </c>
      <c r="N6105">
        <v>3.48</v>
      </c>
      <c r="O6105">
        <v>23.5</v>
      </c>
    </row>
    <row r="6106" spans="1:15" x14ac:dyDescent="0.35">
      <c r="A6106" s="1">
        <v>46098</v>
      </c>
      <c r="B6106">
        <v>9</v>
      </c>
      <c r="C6106" t="s">
        <v>27</v>
      </c>
      <c r="D6106" t="s">
        <v>22</v>
      </c>
      <c r="E6106">
        <v>100</v>
      </c>
      <c r="F6106">
        <v>111.5</v>
      </c>
      <c r="G6106">
        <v>193.1</v>
      </c>
      <c r="H6106">
        <v>124.2</v>
      </c>
      <c r="I6106">
        <v>26.7</v>
      </c>
      <c r="J6106">
        <v>69</v>
      </c>
      <c r="K6106">
        <v>1839</v>
      </c>
      <c r="L6106">
        <v>109.7</v>
      </c>
      <c r="M6106">
        <v>6.37</v>
      </c>
      <c r="N6106">
        <v>8</v>
      </c>
      <c r="O6106">
        <v>15.3</v>
      </c>
    </row>
    <row r="6107" spans="1:15" x14ac:dyDescent="0.35">
      <c r="A6107" s="1">
        <v>46098</v>
      </c>
      <c r="B6107">
        <v>15</v>
      </c>
      <c r="C6107" t="s">
        <v>17</v>
      </c>
      <c r="D6107" t="s">
        <v>18</v>
      </c>
      <c r="E6107">
        <v>100</v>
      </c>
      <c r="F6107">
        <v>89.1</v>
      </c>
      <c r="G6107">
        <v>184.7</v>
      </c>
      <c r="H6107">
        <v>116.1</v>
      </c>
      <c r="I6107">
        <v>34.6</v>
      </c>
      <c r="J6107">
        <v>58.3</v>
      </c>
      <c r="K6107">
        <v>1862.2</v>
      </c>
      <c r="L6107">
        <v>116.8</v>
      </c>
      <c r="M6107">
        <v>4.1100000000000003</v>
      </c>
      <c r="N6107">
        <v>6.37</v>
      </c>
      <c r="O6107">
        <v>17.399999999999999</v>
      </c>
    </row>
    <row r="6108" spans="1:15" x14ac:dyDescent="0.35">
      <c r="A6108" s="1">
        <v>46098</v>
      </c>
      <c r="B6108">
        <v>17</v>
      </c>
      <c r="C6108" t="s">
        <v>28</v>
      </c>
      <c r="D6108" t="s">
        <v>20</v>
      </c>
      <c r="E6108">
        <v>130</v>
      </c>
      <c r="F6108">
        <v>109</v>
      </c>
      <c r="G6108">
        <v>182.7</v>
      </c>
      <c r="H6108">
        <v>105.6</v>
      </c>
      <c r="I6108">
        <v>29</v>
      </c>
      <c r="J6108">
        <v>49.7</v>
      </c>
      <c r="K6108">
        <v>1795.2</v>
      </c>
      <c r="L6108">
        <v>119.6</v>
      </c>
      <c r="M6108">
        <v>6.4</v>
      </c>
      <c r="N6108">
        <v>5.63</v>
      </c>
      <c r="O6108">
        <v>31.7</v>
      </c>
    </row>
    <row r="6109" spans="1:15" x14ac:dyDescent="0.35">
      <c r="A6109" s="1">
        <v>46098</v>
      </c>
      <c r="B6109">
        <v>19</v>
      </c>
      <c r="C6109" t="s">
        <v>28</v>
      </c>
      <c r="D6109" t="s">
        <v>16</v>
      </c>
      <c r="E6109">
        <v>100</v>
      </c>
      <c r="F6109">
        <v>85.2</v>
      </c>
      <c r="G6109">
        <v>148.80000000000001</v>
      </c>
      <c r="H6109">
        <v>85.7</v>
      </c>
      <c r="I6109">
        <v>27.7</v>
      </c>
      <c r="J6109">
        <v>60.3</v>
      </c>
      <c r="K6109">
        <v>1676.3</v>
      </c>
      <c r="L6109">
        <v>106.7</v>
      </c>
      <c r="M6109">
        <v>5.66</v>
      </c>
      <c r="N6109">
        <v>4.63</v>
      </c>
      <c r="O6109">
        <v>37.6</v>
      </c>
    </row>
    <row r="6110" spans="1:15" x14ac:dyDescent="0.35">
      <c r="A6110" s="1">
        <v>46098</v>
      </c>
      <c r="B6110">
        <v>20</v>
      </c>
      <c r="C6110" t="s">
        <v>21</v>
      </c>
      <c r="D6110" t="s">
        <v>18</v>
      </c>
      <c r="E6110">
        <v>100</v>
      </c>
      <c r="F6110">
        <v>74.3</v>
      </c>
      <c r="G6110">
        <v>175.6</v>
      </c>
      <c r="H6110">
        <v>107</v>
      </c>
      <c r="I6110">
        <v>28.1</v>
      </c>
      <c r="J6110">
        <v>70.8</v>
      </c>
      <c r="K6110">
        <v>1423.2</v>
      </c>
      <c r="L6110">
        <v>92.4</v>
      </c>
      <c r="M6110">
        <v>3.78</v>
      </c>
      <c r="N6110">
        <v>4.96</v>
      </c>
      <c r="O6110">
        <v>21.8</v>
      </c>
    </row>
    <row r="6111" spans="1:15" x14ac:dyDescent="0.35">
      <c r="A6111" s="1">
        <v>46098</v>
      </c>
      <c r="B6111">
        <v>21</v>
      </c>
      <c r="C6111" t="s">
        <v>27</v>
      </c>
      <c r="D6111" t="s">
        <v>16</v>
      </c>
      <c r="E6111">
        <v>100</v>
      </c>
      <c r="F6111">
        <v>87.7</v>
      </c>
      <c r="G6111">
        <v>203.4</v>
      </c>
      <c r="H6111">
        <v>113.9</v>
      </c>
      <c r="I6111">
        <v>26.3</v>
      </c>
      <c r="J6111">
        <v>59.3</v>
      </c>
      <c r="K6111">
        <v>1572</v>
      </c>
      <c r="L6111">
        <v>104.8</v>
      </c>
      <c r="M6111">
        <v>4.34</v>
      </c>
      <c r="N6111">
        <v>5.21</v>
      </c>
      <c r="O6111">
        <v>15.9</v>
      </c>
    </row>
    <row r="6112" spans="1:15" x14ac:dyDescent="0.35">
      <c r="A6112" s="1">
        <v>46098</v>
      </c>
      <c r="B6112">
        <v>23</v>
      </c>
      <c r="C6112" t="s">
        <v>24</v>
      </c>
      <c r="D6112" t="s">
        <v>22</v>
      </c>
      <c r="E6112">
        <v>210</v>
      </c>
      <c r="F6112">
        <v>87.4</v>
      </c>
      <c r="G6112">
        <v>165.4</v>
      </c>
      <c r="H6112">
        <v>108.8</v>
      </c>
      <c r="I6112">
        <v>32.1</v>
      </c>
      <c r="J6112">
        <v>43.3</v>
      </c>
      <c r="K6112">
        <v>1870.1</v>
      </c>
      <c r="L6112">
        <v>121.6</v>
      </c>
      <c r="M6112">
        <v>5.28</v>
      </c>
      <c r="N6112">
        <v>5.58</v>
      </c>
      <c r="O6112">
        <v>13.7</v>
      </c>
    </row>
    <row r="6113" spans="1:15" x14ac:dyDescent="0.35">
      <c r="A6113" s="1">
        <v>46099</v>
      </c>
      <c r="B6113">
        <v>1</v>
      </c>
      <c r="C6113" t="s">
        <v>15</v>
      </c>
      <c r="D6113" t="s">
        <v>16</v>
      </c>
      <c r="E6113">
        <v>120</v>
      </c>
      <c r="F6113">
        <v>86.4</v>
      </c>
      <c r="G6113">
        <v>176.8</v>
      </c>
      <c r="H6113">
        <v>98.5</v>
      </c>
      <c r="I6113">
        <v>27.7</v>
      </c>
      <c r="J6113">
        <v>77.7</v>
      </c>
      <c r="K6113">
        <v>1801.4</v>
      </c>
      <c r="L6113">
        <v>116</v>
      </c>
      <c r="M6113">
        <v>3.89</v>
      </c>
      <c r="N6113">
        <v>3.1</v>
      </c>
      <c r="O6113">
        <v>26.2</v>
      </c>
    </row>
    <row r="6114" spans="1:15" x14ac:dyDescent="0.35">
      <c r="A6114" s="1">
        <v>46099</v>
      </c>
      <c r="B6114">
        <v>4</v>
      </c>
      <c r="C6114" t="s">
        <v>24</v>
      </c>
      <c r="D6114" t="s">
        <v>18</v>
      </c>
      <c r="E6114">
        <v>100</v>
      </c>
      <c r="F6114">
        <v>80.2</v>
      </c>
      <c r="G6114">
        <v>184.2</v>
      </c>
      <c r="H6114">
        <v>114.9</v>
      </c>
      <c r="I6114">
        <v>29.7</v>
      </c>
      <c r="J6114">
        <v>63.6</v>
      </c>
      <c r="K6114">
        <v>1699.7</v>
      </c>
      <c r="L6114">
        <v>112.1</v>
      </c>
      <c r="M6114">
        <v>5.21</v>
      </c>
      <c r="N6114">
        <v>4.67</v>
      </c>
      <c r="O6114">
        <v>15.4</v>
      </c>
    </row>
    <row r="6115" spans="1:15" x14ac:dyDescent="0.35">
      <c r="A6115" s="1">
        <v>46099</v>
      </c>
      <c r="B6115">
        <v>6</v>
      </c>
      <c r="C6115" t="s">
        <v>24</v>
      </c>
      <c r="D6115" t="s">
        <v>22</v>
      </c>
      <c r="E6115">
        <v>150</v>
      </c>
      <c r="F6115">
        <v>65.599999999999994</v>
      </c>
      <c r="G6115">
        <v>129</v>
      </c>
      <c r="H6115">
        <v>76.2</v>
      </c>
      <c r="I6115">
        <v>32.6</v>
      </c>
      <c r="J6115">
        <v>74.2</v>
      </c>
      <c r="K6115">
        <v>1535.3</v>
      </c>
      <c r="L6115">
        <v>113</v>
      </c>
      <c r="M6115">
        <v>5.88</v>
      </c>
      <c r="N6115">
        <v>4.45</v>
      </c>
      <c r="O6115">
        <v>12</v>
      </c>
    </row>
    <row r="6116" spans="1:15" x14ac:dyDescent="0.35">
      <c r="A6116" s="1">
        <v>46099</v>
      </c>
      <c r="B6116">
        <v>7</v>
      </c>
      <c r="C6116" t="s">
        <v>17</v>
      </c>
      <c r="D6116" t="s">
        <v>18</v>
      </c>
      <c r="E6116">
        <v>210</v>
      </c>
      <c r="F6116">
        <v>88.4</v>
      </c>
      <c r="G6116">
        <v>179.8</v>
      </c>
      <c r="H6116">
        <v>94.4</v>
      </c>
      <c r="I6116">
        <v>36.299999999999997</v>
      </c>
      <c r="J6116">
        <v>62.2</v>
      </c>
      <c r="K6116">
        <v>1994.2</v>
      </c>
      <c r="L6116">
        <v>124.9</v>
      </c>
      <c r="M6116">
        <v>4.93</v>
      </c>
      <c r="N6116">
        <v>5.0999999999999996</v>
      </c>
      <c r="O6116">
        <v>20.3</v>
      </c>
    </row>
    <row r="6117" spans="1:15" x14ac:dyDescent="0.35">
      <c r="A6117" s="1">
        <v>46099</v>
      </c>
      <c r="B6117">
        <v>10</v>
      </c>
      <c r="C6117" t="s">
        <v>29</v>
      </c>
      <c r="D6117" t="s">
        <v>18</v>
      </c>
      <c r="E6117">
        <v>210</v>
      </c>
      <c r="F6117">
        <v>92.9</v>
      </c>
      <c r="G6117">
        <v>143.6</v>
      </c>
      <c r="H6117">
        <v>90.1</v>
      </c>
      <c r="I6117">
        <v>33.4</v>
      </c>
      <c r="J6117">
        <v>55.6</v>
      </c>
      <c r="K6117">
        <v>1868.4</v>
      </c>
      <c r="L6117">
        <v>116.6</v>
      </c>
      <c r="M6117">
        <v>3.39</v>
      </c>
      <c r="N6117">
        <v>5.96</v>
      </c>
      <c r="O6117">
        <v>19.3</v>
      </c>
    </row>
    <row r="6118" spans="1:15" x14ac:dyDescent="0.35">
      <c r="A6118" s="1">
        <v>46099</v>
      </c>
      <c r="B6118">
        <v>12</v>
      </c>
      <c r="C6118" t="s">
        <v>28</v>
      </c>
      <c r="D6118" t="s">
        <v>20</v>
      </c>
      <c r="E6118">
        <v>85</v>
      </c>
      <c r="F6118">
        <v>72</v>
      </c>
      <c r="G6118">
        <v>155.1</v>
      </c>
      <c r="H6118">
        <v>83.3</v>
      </c>
      <c r="I6118">
        <v>27.7</v>
      </c>
      <c r="J6118">
        <v>66.5</v>
      </c>
      <c r="K6118">
        <v>1576.2</v>
      </c>
      <c r="L6118">
        <v>102.3</v>
      </c>
      <c r="M6118">
        <v>4.32</v>
      </c>
      <c r="N6118">
        <v>5.12</v>
      </c>
      <c r="O6118">
        <v>29.7</v>
      </c>
    </row>
    <row r="6119" spans="1:15" x14ac:dyDescent="0.35">
      <c r="A6119" s="1">
        <v>46099</v>
      </c>
      <c r="B6119">
        <v>13</v>
      </c>
      <c r="C6119" t="s">
        <v>25</v>
      </c>
      <c r="D6119" t="s">
        <v>23</v>
      </c>
      <c r="E6119">
        <v>210</v>
      </c>
      <c r="F6119">
        <v>60.4</v>
      </c>
      <c r="G6119">
        <v>127.8</v>
      </c>
      <c r="H6119">
        <v>81.5</v>
      </c>
      <c r="I6119">
        <v>29.9</v>
      </c>
      <c r="J6119">
        <v>65.099999999999994</v>
      </c>
      <c r="K6119">
        <v>1667.3</v>
      </c>
      <c r="L6119">
        <v>113.1</v>
      </c>
      <c r="M6119">
        <v>3.84</v>
      </c>
      <c r="N6119">
        <v>3.49</v>
      </c>
      <c r="O6119">
        <v>16.899999999999999</v>
      </c>
    </row>
    <row r="6120" spans="1:15" x14ac:dyDescent="0.35">
      <c r="A6120" s="1">
        <v>46099</v>
      </c>
      <c r="B6120">
        <v>14</v>
      </c>
      <c r="C6120" t="s">
        <v>25</v>
      </c>
      <c r="D6120" t="s">
        <v>16</v>
      </c>
      <c r="E6120">
        <v>130</v>
      </c>
      <c r="F6120">
        <v>66.400000000000006</v>
      </c>
      <c r="G6120">
        <v>124.9</v>
      </c>
      <c r="H6120">
        <v>80.8</v>
      </c>
      <c r="I6120">
        <v>31.9</v>
      </c>
      <c r="J6120">
        <v>76.2</v>
      </c>
      <c r="K6120">
        <v>1662.7</v>
      </c>
      <c r="L6120">
        <v>111.5</v>
      </c>
      <c r="M6120">
        <v>6.13</v>
      </c>
      <c r="N6120">
        <v>5.13</v>
      </c>
      <c r="O6120">
        <v>15.6</v>
      </c>
    </row>
    <row r="6121" spans="1:15" x14ac:dyDescent="0.35">
      <c r="A6121" s="1">
        <v>46099</v>
      </c>
      <c r="B6121">
        <v>15</v>
      </c>
      <c r="C6121" t="s">
        <v>15</v>
      </c>
      <c r="D6121" t="s">
        <v>16</v>
      </c>
      <c r="E6121">
        <v>150</v>
      </c>
      <c r="F6121">
        <v>76.7</v>
      </c>
      <c r="G6121">
        <v>180.6</v>
      </c>
      <c r="H6121">
        <v>101.2</v>
      </c>
      <c r="I6121">
        <v>26.3</v>
      </c>
      <c r="J6121">
        <v>74.599999999999994</v>
      </c>
      <c r="K6121">
        <v>1581.3</v>
      </c>
      <c r="L6121">
        <v>100.9</v>
      </c>
      <c r="M6121">
        <v>4</v>
      </c>
      <c r="N6121">
        <v>4.43</v>
      </c>
      <c r="O6121">
        <v>28.3</v>
      </c>
    </row>
    <row r="6122" spans="1:15" x14ac:dyDescent="0.35">
      <c r="A6122" s="1">
        <v>46099</v>
      </c>
      <c r="B6122">
        <v>20</v>
      </c>
      <c r="C6122" t="s">
        <v>28</v>
      </c>
      <c r="D6122" t="s">
        <v>20</v>
      </c>
      <c r="E6122">
        <v>70</v>
      </c>
      <c r="F6122">
        <v>97.5</v>
      </c>
      <c r="G6122">
        <v>148.5</v>
      </c>
      <c r="H6122">
        <v>113.5</v>
      </c>
      <c r="I6122">
        <v>25.7</v>
      </c>
      <c r="J6122">
        <v>70.099999999999994</v>
      </c>
      <c r="K6122">
        <v>1795.4</v>
      </c>
      <c r="L6122">
        <v>114.2</v>
      </c>
      <c r="M6122">
        <v>4.3499999999999996</v>
      </c>
      <c r="N6122">
        <v>4.84</v>
      </c>
      <c r="O6122">
        <v>32.5</v>
      </c>
    </row>
    <row r="6123" spans="1:15" x14ac:dyDescent="0.35">
      <c r="A6123" s="1">
        <v>46099</v>
      </c>
      <c r="B6123">
        <v>21</v>
      </c>
      <c r="C6123" t="s">
        <v>17</v>
      </c>
      <c r="D6123" t="s">
        <v>16</v>
      </c>
      <c r="E6123">
        <v>70</v>
      </c>
      <c r="F6123">
        <v>72.2</v>
      </c>
      <c r="G6123">
        <v>141.1</v>
      </c>
      <c r="H6123">
        <v>97</v>
      </c>
      <c r="I6123">
        <v>33.5</v>
      </c>
      <c r="J6123">
        <v>63.8</v>
      </c>
      <c r="K6123">
        <v>1887.8</v>
      </c>
      <c r="L6123">
        <v>123.9</v>
      </c>
      <c r="M6123">
        <v>4.75</v>
      </c>
      <c r="N6123">
        <v>3.9</v>
      </c>
      <c r="O6123">
        <v>18.899999999999999</v>
      </c>
    </row>
    <row r="6124" spans="1:15" x14ac:dyDescent="0.35">
      <c r="A6124" s="1">
        <v>46100</v>
      </c>
      <c r="B6124">
        <v>0</v>
      </c>
      <c r="C6124" t="s">
        <v>21</v>
      </c>
      <c r="D6124" t="s">
        <v>20</v>
      </c>
      <c r="E6124">
        <v>120</v>
      </c>
      <c r="F6124">
        <v>43.7</v>
      </c>
      <c r="G6124">
        <v>165.1</v>
      </c>
      <c r="H6124">
        <v>81.400000000000006</v>
      </c>
      <c r="I6124">
        <v>30</v>
      </c>
      <c r="J6124">
        <v>63.1</v>
      </c>
      <c r="K6124">
        <v>1352.6</v>
      </c>
      <c r="L6124">
        <v>86.1</v>
      </c>
      <c r="M6124">
        <v>3.42</v>
      </c>
      <c r="N6124">
        <v>2.69</v>
      </c>
      <c r="O6124">
        <v>22.1</v>
      </c>
    </row>
    <row r="6125" spans="1:15" x14ac:dyDescent="0.35">
      <c r="A6125" s="1">
        <v>46100</v>
      </c>
      <c r="B6125">
        <v>1</v>
      </c>
      <c r="C6125" t="s">
        <v>27</v>
      </c>
      <c r="D6125" t="s">
        <v>16</v>
      </c>
      <c r="E6125">
        <v>85</v>
      </c>
      <c r="F6125">
        <v>69.099999999999994</v>
      </c>
      <c r="G6125">
        <v>200.2</v>
      </c>
      <c r="H6125">
        <v>101</v>
      </c>
      <c r="I6125">
        <v>29.5</v>
      </c>
      <c r="J6125">
        <v>58.1</v>
      </c>
      <c r="K6125">
        <v>1668.8</v>
      </c>
      <c r="L6125">
        <v>112.2</v>
      </c>
      <c r="M6125">
        <v>3.2</v>
      </c>
      <c r="N6125">
        <v>5.35</v>
      </c>
      <c r="O6125">
        <v>13</v>
      </c>
    </row>
    <row r="6126" spans="1:15" x14ac:dyDescent="0.35">
      <c r="A6126" s="1">
        <v>46100</v>
      </c>
      <c r="B6126">
        <v>2</v>
      </c>
      <c r="C6126" t="s">
        <v>24</v>
      </c>
      <c r="D6126" t="s">
        <v>16</v>
      </c>
      <c r="E6126">
        <v>210</v>
      </c>
      <c r="F6126">
        <v>66.7</v>
      </c>
      <c r="G6126">
        <v>169</v>
      </c>
      <c r="H6126">
        <v>87</v>
      </c>
      <c r="I6126">
        <v>30.4</v>
      </c>
      <c r="J6126">
        <v>70.900000000000006</v>
      </c>
      <c r="K6126">
        <v>1611.3</v>
      </c>
      <c r="L6126">
        <v>108.9</v>
      </c>
      <c r="M6126">
        <v>3.58</v>
      </c>
      <c r="N6126">
        <v>3.84</v>
      </c>
      <c r="O6126">
        <v>14</v>
      </c>
    </row>
    <row r="6127" spans="1:15" x14ac:dyDescent="0.35">
      <c r="A6127" s="1">
        <v>46100</v>
      </c>
      <c r="B6127">
        <v>3</v>
      </c>
      <c r="C6127" t="s">
        <v>24</v>
      </c>
      <c r="D6127" t="s">
        <v>18</v>
      </c>
      <c r="E6127">
        <v>150</v>
      </c>
      <c r="F6127">
        <v>68.2</v>
      </c>
      <c r="G6127">
        <v>134.1</v>
      </c>
      <c r="H6127">
        <v>88.2</v>
      </c>
      <c r="I6127">
        <v>33.6</v>
      </c>
      <c r="J6127">
        <v>57.3</v>
      </c>
      <c r="K6127">
        <v>1693.9</v>
      </c>
      <c r="L6127">
        <v>113.5</v>
      </c>
      <c r="M6127">
        <v>4.62</v>
      </c>
      <c r="N6127">
        <v>5.75</v>
      </c>
      <c r="O6127">
        <v>13.9</v>
      </c>
    </row>
    <row r="6128" spans="1:15" x14ac:dyDescent="0.35">
      <c r="A6128" s="1">
        <v>46100</v>
      </c>
      <c r="B6128">
        <v>4</v>
      </c>
      <c r="C6128" t="s">
        <v>19</v>
      </c>
      <c r="D6128" t="s">
        <v>20</v>
      </c>
      <c r="E6128">
        <v>130</v>
      </c>
      <c r="F6128">
        <v>54.6</v>
      </c>
      <c r="G6128">
        <v>136.69999999999999</v>
      </c>
      <c r="H6128">
        <v>68.599999999999994</v>
      </c>
      <c r="I6128">
        <v>26</v>
      </c>
      <c r="J6128">
        <v>62.6</v>
      </c>
      <c r="K6128">
        <v>1115.4000000000001</v>
      </c>
      <c r="L6128">
        <v>78.3</v>
      </c>
      <c r="M6128">
        <v>5.09</v>
      </c>
      <c r="N6128">
        <v>1.61</v>
      </c>
      <c r="O6128">
        <v>16</v>
      </c>
    </row>
    <row r="6129" spans="1:15" x14ac:dyDescent="0.35">
      <c r="A6129" s="1">
        <v>46100</v>
      </c>
      <c r="B6129">
        <v>7</v>
      </c>
      <c r="C6129" t="s">
        <v>21</v>
      </c>
      <c r="D6129" t="s">
        <v>16</v>
      </c>
      <c r="E6129">
        <v>210</v>
      </c>
      <c r="F6129">
        <v>67.400000000000006</v>
      </c>
      <c r="G6129">
        <v>155.80000000000001</v>
      </c>
      <c r="H6129">
        <v>110.9</v>
      </c>
      <c r="I6129">
        <v>25.1</v>
      </c>
      <c r="J6129">
        <v>65.5</v>
      </c>
      <c r="K6129">
        <v>1608.1</v>
      </c>
      <c r="L6129">
        <v>107</v>
      </c>
      <c r="M6129">
        <v>2.56</v>
      </c>
      <c r="N6129">
        <v>4.76</v>
      </c>
      <c r="O6129">
        <v>22</v>
      </c>
    </row>
    <row r="6130" spans="1:15" x14ac:dyDescent="0.35">
      <c r="A6130" s="1">
        <v>46100</v>
      </c>
      <c r="B6130">
        <v>10</v>
      </c>
      <c r="C6130" t="s">
        <v>19</v>
      </c>
      <c r="D6130" t="s">
        <v>23</v>
      </c>
      <c r="E6130">
        <v>120</v>
      </c>
      <c r="F6130">
        <v>61.9</v>
      </c>
      <c r="G6130">
        <v>121.9</v>
      </c>
      <c r="H6130">
        <v>65.599999999999994</v>
      </c>
      <c r="I6130">
        <v>30.9</v>
      </c>
      <c r="J6130">
        <v>57</v>
      </c>
      <c r="K6130">
        <v>1937.8</v>
      </c>
      <c r="L6130">
        <v>126.6</v>
      </c>
      <c r="M6130">
        <v>4.9000000000000004</v>
      </c>
      <c r="N6130">
        <v>4.16</v>
      </c>
      <c r="O6130">
        <v>17.7</v>
      </c>
    </row>
    <row r="6131" spans="1:15" x14ac:dyDescent="0.35">
      <c r="A6131" s="1">
        <v>46100</v>
      </c>
      <c r="B6131">
        <v>11</v>
      </c>
      <c r="C6131" t="s">
        <v>19</v>
      </c>
      <c r="D6131" t="s">
        <v>20</v>
      </c>
      <c r="E6131">
        <v>130</v>
      </c>
      <c r="F6131">
        <v>39.6</v>
      </c>
      <c r="G6131">
        <v>101.2</v>
      </c>
      <c r="H6131">
        <v>53.1</v>
      </c>
      <c r="I6131">
        <v>33.5</v>
      </c>
      <c r="J6131">
        <v>57.2</v>
      </c>
      <c r="K6131">
        <v>1433.5</v>
      </c>
      <c r="L6131">
        <v>96.5</v>
      </c>
      <c r="M6131">
        <v>3.58</v>
      </c>
      <c r="N6131">
        <v>4.9800000000000004</v>
      </c>
      <c r="O6131">
        <v>16.3</v>
      </c>
    </row>
    <row r="6132" spans="1:15" x14ac:dyDescent="0.35">
      <c r="A6132" s="1">
        <v>46100</v>
      </c>
      <c r="B6132">
        <v>12</v>
      </c>
      <c r="C6132" t="s">
        <v>29</v>
      </c>
      <c r="D6132" t="s">
        <v>20</v>
      </c>
      <c r="E6132">
        <v>85</v>
      </c>
      <c r="F6132">
        <v>71.8</v>
      </c>
      <c r="G6132">
        <v>166.5</v>
      </c>
      <c r="H6132">
        <v>83.1</v>
      </c>
      <c r="I6132">
        <v>33.6</v>
      </c>
      <c r="J6132">
        <v>60.7</v>
      </c>
      <c r="K6132">
        <v>1837.3</v>
      </c>
      <c r="L6132">
        <v>112.4</v>
      </c>
      <c r="M6132">
        <v>3.45</v>
      </c>
      <c r="N6132">
        <v>4.8099999999999996</v>
      </c>
      <c r="O6132">
        <v>19</v>
      </c>
    </row>
    <row r="6133" spans="1:15" x14ac:dyDescent="0.35">
      <c r="A6133" s="1">
        <v>46100</v>
      </c>
      <c r="B6133">
        <v>16</v>
      </c>
      <c r="C6133" t="s">
        <v>25</v>
      </c>
      <c r="D6133" t="s">
        <v>20</v>
      </c>
      <c r="E6133">
        <v>70</v>
      </c>
      <c r="F6133">
        <v>61.7</v>
      </c>
      <c r="G6133">
        <v>108.2</v>
      </c>
      <c r="H6133">
        <v>51.9</v>
      </c>
      <c r="I6133">
        <v>32.6</v>
      </c>
      <c r="J6133">
        <v>60.5</v>
      </c>
      <c r="K6133">
        <v>1610.4</v>
      </c>
      <c r="L6133">
        <v>114.1</v>
      </c>
      <c r="M6133">
        <v>3.66</v>
      </c>
      <c r="N6133">
        <v>5.23</v>
      </c>
      <c r="O6133">
        <v>16.7</v>
      </c>
    </row>
    <row r="6134" spans="1:15" x14ac:dyDescent="0.35">
      <c r="A6134" s="1">
        <v>46100</v>
      </c>
      <c r="B6134">
        <v>20</v>
      </c>
      <c r="C6134" t="s">
        <v>19</v>
      </c>
      <c r="D6134" t="s">
        <v>18</v>
      </c>
      <c r="E6134">
        <v>150</v>
      </c>
      <c r="F6134">
        <v>78.900000000000006</v>
      </c>
      <c r="G6134">
        <v>122.5</v>
      </c>
      <c r="H6134">
        <v>93.2</v>
      </c>
      <c r="I6134">
        <v>27.7</v>
      </c>
      <c r="J6134">
        <v>75.3</v>
      </c>
      <c r="K6134">
        <v>1720.2</v>
      </c>
      <c r="L6134">
        <v>112.6</v>
      </c>
      <c r="M6134">
        <v>4.92</v>
      </c>
      <c r="N6134">
        <v>5.03</v>
      </c>
      <c r="O6134">
        <v>16.8</v>
      </c>
    </row>
    <row r="6135" spans="1:15" x14ac:dyDescent="0.35">
      <c r="A6135" s="1">
        <v>46100</v>
      </c>
      <c r="B6135">
        <v>21</v>
      </c>
      <c r="C6135" t="s">
        <v>24</v>
      </c>
      <c r="D6135" t="s">
        <v>20</v>
      </c>
      <c r="E6135">
        <v>320</v>
      </c>
      <c r="F6135">
        <v>69.2</v>
      </c>
      <c r="G6135">
        <v>157.30000000000001</v>
      </c>
      <c r="H6135">
        <v>86.7</v>
      </c>
      <c r="I6135">
        <v>26</v>
      </c>
      <c r="J6135">
        <v>52.3</v>
      </c>
      <c r="K6135">
        <v>1494.3</v>
      </c>
      <c r="L6135">
        <v>102.5</v>
      </c>
      <c r="M6135">
        <v>3.85</v>
      </c>
      <c r="N6135">
        <v>5.4</v>
      </c>
      <c r="O6135">
        <v>17.3</v>
      </c>
    </row>
    <row r="6136" spans="1:15" x14ac:dyDescent="0.35">
      <c r="A6136" s="1">
        <v>46100</v>
      </c>
      <c r="B6136">
        <v>22</v>
      </c>
      <c r="C6136" t="s">
        <v>28</v>
      </c>
      <c r="D6136" t="s">
        <v>18</v>
      </c>
      <c r="E6136">
        <v>85</v>
      </c>
      <c r="F6136">
        <v>85.9</v>
      </c>
      <c r="G6136">
        <v>149.9</v>
      </c>
      <c r="H6136">
        <v>91.6</v>
      </c>
      <c r="I6136">
        <v>25.9</v>
      </c>
      <c r="J6136">
        <v>69.099999999999994</v>
      </c>
      <c r="K6136">
        <v>1792.8</v>
      </c>
      <c r="L6136">
        <v>117.8</v>
      </c>
      <c r="M6136">
        <v>2.54</v>
      </c>
      <c r="N6136">
        <v>3.28</v>
      </c>
      <c r="O6136">
        <v>33.200000000000003</v>
      </c>
    </row>
    <row r="6137" spans="1:15" x14ac:dyDescent="0.35">
      <c r="A6137" s="1">
        <v>46100</v>
      </c>
      <c r="B6137">
        <v>23</v>
      </c>
      <c r="C6137" t="s">
        <v>28</v>
      </c>
      <c r="D6137" t="s">
        <v>23</v>
      </c>
      <c r="E6137">
        <v>320</v>
      </c>
      <c r="F6137">
        <v>56.2</v>
      </c>
      <c r="G6137">
        <v>133.30000000000001</v>
      </c>
      <c r="H6137">
        <v>78.099999999999994</v>
      </c>
      <c r="I6137">
        <v>29.9</v>
      </c>
      <c r="J6137">
        <v>58.7</v>
      </c>
      <c r="K6137">
        <v>1557.6</v>
      </c>
      <c r="L6137">
        <v>113.7</v>
      </c>
      <c r="M6137">
        <v>3.84</v>
      </c>
      <c r="N6137">
        <v>4.2</v>
      </c>
      <c r="O6137">
        <v>30.4</v>
      </c>
    </row>
    <row r="6138" spans="1:15" x14ac:dyDescent="0.35">
      <c r="A6138" s="1">
        <v>46101</v>
      </c>
      <c r="B6138">
        <v>0</v>
      </c>
      <c r="C6138" t="s">
        <v>29</v>
      </c>
      <c r="D6138" t="s">
        <v>22</v>
      </c>
      <c r="E6138">
        <v>120</v>
      </c>
      <c r="F6138">
        <v>70.599999999999994</v>
      </c>
      <c r="G6138">
        <v>153</v>
      </c>
      <c r="H6138">
        <v>71.3</v>
      </c>
      <c r="I6138">
        <v>29.4</v>
      </c>
      <c r="J6138">
        <v>60</v>
      </c>
      <c r="K6138">
        <v>1372.6</v>
      </c>
      <c r="L6138">
        <v>90.3</v>
      </c>
      <c r="M6138">
        <v>3.96</v>
      </c>
      <c r="N6138">
        <v>5.75</v>
      </c>
      <c r="O6138">
        <v>20.100000000000001</v>
      </c>
    </row>
    <row r="6139" spans="1:15" x14ac:dyDescent="0.35">
      <c r="A6139" s="1">
        <v>46101</v>
      </c>
      <c r="B6139">
        <v>1</v>
      </c>
      <c r="C6139" t="s">
        <v>28</v>
      </c>
      <c r="D6139" t="s">
        <v>18</v>
      </c>
      <c r="E6139">
        <v>120</v>
      </c>
      <c r="F6139">
        <v>45.9</v>
      </c>
      <c r="G6139">
        <v>115.3</v>
      </c>
      <c r="H6139">
        <v>55.7</v>
      </c>
      <c r="I6139">
        <v>26.2</v>
      </c>
      <c r="J6139">
        <v>45.4</v>
      </c>
      <c r="K6139">
        <v>1029.0999999999999</v>
      </c>
      <c r="L6139">
        <v>79.3</v>
      </c>
      <c r="M6139">
        <v>5.16</v>
      </c>
      <c r="N6139">
        <v>4.83</v>
      </c>
      <c r="O6139">
        <v>35.200000000000003</v>
      </c>
    </row>
    <row r="6140" spans="1:15" x14ac:dyDescent="0.35">
      <c r="A6140" s="1">
        <v>46101</v>
      </c>
      <c r="B6140">
        <v>6</v>
      </c>
      <c r="C6140" t="s">
        <v>24</v>
      </c>
      <c r="D6140" t="s">
        <v>16</v>
      </c>
      <c r="E6140">
        <v>100</v>
      </c>
      <c r="F6140">
        <v>78</v>
      </c>
      <c r="G6140">
        <v>144.19999999999999</v>
      </c>
      <c r="H6140">
        <v>99.9</v>
      </c>
      <c r="I6140">
        <v>27.4</v>
      </c>
      <c r="J6140">
        <v>57.8</v>
      </c>
      <c r="K6140">
        <v>1576.9</v>
      </c>
      <c r="L6140">
        <v>104.3</v>
      </c>
      <c r="M6140">
        <v>5.12</v>
      </c>
      <c r="N6140">
        <v>4.5</v>
      </c>
      <c r="O6140">
        <v>9.6999999999999993</v>
      </c>
    </row>
    <row r="6141" spans="1:15" x14ac:dyDescent="0.35">
      <c r="A6141" s="1">
        <v>46101</v>
      </c>
      <c r="B6141">
        <v>7</v>
      </c>
      <c r="C6141" t="s">
        <v>25</v>
      </c>
      <c r="D6141" t="s">
        <v>20</v>
      </c>
      <c r="E6141">
        <v>130</v>
      </c>
      <c r="F6141">
        <v>72.3</v>
      </c>
      <c r="G6141">
        <v>152.6</v>
      </c>
      <c r="H6141">
        <v>95.9</v>
      </c>
      <c r="I6141">
        <v>30.1</v>
      </c>
      <c r="J6141">
        <v>66.599999999999994</v>
      </c>
      <c r="K6141">
        <v>1378.3</v>
      </c>
      <c r="L6141">
        <v>89</v>
      </c>
      <c r="M6141">
        <v>4.09</v>
      </c>
      <c r="N6141">
        <v>3.72</v>
      </c>
      <c r="O6141">
        <v>17</v>
      </c>
    </row>
    <row r="6142" spans="1:15" x14ac:dyDescent="0.35">
      <c r="A6142" s="1">
        <v>46101</v>
      </c>
      <c r="B6142">
        <v>9</v>
      </c>
      <c r="C6142" t="s">
        <v>25</v>
      </c>
      <c r="D6142" t="s">
        <v>22</v>
      </c>
      <c r="E6142">
        <v>100</v>
      </c>
      <c r="F6142">
        <v>66.599999999999994</v>
      </c>
      <c r="G6142">
        <v>141.30000000000001</v>
      </c>
      <c r="H6142">
        <v>86.6</v>
      </c>
      <c r="I6142">
        <v>35.200000000000003</v>
      </c>
      <c r="J6142">
        <v>54.4</v>
      </c>
      <c r="K6142">
        <v>1806.2</v>
      </c>
      <c r="L6142">
        <v>116.4</v>
      </c>
      <c r="M6142">
        <v>4.3899999999999997</v>
      </c>
      <c r="N6142">
        <v>3.27</v>
      </c>
      <c r="O6142">
        <v>18.899999999999999</v>
      </c>
    </row>
    <row r="6143" spans="1:15" x14ac:dyDescent="0.35">
      <c r="A6143" s="1">
        <v>46101</v>
      </c>
      <c r="B6143">
        <v>11</v>
      </c>
      <c r="C6143" t="s">
        <v>25</v>
      </c>
      <c r="D6143" t="s">
        <v>18</v>
      </c>
      <c r="E6143">
        <v>210</v>
      </c>
      <c r="F6143">
        <v>66.5</v>
      </c>
      <c r="G6143">
        <v>154.9</v>
      </c>
      <c r="H6143">
        <v>93.2</v>
      </c>
      <c r="I6143">
        <v>30.8</v>
      </c>
      <c r="J6143">
        <v>58.3</v>
      </c>
      <c r="K6143">
        <v>1652.7</v>
      </c>
      <c r="L6143">
        <v>115.8</v>
      </c>
      <c r="M6143">
        <v>4.1500000000000004</v>
      </c>
      <c r="N6143">
        <v>3.62</v>
      </c>
      <c r="O6143">
        <v>18.2</v>
      </c>
    </row>
    <row r="6144" spans="1:15" x14ac:dyDescent="0.35">
      <c r="A6144" s="1">
        <v>46101</v>
      </c>
      <c r="B6144">
        <v>13</v>
      </c>
      <c r="C6144" t="s">
        <v>27</v>
      </c>
      <c r="D6144" t="s">
        <v>16</v>
      </c>
      <c r="E6144">
        <v>320</v>
      </c>
      <c r="F6144">
        <v>69.8</v>
      </c>
      <c r="G6144">
        <v>137.80000000000001</v>
      </c>
      <c r="H6144">
        <v>86.7</v>
      </c>
      <c r="I6144">
        <v>31.6</v>
      </c>
      <c r="J6144">
        <v>59.3</v>
      </c>
      <c r="K6144">
        <v>1568.9</v>
      </c>
      <c r="L6144">
        <v>102.5</v>
      </c>
      <c r="M6144">
        <v>5.35</v>
      </c>
      <c r="N6144">
        <v>4.9000000000000004</v>
      </c>
      <c r="O6144">
        <v>6.9</v>
      </c>
    </row>
    <row r="6145" spans="1:15" x14ac:dyDescent="0.35">
      <c r="A6145" s="1">
        <v>46101</v>
      </c>
      <c r="B6145">
        <v>14</v>
      </c>
      <c r="C6145" t="s">
        <v>21</v>
      </c>
      <c r="D6145" t="s">
        <v>22</v>
      </c>
      <c r="E6145">
        <v>120</v>
      </c>
      <c r="F6145">
        <v>49.6</v>
      </c>
      <c r="G6145">
        <v>142.30000000000001</v>
      </c>
      <c r="H6145">
        <v>79.5</v>
      </c>
      <c r="I6145">
        <v>27.9</v>
      </c>
      <c r="J6145">
        <v>65.2</v>
      </c>
      <c r="K6145">
        <v>1468.2</v>
      </c>
      <c r="L6145">
        <v>97.2</v>
      </c>
      <c r="M6145">
        <v>2.93</v>
      </c>
      <c r="N6145">
        <v>3.58</v>
      </c>
      <c r="O6145">
        <v>20.6</v>
      </c>
    </row>
    <row r="6146" spans="1:15" x14ac:dyDescent="0.35">
      <c r="A6146" s="1">
        <v>46101</v>
      </c>
      <c r="B6146">
        <v>16</v>
      </c>
      <c r="C6146" t="s">
        <v>27</v>
      </c>
      <c r="D6146" t="s">
        <v>23</v>
      </c>
      <c r="E6146">
        <v>70</v>
      </c>
      <c r="F6146">
        <v>91.7</v>
      </c>
      <c r="G6146">
        <v>171.1</v>
      </c>
      <c r="H6146">
        <v>99.6</v>
      </c>
      <c r="I6146">
        <v>32.9</v>
      </c>
      <c r="J6146">
        <v>74.3</v>
      </c>
      <c r="K6146">
        <v>1943.6</v>
      </c>
      <c r="L6146">
        <v>118.9</v>
      </c>
      <c r="M6146">
        <v>6.26</v>
      </c>
      <c r="N6146">
        <v>5.73</v>
      </c>
      <c r="O6146">
        <v>13.1</v>
      </c>
    </row>
    <row r="6147" spans="1:15" x14ac:dyDescent="0.35">
      <c r="A6147" s="1">
        <v>46101</v>
      </c>
      <c r="B6147">
        <v>17</v>
      </c>
      <c r="C6147" t="s">
        <v>27</v>
      </c>
      <c r="D6147" t="s">
        <v>18</v>
      </c>
      <c r="E6147">
        <v>120</v>
      </c>
      <c r="F6147">
        <v>105.5</v>
      </c>
      <c r="G6147">
        <v>174.1</v>
      </c>
      <c r="H6147">
        <v>100.4</v>
      </c>
      <c r="I6147">
        <v>30.2</v>
      </c>
      <c r="J6147">
        <v>61.8</v>
      </c>
      <c r="K6147">
        <v>1949.1</v>
      </c>
      <c r="L6147">
        <v>129</v>
      </c>
      <c r="M6147">
        <v>5.05</v>
      </c>
      <c r="N6147">
        <v>5.22</v>
      </c>
      <c r="O6147">
        <v>9.1999999999999993</v>
      </c>
    </row>
    <row r="6148" spans="1:15" x14ac:dyDescent="0.35">
      <c r="A6148" s="1">
        <v>46101</v>
      </c>
      <c r="B6148">
        <v>18</v>
      </c>
      <c r="C6148" t="s">
        <v>27</v>
      </c>
      <c r="D6148" t="s">
        <v>18</v>
      </c>
      <c r="E6148">
        <v>120</v>
      </c>
      <c r="F6148">
        <v>100.1</v>
      </c>
      <c r="G6148">
        <v>185.3</v>
      </c>
      <c r="H6148">
        <v>114.1</v>
      </c>
      <c r="I6148">
        <v>28.2</v>
      </c>
      <c r="J6148">
        <v>86.5</v>
      </c>
      <c r="K6148">
        <v>1937.8</v>
      </c>
      <c r="L6148">
        <v>127</v>
      </c>
      <c r="M6148">
        <v>5.58</v>
      </c>
      <c r="N6148">
        <v>7.38</v>
      </c>
      <c r="O6148">
        <v>16.3</v>
      </c>
    </row>
    <row r="6149" spans="1:15" x14ac:dyDescent="0.35">
      <c r="A6149" s="1">
        <v>46101</v>
      </c>
      <c r="B6149">
        <v>20</v>
      </c>
      <c r="C6149" t="s">
        <v>28</v>
      </c>
      <c r="D6149" t="s">
        <v>23</v>
      </c>
      <c r="E6149">
        <v>150</v>
      </c>
      <c r="F6149">
        <v>91.4</v>
      </c>
      <c r="G6149">
        <v>187.7</v>
      </c>
      <c r="H6149">
        <v>118.1</v>
      </c>
      <c r="I6149">
        <v>27.9</v>
      </c>
      <c r="J6149">
        <v>84.2</v>
      </c>
      <c r="K6149">
        <v>1775</v>
      </c>
      <c r="L6149">
        <v>114.4</v>
      </c>
      <c r="M6149">
        <v>4.5599999999999996</v>
      </c>
      <c r="N6149">
        <v>5.95</v>
      </c>
      <c r="O6149">
        <v>29.6</v>
      </c>
    </row>
    <row r="6150" spans="1:15" x14ac:dyDescent="0.35">
      <c r="A6150" s="1">
        <v>46101</v>
      </c>
      <c r="B6150">
        <v>22</v>
      </c>
      <c r="C6150" t="s">
        <v>26</v>
      </c>
      <c r="D6150" t="s">
        <v>18</v>
      </c>
      <c r="E6150">
        <v>85</v>
      </c>
      <c r="F6150">
        <v>60.9</v>
      </c>
      <c r="G6150">
        <v>149.4</v>
      </c>
      <c r="H6150">
        <v>80.8</v>
      </c>
      <c r="I6150">
        <v>26.7</v>
      </c>
      <c r="J6150">
        <v>77.2</v>
      </c>
      <c r="K6150">
        <v>1326.7</v>
      </c>
      <c r="L6150">
        <v>88.3</v>
      </c>
      <c r="M6150">
        <v>3.65</v>
      </c>
      <c r="N6150">
        <v>5.46</v>
      </c>
      <c r="O6150">
        <v>25.2</v>
      </c>
    </row>
    <row r="6151" spans="1:15" x14ac:dyDescent="0.35">
      <c r="A6151" s="1">
        <v>46102</v>
      </c>
      <c r="B6151">
        <v>0</v>
      </c>
      <c r="C6151" t="s">
        <v>28</v>
      </c>
      <c r="D6151" t="s">
        <v>20</v>
      </c>
      <c r="E6151">
        <v>150</v>
      </c>
      <c r="F6151">
        <v>74.400000000000006</v>
      </c>
      <c r="G6151">
        <v>167.6</v>
      </c>
      <c r="H6151">
        <v>84</v>
      </c>
      <c r="I6151">
        <v>27.1</v>
      </c>
      <c r="J6151">
        <v>72.099999999999994</v>
      </c>
      <c r="K6151">
        <v>1528.9</v>
      </c>
      <c r="L6151">
        <v>101.3</v>
      </c>
      <c r="M6151">
        <v>3.39</v>
      </c>
      <c r="N6151">
        <v>4.26</v>
      </c>
      <c r="O6151">
        <v>31.5</v>
      </c>
    </row>
    <row r="6152" spans="1:15" x14ac:dyDescent="0.35">
      <c r="A6152" s="1">
        <v>46102</v>
      </c>
      <c r="B6152">
        <v>1</v>
      </c>
      <c r="C6152" t="s">
        <v>26</v>
      </c>
      <c r="D6152" t="s">
        <v>18</v>
      </c>
      <c r="E6152">
        <v>150</v>
      </c>
      <c r="F6152">
        <v>63.3</v>
      </c>
      <c r="G6152">
        <v>125.6</v>
      </c>
      <c r="H6152">
        <v>88.3</v>
      </c>
      <c r="I6152">
        <v>33.9</v>
      </c>
      <c r="J6152">
        <v>63.3</v>
      </c>
      <c r="K6152">
        <v>1632.7</v>
      </c>
      <c r="L6152">
        <v>105.2</v>
      </c>
      <c r="M6152">
        <v>4.3499999999999996</v>
      </c>
      <c r="N6152">
        <v>3</v>
      </c>
      <c r="O6152">
        <v>22.7</v>
      </c>
    </row>
    <row r="6153" spans="1:15" x14ac:dyDescent="0.35">
      <c r="A6153" s="1">
        <v>46102</v>
      </c>
      <c r="B6153">
        <v>6</v>
      </c>
      <c r="C6153" t="s">
        <v>28</v>
      </c>
      <c r="D6153" t="s">
        <v>20</v>
      </c>
      <c r="E6153">
        <v>70</v>
      </c>
      <c r="F6153">
        <v>58.5</v>
      </c>
      <c r="G6153">
        <v>114</v>
      </c>
      <c r="H6153">
        <v>62.4</v>
      </c>
      <c r="I6153">
        <v>29.2</v>
      </c>
      <c r="J6153">
        <v>75</v>
      </c>
      <c r="K6153">
        <v>1230.9000000000001</v>
      </c>
      <c r="L6153">
        <v>87.5</v>
      </c>
      <c r="M6153">
        <v>3.9</v>
      </c>
      <c r="N6153">
        <v>4.78</v>
      </c>
      <c r="O6153">
        <v>33.9</v>
      </c>
    </row>
    <row r="6154" spans="1:15" x14ac:dyDescent="0.35">
      <c r="A6154" s="1">
        <v>46102</v>
      </c>
      <c r="B6154">
        <v>7</v>
      </c>
      <c r="C6154" t="s">
        <v>24</v>
      </c>
      <c r="D6154" t="s">
        <v>18</v>
      </c>
      <c r="E6154">
        <v>85</v>
      </c>
      <c r="F6154">
        <v>77.099999999999994</v>
      </c>
      <c r="G6154">
        <v>171</v>
      </c>
      <c r="H6154">
        <v>102.1</v>
      </c>
      <c r="I6154">
        <v>26.1</v>
      </c>
      <c r="J6154">
        <v>81.3</v>
      </c>
      <c r="K6154">
        <v>1673.9</v>
      </c>
      <c r="L6154">
        <v>114.5</v>
      </c>
      <c r="M6154">
        <v>5.71</v>
      </c>
      <c r="N6154">
        <v>4.18</v>
      </c>
      <c r="O6154">
        <v>16</v>
      </c>
    </row>
    <row r="6155" spans="1:15" x14ac:dyDescent="0.35">
      <c r="A6155" s="1">
        <v>46102</v>
      </c>
      <c r="B6155">
        <v>9</v>
      </c>
      <c r="C6155" t="s">
        <v>21</v>
      </c>
      <c r="D6155" t="s">
        <v>16</v>
      </c>
      <c r="E6155">
        <v>320</v>
      </c>
      <c r="F6155">
        <v>87.2</v>
      </c>
      <c r="G6155">
        <v>146.30000000000001</v>
      </c>
      <c r="H6155">
        <v>86.2</v>
      </c>
      <c r="I6155">
        <v>28.9</v>
      </c>
      <c r="J6155">
        <v>63.9</v>
      </c>
      <c r="K6155">
        <v>1880.6</v>
      </c>
      <c r="L6155">
        <v>125.8</v>
      </c>
      <c r="M6155">
        <v>6.24</v>
      </c>
      <c r="N6155">
        <v>5.74</v>
      </c>
      <c r="O6155">
        <v>23.6</v>
      </c>
    </row>
    <row r="6156" spans="1:15" x14ac:dyDescent="0.35">
      <c r="A6156" s="1">
        <v>46102</v>
      </c>
      <c r="B6156">
        <v>14</v>
      </c>
      <c r="C6156" t="s">
        <v>17</v>
      </c>
      <c r="D6156" t="s">
        <v>16</v>
      </c>
      <c r="E6156">
        <v>70</v>
      </c>
      <c r="F6156">
        <v>63.8</v>
      </c>
      <c r="G6156">
        <v>138.69999999999999</v>
      </c>
      <c r="H6156">
        <v>87.3</v>
      </c>
      <c r="I6156">
        <v>32.799999999999997</v>
      </c>
      <c r="J6156">
        <v>63.3</v>
      </c>
      <c r="K6156">
        <v>1739.6</v>
      </c>
      <c r="L6156">
        <v>121</v>
      </c>
      <c r="M6156">
        <v>3.91</v>
      </c>
      <c r="N6156">
        <v>4.79</v>
      </c>
      <c r="O6156">
        <v>20.3</v>
      </c>
    </row>
    <row r="6157" spans="1:15" x14ac:dyDescent="0.35">
      <c r="A6157" s="1">
        <v>46102</v>
      </c>
      <c r="B6157">
        <v>15</v>
      </c>
      <c r="C6157" t="s">
        <v>17</v>
      </c>
      <c r="D6157" t="s">
        <v>22</v>
      </c>
      <c r="E6157">
        <v>130</v>
      </c>
      <c r="F6157">
        <v>85.4</v>
      </c>
      <c r="G6157">
        <v>149.9</v>
      </c>
      <c r="H6157">
        <v>113.9</v>
      </c>
      <c r="I6157">
        <v>34.200000000000003</v>
      </c>
      <c r="J6157">
        <v>66.599999999999994</v>
      </c>
      <c r="K6157">
        <v>1818.3</v>
      </c>
      <c r="L6157">
        <v>125</v>
      </c>
      <c r="M6157">
        <v>3.56</v>
      </c>
      <c r="N6157">
        <v>5.03</v>
      </c>
      <c r="O6157">
        <v>18.5</v>
      </c>
    </row>
    <row r="6158" spans="1:15" x14ac:dyDescent="0.35">
      <c r="A6158" s="1">
        <v>46102</v>
      </c>
      <c r="B6158">
        <v>17</v>
      </c>
      <c r="C6158" t="s">
        <v>27</v>
      </c>
      <c r="D6158" t="s">
        <v>16</v>
      </c>
      <c r="E6158">
        <v>120</v>
      </c>
      <c r="F6158">
        <v>95.2</v>
      </c>
      <c r="G6158">
        <v>172.7</v>
      </c>
      <c r="H6158">
        <v>94.5</v>
      </c>
      <c r="I6158">
        <v>28.4</v>
      </c>
      <c r="J6158">
        <v>62.5</v>
      </c>
      <c r="K6158">
        <v>1691.6</v>
      </c>
      <c r="L6158">
        <v>106.8</v>
      </c>
      <c r="M6158">
        <v>4.8</v>
      </c>
      <c r="N6158">
        <v>5.41</v>
      </c>
      <c r="O6158">
        <v>10.7</v>
      </c>
    </row>
    <row r="6159" spans="1:15" x14ac:dyDescent="0.35">
      <c r="A6159" s="1">
        <v>46102</v>
      </c>
      <c r="B6159">
        <v>19</v>
      </c>
      <c r="C6159" t="s">
        <v>17</v>
      </c>
      <c r="D6159" t="s">
        <v>23</v>
      </c>
      <c r="E6159">
        <v>150</v>
      </c>
      <c r="F6159">
        <v>93.4</v>
      </c>
      <c r="G6159">
        <v>207.1</v>
      </c>
      <c r="H6159">
        <v>127.6</v>
      </c>
      <c r="I6159">
        <v>32</v>
      </c>
      <c r="J6159">
        <v>73.3</v>
      </c>
      <c r="K6159">
        <v>1942.4</v>
      </c>
      <c r="L6159">
        <v>117.8</v>
      </c>
      <c r="M6159">
        <v>4.74</v>
      </c>
      <c r="N6159">
        <v>6.42</v>
      </c>
      <c r="O6159">
        <v>18.399999999999999</v>
      </c>
    </row>
    <row r="6160" spans="1:15" x14ac:dyDescent="0.35">
      <c r="A6160" s="1">
        <v>46102</v>
      </c>
      <c r="B6160">
        <v>20</v>
      </c>
      <c r="C6160" t="s">
        <v>21</v>
      </c>
      <c r="D6160" t="s">
        <v>22</v>
      </c>
      <c r="E6160">
        <v>120</v>
      </c>
      <c r="F6160">
        <v>92.4</v>
      </c>
      <c r="G6160">
        <v>164.1</v>
      </c>
      <c r="H6160">
        <v>114.7</v>
      </c>
      <c r="I6160">
        <v>31.9</v>
      </c>
      <c r="J6160">
        <v>51.7</v>
      </c>
      <c r="K6160">
        <v>1818.6</v>
      </c>
      <c r="L6160">
        <v>118.6</v>
      </c>
      <c r="M6160">
        <v>5.78</v>
      </c>
      <c r="N6160">
        <v>4.74</v>
      </c>
      <c r="O6160">
        <v>17.7</v>
      </c>
    </row>
    <row r="6161" spans="1:15" x14ac:dyDescent="0.35">
      <c r="A6161" s="1">
        <v>46102</v>
      </c>
      <c r="B6161">
        <v>23</v>
      </c>
      <c r="C6161" t="s">
        <v>21</v>
      </c>
      <c r="D6161" t="s">
        <v>16</v>
      </c>
      <c r="E6161">
        <v>210</v>
      </c>
      <c r="F6161">
        <v>51.2</v>
      </c>
      <c r="G6161">
        <v>171.9</v>
      </c>
      <c r="H6161">
        <v>81.8</v>
      </c>
      <c r="I6161">
        <v>28.7</v>
      </c>
      <c r="J6161">
        <v>65.900000000000006</v>
      </c>
      <c r="K6161">
        <v>1565.9</v>
      </c>
      <c r="L6161">
        <v>100</v>
      </c>
      <c r="M6161">
        <v>3.58</v>
      </c>
      <c r="N6161">
        <v>5.19</v>
      </c>
      <c r="O6161">
        <v>23.6</v>
      </c>
    </row>
    <row r="6162" spans="1:15" x14ac:dyDescent="0.35">
      <c r="A6162" s="1">
        <v>46103</v>
      </c>
      <c r="B6162">
        <v>3</v>
      </c>
      <c r="C6162" t="s">
        <v>15</v>
      </c>
      <c r="D6162" t="s">
        <v>20</v>
      </c>
      <c r="E6162">
        <v>120</v>
      </c>
      <c r="F6162">
        <v>73.2</v>
      </c>
      <c r="G6162">
        <v>149.5</v>
      </c>
      <c r="H6162">
        <v>84.4</v>
      </c>
      <c r="I6162">
        <v>25.5</v>
      </c>
      <c r="J6162">
        <v>55.2</v>
      </c>
      <c r="K6162">
        <v>1737.3</v>
      </c>
      <c r="L6162">
        <v>110.7</v>
      </c>
      <c r="M6162">
        <v>4.0199999999999996</v>
      </c>
      <c r="N6162">
        <v>5.5</v>
      </c>
      <c r="O6162">
        <v>25.2</v>
      </c>
    </row>
    <row r="6163" spans="1:15" x14ac:dyDescent="0.35">
      <c r="A6163" s="1">
        <v>46103</v>
      </c>
      <c r="B6163">
        <v>4</v>
      </c>
      <c r="C6163" t="s">
        <v>29</v>
      </c>
      <c r="D6163" t="s">
        <v>18</v>
      </c>
      <c r="E6163">
        <v>150</v>
      </c>
      <c r="F6163">
        <v>81.599999999999994</v>
      </c>
      <c r="G6163">
        <v>165.2</v>
      </c>
      <c r="H6163">
        <v>108.4</v>
      </c>
      <c r="I6163">
        <v>35.4</v>
      </c>
      <c r="J6163">
        <v>59.5</v>
      </c>
      <c r="K6163">
        <v>1881</v>
      </c>
      <c r="L6163">
        <v>123.1</v>
      </c>
      <c r="M6163">
        <v>2.46</v>
      </c>
      <c r="N6163">
        <v>4.58</v>
      </c>
      <c r="O6163">
        <v>20.7</v>
      </c>
    </row>
    <row r="6164" spans="1:15" x14ac:dyDescent="0.35">
      <c r="A6164" s="1">
        <v>46103</v>
      </c>
      <c r="B6164">
        <v>7</v>
      </c>
      <c r="C6164" t="s">
        <v>21</v>
      </c>
      <c r="D6164" t="s">
        <v>16</v>
      </c>
      <c r="E6164">
        <v>120</v>
      </c>
      <c r="F6164">
        <v>82</v>
      </c>
      <c r="G6164">
        <v>142.6</v>
      </c>
      <c r="H6164">
        <v>97</v>
      </c>
      <c r="I6164">
        <v>31.5</v>
      </c>
      <c r="J6164">
        <v>55.9</v>
      </c>
      <c r="K6164">
        <v>1976.6</v>
      </c>
      <c r="L6164">
        <v>128.80000000000001</v>
      </c>
      <c r="M6164">
        <v>4.49</v>
      </c>
      <c r="N6164">
        <v>4.29</v>
      </c>
      <c r="O6164">
        <v>19.8</v>
      </c>
    </row>
    <row r="6165" spans="1:15" x14ac:dyDescent="0.35">
      <c r="A6165" s="1">
        <v>46103</v>
      </c>
      <c r="B6165">
        <v>8</v>
      </c>
      <c r="C6165" t="s">
        <v>29</v>
      </c>
      <c r="D6165" t="s">
        <v>20</v>
      </c>
      <c r="E6165">
        <v>120</v>
      </c>
      <c r="F6165">
        <v>94.6</v>
      </c>
      <c r="G6165">
        <v>165</v>
      </c>
      <c r="H6165">
        <v>109.6</v>
      </c>
      <c r="I6165">
        <v>27.9</v>
      </c>
      <c r="J6165">
        <v>63.1</v>
      </c>
      <c r="K6165">
        <v>1883.4</v>
      </c>
      <c r="L6165">
        <v>120.4</v>
      </c>
      <c r="M6165">
        <v>4.43</v>
      </c>
      <c r="N6165">
        <v>5.97</v>
      </c>
      <c r="O6165">
        <v>21</v>
      </c>
    </row>
    <row r="6166" spans="1:15" x14ac:dyDescent="0.35">
      <c r="A6166" s="1">
        <v>46103</v>
      </c>
      <c r="B6166">
        <v>9</v>
      </c>
      <c r="C6166" t="s">
        <v>17</v>
      </c>
      <c r="D6166" t="s">
        <v>22</v>
      </c>
      <c r="E6166">
        <v>100</v>
      </c>
      <c r="F6166">
        <v>87.7</v>
      </c>
      <c r="G6166">
        <v>183</v>
      </c>
      <c r="H6166">
        <v>119.2</v>
      </c>
      <c r="I6166">
        <v>33</v>
      </c>
      <c r="J6166">
        <v>47.6</v>
      </c>
      <c r="K6166">
        <v>1839.4</v>
      </c>
      <c r="L6166">
        <v>121.6</v>
      </c>
      <c r="M6166">
        <v>5.32</v>
      </c>
      <c r="N6166">
        <v>6.32</v>
      </c>
      <c r="O6166">
        <v>17.3</v>
      </c>
    </row>
    <row r="6167" spans="1:15" x14ac:dyDescent="0.35">
      <c r="A6167" s="1">
        <v>46103</v>
      </c>
      <c r="B6167">
        <v>10</v>
      </c>
      <c r="C6167" t="s">
        <v>29</v>
      </c>
      <c r="D6167" t="s">
        <v>18</v>
      </c>
      <c r="E6167">
        <v>320</v>
      </c>
      <c r="F6167">
        <v>79.2</v>
      </c>
      <c r="G6167">
        <v>164.1</v>
      </c>
      <c r="H6167">
        <v>98.9</v>
      </c>
      <c r="I6167">
        <v>30.8</v>
      </c>
      <c r="J6167">
        <v>66.900000000000006</v>
      </c>
      <c r="K6167">
        <v>1661.6</v>
      </c>
      <c r="L6167">
        <v>114.3</v>
      </c>
      <c r="M6167">
        <v>2.96</v>
      </c>
      <c r="N6167">
        <v>4.05</v>
      </c>
      <c r="O6167">
        <v>19.399999999999999</v>
      </c>
    </row>
    <row r="6168" spans="1:15" x14ac:dyDescent="0.35">
      <c r="A6168" s="1">
        <v>46103</v>
      </c>
      <c r="B6168">
        <v>11</v>
      </c>
      <c r="C6168" t="s">
        <v>26</v>
      </c>
      <c r="D6168" t="s">
        <v>16</v>
      </c>
      <c r="E6168">
        <v>320</v>
      </c>
      <c r="F6168">
        <v>70.5</v>
      </c>
      <c r="G6168">
        <v>156.9</v>
      </c>
      <c r="H6168">
        <v>89.8</v>
      </c>
      <c r="I6168">
        <v>31.3</v>
      </c>
      <c r="J6168">
        <v>58.8</v>
      </c>
      <c r="K6168">
        <v>1744.1</v>
      </c>
      <c r="L6168">
        <v>117.3</v>
      </c>
      <c r="M6168">
        <v>4.7300000000000004</v>
      </c>
      <c r="N6168">
        <v>3.21</v>
      </c>
      <c r="O6168">
        <v>23.9</v>
      </c>
    </row>
    <row r="6169" spans="1:15" x14ac:dyDescent="0.35">
      <c r="A6169" s="1">
        <v>46103</v>
      </c>
      <c r="B6169">
        <v>14</v>
      </c>
      <c r="C6169" t="s">
        <v>24</v>
      </c>
      <c r="D6169" t="s">
        <v>22</v>
      </c>
      <c r="E6169">
        <v>85</v>
      </c>
      <c r="F6169">
        <v>74</v>
      </c>
      <c r="G6169">
        <v>160.4</v>
      </c>
      <c r="H6169">
        <v>91.9</v>
      </c>
      <c r="I6169">
        <v>33.700000000000003</v>
      </c>
      <c r="J6169">
        <v>69.099999999999994</v>
      </c>
      <c r="K6169">
        <v>1785.9</v>
      </c>
      <c r="L6169">
        <v>114.2</v>
      </c>
      <c r="M6169">
        <v>4.78</v>
      </c>
      <c r="N6169">
        <v>4.46</v>
      </c>
      <c r="O6169">
        <v>15.4</v>
      </c>
    </row>
    <row r="6170" spans="1:15" x14ac:dyDescent="0.35">
      <c r="A6170" s="1">
        <v>46103</v>
      </c>
      <c r="B6170">
        <v>20</v>
      </c>
      <c r="C6170" t="s">
        <v>29</v>
      </c>
      <c r="D6170" t="s">
        <v>16</v>
      </c>
      <c r="E6170">
        <v>70</v>
      </c>
      <c r="F6170">
        <v>91.5</v>
      </c>
      <c r="G6170">
        <v>169.4</v>
      </c>
      <c r="H6170">
        <v>95.4</v>
      </c>
      <c r="I6170">
        <v>34.9</v>
      </c>
      <c r="J6170">
        <v>59.6</v>
      </c>
      <c r="K6170">
        <v>2001.8</v>
      </c>
      <c r="L6170">
        <v>128.6</v>
      </c>
      <c r="M6170">
        <v>4.43</v>
      </c>
      <c r="N6170">
        <v>3.5</v>
      </c>
      <c r="O6170">
        <v>19.100000000000001</v>
      </c>
    </row>
    <row r="6171" spans="1:15" x14ac:dyDescent="0.35">
      <c r="A6171" s="1">
        <v>46103</v>
      </c>
      <c r="B6171">
        <v>22</v>
      </c>
      <c r="C6171" t="s">
        <v>24</v>
      </c>
      <c r="D6171" t="s">
        <v>22</v>
      </c>
      <c r="E6171">
        <v>100</v>
      </c>
      <c r="F6171">
        <v>61.7</v>
      </c>
      <c r="G6171">
        <v>144.30000000000001</v>
      </c>
      <c r="H6171">
        <v>87.7</v>
      </c>
      <c r="I6171">
        <v>33.1</v>
      </c>
      <c r="J6171">
        <v>67.7</v>
      </c>
      <c r="K6171">
        <v>1874.6</v>
      </c>
      <c r="L6171">
        <v>120.7</v>
      </c>
      <c r="M6171">
        <v>4.03</v>
      </c>
      <c r="N6171">
        <v>3.99</v>
      </c>
      <c r="O6171">
        <v>14.9</v>
      </c>
    </row>
    <row r="6172" spans="1:15" x14ac:dyDescent="0.35">
      <c r="A6172" s="1">
        <v>46104</v>
      </c>
      <c r="B6172">
        <v>1</v>
      </c>
      <c r="C6172" t="s">
        <v>27</v>
      </c>
      <c r="D6172" t="s">
        <v>16</v>
      </c>
      <c r="E6172">
        <v>130</v>
      </c>
      <c r="F6172">
        <v>75</v>
      </c>
      <c r="G6172">
        <v>159</v>
      </c>
      <c r="H6172">
        <v>89</v>
      </c>
      <c r="I6172">
        <v>27.7</v>
      </c>
      <c r="J6172">
        <v>59.9</v>
      </c>
      <c r="K6172">
        <v>1511.1</v>
      </c>
      <c r="L6172">
        <v>98.2</v>
      </c>
      <c r="M6172">
        <v>5.24</v>
      </c>
      <c r="N6172">
        <v>5.58</v>
      </c>
      <c r="O6172">
        <v>13.5</v>
      </c>
    </row>
    <row r="6173" spans="1:15" x14ac:dyDescent="0.35">
      <c r="A6173" s="1">
        <v>46104</v>
      </c>
      <c r="B6173">
        <v>3</v>
      </c>
      <c r="C6173" t="s">
        <v>17</v>
      </c>
      <c r="D6173" t="s">
        <v>20</v>
      </c>
      <c r="E6173">
        <v>320</v>
      </c>
      <c r="F6173">
        <v>60.8</v>
      </c>
      <c r="G6173">
        <v>150.6</v>
      </c>
      <c r="H6173">
        <v>97.9</v>
      </c>
      <c r="I6173">
        <v>31.2</v>
      </c>
      <c r="J6173">
        <v>68.3</v>
      </c>
      <c r="K6173">
        <v>1506.8</v>
      </c>
      <c r="L6173">
        <v>105.8</v>
      </c>
      <c r="M6173">
        <v>4.03</v>
      </c>
      <c r="N6173">
        <v>4.83</v>
      </c>
      <c r="O6173">
        <v>18.5</v>
      </c>
    </row>
    <row r="6174" spans="1:15" x14ac:dyDescent="0.35">
      <c r="A6174" s="1">
        <v>46104</v>
      </c>
      <c r="B6174">
        <v>4</v>
      </c>
      <c r="C6174" t="s">
        <v>24</v>
      </c>
      <c r="D6174" t="s">
        <v>23</v>
      </c>
      <c r="E6174">
        <v>210</v>
      </c>
      <c r="F6174">
        <v>75.2</v>
      </c>
      <c r="G6174">
        <v>177.6</v>
      </c>
      <c r="H6174">
        <v>108.6</v>
      </c>
      <c r="I6174">
        <v>32.799999999999997</v>
      </c>
      <c r="J6174">
        <v>78</v>
      </c>
      <c r="K6174">
        <v>1804.2</v>
      </c>
      <c r="L6174">
        <v>116.3</v>
      </c>
      <c r="M6174">
        <v>4.62</v>
      </c>
      <c r="N6174">
        <v>3.9</v>
      </c>
      <c r="O6174">
        <v>15.1</v>
      </c>
    </row>
    <row r="6175" spans="1:15" x14ac:dyDescent="0.35">
      <c r="A6175" s="1">
        <v>46104</v>
      </c>
      <c r="B6175">
        <v>5</v>
      </c>
      <c r="C6175" t="s">
        <v>19</v>
      </c>
      <c r="D6175" t="s">
        <v>20</v>
      </c>
      <c r="E6175">
        <v>70</v>
      </c>
      <c r="F6175">
        <v>59.2</v>
      </c>
      <c r="G6175">
        <v>130.4</v>
      </c>
      <c r="H6175">
        <v>74.8</v>
      </c>
      <c r="I6175">
        <v>30.5</v>
      </c>
      <c r="J6175">
        <v>56.1</v>
      </c>
      <c r="K6175">
        <v>1538.3</v>
      </c>
      <c r="L6175">
        <v>97.5</v>
      </c>
      <c r="M6175">
        <v>3.79</v>
      </c>
      <c r="N6175">
        <v>3.71</v>
      </c>
      <c r="O6175">
        <v>19.2</v>
      </c>
    </row>
    <row r="6176" spans="1:15" x14ac:dyDescent="0.35">
      <c r="A6176" s="1">
        <v>46104</v>
      </c>
      <c r="B6176">
        <v>6</v>
      </c>
      <c r="C6176" t="s">
        <v>27</v>
      </c>
      <c r="D6176" t="s">
        <v>18</v>
      </c>
      <c r="E6176">
        <v>320</v>
      </c>
      <c r="F6176">
        <v>91.2</v>
      </c>
      <c r="G6176">
        <v>175.8</v>
      </c>
      <c r="H6176">
        <v>103.3</v>
      </c>
      <c r="I6176">
        <v>25.5</v>
      </c>
      <c r="J6176">
        <v>71.3</v>
      </c>
      <c r="K6176">
        <v>1663.6</v>
      </c>
      <c r="L6176">
        <v>109.3</v>
      </c>
      <c r="M6176">
        <v>3.75</v>
      </c>
      <c r="N6176">
        <v>4.45</v>
      </c>
      <c r="O6176">
        <v>15.9</v>
      </c>
    </row>
    <row r="6177" spans="1:15" x14ac:dyDescent="0.35">
      <c r="A6177" s="1">
        <v>46104</v>
      </c>
      <c r="B6177">
        <v>7</v>
      </c>
      <c r="C6177" t="s">
        <v>24</v>
      </c>
      <c r="D6177" t="s">
        <v>16</v>
      </c>
      <c r="E6177">
        <v>150</v>
      </c>
      <c r="F6177">
        <v>77.5</v>
      </c>
      <c r="G6177">
        <v>129.6</v>
      </c>
      <c r="H6177">
        <v>78.2</v>
      </c>
      <c r="I6177">
        <v>33.6</v>
      </c>
      <c r="J6177">
        <v>50.8</v>
      </c>
      <c r="K6177">
        <v>1823.6</v>
      </c>
      <c r="L6177">
        <v>113.9</v>
      </c>
      <c r="M6177">
        <v>4.6399999999999997</v>
      </c>
      <c r="N6177">
        <v>4.87</v>
      </c>
      <c r="O6177">
        <v>17.8</v>
      </c>
    </row>
    <row r="6178" spans="1:15" x14ac:dyDescent="0.35">
      <c r="A6178" s="1">
        <v>46104</v>
      </c>
      <c r="B6178">
        <v>8</v>
      </c>
      <c r="C6178" t="s">
        <v>15</v>
      </c>
      <c r="D6178" t="s">
        <v>23</v>
      </c>
      <c r="E6178">
        <v>130</v>
      </c>
      <c r="F6178">
        <v>100.7</v>
      </c>
      <c r="G6178">
        <v>130.4</v>
      </c>
      <c r="H6178">
        <v>84</v>
      </c>
      <c r="I6178">
        <v>23.7</v>
      </c>
      <c r="J6178">
        <v>64.599999999999994</v>
      </c>
      <c r="K6178">
        <v>1589.7</v>
      </c>
      <c r="L6178">
        <v>97.9</v>
      </c>
      <c r="M6178">
        <v>3.05</v>
      </c>
      <c r="N6178">
        <v>4.45</v>
      </c>
      <c r="O6178">
        <v>26.4</v>
      </c>
    </row>
    <row r="6179" spans="1:15" x14ac:dyDescent="0.35">
      <c r="A6179" s="1">
        <v>46104</v>
      </c>
      <c r="B6179">
        <v>10</v>
      </c>
      <c r="C6179" t="s">
        <v>29</v>
      </c>
      <c r="D6179" t="s">
        <v>23</v>
      </c>
      <c r="E6179">
        <v>320</v>
      </c>
      <c r="F6179">
        <v>87.3</v>
      </c>
      <c r="G6179">
        <v>167.2</v>
      </c>
      <c r="H6179">
        <v>104.2</v>
      </c>
      <c r="I6179">
        <v>34.1</v>
      </c>
      <c r="J6179">
        <v>45.6</v>
      </c>
      <c r="K6179">
        <v>1837.1</v>
      </c>
      <c r="L6179">
        <v>120.2</v>
      </c>
      <c r="M6179">
        <v>4.72</v>
      </c>
      <c r="N6179">
        <v>4.5599999999999996</v>
      </c>
      <c r="O6179">
        <v>22.1</v>
      </c>
    </row>
    <row r="6180" spans="1:15" x14ac:dyDescent="0.35">
      <c r="A6180" s="1">
        <v>46104</v>
      </c>
      <c r="B6180">
        <v>11</v>
      </c>
      <c r="C6180" t="s">
        <v>15</v>
      </c>
      <c r="D6180" t="s">
        <v>18</v>
      </c>
      <c r="E6180">
        <v>100</v>
      </c>
      <c r="F6180">
        <v>86.4</v>
      </c>
      <c r="G6180">
        <v>152.9</v>
      </c>
      <c r="H6180">
        <v>94.6</v>
      </c>
      <c r="I6180">
        <v>27.8</v>
      </c>
      <c r="J6180">
        <v>68.900000000000006</v>
      </c>
      <c r="K6180">
        <v>1666.6</v>
      </c>
      <c r="L6180">
        <v>103.4</v>
      </c>
      <c r="M6180">
        <v>5.19</v>
      </c>
      <c r="N6180">
        <v>6.98</v>
      </c>
      <c r="O6180">
        <v>24.3</v>
      </c>
    </row>
    <row r="6181" spans="1:15" x14ac:dyDescent="0.35">
      <c r="A6181" s="1">
        <v>46104</v>
      </c>
      <c r="B6181">
        <v>14</v>
      </c>
      <c r="C6181" t="s">
        <v>21</v>
      </c>
      <c r="D6181" t="s">
        <v>18</v>
      </c>
      <c r="E6181">
        <v>120</v>
      </c>
      <c r="F6181">
        <v>40</v>
      </c>
      <c r="G6181">
        <v>134.19999999999999</v>
      </c>
      <c r="H6181">
        <v>72.5</v>
      </c>
      <c r="I6181">
        <v>32.299999999999997</v>
      </c>
      <c r="J6181">
        <v>56.6</v>
      </c>
      <c r="K6181">
        <v>1427.6</v>
      </c>
      <c r="L6181">
        <v>100.2</v>
      </c>
      <c r="M6181">
        <v>4.8</v>
      </c>
      <c r="N6181">
        <v>4.22</v>
      </c>
      <c r="O6181">
        <v>20.8</v>
      </c>
    </row>
    <row r="6182" spans="1:15" x14ac:dyDescent="0.35">
      <c r="A6182" s="1">
        <v>46104</v>
      </c>
      <c r="B6182">
        <v>17</v>
      </c>
      <c r="C6182" t="s">
        <v>26</v>
      </c>
      <c r="D6182" t="s">
        <v>23</v>
      </c>
      <c r="E6182">
        <v>120</v>
      </c>
      <c r="F6182">
        <v>102.7</v>
      </c>
      <c r="G6182">
        <v>156.19999999999999</v>
      </c>
      <c r="H6182">
        <v>102.6</v>
      </c>
      <c r="I6182">
        <v>29.7</v>
      </c>
      <c r="J6182">
        <v>68.599999999999994</v>
      </c>
      <c r="K6182">
        <v>1866</v>
      </c>
      <c r="L6182">
        <v>125.1</v>
      </c>
      <c r="M6182">
        <v>5.93</v>
      </c>
      <c r="N6182">
        <v>5.0199999999999996</v>
      </c>
      <c r="O6182">
        <v>22.2</v>
      </c>
    </row>
    <row r="6183" spans="1:15" x14ac:dyDescent="0.35">
      <c r="A6183" s="1">
        <v>46104</v>
      </c>
      <c r="B6183">
        <v>18</v>
      </c>
      <c r="C6183" t="s">
        <v>27</v>
      </c>
      <c r="D6183" t="s">
        <v>18</v>
      </c>
      <c r="E6183">
        <v>130</v>
      </c>
      <c r="F6183">
        <v>101.9</v>
      </c>
      <c r="G6183">
        <v>160.69999999999999</v>
      </c>
      <c r="H6183">
        <v>109.2</v>
      </c>
      <c r="I6183">
        <v>24.3</v>
      </c>
      <c r="J6183">
        <v>67.8</v>
      </c>
      <c r="K6183">
        <v>1733.9</v>
      </c>
      <c r="L6183">
        <v>118.3</v>
      </c>
      <c r="M6183">
        <v>6.82</v>
      </c>
      <c r="N6183">
        <v>7.2</v>
      </c>
      <c r="O6183">
        <v>12</v>
      </c>
    </row>
    <row r="6184" spans="1:15" x14ac:dyDescent="0.35">
      <c r="A6184" s="1">
        <v>46104</v>
      </c>
      <c r="B6184">
        <v>19</v>
      </c>
      <c r="C6184" t="s">
        <v>25</v>
      </c>
      <c r="D6184" t="s">
        <v>18</v>
      </c>
      <c r="E6184">
        <v>85</v>
      </c>
      <c r="F6184">
        <v>85.9</v>
      </c>
      <c r="G6184">
        <v>147.5</v>
      </c>
      <c r="H6184">
        <v>98.1</v>
      </c>
      <c r="I6184">
        <v>32.700000000000003</v>
      </c>
      <c r="J6184">
        <v>59.2</v>
      </c>
      <c r="K6184">
        <v>1841.8</v>
      </c>
      <c r="L6184">
        <v>121.1</v>
      </c>
      <c r="M6184">
        <v>3.96</v>
      </c>
      <c r="N6184">
        <v>5.07</v>
      </c>
      <c r="O6184">
        <v>20</v>
      </c>
    </row>
    <row r="6185" spans="1:15" x14ac:dyDescent="0.35">
      <c r="A6185" s="1">
        <v>46104</v>
      </c>
      <c r="B6185">
        <v>21</v>
      </c>
      <c r="C6185" t="s">
        <v>25</v>
      </c>
      <c r="D6185" t="s">
        <v>16</v>
      </c>
      <c r="E6185">
        <v>130</v>
      </c>
      <c r="F6185">
        <v>53.6</v>
      </c>
      <c r="G6185">
        <v>114.2</v>
      </c>
      <c r="H6185">
        <v>74.5</v>
      </c>
      <c r="I6185">
        <v>33.200000000000003</v>
      </c>
      <c r="J6185">
        <v>67.099999999999994</v>
      </c>
      <c r="K6185">
        <v>1494</v>
      </c>
      <c r="L6185">
        <v>98.4</v>
      </c>
      <c r="M6185">
        <v>4.42</v>
      </c>
      <c r="N6185">
        <v>1.99</v>
      </c>
      <c r="O6185">
        <v>19.600000000000001</v>
      </c>
    </row>
    <row r="6186" spans="1:15" x14ac:dyDescent="0.35">
      <c r="A6186" s="1">
        <v>46104</v>
      </c>
      <c r="B6186">
        <v>22</v>
      </c>
      <c r="C6186" t="s">
        <v>24</v>
      </c>
      <c r="D6186" t="s">
        <v>20</v>
      </c>
      <c r="E6186">
        <v>130</v>
      </c>
      <c r="F6186">
        <v>64.099999999999994</v>
      </c>
      <c r="G6186">
        <v>142.4</v>
      </c>
      <c r="H6186">
        <v>61.9</v>
      </c>
      <c r="I6186">
        <v>34</v>
      </c>
      <c r="J6186">
        <v>69</v>
      </c>
      <c r="K6186">
        <v>1709.4</v>
      </c>
      <c r="L6186">
        <v>110.7</v>
      </c>
      <c r="M6186">
        <v>2.99</v>
      </c>
      <c r="N6186">
        <v>4.62</v>
      </c>
      <c r="O6186">
        <v>17.600000000000001</v>
      </c>
    </row>
    <row r="6187" spans="1:15" x14ac:dyDescent="0.35">
      <c r="A6187" s="1">
        <v>46104</v>
      </c>
      <c r="B6187">
        <v>23</v>
      </c>
      <c r="C6187" t="s">
        <v>29</v>
      </c>
      <c r="D6187" t="s">
        <v>22</v>
      </c>
      <c r="E6187">
        <v>70</v>
      </c>
      <c r="F6187">
        <v>75</v>
      </c>
      <c r="G6187">
        <v>161.30000000000001</v>
      </c>
      <c r="H6187">
        <v>100.7</v>
      </c>
      <c r="I6187">
        <v>32</v>
      </c>
      <c r="J6187">
        <v>58.1</v>
      </c>
      <c r="K6187">
        <v>1898.8</v>
      </c>
      <c r="L6187">
        <v>120.4</v>
      </c>
      <c r="M6187">
        <v>4.8899999999999997</v>
      </c>
      <c r="N6187">
        <v>4.54</v>
      </c>
      <c r="O6187">
        <v>20.8</v>
      </c>
    </row>
    <row r="6188" spans="1:15" x14ac:dyDescent="0.35">
      <c r="A6188" s="1">
        <v>46105</v>
      </c>
      <c r="B6188">
        <v>2</v>
      </c>
      <c r="C6188" t="s">
        <v>17</v>
      </c>
      <c r="D6188" t="s">
        <v>23</v>
      </c>
      <c r="E6188">
        <v>210</v>
      </c>
      <c r="F6188">
        <v>74.599999999999994</v>
      </c>
      <c r="G6188">
        <v>161</v>
      </c>
      <c r="H6188">
        <v>90.6</v>
      </c>
      <c r="I6188">
        <v>34.1</v>
      </c>
      <c r="J6188">
        <v>69.3</v>
      </c>
      <c r="K6188">
        <v>2088</v>
      </c>
      <c r="L6188">
        <v>125.6</v>
      </c>
      <c r="M6188">
        <v>4.46</v>
      </c>
      <c r="N6188">
        <v>4.68</v>
      </c>
      <c r="O6188">
        <v>16.5</v>
      </c>
    </row>
    <row r="6189" spans="1:15" x14ac:dyDescent="0.35">
      <c r="A6189" s="1">
        <v>46105</v>
      </c>
      <c r="B6189">
        <v>3</v>
      </c>
      <c r="C6189" t="s">
        <v>25</v>
      </c>
      <c r="D6189" t="s">
        <v>22</v>
      </c>
      <c r="E6189">
        <v>70</v>
      </c>
      <c r="F6189">
        <v>78.2</v>
      </c>
      <c r="G6189">
        <v>169.3</v>
      </c>
      <c r="H6189">
        <v>78.5</v>
      </c>
      <c r="I6189">
        <v>34.6</v>
      </c>
      <c r="J6189">
        <v>58.4</v>
      </c>
      <c r="K6189">
        <v>2027.6</v>
      </c>
      <c r="L6189">
        <v>136.19999999999999</v>
      </c>
      <c r="M6189">
        <v>4.28</v>
      </c>
      <c r="N6189">
        <v>5.31</v>
      </c>
      <c r="O6189">
        <v>18.5</v>
      </c>
    </row>
    <row r="6190" spans="1:15" x14ac:dyDescent="0.35">
      <c r="A6190" s="1">
        <v>46105</v>
      </c>
      <c r="B6190">
        <v>4</v>
      </c>
      <c r="C6190" t="s">
        <v>17</v>
      </c>
      <c r="D6190" t="s">
        <v>23</v>
      </c>
      <c r="E6190">
        <v>70</v>
      </c>
      <c r="F6190">
        <v>75</v>
      </c>
      <c r="G6190">
        <v>144.5</v>
      </c>
      <c r="H6190">
        <v>103.3</v>
      </c>
      <c r="I6190">
        <v>30.5</v>
      </c>
      <c r="J6190">
        <v>40.299999999999997</v>
      </c>
      <c r="K6190">
        <v>1504.5</v>
      </c>
      <c r="L6190">
        <v>103.6</v>
      </c>
      <c r="M6190">
        <v>4.2699999999999996</v>
      </c>
      <c r="N6190">
        <v>3.6</v>
      </c>
      <c r="O6190">
        <v>17.5</v>
      </c>
    </row>
    <row r="6191" spans="1:15" x14ac:dyDescent="0.35">
      <c r="A6191" s="1">
        <v>46105</v>
      </c>
      <c r="B6191">
        <v>6</v>
      </c>
      <c r="C6191" t="s">
        <v>25</v>
      </c>
      <c r="D6191" t="s">
        <v>23</v>
      </c>
      <c r="E6191">
        <v>130</v>
      </c>
      <c r="F6191">
        <v>70.3</v>
      </c>
      <c r="G6191">
        <v>163.19999999999999</v>
      </c>
      <c r="H6191">
        <v>103</v>
      </c>
      <c r="I6191">
        <v>33.1</v>
      </c>
      <c r="J6191">
        <v>62.7</v>
      </c>
      <c r="K6191">
        <v>1612.6</v>
      </c>
      <c r="L6191">
        <v>103.2</v>
      </c>
      <c r="M6191">
        <v>4.2</v>
      </c>
      <c r="N6191">
        <v>2.62</v>
      </c>
      <c r="O6191">
        <v>20.2</v>
      </c>
    </row>
    <row r="6192" spans="1:15" x14ac:dyDescent="0.35">
      <c r="A6192" s="1">
        <v>46105</v>
      </c>
      <c r="B6192">
        <v>7</v>
      </c>
      <c r="C6192" t="s">
        <v>27</v>
      </c>
      <c r="D6192" t="s">
        <v>20</v>
      </c>
      <c r="E6192">
        <v>85</v>
      </c>
      <c r="F6192">
        <v>97.8</v>
      </c>
      <c r="G6192">
        <v>199.3</v>
      </c>
      <c r="H6192">
        <v>110.3</v>
      </c>
      <c r="I6192">
        <v>25.7</v>
      </c>
      <c r="J6192">
        <v>59.5</v>
      </c>
      <c r="K6192">
        <v>1533</v>
      </c>
      <c r="L6192">
        <v>101.9</v>
      </c>
      <c r="M6192">
        <v>5.13</v>
      </c>
      <c r="N6192">
        <v>7.26</v>
      </c>
      <c r="O6192">
        <v>11.3</v>
      </c>
    </row>
    <row r="6193" spans="1:15" x14ac:dyDescent="0.35">
      <c r="A6193" s="1">
        <v>46105</v>
      </c>
      <c r="B6193">
        <v>11</v>
      </c>
      <c r="C6193" t="s">
        <v>25</v>
      </c>
      <c r="D6193" t="s">
        <v>23</v>
      </c>
      <c r="E6193">
        <v>100</v>
      </c>
      <c r="F6193">
        <v>33.5</v>
      </c>
      <c r="G6193">
        <v>113.6</v>
      </c>
      <c r="H6193">
        <v>58.6</v>
      </c>
      <c r="I6193">
        <v>33.700000000000003</v>
      </c>
      <c r="J6193">
        <v>57.6</v>
      </c>
      <c r="K6193">
        <v>1626.3</v>
      </c>
      <c r="L6193">
        <v>107.3</v>
      </c>
      <c r="M6193">
        <v>4.3</v>
      </c>
      <c r="N6193">
        <v>2.1</v>
      </c>
      <c r="O6193">
        <v>22.1</v>
      </c>
    </row>
    <row r="6194" spans="1:15" x14ac:dyDescent="0.35">
      <c r="A6194" s="1">
        <v>46105</v>
      </c>
      <c r="B6194">
        <v>12</v>
      </c>
      <c r="C6194" t="s">
        <v>21</v>
      </c>
      <c r="D6194" t="s">
        <v>23</v>
      </c>
      <c r="E6194">
        <v>130</v>
      </c>
      <c r="F6194">
        <v>53.7</v>
      </c>
      <c r="G6194">
        <v>149.1</v>
      </c>
      <c r="H6194">
        <v>70.2</v>
      </c>
      <c r="I6194">
        <v>29.9</v>
      </c>
      <c r="J6194">
        <v>46.4</v>
      </c>
      <c r="K6194">
        <v>1645.1</v>
      </c>
      <c r="L6194">
        <v>109.4</v>
      </c>
      <c r="M6194">
        <v>2.84</v>
      </c>
      <c r="N6194">
        <v>3.73</v>
      </c>
      <c r="O6194">
        <v>20.399999999999999</v>
      </c>
    </row>
    <row r="6195" spans="1:15" x14ac:dyDescent="0.35">
      <c r="A6195" s="1">
        <v>46105</v>
      </c>
      <c r="B6195">
        <v>13</v>
      </c>
      <c r="C6195" t="s">
        <v>28</v>
      </c>
      <c r="D6195" t="s">
        <v>20</v>
      </c>
      <c r="E6195">
        <v>210</v>
      </c>
      <c r="F6195">
        <v>75.400000000000006</v>
      </c>
      <c r="G6195">
        <v>101.9</v>
      </c>
      <c r="H6195">
        <v>80</v>
      </c>
      <c r="I6195">
        <v>25.2</v>
      </c>
      <c r="J6195">
        <v>67.3</v>
      </c>
      <c r="K6195">
        <v>1549.4</v>
      </c>
      <c r="L6195">
        <v>102.8</v>
      </c>
      <c r="M6195">
        <v>3.37</v>
      </c>
      <c r="N6195">
        <v>4.03</v>
      </c>
      <c r="O6195">
        <v>31.9</v>
      </c>
    </row>
    <row r="6196" spans="1:15" x14ac:dyDescent="0.35">
      <c r="A6196" s="1">
        <v>46105</v>
      </c>
      <c r="B6196">
        <v>14</v>
      </c>
      <c r="C6196" t="s">
        <v>24</v>
      </c>
      <c r="D6196" t="s">
        <v>18</v>
      </c>
      <c r="E6196">
        <v>100</v>
      </c>
      <c r="F6196">
        <v>75.400000000000006</v>
      </c>
      <c r="G6196">
        <v>150.80000000000001</v>
      </c>
      <c r="H6196">
        <v>90.1</v>
      </c>
      <c r="I6196">
        <v>30.3</v>
      </c>
      <c r="J6196">
        <v>56.8</v>
      </c>
      <c r="K6196">
        <v>1953.9</v>
      </c>
      <c r="L6196">
        <v>126.3</v>
      </c>
      <c r="M6196">
        <v>3.81</v>
      </c>
      <c r="N6196">
        <v>4.9800000000000004</v>
      </c>
      <c r="O6196">
        <v>17.899999999999999</v>
      </c>
    </row>
    <row r="6197" spans="1:15" x14ac:dyDescent="0.35">
      <c r="A6197" s="1">
        <v>46105</v>
      </c>
      <c r="B6197">
        <v>18</v>
      </c>
      <c r="C6197" t="s">
        <v>26</v>
      </c>
      <c r="D6197" t="s">
        <v>22</v>
      </c>
      <c r="E6197">
        <v>130</v>
      </c>
      <c r="F6197">
        <v>81.900000000000006</v>
      </c>
      <c r="G6197">
        <v>101.5</v>
      </c>
      <c r="H6197">
        <v>72.3</v>
      </c>
      <c r="I6197">
        <v>33</v>
      </c>
      <c r="J6197">
        <v>56.8</v>
      </c>
      <c r="K6197">
        <v>1794.9</v>
      </c>
      <c r="L6197">
        <v>112.6</v>
      </c>
      <c r="M6197">
        <v>5.55</v>
      </c>
      <c r="N6197">
        <v>3.59</v>
      </c>
      <c r="O6197">
        <v>22.3</v>
      </c>
    </row>
    <row r="6198" spans="1:15" x14ac:dyDescent="0.35">
      <c r="A6198" s="1">
        <v>46105</v>
      </c>
      <c r="B6198">
        <v>19</v>
      </c>
      <c r="C6198" t="s">
        <v>25</v>
      </c>
      <c r="D6198" t="s">
        <v>23</v>
      </c>
      <c r="E6198">
        <v>130</v>
      </c>
      <c r="F6198">
        <v>86.2</v>
      </c>
      <c r="G6198">
        <v>183</v>
      </c>
      <c r="H6198">
        <v>113.6</v>
      </c>
      <c r="I6198">
        <v>32.799999999999997</v>
      </c>
      <c r="J6198">
        <v>69.5</v>
      </c>
      <c r="K6198">
        <v>1882.9</v>
      </c>
      <c r="L6198">
        <v>121.6</v>
      </c>
      <c r="M6198">
        <v>4.16</v>
      </c>
      <c r="N6198">
        <v>4.79</v>
      </c>
      <c r="O6198">
        <v>15.3</v>
      </c>
    </row>
    <row r="6199" spans="1:15" x14ac:dyDescent="0.35">
      <c r="A6199" s="1">
        <v>46106</v>
      </c>
      <c r="B6199">
        <v>0</v>
      </c>
      <c r="C6199" t="s">
        <v>29</v>
      </c>
      <c r="D6199" t="s">
        <v>20</v>
      </c>
      <c r="E6199">
        <v>320</v>
      </c>
      <c r="F6199">
        <v>82.7</v>
      </c>
      <c r="G6199">
        <v>150.80000000000001</v>
      </c>
      <c r="H6199">
        <v>86.4</v>
      </c>
      <c r="I6199">
        <v>31.6</v>
      </c>
      <c r="J6199">
        <v>44.8</v>
      </c>
      <c r="K6199">
        <v>1825.8</v>
      </c>
      <c r="L6199">
        <v>120.1</v>
      </c>
      <c r="M6199">
        <v>4.07</v>
      </c>
      <c r="N6199">
        <v>3.48</v>
      </c>
      <c r="O6199">
        <v>19.399999999999999</v>
      </c>
    </row>
    <row r="6200" spans="1:15" x14ac:dyDescent="0.35">
      <c r="A6200" s="1">
        <v>46106</v>
      </c>
      <c r="B6200">
        <v>1</v>
      </c>
      <c r="C6200" t="s">
        <v>26</v>
      </c>
      <c r="D6200" t="s">
        <v>23</v>
      </c>
      <c r="E6200">
        <v>70</v>
      </c>
      <c r="F6200">
        <v>75.599999999999994</v>
      </c>
      <c r="G6200">
        <v>117.3</v>
      </c>
      <c r="H6200">
        <v>73.900000000000006</v>
      </c>
      <c r="I6200">
        <v>28.4</v>
      </c>
      <c r="J6200">
        <v>66.3</v>
      </c>
      <c r="K6200">
        <v>1463.4</v>
      </c>
      <c r="L6200">
        <v>102.4</v>
      </c>
      <c r="M6200">
        <v>4.6500000000000004</v>
      </c>
      <c r="N6200">
        <v>3.12</v>
      </c>
      <c r="O6200">
        <v>22.2</v>
      </c>
    </row>
    <row r="6201" spans="1:15" x14ac:dyDescent="0.35">
      <c r="A6201" s="1">
        <v>46106</v>
      </c>
      <c r="B6201">
        <v>3</v>
      </c>
      <c r="C6201" t="s">
        <v>17</v>
      </c>
      <c r="D6201" t="s">
        <v>20</v>
      </c>
      <c r="E6201">
        <v>210</v>
      </c>
      <c r="F6201">
        <v>63.4</v>
      </c>
      <c r="G6201">
        <v>128.4</v>
      </c>
      <c r="H6201">
        <v>68.400000000000006</v>
      </c>
      <c r="I6201">
        <v>34.799999999999997</v>
      </c>
      <c r="J6201">
        <v>63.2</v>
      </c>
      <c r="K6201">
        <v>1611.9</v>
      </c>
      <c r="L6201">
        <v>100</v>
      </c>
      <c r="M6201">
        <v>3.82</v>
      </c>
      <c r="N6201">
        <v>4.33</v>
      </c>
      <c r="O6201">
        <v>19.100000000000001</v>
      </c>
    </row>
    <row r="6202" spans="1:15" x14ac:dyDescent="0.35">
      <c r="A6202" s="1">
        <v>46106</v>
      </c>
      <c r="B6202">
        <v>8</v>
      </c>
      <c r="C6202" t="s">
        <v>15</v>
      </c>
      <c r="D6202" t="s">
        <v>22</v>
      </c>
      <c r="E6202">
        <v>100</v>
      </c>
      <c r="F6202">
        <v>94.2</v>
      </c>
      <c r="G6202">
        <v>182.3</v>
      </c>
      <c r="H6202">
        <v>105.5</v>
      </c>
      <c r="I6202">
        <v>26.1</v>
      </c>
      <c r="J6202">
        <v>66.3</v>
      </c>
      <c r="K6202">
        <v>1670.3</v>
      </c>
      <c r="L6202">
        <v>113.2</v>
      </c>
      <c r="M6202">
        <v>4.6399999999999997</v>
      </c>
      <c r="N6202">
        <v>4.97</v>
      </c>
      <c r="O6202">
        <v>25.1</v>
      </c>
    </row>
    <row r="6203" spans="1:15" x14ac:dyDescent="0.35">
      <c r="A6203" s="1">
        <v>46106</v>
      </c>
      <c r="B6203">
        <v>9</v>
      </c>
      <c r="C6203" t="s">
        <v>21</v>
      </c>
      <c r="D6203" t="s">
        <v>16</v>
      </c>
      <c r="E6203">
        <v>70</v>
      </c>
      <c r="F6203">
        <v>77.599999999999994</v>
      </c>
      <c r="G6203">
        <v>175.7</v>
      </c>
      <c r="H6203">
        <v>99.2</v>
      </c>
      <c r="I6203">
        <v>29.9</v>
      </c>
      <c r="J6203">
        <v>71.400000000000006</v>
      </c>
      <c r="K6203">
        <v>1481</v>
      </c>
      <c r="L6203">
        <v>96.5</v>
      </c>
      <c r="M6203">
        <v>5.46</v>
      </c>
      <c r="N6203">
        <v>4.93</v>
      </c>
      <c r="O6203">
        <v>25.1</v>
      </c>
    </row>
    <row r="6204" spans="1:15" x14ac:dyDescent="0.35">
      <c r="A6204" s="1">
        <v>46106</v>
      </c>
      <c r="B6204">
        <v>11</v>
      </c>
      <c r="C6204" t="s">
        <v>19</v>
      </c>
      <c r="D6204" t="s">
        <v>18</v>
      </c>
      <c r="E6204">
        <v>150</v>
      </c>
      <c r="F6204">
        <v>44</v>
      </c>
      <c r="G6204">
        <v>136.69999999999999</v>
      </c>
      <c r="H6204">
        <v>64.5</v>
      </c>
      <c r="I6204">
        <v>29.3</v>
      </c>
      <c r="J6204">
        <v>69.900000000000006</v>
      </c>
      <c r="K6204">
        <v>1317.9</v>
      </c>
      <c r="L6204">
        <v>89</v>
      </c>
      <c r="M6204">
        <v>3.7</v>
      </c>
      <c r="N6204">
        <v>3.3</v>
      </c>
      <c r="O6204">
        <v>18.399999999999999</v>
      </c>
    </row>
    <row r="6205" spans="1:15" x14ac:dyDescent="0.35">
      <c r="A6205" s="1">
        <v>46106</v>
      </c>
      <c r="B6205">
        <v>12</v>
      </c>
      <c r="C6205" t="s">
        <v>19</v>
      </c>
      <c r="D6205" t="s">
        <v>16</v>
      </c>
      <c r="E6205">
        <v>320</v>
      </c>
      <c r="F6205">
        <v>47.1</v>
      </c>
      <c r="G6205">
        <v>149.4</v>
      </c>
      <c r="H6205">
        <v>63.6</v>
      </c>
      <c r="I6205">
        <v>24.8</v>
      </c>
      <c r="J6205">
        <v>66.099999999999994</v>
      </c>
      <c r="K6205">
        <v>1426.1</v>
      </c>
      <c r="L6205">
        <v>100.1</v>
      </c>
      <c r="M6205">
        <v>3.7</v>
      </c>
      <c r="N6205">
        <v>3.19</v>
      </c>
      <c r="O6205">
        <v>15</v>
      </c>
    </row>
    <row r="6206" spans="1:15" x14ac:dyDescent="0.35">
      <c r="A6206" s="1">
        <v>46106</v>
      </c>
      <c r="B6206">
        <v>13</v>
      </c>
      <c r="C6206" t="s">
        <v>26</v>
      </c>
      <c r="D6206" t="s">
        <v>20</v>
      </c>
      <c r="E6206">
        <v>70</v>
      </c>
      <c r="F6206">
        <v>55.3</v>
      </c>
      <c r="G6206">
        <v>141.5</v>
      </c>
      <c r="H6206">
        <v>64.7</v>
      </c>
      <c r="I6206">
        <v>28.7</v>
      </c>
      <c r="J6206">
        <v>57.1</v>
      </c>
      <c r="K6206">
        <v>1438.4</v>
      </c>
      <c r="L6206">
        <v>99.5</v>
      </c>
      <c r="M6206">
        <v>2.58</v>
      </c>
      <c r="N6206">
        <v>3.81</v>
      </c>
      <c r="O6206">
        <v>26.3</v>
      </c>
    </row>
    <row r="6207" spans="1:15" x14ac:dyDescent="0.35">
      <c r="A6207" s="1">
        <v>46106</v>
      </c>
      <c r="B6207">
        <v>14</v>
      </c>
      <c r="C6207" t="s">
        <v>15</v>
      </c>
      <c r="D6207" t="s">
        <v>23</v>
      </c>
      <c r="E6207">
        <v>70</v>
      </c>
      <c r="F6207">
        <v>67</v>
      </c>
      <c r="G6207">
        <v>147.9</v>
      </c>
      <c r="H6207">
        <v>95.9</v>
      </c>
      <c r="I6207">
        <v>30.2</v>
      </c>
      <c r="J6207">
        <v>58.8</v>
      </c>
      <c r="K6207">
        <v>1775.9</v>
      </c>
      <c r="L6207">
        <v>117.6</v>
      </c>
      <c r="M6207">
        <v>3.5</v>
      </c>
      <c r="N6207">
        <v>3.57</v>
      </c>
      <c r="O6207">
        <v>23.4</v>
      </c>
    </row>
    <row r="6208" spans="1:15" x14ac:dyDescent="0.35">
      <c r="A6208" s="1">
        <v>46106</v>
      </c>
      <c r="B6208">
        <v>16</v>
      </c>
      <c r="C6208" t="s">
        <v>29</v>
      </c>
      <c r="D6208" t="s">
        <v>18</v>
      </c>
      <c r="E6208">
        <v>120</v>
      </c>
      <c r="F6208">
        <v>54.7</v>
      </c>
      <c r="G6208">
        <v>144.80000000000001</v>
      </c>
      <c r="H6208">
        <v>82.7</v>
      </c>
      <c r="I6208">
        <v>38.700000000000003</v>
      </c>
      <c r="J6208">
        <v>58</v>
      </c>
      <c r="K6208">
        <v>1908.8</v>
      </c>
      <c r="L6208">
        <v>125.3</v>
      </c>
      <c r="M6208">
        <v>3.39</v>
      </c>
      <c r="N6208">
        <v>4.0599999999999996</v>
      </c>
      <c r="O6208">
        <v>21.6</v>
      </c>
    </row>
    <row r="6209" spans="1:15" x14ac:dyDescent="0.35">
      <c r="A6209" s="1">
        <v>46106</v>
      </c>
      <c r="B6209">
        <v>17</v>
      </c>
      <c r="C6209" t="s">
        <v>26</v>
      </c>
      <c r="D6209" t="s">
        <v>22</v>
      </c>
      <c r="E6209">
        <v>85</v>
      </c>
      <c r="F6209">
        <v>85.1</v>
      </c>
      <c r="G6209">
        <v>170.2</v>
      </c>
      <c r="H6209">
        <v>100</v>
      </c>
      <c r="I6209">
        <v>28.4</v>
      </c>
      <c r="J6209">
        <v>44.6</v>
      </c>
      <c r="K6209">
        <v>1760.2</v>
      </c>
      <c r="L6209">
        <v>114.3</v>
      </c>
      <c r="M6209">
        <v>4.1100000000000003</v>
      </c>
      <c r="N6209">
        <v>3.63</v>
      </c>
      <c r="O6209">
        <v>23.3</v>
      </c>
    </row>
    <row r="6210" spans="1:15" x14ac:dyDescent="0.35">
      <c r="A6210" s="1">
        <v>46106</v>
      </c>
      <c r="B6210">
        <v>19</v>
      </c>
      <c r="C6210" t="s">
        <v>17</v>
      </c>
      <c r="D6210" t="s">
        <v>18</v>
      </c>
      <c r="E6210">
        <v>150</v>
      </c>
      <c r="F6210">
        <v>106.9</v>
      </c>
      <c r="G6210">
        <v>158.69999999999999</v>
      </c>
      <c r="H6210">
        <v>100.6</v>
      </c>
      <c r="I6210">
        <v>33.200000000000003</v>
      </c>
      <c r="J6210">
        <v>56.9</v>
      </c>
      <c r="K6210">
        <v>2248.6</v>
      </c>
      <c r="L6210">
        <v>139.9</v>
      </c>
      <c r="M6210">
        <v>5.82</v>
      </c>
      <c r="N6210">
        <v>6.04</v>
      </c>
      <c r="O6210">
        <v>16.100000000000001</v>
      </c>
    </row>
    <row r="6211" spans="1:15" x14ac:dyDescent="0.35">
      <c r="A6211" s="1">
        <v>46106</v>
      </c>
      <c r="B6211">
        <v>20</v>
      </c>
      <c r="C6211" t="s">
        <v>27</v>
      </c>
      <c r="D6211" t="s">
        <v>23</v>
      </c>
      <c r="E6211">
        <v>210</v>
      </c>
      <c r="F6211">
        <v>97.7</v>
      </c>
      <c r="G6211">
        <v>160.5</v>
      </c>
      <c r="H6211">
        <v>103.6</v>
      </c>
      <c r="I6211">
        <v>35.200000000000003</v>
      </c>
      <c r="J6211">
        <v>69.5</v>
      </c>
      <c r="K6211">
        <v>2010.4</v>
      </c>
      <c r="L6211">
        <v>136.1</v>
      </c>
      <c r="M6211">
        <v>6.7</v>
      </c>
      <c r="N6211">
        <v>5.52</v>
      </c>
      <c r="O6211">
        <v>11.1</v>
      </c>
    </row>
    <row r="6212" spans="1:15" x14ac:dyDescent="0.35">
      <c r="A6212" s="1">
        <v>46106</v>
      </c>
      <c r="B6212">
        <v>22</v>
      </c>
      <c r="C6212" t="s">
        <v>26</v>
      </c>
      <c r="D6212" t="s">
        <v>16</v>
      </c>
      <c r="E6212">
        <v>100</v>
      </c>
      <c r="F6212">
        <v>81.3</v>
      </c>
      <c r="G6212">
        <v>164.5</v>
      </c>
      <c r="H6212">
        <v>89.8</v>
      </c>
      <c r="I6212">
        <v>33.299999999999997</v>
      </c>
      <c r="J6212">
        <v>57.7</v>
      </c>
      <c r="K6212">
        <v>1820</v>
      </c>
      <c r="L6212">
        <v>117.8</v>
      </c>
      <c r="M6212">
        <v>4.1900000000000004</v>
      </c>
      <c r="N6212">
        <v>4.63</v>
      </c>
      <c r="O6212">
        <v>21.9</v>
      </c>
    </row>
    <row r="6213" spans="1:15" x14ac:dyDescent="0.35">
      <c r="A6213" s="1">
        <v>46107</v>
      </c>
      <c r="B6213">
        <v>1</v>
      </c>
      <c r="C6213" t="s">
        <v>19</v>
      </c>
      <c r="D6213" t="s">
        <v>20</v>
      </c>
      <c r="E6213">
        <v>70</v>
      </c>
      <c r="F6213">
        <v>67.8</v>
      </c>
      <c r="G6213">
        <v>153.80000000000001</v>
      </c>
      <c r="H6213">
        <v>107.7</v>
      </c>
      <c r="I6213">
        <v>27.3</v>
      </c>
      <c r="J6213">
        <v>70.3</v>
      </c>
      <c r="K6213">
        <v>1475.5</v>
      </c>
      <c r="L6213">
        <v>109</v>
      </c>
      <c r="M6213">
        <v>5.12</v>
      </c>
      <c r="N6213">
        <v>6.05</v>
      </c>
      <c r="O6213">
        <v>12.5</v>
      </c>
    </row>
    <row r="6214" spans="1:15" x14ac:dyDescent="0.35">
      <c r="A6214" s="1">
        <v>46107</v>
      </c>
      <c r="B6214">
        <v>2</v>
      </c>
      <c r="C6214" t="s">
        <v>28</v>
      </c>
      <c r="D6214" t="s">
        <v>16</v>
      </c>
      <c r="E6214">
        <v>320</v>
      </c>
      <c r="F6214">
        <v>64.900000000000006</v>
      </c>
      <c r="G6214">
        <v>138.69999999999999</v>
      </c>
      <c r="H6214">
        <v>86.1</v>
      </c>
      <c r="I6214">
        <v>27.7</v>
      </c>
      <c r="J6214">
        <v>70.599999999999994</v>
      </c>
      <c r="K6214">
        <v>1479.1</v>
      </c>
      <c r="L6214">
        <v>98.8</v>
      </c>
      <c r="M6214">
        <v>5.84</v>
      </c>
      <c r="N6214">
        <v>4.9400000000000004</v>
      </c>
      <c r="O6214">
        <v>34.799999999999997</v>
      </c>
    </row>
    <row r="6215" spans="1:15" x14ac:dyDescent="0.35">
      <c r="A6215" s="1">
        <v>46107</v>
      </c>
      <c r="B6215">
        <v>3</v>
      </c>
      <c r="C6215" t="s">
        <v>19</v>
      </c>
      <c r="D6215" t="s">
        <v>18</v>
      </c>
      <c r="E6215">
        <v>320</v>
      </c>
      <c r="F6215">
        <v>52.4</v>
      </c>
      <c r="G6215">
        <v>147.5</v>
      </c>
      <c r="H6215">
        <v>68.900000000000006</v>
      </c>
      <c r="I6215">
        <v>31</v>
      </c>
      <c r="J6215">
        <v>71.7</v>
      </c>
      <c r="K6215">
        <v>1287.5</v>
      </c>
      <c r="L6215">
        <v>83.8</v>
      </c>
      <c r="M6215">
        <v>2.79</v>
      </c>
      <c r="N6215">
        <v>4.17</v>
      </c>
      <c r="O6215">
        <v>17</v>
      </c>
    </row>
    <row r="6216" spans="1:15" x14ac:dyDescent="0.35">
      <c r="A6216" s="1">
        <v>46107</v>
      </c>
      <c r="B6216">
        <v>4</v>
      </c>
      <c r="C6216" t="s">
        <v>15</v>
      </c>
      <c r="D6216" t="s">
        <v>23</v>
      </c>
      <c r="E6216">
        <v>70</v>
      </c>
      <c r="F6216">
        <v>88.6</v>
      </c>
      <c r="G6216">
        <v>184.7</v>
      </c>
      <c r="H6216">
        <v>122.5</v>
      </c>
      <c r="I6216">
        <v>30.5</v>
      </c>
      <c r="J6216">
        <v>59.7</v>
      </c>
      <c r="K6216">
        <v>1749.4</v>
      </c>
      <c r="L6216">
        <v>109.4</v>
      </c>
      <c r="M6216">
        <v>5.54</v>
      </c>
      <c r="N6216">
        <v>4.62</v>
      </c>
      <c r="O6216">
        <v>23</v>
      </c>
    </row>
    <row r="6217" spans="1:15" x14ac:dyDescent="0.35">
      <c r="A6217" s="1">
        <v>46107</v>
      </c>
      <c r="B6217">
        <v>5</v>
      </c>
      <c r="C6217" t="s">
        <v>17</v>
      </c>
      <c r="D6217" t="s">
        <v>20</v>
      </c>
      <c r="E6217">
        <v>70</v>
      </c>
      <c r="F6217">
        <v>70.900000000000006</v>
      </c>
      <c r="G6217">
        <v>165.7</v>
      </c>
      <c r="H6217">
        <v>97.6</v>
      </c>
      <c r="I6217">
        <v>29.3</v>
      </c>
      <c r="J6217">
        <v>60.8</v>
      </c>
      <c r="K6217">
        <v>1876.7</v>
      </c>
      <c r="L6217">
        <v>122</v>
      </c>
      <c r="M6217">
        <v>5.46</v>
      </c>
      <c r="N6217">
        <v>5.0199999999999996</v>
      </c>
      <c r="O6217">
        <v>13.3</v>
      </c>
    </row>
    <row r="6218" spans="1:15" x14ac:dyDescent="0.35">
      <c r="A6218" s="1">
        <v>46107</v>
      </c>
      <c r="B6218">
        <v>6</v>
      </c>
      <c r="C6218" t="s">
        <v>29</v>
      </c>
      <c r="D6218" t="s">
        <v>23</v>
      </c>
      <c r="E6218">
        <v>100</v>
      </c>
      <c r="F6218">
        <v>72.400000000000006</v>
      </c>
      <c r="G6218">
        <v>173.7</v>
      </c>
      <c r="H6218">
        <v>99.3</v>
      </c>
      <c r="I6218">
        <v>35.299999999999997</v>
      </c>
      <c r="J6218">
        <v>62.3</v>
      </c>
      <c r="K6218">
        <v>1780.6</v>
      </c>
      <c r="L6218">
        <v>116.8</v>
      </c>
      <c r="M6218">
        <v>4.63</v>
      </c>
      <c r="N6218">
        <v>4.8099999999999996</v>
      </c>
      <c r="O6218">
        <v>23.4</v>
      </c>
    </row>
    <row r="6219" spans="1:15" x14ac:dyDescent="0.35">
      <c r="A6219" s="1">
        <v>46107</v>
      </c>
      <c r="B6219">
        <v>7</v>
      </c>
      <c r="C6219" t="s">
        <v>21</v>
      </c>
      <c r="D6219" t="s">
        <v>23</v>
      </c>
      <c r="E6219">
        <v>210</v>
      </c>
      <c r="F6219">
        <v>85.3</v>
      </c>
      <c r="G6219">
        <v>194.9</v>
      </c>
      <c r="H6219">
        <v>114.2</v>
      </c>
      <c r="I6219">
        <v>31.1</v>
      </c>
      <c r="J6219">
        <v>55.6</v>
      </c>
      <c r="K6219">
        <v>1877.6</v>
      </c>
      <c r="L6219">
        <v>124.9</v>
      </c>
      <c r="M6219">
        <v>3.52</v>
      </c>
      <c r="N6219">
        <v>5.39</v>
      </c>
      <c r="O6219">
        <v>21.2</v>
      </c>
    </row>
    <row r="6220" spans="1:15" x14ac:dyDescent="0.35">
      <c r="A6220" s="1">
        <v>46107</v>
      </c>
      <c r="B6220">
        <v>8</v>
      </c>
      <c r="C6220" t="s">
        <v>24</v>
      </c>
      <c r="D6220" t="s">
        <v>18</v>
      </c>
      <c r="E6220">
        <v>210</v>
      </c>
      <c r="F6220">
        <v>86.9</v>
      </c>
      <c r="G6220">
        <v>170.3</v>
      </c>
      <c r="H6220">
        <v>111.5</v>
      </c>
      <c r="I6220">
        <v>30.6</v>
      </c>
      <c r="J6220">
        <v>56.6</v>
      </c>
      <c r="K6220">
        <v>1749.6</v>
      </c>
      <c r="L6220">
        <v>120.1</v>
      </c>
      <c r="M6220">
        <v>3.81</v>
      </c>
      <c r="N6220">
        <v>4.32</v>
      </c>
      <c r="O6220">
        <v>16.399999999999999</v>
      </c>
    </row>
    <row r="6221" spans="1:15" x14ac:dyDescent="0.35">
      <c r="A6221" s="1">
        <v>46107</v>
      </c>
      <c r="B6221">
        <v>10</v>
      </c>
      <c r="C6221" t="s">
        <v>28</v>
      </c>
      <c r="D6221" t="s">
        <v>16</v>
      </c>
      <c r="E6221">
        <v>150</v>
      </c>
      <c r="F6221">
        <v>85.2</v>
      </c>
      <c r="G6221">
        <v>161</v>
      </c>
      <c r="H6221">
        <v>94.2</v>
      </c>
      <c r="I6221">
        <v>33.700000000000003</v>
      </c>
      <c r="J6221">
        <v>68.7</v>
      </c>
      <c r="K6221">
        <v>1771.1</v>
      </c>
      <c r="L6221">
        <v>114.7</v>
      </c>
      <c r="M6221">
        <v>2.48</v>
      </c>
      <c r="N6221">
        <v>4.6500000000000004</v>
      </c>
      <c r="O6221">
        <v>35.6</v>
      </c>
    </row>
    <row r="6222" spans="1:15" x14ac:dyDescent="0.35">
      <c r="A6222" s="1">
        <v>46107</v>
      </c>
      <c r="B6222">
        <v>15</v>
      </c>
      <c r="C6222" t="s">
        <v>21</v>
      </c>
      <c r="D6222" t="s">
        <v>23</v>
      </c>
      <c r="E6222">
        <v>130</v>
      </c>
      <c r="F6222">
        <v>45.4</v>
      </c>
      <c r="G6222">
        <v>110.9</v>
      </c>
      <c r="H6222">
        <v>66.8</v>
      </c>
      <c r="I6222">
        <v>27.1</v>
      </c>
      <c r="J6222">
        <v>58.4</v>
      </c>
      <c r="K6222">
        <v>1398.5</v>
      </c>
      <c r="L6222">
        <v>92.6</v>
      </c>
      <c r="M6222">
        <v>4.37</v>
      </c>
      <c r="N6222">
        <v>3.25</v>
      </c>
      <c r="O6222">
        <v>24</v>
      </c>
    </row>
    <row r="6223" spans="1:15" x14ac:dyDescent="0.35">
      <c r="A6223" s="1">
        <v>46107</v>
      </c>
      <c r="B6223">
        <v>16</v>
      </c>
      <c r="C6223" t="s">
        <v>26</v>
      </c>
      <c r="D6223" t="s">
        <v>23</v>
      </c>
      <c r="E6223">
        <v>85</v>
      </c>
      <c r="F6223">
        <v>53.5</v>
      </c>
      <c r="G6223">
        <v>143.30000000000001</v>
      </c>
      <c r="H6223">
        <v>80.5</v>
      </c>
      <c r="I6223">
        <v>31.2</v>
      </c>
      <c r="J6223">
        <v>66</v>
      </c>
      <c r="K6223">
        <v>1371.4</v>
      </c>
      <c r="L6223">
        <v>98.9</v>
      </c>
      <c r="M6223">
        <v>3.6</v>
      </c>
      <c r="N6223">
        <v>3.63</v>
      </c>
      <c r="O6223">
        <v>26.1</v>
      </c>
    </row>
    <row r="6224" spans="1:15" x14ac:dyDescent="0.35">
      <c r="A6224" s="1">
        <v>46107</v>
      </c>
      <c r="B6224">
        <v>18</v>
      </c>
      <c r="C6224" t="s">
        <v>28</v>
      </c>
      <c r="D6224" t="s">
        <v>23</v>
      </c>
      <c r="E6224">
        <v>150</v>
      </c>
      <c r="F6224">
        <v>105.1</v>
      </c>
      <c r="G6224">
        <v>164.7</v>
      </c>
      <c r="H6224">
        <v>115.9</v>
      </c>
      <c r="I6224">
        <v>28.8</v>
      </c>
      <c r="J6224">
        <v>66.3</v>
      </c>
      <c r="K6224">
        <v>2068.1999999999998</v>
      </c>
      <c r="L6224">
        <v>126</v>
      </c>
      <c r="M6224">
        <v>4.82</v>
      </c>
      <c r="N6224">
        <v>5.68</v>
      </c>
      <c r="O6224">
        <v>32.200000000000003</v>
      </c>
    </row>
    <row r="6225" spans="1:15" x14ac:dyDescent="0.35">
      <c r="A6225" s="1">
        <v>46107</v>
      </c>
      <c r="B6225">
        <v>19</v>
      </c>
      <c r="C6225" t="s">
        <v>15</v>
      </c>
      <c r="D6225" t="s">
        <v>20</v>
      </c>
      <c r="E6225">
        <v>120</v>
      </c>
      <c r="F6225">
        <v>101.8</v>
      </c>
      <c r="G6225">
        <v>150</v>
      </c>
      <c r="H6225">
        <v>89.9</v>
      </c>
      <c r="I6225">
        <v>28.3</v>
      </c>
      <c r="J6225">
        <v>63.3</v>
      </c>
      <c r="K6225">
        <v>1886.2</v>
      </c>
      <c r="L6225">
        <v>111.7</v>
      </c>
      <c r="M6225">
        <v>4.3</v>
      </c>
      <c r="N6225">
        <v>4.4800000000000004</v>
      </c>
      <c r="O6225">
        <v>26.1</v>
      </c>
    </row>
    <row r="6226" spans="1:15" x14ac:dyDescent="0.35">
      <c r="A6226" s="1">
        <v>46107</v>
      </c>
      <c r="B6226">
        <v>21</v>
      </c>
      <c r="C6226" t="s">
        <v>17</v>
      </c>
      <c r="D6226" t="s">
        <v>23</v>
      </c>
      <c r="E6226">
        <v>85</v>
      </c>
      <c r="F6226">
        <v>85</v>
      </c>
      <c r="G6226">
        <v>148.1</v>
      </c>
      <c r="H6226">
        <v>82.1</v>
      </c>
      <c r="I6226">
        <v>35.200000000000003</v>
      </c>
      <c r="J6226">
        <v>62</v>
      </c>
      <c r="K6226">
        <v>1882</v>
      </c>
      <c r="L6226">
        <v>123.3</v>
      </c>
      <c r="M6226">
        <v>4.93</v>
      </c>
      <c r="N6226">
        <v>4.93</v>
      </c>
      <c r="O6226">
        <v>16.5</v>
      </c>
    </row>
    <row r="6227" spans="1:15" x14ac:dyDescent="0.35">
      <c r="A6227" s="1">
        <v>46108</v>
      </c>
      <c r="B6227">
        <v>1</v>
      </c>
      <c r="C6227" t="s">
        <v>29</v>
      </c>
      <c r="D6227" t="s">
        <v>23</v>
      </c>
      <c r="E6227">
        <v>70</v>
      </c>
      <c r="F6227">
        <v>74</v>
      </c>
      <c r="G6227">
        <v>137.5</v>
      </c>
      <c r="H6227">
        <v>91.2</v>
      </c>
      <c r="I6227">
        <v>30</v>
      </c>
      <c r="J6227">
        <v>68</v>
      </c>
      <c r="K6227">
        <v>1710</v>
      </c>
      <c r="L6227">
        <v>109.2</v>
      </c>
      <c r="M6227">
        <v>4.78</v>
      </c>
      <c r="N6227">
        <v>3.1</v>
      </c>
      <c r="O6227">
        <v>21.5</v>
      </c>
    </row>
    <row r="6228" spans="1:15" x14ac:dyDescent="0.35">
      <c r="A6228" s="1">
        <v>46108</v>
      </c>
      <c r="B6228">
        <v>2</v>
      </c>
      <c r="C6228" t="s">
        <v>21</v>
      </c>
      <c r="D6228" t="s">
        <v>18</v>
      </c>
      <c r="E6228">
        <v>85</v>
      </c>
      <c r="F6228">
        <v>59.2</v>
      </c>
      <c r="G6228">
        <v>133.19999999999999</v>
      </c>
      <c r="H6228">
        <v>60</v>
      </c>
      <c r="I6228">
        <v>29.7</v>
      </c>
      <c r="J6228">
        <v>74.099999999999994</v>
      </c>
      <c r="K6228">
        <v>1465.3</v>
      </c>
      <c r="L6228">
        <v>96.2</v>
      </c>
      <c r="M6228">
        <v>3.38</v>
      </c>
      <c r="N6228">
        <v>5.49</v>
      </c>
      <c r="O6228">
        <v>21.8</v>
      </c>
    </row>
    <row r="6229" spans="1:15" x14ac:dyDescent="0.35">
      <c r="A6229" s="1">
        <v>46108</v>
      </c>
      <c r="B6229">
        <v>3</v>
      </c>
      <c r="C6229" t="s">
        <v>26</v>
      </c>
      <c r="D6229" t="s">
        <v>23</v>
      </c>
      <c r="E6229">
        <v>120</v>
      </c>
      <c r="F6229">
        <v>59.8</v>
      </c>
      <c r="G6229">
        <v>111.4</v>
      </c>
      <c r="H6229">
        <v>63.2</v>
      </c>
      <c r="I6229">
        <v>35.299999999999997</v>
      </c>
      <c r="J6229">
        <v>52.4</v>
      </c>
      <c r="K6229">
        <v>1709.8</v>
      </c>
      <c r="L6229">
        <v>113</v>
      </c>
      <c r="M6229">
        <v>3.78</v>
      </c>
      <c r="N6229">
        <v>3.27</v>
      </c>
      <c r="O6229">
        <v>22.5</v>
      </c>
    </row>
    <row r="6230" spans="1:15" x14ac:dyDescent="0.35">
      <c r="A6230" s="1">
        <v>46108</v>
      </c>
      <c r="B6230">
        <v>4</v>
      </c>
      <c r="C6230" t="s">
        <v>17</v>
      </c>
      <c r="D6230" t="s">
        <v>23</v>
      </c>
      <c r="E6230">
        <v>130</v>
      </c>
      <c r="F6230">
        <v>95.5</v>
      </c>
      <c r="G6230">
        <v>152.9</v>
      </c>
      <c r="H6230">
        <v>99.9</v>
      </c>
      <c r="I6230">
        <v>34.299999999999997</v>
      </c>
      <c r="J6230">
        <v>52.5</v>
      </c>
      <c r="K6230">
        <v>2113.1999999999998</v>
      </c>
      <c r="L6230">
        <v>132.69999999999999</v>
      </c>
      <c r="M6230">
        <v>3.62</v>
      </c>
      <c r="N6230">
        <v>4.84</v>
      </c>
      <c r="O6230">
        <v>15.7</v>
      </c>
    </row>
    <row r="6231" spans="1:15" x14ac:dyDescent="0.35">
      <c r="A6231" s="1">
        <v>46108</v>
      </c>
      <c r="B6231">
        <v>6</v>
      </c>
      <c r="C6231" t="s">
        <v>26</v>
      </c>
      <c r="D6231" t="s">
        <v>18</v>
      </c>
      <c r="E6231">
        <v>210</v>
      </c>
      <c r="F6231">
        <v>52.1</v>
      </c>
      <c r="G6231">
        <v>118.5</v>
      </c>
      <c r="H6231">
        <v>75.3</v>
      </c>
      <c r="I6231">
        <v>28.7</v>
      </c>
      <c r="J6231">
        <v>62.4</v>
      </c>
      <c r="K6231">
        <v>1519</v>
      </c>
      <c r="L6231">
        <v>104.9</v>
      </c>
      <c r="M6231">
        <v>4.0999999999999996</v>
      </c>
      <c r="N6231">
        <v>3.62</v>
      </c>
      <c r="O6231">
        <v>23.5</v>
      </c>
    </row>
    <row r="6232" spans="1:15" x14ac:dyDescent="0.35">
      <c r="A6232" s="1">
        <v>46108</v>
      </c>
      <c r="B6232">
        <v>7</v>
      </c>
      <c r="C6232" t="s">
        <v>29</v>
      </c>
      <c r="D6232" t="s">
        <v>20</v>
      </c>
      <c r="E6232">
        <v>150</v>
      </c>
      <c r="F6232">
        <v>76.099999999999994</v>
      </c>
      <c r="G6232">
        <v>173</v>
      </c>
      <c r="H6232">
        <v>100</v>
      </c>
      <c r="I6232">
        <v>31.3</v>
      </c>
      <c r="J6232">
        <v>64.7</v>
      </c>
      <c r="K6232">
        <v>1893.5</v>
      </c>
      <c r="L6232">
        <v>120.5</v>
      </c>
      <c r="M6232">
        <v>4.24</v>
      </c>
      <c r="N6232">
        <v>5.19</v>
      </c>
      <c r="O6232">
        <v>21.1</v>
      </c>
    </row>
    <row r="6233" spans="1:15" x14ac:dyDescent="0.35">
      <c r="A6233" s="1">
        <v>46108</v>
      </c>
      <c r="B6233">
        <v>9</v>
      </c>
      <c r="C6233" t="s">
        <v>21</v>
      </c>
      <c r="D6233" t="s">
        <v>16</v>
      </c>
      <c r="E6233">
        <v>130</v>
      </c>
      <c r="F6233">
        <v>69.7</v>
      </c>
      <c r="G6233">
        <v>181</v>
      </c>
      <c r="H6233">
        <v>98.6</v>
      </c>
      <c r="I6233">
        <v>30.6</v>
      </c>
      <c r="J6233">
        <v>64.400000000000006</v>
      </c>
      <c r="K6233">
        <v>1744.2</v>
      </c>
      <c r="L6233">
        <v>108</v>
      </c>
      <c r="M6233">
        <v>4.2699999999999996</v>
      </c>
      <c r="N6233">
        <v>5.05</v>
      </c>
      <c r="O6233">
        <v>23.7</v>
      </c>
    </row>
    <row r="6234" spans="1:15" x14ac:dyDescent="0.35">
      <c r="A6234" s="1">
        <v>46108</v>
      </c>
      <c r="B6234">
        <v>10</v>
      </c>
      <c r="C6234" t="s">
        <v>26</v>
      </c>
      <c r="D6234" t="s">
        <v>18</v>
      </c>
      <c r="E6234">
        <v>85</v>
      </c>
      <c r="F6234">
        <v>86.9</v>
      </c>
      <c r="G6234">
        <v>167.5</v>
      </c>
      <c r="H6234">
        <v>105.7</v>
      </c>
      <c r="I6234">
        <v>29.1</v>
      </c>
      <c r="J6234">
        <v>76.7</v>
      </c>
      <c r="K6234">
        <v>1785.7</v>
      </c>
      <c r="L6234">
        <v>111.6</v>
      </c>
      <c r="M6234">
        <v>3.97</v>
      </c>
      <c r="N6234">
        <v>4.3499999999999996</v>
      </c>
      <c r="O6234">
        <v>26.7</v>
      </c>
    </row>
    <row r="6235" spans="1:15" x14ac:dyDescent="0.35">
      <c r="A6235" s="1">
        <v>46108</v>
      </c>
      <c r="B6235">
        <v>11</v>
      </c>
      <c r="C6235" t="s">
        <v>17</v>
      </c>
      <c r="D6235" t="s">
        <v>20</v>
      </c>
      <c r="E6235">
        <v>210</v>
      </c>
      <c r="F6235">
        <v>79.7</v>
      </c>
      <c r="G6235">
        <v>149.19999999999999</v>
      </c>
      <c r="H6235">
        <v>105.8</v>
      </c>
      <c r="I6235">
        <v>32</v>
      </c>
      <c r="J6235">
        <v>53.8</v>
      </c>
      <c r="K6235">
        <v>1618.1</v>
      </c>
      <c r="L6235">
        <v>106.8</v>
      </c>
      <c r="M6235">
        <v>3.99</v>
      </c>
      <c r="N6235">
        <v>4.57</v>
      </c>
      <c r="O6235">
        <v>16.7</v>
      </c>
    </row>
    <row r="6236" spans="1:15" x14ac:dyDescent="0.35">
      <c r="A6236" s="1">
        <v>46108</v>
      </c>
      <c r="B6236">
        <v>12</v>
      </c>
      <c r="C6236" t="s">
        <v>26</v>
      </c>
      <c r="D6236" t="s">
        <v>16</v>
      </c>
      <c r="E6236">
        <v>100</v>
      </c>
      <c r="F6236">
        <v>56.8</v>
      </c>
      <c r="G6236">
        <v>109.9</v>
      </c>
      <c r="H6236">
        <v>67.3</v>
      </c>
      <c r="I6236">
        <v>28.5</v>
      </c>
      <c r="J6236">
        <v>50</v>
      </c>
      <c r="K6236">
        <v>1387.9</v>
      </c>
      <c r="L6236">
        <v>104.4</v>
      </c>
      <c r="M6236">
        <v>4.67</v>
      </c>
      <c r="N6236">
        <v>4.7699999999999996</v>
      </c>
      <c r="O6236">
        <v>24.1</v>
      </c>
    </row>
    <row r="6237" spans="1:15" x14ac:dyDescent="0.35">
      <c r="A6237" s="1">
        <v>46108</v>
      </c>
      <c r="B6237">
        <v>14</v>
      </c>
      <c r="C6237" t="s">
        <v>21</v>
      </c>
      <c r="D6237" t="s">
        <v>23</v>
      </c>
      <c r="E6237">
        <v>85</v>
      </c>
      <c r="F6237">
        <v>54.6</v>
      </c>
      <c r="G6237">
        <v>119.1</v>
      </c>
      <c r="H6237">
        <v>64.5</v>
      </c>
      <c r="I6237">
        <v>34.5</v>
      </c>
      <c r="J6237">
        <v>64.400000000000006</v>
      </c>
      <c r="K6237">
        <v>1631.5</v>
      </c>
      <c r="L6237">
        <v>108.8</v>
      </c>
      <c r="M6237">
        <v>4.5599999999999996</v>
      </c>
      <c r="N6237">
        <v>3.43</v>
      </c>
      <c r="O6237">
        <v>20.2</v>
      </c>
    </row>
    <row r="6238" spans="1:15" x14ac:dyDescent="0.35">
      <c r="A6238" s="1">
        <v>46108</v>
      </c>
      <c r="B6238">
        <v>15</v>
      </c>
      <c r="C6238" t="s">
        <v>17</v>
      </c>
      <c r="D6238" t="s">
        <v>18</v>
      </c>
      <c r="E6238">
        <v>130</v>
      </c>
      <c r="F6238">
        <v>73.5</v>
      </c>
      <c r="G6238">
        <v>142.5</v>
      </c>
      <c r="H6238">
        <v>88.2</v>
      </c>
      <c r="I6238">
        <v>33.200000000000003</v>
      </c>
      <c r="J6238">
        <v>62.7</v>
      </c>
      <c r="K6238">
        <v>1451.6</v>
      </c>
      <c r="L6238">
        <v>98.4</v>
      </c>
      <c r="M6238">
        <v>5.2</v>
      </c>
      <c r="N6238">
        <v>3.3</v>
      </c>
      <c r="O6238">
        <v>19.899999999999999</v>
      </c>
    </row>
    <row r="6239" spans="1:15" x14ac:dyDescent="0.35">
      <c r="A6239" s="1">
        <v>46108</v>
      </c>
      <c r="B6239">
        <v>18</v>
      </c>
      <c r="C6239" t="s">
        <v>15</v>
      </c>
      <c r="D6239" t="s">
        <v>23</v>
      </c>
      <c r="E6239">
        <v>210</v>
      </c>
      <c r="F6239">
        <v>100.3</v>
      </c>
      <c r="G6239">
        <v>163.1</v>
      </c>
      <c r="H6239">
        <v>118.5</v>
      </c>
      <c r="I6239">
        <v>27.5</v>
      </c>
      <c r="J6239">
        <v>62.7</v>
      </c>
      <c r="K6239">
        <v>1749.9</v>
      </c>
      <c r="L6239">
        <v>123</v>
      </c>
      <c r="M6239">
        <v>5.29</v>
      </c>
      <c r="N6239">
        <v>6.01</v>
      </c>
      <c r="O6239">
        <v>23.5</v>
      </c>
    </row>
    <row r="6240" spans="1:15" x14ac:dyDescent="0.35">
      <c r="A6240" s="1">
        <v>46108</v>
      </c>
      <c r="B6240">
        <v>19</v>
      </c>
      <c r="C6240" t="s">
        <v>27</v>
      </c>
      <c r="D6240" t="s">
        <v>18</v>
      </c>
      <c r="E6240">
        <v>320</v>
      </c>
      <c r="F6240">
        <v>99.3</v>
      </c>
      <c r="G6240">
        <v>192.5</v>
      </c>
      <c r="H6240">
        <v>120.6</v>
      </c>
      <c r="I6240">
        <v>25.2</v>
      </c>
      <c r="J6240">
        <v>71.3</v>
      </c>
      <c r="K6240">
        <v>1712</v>
      </c>
      <c r="L6240">
        <v>111.3</v>
      </c>
      <c r="M6240">
        <v>3.69</v>
      </c>
      <c r="N6240">
        <v>5.07</v>
      </c>
      <c r="O6240">
        <v>10.9</v>
      </c>
    </row>
    <row r="6241" spans="1:15" x14ac:dyDescent="0.35">
      <c r="A6241" s="1">
        <v>46108</v>
      </c>
      <c r="B6241">
        <v>20</v>
      </c>
      <c r="C6241" t="s">
        <v>17</v>
      </c>
      <c r="D6241" t="s">
        <v>16</v>
      </c>
      <c r="E6241">
        <v>100</v>
      </c>
      <c r="F6241">
        <v>116.7</v>
      </c>
      <c r="G6241">
        <v>200.7</v>
      </c>
      <c r="H6241">
        <v>136.1</v>
      </c>
      <c r="I6241">
        <v>30.3</v>
      </c>
      <c r="J6241">
        <v>49.3</v>
      </c>
      <c r="K6241">
        <v>2086.1</v>
      </c>
      <c r="L6241">
        <v>132.19999999999999</v>
      </c>
      <c r="M6241">
        <v>6.68</v>
      </c>
      <c r="N6241">
        <v>4.82</v>
      </c>
      <c r="O6241">
        <v>14.2</v>
      </c>
    </row>
    <row r="6242" spans="1:15" x14ac:dyDescent="0.35">
      <c r="A6242" s="1">
        <v>46109</v>
      </c>
      <c r="B6242">
        <v>2</v>
      </c>
      <c r="C6242" t="s">
        <v>28</v>
      </c>
      <c r="D6242" t="s">
        <v>20</v>
      </c>
      <c r="E6242">
        <v>70</v>
      </c>
      <c r="F6242">
        <v>65.099999999999994</v>
      </c>
      <c r="G6242">
        <v>163.19999999999999</v>
      </c>
      <c r="H6242">
        <v>89.1</v>
      </c>
      <c r="I6242">
        <v>28.2</v>
      </c>
      <c r="J6242">
        <v>49.6</v>
      </c>
      <c r="K6242">
        <v>1341.6</v>
      </c>
      <c r="L6242">
        <v>89.7</v>
      </c>
      <c r="M6242">
        <v>3.88</v>
      </c>
      <c r="N6242">
        <v>5.32</v>
      </c>
      <c r="O6242">
        <v>32.4</v>
      </c>
    </row>
    <row r="6243" spans="1:15" x14ac:dyDescent="0.35">
      <c r="A6243" s="1">
        <v>46109</v>
      </c>
      <c r="B6243">
        <v>6</v>
      </c>
      <c r="C6243" t="s">
        <v>27</v>
      </c>
      <c r="D6243" t="s">
        <v>18</v>
      </c>
      <c r="E6243">
        <v>100</v>
      </c>
      <c r="F6243">
        <v>79.099999999999994</v>
      </c>
      <c r="G6243">
        <v>186.4</v>
      </c>
      <c r="H6243">
        <v>116.2</v>
      </c>
      <c r="I6243">
        <v>29.2</v>
      </c>
      <c r="J6243">
        <v>46.9</v>
      </c>
      <c r="K6243">
        <v>1578.6</v>
      </c>
      <c r="L6243">
        <v>103.6</v>
      </c>
      <c r="M6243">
        <v>5.61</v>
      </c>
      <c r="N6243">
        <v>3.32</v>
      </c>
      <c r="O6243">
        <v>11.2</v>
      </c>
    </row>
    <row r="6244" spans="1:15" x14ac:dyDescent="0.35">
      <c r="A6244" s="1">
        <v>46109</v>
      </c>
      <c r="B6244">
        <v>9</v>
      </c>
      <c r="C6244" t="s">
        <v>26</v>
      </c>
      <c r="D6244" t="s">
        <v>20</v>
      </c>
      <c r="E6244">
        <v>120</v>
      </c>
      <c r="F6244">
        <v>90</v>
      </c>
      <c r="G6244">
        <v>179</v>
      </c>
      <c r="H6244">
        <v>111.2</v>
      </c>
      <c r="I6244">
        <v>34.5</v>
      </c>
      <c r="J6244">
        <v>54.6</v>
      </c>
      <c r="K6244">
        <v>1921.2</v>
      </c>
      <c r="L6244">
        <v>125.2</v>
      </c>
      <c r="M6244">
        <v>5.09</v>
      </c>
      <c r="N6244">
        <v>6.04</v>
      </c>
      <c r="O6244">
        <v>25.2</v>
      </c>
    </row>
    <row r="6245" spans="1:15" x14ac:dyDescent="0.35">
      <c r="A6245" s="1">
        <v>46109</v>
      </c>
      <c r="B6245">
        <v>10</v>
      </c>
      <c r="C6245" t="s">
        <v>21</v>
      </c>
      <c r="D6245" t="s">
        <v>23</v>
      </c>
      <c r="E6245">
        <v>85</v>
      </c>
      <c r="F6245">
        <v>81.3</v>
      </c>
      <c r="G6245">
        <v>157.69999999999999</v>
      </c>
      <c r="H6245">
        <v>96.7</v>
      </c>
      <c r="I6245">
        <v>29.6</v>
      </c>
      <c r="J6245">
        <v>72.5</v>
      </c>
      <c r="K6245">
        <v>1942.9</v>
      </c>
      <c r="L6245">
        <v>134.5</v>
      </c>
      <c r="M6245">
        <v>4.63</v>
      </c>
      <c r="N6245">
        <v>4.6399999999999997</v>
      </c>
      <c r="O6245">
        <v>20</v>
      </c>
    </row>
    <row r="6246" spans="1:15" x14ac:dyDescent="0.35">
      <c r="A6246" s="1">
        <v>46109</v>
      </c>
      <c r="B6246">
        <v>11</v>
      </c>
      <c r="C6246" t="s">
        <v>17</v>
      </c>
      <c r="D6246" t="s">
        <v>23</v>
      </c>
      <c r="E6246">
        <v>320</v>
      </c>
      <c r="F6246">
        <v>89.4</v>
      </c>
      <c r="G6246">
        <v>180.2</v>
      </c>
      <c r="H6246">
        <v>112.5</v>
      </c>
      <c r="I6246">
        <v>34.9</v>
      </c>
      <c r="J6246">
        <v>48.2</v>
      </c>
      <c r="K6246">
        <v>2117.8000000000002</v>
      </c>
      <c r="L6246">
        <v>130.80000000000001</v>
      </c>
      <c r="M6246">
        <v>4.05</v>
      </c>
      <c r="N6246">
        <v>6.15</v>
      </c>
      <c r="O6246">
        <v>13.6</v>
      </c>
    </row>
    <row r="6247" spans="1:15" x14ac:dyDescent="0.35">
      <c r="A6247" s="1">
        <v>46109</v>
      </c>
      <c r="B6247">
        <v>12</v>
      </c>
      <c r="C6247" t="s">
        <v>21</v>
      </c>
      <c r="D6247" t="s">
        <v>16</v>
      </c>
      <c r="E6247">
        <v>100</v>
      </c>
      <c r="F6247">
        <v>67.5</v>
      </c>
      <c r="G6247">
        <v>192.8</v>
      </c>
      <c r="H6247">
        <v>104.7</v>
      </c>
      <c r="I6247">
        <v>29.8</v>
      </c>
      <c r="J6247">
        <v>62.9</v>
      </c>
      <c r="K6247">
        <v>1539.6</v>
      </c>
      <c r="L6247">
        <v>97.4</v>
      </c>
      <c r="M6247">
        <v>3.88</v>
      </c>
      <c r="N6247">
        <v>3.59</v>
      </c>
      <c r="O6247">
        <v>23.1</v>
      </c>
    </row>
    <row r="6248" spans="1:15" x14ac:dyDescent="0.35">
      <c r="A6248" s="1">
        <v>46109</v>
      </c>
      <c r="B6248">
        <v>14</v>
      </c>
      <c r="C6248" t="s">
        <v>17</v>
      </c>
      <c r="D6248" t="s">
        <v>16</v>
      </c>
      <c r="E6248">
        <v>70</v>
      </c>
      <c r="F6248">
        <v>75.7</v>
      </c>
      <c r="G6248">
        <v>106.8</v>
      </c>
      <c r="H6248">
        <v>74.900000000000006</v>
      </c>
      <c r="I6248">
        <v>34.5</v>
      </c>
      <c r="J6248">
        <v>62.7</v>
      </c>
      <c r="K6248">
        <v>1930.4</v>
      </c>
      <c r="L6248">
        <v>125.1</v>
      </c>
      <c r="M6248">
        <v>4.04</v>
      </c>
      <c r="N6248">
        <v>3.93</v>
      </c>
      <c r="O6248">
        <v>16.399999999999999</v>
      </c>
    </row>
    <row r="6249" spans="1:15" x14ac:dyDescent="0.35">
      <c r="A6249" s="1">
        <v>46109</v>
      </c>
      <c r="B6249">
        <v>15</v>
      </c>
      <c r="C6249" t="s">
        <v>21</v>
      </c>
      <c r="D6249" t="s">
        <v>22</v>
      </c>
      <c r="E6249">
        <v>320</v>
      </c>
      <c r="F6249">
        <v>69.400000000000006</v>
      </c>
      <c r="G6249">
        <v>150.5</v>
      </c>
      <c r="H6249">
        <v>84.1</v>
      </c>
      <c r="I6249">
        <v>25.2</v>
      </c>
      <c r="J6249">
        <v>77.3</v>
      </c>
      <c r="K6249">
        <v>1331.9</v>
      </c>
      <c r="L6249">
        <v>95.4</v>
      </c>
      <c r="M6249">
        <v>4.05</v>
      </c>
      <c r="N6249">
        <v>4.57</v>
      </c>
      <c r="O6249">
        <v>20.3</v>
      </c>
    </row>
    <row r="6250" spans="1:15" x14ac:dyDescent="0.35">
      <c r="A6250" s="1">
        <v>46109</v>
      </c>
      <c r="B6250">
        <v>16</v>
      </c>
      <c r="C6250" t="s">
        <v>28</v>
      </c>
      <c r="D6250" t="s">
        <v>22</v>
      </c>
      <c r="E6250">
        <v>210</v>
      </c>
      <c r="F6250">
        <v>63.9</v>
      </c>
      <c r="G6250">
        <v>128</v>
      </c>
      <c r="H6250">
        <v>70.7</v>
      </c>
      <c r="I6250">
        <v>25.2</v>
      </c>
      <c r="J6250">
        <v>58</v>
      </c>
      <c r="K6250">
        <v>1244.5</v>
      </c>
      <c r="L6250">
        <v>82</v>
      </c>
      <c r="M6250">
        <v>5.12</v>
      </c>
      <c r="N6250">
        <v>4.87</v>
      </c>
      <c r="O6250">
        <v>33.1</v>
      </c>
    </row>
    <row r="6251" spans="1:15" x14ac:dyDescent="0.35">
      <c r="A6251" s="1">
        <v>46109</v>
      </c>
      <c r="B6251">
        <v>19</v>
      </c>
      <c r="C6251" t="s">
        <v>24</v>
      </c>
      <c r="D6251" t="s">
        <v>16</v>
      </c>
      <c r="E6251">
        <v>85</v>
      </c>
      <c r="F6251">
        <v>85</v>
      </c>
      <c r="G6251">
        <v>148.30000000000001</v>
      </c>
      <c r="H6251">
        <v>96.2</v>
      </c>
      <c r="I6251">
        <v>33.6</v>
      </c>
      <c r="J6251">
        <v>53.5</v>
      </c>
      <c r="K6251">
        <v>1800.5</v>
      </c>
      <c r="L6251">
        <v>116.1</v>
      </c>
      <c r="M6251">
        <v>3.79</v>
      </c>
      <c r="N6251">
        <v>4.78</v>
      </c>
      <c r="O6251">
        <v>16.3</v>
      </c>
    </row>
    <row r="6252" spans="1:15" x14ac:dyDescent="0.35">
      <c r="A6252" s="1">
        <v>46109</v>
      </c>
      <c r="B6252">
        <v>21</v>
      </c>
      <c r="C6252" t="s">
        <v>27</v>
      </c>
      <c r="D6252" t="s">
        <v>23</v>
      </c>
      <c r="E6252">
        <v>85</v>
      </c>
      <c r="F6252">
        <v>81.599999999999994</v>
      </c>
      <c r="G6252">
        <v>163.19999999999999</v>
      </c>
      <c r="H6252">
        <v>90.8</v>
      </c>
      <c r="I6252">
        <v>33.1</v>
      </c>
      <c r="J6252">
        <v>69.2</v>
      </c>
      <c r="K6252">
        <v>1830.8</v>
      </c>
      <c r="L6252">
        <v>122.1</v>
      </c>
      <c r="M6252">
        <v>4.83</v>
      </c>
      <c r="N6252">
        <v>4.22</v>
      </c>
      <c r="O6252">
        <v>13.8</v>
      </c>
    </row>
    <row r="6253" spans="1:15" x14ac:dyDescent="0.35">
      <c r="A6253" s="1">
        <v>46110</v>
      </c>
      <c r="B6253">
        <v>7</v>
      </c>
      <c r="C6253" t="s">
        <v>27</v>
      </c>
      <c r="D6253" t="s">
        <v>20</v>
      </c>
      <c r="E6253">
        <v>210</v>
      </c>
      <c r="F6253">
        <v>103.8</v>
      </c>
      <c r="G6253">
        <v>179</v>
      </c>
      <c r="H6253">
        <v>118.6</v>
      </c>
      <c r="I6253">
        <v>25.1</v>
      </c>
      <c r="J6253">
        <v>56.4</v>
      </c>
      <c r="K6253">
        <v>1740.2</v>
      </c>
      <c r="L6253">
        <v>112.5</v>
      </c>
      <c r="M6253">
        <v>6.15</v>
      </c>
      <c r="N6253">
        <v>4.51</v>
      </c>
      <c r="O6253">
        <v>15</v>
      </c>
    </row>
    <row r="6254" spans="1:15" x14ac:dyDescent="0.35">
      <c r="A6254" s="1">
        <v>46110</v>
      </c>
      <c r="B6254">
        <v>8</v>
      </c>
      <c r="C6254" t="s">
        <v>17</v>
      </c>
      <c r="D6254" t="s">
        <v>16</v>
      </c>
      <c r="E6254">
        <v>70</v>
      </c>
      <c r="F6254">
        <v>98.2</v>
      </c>
      <c r="G6254">
        <v>173.4</v>
      </c>
      <c r="H6254">
        <v>125.2</v>
      </c>
      <c r="I6254">
        <v>32.4</v>
      </c>
      <c r="J6254">
        <v>71</v>
      </c>
      <c r="K6254">
        <v>2127.1</v>
      </c>
      <c r="L6254">
        <v>140.6</v>
      </c>
      <c r="M6254">
        <v>4.93</v>
      </c>
      <c r="N6254">
        <v>4.76</v>
      </c>
      <c r="O6254">
        <v>16.100000000000001</v>
      </c>
    </row>
    <row r="6255" spans="1:15" x14ac:dyDescent="0.35">
      <c r="A6255" s="1">
        <v>46110</v>
      </c>
      <c r="B6255">
        <v>14</v>
      </c>
      <c r="C6255" t="s">
        <v>26</v>
      </c>
      <c r="D6255" t="s">
        <v>20</v>
      </c>
      <c r="E6255">
        <v>120</v>
      </c>
      <c r="F6255">
        <v>69.5</v>
      </c>
      <c r="G6255">
        <v>153.69999999999999</v>
      </c>
      <c r="H6255">
        <v>103.2</v>
      </c>
      <c r="I6255">
        <v>26.6</v>
      </c>
      <c r="J6255">
        <v>67.099999999999994</v>
      </c>
      <c r="K6255">
        <v>1339.1</v>
      </c>
      <c r="L6255">
        <v>86.5</v>
      </c>
      <c r="M6255">
        <v>4.25</v>
      </c>
      <c r="N6255">
        <v>3.09</v>
      </c>
      <c r="O6255">
        <v>23.3</v>
      </c>
    </row>
    <row r="6256" spans="1:15" x14ac:dyDescent="0.35">
      <c r="A6256" s="1">
        <v>46110</v>
      </c>
      <c r="B6256">
        <v>17</v>
      </c>
      <c r="C6256" t="s">
        <v>29</v>
      </c>
      <c r="D6256" t="s">
        <v>22</v>
      </c>
      <c r="E6256">
        <v>85</v>
      </c>
      <c r="F6256">
        <v>84.1</v>
      </c>
      <c r="G6256">
        <v>180.5</v>
      </c>
      <c r="H6256">
        <v>107</v>
      </c>
      <c r="I6256">
        <v>31.7</v>
      </c>
      <c r="J6256">
        <v>47.5</v>
      </c>
      <c r="K6256">
        <v>1955.1</v>
      </c>
      <c r="L6256">
        <v>127.9</v>
      </c>
      <c r="M6256">
        <v>4.2300000000000004</v>
      </c>
      <c r="N6256">
        <v>5.77</v>
      </c>
      <c r="O6256">
        <v>18.3</v>
      </c>
    </row>
    <row r="6257" spans="1:15" x14ac:dyDescent="0.35">
      <c r="A6257" s="1">
        <v>46110</v>
      </c>
      <c r="B6257">
        <v>18</v>
      </c>
      <c r="C6257" t="s">
        <v>29</v>
      </c>
      <c r="D6257" t="s">
        <v>20</v>
      </c>
      <c r="E6257">
        <v>85</v>
      </c>
      <c r="F6257">
        <v>98.1</v>
      </c>
      <c r="G6257">
        <v>183.4</v>
      </c>
      <c r="H6257">
        <v>113.4</v>
      </c>
      <c r="I6257">
        <v>28.6</v>
      </c>
      <c r="J6257">
        <v>68.400000000000006</v>
      </c>
      <c r="K6257">
        <v>2020</v>
      </c>
      <c r="L6257">
        <v>128</v>
      </c>
      <c r="M6257">
        <v>3.97</v>
      </c>
      <c r="N6257">
        <v>6.1</v>
      </c>
      <c r="O6257">
        <v>21.5</v>
      </c>
    </row>
    <row r="6258" spans="1:15" x14ac:dyDescent="0.35">
      <c r="A6258" s="1">
        <v>46110</v>
      </c>
      <c r="B6258">
        <v>20</v>
      </c>
      <c r="C6258" t="s">
        <v>27</v>
      </c>
      <c r="D6258" t="s">
        <v>16</v>
      </c>
      <c r="E6258">
        <v>150</v>
      </c>
      <c r="F6258">
        <v>117.8</v>
      </c>
      <c r="G6258">
        <v>157.4</v>
      </c>
      <c r="H6258">
        <v>113.2</v>
      </c>
      <c r="I6258">
        <v>29</v>
      </c>
      <c r="J6258">
        <v>66.599999999999994</v>
      </c>
      <c r="K6258">
        <v>2166.1999999999998</v>
      </c>
      <c r="L6258">
        <v>137.4</v>
      </c>
      <c r="M6258">
        <v>5.12</v>
      </c>
      <c r="N6258">
        <v>5.82</v>
      </c>
      <c r="O6258">
        <v>15</v>
      </c>
    </row>
    <row r="6259" spans="1:15" x14ac:dyDescent="0.35">
      <c r="A6259" s="1">
        <v>46110</v>
      </c>
      <c r="B6259">
        <v>22</v>
      </c>
      <c r="C6259" t="s">
        <v>24</v>
      </c>
      <c r="D6259" t="s">
        <v>23</v>
      </c>
      <c r="E6259">
        <v>320</v>
      </c>
      <c r="F6259">
        <v>66.2</v>
      </c>
      <c r="G6259">
        <v>137</v>
      </c>
      <c r="H6259">
        <v>99</v>
      </c>
      <c r="I6259">
        <v>30.9</v>
      </c>
      <c r="J6259">
        <v>60.1</v>
      </c>
      <c r="K6259">
        <v>1836.3</v>
      </c>
      <c r="L6259">
        <v>118.3</v>
      </c>
      <c r="M6259">
        <v>4.8</v>
      </c>
      <c r="N6259">
        <v>3.69</v>
      </c>
      <c r="O6259">
        <v>14.9</v>
      </c>
    </row>
    <row r="6260" spans="1:15" x14ac:dyDescent="0.35">
      <c r="A6260" s="1">
        <v>46110</v>
      </c>
      <c r="B6260">
        <v>23</v>
      </c>
      <c r="C6260" t="s">
        <v>29</v>
      </c>
      <c r="D6260" t="s">
        <v>16</v>
      </c>
      <c r="E6260">
        <v>100</v>
      </c>
      <c r="F6260">
        <v>78.900000000000006</v>
      </c>
      <c r="G6260">
        <v>170.1</v>
      </c>
      <c r="H6260">
        <v>109.7</v>
      </c>
      <c r="I6260">
        <v>32.799999999999997</v>
      </c>
      <c r="J6260">
        <v>56.1</v>
      </c>
      <c r="K6260">
        <v>1747.8</v>
      </c>
      <c r="L6260">
        <v>120.5</v>
      </c>
      <c r="M6260">
        <v>5.09</v>
      </c>
      <c r="N6260">
        <v>4.2</v>
      </c>
      <c r="O6260">
        <v>22.7</v>
      </c>
    </row>
    <row r="6261" spans="1:15" x14ac:dyDescent="0.35">
      <c r="A6261" s="1">
        <v>46111</v>
      </c>
      <c r="B6261">
        <v>0</v>
      </c>
      <c r="C6261" t="s">
        <v>25</v>
      </c>
      <c r="D6261" t="s">
        <v>18</v>
      </c>
      <c r="E6261">
        <v>70</v>
      </c>
      <c r="F6261">
        <v>65.8</v>
      </c>
      <c r="G6261">
        <v>42.5</v>
      </c>
      <c r="H6261">
        <v>47</v>
      </c>
      <c r="I6261">
        <v>31.6</v>
      </c>
      <c r="J6261">
        <v>74.599999999999994</v>
      </c>
      <c r="K6261">
        <v>1772.4</v>
      </c>
      <c r="L6261">
        <v>117.7</v>
      </c>
      <c r="M6261">
        <v>4.71</v>
      </c>
      <c r="N6261">
        <v>2.48</v>
      </c>
      <c r="O6261">
        <v>18.399999999999999</v>
      </c>
    </row>
    <row r="6262" spans="1:15" x14ac:dyDescent="0.35">
      <c r="A6262" s="1">
        <v>46111</v>
      </c>
      <c r="B6262">
        <v>1</v>
      </c>
      <c r="C6262" t="s">
        <v>29</v>
      </c>
      <c r="D6262" t="s">
        <v>18</v>
      </c>
      <c r="E6262">
        <v>130</v>
      </c>
      <c r="F6262">
        <v>76.8</v>
      </c>
      <c r="G6262">
        <v>205.6</v>
      </c>
      <c r="H6262">
        <v>115.9</v>
      </c>
      <c r="I6262">
        <v>34.9</v>
      </c>
      <c r="J6262">
        <v>40.5</v>
      </c>
      <c r="K6262">
        <v>2031.9</v>
      </c>
      <c r="L6262">
        <v>132.1</v>
      </c>
      <c r="M6262">
        <v>4.5</v>
      </c>
      <c r="N6262">
        <v>4.53</v>
      </c>
      <c r="O6262">
        <v>20.100000000000001</v>
      </c>
    </row>
    <row r="6263" spans="1:15" x14ac:dyDescent="0.35">
      <c r="A6263" s="1">
        <v>46111</v>
      </c>
      <c r="B6263">
        <v>3</v>
      </c>
      <c r="C6263" t="s">
        <v>19</v>
      </c>
      <c r="D6263" t="s">
        <v>18</v>
      </c>
      <c r="E6263">
        <v>130</v>
      </c>
      <c r="F6263">
        <v>47.1</v>
      </c>
      <c r="G6263">
        <v>105.7</v>
      </c>
      <c r="H6263">
        <v>50.9</v>
      </c>
      <c r="I6263">
        <v>34.6</v>
      </c>
      <c r="J6263">
        <v>48.1</v>
      </c>
      <c r="K6263">
        <v>1648.6</v>
      </c>
      <c r="L6263">
        <v>103.4</v>
      </c>
      <c r="M6263">
        <v>3.69</v>
      </c>
      <c r="N6263">
        <v>3.3</v>
      </c>
      <c r="O6263">
        <v>15.3</v>
      </c>
    </row>
    <row r="6264" spans="1:15" x14ac:dyDescent="0.35">
      <c r="A6264" s="1">
        <v>46111</v>
      </c>
      <c r="B6264">
        <v>5</v>
      </c>
      <c r="C6264" t="s">
        <v>21</v>
      </c>
      <c r="D6264" t="s">
        <v>23</v>
      </c>
      <c r="E6264">
        <v>130</v>
      </c>
      <c r="F6264">
        <v>59.4</v>
      </c>
      <c r="G6264">
        <v>141.6</v>
      </c>
      <c r="H6264">
        <v>69.5</v>
      </c>
      <c r="I6264">
        <v>26.3</v>
      </c>
      <c r="J6264">
        <v>60.1</v>
      </c>
      <c r="K6264">
        <v>1401.4</v>
      </c>
      <c r="L6264">
        <v>99.2</v>
      </c>
      <c r="M6264">
        <v>2.98</v>
      </c>
      <c r="N6264">
        <v>4.9000000000000004</v>
      </c>
      <c r="O6264">
        <v>18.8</v>
      </c>
    </row>
    <row r="6265" spans="1:15" x14ac:dyDescent="0.35">
      <c r="A6265" s="1">
        <v>46111</v>
      </c>
      <c r="B6265">
        <v>7</v>
      </c>
      <c r="C6265" t="s">
        <v>27</v>
      </c>
      <c r="D6265" t="s">
        <v>16</v>
      </c>
      <c r="E6265">
        <v>100</v>
      </c>
      <c r="F6265">
        <v>100.4</v>
      </c>
      <c r="G6265">
        <v>198.8</v>
      </c>
      <c r="H6265">
        <v>118.8</v>
      </c>
      <c r="I6265">
        <v>27.2</v>
      </c>
      <c r="J6265">
        <v>67.8</v>
      </c>
      <c r="K6265">
        <v>1616.3</v>
      </c>
      <c r="L6265">
        <v>109.2</v>
      </c>
      <c r="M6265">
        <v>5.56</v>
      </c>
      <c r="N6265">
        <v>5.01</v>
      </c>
      <c r="O6265">
        <v>12.6</v>
      </c>
    </row>
    <row r="6266" spans="1:15" x14ac:dyDescent="0.35">
      <c r="A6266" s="1">
        <v>46111</v>
      </c>
      <c r="B6266">
        <v>8</v>
      </c>
      <c r="C6266" t="s">
        <v>24</v>
      </c>
      <c r="D6266" t="s">
        <v>18</v>
      </c>
      <c r="E6266">
        <v>70</v>
      </c>
      <c r="F6266">
        <v>91.7</v>
      </c>
      <c r="G6266">
        <v>139.69999999999999</v>
      </c>
      <c r="H6266">
        <v>91</v>
      </c>
      <c r="I6266">
        <v>31.7</v>
      </c>
      <c r="J6266">
        <v>61.7</v>
      </c>
      <c r="K6266">
        <v>2136.1999999999998</v>
      </c>
      <c r="L6266">
        <v>131.80000000000001</v>
      </c>
      <c r="M6266">
        <v>4.37</v>
      </c>
      <c r="N6266">
        <v>5.92</v>
      </c>
      <c r="O6266">
        <v>15.6</v>
      </c>
    </row>
    <row r="6267" spans="1:15" x14ac:dyDescent="0.35">
      <c r="A6267" s="1">
        <v>46111</v>
      </c>
      <c r="B6267">
        <v>10</v>
      </c>
      <c r="C6267" t="s">
        <v>26</v>
      </c>
      <c r="D6267" t="s">
        <v>16</v>
      </c>
      <c r="E6267">
        <v>130</v>
      </c>
      <c r="F6267">
        <v>85.3</v>
      </c>
      <c r="G6267">
        <v>166.1</v>
      </c>
      <c r="H6267">
        <v>98.5</v>
      </c>
      <c r="I6267">
        <v>29.7</v>
      </c>
      <c r="J6267">
        <v>57</v>
      </c>
      <c r="K6267">
        <v>1615.9</v>
      </c>
      <c r="L6267">
        <v>105.5</v>
      </c>
      <c r="M6267">
        <v>4.7300000000000004</v>
      </c>
      <c r="N6267">
        <v>3.67</v>
      </c>
      <c r="O6267">
        <v>21</v>
      </c>
    </row>
    <row r="6268" spans="1:15" x14ac:dyDescent="0.35">
      <c r="A6268" s="1">
        <v>46111</v>
      </c>
      <c r="B6268">
        <v>11</v>
      </c>
      <c r="C6268" t="s">
        <v>17</v>
      </c>
      <c r="D6268" t="s">
        <v>22</v>
      </c>
      <c r="E6268">
        <v>320</v>
      </c>
      <c r="F6268">
        <v>83.4</v>
      </c>
      <c r="G6268">
        <v>150</v>
      </c>
      <c r="H6268">
        <v>84.9</v>
      </c>
      <c r="I6268">
        <v>31.5</v>
      </c>
      <c r="J6268">
        <v>66</v>
      </c>
      <c r="K6268">
        <v>1961.4</v>
      </c>
      <c r="L6268">
        <v>117.8</v>
      </c>
      <c r="M6268">
        <v>4.97</v>
      </c>
      <c r="N6268">
        <v>7.06</v>
      </c>
      <c r="O6268">
        <v>15.9</v>
      </c>
    </row>
    <row r="6269" spans="1:15" x14ac:dyDescent="0.35">
      <c r="A6269" s="1">
        <v>46111</v>
      </c>
      <c r="B6269">
        <v>13</v>
      </c>
      <c r="C6269" t="s">
        <v>15</v>
      </c>
      <c r="D6269" t="s">
        <v>18</v>
      </c>
      <c r="E6269">
        <v>320</v>
      </c>
      <c r="F6269">
        <v>90.1</v>
      </c>
      <c r="G6269">
        <v>174.1</v>
      </c>
      <c r="H6269">
        <v>109.8</v>
      </c>
      <c r="I6269">
        <v>24</v>
      </c>
      <c r="J6269">
        <v>51.6</v>
      </c>
      <c r="K6269">
        <v>1532.8</v>
      </c>
      <c r="L6269">
        <v>105.8</v>
      </c>
      <c r="M6269">
        <v>4.9000000000000004</v>
      </c>
      <c r="N6269">
        <v>4.17</v>
      </c>
      <c r="O6269">
        <v>24.4</v>
      </c>
    </row>
    <row r="6270" spans="1:15" x14ac:dyDescent="0.35">
      <c r="A6270" s="1">
        <v>46111</v>
      </c>
      <c r="B6270">
        <v>15</v>
      </c>
      <c r="C6270" t="s">
        <v>28</v>
      </c>
      <c r="D6270" t="s">
        <v>18</v>
      </c>
      <c r="E6270">
        <v>85</v>
      </c>
      <c r="F6270">
        <v>78.2</v>
      </c>
      <c r="G6270">
        <v>137.6</v>
      </c>
      <c r="H6270">
        <v>91.8</v>
      </c>
      <c r="I6270">
        <v>27.2</v>
      </c>
      <c r="J6270">
        <v>66.8</v>
      </c>
      <c r="K6270">
        <v>1728.9</v>
      </c>
      <c r="L6270">
        <v>111.7</v>
      </c>
      <c r="M6270">
        <v>5.44</v>
      </c>
      <c r="N6270">
        <v>4.79</v>
      </c>
      <c r="O6270">
        <v>35.299999999999997</v>
      </c>
    </row>
    <row r="6271" spans="1:15" x14ac:dyDescent="0.35">
      <c r="A6271" s="1">
        <v>46111</v>
      </c>
      <c r="B6271">
        <v>18</v>
      </c>
      <c r="C6271" t="s">
        <v>27</v>
      </c>
      <c r="D6271" t="s">
        <v>23</v>
      </c>
      <c r="E6271">
        <v>70</v>
      </c>
      <c r="F6271">
        <v>113.2</v>
      </c>
      <c r="G6271">
        <v>193.6</v>
      </c>
      <c r="H6271">
        <v>114.8</v>
      </c>
      <c r="I6271">
        <v>28.2</v>
      </c>
      <c r="J6271">
        <v>61</v>
      </c>
      <c r="K6271">
        <v>1819.8</v>
      </c>
      <c r="L6271">
        <v>122.9</v>
      </c>
      <c r="M6271">
        <v>6.47</v>
      </c>
      <c r="N6271">
        <v>4.5599999999999996</v>
      </c>
      <c r="O6271">
        <v>13.5</v>
      </c>
    </row>
    <row r="6272" spans="1:15" x14ac:dyDescent="0.35">
      <c r="A6272" s="1">
        <v>46111</v>
      </c>
      <c r="B6272">
        <v>19</v>
      </c>
      <c r="C6272" t="s">
        <v>24</v>
      </c>
      <c r="D6272" t="s">
        <v>16</v>
      </c>
      <c r="E6272">
        <v>210</v>
      </c>
      <c r="F6272">
        <v>109.3</v>
      </c>
      <c r="G6272">
        <v>186.7</v>
      </c>
      <c r="H6272">
        <v>126.6</v>
      </c>
      <c r="I6272">
        <v>31.9</v>
      </c>
      <c r="J6272">
        <v>66.900000000000006</v>
      </c>
      <c r="K6272">
        <v>2028.9</v>
      </c>
      <c r="L6272">
        <v>132.19999999999999</v>
      </c>
      <c r="M6272">
        <v>6.7</v>
      </c>
      <c r="N6272">
        <v>6.63</v>
      </c>
      <c r="O6272">
        <v>16.899999999999999</v>
      </c>
    </row>
    <row r="6273" spans="1:15" x14ac:dyDescent="0.35">
      <c r="A6273" s="1">
        <v>46111</v>
      </c>
      <c r="B6273">
        <v>20</v>
      </c>
      <c r="C6273" t="s">
        <v>17</v>
      </c>
      <c r="D6273" t="s">
        <v>23</v>
      </c>
      <c r="E6273">
        <v>210</v>
      </c>
      <c r="F6273">
        <v>102</v>
      </c>
      <c r="G6273">
        <v>160.19999999999999</v>
      </c>
      <c r="H6273">
        <v>107.5</v>
      </c>
      <c r="I6273">
        <v>30.1</v>
      </c>
      <c r="J6273">
        <v>66.400000000000006</v>
      </c>
      <c r="K6273">
        <v>1962.1</v>
      </c>
      <c r="L6273">
        <v>126</v>
      </c>
      <c r="M6273">
        <v>5.78</v>
      </c>
      <c r="N6273">
        <v>5.36</v>
      </c>
      <c r="O6273">
        <v>18.2</v>
      </c>
    </row>
    <row r="6274" spans="1:15" x14ac:dyDescent="0.35">
      <c r="A6274" s="1">
        <v>46111</v>
      </c>
      <c r="B6274">
        <v>22</v>
      </c>
      <c r="C6274" t="s">
        <v>15</v>
      </c>
      <c r="D6274" t="s">
        <v>23</v>
      </c>
      <c r="E6274">
        <v>100</v>
      </c>
      <c r="F6274">
        <v>67.2</v>
      </c>
      <c r="G6274">
        <v>177.6</v>
      </c>
      <c r="H6274">
        <v>98.7</v>
      </c>
      <c r="I6274">
        <v>29.6</v>
      </c>
      <c r="J6274">
        <v>68.8</v>
      </c>
      <c r="K6274">
        <v>1664.9</v>
      </c>
      <c r="L6274">
        <v>115.3</v>
      </c>
      <c r="M6274">
        <v>4.45</v>
      </c>
      <c r="N6274">
        <v>4.4400000000000004</v>
      </c>
      <c r="O6274">
        <v>24.6</v>
      </c>
    </row>
    <row r="6275" spans="1:15" x14ac:dyDescent="0.35">
      <c r="A6275" s="1">
        <v>46111</v>
      </c>
      <c r="B6275">
        <v>23</v>
      </c>
      <c r="C6275" t="s">
        <v>19</v>
      </c>
      <c r="D6275" t="s">
        <v>16</v>
      </c>
      <c r="E6275">
        <v>320</v>
      </c>
      <c r="F6275">
        <v>56.9</v>
      </c>
      <c r="G6275">
        <v>121</v>
      </c>
      <c r="H6275">
        <v>69.099999999999994</v>
      </c>
      <c r="I6275">
        <v>27.2</v>
      </c>
      <c r="J6275">
        <v>59</v>
      </c>
      <c r="K6275">
        <v>1253.0999999999999</v>
      </c>
      <c r="L6275">
        <v>87.5</v>
      </c>
      <c r="M6275">
        <v>3.79</v>
      </c>
      <c r="N6275">
        <v>5.26</v>
      </c>
      <c r="O6275">
        <v>17.899999999999999</v>
      </c>
    </row>
    <row r="6276" spans="1:15" x14ac:dyDescent="0.35">
      <c r="A6276" s="1">
        <v>46112</v>
      </c>
      <c r="B6276">
        <v>2</v>
      </c>
      <c r="C6276" t="s">
        <v>27</v>
      </c>
      <c r="D6276" t="s">
        <v>22</v>
      </c>
      <c r="E6276">
        <v>100</v>
      </c>
      <c r="F6276">
        <v>86.4</v>
      </c>
      <c r="G6276">
        <v>148.19999999999999</v>
      </c>
      <c r="H6276">
        <v>88.9</v>
      </c>
      <c r="I6276">
        <v>33.200000000000003</v>
      </c>
      <c r="J6276">
        <v>55</v>
      </c>
      <c r="K6276">
        <v>1773.5</v>
      </c>
      <c r="L6276">
        <v>112.4</v>
      </c>
      <c r="M6276">
        <v>5.35</v>
      </c>
      <c r="N6276">
        <v>4.76</v>
      </c>
      <c r="O6276">
        <v>15.5</v>
      </c>
    </row>
    <row r="6277" spans="1:15" x14ac:dyDescent="0.35">
      <c r="A6277" s="1">
        <v>46112</v>
      </c>
      <c r="B6277">
        <v>3</v>
      </c>
      <c r="C6277" t="s">
        <v>26</v>
      </c>
      <c r="D6277" t="s">
        <v>16</v>
      </c>
      <c r="E6277">
        <v>120</v>
      </c>
      <c r="F6277">
        <v>73.3</v>
      </c>
      <c r="G6277">
        <v>162.9</v>
      </c>
      <c r="H6277">
        <v>92.5</v>
      </c>
      <c r="I6277">
        <v>28.3</v>
      </c>
      <c r="J6277">
        <v>64.900000000000006</v>
      </c>
      <c r="K6277">
        <v>1538.5</v>
      </c>
      <c r="L6277">
        <v>106</v>
      </c>
      <c r="M6277">
        <v>5.0599999999999996</v>
      </c>
      <c r="N6277">
        <v>4.0999999999999996</v>
      </c>
      <c r="O6277">
        <v>22.4</v>
      </c>
    </row>
    <row r="6278" spans="1:15" x14ac:dyDescent="0.35">
      <c r="A6278" s="1">
        <v>46112</v>
      </c>
      <c r="B6278">
        <v>5</v>
      </c>
      <c r="C6278" t="s">
        <v>28</v>
      </c>
      <c r="D6278" t="s">
        <v>22</v>
      </c>
      <c r="E6278">
        <v>100</v>
      </c>
      <c r="F6278">
        <v>73.400000000000006</v>
      </c>
      <c r="G6278">
        <v>161.1</v>
      </c>
      <c r="H6278">
        <v>93.6</v>
      </c>
      <c r="I6278">
        <v>31.9</v>
      </c>
      <c r="J6278">
        <v>49.9</v>
      </c>
      <c r="K6278">
        <v>1804.1</v>
      </c>
      <c r="L6278">
        <v>112.5</v>
      </c>
      <c r="M6278">
        <v>5.09</v>
      </c>
      <c r="N6278">
        <v>3.33</v>
      </c>
      <c r="O6278">
        <v>29.3</v>
      </c>
    </row>
    <row r="6279" spans="1:15" x14ac:dyDescent="0.35">
      <c r="A6279" s="1">
        <v>46112</v>
      </c>
      <c r="B6279">
        <v>7</v>
      </c>
      <c r="C6279" t="s">
        <v>15</v>
      </c>
      <c r="D6279" t="s">
        <v>23</v>
      </c>
      <c r="E6279">
        <v>130</v>
      </c>
      <c r="F6279">
        <v>92.2</v>
      </c>
      <c r="G6279">
        <v>151.5</v>
      </c>
      <c r="H6279">
        <v>105.9</v>
      </c>
      <c r="I6279">
        <v>25.5</v>
      </c>
      <c r="J6279">
        <v>82.5</v>
      </c>
      <c r="K6279">
        <v>1786.5</v>
      </c>
      <c r="L6279">
        <v>116.8</v>
      </c>
      <c r="M6279">
        <v>5.25</v>
      </c>
      <c r="N6279">
        <v>4.99</v>
      </c>
      <c r="O6279">
        <v>25.2</v>
      </c>
    </row>
    <row r="6280" spans="1:15" x14ac:dyDescent="0.35">
      <c r="A6280" s="1">
        <v>46112</v>
      </c>
      <c r="B6280">
        <v>8</v>
      </c>
      <c r="C6280" t="s">
        <v>26</v>
      </c>
      <c r="D6280" t="s">
        <v>22</v>
      </c>
      <c r="E6280">
        <v>120</v>
      </c>
      <c r="F6280">
        <v>95</v>
      </c>
      <c r="G6280">
        <v>145</v>
      </c>
      <c r="H6280">
        <v>101.8</v>
      </c>
      <c r="I6280">
        <v>32.4</v>
      </c>
      <c r="J6280">
        <v>74.2</v>
      </c>
      <c r="K6280">
        <v>1821.2</v>
      </c>
      <c r="L6280">
        <v>121.1</v>
      </c>
      <c r="M6280">
        <v>4.78</v>
      </c>
      <c r="N6280">
        <v>3.48</v>
      </c>
      <c r="O6280">
        <v>23.6</v>
      </c>
    </row>
    <row r="6281" spans="1:15" x14ac:dyDescent="0.35">
      <c r="A6281" s="1">
        <v>46112</v>
      </c>
      <c r="B6281">
        <v>11</v>
      </c>
      <c r="C6281" t="s">
        <v>29</v>
      </c>
      <c r="D6281" t="s">
        <v>22</v>
      </c>
      <c r="E6281">
        <v>210</v>
      </c>
      <c r="F6281">
        <v>73</v>
      </c>
      <c r="G6281">
        <v>142.80000000000001</v>
      </c>
      <c r="H6281">
        <v>75.900000000000006</v>
      </c>
      <c r="I6281">
        <v>32.4</v>
      </c>
      <c r="J6281">
        <v>48.8</v>
      </c>
      <c r="K6281">
        <v>1707.5</v>
      </c>
      <c r="L6281">
        <v>113.6</v>
      </c>
      <c r="M6281">
        <v>4.6500000000000004</v>
      </c>
      <c r="N6281">
        <v>4.09</v>
      </c>
      <c r="O6281">
        <v>22</v>
      </c>
    </row>
    <row r="6282" spans="1:15" x14ac:dyDescent="0.35">
      <c r="A6282" s="1">
        <v>46112</v>
      </c>
      <c r="B6282">
        <v>12</v>
      </c>
      <c r="C6282" t="s">
        <v>17</v>
      </c>
      <c r="D6282" t="s">
        <v>22</v>
      </c>
      <c r="E6282">
        <v>150</v>
      </c>
      <c r="F6282">
        <v>75.900000000000006</v>
      </c>
      <c r="G6282">
        <v>160.5</v>
      </c>
      <c r="H6282">
        <v>94.4</v>
      </c>
      <c r="I6282">
        <v>32.5</v>
      </c>
      <c r="J6282">
        <v>63.1</v>
      </c>
      <c r="K6282">
        <v>1511.2</v>
      </c>
      <c r="L6282">
        <v>99.1</v>
      </c>
      <c r="M6282">
        <v>4.55</v>
      </c>
      <c r="N6282">
        <v>5.69</v>
      </c>
      <c r="O6282">
        <v>18.399999999999999</v>
      </c>
    </row>
    <row r="6283" spans="1:15" x14ac:dyDescent="0.35">
      <c r="A6283" s="1">
        <v>46112</v>
      </c>
      <c r="B6283">
        <v>13</v>
      </c>
      <c r="C6283" t="s">
        <v>27</v>
      </c>
      <c r="D6283" t="s">
        <v>18</v>
      </c>
      <c r="E6283">
        <v>70</v>
      </c>
      <c r="F6283">
        <v>64.599999999999994</v>
      </c>
      <c r="G6283">
        <v>146.5</v>
      </c>
      <c r="H6283">
        <v>86.6</v>
      </c>
      <c r="I6283">
        <v>30.8</v>
      </c>
      <c r="J6283">
        <v>71.5</v>
      </c>
      <c r="K6283">
        <v>1570.4</v>
      </c>
      <c r="L6283">
        <v>99.2</v>
      </c>
      <c r="M6283">
        <v>3.34</v>
      </c>
      <c r="N6283">
        <v>5.48</v>
      </c>
      <c r="O6283">
        <v>17.8</v>
      </c>
    </row>
    <row r="6284" spans="1:15" x14ac:dyDescent="0.35">
      <c r="A6284" s="1">
        <v>46112</v>
      </c>
      <c r="B6284">
        <v>14</v>
      </c>
      <c r="C6284" t="s">
        <v>17</v>
      </c>
      <c r="D6284" t="s">
        <v>18</v>
      </c>
      <c r="E6284">
        <v>120</v>
      </c>
      <c r="F6284">
        <v>82.6</v>
      </c>
      <c r="G6284">
        <v>136.9</v>
      </c>
      <c r="H6284">
        <v>93.9</v>
      </c>
      <c r="I6284">
        <v>31.5</v>
      </c>
      <c r="J6284">
        <v>58.6</v>
      </c>
      <c r="K6284">
        <v>1912.1</v>
      </c>
      <c r="L6284">
        <v>125</v>
      </c>
      <c r="M6284">
        <v>4.6399999999999997</v>
      </c>
      <c r="N6284">
        <v>5.27</v>
      </c>
      <c r="O6284">
        <v>21</v>
      </c>
    </row>
    <row r="6285" spans="1:15" x14ac:dyDescent="0.35">
      <c r="A6285" s="1">
        <v>46112</v>
      </c>
      <c r="B6285">
        <v>15</v>
      </c>
      <c r="C6285" t="s">
        <v>15</v>
      </c>
      <c r="D6285" t="s">
        <v>23</v>
      </c>
      <c r="E6285">
        <v>85</v>
      </c>
      <c r="F6285">
        <v>64.400000000000006</v>
      </c>
      <c r="G6285">
        <v>169.5</v>
      </c>
      <c r="H6285">
        <v>103.8</v>
      </c>
      <c r="I6285">
        <v>22.6</v>
      </c>
      <c r="J6285">
        <v>60.2</v>
      </c>
      <c r="K6285">
        <v>1463.1</v>
      </c>
      <c r="L6285">
        <v>100.6</v>
      </c>
      <c r="M6285">
        <v>2.68</v>
      </c>
      <c r="N6285">
        <v>2.79</v>
      </c>
      <c r="O6285">
        <v>31.1</v>
      </c>
    </row>
    <row r="6286" spans="1:15" x14ac:dyDescent="0.35">
      <c r="A6286" s="1">
        <v>46112</v>
      </c>
      <c r="B6286">
        <v>16</v>
      </c>
      <c r="C6286" t="s">
        <v>25</v>
      </c>
      <c r="D6286" t="s">
        <v>16</v>
      </c>
      <c r="E6286">
        <v>150</v>
      </c>
      <c r="F6286">
        <v>52</v>
      </c>
      <c r="G6286">
        <v>130.9</v>
      </c>
      <c r="H6286">
        <v>67.099999999999994</v>
      </c>
      <c r="I6286">
        <v>30.7</v>
      </c>
      <c r="J6286">
        <v>71.599999999999994</v>
      </c>
      <c r="K6286">
        <v>1398.5</v>
      </c>
      <c r="L6286">
        <v>91</v>
      </c>
      <c r="M6286">
        <v>3.26</v>
      </c>
      <c r="N6286">
        <v>3.92</v>
      </c>
      <c r="O6286">
        <v>21</v>
      </c>
    </row>
    <row r="6287" spans="1:15" x14ac:dyDescent="0.35">
      <c r="A6287" s="1">
        <v>46112</v>
      </c>
      <c r="B6287">
        <v>19</v>
      </c>
      <c r="C6287" t="s">
        <v>25</v>
      </c>
      <c r="D6287" t="s">
        <v>22</v>
      </c>
      <c r="E6287">
        <v>100</v>
      </c>
      <c r="F6287">
        <v>88.6</v>
      </c>
      <c r="G6287">
        <v>154.80000000000001</v>
      </c>
      <c r="H6287">
        <v>127.4</v>
      </c>
      <c r="I6287">
        <v>31.1</v>
      </c>
      <c r="J6287">
        <v>72.8</v>
      </c>
      <c r="K6287">
        <v>1853.7</v>
      </c>
      <c r="L6287">
        <v>124.2</v>
      </c>
      <c r="M6287">
        <v>5.14</v>
      </c>
      <c r="N6287">
        <v>5.4</v>
      </c>
      <c r="O6287">
        <v>16.7</v>
      </c>
    </row>
    <row r="6288" spans="1:15" x14ac:dyDescent="0.35">
      <c r="A6288" s="1">
        <v>46112</v>
      </c>
      <c r="B6288">
        <v>22</v>
      </c>
      <c r="C6288" t="s">
        <v>28</v>
      </c>
      <c r="D6288" t="s">
        <v>18</v>
      </c>
      <c r="E6288">
        <v>210</v>
      </c>
      <c r="F6288">
        <v>72.8</v>
      </c>
      <c r="G6288">
        <v>140.6</v>
      </c>
      <c r="H6288">
        <v>84.7</v>
      </c>
      <c r="I6288">
        <v>32.700000000000003</v>
      </c>
      <c r="J6288">
        <v>48.3</v>
      </c>
      <c r="K6288">
        <v>1618</v>
      </c>
      <c r="L6288">
        <v>97.7</v>
      </c>
      <c r="M6288">
        <v>3.29</v>
      </c>
      <c r="N6288">
        <v>4.58</v>
      </c>
      <c r="O6288">
        <v>31.5</v>
      </c>
    </row>
    <row r="6289" spans="1:15" x14ac:dyDescent="0.35">
      <c r="A6289" s="1">
        <v>46113</v>
      </c>
      <c r="B6289">
        <v>0</v>
      </c>
      <c r="C6289" t="s">
        <v>29</v>
      </c>
      <c r="D6289" t="s">
        <v>16</v>
      </c>
      <c r="E6289">
        <v>150</v>
      </c>
      <c r="F6289">
        <v>58.8</v>
      </c>
      <c r="G6289">
        <v>157.69999999999999</v>
      </c>
      <c r="H6289">
        <v>92.6</v>
      </c>
      <c r="I6289">
        <v>33.9</v>
      </c>
      <c r="J6289">
        <v>61.5</v>
      </c>
      <c r="K6289">
        <v>1588.2</v>
      </c>
      <c r="L6289">
        <v>96.7</v>
      </c>
      <c r="M6289">
        <v>4.9800000000000004</v>
      </c>
      <c r="N6289">
        <v>3.45</v>
      </c>
      <c r="O6289">
        <v>27.3</v>
      </c>
    </row>
    <row r="6290" spans="1:15" x14ac:dyDescent="0.35">
      <c r="A6290" s="1">
        <v>46113</v>
      </c>
      <c r="B6290">
        <v>3</v>
      </c>
      <c r="C6290" t="s">
        <v>19</v>
      </c>
      <c r="D6290" t="s">
        <v>22</v>
      </c>
      <c r="E6290">
        <v>100</v>
      </c>
      <c r="F6290">
        <v>51.1</v>
      </c>
      <c r="G6290">
        <v>140.30000000000001</v>
      </c>
      <c r="H6290">
        <v>77.400000000000006</v>
      </c>
      <c r="I6290">
        <v>31.4</v>
      </c>
      <c r="J6290">
        <v>60.8</v>
      </c>
      <c r="K6290">
        <v>1712.1</v>
      </c>
      <c r="L6290">
        <v>112.8</v>
      </c>
      <c r="M6290">
        <v>4.6500000000000004</v>
      </c>
      <c r="N6290">
        <v>2.79</v>
      </c>
      <c r="O6290">
        <v>18.7</v>
      </c>
    </row>
    <row r="6291" spans="1:15" x14ac:dyDescent="0.35">
      <c r="A6291" s="1">
        <v>46113</v>
      </c>
      <c r="B6291">
        <v>5</v>
      </c>
      <c r="C6291" t="s">
        <v>24</v>
      </c>
      <c r="D6291" t="s">
        <v>16</v>
      </c>
      <c r="E6291">
        <v>100</v>
      </c>
      <c r="F6291">
        <v>73.3</v>
      </c>
      <c r="G6291">
        <v>198</v>
      </c>
      <c r="H6291">
        <v>103.5</v>
      </c>
      <c r="I6291">
        <v>31.7</v>
      </c>
      <c r="J6291">
        <v>47.6</v>
      </c>
      <c r="K6291">
        <v>1723.4</v>
      </c>
      <c r="L6291">
        <v>114.7</v>
      </c>
      <c r="M6291">
        <v>3.86</v>
      </c>
      <c r="N6291">
        <v>3.69</v>
      </c>
      <c r="O6291">
        <v>13.7</v>
      </c>
    </row>
    <row r="6292" spans="1:15" x14ac:dyDescent="0.35">
      <c r="A6292" s="1">
        <v>46113</v>
      </c>
      <c r="B6292">
        <v>6</v>
      </c>
      <c r="C6292" t="s">
        <v>27</v>
      </c>
      <c r="D6292" t="s">
        <v>20</v>
      </c>
      <c r="E6292">
        <v>130</v>
      </c>
      <c r="F6292">
        <v>90.2</v>
      </c>
      <c r="G6292">
        <v>210.7</v>
      </c>
      <c r="H6292">
        <v>126.9</v>
      </c>
      <c r="I6292">
        <v>30.5</v>
      </c>
      <c r="J6292">
        <v>49.4</v>
      </c>
      <c r="K6292">
        <v>1806.8</v>
      </c>
      <c r="L6292">
        <v>118</v>
      </c>
      <c r="M6292">
        <v>4.45</v>
      </c>
      <c r="N6292">
        <v>4.42</v>
      </c>
      <c r="O6292">
        <v>16.600000000000001</v>
      </c>
    </row>
    <row r="6293" spans="1:15" x14ac:dyDescent="0.35">
      <c r="A6293" s="1">
        <v>46113</v>
      </c>
      <c r="B6293">
        <v>7</v>
      </c>
      <c r="C6293" t="s">
        <v>27</v>
      </c>
      <c r="D6293" t="s">
        <v>22</v>
      </c>
      <c r="E6293">
        <v>70</v>
      </c>
      <c r="F6293">
        <v>94.2</v>
      </c>
      <c r="G6293">
        <v>181</v>
      </c>
      <c r="H6293">
        <v>108.7</v>
      </c>
      <c r="I6293">
        <v>26.9</v>
      </c>
      <c r="J6293">
        <v>56.7</v>
      </c>
      <c r="K6293">
        <v>1786.3</v>
      </c>
      <c r="L6293">
        <v>107.7</v>
      </c>
      <c r="M6293">
        <v>5.05</v>
      </c>
      <c r="N6293">
        <v>4.5999999999999996</v>
      </c>
      <c r="O6293">
        <v>9.6999999999999993</v>
      </c>
    </row>
    <row r="6294" spans="1:15" x14ac:dyDescent="0.35">
      <c r="A6294" s="1">
        <v>46113</v>
      </c>
      <c r="B6294">
        <v>8</v>
      </c>
      <c r="C6294" t="s">
        <v>15</v>
      </c>
      <c r="D6294" t="s">
        <v>16</v>
      </c>
      <c r="E6294">
        <v>70</v>
      </c>
      <c r="F6294">
        <v>101.8</v>
      </c>
      <c r="G6294">
        <v>181.5</v>
      </c>
      <c r="H6294">
        <v>102.2</v>
      </c>
      <c r="I6294">
        <v>26.3</v>
      </c>
      <c r="J6294">
        <v>64.5</v>
      </c>
      <c r="K6294">
        <v>1827.2</v>
      </c>
      <c r="L6294">
        <v>119.8</v>
      </c>
      <c r="M6294">
        <v>5.52</v>
      </c>
      <c r="N6294">
        <v>5.81</v>
      </c>
      <c r="O6294">
        <v>25.9</v>
      </c>
    </row>
    <row r="6295" spans="1:15" x14ac:dyDescent="0.35">
      <c r="A6295" s="1">
        <v>46113</v>
      </c>
      <c r="B6295">
        <v>10</v>
      </c>
      <c r="C6295" t="s">
        <v>25</v>
      </c>
      <c r="D6295" t="s">
        <v>22</v>
      </c>
      <c r="E6295">
        <v>130</v>
      </c>
      <c r="F6295">
        <v>71.5</v>
      </c>
      <c r="G6295">
        <v>134.30000000000001</v>
      </c>
      <c r="H6295">
        <v>71.3</v>
      </c>
      <c r="I6295">
        <v>34.700000000000003</v>
      </c>
      <c r="J6295">
        <v>70.5</v>
      </c>
      <c r="K6295">
        <v>1853.6</v>
      </c>
      <c r="L6295">
        <v>122.3</v>
      </c>
      <c r="M6295">
        <v>3.95</v>
      </c>
      <c r="N6295">
        <v>4.51</v>
      </c>
      <c r="O6295">
        <v>20.5</v>
      </c>
    </row>
    <row r="6296" spans="1:15" x14ac:dyDescent="0.35">
      <c r="A6296" s="1">
        <v>46113</v>
      </c>
      <c r="B6296">
        <v>11</v>
      </c>
      <c r="C6296" t="s">
        <v>21</v>
      </c>
      <c r="D6296" t="s">
        <v>22</v>
      </c>
      <c r="E6296">
        <v>120</v>
      </c>
      <c r="F6296">
        <v>45.4</v>
      </c>
      <c r="G6296">
        <v>128.4</v>
      </c>
      <c r="H6296">
        <v>61.1</v>
      </c>
      <c r="I6296">
        <v>29.4</v>
      </c>
      <c r="J6296">
        <v>40.5</v>
      </c>
      <c r="K6296">
        <v>1524.1</v>
      </c>
      <c r="L6296">
        <v>105.2</v>
      </c>
      <c r="M6296">
        <v>4.78</v>
      </c>
      <c r="N6296">
        <v>5.28</v>
      </c>
      <c r="O6296">
        <v>22</v>
      </c>
    </row>
    <row r="6297" spans="1:15" x14ac:dyDescent="0.35">
      <c r="A6297" s="1">
        <v>46113</v>
      </c>
      <c r="B6297">
        <v>13</v>
      </c>
      <c r="C6297" t="s">
        <v>19</v>
      </c>
      <c r="D6297" t="s">
        <v>20</v>
      </c>
      <c r="E6297">
        <v>100</v>
      </c>
      <c r="F6297">
        <v>65.900000000000006</v>
      </c>
      <c r="G6297">
        <v>182.6</v>
      </c>
      <c r="H6297">
        <v>99.4</v>
      </c>
      <c r="I6297">
        <v>30.7</v>
      </c>
      <c r="J6297">
        <v>63.1</v>
      </c>
      <c r="K6297">
        <v>1368.3</v>
      </c>
      <c r="L6297">
        <v>102.3</v>
      </c>
      <c r="M6297">
        <v>3.5</v>
      </c>
      <c r="N6297">
        <v>4.17</v>
      </c>
      <c r="O6297">
        <v>16.399999999999999</v>
      </c>
    </row>
    <row r="6298" spans="1:15" x14ac:dyDescent="0.35">
      <c r="A6298" s="1">
        <v>46113</v>
      </c>
      <c r="B6298">
        <v>14</v>
      </c>
      <c r="C6298" t="s">
        <v>15</v>
      </c>
      <c r="D6298" t="s">
        <v>16</v>
      </c>
      <c r="E6298">
        <v>70</v>
      </c>
      <c r="F6298">
        <v>90.4</v>
      </c>
      <c r="G6298">
        <v>161.69999999999999</v>
      </c>
      <c r="H6298">
        <v>118</v>
      </c>
      <c r="I6298">
        <v>27.9</v>
      </c>
      <c r="J6298">
        <v>55.9</v>
      </c>
      <c r="K6298">
        <v>1759.6</v>
      </c>
      <c r="L6298">
        <v>102.6</v>
      </c>
      <c r="M6298">
        <v>3.85</v>
      </c>
      <c r="N6298">
        <v>5.94</v>
      </c>
      <c r="O6298">
        <v>26.3</v>
      </c>
    </row>
    <row r="6299" spans="1:15" x14ac:dyDescent="0.35">
      <c r="A6299" s="1">
        <v>46113</v>
      </c>
      <c r="B6299">
        <v>16</v>
      </c>
      <c r="C6299" t="s">
        <v>19</v>
      </c>
      <c r="D6299" t="s">
        <v>23</v>
      </c>
      <c r="E6299">
        <v>85</v>
      </c>
      <c r="F6299">
        <v>66.599999999999994</v>
      </c>
      <c r="G6299">
        <v>194.1</v>
      </c>
      <c r="H6299">
        <v>100.3</v>
      </c>
      <c r="I6299">
        <v>32.700000000000003</v>
      </c>
      <c r="J6299">
        <v>65.400000000000006</v>
      </c>
      <c r="K6299">
        <v>1825.3</v>
      </c>
      <c r="L6299">
        <v>120.2</v>
      </c>
      <c r="M6299">
        <v>3</v>
      </c>
      <c r="N6299">
        <v>4.3899999999999997</v>
      </c>
      <c r="O6299">
        <v>18.2</v>
      </c>
    </row>
    <row r="6300" spans="1:15" x14ac:dyDescent="0.35">
      <c r="A6300" s="1">
        <v>46113</v>
      </c>
      <c r="B6300">
        <v>17</v>
      </c>
      <c r="C6300" t="s">
        <v>21</v>
      </c>
      <c r="D6300" t="s">
        <v>18</v>
      </c>
      <c r="E6300">
        <v>70</v>
      </c>
      <c r="F6300">
        <v>87.1</v>
      </c>
      <c r="G6300">
        <v>161.30000000000001</v>
      </c>
      <c r="H6300">
        <v>99.7</v>
      </c>
      <c r="I6300">
        <v>28.4</v>
      </c>
      <c r="J6300">
        <v>71.400000000000006</v>
      </c>
      <c r="K6300">
        <v>1762.7</v>
      </c>
      <c r="L6300">
        <v>119.3</v>
      </c>
      <c r="M6300">
        <v>3.55</v>
      </c>
      <c r="N6300">
        <v>4.8499999999999996</v>
      </c>
      <c r="O6300">
        <v>23.9</v>
      </c>
    </row>
    <row r="6301" spans="1:15" x14ac:dyDescent="0.35">
      <c r="A6301" s="1">
        <v>46113</v>
      </c>
      <c r="B6301">
        <v>20</v>
      </c>
      <c r="C6301" t="s">
        <v>25</v>
      </c>
      <c r="D6301" t="s">
        <v>22</v>
      </c>
      <c r="E6301">
        <v>320</v>
      </c>
      <c r="F6301">
        <v>85</v>
      </c>
      <c r="G6301">
        <v>194.2</v>
      </c>
      <c r="H6301">
        <v>112.7</v>
      </c>
      <c r="I6301">
        <v>33.200000000000003</v>
      </c>
      <c r="J6301">
        <v>69.3</v>
      </c>
      <c r="K6301">
        <v>1720</v>
      </c>
      <c r="L6301">
        <v>108.5</v>
      </c>
      <c r="M6301">
        <v>5.0599999999999996</v>
      </c>
      <c r="N6301">
        <v>4.83</v>
      </c>
      <c r="O6301">
        <v>20.9</v>
      </c>
    </row>
    <row r="6302" spans="1:15" x14ac:dyDescent="0.35">
      <c r="A6302" s="1">
        <v>46113</v>
      </c>
      <c r="B6302">
        <v>21</v>
      </c>
      <c r="C6302" t="s">
        <v>26</v>
      </c>
      <c r="D6302" t="s">
        <v>22</v>
      </c>
      <c r="E6302">
        <v>70</v>
      </c>
      <c r="F6302">
        <v>70.599999999999994</v>
      </c>
      <c r="G6302">
        <v>166.4</v>
      </c>
      <c r="H6302">
        <v>94.8</v>
      </c>
      <c r="I6302">
        <v>25.6</v>
      </c>
      <c r="J6302">
        <v>63.9</v>
      </c>
      <c r="K6302">
        <v>1517.5</v>
      </c>
      <c r="L6302">
        <v>100.9</v>
      </c>
      <c r="M6302">
        <v>5.68</v>
      </c>
      <c r="N6302">
        <v>6.11</v>
      </c>
      <c r="O6302">
        <v>23.8</v>
      </c>
    </row>
    <row r="6303" spans="1:15" x14ac:dyDescent="0.35">
      <c r="A6303" s="1">
        <v>46113</v>
      </c>
      <c r="B6303">
        <v>22</v>
      </c>
      <c r="C6303" t="s">
        <v>21</v>
      </c>
      <c r="D6303" t="s">
        <v>22</v>
      </c>
      <c r="E6303">
        <v>130</v>
      </c>
      <c r="F6303">
        <v>63.2</v>
      </c>
      <c r="G6303">
        <v>139.80000000000001</v>
      </c>
      <c r="H6303">
        <v>72.900000000000006</v>
      </c>
      <c r="I6303">
        <v>26</v>
      </c>
      <c r="J6303">
        <v>61.8</v>
      </c>
      <c r="K6303">
        <v>1496.7</v>
      </c>
      <c r="L6303">
        <v>102.3</v>
      </c>
      <c r="M6303">
        <v>3.91</v>
      </c>
      <c r="N6303">
        <v>3.02</v>
      </c>
      <c r="O6303">
        <v>25.5</v>
      </c>
    </row>
    <row r="6304" spans="1:15" x14ac:dyDescent="0.35">
      <c r="A6304" s="1">
        <v>46113</v>
      </c>
      <c r="B6304">
        <v>23</v>
      </c>
      <c r="C6304" t="s">
        <v>15</v>
      </c>
      <c r="D6304" t="s">
        <v>22</v>
      </c>
      <c r="E6304">
        <v>100</v>
      </c>
      <c r="F6304">
        <v>93.8</v>
      </c>
      <c r="G6304">
        <v>185.7</v>
      </c>
      <c r="H6304">
        <v>102.2</v>
      </c>
      <c r="I6304">
        <v>27.4</v>
      </c>
      <c r="J6304">
        <v>74.5</v>
      </c>
      <c r="K6304">
        <v>1706.9</v>
      </c>
      <c r="L6304">
        <v>112.4</v>
      </c>
      <c r="M6304">
        <v>6.79</v>
      </c>
      <c r="N6304">
        <v>5.59</v>
      </c>
      <c r="O6304">
        <v>28.1</v>
      </c>
    </row>
    <row r="6305" spans="1:15" x14ac:dyDescent="0.35">
      <c r="A6305" s="1">
        <v>46114</v>
      </c>
      <c r="B6305">
        <v>0</v>
      </c>
      <c r="C6305" t="s">
        <v>24</v>
      </c>
      <c r="D6305" t="s">
        <v>18</v>
      </c>
      <c r="E6305">
        <v>100</v>
      </c>
      <c r="F6305">
        <v>66.8</v>
      </c>
      <c r="G6305">
        <v>176.2</v>
      </c>
      <c r="H6305">
        <v>107.4</v>
      </c>
      <c r="I6305">
        <v>29.2</v>
      </c>
      <c r="J6305">
        <v>60.2</v>
      </c>
      <c r="K6305">
        <v>1697.8</v>
      </c>
      <c r="L6305">
        <v>115.6</v>
      </c>
      <c r="M6305">
        <v>3.93</v>
      </c>
      <c r="N6305">
        <v>3.51</v>
      </c>
      <c r="O6305">
        <v>14.1</v>
      </c>
    </row>
    <row r="6306" spans="1:15" x14ac:dyDescent="0.35">
      <c r="A6306" s="1">
        <v>46114</v>
      </c>
      <c r="B6306">
        <v>1</v>
      </c>
      <c r="C6306" t="s">
        <v>19</v>
      </c>
      <c r="D6306" t="s">
        <v>23</v>
      </c>
      <c r="E6306">
        <v>70</v>
      </c>
      <c r="F6306">
        <v>49.2</v>
      </c>
      <c r="G6306">
        <v>129.4</v>
      </c>
      <c r="H6306">
        <v>55</v>
      </c>
      <c r="I6306">
        <v>33.5</v>
      </c>
      <c r="J6306">
        <v>61.2</v>
      </c>
      <c r="K6306">
        <v>1492.7</v>
      </c>
      <c r="L6306">
        <v>103.1</v>
      </c>
      <c r="M6306">
        <v>3.23</v>
      </c>
      <c r="N6306">
        <v>3.42</v>
      </c>
      <c r="O6306">
        <v>17.899999999999999</v>
      </c>
    </row>
    <row r="6307" spans="1:15" x14ac:dyDescent="0.35">
      <c r="A6307" s="1">
        <v>46114</v>
      </c>
      <c r="B6307">
        <v>5</v>
      </c>
      <c r="C6307" t="s">
        <v>29</v>
      </c>
      <c r="D6307" t="s">
        <v>20</v>
      </c>
      <c r="E6307">
        <v>210</v>
      </c>
      <c r="F6307">
        <v>61.1</v>
      </c>
      <c r="G6307">
        <v>161.6</v>
      </c>
      <c r="H6307">
        <v>93.2</v>
      </c>
      <c r="I6307">
        <v>31.3</v>
      </c>
      <c r="J6307">
        <v>58.1</v>
      </c>
      <c r="K6307">
        <v>1592.8</v>
      </c>
      <c r="L6307">
        <v>104.6</v>
      </c>
      <c r="M6307">
        <v>4.3600000000000003</v>
      </c>
      <c r="N6307">
        <v>3.96</v>
      </c>
      <c r="O6307">
        <v>19.399999999999999</v>
      </c>
    </row>
    <row r="6308" spans="1:15" x14ac:dyDescent="0.35">
      <c r="A6308" s="1">
        <v>46114</v>
      </c>
      <c r="B6308">
        <v>7</v>
      </c>
      <c r="C6308" t="s">
        <v>15</v>
      </c>
      <c r="D6308" t="s">
        <v>23</v>
      </c>
      <c r="E6308">
        <v>320</v>
      </c>
      <c r="F6308">
        <v>107.5</v>
      </c>
      <c r="G6308">
        <v>155.69999999999999</v>
      </c>
      <c r="H6308">
        <v>104</v>
      </c>
      <c r="I6308">
        <v>27.7</v>
      </c>
      <c r="J6308">
        <v>66.3</v>
      </c>
      <c r="K6308">
        <v>1992.9</v>
      </c>
      <c r="L6308">
        <v>133.1</v>
      </c>
      <c r="M6308">
        <v>4.8899999999999997</v>
      </c>
      <c r="N6308">
        <v>6.46</v>
      </c>
      <c r="O6308">
        <v>26.8</v>
      </c>
    </row>
    <row r="6309" spans="1:15" x14ac:dyDescent="0.35">
      <c r="A6309" s="1">
        <v>46114</v>
      </c>
      <c r="B6309">
        <v>8</v>
      </c>
      <c r="C6309" t="s">
        <v>26</v>
      </c>
      <c r="D6309" t="s">
        <v>18</v>
      </c>
      <c r="E6309">
        <v>85</v>
      </c>
      <c r="F6309">
        <v>83.1</v>
      </c>
      <c r="G6309">
        <v>145.80000000000001</v>
      </c>
      <c r="H6309">
        <v>97.8</v>
      </c>
      <c r="I6309">
        <v>33</v>
      </c>
      <c r="J6309">
        <v>50.1</v>
      </c>
      <c r="K6309">
        <v>1786.1</v>
      </c>
      <c r="L6309">
        <v>118.4</v>
      </c>
      <c r="M6309">
        <v>5.35</v>
      </c>
      <c r="N6309">
        <v>3.37</v>
      </c>
      <c r="O6309">
        <v>28.2</v>
      </c>
    </row>
    <row r="6310" spans="1:15" x14ac:dyDescent="0.35">
      <c r="A6310" s="1">
        <v>46114</v>
      </c>
      <c r="B6310">
        <v>9</v>
      </c>
      <c r="C6310" t="s">
        <v>24</v>
      </c>
      <c r="D6310" t="s">
        <v>16</v>
      </c>
      <c r="E6310">
        <v>130</v>
      </c>
      <c r="F6310">
        <v>84.9</v>
      </c>
      <c r="G6310">
        <v>192.9</v>
      </c>
      <c r="H6310">
        <v>118.1</v>
      </c>
      <c r="I6310">
        <v>33.200000000000003</v>
      </c>
      <c r="J6310">
        <v>58.5</v>
      </c>
      <c r="K6310">
        <v>1818.2</v>
      </c>
      <c r="L6310">
        <v>115.6</v>
      </c>
      <c r="M6310">
        <v>4.17</v>
      </c>
      <c r="N6310">
        <v>4.74</v>
      </c>
      <c r="O6310">
        <v>14</v>
      </c>
    </row>
    <row r="6311" spans="1:15" x14ac:dyDescent="0.35">
      <c r="A6311" s="1">
        <v>46114</v>
      </c>
      <c r="B6311">
        <v>13</v>
      </c>
      <c r="C6311" t="s">
        <v>25</v>
      </c>
      <c r="D6311" t="s">
        <v>20</v>
      </c>
      <c r="E6311">
        <v>320</v>
      </c>
      <c r="F6311">
        <v>42.7</v>
      </c>
      <c r="G6311">
        <v>122.9</v>
      </c>
      <c r="H6311">
        <v>73.3</v>
      </c>
      <c r="I6311">
        <v>31.6</v>
      </c>
      <c r="J6311">
        <v>62.4</v>
      </c>
      <c r="K6311">
        <v>1358.3</v>
      </c>
      <c r="L6311">
        <v>86.9</v>
      </c>
      <c r="M6311">
        <v>4.5</v>
      </c>
      <c r="N6311">
        <v>2.44</v>
      </c>
      <c r="O6311">
        <v>14.6</v>
      </c>
    </row>
    <row r="6312" spans="1:15" x14ac:dyDescent="0.35">
      <c r="A6312" s="1">
        <v>46114</v>
      </c>
      <c r="B6312">
        <v>14</v>
      </c>
      <c r="C6312" t="s">
        <v>28</v>
      </c>
      <c r="D6312" t="s">
        <v>20</v>
      </c>
      <c r="E6312">
        <v>85</v>
      </c>
      <c r="F6312">
        <v>59.8</v>
      </c>
      <c r="G6312">
        <v>151.1</v>
      </c>
      <c r="H6312">
        <v>81</v>
      </c>
      <c r="I6312">
        <v>28</v>
      </c>
      <c r="J6312">
        <v>71.8</v>
      </c>
      <c r="K6312">
        <v>1415</v>
      </c>
      <c r="L6312">
        <v>91.1</v>
      </c>
      <c r="M6312">
        <v>4.32</v>
      </c>
      <c r="N6312">
        <v>5.22</v>
      </c>
      <c r="O6312">
        <v>34.4</v>
      </c>
    </row>
    <row r="6313" spans="1:15" x14ac:dyDescent="0.35">
      <c r="A6313" s="1">
        <v>46114</v>
      </c>
      <c r="B6313">
        <v>15</v>
      </c>
      <c r="C6313" t="s">
        <v>27</v>
      </c>
      <c r="D6313" t="s">
        <v>16</v>
      </c>
      <c r="E6313">
        <v>70</v>
      </c>
      <c r="F6313">
        <v>84.4</v>
      </c>
      <c r="G6313">
        <v>146.9</v>
      </c>
      <c r="H6313">
        <v>96.1</v>
      </c>
      <c r="I6313">
        <v>31.2</v>
      </c>
      <c r="J6313">
        <v>60.5</v>
      </c>
      <c r="K6313">
        <v>1746.1</v>
      </c>
      <c r="L6313">
        <v>116.6</v>
      </c>
      <c r="M6313">
        <v>5.4</v>
      </c>
      <c r="N6313">
        <v>3.59</v>
      </c>
      <c r="O6313">
        <v>15.6</v>
      </c>
    </row>
    <row r="6314" spans="1:15" x14ac:dyDescent="0.35">
      <c r="A6314" s="1">
        <v>46114</v>
      </c>
      <c r="B6314">
        <v>17</v>
      </c>
      <c r="C6314" t="s">
        <v>21</v>
      </c>
      <c r="D6314" t="s">
        <v>22</v>
      </c>
      <c r="E6314">
        <v>100</v>
      </c>
      <c r="F6314">
        <v>62.6</v>
      </c>
      <c r="G6314">
        <v>178.5</v>
      </c>
      <c r="H6314">
        <v>96.2</v>
      </c>
      <c r="I6314">
        <v>32</v>
      </c>
      <c r="J6314">
        <v>41.9</v>
      </c>
      <c r="K6314">
        <v>1638.8</v>
      </c>
      <c r="L6314">
        <v>101.3</v>
      </c>
      <c r="M6314">
        <v>4.22</v>
      </c>
      <c r="N6314">
        <v>2.4</v>
      </c>
      <c r="O6314">
        <v>21.7</v>
      </c>
    </row>
    <row r="6315" spans="1:15" x14ac:dyDescent="0.35">
      <c r="A6315" s="1">
        <v>46114</v>
      </c>
      <c r="B6315">
        <v>18</v>
      </c>
      <c r="C6315" t="s">
        <v>27</v>
      </c>
      <c r="D6315" t="s">
        <v>18</v>
      </c>
      <c r="E6315">
        <v>100</v>
      </c>
      <c r="F6315">
        <v>95</v>
      </c>
      <c r="G6315">
        <v>204.8</v>
      </c>
      <c r="H6315">
        <v>114.8</v>
      </c>
      <c r="I6315">
        <v>33.700000000000003</v>
      </c>
      <c r="J6315">
        <v>55.9</v>
      </c>
      <c r="K6315">
        <v>2020.9</v>
      </c>
      <c r="L6315">
        <v>122.6</v>
      </c>
      <c r="M6315">
        <v>4.5</v>
      </c>
      <c r="N6315">
        <v>5.55</v>
      </c>
      <c r="O6315">
        <v>12.7</v>
      </c>
    </row>
    <row r="6316" spans="1:15" x14ac:dyDescent="0.35">
      <c r="A6316" s="1">
        <v>46114</v>
      </c>
      <c r="B6316">
        <v>23</v>
      </c>
      <c r="C6316" t="s">
        <v>15</v>
      </c>
      <c r="D6316" t="s">
        <v>16</v>
      </c>
      <c r="E6316">
        <v>130</v>
      </c>
      <c r="F6316">
        <v>76.400000000000006</v>
      </c>
      <c r="G6316">
        <v>184.5</v>
      </c>
      <c r="H6316">
        <v>108.1</v>
      </c>
      <c r="I6316">
        <v>30</v>
      </c>
      <c r="J6316">
        <v>74.2</v>
      </c>
      <c r="K6316">
        <v>1845.8</v>
      </c>
      <c r="L6316">
        <v>121</v>
      </c>
      <c r="M6316">
        <v>4.07</v>
      </c>
      <c r="N6316">
        <v>4.67</v>
      </c>
      <c r="O6316">
        <v>26.7</v>
      </c>
    </row>
    <row r="6317" spans="1:15" x14ac:dyDescent="0.35">
      <c r="A6317" s="1">
        <v>46115</v>
      </c>
      <c r="B6317">
        <v>0</v>
      </c>
      <c r="C6317" t="s">
        <v>25</v>
      </c>
      <c r="D6317" t="s">
        <v>23</v>
      </c>
      <c r="E6317">
        <v>210</v>
      </c>
      <c r="F6317">
        <v>59.9</v>
      </c>
      <c r="G6317">
        <v>154.30000000000001</v>
      </c>
      <c r="H6317">
        <v>92.5</v>
      </c>
      <c r="I6317">
        <v>34.700000000000003</v>
      </c>
      <c r="J6317">
        <v>61.4</v>
      </c>
      <c r="K6317">
        <v>1731.5</v>
      </c>
      <c r="L6317">
        <v>119.2</v>
      </c>
      <c r="M6317">
        <v>4.99</v>
      </c>
      <c r="N6317">
        <v>3.77</v>
      </c>
      <c r="O6317">
        <v>17.2</v>
      </c>
    </row>
    <row r="6318" spans="1:15" x14ac:dyDescent="0.35">
      <c r="A6318" s="1">
        <v>46115</v>
      </c>
      <c r="B6318">
        <v>2</v>
      </c>
      <c r="C6318" t="s">
        <v>17</v>
      </c>
      <c r="D6318" t="s">
        <v>23</v>
      </c>
      <c r="E6318">
        <v>100</v>
      </c>
      <c r="F6318">
        <v>66.2</v>
      </c>
      <c r="G6318">
        <v>157.6</v>
      </c>
      <c r="H6318">
        <v>94.9</v>
      </c>
      <c r="I6318">
        <v>33.9</v>
      </c>
      <c r="J6318">
        <v>54.8</v>
      </c>
      <c r="K6318">
        <v>1826.2</v>
      </c>
      <c r="L6318">
        <v>115.4</v>
      </c>
      <c r="M6318">
        <v>3.57</v>
      </c>
      <c r="N6318">
        <v>4.4400000000000004</v>
      </c>
      <c r="O6318">
        <v>19.7</v>
      </c>
    </row>
    <row r="6319" spans="1:15" x14ac:dyDescent="0.35">
      <c r="A6319" s="1">
        <v>46115</v>
      </c>
      <c r="B6319">
        <v>6</v>
      </c>
      <c r="C6319" t="s">
        <v>24</v>
      </c>
      <c r="D6319" t="s">
        <v>16</v>
      </c>
      <c r="E6319">
        <v>120</v>
      </c>
      <c r="F6319">
        <v>66</v>
      </c>
      <c r="G6319">
        <v>156.30000000000001</v>
      </c>
      <c r="H6319">
        <v>87.4</v>
      </c>
      <c r="I6319">
        <v>32.299999999999997</v>
      </c>
      <c r="J6319">
        <v>53.3</v>
      </c>
      <c r="K6319">
        <v>1654.6</v>
      </c>
      <c r="L6319">
        <v>110.4</v>
      </c>
      <c r="M6319">
        <v>3.58</v>
      </c>
      <c r="N6319">
        <v>4.37</v>
      </c>
      <c r="O6319">
        <v>17.2</v>
      </c>
    </row>
    <row r="6320" spans="1:15" x14ac:dyDescent="0.35">
      <c r="A6320" s="1">
        <v>46115</v>
      </c>
      <c r="B6320">
        <v>9</v>
      </c>
      <c r="C6320" t="s">
        <v>29</v>
      </c>
      <c r="D6320" t="s">
        <v>18</v>
      </c>
      <c r="E6320">
        <v>85</v>
      </c>
      <c r="F6320">
        <v>85.5</v>
      </c>
      <c r="G6320">
        <v>184</v>
      </c>
      <c r="H6320">
        <v>91.5</v>
      </c>
      <c r="I6320">
        <v>33.1</v>
      </c>
      <c r="J6320">
        <v>64</v>
      </c>
      <c r="K6320">
        <v>1869.6</v>
      </c>
      <c r="L6320">
        <v>127.2</v>
      </c>
      <c r="M6320">
        <v>5.54</v>
      </c>
      <c r="N6320">
        <v>4.99</v>
      </c>
      <c r="O6320">
        <v>20.7</v>
      </c>
    </row>
    <row r="6321" spans="1:15" x14ac:dyDescent="0.35">
      <c r="A6321" s="1">
        <v>46115</v>
      </c>
      <c r="B6321">
        <v>10</v>
      </c>
      <c r="C6321" t="s">
        <v>27</v>
      </c>
      <c r="D6321" t="s">
        <v>20</v>
      </c>
      <c r="E6321">
        <v>210</v>
      </c>
      <c r="F6321">
        <v>103.6</v>
      </c>
      <c r="G6321">
        <v>189.8</v>
      </c>
      <c r="H6321">
        <v>118.2</v>
      </c>
      <c r="I6321">
        <v>31.2</v>
      </c>
      <c r="J6321">
        <v>56.4</v>
      </c>
      <c r="K6321">
        <v>1890.7</v>
      </c>
      <c r="L6321">
        <v>127.7</v>
      </c>
      <c r="M6321">
        <v>4.3899999999999997</v>
      </c>
      <c r="N6321">
        <v>5.93</v>
      </c>
      <c r="O6321">
        <v>12.3</v>
      </c>
    </row>
    <row r="6322" spans="1:15" x14ac:dyDescent="0.35">
      <c r="A6322" s="1">
        <v>46115</v>
      </c>
      <c r="B6322">
        <v>11</v>
      </c>
      <c r="C6322" t="s">
        <v>19</v>
      </c>
      <c r="D6322" t="s">
        <v>20</v>
      </c>
      <c r="E6322">
        <v>320</v>
      </c>
      <c r="F6322">
        <v>60.7</v>
      </c>
      <c r="G6322">
        <v>153</v>
      </c>
      <c r="H6322">
        <v>78</v>
      </c>
      <c r="I6322">
        <v>30.4</v>
      </c>
      <c r="J6322">
        <v>62.5</v>
      </c>
      <c r="K6322">
        <v>1538.1</v>
      </c>
      <c r="L6322">
        <v>98.8</v>
      </c>
      <c r="M6322">
        <v>3.65</v>
      </c>
      <c r="N6322">
        <v>4.09</v>
      </c>
      <c r="O6322">
        <v>21.2</v>
      </c>
    </row>
    <row r="6323" spans="1:15" x14ac:dyDescent="0.35">
      <c r="A6323" s="1">
        <v>46115</v>
      </c>
      <c r="B6323">
        <v>13</v>
      </c>
      <c r="C6323" t="s">
        <v>26</v>
      </c>
      <c r="D6323" t="s">
        <v>22</v>
      </c>
      <c r="E6323">
        <v>150</v>
      </c>
      <c r="F6323">
        <v>63.8</v>
      </c>
      <c r="G6323">
        <v>110.2</v>
      </c>
      <c r="H6323">
        <v>62.6</v>
      </c>
      <c r="I6323">
        <v>32.700000000000003</v>
      </c>
      <c r="J6323">
        <v>55</v>
      </c>
      <c r="K6323">
        <v>1680.5</v>
      </c>
      <c r="L6323">
        <v>110.7</v>
      </c>
      <c r="M6323">
        <v>3.8</v>
      </c>
      <c r="N6323">
        <v>4.6100000000000003</v>
      </c>
      <c r="O6323">
        <v>22.5</v>
      </c>
    </row>
    <row r="6324" spans="1:15" x14ac:dyDescent="0.35">
      <c r="A6324" s="1">
        <v>46115</v>
      </c>
      <c r="B6324">
        <v>14</v>
      </c>
      <c r="C6324" t="s">
        <v>27</v>
      </c>
      <c r="D6324" t="s">
        <v>18</v>
      </c>
      <c r="E6324">
        <v>320</v>
      </c>
      <c r="F6324">
        <v>94.9</v>
      </c>
      <c r="G6324">
        <v>194</v>
      </c>
      <c r="H6324">
        <v>125.1</v>
      </c>
      <c r="I6324">
        <v>31.8</v>
      </c>
      <c r="J6324">
        <v>54.5</v>
      </c>
      <c r="K6324">
        <v>1879.4</v>
      </c>
      <c r="L6324">
        <v>122.4</v>
      </c>
      <c r="M6324">
        <v>5.09</v>
      </c>
      <c r="N6324">
        <v>5.3</v>
      </c>
      <c r="O6324">
        <v>13.2</v>
      </c>
    </row>
    <row r="6325" spans="1:15" x14ac:dyDescent="0.35">
      <c r="A6325" s="1">
        <v>46115</v>
      </c>
      <c r="B6325">
        <v>16</v>
      </c>
      <c r="C6325" t="s">
        <v>15</v>
      </c>
      <c r="D6325" t="s">
        <v>23</v>
      </c>
      <c r="E6325">
        <v>100</v>
      </c>
      <c r="F6325">
        <v>71.099999999999994</v>
      </c>
      <c r="G6325">
        <v>160.6</v>
      </c>
      <c r="H6325">
        <v>75.7</v>
      </c>
      <c r="I6325">
        <v>29.2</v>
      </c>
      <c r="J6325">
        <v>59.8</v>
      </c>
      <c r="K6325">
        <v>1578.2</v>
      </c>
      <c r="L6325">
        <v>110.9</v>
      </c>
      <c r="M6325">
        <v>3.34</v>
      </c>
      <c r="N6325">
        <v>4.6500000000000004</v>
      </c>
      <c r="O6325">
        <v>29.1</v>
      </c>
    </row>
    <row r="6326" spans="1:15" x14ac:dyDescent="0.35">
      <c r="A6326" s="1">
        <v>46115</v>
      </c>
      <c r="B6326">
        <v>18</v>
      </c>
      <c r="C6326" t="s">
        <v>24</v>
      </c>
      <c r="D6326" t="s">
        <v>23</v>
      </c>
      <c r="E6326">
        <v>120</v>
      </c>
      <c r="F6326">
        <v>85.4</v>
      </c>
      <c r="G6326">
        <v>186.2</v>
      </c>
      <c r="H6326">
        <v>94.8</v>
      </c>
      <c r="I6326">
        <v>30.4</v>
      </c>
      <c r="J6326">
        <v>61.3</v>
      </c>
      <c r="K6326">
        <v>1609.2</v>
      </c>
      <c r="L6326">
        <v>111.2</v>
      </c>
      <c r="M6326">
        <v>5.33</v>
      </c>
      <c r="N6326">
        <v>4.3499999999999996</v>
      </c>
      <c r="O6326">
        <v>17.2</v>
      </c>
    </row>
    <row r="6327" spans="1:15" x14ac:dyDescent="0.35">
      <c r="A6327" s="1">
        <v>46115</v>
      </c>
      <c r="B6327">
        <v>19</v>
      </c>
      <c r="C6327" t="s">
        <v>24</v>
      </c>
      <c r="D6327" t="s">
        <v>22</v>
      </c>
      <c r="E6327">
        <v>130</v>
      </c>
      <c r="F6327">
        <v>77.900000000000006</v>
      </c>
      <c r="G6327">
        <v>128.69999999999999</v>
      </c>
      <c r="H6327">
        <v>82.6</v>
      </c>
      <c r="I6327">
        <v>31.8</v>
      </c>
      <c r="J6327">
        <v>61.2</v>
      </c>
      <c r="K6327">
        <v>1802.7</v>
      </c>
      <c r="L6327">
        <v>117.7</v>
      </c>
      <c r="M6327">
        <v>4.6100000000000003</v>
      </c>
      <c r="N6327">
        <v>4.99</v>
      </c>
      <c r="O6327">
        <v>14.5</v>
      </c>
    </row>
    <row r="6328" spans="1:15" x14ac:dyDescent="0.35">
      <c r="A6328" s="1">
        <v>46115</v>
      </c>
      <c r="B6328">
        <v>21</v>
      </c>
      <c r="C6328" t="s">
        <v>21</v>
      </c>
      <c r="D6328" t="s">
        <v>23</v>
      </c>
      <c r="E6328">
        <v>100</v>
      </c>
      <c r="F6328">
        <v>64.400000000000006</v>
      </c>
      <c r="G6328">
        <v>134.69999999999999</v>
      </c>
      <c r="H6328">
        <v>73.400000000000006</v>
      </c>
      <c r="I6328">
        <v>32.700000000000003</v>
      </c>
      <c r="J6328">
        <v>58.9</v>
      </c>
      <c r="K6328">
        <v>1650.1</v>
      </c>
      <c r="L6328">
        <v>108.9</v>
      </c>
      <c r="M6328">
        <v>4.91</v>
      </c>
      <c r="N6328">
        <v>4.1100000000000003</v>
      </c>
      <c r="O6328">
        <v>22.2</v>
      </c>
    </row>
    <row r="6329" spans="1:15" x14ac:dyDescent="0.35">
      <c r="A6329" s="1">
        <v>46116</v>
      </c>
      <c r="B6329">
        <v>2</v>
      </c>
      <c r="C6329" t="s">
        <v>17</v>
      </c>
      <c r="D6329" t="s">
        <v>22</v>
      </c>
      <c r="E6329">
        <v>210</v>
      </c>
      <c r="F6329">
        <v>77.099999999999994</v>
      </c>
      <c r="G6329">
        <v>161.4</v>
      </c>
      <c r="H6329">
        <v>82.2</v>
      </c>
      <c r="I6329">
        <v>28.7</v>
      </c>
      <c r="J6329">
        <v>71.900000000000006</v>
      </c>
      <c r="K6329">
        <v>1617.6</v>
      </c>
      <c r="L6329">
        <v>100.4</v>
      </c>
      <c r="M6329">
        <v>4.2</v>
      </c>
      <c r="N6329">
        <v>3.75</v>
      </c>
      <c r="O6329">
        <v>17.7</v>
      </c>
    </row>
    <row r="6330" spans="1:15" x14ac:dyDescent="0.35">
      <c r="A6330" s="1">
        <v>46116</v>
      </c>
      <c r="B6330">
        <v>3</v>
      </c>
      <c r="C6330" t="s">
        <v>21</v>
      </c>
      <c r="D6330" t="s">
        <v>22</v>
      </c>
      <c r="E6330">
        <v>70</v>
      </c>
      <c r="F6330">
        <v>43.4</v>
      </c>
      <c r="G6330">
        <v>139.5</v>
      </c>
      <c r="H6330">
        <v>62</v>
      </c>
      <c r="I6330">
        <v>30.5</v>
      </c>
      <c r="J6330">
        <v>59</v>
      </c>
      <c r="K6330">
        <v>1452.1</v>
      </c>
      <c r="L6330">
        <v>99.4</v>
      </c>
      <c r="M6330">
        <v>3.83</v>
      </c>
      <c r="N6330">
        <v>2.78</v>
      </c>
      <c r="O6330">
        <v>24.8</v>
      </c>
    </row>
    <row r="6331" spans="1:15" x14ac:dyDescent="0.35">
      <c r="A6331" s="1">
        <v>46116</v>
      </c>
      <c r="B6331">
        <v>7</v>
      </c>
      <c r="C6331" t="s">
        <v>28</v>
      </c>
      <c r="D6331" t="s">
        <v>16</v>
      </c>
      <c r="E6331">
        <v>100</v>
      </c>
      <c r="F6331">
        <v>88.6</v>
      </c>
      <c r="G6331">
        <v>169.2</v>
      </c>
      <c r="H6331">
        <v>105.8</v>
      </c>
      <c r="I6331">
        <v>30.9</v>
      </c>
      <c r="J6331">
        <v>73.599999999999994</v>
      </c>
      <c r="K6331">
        <v>1905.2</v>
      </c>
      <c r="L6331">
        <v>123.7</v>
      </c>
      <c r="M6331">
        <v>4.46</v>
      </c>
      <c r="N6331">
        <v>4.87</v>
      </c>
      <c r="O6331">
        <v>32</v>
      </c>
    </row>
    <row r="6332" spans="1:15" x14ac:dyDescent="0.35">
      <c r="A6332" s="1">
        <v>46116</v>
      </c>
      <c r="B6332">
        <v>8</v>
      </c>
      <c r="C6332" t="s">
        <v>29</v>
      </c>
      <c r="D6332" t="s">
        <v>20</v>
      </c>
      <c r="E6332">
        <v>120</v>
      </c>
      <c r="F6332">
        <v>96.8</v>
      </c>
      <c r="G6332">
        <v>177.9</v>
      </c>
      <c r="H6332">
        <v>111.1</v>
      </c>
      <c r="I6332">
        <v>35.1</v>
      </c>
      <c r="J6332">
        <v>58.7</v>
      </c>
      <c r="K6332">
        <v>1916.3</v>
      </c>
      <c r="L6332">
        <v>125.1</v>
      </c>
      <c r="M6332">
        <v>5.72</v>
      </c>
      <c r="N6332">
        <v>5.53</v>
      </c>
      <c r="O6332">
        <v>19.8</v>
      </c>
    </row>
    <row r="6333" spans="1:15" x14ac:dyDescent="0.35">
      <c r="A6333" s="1">
        <v>46116</v>
      </c>
      <c r="B6333">
        <v>12</v>
      </c>
      <c r="C6333" t="s">
        <v>25</v>
      </c>
      <c r="D6333" t="s">
        <v>18</v>
      </c>
      <c r="E6333">
        <v>150</v>
      </c>
      <c r="F6333">
        <v>64.5</v>
      </c>
      <c r="G6333">
        <v>148.4</v>
      </c>
      <c r="H6333">
        <v>92.5</v>
      </c>
      <c r="I6333">
        <v>38.200000000000003</v>
      </c>
      <c r="J6333">
        <v>53.1</v>
      </c>
      <c r="K6333">
        <v>1851</v>
      </c>
      <c r="L6333">
        <v>122</v>
      </c>
      <c r="M6333">
        <v>3.79</v>
      </c>
      <c r="N6333">
        <v>4.13</v>
      </c>
      <c r="O6333">
        <v>19.7</v>
      </c>
    </row>
    <row r="6334" spans="1:15" x14ac:dyDescent="0.35">
      <c r="A6334" s="1">
        <v>46116</v>
      </c>
      <c r="B6334">
        <v>14</v>
      </c>
      <c r="C6334" t="s">
        <v>15</v>
      </c>
      <c r="D6334" t="s">
        <v>18</v>
      </c>
      <c r="E6334">
        <v>85</v>
      </c>
      <c r="F6334">
        <v>69.599999999999994</v>
      </c>
      <c r="G6334">
        <v>123.1</v>
      </c>
      <c r="H6334">
        <v>83.1</v>
      </c>
      <c r="I6334">
        <v>24</v>
      </c>
      <c r="J6334">
        <v>67.900000000000006</v>
      </c>
      <c r="K6334">
        <v>1119.9000000000001</v>
      </c>
      <c r="L6334">
        <v>78.099999999999994</v>
      </c>
      <c r="M6334">
        <v>5.14</v>
      </c>
      <c r="N6334">
        <v>3.23</v>
      </c>
      <c r="O6334">
        <v>24.4</v>
      </c>
    </row>
    <row r="6335" spans="1:15" x14ac:dyDescent="0.35">
      <c r="A6335" s="1">
        <v>46116</v>
      </c>
      <c r="B6335">
        <v>15</v>
      </c>
      <c r="C6335" t="s">
        <v>15</v>
      </c>
      <c r="D6335" t="s">
        <v>20</v>
      </c>
      <c r="E6335">
        <v>70</v>
      </c>
      <c r="F6335">
        <v>64.7</v>
      </c>
      <c r="G6335">
        <v>108.6</v>
      </c>
      <c r="H6335">
        <v>53.8</v>
      </c>
      <c r="I6335">
        <v>25</v>
      </c>
      <c r="J6335">
        <v>71</v>
      </c>
      <c r="K6335">
        <v>1476.6</v>
      </c>
      <c r="L6335">
        <v>101.6</v>
      </c>
      <c r="M6335">
        <v>3.42</v>
      </c>
      <c r="N6335">
        <v>2.71</v>
      </c>
      <c r="O6335">
        <v>29</v>
      </c>
    </row>
    <row r="6336" spans="1:15" x14ac:dyDescent="0.35">
      <c r="A6336" s="1">
        <v>46116</v>
      </c>
      <c r="B6336">
        <v>17</v>
      </c>
      <c r="C6336" t="s">
        <v>25</v>
      </c>
      <c r="D6336" t="s">
        <v>18</v>
      </c>
      <c r="E6336">
        <v>70</v>
      </c>
      <c r="F6336">
        <v>86.4</v>
      </c>
      <c r="G6336">
        <v>185.9</v>
      </c>
      <c r="H6336">
        <v>112</v>
      </c>
      <c r="I6336">
        <v>33.5</v>
      </c>
      <c r="J6336">
        <v>54.2</v>
      </c>
      <c r="K6336">
        <v>2068.9</v>
      </c>
      <c r="L6336">
        <v>133.30000000000001</v>
      </c>
      <c r="M6336">
        <v>4.92</v>
      </c>
      <c r="N6336">
        <v>4.1900000000000004</v>
      </c>
      <c r="O6336">
        <v>18.7</v>
      </c>
    </row>
    <row r="6337" spans="1:15" x14ac:dyDescent="0.35">
      <c r="A6337" s="1">
        <v>46116</v>
      </c>
      <c r="B6337">
        <v>18</v>
      </c>
      <c r="C6337" t="s">
        <v>25</v>
      </c>
      <c r="D6337" t="s">
        <v>23</v>
      </c>
      <c r="E6337">
        <v>70</v>
      </c>
      <c r="F6337">
        <v>84.4</v>
      </c>
      <c r="G6337">
        <v>151.6</v>
      </c>
      <c r="H6337">
        <v>107.9</v>
      </c>
      <c r="I6337">
        <v>35.299999999999997</v>
      </c>
      <c r="J6337">
        <v>48.4</v>
      </c>
      <c r="K6337">
        <v>2043.6</v>
      </c>
      <c r="L6337">
        <v>130.19999999999999</v>
      </c>
      <c r="M6337">
        <v>4.16</v>
      </c>
      <c r="N6337">
        <v>4.28</v>
      </c>
      <c r="O6337">
        <v>18.899999999999999</v>
      </c>
    </row>
    <row r="6338" spans="1:15" x14ac:dyDescent="0.35">
      <c r="A6338" s="1">
        <v>46116</v>
      </c>
      <c r="B6338">
        <v>20</v>
      </c>
      <c r="C6338" t="s">
        <v>25</v>
      </c>
      <c r="D6338" t="s">
        <v>23</v>
      </c>
      <c r="E6338">
        <v>150</v>
      </c>
      <c r="F6338">
        <v>108.1</v>
      </c>
      <c r="G6338">
        <v>217.6</v>
      </c>
      <c r="H6338">
        <v>109.7</v>
      </c>
      <c r="I6338">
        <v>33.1</v>
      </c>
      <c r="J6338">
        <v>68.900000000000006</v>
      </c>
      <c r="K6338">
        <v>1927.2</v>
      </c>
      <c r="L6338">
        <v>116.9</v>
      </c>
      <c r="M6338">
        <v>4.46</v>
      </c>
      <c r="N6338">
        <v>6.68</v>
      </c>
      <c r="O6338">
        <v>19.899999999999999</v>
      </c>
    </row>
    <row r="6339" spans="1:15" x14ac:dyDescent="0.35">
      <c r="A6339" s="1">
        <v>46116</v>
      </c>
      <c r="B6339">
        <v>21</v>
      </c>
      <c r="C6339" t="s">
        <v>17</v>
      </c>
      <c r="D6339" t="s">
        <v>18</v>
      </c>
      <c r="E6339">
        <v>70</v>
      </c>
      <c r="F6339">
        <v>68.099999999999994</v>
      </c>
      <c r="G6339">
        <v>161.6</v>
      </c>
      <c r="H6339">
        <v>96.9</v>
      </c>
      <c r="I6339">
        <v>36.299999999999997</v>
      </c>
      <c r="J6339">
        <v>70.099999999999994</v>
      </c>
      <c r="K6339">
        <v>1782.5</v>
      </c>
      <c r="L6339">
        <v>118.2</v>
      </c>
      <c r="M6339">
        <v>4.63</v>
      </c>
      <c r="N6339">
        <v>3.96</v>
      </c>
      <c r="O6339">
        <v>20.2</v>
      </c>
    </row>
    <row r="6340" spans="1:15" x14ac:dyDescent="0.35">
      <c r="A6340" s="1">
        <v>46116</v>
      </c>
      <c r="B6340">
        <v>22</v>
      </c>
      <c r="C6340" t="s">
        <v>25</v>
      </c>
      <c r="D6340" t="s">
        <v>16</v>
      </c>
      <c r="E6340">
        <v>85</v>
      </c>
      <c r="F6340">
        <v>65.900000000000006</v>
      </c>
      <c r="G6340">
        <v>176.8</v>
      </c>
      <c r="H6340">
        <v>87.8</v>
      </c>
      <c r="I6340">
        <v>31.6</v>
      </c>
      <c r="J6340">
        <v>66</v>
      </c>
      <c r="K6340">
        <v>1674.5</v>
      </c>
      <c r="L6340">
        <v>110.6</v>
      </c>
      <c r="M6340">
        <v>2.89</v>
      </c>
      <c r="N6340">
        <v>4.71</v>
      </c>
      <c r="O6340">
        <v>19.2</v>
      </c>
    </row>
    <row r="6341" spans="1:15" x14ac:dyDescent="0.35">
      <c r="A6341" s="1">
        <v>46117</v>
      </c>
      <c r="B6341">
        <v>1</v>
      </c>
      <c r="C6341" t="s">
        <v>25</v>
      </c>
      <c r="D6341" t="s">
        <v>18</v>
      </c>
      <c r="E6341">
        <v>130</v>
      </c>
      <c r="F6341">
        <v>56.5</v>
      </c>
      <c r="G6341">
        <v>151.19999999999999</v>
      </c>
      <c r="H6341">
        <v>79.7</v>
      </c>
      <c r="I6341">
        <v>32.299999999999997</v>
      </c>
      <c r="J6341">
        <v>55.4</v>
      </c>
      <c r="K6341">
        <v>1291</v>
      </c>
      <c r="L6341">
        <v>91.2</v>
      </c>
      <c r="M6341">
        <v>3.89</v>
      </c>
      <c r="N6341">
        <v>4.1500000000000004</v>
      </c>
      <c r="O6341">
        <v>21</v>
      </c>
    </row>
    <row r="6342" spans="1:15" x14ac:dyDescent="0.35">
      <c r="A6342" s="1">
        <v>46117</v>
      </c>
      <c r="B6342">
        <v>2</v>
      </c>
      <c r="C6342" t="s">
        <v>27</v>
      </c>
      <c r="D6342" t="s">
        <v>22</v>
      </c>
      <c r="E6342">
        <v>85</v>
      </c>
      <c r="F6342">
        <v>75.2</v>
      </c>
      <c r="G6342">
        <v>178.9</v>
      </c>
      <c r="H6342">
        <v>95.7</v>
      </c>
      <c r="I6342">
        <v>31.9</v>
      </c>
      <c r="J6342">
        <v>60.3</v>
      </c>
      <c r="K6342">
        <v>1681.3</v>
      </c>
      <c r="L6342">
        <v>109.4</v>
      </c>
      <c r="M6342">
        <v>4.3</v>
      </c>
      <c r="N6342">
        <v>5.75</v>
      </c>
      <c r="O6342">
        <v>18.5</v>
      </c>
    </row>
    <row r="6343" spans="1:15" x14ac:dyDescent="0.35">
      <c r="A6343" s="1">
        <v>46117</v>
      </c>
      <c r="B6343">
        <v>3</v>
      </c>
      <c r="C6343" t="s">
        <v>19</v>
      </c>
      <c r="D6343" t="s">
        <v>22</v>
      </c>
      <c r="E6343">
        <v>130</v>
      </c>
      <c r="F6343">
        <v>44</v>
      </c>
      <c r="G6343">
        <v>95.9</v>
      </c>
      <c r="H6343">
        <v>55.1</v>
      </c>
      <c r="I6343">
        <v>30.1</v>
      </c>
      <c r="J6343">
        <v>52.9</v>
      </c>
      <c r="K6343">
        <v>1426.3</v>
      </c>
      <c r="L6343">
        <v>99.9</v>
      </c>
      <c r="M6343">
        <v>2.93</v>
      </c>
      <c r="N6343">
        <v>3.52</v>
      </c>
      <c r="O6343">
        <v>19</v>
      </c>
    </row>
    <row r="6344" spans="1:15" x14ac:dyDescent="0.35">
      <c r="A6344" s="1">
        <v>46117</v>
      </c>
      <c r="B6344">
        <v>4</v>
      </c>
      <c r="C6344" t="s">
        <v>24</v>
      </c>
      <c r="D6344" t="s">
        <v>20</v>
      </c>
      <c r="E6344">
        <v>100</v>
      </c>
      <c r="F6344">
        <v>84.2</v>
      </c>
      <c r="G6344">
        <v>167.1</v>
      </c>
      <c r="H6344">
        <v>91.7</v>
      </c>
      <c r="I6344">
        <v>34.299999999999997</v>
      </c>
      <c r="J6344">
        <v>68.599999999999994</v>
      </c>
      <c r="K6344">
        <v>1829</v>
      </c>
      <c r="L6344">
        <v>113.5</v>
      </c>
      <c r="M6344">
        <v>4.62</v>
      </c>
      <c r="N6344">
        <v>5.51</v>
      </c>
      <c r="O6344">
        <v>16.399999999999999</v>
      </c>
    </row>
    <row r="6345" spans="1:15" x14ac:dyDescent="0.35">
      <c r="A6345" s="1">
        <v>46117</v>
      </c>
      <c r="B6345">
        <v>8</v>
      </c>
      <c r="C6345" t="s">
        <v>25</v>
      </c>
      <c r="D6345" t="s">
        <v>23</v>
      </c>
      <c r="E6345">
        <v>130</v>
      </c>
      <c r="F6345">
        <v>90.1</v>
      </c>
      <c r="G6345">
        <v>164.4</v>
      </c>
      <c r="H6345">
        <v>107.7</v>
      </c>
      <c r="I6345">
        <v>34.700000000000003</v>
      </c>
      <c r="J6345">
        <v>61.9</v>
      </c>
      <c r="K6345">
        <v>2096.1999999999998</v>
      </c>
      <c r="L6345">
        <v>138.6</v>
      </c>
      <c r="M6345">
        <v>2.87</v>
      </c>
      <c r="N6345">
        <v>4.74</v>
      </c>
      <c r="O6345">
        <v>18.600000000000001</v>
      </c>
    </row>
    <row r="6346" spans="1:15" x14ac:dyDescent="0.35">
      <c r="A6346" s="1">
        <v>46117</v>
      </c>
      <c r="B6346">
        <v>9</v>
      </c>
      <c r="C6346" t="s">
        <v>27</v>
      </c>
      <c r="D6346" t="s">
        <v>16</v>
      </c>
      <c r="E6346">
        <v>85</v>
      </c>
      <c r="F6346">
        <v>108.7</v>
      </c>
      <c r="G6346">
        <v>185.5</v>
      </c>
      <c r="H6346">
        <v>116.6</v>
      </c>
      <c r="I6346">
        <v>29</v>
      </c>
      <c r="J6346">
        <v>66.599999999999994</v>
      </c>
      <c r="K6346">
        <v>1793.3</v>
      </c>
      <c r="L6346">
        <v>116.7</v>
      </c>
      <c r="M6346">
        <v>4.6399999999999997</v>
      </c>
      <c r="N6346">
        <v>6.8</v>
      </c>
      <c r="O6346">
        <v>16.7</v>
      </c>
    </row>
    <row r="6347" spans="1:15" x14ac:dyDescent="0.35">
      <c r="A6347" s="1">
        <v>46117</v>
      </c>
      <c r="B6347">
        <v>10</v>
      </c>
      <c r="C6347" t="s">
        <v>28</v>
      </c>
      <c r="D6347" t="s">
        <v>18</v>
      </c>
      <c r="E6347">
        <v>150</v>
      </c>
      <c r="F6347">
        <v>81.5</v>
      </c>
      <c r="G6347">
        <v>170.9</v>
      </c>
      <c r="H6347">
        <v>96.2</v>
      </c>
      <c r="I6347">
        <v>29.7</v>
      </c>
      <c r="J6347">
        <v>63.7</v>
      </c>
      <c r="K6347">
        <v>1635.7</v>
      </c>
      <c r="L6347">
        <v>108.8</v>
      </c>
      <c r="M6347">
        <v>5.2</v>
      </c>
      <c r="N6347">
        <v>4.58</v>
      </c>
      <c r="O6347">
        <v>29.7</v>
      </c>
    </row>
    <row r="6348" spans="1:15" x14ac:dyDescent="0.35">
      <c r="A6348" s="1">
        <v>46117</v>
      </c>
      <c r="B6348">
        <v>11</v>
      </c>
      <c r="C6348" t="s">
        <v>24</v>
      </c>
      <c r="D6348" t="s">
        <v>22</v>
      </c>
      <c r="E6348">
        <v>70</v>
      </c>
      <c r="F6348">
        <v>78.900000000000006</v>
      </c>
      <c r="G6348">
        <v>175.8</v>
      </c>
      <c r="H6348">
        <v>106.9</v>
      </c>
      <c r="I6348">
        <v>30.8</v>
      </c>
      <c r="J6348">
        <v>62.1</v>
      </c>
      <c r="K6348">
        <v>1943.6</v>
      </c>
      <c r="L6348">
        <v>120.8</v>
      </c>
      <c r="M6348">
        <v>5.35</v>
      </c>
      <c r="N6348">
        <v>4.1900000000000004</v>
      </c>
      <c r="O6348">
        <v>14.4</v>
      </c>
    </row>
    <row r="6349" spans="1:15" x14ac:dyDescent="0.35">
      <c r="A6349" s="1">
        <v>46117</v>
      </c>
      <c r="B6349">
        <v>12</v>
      </c>
      <c r="C6349" t="s">
        <v>29</v>
      </c>
      <c r="D6349" t="s">
        <v>23</v>
      </c>
      <c r="E6349">
        <v>320</v>
      </c>
      <c r="F6349">
        <v>82.6</v>
      </c>
      <c r="G6349">
        <v>120</v>
      </c>
      <c r="H6349">
        <v>65.8</v>
      </c>
      <c r="I6349">
        <v>31.8</v>
      </c>
      <c r="J6349">
        <v>63.3</v>
      </c>
      <c r="K6349">
        <v>1991.9</v>
      </c>
      <c r="L6349">
        <v>132</v>
      </c>
      <c r="M6349">
        <v>3.03</v>
      </c>
      <c r="N6349">
        <v>5.09</v>
      </c>
      <c r="O6349">
        <v>19.8</v>
      </c>
    </row>
    <row r="6350" spans="1:15" x14ac:dyDescent="0.35">
      <c r="A6350" s="1">
        <v>46117</v>
      </c>
      <c r="B6350">
        <v>15</v>
      </c>
      <c r="C6350" t="s">
        <v>24</v>
      </c>
      <c r="D6350" t="s">
        <v>23</v>
      </c>
      <c r="E6350">
        <v>210</v>
      </c>
      <c r="F6350">
        <v>51.1</v>
      </c>
      <c r="G6350">
        <v>152.80000000000001</v>
      </c>
      <c r="H6350">
        <v>87.7</v>
      </c>
      <c r="I6350">
        <v>31</v>
      </c>
      <c r="J6350">
        <v>62</v>
      </c>
      <c r="K6350">
        <v>1741.3</v>
      </c>
      <c r="L6350">
        <v>112.3</v>
      </c>
      <c r="M6350">
        <v>3.63</v>
      </c>
      <c r="N6350">
        <v>4.0199999999999996</v>
      </c>
      <c r="O6350">
        <v>16.399999999999999</v>
      </c>
    </row>
    <row r="6351" spans="1:15" x14ac:dyDescent="0.35">
      <c r="A6351" s="1">
        <v>46117</v>
      </c>
      <c r="B6351">
        <v>16</v>
      </c>
      <c r="C6351" t="s">
        <v>17</v>
      </c>
      <c r="D6351" t="s">
        <v>16</v>
      </c>
      <c r="E6351">
        <v>150</v>
      </c>
      <c r="F6351">
        <v>83.1</v>
      </c>
      <c r="G6351">
        <v>177.4</v>
      </c>
      <c r="H6351">
        <v>99.7</v>
      </c>
      <c r="I6351">
        <v>32.6</v>
      </c>
      <c r="J6351">
        <v>70.599999999999994</v>
      </c>
      <c r="K6351">
        <v>1740.2</v>
      </c>
      <c r="L6351">
        <v>119.6</v>
      </c>
      <c r="M6351">
        <v>5.48</v>
      </c>
      <c r="N6351">
        <v>4.8899999999999997</v>
      </c>
      <c r="O6351">
        <v>16.600000000000001</v>
      </c>
    </row>
    <row r="6352" spans="1:15" x14ac:dyDescent="0.35">
      <c r="A6352" s="1">
        <v>46117</v>
      </c>
      <c r="B6352">
        <v>18</v>
      </c>
      <c r="C6352" t="s">
        <v>25</v>
      </c>
      <c r="D6352" t="s">
        <v>16</v>
      </c>
      <c r="E6352">
        <v>100</v>
      </c>
      <c r="F6352">
        <v>93.1</v>
      </c>
      <c r="G6352">
        <v>165.3</v>
      </c>
      <c r="H6352">
        <v>103</v>
      </c>
      <c r="I6352">
        <v>33.299999999999997</v>
      </c>
      <c r="J6352">
        <v>49.6</v>
      </c>
      <c r="K6352">
        <v>1908.4</v>
      </c>
      <c r="L6352">
        <v>123.4</v>
      </c>
      <c r="M6352">
        <v>3.81</v>
      </c>
      <c r="N6352">
        <v>4.62</v>
      </c>
      <c r="O6352">
        <v>14.6</v>
      </c>
    </row>
    <row r="6353" spans="1:15" x14ac:dyDescent="0.35">
      <c r="A6353" s="1">
        <v>46117</v>
      </c>
      <c r="B6353">
        <v>21</v>
      </c>
      <c r="C6353" t="s">
        <v>24</v>
      </c>
      <c r="D6353" t="s">
        <v>16</v>
      </c>
      <c r="E6353">
        <v>320</v>
      </c>
      <c r="F6353">
        <v>80.8</v>
      </c>
      <c r="G6353">
        <v>169.4</v>
      </c>
      <c r="H6353">
        <v>99</v>
      </c>
      <c r="I6353">
        <v>31.7</v>
      </c>
      <c r="J6353">
        <v>54.7</v>
      </c>
      <c r="K6353">
        <v>1580.9</v>
      </c>
      <c r="L6353">
        <v>108.6</v>
      </c>
      <c r="M6353">
        <v>5.93</v>
      </c>
      <c r="N6353">
        <v>4.4800000000000004</v>
      </c>
      <c r="O6353">
        <v>16.3</v>
      </c>
    </row>
    <row r="6354" spans="1:15" x14ac:dyDescent="0.35">
      <c r="A6354" s="1">
        <v>46117</v>
      </c>
      <c r="B6354">
        <v>22</v>
      </c>
      <c r="C6354" t="s">
        <v>28</v>
      </c>
      <c r="D6354" t="s">
        <v>16</v>
      </c>
      <c r="E6354">
        <v>120</v>
      </c>
      <c r="F6354">
        <v>59.8</v>
      </c>
      <c r="G6354">
        <v>135.5</v>
      </c>
      <c r="H6354">
        <v>75.3</v>
      </c>
      <c r="I6354">
        <v>24.6</v>
      </c>
      <c r="J6354">
        <v>62.3</v>
      </c>
      <c r="K6354">
        <v>1291.4000000000001</v>
      </c>
      <c r="L6354">
        <v>93.6</v>
      </c>
      <c r="M6354">
        <v>3.82</v>
      </c>
      <c r="N6354">
        <v>3.29</v>
      </c>
      <c r="O6354">
        <v>30.7</v>
      </c>
    </row>
    <row r="6355" spans="1:15" x14ac:dyDescent="0.35">
      <c r="A6355" s="1">
        <v>46117</v>
      </c>
      <c r="B6355">
        <v>23</v>
      </c>
      <c r="C6355" t="s">
        <v>17</v>
      </c>
      <c r="D6355" t="s">
        <v>22</v>
      </c>
      <c r="E6355">
        <v>70</v>
      </c>
      <c r="F6355">
        <v>69.3</v>
      </c>
      <c r="G6355">
        <v>117.5</v>
      </c>
      <c r="H6355">
        <v>73.8</v>
      </c>
      <c r="I6355">
        <v>35.5</v>
      </c>
      <c r="J6355">
        <v>58.3</v>
      </c>
      <c r="K6355">
        <v>1886.6</v>
      </c>
      <c r="L6355">
        <v>120.1</v>
      </c>
      <c r="M6355">
        <v>4.2699999999999996</v>
      </c>
      <c r="N6355">
        <v>5.5</v>
      </c>
      <c r="O6355">
        <v>16.8</v>
      </c>
    </row>
    <row r="6356" spans="1:15" x14ac:dyDescent="0.35">
      <c r="A6356" s="1">
        <v>46118</v>
      </c>
      <c r="B6356">
        <v>2</v>
      </c>
      <c r="C6356" t="s">
        <v>25</v>
      </c>
      <c r="D6356" t="s">
        <v>16</v>
      </c>
      <c r="E6356">
        <v>120</v>
      </c>
      <c r="F6356">
        <v>65.099999999999994</v>
      </c>
      <c r="G6356">
        <v>180.7</v>
      </c>
      <c r="H6356">
        <v>92.9</v>
      </c>
      <c r="I6356">
        <v>28.7</v>
      </c>
      <c r="J6356">
        <v>71.099999999999994</v>
      </c>
      <c r="K6356">
        <v>1503.7</v>
      </c>
      <c r="L6356">
        <v>106</v>
      </c>
      <c r="M6356">
        <v>5.17</v>
      </c>
      <c r="N6356">
        <v>5.09</v>
      </c>
      <c r="O6356">
        <v>17.8</v>
      </c>
    </row>
    <row r="6357" spans="1:15" x14ac:dyDescent="0.35">
      <c r="A6357" s="1">
        <v>46118</v>
      </c>
      <c r="B6357">
        <v>3</v>
      </c>
      <c r="C6357" t="s">
        <v>21</v>
      </c>
      <c r="D6357" t="s">
        <v>23</v>
      </c>
      <c r="E6357">
        <v>320</v>
      </c>
      <c r="F6357">
        <v>58.4</v>
      </c>
      <c r="G6357">
        <v>174</v>
      </c>
      <c r="H6357">
        <v>97.6</v>
      </c>
      <c r="I6357">
        <v>30.5</v>
      </c>
      <c r="J6357">
        <v>51.4</v>
      </c>
      <c r="K6357">
        <v>1706.9</v>
      </c>
      <c r="L6357">
        <v>113.8</v>
      </c>
      <c r="M6357">
        <v>3.46</v>
      </c>
      <c r="N6357">
        <v>4.16</v>
      </c>
      <c r="O6357">
        <v>27.2</v>
      </c>
    </row>
    <row r="6358" spans="1:15" x14ac:dyDescent="0.35">
      <c r="A6358" s="1">
        <v>46118</v>
      </c>
      <c r="B6358">
        <v>4</v>
      </c>
      <c r="C6358" t="s">
        <v>24</v>
      </c>
      <c r="D6358" t="s">
        <v>23</v>
      </c>
      <c r="E6358">
        <v>150</v>
      </c>
      <c r="F6358">
        <v>82.6</v>
      </c>
      <c r="G6358">
        <v>171.8</v>
      </c>
      <c r="H6358">
        <v>111</v>
      </c>
      <c r="I6358">
        <v>30.1</v>
      </c>
      <c r="J6358">
        <v>66.8</v>
      </c>
      <c r="K6358">
        <v>1747.6</v>
      </c>
      <c r="L6358">
        <v>113.1</v>
      </c>
      <c r="M6358">
        <v>4.5599999999999996</v>
      </c>
      <c r="N6358">
        <v>4.91</v>
      </c>
      <c r="O6358">
        <v>14.4</v>
      </c>
    </row>
    <row r="6359" spans="1:15" x14ac:dyDescent="0.35">
      <c r="A6359" s="1">
        <v>46118</v>
      </c>
      <c r="B6359">
        <v>10</v>
      </c>
      <c r="C6359" t="s">
        <v>25</v>
      </c>
      <c r="D6359" t="s">
        <v>18</v>
      </c>
      <c r="E6359">
        <v>210</v>
      </c>
      <c r="F6359">
        <v>88.5</v>
      </c>
      <c r="G6359">
        <v>168</v>
      </c>
      <c r="H6359">
        <v>114.3</v>
      </c>
      <c r="I6359">
        <v>33.4</v>
      </c>
      <c r="J6359">
        <v>59.7</v>
      </c>
      <c r="K6359">
        <v>1895.2</v>
      </c>
      <c r="L6359">
        <v>129.80000000000001</v>
      </c>
      <c r="M6359">
        <v>4.99</v>
      </c>
      <c r="N6359">
        <v>4.08</v>
      </c>
      <c r="O6359">
        <v>16</v>
      </c>
    </row>
    <row r="6360" spans="1:15" x14ac:dyDescent="0.35">
      <c r="A6360" s="1">
        <v>46118</v>
      </c>
      <c r="B6360">
        <v>11</v>
      </c>
      <c r="C6360" t="s">
        <v>21</v>
      </c>
      <c r="D6360" t="s">
        <v>23</v>
      </c>
      <c r="E6360">
        <v>130</v>
      </c>
      <c r="F6360">
        <v>52.8</v>
      </c>
      <c r="G6360">
        <v>107.7</v>
      </c>
      <c r="H6360">
        <v>57.3</v>
      </c>
      <c r="I6360">
        <v>29.4</v>
      </c>
      <c r="J6360">
        <v>69.599999999999994</v>
      </c>
      <c r="K6360">
        <v>1372.3</v>
      </c>
      <c r="L6360">
        <v>98.3</v>
      </c>
      <c r="M6360">
        <v>4.05</v>
      </c>
      <c r="N6360">
        <v>3.93</v>
      </c>
      <c r="O6360">
        <v>26.4</v>
      </c>
    </row>
    <row r="6361" spans="1:15" x14ac:dyDescent="0.35">
      <c r="A6361" s="1">
        <v>46118</v>
      </c>
      <c r="B6361">
        <v>12</v>
      </c>
      <c r="C6361" t="s">
        <v>17</v>
      </c>
      <c r="D6361" t="s">
        <v>23</v>
      </c>
      <c r="E6361">
        <v>320</v>
      </c>
      <c r="F6361">
        <v>62.4</v>
      </c>
      <c r="G6361">
        <v>164.3</v>
      </c>
      <c r="H6361">
        <v>92.1</v>
      </c>
      <c r="I6361">
        <v>33.9</v>
      </c>
      <c r="J6361">
        <v>63.7</v>
      </c>
      <c r="K6361">
        <v>1800.9</v>
      </c>
      <c r="L6361">
        <v>120</v>
      </c>
      <c r="M6361">
        <v>3.84</v>
      </c>
      <c r="N6361">
        <v>3.37</v>
      </c>
      <c r="O6361">
        <v>20.9</v>
      </c>
    </row>
    <row r="6362" spans="1:15" x14ac:dyDescent="0.35">
      <c r="A6362" s="1">
        <v>46118</v>
      </c>
      <c r="B6362">
        <v>14</v>
      </c>
      <c r="C6362" t="s">
        <v>26</v>
      </c>
      <c r="D6362" t="s">
        <v>22</v>
      </c>
      <c r="E6362">
        <v>70</v>
      </c>
      <c r="F6362">
        <v>52.1</v>
      </c>
      <c r="G6362">
        <v>130.9</v>
      </c>
      <c r="H6362">
        <v>68.400000000000006</v>
      </c>
      <c r="I6362">
        <v>32.299999999999997</v>
      </c>
      <c r="J6362">
        <v>60.3</v>
      </c>
      <c r="K6362">
        <v>1459.7</v>
      </c>
      <c r="L6362">
        <v>94</v>
      </c>
      <c r="M6362">
        <v>3.23</v>
      </c>
      <c r="N6362">
        <v>4.1900000000000004</v>
      </c>
      <c r="O6362">
        <v>23.5</v>
      </c>
    </row>
    <row r="6363" spans="1:15" x14ac:dyDescent="0.35">
      <c r="A6363" s="1">
        <v>46118</v>
      </c>
      <c r="B6363">
        <v>15</v>
      </c>
      <c r="C6363" t="s">
        <v>19</v>
      </c>
      <c r="D6363" t="s">
        <v>23</v>
      </c>
      <c r="E6363">
        <v>120</v>
      </c>
      <c r="F6363">
        <v>44.7</v>
      </c>
      <c r="G6363">
        <v>134</v>
      </c>
      <c r="H6363">
        <v>60.5</v>
      </c>
      <c r="I6363">
        <v>33.6</v>
      </c>
      <c r="J6363">
        <v>52.8</v>
      </c>
      <c r="K6363">
        <v>1612.5</v>
      </c>
      <c r="L6363">
        <v>111.4</v>
      </c>
      <c r="M6363">
        <v>3.15</v>
      </c>
      <c r="N6363">
        <v>4.25</v>
      </c>
      <c r="O6363">
        <v>16</v>
      </c>
    </row>
    <row r="6364" spans="1:15" x14ac:dyDescent="0.35">
      <c r="A6364" s="1">
        <v>46118</v>
      </c>
      <c r="B6364">
        <v>16</v>
      </c>
      <c r="C6364" t="s">
        <v>26</v>
      </c>
      <c r="D6364" t="s">
        <v>20</v>
      </c>
      <c r="E6364">
        <v>320</v>
      </c>
      <c r="F6364">
        <v>60.1</v>
      </c>
      <c r="G6364">
        <v>125.5</v>
      </c>
      <c r="H6364">
        <v>79.900000000000006</v>
      </c>
      <c r="I6364">
        <v>32.9</v>
      </c>
      <c r="J6364">
        <v>63.8</v>
      </c>
      <c r="K6364">
        <v>1663.9</v>
      </c>
      <c r="L6364">
        <v>111.7</v>
      </c>
      <c r="M6364">
        <v>3.87</v>
      </c>
      <c r="N6364">
        <v>4.5599999999999996</v>
      </c>
      <c r="O6364">
        <v>21.3</v>
      </c>
    </row>
    <row r="6365" spans="1:15" x14ac:dyDescent="0.35">
      <c r="A6365" s="1">
        <v>46118</v>
      </c>
      <c r="B6365">
        <v>17</v>
      </c>
      <c r="C6365" t="s">
        <v>21</v>
      </c>
      <c r="D6365" t="s">
        <v>23</v>
      </c>
      <c r="E6365">
        <v>150</v>
      </c>
      <c r="F6365">
        <v>82.8</v>
      </c>
      <c r="G6365">
        <v>185.2</v>
      </c>
      <c r="H6365">
        <v>113.7</v>
      </c>
      <c r="I6365">
        <v>30.1</v>
      </c>
      <c r="J6365">
        <v>59.3</v>
      </c>
      <c r="K6365">
        <v>1791.7</v>
      </c>
      <c r="L6365">
        <v>116</v>
      </c>
      <c r="M6365">
        <v>3.7</v>
      </c>
      <c r="N6365">
        <v>4.0599999999999996</v>
      </c>
      <c r="O6365">
        <v>21.5</v>
      </c>
    </row>
    <row r="6366" spans="1:15" x14ac:dyDescent="0.35">
      <c r="A6366" s="1">
        <v>46118</v>
      </c>
      <c r="B6366">
        <v>18</v>
      </c>
      <c r="C6366" t="s">
        <v>15</v>
      </c>
      <c r="D6366" t="s">
        <v>18</v>
      </c>
      <c r="E6366">
        <v>120</v>
      </c>
      <c r="F6366">
        <v>94.9</v>
      </c>
      <c r="G6366">
        <v>157.19999999999999</v>
      </c>
      <c r="H6366">
        <v>95.5</v>
      </c>
      <c r="I6366">
        <v>30.4</v>
      </c>
      <c r="J6366">
        <v>61.5</v>
      </c>
      <c r="K6366">
        <v>2021</v>
      </c>
      <c r="L6366">
        <v>133</v>
      </c>
      <c r="M6366">
        <v>4.32</v>
      </c>
      <c r="N6366">
        <v>3.58</v>
      </c>
      <c r="O6366">
        <v>25.1</v>
      </c>
    </row>
    <row r="6367" spans="1:15" x14ac:dyDescent="0.35">
      <c r="A6367" s="1">
        <v>46118</v>
      </c>
      <c r="B6367">
        <v>19</v>
      </c>
      <c r="C6367" t="s">
        <v>19</v>
      </c>
      <c r="D6367" t="s">
        <v>18</v>
      </c>
      <c r="E6367">
        <v>85</v>
      </c>
      <c r="F6367">
        <v>65.3</v>
      </c>
      <c r="G6367">
        <v>134.30000000000001</v>
      </c>
      <c r="H6367">
        <v>80.599999999999994</v>
      </c>
      <c r="I6367">
        <v>29.7</v>
      </c>
      <c r="J6367">
        <v>68.900000000000006</v>
      </c>
      <c r="K6367">
        <v>1743.1</v>
      </c>
      <c r="L6367">
        <v>111.5</v>
      </c>
      <c r="M6367">
        <v>4.4800000000000004</v>
      </c>
      <c r="N6367">
        <v>3.79</v>
      </c>
      <c r="O6367">
        <v>15.4</v>
      </c>
    </row>
    <row r="6368" spans="1:15" x14ac:dyDescent="0.35">
      <c r="A6368" s="1">
        <v>46118</v>
      </c>
      <c r="B6368">
        <v>20</v>
      </c>
      <c r="C6368" t="s">
        <v>19</v>
      </c>
      <c r="D6368" t="s">
        <v>16</v>
      </c>
      <c r="E6368">
        <v>70</v>
      </c>
      <c r="F6368">
        <v>82.9</v>
      </c>
      <c r="G6368">
        <v>167.6</v>
      </c>
      <c r="H6368">
        <v>81.900000000000006</v>
      </c>
      <c r="I6368">
        <v>35.200000000000003</v>
      </c>
      <c r="J6368">
        <v>71.7</v>
      </c>
      <c r="K6368">
        <v>1919.9</v>
      </c>
      <c r="L6368">
        <v>121.9</v>
      </c>
      <c r="M6368">
        <v>3.34</v>
      </c>
      <c r="N6368">
        <v>4.42</v>
      </c>
      <c r="O6368">
        <v>15.7</v>
      </c>
    </row>
    <row r="6369" spans="1:15" x14ac:dyDescent="0.35">
      <c r="A6369" s="1">
        <v>46118</v>
      </c>
      <c r="B6369">
        <v>21</v>
      </c>
      <c r="C6369" t="s">
        <v>28</v>
      </c>
      <c r="D6369" t="s">
        <v>22</v>
      </c>
      <c r="E6369">
        <v>70</v>
      </c>
      <c r="F6369">
        <v>65.099999999999994</v>
      </c>
      <c r="G6369">
        <v>114.5</v>
      </c>
      <c r="H6369">
        <v>60.9</v>
      </c>
      <c r="I6369">
        <v>27.5</v>
      </c>
      <c r="J6369">
        <v>50.7</v>
      </c>
      <c r="K6369">
        <v>1558.7</v>
      </c>
      <c r="L6369">
        <v>98.9</v>
      </c>
      <c r="M6369">
        <v>3.77</v>
      </c>
      <c r="N6369">
        <v>3.56</v>
      </c>
      <c r="O6369">
        <v>31.1</v>
      </c>
    </row>
    <row r="6370" spans="1:15" x14ac:dyDescent="0.35">
      <c r="A6370" s="1">
        <v>46118</v>
      </c>
      <c r="B6370">
        <v>22</v>
      </c>
      <c r="C6370" t="s">
        <v>28</v>
      </c>
      <c r="D6370" t="s">
        <v>18</v>
      </c>
      <c r="E6370">
        <v>150</v>
      </c>
      <c r="F6370">
        <v>61.6</v>
      </c>
      <c r="G6370">
        <v>139.5</v>
      </c>
      <c r="H6370">
        <v>78.099999999999994</v>
      </c>
      <c r="I6370">
        <v>27.8</v>
      </c>
      <c r="J6370">
        <v>69.900000000000006</v>
      </c>
      <c r="K6370">
        <v>1643.9</v>
      </c>
      <c r="L6370">
        <v>112.9</v>
      </c>
      <c r="M6370">
        <v>3.59</v>
      </c>
      <c r="N6370">
        <v>4.67</v>
      </c>
      <c r="O6370">
        <v>32.6</v>
      </c>
    </row>
    <row r="6371" spans="1:15" x14ac:dyDescent="0.35">
      <c r="A6371" s="1">
        <v>46118</v>
      </c>
      <c r="B6371">
        <v>23</v>
      </c>
      <c r="C6371" t="s">
        <v>25</v>
      </c>
      <c r="D6371" t="s">
        <v>20</v>
      </c>
      <c r="E6371">
        <v>85</v>
      </c>
      <c r="F6371">
        <v>54.4</v>
      </c>
      <c r="G6371">
        <v>126.7</v>
      </c>
      <c r="H6371">
        <v>90.6</v>
      </c>
      <c r="I6371">
        <v>28.5</v>
      </c>
      <c r="J6371">
        <v>73.7</v>
      </c>
      <c r="K6371">
        <v>1339.8</v>
      </c>
      <c r="L6371">
        <v>85.4</v>
      </c>
      <c r="M6371">
        <v>3.76</v>
      </c>
      <c r="N6371">
        <v>3.66</v>
      </c>
      <c r="O6371">
        <v>19.600000000000001</v>
      </c>
    </row>
    <row r="6372" spans="1:15" x14ac:dyDescent="0.35">
      <c r="A6372" s="1">
        <v>46119</v>
      </c>
      <c r="B6372">
        <v>2</v>
      </c>
      <c r="C6372" t="s">
        <v>24</v>
      </c>
      <c r="D6372" t="s">
        <v>20</v>
      </c>
      <c r="E6372">
        <v>210</v>
      </c>
      <c r="F6372">
        <v>76.900000000000006</v>
      </c>
      <c r="G6372">
        <v>193.7</v>
      </c>
      <c r="H6372">
        <v>107.1</v>
      </c>
      <c r="I6372">
        <v>30.3</v>
      </c>
      <c r="J6372">
        <v>61</v>
      </c>
      <c r="K6372">
        <v>1775.2</v>
      </c>
      <c r="L6372">
        <v>116.3</v>
      </c>
      <c r="M6372">
        <v>3.88</v>
      </c>
      <c r="N6372">
        <v>4.8</v>
      </c>
      <c r="O6372">
        <v>18.100000000000001</v>
      </c>
    </row>
    <row r="6373" spans="1:15" x14ac:dyDescent="0.35">
      <c r="A6373" s="1">
        <v>46119</v>
      </c>
      <c r="B6373">
        <v>4</v>
      </c>
      <c r="C6373" t="s">
        <v>26</v>
      </c>
      <c r="D6373" t="s">
        <v>16</v>
      </c>
      <c r="E6373">
        <v>320</v>
      </c>
      <c r="F6373">
        <v>62.4</v>
      </c>
      <c r="G6373">
        <v>132.5</v>
      </c>
      <c r="H6373">
        <v>83.5</v>
      </c>
      <c r="I6373">
        <v>30.3</v>
      </c>
      <c r="J6373">
        <v>53.1</v>
      </c>
      <c r="K6373">
        <v>1705.4</v>
      </c>
      <c r="L6373">
        <v>113.1</v>
      </c>
      <c r="M6373">
        <v>3.92</v>
      </c>
      <c r="N6373">
        <v>4.42</v>
      </c>
      <c r="O6373">
        <v>25.1</v>
      </c>
    </row>
    <row r="6374" spans="1:15" x14ac:dyDescent="0.35">
      <c r="A6374" s="1">
        <v>46119</v>
      </c>
      <c r="B6374">
        <v>7</v>
      </c>
      <c r="C6374" t="s">
        <v>29</v>
      </c>
      <c r="D6374" t="s">
        <v>22</v>
      </c>
      <c r="E6374">
        <v>85</v>
      </c>
      <c r="F6374">
        <v>82.3</v>
      </c>
      <c r="G6374">
        <v>138.9</v>
      </c>
      <c r="H6374">
        <v>97.8</v>
      </c>
      <c r="I6374">
        <v>33.299999999999997</v>
      </c>
      <c r="J6374">
        <v>63.7</v>
      </c>
      <c r="K6374">
        <v>1952.6</v>
      </c>
      <c r="L6374">
        <v>127.2</v>
      </c>
      <c r="M6374">
        <v>3.88</v>
      </c>
      <c r="N6374">
        <v>5.7</v>
      </c>
      <c r="O6374">
        <v>18.399999999999999</v>
      </c>
    </row>
    <row r="6375" spans="1:15" x14ac:dyDescent="0.35">
      <c r="A6375" s="1">
        <v>46119</v>
      </c>
      <c r="B6375">
        <v>8</v>
      </c>
      <c r="C6375" t="s">
        <v>15</v>
      </c>
      <c r="D6375" t="s">
        <v>22</v>
      </c>
      <c r="E6375">
        <v>150</v>
      </c>
      <c r="F6375">
        <v>82.6</v>
      </c>
      <c r="G6375">
        <v>166.1</v>
      </c>
      <c r="H6375">
        <v>89.2</v>
      </c>
      <c r="I6375">
        <v>32.200000000000003</v>
      </c>
      <c r="J6375">
        <v>59.9</v>
      </c>
      <c r="K6375">
        <v>1942.9</v>
      </c>
      <c r="L6375">
        <v>121.9</v>
      </c>
      <c r="M6375">
        <v>4.2699999999999996</v>
      </c>
      <c r="N6375">
        <v>5.09</v>
      </c>
      <c r="O6375">
        <v>27.7</v>
      </c>
    </row>
    <row r="6376" spans="1:15" x14ac:dyDescent="0.35">
      <c r="A6376" s="1">
        <v>46119</v>
      </c>
      <c r="B6376">
        <v>9</v>
      </c>
      <c r="C6376" t="s">
        <v>29</v>
      </c>
      <c r="D6376" t="s">
        <v>23</v>
      </c>
      <c r="E6376">
        <v>320</v>
      </c>
      <c r="F6376">
        <v>82.3</v>
      </c>
      <c r="G6376">
        <v>159</v>
      </c>
      <c r="H6376">
        <v>80.400000000000006</v>
      </c>
      <c r="I6376">
        <v>35.5</v>
      </c>
      <c r="J6376">
        <v>87.9</v>
      </c>
      <c r="K6376">
        <v>1978.1</v>
      </c>
      <c r="L6376">
        <v>125.5</v>
      </c>
      <c r="M6376">
        <v>3.97</v>
      </c>
      <c r="N6376">
        <v>5.04</v>
      </c>
      <c r="O6376">
        <v>20.6</v>
      </c>
    </row>
    <row r="6377" spans="1:15" x14ac:dyDescent="0.35">
      <c r="A6377" s="1">
        <v>46119</v>
      </c>
      <c r="B6377">
        <v>10</v>
      </c>
      <c r="C6377" t="s">
        <v>25</v>
      </c>
      <c r="D6377" t="s">
        <v>20</v>
      </c>
      <c r="E6377">
        <v>130</v>
      </c>
      <c r="F6377">
        <v>82.3</v>
      </c>
      <c r="G6377">
        <v>152.30000000000001</v>
      </c>
      <c r="H6377">
        <v>80.2</v>
      </c>
      <c r="I6377">
        <v>35.299999999999997</v>
      </c>
      <c r="J6377">
        <v>62.5</v>
      </c>
      <c r="K6377">
        <v>1864.3</v>
      </c>
      <c r="L6377">
        <v>124.1</v>
      </c>
      <c r="M6377">
        <v>4.91</v>
      </c>
      <c r="N6377">
        <v>4.32</v>
      </c>
      <c r="O6377">
        <v>20.5</v>
      </c>
    </row>
    <row r="6378" spans="1:15" x14ac:dyDescent="0.35">
      <c r="A6378" s="1">
        <v>46119</v>
      </c>
      <c r="B6378">
        <v>11</v>
      </c>
      <c r="C6378" t="s">
        <v>21</v>
      </c>
      <c r="D6378" t="s">
        <v>20</v>
      </c>
      <c r="E6378">
        <v>130</v>
      </c>
      <c r="F6378">
        <v>63.8</v>
      </c>
      <c r="G6378">
        <v>136.6</v>
      </c>
      <c r="H6378">
        <v>98.1</v>
      </c>
      <c r="I6378">
        <v>30</v>
      </c>
      <c r="J6378">
        <v>58.6</v>
      </c>
      <c r="K6378">
        <v>1420.5</v>
      </c>
      <c r="L6378">
        <v>99.5</v>
      </c>
      <c r="M6378">
        <v>5.05</v>
      </c>
      <c r="N6378">
        <v>3.64</v>
      </c>
      <c r="O6378">
        <v>23.4</v>
      </c>
    </row>
    <row r="6379" spans="1:15" x14ac:dyDescent="0.35">
      <c r="A6379" s="1">
        <v>46119</v>
      </c>
      <c r="B6379">
        <v>12</v>
      </c>
      <c r="C6379" t="s">
        <v>19</v>
      </c>
      <c r="D6379" t="s">
        <v>20</v>
      </c>
      <c r="E6379">
        <v>85</v>
      </c>
      <c r="F6379">
        <v>63.9</v>
      </c>
      <c r="G6379">
        <v>131.1</v>
      </c>
      <c r="H6379">
        <v>65.3</v>
      </c>
      <c r="I6379">
        <v>29.2</v>
      </c>
      <c r="J6379">
        <v>51.1</v>
      </c>
      <c r="K6379">
        <v>1750.4</v>
      </c>
      <c r="L6379">
        <v>119.9</v>
      </c>
      <c r="M6379">
        <v>5.34</v>
      </c>
      <c r="N6379">
        <v>4.8600000000000003</v>
      </c>
      <c r="O6379">
        <v>15.9</v>
      </c>
    </row>
    <row r="6380" spans="1:15" x14ac:dyDescent="0.35">
      <c r="A6380" s="1">
        <v>46119</v>
      </c>
      <c r="B6380">
        <v>13</v>
      </c>
      <c r="C6380" t="s">
        <v>15</v>
      </c>
      <c r="D6380" t="s">
        <v>20</v>
      </c>
      <c r="E6380">
        <v>120</v>
      </c>
      <c r="F6380">
        <v>69.400000000000006</v>
      </c>
      <c r="G6380">
        <v>82.4</v>
      </c>
      <c r="H6380">
        <v>65.099999999999994</v>
      </c>
      <c r="I6380">
        <v>33.4</v>
      </c>
      <c r="J6380">
        <v>53</v>
      </c>
      <c r="K6380">
        <v>1862.7</v>
      </c>
      <c r="L6380">
        <v>119.3</v>
      </c>
      <c r="M6380">
        <v>2.98</v>
      </c>
      <c r="N6380">
        <v>5</v>
      </c>
      <c r="O6380">
        <v>21.6</v>
      </c>
    </row>
    <row r="6381" spans="1:15" x14ac:dyDescent="0.35">
      <c r="A6381" s="1">
        <v>46119</v>
      </c>
      <c r="B6381">
        <v>14</v>
      </c>
      <c r="C6381" t="s">
        <v>25</v>
      </c>
      <c r="D6381" t="s">
        <v>18</v>
      </c>
      <c r="E6381">
        <v>150</v>
      </c>
      <c r="F6381">
        <v>47.4</v>
      </c>
      <c r="G6381">
        <v>102.4</v>
      </c>
      <c r="H6381">
        <v>61.7</v>
      </c>
      <c r="I6381">
        <v>32.700000000000003</v>
      </c>
      <c r="J6381">
        <v>68.2</v>
      </c>
      <c r="K6381">
        <v>1602.8</v>
      </c>
      <c r="L6381">
        <v>103.8</v>
      </c>
      <c r="M6381">
        <v>4.1399999999999997</v>
      </c>
      <c r="N6381">
        <v>3.9</v>
      </c>
      <c r="O6381">
        <v>19.8</v>
      </c>
    </row>
    <row r="6382" spans="1:15" x14ac:dyDescent="0.35">
      <c r="A6382" s="1">
        <v>46119</v>
      </c>
      <c r="B6382">
        <v>15</v>
      </c>
      <c r="C6382" t="s">
        <v>15</v>
      </c>
      <c r="D6382" t="s">
        <v>22</v>
      </c>
      <c r="E6382">
        <v>100</v>
      </c>
      <c r="F6382">
        <v>81.400000000000006</v>
      </c>
      <c r="G6382">
        <v>126.2</v>
      </c>
      <c r="H6382">
        <v>70.900000000000006</v>
      </c>
      <c r="I6382">
        <v>29.6</v>
      </c>
      <c r="J6382">
        <v>48.8</v>
      </c>
      <c r="K6382">
        <v>1665</v>
      </c>
      <c r="L6382">
        <v>117.3</v>
      </c>
      <c r="M6382">
        <v>4.46</v>
      </c>
      <c r="N6382">
        <v>5.93</v>
      </c>
      <c r="O6382">
        <v>26.7</v>
      </c>
    </row>
    <row r="6383" spans="1:15" x14ac:dyDescent="0.35">
      <c r="A6383" s="1">
        <v>46119</v>
      </c>
      <c r="B6383">
        <v>16</v>
      </c>
      <c r="C6383" t="s">
        <v>27</v>
      </c>
      <c r="D6383" t="s">
        <v>23</v>
      </c>
      <c r="E6383">
        <v>320</v>
      </c>
      <c r="F6383">
        <v>83.5</v>
      </c>
      <c r="G6383">
        <v>191</v>
      </c>
      <c r="H6383">
        <v>108.8</v>
      </c>
      <c r="I6383">
        <v>27.6</v>
      </c>
      <c r="J6383">
        <v>50.1</v>
      </c>
      <c r="K6383">
        <v>1763.6</v>
      </c>
      <c r="L6383">
        <v>123.3</v>
      </c>
      <c r="M6383">
        <v>4.68</v>
      </c>
      <c r="N6383">
        <v>3.85</v>
      </c>
      <c r="O6383">
        <v>14.4</v>
      </c>
    </row>
    <row r="6384" spans="1:15" x14ac:dyDescent="0.35">
      <c r="A6384" s="1">
        <v>46119</v>
      </c>
      <c r="B6384">
        <v>18</v>
      </c>
      <c r="C6384" t="s">
        <v>26</v>
      </c>
      <c r="D6384" t="s">
        <v>18</v>
      </c>
      <c r="E6384">
        <v>120</v>
      </c>
      <c r="F6384">
        <v>73.5</v>
      </c>
      <c r="G6384">
        <v>158.5</v>
      </c>
      <c r="H6384">
        <v>90.5</v>
      </c>
      <c r="I6384">
        <v>28.1</v>
      </c>
      <c r="J6384">
        <v>71.400000000000006</v>
      </c>
      <c r="K6384">
        <v>1561.2</v>
      </c>
      <c r="L6384">
        <v>106.6</v>
      </c>
      <c r="M6384">
        <v>5.44</v>
      </c>
      <c r="N6384">
        <v>5.26</v>
      </c>
      <c r="O6384">
        <v>17.8</v>
      </c>
    </row>
    <row r="6385" spans="1:15" x14ac:dyDescent="0.35">
      <c r="A6385" s="1">
        <v>46119</v>
      </c>
      <c r="B6385">
        <v>22</v>
      </c>
      <c r="C6385" t="s">
        <v>28</v>
      </c>
      <c r="D6385" t="s">
        <v>22</v>
      </c>
      <c r="E6385">
        <v>150</v>
      </c>
      <c r="F6385">
        <v>75.099999999999994</v>
      </c>
      <c r="G6385">
        <v>168.3</v>
      </c>
      <c r="H6385">
        <v>85.5</v>
      </c>
      <c r="I6385">
        <v>32.700000000000003</v>
      </c>
      <c r="J6385">
        <v>58.1</v>
      </c>
      <c r="K6385">
        <v>1724.6</v>
      </c>
      <c r="L6385">
        <v>105.8</v>
      </c>
      <c r="M6385">
        <v>3.73</v>
      </c>
      <c r="N6385">
        <v>4.4800000000000004</v>
      </c>
      <c r="O6385">
        <v>35.799999999999997</v>
      </c>
    </row>
    <row r="6386" spans="1:15" x14ac:dyDescent="0.35">
      <c r="A6386" s="1">
        <v>46120</v>
      </c>
      <c r="B6386">
        <v>1</v>
      </c>
      <c r="C6386" t="s">
        <v>26</v>
      </c>
      <c r="D6386" t="s">
        <v>16</v>
      </c>
      <c r="E6386">
        <v>210</v>
      </c>
      <c r="F6386">
        <v>36.700000000000003</v>
      </c>
      <c r="G6386">
        <v>118.1</v>
      </c>
      <c r="H6386">
        <v>67.099999999999994</v>
      </c>
      <c r="I6386">
        <v>32.1</v>
      </c>
      <c r="J6386">
        <v>59.3</v>
      </c>
      <c r="K6386">
        <v>1487.1</v>
      </c>
      <c r="L6386">
        <v>101</v>
      </c>
      <c r="M6386">
        <v>3.84</v>
      </c>
      <c r="N6386">
        <v>2.66</v>
      </c>
      <c r="O6386">
        <v>28.6</v>
      </c>
    </row>
    <row r="6387" spans="1:15" x14ac:dyDescent="0.35">
      <c r="A6387" s="1">
        <v>46120</v>
      </c>
      <c r="B6387">
        <v>2</v>
      </c>
      <c r="C6387" t="s">
        <v>29</v>
      </c>
      <c r="D6387" t="s">
        <v>20</v>
      </c>
      <c r="E6387">
        <v>150</v>
      </c>
      <c r="F6387">
        <v>60.2</v>
      </c>
      <c r="G6387">
        <v>135.69999999999999</v>
      </c>
      <c r="H6387">
        <v>89.8</v>
      </c>
      <c r="I6387">
        <v>33.4</v>
      </c>
      <c r="J6387">
        <v>65.400000000000006</v>
      </c>
      <c r="K6387">
        <v>1970.4</v>
      </c>
      <c r="L6387">
        <v>122.8</v>
      </c>
      <c r="M6387">
        <v>2.92</v>
      </c>
      <c r="N6387">
        <v>3.35</v>
      </c>
      <c r="O6387">
        <v>23.5</v>
      </c>
    </row>
    <row r="6388" spans="1:15" x14ac:dyDescent="0.35">
      <c r="A6388" s="1">
        <v>46120</v>
      </c>
      <c r="B6388">
        <v>3</v>
      </c>
      <c r="C6388" t="s">
        <v>15</v>
      </c>
      <c r="D6388" t="s">
        <v>23</v>
      </c>
      <c r="E6388">
        <v>120</v>
      </c>
      <c r="F6388">
        <v>92.2</v>
      </c>
      <c r="G6388">
        <v>170</v>
      </c>
      <c r="H6388">
        <v>105</v>
      </c>
      <c r="I6388">
        <v>27.5</v>
      </c>
      <c r="J6388">
        <v>61.8</v>
      </c>
      <c r="K6388">
        <v>1494.5</v>
      </c>
      <c r="L6388">
        <v>100.6</v>
      </c>
      <c r="M6388">
        <v>5.14</v>
      </c>
      <c r="N6388">
        <v>4.45</v>
      </c>
      <c r="O6388">
        <v>28.1</v>
      </c>
    </row>
    <row r="6389" spans="1:15" x14ac:dyDescent="0.35">
      <c r="A6389" s="1">
        <v>46120</v>
      </c>
      <c r="B6389">
        <v>4</v>
      </c>
      <c r="C6389" t="s">
        <v>17</v>
      </c>
      <c r="D6389" t="s">
        <v>22</v>
      </c>
      <c r="E6389">
        <v>210</v>
      </c>
      <c r="F6389">
        <v>105.8</v>
      </c>
      <c r="G6389">
        <v>174</v>
      </c>
      <c r="H6389">
        <v>112.9</v>
      </c>
      <c r="I6389">
        <v>30.4</v>
      </c>
      <c r="J6389">
        <v>49.5</v>
      </c>
      <c r="K6389">
        <v>1928.7</v>
      </c>
      <c r="L6389">
        <v>124.7</v>
      </c>
      <c r="M6389">
        <v>6.55</v>
      </c>
      <c r="N6389">
        <v>4.8899999999999997</v>
      </c>
      <c r="O6389">
        <v>20.399999999999999</v>
      </c>
    </row>
    <row r="6390" spans="1:15" x14ac:dyDescent="0.35">
      <c r="A6390" s="1">
        <v>46120</v>
      </c>
      <c r="B6390">
        <v>7</v>
      </c>
      <c r="C6390" t="s">
        <v>28</v>
      </c>
      <c r="D6390" t="s">
        <v>16</v>
      </c>
      <c r="E6390">
        <v>85</v>
      </c>
      <c r="F6390">
        <v>95.1</v>
      </c>
      <c r="G6390">
        <v>156.5</v>
      </c>
      <c r="H6390">
        <v>90.3</v>
      </c>
      <c r="I6390">
        <v>27.6</v>
      </c>
      <c r="J6390">
        <v>58.4</v>
      </c>
      <c r="K6390">
        <v>1725.6</v>
      </c>
      <c r="L6390">
        <v>117.7</v>
      </c>
      <c r="M6390">
        <v>5.73</v>
      </c>
      <c r="N6390">
        <v>5.38</v>
      </c>
      <c r="O6390">
        <v>31.2</v>
      </c>
    </row>
    <row r="6391" spans="1:15" x14ac:dyDescent="0.35">
      <c r="A6391" s="1">
        <v>46120</v>
      </c>
      <c r="B6391">
        <v>8</v>
      </c>
      <c r="C6391" t="s">
        <v>29</v>
      </c>
      <c r="D6391" t="s">
        <v>20</v>
      </c>
      <c r="E6391">
        <v>120</v>
      </c>
      <c r="F6391">
        <v>84.7</v>
      </c>
      <c r="G6391">
        <v>163</v>
      </c>
      <c r="H6391">
        <v>90.7</v>
      </c>
      <c r="I6391">
        <v>35.1</v>
      </c>
      <c r="J6391">
        <v>63.7</v>
      </c>
      <c r="K6391">
        <v>1874.4</v>
      </c>
      <c r="L6391">
        <v>117.4</v>
      </c>
      <c r="M6391">
        <v>4.09</v>
      </c>
      <c r="N6391">
        <v>6.49</v>
      </c>
      <c r="O6391">
        <v>20.6</v>
      </c>
    </row>
    <row r="6392" spans="1:15" x14ac:dyDescent="0.35">
      <c r="A6392" s="1">
        <v>46120</v>
      </c>
      <c r="B6392">
        <v>9</v>
      </c>
      <c r="C6392" t="s">
        <v>27</v>
      </c>
      <c r="D6392" t="s">
        <v>16</v>
      </c>
      <c r="E6392">
        <v>130</v>
      </c>
      <c r="F6392">
        <v>103.6</v>
      </c>
      <c r="G6392">
        <v>204.8</v>
      </c>
      <c r="H6392">
        <v>121.1</v>
      </c>
      <c r="I6392">
        <v>30.1</v>
      </c>
      <c r="J6392">
        <v>63</v>
      </c>
      <c r="K6392">
        <v>2021.9</v>
      </c>
      <c r="L6392">
        <v>137</v>
      </c>
      <c r="M6392">
        <v>4.8899999999999997</v>
      </c>
      <c r="N6392">
        <v>5.54</v>
      </c>
      <c r="O6392">
        <v>16.600000000000001</v>
      </c>
    </row>
    <row r="6393" spans="1:15" x14ac:dyDescent="0.35">
      <c r="A6393" s="1">
        <v>46120</v>
      </c>
      <c r="B6393">
        <v>10</v>
      </c>
      <c r="C6393" t="s">
        <v>27</v>
      </c>
      <c r="D6393" t="s">
        <v>16</v>
      </c>
      <c r="E6393">
        <v>70</v>
      </c>
      <c r="F6393">
        <v>79.7</v>
      </c>
      <c r="G6393">
        <v>163.6</v>
      </c>
      <c r="H6393">
        <v>95.9</v>
      </c>
      <c r="I6393">
        <v>31.9</v>
      </c>
      <c r="J6393">
        <v>73.599999999999994</v>
      </c>
      <c r="K6393">
        <v>1958.1</v>
      </c>
      <c r="L6393">
        <v>123.8</v>
      </c>
      <c r="M6393">
        <v>4.21</v>
      </c>
      <c r="N6393">
        <v>4.25</v>
      </c>
      <c r="O6393">
        <v>12.2</v>
      </c>
    </row>
    <row r="6394" spans="1:15" x14ac:dyDescent="0.35">
      <c r="A6394" s="1">
        <v>46120</v>
      </c>
      <c r="B6394">
        <v>11</v>
      </c>
      <c r="C6394" t="s">
        <v>17</v>
      </c>
      <c r="D6394" t="s">
        <v>18</v>
      </c>
      <c r="E6394">
        <v>100</v>
      </c>
      <c r="F6394">
        <v>73.599999999999994</v>
      </c>
      <c r="G6394">
        <v>175.5</v>
      </c>
      <c r="H6394">
        <v>105.9</v>
      </c>
      <c r="I6394">
        <v>26.1</v>
      </c>
      <c r="J6394">
        <v>67.7</v>
      </c>
      <c r="K6394">
        <v>1638.8</v>
      </c>
      <c r="L6394">
        <v>102</v>
      </c>
      <c r="M6394">
        <v>3.84</v>
      </c>
      <c r="N6394">
        <v>4.93</v>
      </c>
      <c r="O6394">
        <v>19.100000000000001</v>
      </c>
    </row>
    <row r="6395" spans="1:15" x14ac:dyDescent="0.35">
      <c r="A6395" s="1">
        <v>46120</v>
      </c>
      <c r="B6395">
        <v>12</v>
      </c>
      <c r="C6395" t="s">
        <v>19</v>
      </c>
      <c r="D6395" t="s">
        <v>16</v>
      </c>
      <c r="E6395">
        <v>130</v>
      </c>
      <c r="F6395">
        <v>38.799999999999997</v>
      </c>
      <c r="G6395">
        <v>130.4</v>
      </c>
      <c r="H6395">
        <v>74</v>
      </c>
      <c r="I6395">
        <v>31.4</v>
      </c>
      <c r="J6395">
        <v>54.9</v>
      </c>
      <c r="K6395">
        <v>1345.7</v>
      </c>
      <c r="L6395">
        <v>83.8</v>
      </c>
      <c r="M6395">
        <v>1.7</v>
      </c>
      <c r="N6395">
        <v>4.3</v>
      </c>
      <c r="O6395">
        <v>20.2</v>
      </c>
    </row>
    <row r="6396" spans="1:15" x14ac:dyDescent="0.35">
      <c r="A6396" s="1">
        <v>46120</v>
      </c>
      <c r="B6396">
        <v>14</v>
      </c>
      <c r="C6396" t="s">
        <v>15</v>
      </c>
      <c r="D6396" t="s">
        <v>18</v>
      </c>
      <c r="E6396">
        <v>120</v>
      </c>
      <c r="F6396">
        <v>87.1</v>
      </c>
      <c r="G6396">
        <v>143.80000000000001</v>
      </c>
      <c r="H6396">
        <v>77.900000000000006</v>
      </c>
      <c r="I6396">
        <v>29.9</v>
      </c>
      <c r="J6396">
        <v>73.8</v>
      </c>
      <c r="K6396">
        <v>1847.9</v>
      </c>
      <c r="L6396">
        <v>120.8</v>
      </c>
      <c r="M6396">
        <v>3.81</v>
      </c>
      <c r="N6396">
        <v>4.2</v>
      </c>
      <c r="O6396">
        <v>25.1</v>
      </c>
    </row>
    <row r="6397" spans="1:15" x14ac:dyDescent="0.35">
      <c r="A6397" s="1">
        <v>46120</v>
      </c>
      <c r="B6397">
        <v>15</v>
      </c>
      <c r="C6397" t="s">
        <v>27</v>
      </c>
      <c r="D6397" t="s">
        <v>18</v>
      </c>
      <c r="E6397">
        <v>100</v>
      </c>
      <c r="F6397">
        <v>89.8</v>
      </c>
      <c r="G6397">
        <v>204.6</v>
      </c>
      <c r="H6397">
        <v>109.7</v>
      </c>
      <c r="I6397">
        <v>24.5</v>
      </c>
      <c r="J6397">
        <v>77</v>
      </c>
      <c r="K6397">
        <v>1696.3</v>
      </c>
      <c r="L6397">
        <v>110.3</v>
      </c>
      <c r="M6397">
        <v>4</v>
      </c>
      <c r="N6397">
        <v>4.78</v>
      </c>
      <c r="O6397">
        <v>12.3</v>
      </c>
    </row>
    <row r="6398" spans="1:15" x14ac:dyDescent="0.35">
      <c r="A6398" s="1">
        <v>46120</v>
      </c>
      <c r="B6398">
        <v>17</v>
      </c>
      <c r="C6398" t="s">
        <v>28</v>
      </c>
      <c r="D6398" t="s">
        <v>16</v>
      </c>
      <c r="E6398">
        <v>120</v>
      </c>
      <c r="F6398">
        <v>96.2</v>
      </c>
      <c r="G6398">
        <v>166.6</v>
      </c>
      <c r="H6398">
        <v>106.7</v>
      </c>
      <c r="I6398">
        <v>26.4</v>
      </c>
      <c r="J6398">
        <v>58.7</v>
      </c>
      <c r="K6398">
        <v>1687.1</v>
      </c>
      <c r="L6398">
        <v>110</v>
      </c>
      <c r="M6398">
        <v>5.18</v>
      </c>
      <c r="N6398">
        <v>4.71</v>
      </c>
      <c r="O6398">
        <v>29.3</v>
      </c>
    </row>
    <row r="6399" spans="1:15" x14ac:dyDescent="0.35">
      <c r="A6399" s="1">
        <v>46120</v>
      </c>
      <c r="B6399">
        <v>21</v>
      </c>
      <c r="C6399" t="s">
        <v>29</v>
      </c>
      <c r="D6399" t="s">
        <v>22</v>
      </c>
      <c r="E6399">
        <v>130</v>
      </c>
      <c r="F6399">
        <v>78</v>
      </c>
      <c r="G6399">
        <v>130.6</v>
      </c>
      <c r="H6399">
        <v>71.400000000000006</v>
      </c>
      <c r="I6399">
        <v>30.4</v>
      </c>
      <c r="J6399">
        <v>66.8</v>
      </c>
      <c r="K6399">
        <v>1714.7</v>
      </c>
      <c r="L6399">
        <v>115.4</v>
      </c>
      <c r="M6399">
        <v>4.04</v>
      </c>
      <c r="N6399">
        <v>4.95</v>
      </c>
      <c r="O6399">
        <v>21.8</v>
      </c>
    </row>
    <row r="6400" spans="1:15" x14ac:dyDescent="0.35">
      <c r="A6400" s="1">
        <v>46120</v>
      </c>
      <c r="B6400">
        <v>22</v>
      </c>
      <c r="C6400" t="s">
        <v>17</v>
      </c>
      <c r="D6400" t="s">
        <v>16</v>
      </c>
      <c r="E6400">
        <v>70</v>
      </c>
      <c r="F6400">
        <v>72.5</v>
      </c>
      <c r="G6400">
        <v>142</v>
      </c>
      <c r="H6400">
        <v>65</v>
      </c>
      <c r="I6400">
        <v>36.200000000000003</v>
      </c>
      <c r="J6400">
        <v>64.7</v>
      </c>
      <c r="K6400">
        <v>2049.3000000000002</v>
      </c>
      <c r="L6400">
        <v>126.4</v>
      </c>
      <c r="M6400">
        <v>4.5999999999999996</v>
      </c>
      <c r="N6400">
        <v>4.17</v>
      </c>
      <c r="O6400">
        <v>16.899999999999999</v>
      </c>
    </row>
    <row r="6401" spans="1:15" x14ac:dyDescent="0.35">
      <c r="A6401" s="1">
        <v>46121</v>
      </c>
      <c r="B6401">
        <v>0</v>
      </c>
      <c r="C6401" t="s">
        <v>19</v>
      </c>
      <c r="D6401" t="s">
        <v>16</v>
      </c>
      <c r="E6401">
        <v>85</v>
      </c>
      <c r="F6401">
        <v>54.6</v>
      </c>
      <c r="G6401">
        <v>157.30000000000001</v>
      </c>
      <c r="H6401">
        <v>67.7</v>
      </c>
      <c r="I6401">
        <v>31.2</v>
      </c>
      <c r="J6401">
        <v>64.599999999999994</v>
      </c>
      <c r="K6401">
        <v>1320.6</v>
      </c>
      <c r="L6401">
        <v>89.2</v>
      </c>
      <c r="M6401">
        <v>4.62</v>
      </c>
      <c r="N6401">
        <v>4.4400000000000004</v>
      </c>
      <c r="O6401">
        <v>17.2</v>
      </c>
    </row>
    <row r="6402" spans="1:15" x14ac:dyDescent="0.35">
      <c r="A6402" s="1">
        <v>46121</v>
      </c>
      <c r="B6402">
        <v>1</v>
      </c>
      <c r="C6402" t="s">
        <v>19</v>
      </c>
      <c r="D6402" t="s">
        <v>22</v>
      </c>
      <c r="E6402">
        <v>150</v>
      </c>
      <c r="F6402">
        <v>48.2</v>
      </c>
      <c r="G6402">
        <v>109.9</v>
      </c>
      <c r="H6402">
        <v>65.099999999999994</v>
      </c>
      <c r="I6402">
        <v>31.4</v>
      </c>
      <c r="J6402">
        <v>50.8</v>
      </c>
      <c r="K6402">
        <v>1724.6</v>
      </c>
      <c r="L6402">
        <v>117</v>
      </c>
      <c r="M6402">
        <v>4.7</v>
      </c>
      <c r="N6402">
        <v>4.07</v>
      </c>
      <c r="O6402">
        <v>14.9</v>
      </c>
    </row>
    <row r="6403" spans="1:15" x14ac:dyDescent="0.35">
      <c r="A6403" s="1">
        <v>46121</v>
      </c>
      <c r="B6403">
        <v>2</v>
      </c>
      <c r="C6403" t="s">
        <v>25</v>
      </c>
      <c r="D6403" t="s">
        <v>20</v>
      </c>
      <c r="E6403">
        <v>120</v>
      </c>
      <c r="F6403">
        <v>62.4</v>
      </c>
      <c r="G6403">
        <v>143.4</v>
      </c>
      <c r="H6403">
        <v>93.6</v>
      </c>
      <c r="I6403">
        <v>35.799999999999997</v>
      </c>
      <c r="J6403">
        <v>83.5</v>
      </c>
      <c r="K6403">
        <v>1708.7</v>
      </c>
      <c r="L6403">
        <v>109.6</v>
      </c>
      <c r="M6403">
        <v>3.44</v>
      </c>
      <c r="N6403">
        <v>4.26</v>
      </c>
      <c r="O6403">
        <v>15.8</v>
      </c>
    </row>
    <row r="6404" spans="1:15" x14ac:dyDescent="0.35">
      <c r="A6404" s="1">
        <v>46121</v>
      </c>
      <c r="B6404">
        <v>5</v>
      </c>
      <c r="C6404" t="s">
        <v>29</v>
      </c>
      <c r="D6404" t="s">
        <v>23</v>
      </c>
      <c r="E6404">
        <v>150</v>
      </c>
      <c r="F6404">
        <v>69</v>
      </c>
      <c r="G6404">
        <v>120.4</v>
      </c>
      <c r="H6404">
        <v>73.2</v>
      </c>
      <c r="I6404">
        <v>33.700000000000003</v>
      </c>
      <c r="J6404">
        <v>57.2</v>
      </c>
      <c r="K6404">
        <v>1745.4</v>
      </c>
      <c r="L6404">
        <v>119.5</v>
      </c>
      <c r="M6404">
        <v>5.13</v>
      </c>
      <c r="N6404">
        <v>4.93</v>
      </c>
      <c r="O6404">
        <v>19.100000000000001</v>
      </c>
    </row>
    <row r="6405" spans="1:15" x14ac:dyDescent="0.35">
      <c r="A6405" s="1">
        <v>46121</v>
      </c>
      <c r="B6405">
        <v>6</v>
      </c>
      <c r="C6405" t="s">
        <v>28</v>
      </c>
      <c r="D6405" t="s">
        <v>20</v>
      </c>
      <c r="E6405">
        <v>85</v>
      </c>
      <c r="F6405">
        <v>71.7</v>
      </c>
      <c r="G6405">
        <v>146.80000000000001</v>
      </c>
      <c r="H6405">
        <v>109.6</v>
      </c>
      <c r="I6405">
        <v>27.4</v>
      </c>
      <c r="J6405">
        <v>66.7</v>
      </c>
      <c r="K6405">
        <v>1549</v>
      </c>
      <c r="L6405">
        <v>101.6</v>
      </c>
      <c r="M6405">
        <v>2.86</v>
      </c>
      <c r="N6405">
        <v>5.37</v>
      </c>
      <c r="O6405">
        <v>31</v>
      </c>
    </row>
    <row r="6406" spans="1:15" x14ac:dyDescent="0.35">
      <c r="A6406" s="1">
        <v>46121</v>
      </c>
      <c r="B6406">
        <v>7</v>
      </c>
      <c r="C6406" t="s">
        <v>27</v>
      </c>
      <c r="D6406" t="s">
        <v>16</v>
      </c>
      <c r="E6406">
        <v>100</v>
      </c>
      <c r="F6406">
        <v>89</v>
      </c>
      <c r="G6406">
        <v>178.7</v>
      </c>
      <c r="H6406">
        <v>110.7</v>
      </c>
      <c r="I6406">
        <v>30.4</v>
      </c>
      <c r="J6406">
        <v>69.599999999999994</v>
      </c>
      <c r="K6406">
        <v>1738.9</v>
      </c>
      <c r="L6406">
        <v>112</v>
      </c>
      <c r="M6406">
        <v>4.0999999999999996</v>
      </c>
      <c r="N6406">
        <v>5.29</v>
      </c>
      <c r="O6406">
        <v>14.7</v>
      </c>
    </row>
    <row r="6407" spans="1:15" x14ac:dyDescent="0.35">
      <c r="A6407" s="1">
        <v>46121</v>
      </c>
      <c r="B6407">
        <v>9</v>
      </c>
      <c r="C6407" t="s">
        <v>25</v>
      </c>
      <c r="D6407" t="s">
        <v>20</v>
      </c>
      <c r="E6407">
        <v>320</v>
      </c>
      <c r="F6407">
        <v>80.099999999999994</v>
      </c>
      <c r="G6407">
        <v>182.4</v>
      </c>
      <c r="H6407">
        <v>92.7</v>
      </c>
      <c r="I6407">
        <v>34.1</v>
      </c>
      <c r="J6407">
        <v>57.2</v>
      </c>
      <c r="K6407">
        <v>1768.2</v>
      </c>
      <c r="L6407">
        <v>118.9</v>
      </c>
      <c r="M6407">
        <v>6.02</v>
      </c>
      <c r="N6407">
        <v>6.04</v>
      </c>
      <c r="O6407">
        <v>17.5</v>
      </c>
    </row>
    <row r="6408" spans="1:15" x14ac:dyDescent="0.35">
      <c r="A6408" s="1">
        <v>46121</v>
      </c>
      <c r="B6408">
        <v>11</v>
      </c>
      <c r="C6408" t="s">
        <v>24</v>
      </c>
      <c r="D6408" t="s">
        <v>23</v>
      </c>
      <c r="E6408">
        <v>150</v>
      </c>
      <c r="F6408">
        <v>74</v>
      </c>
      <c r="G6408">
        <v>175.1</v>
      </c>
      <c r="H6408">
        <v>96.4</v>
      </c>
      <c r="I6408">
        <v>29.2</v>
      </c>
      <c r="J6408">
        <v>72.8</v>
      </c>
      <c r="K6408">
        <v>1648</v>
      </c>
      <c r="L6408">
        <v>108.7</v>
      </c>
      <c r="M6408">
        <v>4.59</v>
      </c>
      <c r="N6408">
        <v>4.38</v>
      </c>
      <c r="O6408">
        <v>13</v>
      </c>
    </row>
    <row r="6409" spans="1:15" x14ac:dyDescent="0.35">
      <c r="A6409" s="1">
        <v>46121</v>
      </c>
      <c r="B6409">
        <v>12</v>
      </c>
      <c r="C6409" t="s">
        <v>28</v>
      </c>
      <c r="D6409" t="s">
        <v>20</v>
      </c>
      <c r="E6409">
        <v>210</v>
      </c>
      <c r="F6409">
        <v>69.8</v>
      </c>
      <c r="G6409">
        <v>175.7</v>
      </c>
      <c r="H6409">
        <v>110</v>
      </c>
      <c r="I6409">
        <v>32.9</v>
      </c>
      <c r="J6409">
        <v>61</v>
      </c>
      <c r="K6409">
        <v>1540.3</v>
      </c>
      <c r="L6409">
        <v>103.3</v>
      </c>
      <c r="M6409">
        <v>4.5199999999999996</v>
      </c>
      <c r="N6409">
        <v>4.4000000000000004</v>
      </c>
      <c r="O6409">
        <v>32.1</v>
      </c>
    </row>
    <row r="6410" spans="1:15" x14ac:dyDescent="0.35">
      <c r="A6410" s="1">
        <v>46121</v>
      </c>
      <c r="B6410">
        <v>13</v>
      </c>
      <c r="C6410" t="s">
        <v>15</v>
      </c>
      <c r="D6410" t="s">
        <v>23</v>
      </c>
      <c r="E6410">
        <v>85</v>
      </c>
      <c r="F6410">
        <v>66.7</v>
      </c>
      <c r="G6410">
        <v>162.6</v>
      </c>
      <c r="H6410">
        <v>82.2</v>
      </c>
      <c r="I6410">
        <v>23.3</v>
      </c>
      <c r="J6410">
        <v>60.8</v>
      </c>
      <c r="K6410">
        <v>1400.5</v>
      </c>
      <c r="L6410">
        <v>91.9</v>
      </c>
      <c r="M6410">
        <v>4.91</v>
      </c>
      <c r="N6410">
        <v>4.51</v>
      </c>
      <c r="O6410">
        <v>22.8</v>
      </c>
    </row>
    <row r="6411" spans="1:15" x14ac:dyDescent="0.35">
      <c r="A6411" s="1">
        <v>46121</v>
      </c>
      <c r="B6411">
        <v>15</v>
      </c>
      <c r="C6411" t="s">
        <v>29</v>
      </c>
      <c r="D6411" t="s">
        <v>20</v>
      </c>
      <c r="E6411">
        <v>320</v>
      </c>
      <c r="F6411">
        <v>63.9</v>
      </c>
      <c r="G6411">
        <v>170.3</v>
      </c>
      <c r="H6411">
        <v>79</v>
      </c>
      <c r="I6411">
        <v>34.799999999999997</v>
      </c>
      <c r="J6411">
        <v>48.7</v>
      </c>
      <c r="K6411">
        <v>1847</v>
      </c>
      <c r="L6411">
        <v>118.3</v>
      </c>
      <c r="M6411">
        <v>4.7</v>
      </c>
      <c r="N6411">
        <v>3.54</v>
      </c>
      <c r="O6411">
        <v>23.5</v>
      </c>
    </row>
    <row r="6412" spans="1:15" x14ac:dyDescent="0.35">
      <c r="A6412" s="1">
        <v>46121</v>
      </c>
      <c r="B6412">
        <v>19</v>
      </c>
      <c r="C6412" t="s">
        <v>17</v>
      </c>
      <c r="D6412" t="s">
        <v>18</v>
      </c>
      <c r="E6412">
        <v>120</v>
      </c>
      <c r="F6412">
        <v>91.7</v>
      </c>
      <c r="G6412">
        <v>176.4</v>
      </c>
      <c r="H6412">
        <v>109.2</v>
      </c>
      <c r="I6412">
        <v>37.200000000000003</v>
      </c>
      <c r="J6412">
        <v>55.9</v>
      </c>
      <c r="K6412">
        <v>2061.6</v>
      </c>
      <c r="L6412">
        <v>127.9</v>
      </c>
      <c r="M6412">
        <v>4.3099999999999996</v>
      </c>
      <c r="N6412">
        <v>6.79</v>
      </c>
      <c r="O6412">
        <v>19</v>
      </c>
    </row>
    <row r="6413" spans="1:15" x14ac:dyDescent="0.35">
      <c r="A6413" s="1">
        <v>46121</v>
      </c>
      <c r="B6413">
        <v>21</v>
      </c>
      <c r="C6413" t="s">
        <v>27</v>
      </c>
      <c r="D6413" t="s">
        <v>16</v>
      </c>
      <c r="E6413">
        <v>130</v>
      </c>
      <c r="F6413">
        <v>101.5</v>
      </c>
      <c r="G6413">
        <v>161.9</v>
      </c>
      <c r="H6413">
        <v>97.5</v>
      </c>
      <c r="I6413">
        <v>30.3</v>
      </c>
      <c r="J6413">
        <v>65.3</v>
      </c>
      <c r="K6413">
        <v>1854.4</v>
      </c>
      <c r="L6413">
        <v>118.2</v>
      </c>
      <c r="M6413">
        <v>5.46</v>
      </c>
      <c r="N6413">
        <v>6.61</v>
      </c>
      <c r="O6413">
        <v>13.3</v>
      </c>
    </row>
    <row r="6414" spans="1:15" x14ac:dyDescent="0.35">
      <c r="A6414" s="1">
        <v>46121</v>
      </c>
      <c r="B6414">
        <v>23</v>
      </c>
      <c r="C6414" t="s">
        <v>24</v>
      </c>
      <c r="D6414" t="s">
        <v>23</v>
      </c>
      <c r="E6414">
        <v>210</v>
      </c>
      <c r="F6414">
        <v>86</v>
      </c>
      <c r="G6414">
        <v>153.6</v>
      </c>
      <c r="H6414">
        <v>99</v>
      </c>
      <c r="I6414">
        <v>26.9</v>
      </c>
      <c r="J6414">
        <v>61.5</v>
      </c>
      <c r="K6414">
        <v>1687</v>
      </c>
      <c r="L6414">
        <v>107.7</v>
      </c>
      <c r="M6414">
        <v>4.83</v>
      </c>
      <c r="N6414">
        <v>5.55</v>
      </c>
      <c r="O6414">
        <v>18.7</v>
      </c>
    </row>
    <row r="6415" spans="1:15" x14ac:dyDescent="0.35">
      <c r="A6415" s="1">
        <v>46122</v>
      </c>
      <c r="B6415">
        <v>0</v>
      </c>
      <c r="C6415" t="s">
        <v>15</v>
      </c>
      <c r="D6415" t="s">
        <v>16</v>
      </c>
      <c r="E6415">
        <v>130</v>
      </c>
      <c r="F6415">
        <v>75.3</v>
      </c>
      <c r="G6415">
        <v>159.69999999999999</v>
      </c>
      <c r="H6415">
        <v>84.2</v>
      </c>
      <c r="I6415">
        <v>31.7</v>
      </c>
      <c r="J6415">
        <v>66.900000000000006</v>
      </c>
      <c r="K6415">
        <v>1896.6</v>
      </c>
      <c r="L6415">
        <v>125.8</v>
      </c>
      <c r="M6415">
        <v>3.23</v>
      </c>
      <c r="N6415">
        <v>4.6399999999999997</v>
      </c>
      <c r="O6415">
        <v>28.9</v>
      </c>
    </row>
    <row r="6416" spans="1:15" x14ac:dyDescent="0.35">
      <c r="A6416" s="1">
        <v>46122</v>
      </c>
      <c r="B6416">
        <v>1</v>
      </c>
      <c r="C6416" t="s">
        <v>17</v>
      </c>
      <c r="D6416" t="s">
        <v>18</v>
      </c>
      <c r="E6416">
        <v>120</v>
      </c>
      <c r="F6416">
        <v>82.4</v>
      </c>
      <c r="G6416">
        <v>198.5</v>
      </c>
      <c r="H6416">
        <v>108.6</v>
      </c>
      <c r="I6416">
        <v>31.8</v>
      </c>
      <c r="J6416">
        <v>74.8</v>
      </c>
      <c r="K6416">
        <v>1928.8</v>
      </c>
      <c r="L6416">
        <v>118.9</v>
      </c>
      <c r="M6416">
        <v>5.26</v>
      </c>
      <c r="N6416">
        <v>3.82</v>
      </c>
      <c r="O6416">
        <v>17.399999999999999</v>
      </c>
    </row>
    <row r="6417" spans="1:15" x14ac:dyDescent="0.35">
      <c r="A6417" s="1">
        <v>46122</v>
      </c>
      <c r="B6417">
        <v>8</v>
      </c>
      <c r="C6417" t="s">
        <v>27</v>
      </c>
      <c r="D6417" t="s">
        <v>20</v>
      </c>
      <c r="E6417">
        <v>210</v>
      </c>
      <c r="F6417">
        <v>115.4</v>
      </c>
      <c r="G6417">
        <v>204.2</v>
      </c>
      <c r="H6417">
        <v>120.4</v>
      </c>
      <c r="I6417">
        <v>32</v>
      </c>
      <c r="J6417">
        <v>59.1</v>
      </c>
      <c r="K6417">
        <v>1888.7</v>
      </c>
      <c r="L6417">
        <v>117.4</v>
      </c>
      <c r="M6417">
        <v>4.04</v>
      </c>
      <c r="N6417">
        <v>5.2</v>
      </c>
      <c r="O6417">
        <v>14.3</v>
      </c>
    </row>
    <row r="6418" spans="1:15" x14ac:dyDescent="0.35">
      <c r="A6418" s="1">
        <v>46122</v>
      </c>
      <c r="B6418">
        <v>11</v>
      </c>
      <c r="C6418" t="s">
        <v>21</v>
      </c>
      <c r="D6418" t="s">
        <v>16</v>
      </c>
      <c r="E6418">
        <v>130</v>
      </c>
      <c r="F6418">
        <v>74</v>
      </c>
      <c r="G6418">
        <v>151.6</v>
      </c>
      <c r="H6418">
        <v>101.5</v>
      </c>
      <c r="I6418">
        <v>31</v>
      </c>
      <c r="J6418">
        <v>71.099999999999994</v>
      </c>
      <c r="K6418">
        <v>1806.2</v>
      </c>
      <c r="L6418">
        <v>110.7</v>
      </c>
      <c r="M6418">
        <v>2.95</v>
      </c>
      <c r="N6418">
        <v>3.63</v>
      </c>
      <c r="O6418">
        <v>18.8</v>
      </c>
    </row>
    <row r="6419" spans="1:15" x14ac:dyDescent="0.35">
      <c r="A6419" s="1">
        <v>46122</v>
      </c>
      <c r="B6419">
        <v>13</v>
      </c>
      <c r="C6419" t="s">
        <v>21</v>
      </c>
      <c r="D6419" t="s">
        <v>20</v>
      </c>
      <c r="E6419">
        <v>85</v>
      </c>
      <c r="F6419">
        <v>62</v>
      </c>
      <c r="G6419">
        <v>152.9</v>
      </c>
      <c r="H6419">
        <v>78.8</v>
      </c>
      <c r="I6419">
        <v>30</v>
      </c>
      <c r="J6419">
        <v>64</v>
      </c>
      <c r="K6419">
        <v>1584.9</v>
      </c>
      <c r="L6419">
        <v>109.8</v>
      </c>
      <c r="M6419">
        <v>3.83</v>
      </c>
      <c r="N6419">
        <v>3.73</v>
      </c>
      <c r="O6419">
        <v>22.1</v>
      </c>
    </row>
    <row r="6420" spans="1:15" x14ac:dyDescent="0.35">
      <c r="A6420" s="1">
        <v>46122</v>
      </c>
      <c r="B6420">
        <v>16</v>
      </c>
      <c r="C6420" t="s">
        <v>19</v>
      </c>
      <c r="D6420" t="s">
        <v>20</v>
      </c>
      <c r="E6420">
        <v>210</v>
      </c>
      <c r="F6420">
        <v>46.7</v>
      </c>
      <c r="G6420">
        <v>99.5</v>
      </c>
      <c r="H6420">
        <v>53.1</v>
      </c>
      <c r="I6420">
        <v>25.9</v>
      </c>
      <c r="J6420">
        <v>67</v>
      </c>
      <c r="K6420">
        <v>1199</v>
      </c>
      <c r="L6420">
        <v>85.4</v>
      </c>
      <c r="M6420">
        <v>3.31</v>
      </c>
      <c r="N6420">
        <v>2.92</v>
      </c>
      <c r="O6420">
        <v>15.6</v>
      </c>
    </row>
    <row r="6421" spans="1:15" x14ac:dyDescent="0.35">
      <c r="A6421" s="1">
        <v>46122</v>
      </c>
      <c r="B6421">
        <v>17</v>
      </c>
      <c r="C6421" t="s">
        <v>24</v>
      </c>
      <c r="D6421" t="s">
        <v>16</v>
      </c>
      <c r="E6421">
        <v>120</v>
      </c>
      <c r="F6421">
        <v>108.1</v>
      </c>
      <c r="G6421">
        <v>173</v>
      </c>
      <c r="H6421">
        <v>134.80000000000001</v>
      </c>
      <c r="I6421">
        <v>33</v>
      </c>
      <c r="J6421">
        <v>61.1</v>
      </c>
      <c r="K6421">
        <v>2022.5</v>
      </c>
      <c r="L6421">
        <v>125.2</v>
      </c>
      <c r="M6421">
        <v>6.74</v>
      </c>
      <c r="N6421">
        <v>6.81</v>
      </c>
      <c r="O6421">
        <v>12.8</v>
      </c>
    </row>
    <row r="6422" spans="1:15" x14ac:dyDescent="0.35">
      <c r="A6422" s="1">
        <v>46122</v>
      </c>
      <c r="B6422">
        <v>19</v>
      </c>
      <c r="C6422" t="s">
        <v>24</v>
      </c>
      <c r="D6422" t="s">
        <v>23</v>
      </c>
      <c r="E6422">
        <v>210</v>
      </c>
      <c r="F6422">
        <v>98.3</v>
      </c>
      <c r="G6422">
        <v>163.80000000000001</v>
      </c>
      <c r="H6422">
        <v>98.3</v>
      </c>
      <c r="I6422">
        <v>33.799999999999997</v>
      </c>
      <c r="J6422">
        <v>63.7</v>
      </c>
      <c r="K6422">
        <v>1979.4</v>
      </c>
      <c r="L6422">
        <v>133.4</v>
      </c>
      <c r="M6422">
        <v>3.87</v>
      </c>
      <c r="N6422">
        <v>5.21</v>
      </c>
      <c r="O6422">
        <v>13.7</v>
      </c>
    </row>
    <row r="6423" spans="1:15" x14ac:dyDescent="0.35">
      <c r="A6423" s="1">
        <v>46123</v>
      </c>
      <c r="B6423">
        <v>0</v>
      </c>
      <c r="C6423" t="s">
        <v>21</v>
      </c>
      <c r="D6423" t="s">
        <v>23</v>
      </c>
      <c r="E6423">
        <v>210</v>
      </c>
      <c r="F6423">
        <v>54.6</v>
      </c>
      <c r="G6423">
        <v>155.80000000000001</v>
      </c>
      <c r="H6423">
        <v>76.400000000000006</v>
      </c>
      <c r="I6423">
        <v>26</v>
      </c>
      <c r="J6423">
        <v>58</v>
      </c>
      <c r="K6423">
        <v>1287.5</v>
      </c>
      <c r="L6423">
        <v>89</v>
      </c>
      <c r="M6423">
        <v>3.56</v>
      </c>
      <c r="N6423">
        <v>4.07</v>
      </c>
      <c r="O6423">
        <v>21.7</v>
      </c>
    </row>
    <row r="6424" spans="1:15" x14ac:dyDescent="0.35">
      <c r="A6424" s="1">
        <v>46123</v>
      </c>
      <c r="B6424">
        <v>1</v>
      </c>
      <c r="C6424" t="s">
        <v>25</v>
      </c>
      <c r="D6424" t="s">
        <v>16</v>
      </c>
      <c r="E6424">
        <v>70</v>
      </c>
      <c r="F6424">
        <v>68.8</v>
      </c>
      <c r="G6424">
        <v>143.19999999999999</v>
      </c>
      <c r="H6424">
        <v>89.1</v>
      </c>
      <c r="I6424">
        <v>37.200000000000003</v>
      </c>
      <c r="J6424">
        <v>53.1</v>
      </c>
      <c r="K6424">
        <v>2001</v>
      </c>
      <c r="L6424">
        <v>130.5</v>
      </c>
      <c r="M6424">
        <v>4.79</v>
      </c>
      <c r="N6424">
        <v>3.97</v>
      </c>
      <c r="O6424">
        <v>20.100000000000001</v>
      </c>
    </row>
    <row r="6425" spans="1:15" x14ac:dyDescent="0.35">
      <c r="A6425" s="1">
        <v>46123</v>
      </c>
      <c r="B6425">
        <v>2</v>
      </c>
      <c r="C6425" t="s">
        <v>25</v>
      </c>
      <c r="D6425" t="s">
        <v>23</v>
      </c>
      <c r="E6425">
        <v>320</v>
      </c>
      <c r="F6425">
        <v>55.6</v>
      </c>
      <c r="G6425">
        <v>140.5</v>
      </c>
      <c r="H6425">
        <v>86.3</v>
      </c>
      <c r="I6425">
        <v>32</v>
      </c>
      <c r="J6425">
        <v>56.7</v>
      </c>
      <c r="K6425">
        <v>1789.6</v>
      </c>
      <c r="L6425">
        <v>114.8</v>
      </c>
      <c r="M6425">
        <v>3.07</v>
      </c>
      <c r="N6425">
        <v>2.94</v>
      </c>
      <c r="O6425">
        <v>21</v>
      </c>
    </row>
    <row r="6426" spans="1:15" x14ac:dyDescent="0.35">
      <c r="A6426" s="1">
        <v>46123</v>
      </c>
      <c r="B6426">
        <v>5</v>
      </c>
      <c r="C6426" t="s">
        <v>19</v>
      </c>
      <c r="D6426" t="s">
        <v>22</v>
      </c>
      <c r="E6426">
        <v>320</v>
      </c>
      <c r="F6426">
        <v>39.700000000000003</v>
      </c>
      <c r="G6426">
        <v>153.9</v>
      </c>
      <c r="H6426">
        <v>80.7</v>
      </c>
      <c r="I6426">
        <v>35.5</v>
      </c>
      <c r="J6426">
        <v>45.7</v>
      </c>
      <c r="K6426">
        <v>1514.4</v>
      </c>
      <c r="L6426">
        <v>107.3</v>
      </c>
      <c r="M6426">
        <v>2.95</v>
      </c>
      <c r="N6426">
        <v>2.95</v>
      </c>
      <c r="O6426">
        <v>16.8</v>
      </c>
    </row>
    <row r="6427" spans="1:15" x14ac:dyDescent="0.35">
      <c r="A6427" s="1">
        <v>46123</v>
      </c>
      <c r="B6427">
        <v>7</v>
      </c>
      <c r="C6427" t="s">
        <v>27</v>
      </c>
      <c r="D6427" t="s">
        <v>20</v>
      </c>
      <c r="E6427">
        <v>120</v>
      </c>
      <c r="F6427">
        <v>112.8</v>
      </c>
      <c r="G6427">
        <v>182.9</v>
      </c>
      <c r="H6427">
        <v>114.5</v>
      </c>
      <c r="I6427">
        <v>31.7</v>
      </c>
      <c r="J6427">
        <v>52</v>
      </c>
      <c r="K6427">
        <v>1929.2</v>
      </c>
      <c r="L6427">
        <v>118.4</v>
      </c>
      <c r="M6427">
        <v>5.97</v>
      </c>
      <c r="N6427">
        <v>5.5</v>
      </c>
      <c r="O6427">
        <v>15.3</v>
      </c>
    </row>
    <row r="6428" spans="1:15" x14ac:dyDescent="0.35">
      <c r="A6428" s="1">
        <v>46123</v>
      </c>
      <c r="B6428">
        <v>10</v>
      </c>
      <c r="C6428" t="s">
        <v>25</v>
      </c>
      <c r="D6428" t="s">
        <v>16</v>
      </c>
      <c r="E6428">
        <v>210</v>
      </c>
      <c r="F6428">
        <v>84.5</v>
      </c>
      <c r="G6428">
        <v>148.1</v>
      </c>
      <c r="H6428">
        <v>87</v>
      </c>
      <c r="I6428">
        <v>33.1</v>
      </c>
      <c r="J6428">
        <v>60.2</v>
      </c>
      <c r="K6428">
        <v>1860.5</v>
      </c>
      <c r="L6428">
        <v>113.3</v>
      </c>
      <c r="M6428">
        <v>5.65</v>
      </c>
      <c r="N6428">
        <v>3.06</v>
      </c>
      <c r="O6428">
        <v>21</v>
      </c>
    </row>
    <row r="6429" spans="1:15" x14ac:dyDescent="0.35">
      <c r="A6429" s="1">
        <v>46123</v>
      </c>
      <c r="B6429">
        <v>16</v>
      </c>
      <c r="C6429" t="s">
        <v>25</v>
      </c>
      <c r="D6429" t="s">
        <v>18</v>
      </c>
      <c r="E6429">
        <v>210</v>
      </c>
      <c r="F6429">
        <v>70.3</v>
      </c>
      <c r="G6429">
        <v>107.4</v>
      </c>
      <c r="H6429">
        <v>59.3</v>
      </c>
      <c r="I6429">
        <v>33.299999999999997</v>
      </c>
      <c r="J6429">
        <v>56.3</v>
      </c>
      <c r="K6429">
        <v>1877</v>
      </c>
      <c r="L6429">
        <v>121.8</v>
      </c>
      <c r="M6429">
        <v>5.74</v>
      </c>
      <c r="N6429">
        <v>3.78</v>
      </c>
      <c r="O6429">
        <v>19.7</v>
      </c>
    </row>
    <row r="6430" spans="1:15" x14ac:dyDescent="0.35">
      <c r="A6430" s="1">
        <v>46123</v>
      </c>
      <c r="B6430">
        <v>17</v>
      </c>
      <c r="C6430" t="s">
        <v>26</v>
      </c>
      <c r="D6430" t="s">
        <v>16</v>
      </c>
      <c r="E6430">
        <v>120</v>
      </c>
      <c r="F6430">
        <v>68.5</v>
      </c>
      <c r="G6430">
        <v>159.80000000000001</v>
      </c>
      <c r="H6430">
        <v>84.1</v>
      </c>
      <c r="I6430">
        <v>33.5</v>
      </c>
      <c r="J6430">
        <v>60.4</v>
      </c>
      <c r="K6430">
        <v>1505.2</v>
      </c>
      <c r="L6430">
        <v>97.7</v>
      </c>
      <c r="M6430">
        <v>3.19</v>
      </c>
      <c r="N6430">
        <v>3.9</v>
      </c>
      <c r="O6430">
        <v>23</v>
      </c>
    </row>
    <row r="6431" spans="1:15" x14ac:dyDescent="0.35">
      <c r="A6431" s="1">
        <v>46123</v>
      </c>
      <c r="B6431">
        <v>18</v>
      </c>
      <c r="C6431" t="s">
        <v>26</v>
      </c>
      <c r="D6431" t="s">
        <v>16</v>
      </c>
      <c r="E6431">
        <v>210</v>
      </c>
      <c r="F6431">
        <v>91.2</v>
      </c>
      <c r="G6431">
        <v>132.9</v>
      </c>
      <c r="H6431">
        <v>75.5</v>
      </c>
      <c r="I6431">
        <v>34.799999999999997</v>
      </c>
      <c r="J6431">
        <v>65.099999999999994</v>
      </c>
      <c r="K6431">
        <v>1980.9</v>
      </c>
      <c r="L6431">
        <v>126.2</v>
      </c>
      <c r="M6431">
        <v>3.92</v>
      </c>
      <c r="N6431">
        <v>5.87</v>
      </c>
      <c r="O6431">
        <v>22.8</v>
      </c>
    </row>
    <row r="6432" spans="1:15" x14ac:dyDescent="0.35">
      <c r="A6432" s="1">
        <v>46123</v>
      </c>
      <c r="B6432">
        <v>23</v>
      </c>
      <c r="C6432" t="s">
        <v>28</v>
      </c>
      <c r="D6432" t="s">
        <v>20</v>
      </c>
      <c r="E6432">
        <v>210</v>
      </c>
      <c r="F6432">
        <v>70.900000000000006</v>
      </c>
      <c r="G6432">
        <v>130.69999999999999</v>
      </c>
      <c r="H6432">
        <v>75.900000000000006</v>
      </c>
      <c r="I6432">
        <v>26.6</v>
      </c>
      <c r="J6432">
        <v>66.2</v>
      </c>
      <c r="K6432">
        <v>1606.4</v>
      </c>
      <c r="L6432">
        <v>103.2</v>
      </c>
      <c r="M6432">
        <v>2.85</v>
      </c>
      <c r="N6432">
        <v>4.2</v>
      </c>
      <c r="O6432">
        <v>29.9</v>
      </c>
    </row>
    <row r="6433" spans="1:15" x14ac:dyDescent="0.35">
      <c r="A6433" s="1">
        <v>46124</v>
      </c>
      <c r="B6433">
        <v>0</v>
      </c>
      <c r="C6433" t="s">
        <v>26</v>
      </c>
      <c r="D6433" t="s">
        <v>18</v>
      </c>
      <c r="E6433">
        <v>320</v>
      </c>
      <c r="F6433">
        <v>61.6</v>
      </c>
      <c r="G6433">
        <v>146.9</v>
      </c>
      <c r="H6433">
        <v>79.900000000000006</v>
      </c>
      <c r="I6433">
        <v>29.5</v>
      </c>
      <c r="J6433">
        <v>61.9</v>
      </c>
      <c r="K6433">
        <v>1498.9</v>
      </c>
      <c r="L6433">
        <v>95.6</v>
      </c>
      <c r="M6433">
        <v>4.95</v>
      </c>
      <c r="N6433">
        <v>3.76</v>
      </c>
      <c r="O6433">
        <v>21.7</v>
      </c>
    </row>
    <row r="6434" spans="1:15" x14ac:dyDescent="0.35">
      <c r="A6434" s="1">
        <v>46124</v>
      </c>
      <c r="B6434">
        <v>3</v>
      </c>
      <c r="C6434" t="s">
        <v>27</v>
      </c>
      <c r="D6434" t="s">
        <v>20</v>
      </c>
      <c r="E6434">
        <v>210</v>
      </c>
      <c r="F6434">
        <v>78.599999999999994</v>
      </c>
      <c r="G6434">
        <v>157</v>
      </c>
      <c r="H6434">
        <v>109.4</v>
      </c>
      <c r="I6434">
        <v>34.1</v>
      </c>
      <c r="J6434">
        <v>45.7</v>
      </c>
      <c r="K6434">
        <v>1911.2</v>
      </c>
      <c r="L6434">
        <v>124.5</v>
      </c>
      <c r="M6434">
        <v>5.3</v>
      </c>
      <c r="N6434">
        <v>5.4</v>
      </c>
      <c r="O6434">
        <v>13.5</v>
      </c>
    </row>
    <row r="6435" spans="1:15" x14ac:dyDescent="0.35">
      <c r="A6435" s="1">
        <v>46124</v>
      </c>
      <c r="B6435">
        <v>4</v>
      </c>
      <c r="C6435" t="s">
        <v>27</v>
      </c>
      <c r="D6435" t="s">
        <v>23</v>
      </c>
      <c r="E6435">
        <v>70</v>
      </c>
      <c r="F6435">
        <v>76.900000000000006</v>
      </c>
      <c r="G6435">
        <v>151.1</v>
      </c>
      <c r="H6435">
        <v>90.4</v>
      </c>
      <c r="I6435">
        <v>27.8</v>
      </c>
      <c r="J6435">
        <v>64</v>
      </c>
      <c r="K6435">
        <v>1603.9</v>
      </c>
      <c r="L6435">
        <v>95.9</v>
      </c>
      <c r="M6435">
        <v>3.71</v>
      </c>
      <c r="N6435">
        <v>3.33</v>
      </c>
      <c r="O6435">
        <v>13.1</v>
      </c>
    </row>
    <row r="6436" spans="1:15" x14ac:dyDescent="0.35">
      <c r="A6436" s="1">
        <v>46124</v>
      </c>
      <c r="B6436">
        <v>5</v>
      </c>
      <c r="C6436" t="s">
        <v>26</v>
      </c>
      <c r="D6436" t="s">
        <v>16</v>
      </c>
      <c r="E6436">
        <v>130</v>
      </c>
      <c r="F6436">
        <v>80.8</v>
      </c>
      <c r="G6436">
        <v>174</v>
      </c>
      <c r="H6436">
        <v>104</v>
      </c>
      <c r="I6436">
        <v>31.1</v>
      </c>
      <c r="J6436">
        <v>56.6</v>
      </c>
      <c r="K6436">
        <v>1846.2</v>
      </c>
      <c r="L6436">
        <v>119.1</v>
      </c>
      <c r="M6436">
        <v>5.22</v>
      </c>
      <c r="N6436">
        <v>3.77</v>
      </c>
      <c r="O6436">
        <v>22.1</v>
      </c>
    </row>
    <row r="6437" spans="1:15" x14ac:dyDescent="0.35">
      <c r="A6437" s="1">
        <v>46124</v>
      </c>
      <c r="B6437">
        <v>7</v>
      </c>
      <c r="C6437" t="s">
        <v>15</v>
      </c>
      <c r="D6437" t="s">
        <v>20</v>
      </c>
      <c r="E6437">
        <v>120</v>
      </c>
      <c r="F6437">
        <v>102.4</v>
      </c>
      <c r="G6437">
        <v>188</v>
      </c>
      <c r="H6437">
        <v>113</v>
      </c>
      <c r="I6437">
        <v>26.3</v>
      </c>
      <c r="J6437">
        <v>69.900000000000006</v>
      </c>
      <c r="K6437">
        <v>1911.1</v>
      </c>
      <c r="L6437">
        <v>124.9</v>
      </c>
      <c r="M6437">
        <v>5.96</v>
      </c>
      <c r="N6437">
        <v>5.15</v>
      </c>
      <c r="O6437">
        <v>25.1</v>
      </c>
    </row>
    <row r="6438" spans="1:15" x14ac:dyDescent="0.35">
      <c r="A6438" s="1">
        <v>46124</v>
      </c>
      <c r="B6438">
        <v>8</v>
      </c>
      <c r="C6438" t="s">
        <v>17</v>
      </c>
      <c r="D6438" t="s">
        <v>22</v>
      </c>
      <c r="E6438">
        <v>130</v>
      </c>
      <c r="F6438">
        <v>93.4</v>
      </c>
      <c r="G6438">
        <v>174.4</v>
      </c>
      <c r="H6438">
        <v>103.5</v>
      </c>
      <c r="I6438">
        <v>34.799999999999997</v>
      </c>
      <c r="J6438">
        <v>53.7</v>
      </c>
      <c r="K6438">
        <v>2025.2</v>
      </c>
      <c r="L6438">
        <v>129.4</v>
      </c>
      <c r="M6438">
        <v>4.83</v>
      </c>
      <c r="N6438">
        <v>5.43</v>
      </c>
      <c r="O6438">
        <v>18.7</v>
      </c>
    </row>
    <row r="6439" spans="1:15" x14ac:dyDescent="0.35">
      <c r="A6439" s="1">
        <v>46124</v>
      </c>
      <c r="B6439">
        <v>9</v>
      </c>
      <c r="C6439" t="s">
        <v>19</v>
      </c>
      <c r="D6439" t="s">
        <v>16</v>
      </c>
      <c r="E6439">
        <v>70</v>
      </c>
      <c r="F6439">
        <v>66.599999999999994</v>
      </c>
      <c r="G6439">
        <v>143.30000000000001</v>
      </c>
      <c r="H6439">
        <v>95.8</v>
      </c>
      <c r="I6439">
        <v>24.8</v>
      </c>
      <c r="J6439">
        <v>55.9</v>
      </c>
      <c r="K6439">
        <v>1532.3</v>
      </c>
      <c r="L6439">
        <v>103.9</v>
      </c>
      <c r="M6439">
        <v>5.09</v>
      </c>
      <c r="N6439">
        <v>3.6</v>
      </c>
      <c r="O6439">
        <v>16.399999999999999</v>
      </c>
    </row>
    <row r="6440" spans="1:15" x14ac:dyDescent="0.35">
      <c r="A6440" s="1">
        <v>46124</v>
      </c>
      <c r="B6440">
        <v>10</v>
      </c>
      <c r="C6440" t="s">
        <v>27</v>
      </c>
      <c r="D6440" t="s">
        <v>23</v>
      </c>
      <c r="E6440">
        <v>85</v>
      </c>
      <c r="F6440">
        <v>99.8</v>
      </c>
      <c r="G6440">
        <v>156.30000000000001</v>
      </c>
      <c r="H6440">
        <v>114.3</v>
      </c>
      <c r="I6440">
        <v>31.8</v>
      </c>
      <c r="J6440">
        <v>72.900000000000006</v>
      </c>
      <c r="K6440">
        <v>1715.7</v>
      </c>
      <c r="L6440">
        <v>110.3</v>
      </c>
      <c r="M6440">
        <v>5.48</v>
      </c>
      <c r="N6440">
        <v>4.12</v>
      </c>
      <c r="O6440">
        <v>10.199999999999999</v>
      </c>
    </row>
    <row r="6441" spans="1:15" x14ac:dyDescent="0.35">
      <c r="A6441" s="1">
        <v>46124</v>
      </c>
      <c r="B6441">
        <v>11</v>
      </c>
      <c r="C6441" t="s">
        <v>21</v>
      </c>
      <c r="D6441" t="s">
        <v>20</v>
      </c>
      <c r="E6441">
        <v>210</v>
      </c>
      <c r="F6441">
        <v>57.9</v>
      </c>
      <c r="G6441">
        <v>128.5</v>
      </c>
      <c r="H6441">
        <v>71</v>
      </c>
      <c r="I6441">
        <v>32.9</v>
      </c>
      <c r="J6441">
        <v>46.6</v>
      </c>
      <c r="K6441">
        <v>1511.8</v>
      </c>
      <c r="L6441">
        <v>102.2</v>
      </c>
      <c r="M6441">
        <v>3.58</v>
      </c>
      <c r="N6441">
        <v>4.97</v>
      </c>
      <c r="O6441">
        <v>22.6</v>
      </c>
    </row>
    <row r="6442" spans="1:15" x14ac:dyDescent="0.35">
      <c r="A6442" s="1">
        <v>46124</v>
      </c>
      <c r="B6442">
        <v>13</v>
      </c>
      <c r="C6442" t="s">
        <v>27</v>
      </c>
      <c r="D6442" t="s">
        <v>20</v>
      </c>
      <c r="E6442">
        <v>210</v>
      </c>
      <c r="F6442">
        <v>71.599999999999994</v>
      </c>
      <c r="G6442">
        <v>150.19999999999999</v>
      </c>
      <c r="H6442">
        <v>104.8</v>
      </c>
      <c r="I6442">
        <v>31.6</v>
      </c>
      <c r="J6442">
        <v>75.2</v>
      </c>
      <c r="K6442">
        <v>1697.7</v>
      </c>
      <c r="L6442">
        <v>108.9</v>
      </c>
      <c r="M6442">
        <v>4.09</v>
      </c>
      <c r="N6442">
        <v>4.9400000000000004</v>
      </c>
      <c r="O6442">
        <v>14.4</v>
      </c>
    </row>
    <row r="6443" spans="1:15" x14ac:dyDescent="0.35">
      <c r="A6443" s="1">
        <v>46124</v>
      </c>
      <c r="B6443">
        <v>14</v>
      </c>
      <c r="C6443" t="s">
        <v>28</v>
      </c>
      <c r="D6443" t="s">
        <v>22</v>
      </c>
      <c r="E6443">
        <v>100</v>
      </c>
      <c r="F6443">
        <v>79.099999999999994</v>
      </c>
      <c r="G6443">
        <v>181.8</v>
      </c>
      <c r="H6443">
        <v>87.7</v>
      </c>
      <c r="I6443">
        <v>26.9</v>
      </c>
      <c r="J6443">
        <v>64.900000000000006</v>
      </c>
      <c r="K6443">
        <v>1462.3</v>
      </c>
      <c r="L6443">
        <v>99.6</v>
      </c>
      <c r="M6443">
        <v>3.33</v>
      </c>
      <c r="N6443">
        <v>5.01</v>
      </c>
      <c r="O6443">
        <v>31.5</v>
      </c>
    </row>
    <row r="6444" spans="1:15" x14ac:dyDescent="0.35">
      <c r="A6444" s="1">
        <v>46124</v>
      </c>
      <c r="B6444">
        <v>15</v>
      </c>
      <c r="C6444" t="s">
        <v>27</v>
      </c>
      <c r="D6444" t="s">
        <v>23</v>
      </c>
      <c r="E6444">
        <v>100</v>
      </c>
      <c r="F6444">
        <v>79.400000000000006</v>
      </c>
      <c r="G6444">
        <v>118</v>
      </c>
      <c r="H6444">
        <v>82</v>
      </c>
      <c r="I6444">
        <v>21.1</v>
      </c>
      <c r="J6444">
        <v>64.2</v>
      </c>
      <c r="K6444">
        <v>1484</v>
      </c>
      <c r="L6444">
        <v>91.4</v>
      </c>
      <c r="M6444">
        <v>5.69</v>
      </c>
      <c r="N6444">
        <v>3.32</v>
      </c>
      <c r="O6444">
        <v>15.2</v>
      </c>
    </row>
    <row r="6445" spans="1:15" x14ac:dyDescent="0.35">
      <c r="A6445" s="1">
        <v>46124</v>
      </c>
      <c r="B6445">
        <v>16</v>
      </c>
      <c r="C6445" t="s">
        <v>24</v>
      </c>
      <c r="D6445" t="s">
        <v>22</v>
      </c>
      <c r="E6445">
        <v>70</v>
      </c>
      <c r="F6445">
        <v>74.7</v>
      </c>
      <c r="G6445">
        <v>145.5</v>
      </c>
      <c r="H6445">
        <v>76.2</v>
      </c>
      <c r="I6445">
        <v>30.3</v>
      </c>
      <c r="J6445">
        <v>58.9</v>
      </c>
      <c r="K6445">
        <v>1724.6</v>
      </c>
      <c r="L6445">
        <v>114.5</v>
      </c>
      <c r="M6445">
        <v>3.94</v>
      </c>
      <c r="N6445">
        <v>5.16</v>
      </c>
      <c r="O6445">
        <v>12.8</v>
      </c>
    </row>
    <row r="6446" spans="1:15" x14ac:dyDescent="0.35">
      <c r="A6446" s="1">
        <v>46124</v>
      </c>
      <c r="B6446">
        <v>17</v>
      </c>
      <c r="C6446" t="s">
        <v>21</v>
      </c>
      <c r="D6446" t="s">
        <v>16</v>
      </c>
      <c r="E6446">
        <v>210</v>
      </c>
      <c r="F6446">
        <v>88.1</v>
      </c>
      <c r="G6446">
        <v>153.4</v>
      </c>
      <c r="H6446">
        <v>96.9</v>
      </c>
      <c r="I6446">
        <v>31.6</v>
      </c>
      <c r="J6446">
        <v>68.7</v>
      </c>
      <c r="K6446">
        <v>1830.5</v>
      </c>
      <c r="L6446">
        <v>116.4</v>
      </c>
      <c r="M6446">
        <v>5.55</v>
      </c>
      <c r="N6446">
        <v>4.6900000000000004</v>
      </c>
      <c r="O6446">
        <v>20.8</v>
      </c>
    </row>
    <row r="6447" spans="1:15" x14ac:dyDescent="0.35">
      <c r="A6447" s="1">
        <v>46124</v>
      </c>
      <c r="B6447">
        <v>19</v>
      </c>
      <c r="C6447" t="s">
        <v>17</v>
      </c>
      <c r="D6447" t="s">
        <v>18</v>
      </c>
      <c r="E6447">
        <v>320</v>
      </c>
      <c r="F6447">
        <v>115.8</v>
      </c>
      <c r="G6447">
        <v>215.7</v>
      </c>
      <c r="H6447">
        <v>122.6</v>
      </c>
      <c r="I6447">
        <v>32.9</v>
      </c>
      <c r="J6447">
        <v>62.8</v>
      </c>
      <c r="K6447">
        <v>2170.5</v>
      </c>
      <c r="L6447">
        <v>136.4</v>
      </c>
      <c r="M6447">
        <v>5.99</v>
      </c>
      <c r="N6447">
        <v>5.59</v>
      </c>
      <c r="O6447">
        <v>14.1</v>
      </c>
    </row>
    <row r="6448" spans="1:15" x14ac:dyDescent="0.35">
      <c r="A6448" s="1">
        <v>46124</v>
      </c>
      <c r="B6448">
        <v>20</v>
      </c>
      <c r="C6448" t="s">
        <v>27</v>
      </c>
      <c r="D6448" t="s">
        <v>20</v>
      </c>
      <c r="E6448">
        <v>150</v>
      </c>
      <c r="F6448">
        <v>105.1</v>
      </c>
      <c r="G6448">
        <v>191.4</v>
      </c>
      <c r="H6448">
        <v>117.5</v>
      </c>
      <c r="I6448">
        <v>32.200000000000003</v>
      </c>
      <c r="J6448">
        <v>62.8</v>
      </c>
      <c r="K6448">
        <v>2119.6</v>
      </c>
      <c r="L6448">
        <v>136.69999999999999</v>
      </c>
      <c r="M6448">
        <v>4.5</v>
      </c>
      <c r="N6448">
        <v>6.64</v>
      </c>
      <c r="O6448">
        <v>12.4</v>
      </c>
    </row>
    <row r="6449" spans="1:15" x14ac:dyDescent="0.35">
      <c r="A6449" s="1">
        <v>46124</v>
      </c>
      <c r="B6449">
        <v>22</v>
      </c>
      <c r="C6449" t="s">
        <v>26</v>
      </c>
      <c r="D6449" t="s">
        <v>22</v>
      </c>
      <c r="E6449">
        <v>85</v>
      </c>
      <c r="F6449">
        <v>50.7</v>
      </c>
      <c r="G6449">
        <v>148.9</v>
      </c>
      <c r="H6449">
        <v>70.2</v>
      </c>
      <c r="I6449">
        <v>30.4</v>
      </c>
      <c r="J6449">
        <v>61.8</v>
      </c>
      <c r="K6449">
        <v>1562.8</v>
      </c>
      <c r="L6449">
        <v>111.4</v>
      </c>
      <c r="M6449">
        <v>3.84</v>
      </c>
      <c r="N6449">
        <v>3.81</v>
      </c>
      <c r="O6449">
        <v>26</v>
      </c>
    </row>
    <row r="6450" spans="1:15" x14ac:dyDescent="0.35">
      <c r="A6450" s="1">
        <v>46125</v>
      </c>
      <c r="B6450">
        <v>0</v>
      </c>
      <c r="C6450" t="s">
        <v>27</v>
      </c>
      <c r="D6450" t="s">
        <v>20</v>
      </c>
      <c r="E6450">
        <v>130</v>
      </c>
      <c r="F6450">
        <v>87.9</v>
      </c>
      <c r="G6450">
        <v>149.5</v>
      </c>
      <c r="H6450">
        <v>96.3</v>
      </c>
      <c r="I6450">
        <v>29.3</v>
      </c>
      <c r="J6450">
        <v>59.2</v>
      </c>
      <c r="K6450">
        <v>1761.1</v>
      </c>
      <c r="L6450">
        <v>116</v>
      </c>
      <c r="M6450">
        <v>3.49</v>
      </c>
      <c r="N6450">
        <v>5.05</v>
      </c>
      <c r="O6450">
        <v>12.8</v>
      </c>
    </row>
    <row r="6451" spans="1:15" x14ac:dyDescent="0.35">
      <c r="A6451" s="1">
        <v>46125</v>
      </c>
      <c r="B6451">
        <v>2</v>
      </c>
      <c r="C6451" t="s">
        <v>19</v>
      </c>
      <c r="D6451" t="s">
        <v>20</v>
      </c>
      <c r="E6451">
        <v>150</v>
      </c>
      <c r="F6451">
        <v>56.6</v>
      </c>
      <c r="G6451">
        <v>126</v>
      </c>
      <c r="H6451">
        <v>81.8</v>
      </c>
      <c r="I6451">
        <v>35</v>
      </c>
      <c r="J6451">
        <v>70</v>
      </c>
      <c r="K6451">
        <v>1637.3</v>
      </c>
      <c r="L6451">
        <v>107.8</v>
      </c>
      <c r="M6451">
        <v>4.38</v>
      </c>
      <c r="N6451">
        <v>4.7300000000000004</v>
      </c>
      <c r="O6451">
        <v>17.3</v>
      </c>
    </row>
    <row r="6452" spans="1:15" x14ac:dyDescent="0.35">
      <c r="A6452" s="1">
        <v>46125</v>
      </c>
      <c r="B6452">
        <v>3</v>
      </c>
      <c r="C6452" t="s">
        <v>28</v>
      </c>
      <c r="D6452" t="s">
        <v>22</v>
      </c>
      <c r="E6452">
        <v>130</v>
      </c>
      <c r="F6452">
        <v>62.7</v>
      </c>
      <c r="G6452">
        <v>144.6</v>
      </c>
      <c r="H6452">
        <v>94</v>
      </c>
      <c r="I6452">
        <v>27.3</v>
      </c>
      <c r="J6452">
        <v>60.1</v>
      </c>
      <c r="K6452">
        <v>1649</v>
      </c>
      <c r="L6452">
        <v>109</v>
      </c>
      <c r="M6452">
        <v>3.28</v>
      </c>
      <c r="N6452">
        <v>4.07</v>
      </c>
      <c r="O6452">
        <v>28.9</v>
      </c>
    </row>
    <row r="6453" spans="1:15" x14ac:dyDescent="0.35">
      <c r="A6453" s="1">
        <v>46125</v>
      </c>
      <c r="B6453">
        <v>4</v>
      </c>
      <c r="C6453" t="s">
        <v>19</v>
      </c>
      <c r="D6453" t="s">
        <v>20</v>
      </c>
      <c r="E6453">
        <v>70</v>
      </c>
      <c r="F6453">
        <v>58.8</v>
      </c>
      <c r="G6453">
        <v>74.599999999999994</v>
      </c>
      <c r="H6453">
        <v>39.299999999999997</v>
      </c>
      <c r="I6453">
        <v>32.6</v>
      </c>
      <c r="J6453">
        <v>50.9</v>
      </c>
      <c r="K6453">
        <v>1645.9</v>
      </c>
      <c r="L6453">
        <v>107.6</v>
      </c>
      <c r="M6453">
        <v>3.84</v>
      </c>
      <c r="N6453">
        <v>3.05</v>
      </c>
      <c r="O6453">
        <v>14.1</v>
      </c>
    </row>
    <row r="6454" spans="1:15" x14ac:dyDescent="0.35">
      <c r="A6454" s="1">
        <v>46125</v>
      </c>
      <c r="B6454">
        <v>5</v>
      </c>
      <c r="C6454" t="s">
        <v>17</v>
      </c>
      <c r="D6454" t="s">
        <v>23</v>
      </c>
      <c r="E6454">
        <v>150</v>
      </c>
      <c r="F6454">
        <v>71.5</v>
      </c>
      <c r="G6454">
        <v>123.5</v>
      </c>
      <c r="H6454">
        <v>65.2</v>
      </c>
      <c r="I6454">
        <v>35</v>
      </c>
      <c r="J6454">
        <v>62.5</v>
      </c>
      <c r="K6454">
        <v>1605.6</v>
      </c>
      <c r="L6454">
        <v>111</v>
      </c>
      <c r="M6454">
        <v>4.07</v>
      </c>
      <c r="N6454">
        <v>3.65</v>
      </c>
      <c r="O6454">
        <v>13.8</v>
      </c>
    </row>
    <row r="6455" spans="1:15" x14ac:dyDescent="0.35">
      <c r="A6455" s="1">
        <v>46125</v>
      </c>
      <c r="B6455">
        <v>7</v>
      </c>
      <c r="C6455" t="s">
        <v>17</v>
      </c>
      <c r="D6455" t="s">
        <v>23</v>
      </c>
      <c r="E6455">
        <v>100</v>
      </c>
      <c r="F6455">
        <v>80.599999999999994</v>
      </c>
      <c r="G6455">
        <v>151.19999999999999</v>
      </c>
      <c r="H6455">
        <v>104.8</v>
      </c>
      <c r="I6455">
        <v>38.9</v>
      </c>
      <c r="J6455">
        <v>46.6</v>
      </c>
      <c r="K6455">
        <v>2140.5</v>
      </c>
      <c r="L6455">
        <v>135.4</v>
      </c>
      <c r="M6455">
        <v>3.39</v>
      </c>
      <c r="N6455">
        <v>3.68</v>
      </c>
      <c r="O6455">
        <v>18.2</v>
      </c>
    </row>
    <row r="6456" spans="1:15" x14ac:dyDescent="0.35">
      <c r="A6456" s="1">
        <v>46125</v>
      </c>
      <c r="B6456">
        <v>8</v>
      </c>
      <c r="C6456" t="s">
        <v>17</v>
      </c>
      <c r="D6456" t="s">
        <v>18</v>
      </c>
      <c r="E6456">
        <v>150</v>
      </c>
      <c r="F6456">
        <v>97.3</v>
      </c>
      <c r="G6456">
        <v>167.5</v>
      </c>
      <c r="H6456">
        <v>104</v>
      </c>
      <c r="I6456">
        <v>37.1</v>
      </c>
      <c r="J6456">
        <v>70.7</v>
      </c>
      <c r="K6456">
        <v>2173.1999999999998</v>
      </c>
      <c r="L6456">
        <v>135.30000000000001</v>
      </c>
      <c r="M6456">
        <v>4.1399999999999997</v>
      </c>
      <c r="N6456">
        <v>6</v>
      </c>
      <c r="O6456">
        <v>17.8</v>
      </c>
    </row>
    <row r="6457" spans="1:15" x14ac:dyDescent="0.35">
      <c r="A6457" s="1">
        <v>46125</v>
      </c>
      <c r="B6457">
        <v>9</v>
      </c>
      <c r="C6457" t="s">
        <v>28</v>
      </c>
      <c r="D6457" t="s">
        <v>23</v>
      </c>
      <c r="E6457">
        <v>130</v>
      </c>
      <c r="F6457">
        <v>76.599999999999994</v>
      </c>
      <c r="G6457">
        <v>161.69999999999999</v>
      </c>
      <c r="H6457">
        <v>102.6</v>
      </c>
      <c r="I6457">
        <v>30.4</v>
      </c>
      <c r="J6457">
        <v>65.599999999999994</v>
      </c>
      <c r="K6457">
        <v>1713</v>
      </c>
      <c r="L6457">
        <v>114</v>
      </c>
      <c r="M6457">
        <v>5.5</v>
      </c>
      <c r="N6457">
        <v>4.71</v>
      </c>
      <c r="O6457">
        <v>30.2</v>
      </c>
    </row>
    <row r="6458" spans="1:15" x14ac:dyDescent="0.35">
      <c r="A6458" s="1">
        <v>46125</v>
      </c>
      <c r="B6458">
        <v>10</v>
      </c>
      <c r="C6458" t="s">
        <v>19</v>
      </c>
      <c r="D6458" t="s">
        <v>22</v>
      </c>
      <c r="E6458">
        <v>100</v>
      </c>
      <c r="F6458">
        <v>70.2</v>
      </c>
      <c r="G6458">
        <v>151.80000000000001</v>
      </c>
      <c r="H6458">
        <v>69</v>
      </c>
      <c r="I6458">
        <v>32.799999999999997</v>
      </c>
      <c r="J6458">
        <v>44.2</v>
      </c>
      <c r="K6458">
        <v>1775.4</v>
      </c>
      <c r="L6458">
        <v>121.4</v>
      </c>
      <c r="M6458">
        <v>5.56</v>
      </c>
      <c r="N6458">
        <v>2.21</v>
      </c>
      <c r="O6458">
        <v>16.7</v>
      </c>
    </row>
    <row r="6459" spans="1:15" x14ac:dyDescent="0.35">
      <c r="A6459" s="1">
        <v>46125</v>
      </c>
      <c r="B6459">
        <v>11</v>
      </c>
      <c r="C6459" t="s">
        <v>25</v>
      </c>
      <c r="D6459" t="s">
        <v>23</v>
      </c>
      <c r="E6459">
        <v>70</v>
      </c>
      <c r="F6459">
        <v>67.8</v>
      </c>
      <c r="G6459">
        <v>141.9</v>
      </c>
      <c r="H6459">
        <v>85.3</v>
      </c>
      <c r="I6459">
        <v>36.200000000000003</v>
      </c>
      <c r="J6459">
        <v>62.5</v>
      </c>
      <c r="K6459">
        <v>1733.3</v>
      </c>
      <c r="L6459">
        <v>109.7</v>
      </c>
      <c r="M6459">
        <v>3.23</v>
      </c>
      <c r="N6459">
        <v>3.97</v>
      </c>
      <c r="O6459">
        <v>17.899999999999999</v>
      </c>
    </row>
    <row r="6460" spans="1:15" x14ac:dyDescent="0.35">
      <c r="A6460" s="1">
        <v>46125</v>
      </c>
      <c r="B6460">
        <v>15</v>
      </c>
      <c r="C6460" t="s">
        <v>24</v>
      </c>
      <c r="D6460" t="s">
        <v>18</v>
      </c>
      <c r="E6460">
        <v>100</v>
      </c>
      <c r="F6460">
        <v>52.9</v>
      </c>
      <c r="G6460">
        <v>123</v>
      </c>
      <c r="H6460">
        <v>58.6</v>
      </c>
      <c r="I6460">
        <v>30.4</v>
      </c>
      <c r="J6460">
        <v>59.3</v>
      </c>
      <c r="K6460">
        <v>1457.6</v>
      </c>
      <c r="L6460">
        <v>105</v>
      </c>
      <c r="M6460">
        <v>3.63</v>
      </c>
      <c r="N6460">
        <v>3.13</v>
      </c>
      <c r="O6460">
        <v>11.8</v>
      </c>
    </row>
    <row r="6461" spans="1:15" x14ac:dyDescent="0.35">
      <c r="A6461" s="1">
        <v>46125</v>
      </c>
      <c r="B6461">
        <v>16</v>
      </c>
      <c r="C6461" t="s">
        <v>17</v>
      </c>
      <c r="D6461" t="s">
        <v>16</v>
      </c>
      <c r="E6461">
        <v>100</v>
      </c>
      <c r="F6461">
        <v>74.3</v>
      </c>
      <c r="G6461">
        <v>167.5</v>
      </c>
      <c r="H6461">
        <v>95.7</v>
      </c>
      <c r="I6461">
        <v>37.4</v>
      </c>
      <c r="J6461">
        <v>69</v>
      </c>
      <c r="K6461">
        <v>1866.8</v>
      </c>
      <c r="L6461">
        <v>117.5</v>
      </c>
      <c r="M6461">
        <v>4.21</v>
      </c>
      <c r="N6461">
        <v>4.91</v>
      </c>
      <c r="O6461">
        <v>16.399999999999999</v>
      </c>
    </row>
    <row r="6462" spans="1:15" x14ac:dyDescent="0.35">
      <c r="A6462" s="1">
        <v>46125</v>
      </c>
      <c r="B6462">
        <v>17</v>
      </c>
      <c r="C6462" t="s">
        <v>15</v>
      </c>
      <c r="D6462" t="s">
        <v>16</v>
      </c>
      <c r="E6462">
        <v>150</v>
      </c>
      <c r="F6462">
        <v>88.5</v>
      </c>
      <c r="G6462">
        <v>165.3</v>
      </c>
      <c r="H6462">
        <v>97.2</v>
      </c>
      <c r="I6462">
        <v>27.9</v>
      </c>
      <c r="J6462">
        <v>62.4</v>
      </c>
      <c r="K6462">
        <v>1883.4</v>
      </c>
      <c r="L6462">
        <v>123.2</v>
      </c>
      <c r="M6462">
        <v>4.43</v>
      </c>
      <c r="N6462">
        <v>6.52</v>
      </c>
      <c r="O6462">
        <v>22.3</v>
      </c>
    </row>
    <row r="6463" spans="1:15" x14ac:dyDescent="0.35">
      <c r="A6463" s="1">
        <v>46125</v>
      </c>
      <c r="B6463">
        <v>18</v>
      </c>
      <c r="C6463" t="s">
        <v>19</v>
      </c>
      <c r="D6463" t="s">
        <v>22</v>
      </c>
      <c r="E6463">
        <v>120</v>
      </c>
      <c r="F6463">
        <v>62</v>
      </c>
      <c r="G6463">
        <v>113.2</v>
      </c>
      <c r="H6463">
        <v>63</v>
      </c>
      <c r="I6463">
        <v>32.700000000000003</v>
      </c>
      <c r="J6463">
        <v>60.2</v>
      </c>
      <c r="K6463">
        <v>1609.4</v>
      </c>
      <c r="L6463">
        <v>109.2</v>
      </c>
      <c r="M6463">
        <v>4.63</v>
      </c>
      <c r="N6463">
        <v>4.05</v>
      </c>
      <c r="O6463">
        <v>17</v>
      </c>
    </row>
    <row r="6464" spans="1:15" x14ac:dyDescent="0.35">
      <c r="A6464" s="1">
        <v>46125</v>
      </c>
      <c r="B6464">
        <v>19</v>
      </c>
      <c r="C6464" t="s">
        <v>19</v>
      </c>
      <c r="D6464" t="s">
        <v>18</v>
      </c>
      <c r="E6464">
        <v>120</v>
      </c>
      <c r="F6464">
        <v>77.3</v>
      </c>
      <c r="G6464">
        <v>165.7</v>
      </c>
      <c r="H6464">
        <v>99.3</v>
      </c>
      <c r="I6464">
        <v>31.9</v>
      </c>
      <c r="J6464">
        <v>58.3</v>
      </c>
      <c r="K6464">
        <v>1644.2</v>
      </c>
      <c r="L6464">
        <v>114.2</v>
      </c>
      <c r="M6464">
        <v>5.37</v>
      </c>
      <c r="N6464">
        <v>5.89</v>
      </c>
      <c r="O6464">
        <v>15.6</v>
      </c>
    </row>
    <row r="6465" spans="1:15" x14ac:dyDescent="0.35">
      <c r="A6465" s="1">
        <v>46125</v>
      </c>
      <c r="B6465">
        <v>21</v>
      </c>
      <c r="C6465" t="s">
        <v>26</v>
      </c>
      <c r="D6465" t="s">
        <v>23</v>
      </c>
      <c r="E6465">
        <v>320</v>
      </c>
      <c r="F6465">
        <v>59.9</v>
      </c>
      <c r="G6465">
        <v>166.5</v>
      </c>
      <c r="H6465">
        <v>86</v>
      </c>
      <c r="I6465">
        <v>29.1</v>
      </c>
      <c r="J6465">
        <v>60.6</v>
      </c>
      <c r="K6465">
        <v>1572.5</v>
      </c>
      <c r="L6465">
        <v>105.3</v>
      </c>
      <c r="M6465">
        <v>3.58</v>
      </c>
      <c r="N6465">
        <v>4.53</v>
      </c>
      <c r="O6465">
        <v>21.3</v>
      </c>
    </row>
    <row r="6466" spans="1:15" x14ac:dyDescent="0.35">
      <c r="A6466" s="1">
        <v>46125</v>
      </c>
      <c r="B6466">
        <v>23</v>
      </c>
      <c r="C6466" t="s">
        <v>29</v>
      </c>
      <c r="D6466" t="s">
        <v>18</v>
      </c>
      <c r="E6466">
        <v>120</v>
      </c>
      <c r="F6466">
        <v>76.099999999999994</v>
      </c>
      <c r="G6466">
        <v>160.5</v>
      </c>
      <c r="H6466">
        <v>86.2</v>
      </c>
      <c r="I6466">
        <v>33</v>
      </c>
      <c r="J6466">
        <v>44.3</v>
      </c>
      <c r="K6466">
        <v>1604.3</v>
      </c>
      <c r="L6466">
        <v>105.2</v>
      </c>
      <c r="M6466">
        <v>4.8600000000000003</v>
      </c>
      <c r="N6466">
        <v>4.54</v>
      </c>
      <c r="O6466">
        <v>21</v>
      </c>
    </row>
    <row r="6467" spans="1:15" x14ac:dyDescent="0.35">
      <c r="A6467" s="1">
        <v>46126</v>
      </c>
      <c r="B6467">
        <v>0</v>
      </c>
      <c r="C6467" t="s">
        <v>29</v>
      </c>
      <c r="D6467" t="s">
        <v>20</v>
      </c>
      <c r="E6467">
        <v>130</v>
      </c>
      <c r="F6467">
        <v>74.099999999999994</v>
      </c>
      <c r="G6467">
        <v>162</v>
      </c>
      <c r="H6467">
        <v>83.3</v>
      </c>
      <c r="I6467">
        <v>32</v>
      </c>
      <c r="J6467">
        <v>56.9</v>
      </c>
      <c r="K6467">
        <v>1693.7</v>
      </c>
      <c r="L6467">
        <v>115</v>
      </c>
      <c r="M6467">
        <v>3.99</v>
      </c>
      <c r="N6467">
        <v>5.38</v>
      </c>
      <c r="O6467">
        <v>25.8</v>
      </c>
    </row>
    <row r="6468" spans="1:15" x14ac:dyDescent="0.35">
      <c r="A6468" s="1">
        <v>46126</v>
      </c>
      <c r="B6468">
        <v>1</v>
      </c>
      <c r="C6468" t="s">
        <v>21</v>
      </c>
      <c r="D6468" t="s">
        <v>18</v>
      </c>
      <c r="E6468">
        <v>320</v>
      </c>
      <c r="F6468">
        <v>63.5</v>
      </c>
      <c r="G6468">
        <v>145.80000000000001</v>
      </c>
      <c r="H6468">
        <v>92.8</v>
      </c>
      <c r="I6468">
        <v>30.5</v>
      </c>
      <c r="J6468">
        <v>54.2</v>
      </c>
      <c r="K6468">
        <v>1679.7</v>
      </c>
      <c r="L6468">
        <v>111.7</v>
      </c>
      <c r="M6468">
        <v>5.05</v>
      </c>
      <c r="N6468">
        <v>3.69</v>
      </c>
      <c r="O6468">
        <v>22.4</v>
      </c>
    </row>
    <row r="6469" spans="1:15" x14ac:dyDescent="0.35">
      <c r="A6469" s="1">
        <v>46126</v>
      </c>
      <c r="B6469">
        <v>3</v>
      </c>
      <c r="C6469" t="s">
        <v>28</v>
      </c>
      <c r="D6469" t="s">
        <v>23</v>
      </c>
      <c r="E6469">
        <v>320</v>
      </c>
      <c r="F6469">
        <v>48.7</v>
      </c>
      <c r="G6469">
        <v>156.1</v>
      </c>
      <c r="H6469">
        <v>75.5</v>
      </c>
      <c r="I6469">
        <v>25.2</v>
      </c>
      <c r="J6469">
        <v>61.6</v>
      </c>
      <c r="K6469">
        <v>1265.4000000000001</v>
      </c>
      <c r="L6469">
        <v>89.1</v>
      </c>
      <c r="M6469">
        <v>4.2300000000000004</v>
      </c>
      <c r="N6469">
        <v>4.96</v>
      </c>
      <c r="O6469">
        <v>33.200000000000003</v>
      </c>
    </row>
    <row r="6470" spans="1:15" x14ac:dyDescent="0.35">
      <c r="A6470" s="1">
        <v>46126</v>
      </c>
      <c r="B6470">
        <v>4</v>
      </c>
      <c r="C6470" t="s">
        <v>17</v>
      </c>
      <c r="D6470" t="s">
        <v>22</v>
      </c>
      <c r="E6470">
        <v>320</v>
      </c>
      <c r="F6470">
        <v>79.3</v>
      </c>
      <c r="G6470">
        <v>155.19999999999999</v>
      </c>
      <c r="H6470">
        <v>95.1</v>
      </c>
      <c r="I6470">
        <v>30.5</v>
      </c>
      <c r="J6470">
        <v>71</v>
      </c>
      <c r="K6470">
        <v>1648.3</v>
      </c>
      <c r="L6470">
        <v>106.1</v>
      </c>
      <c r="M6470">
        <v>3.88</v>
      </c>
      <c r="N6470">
        <v>4.63</v>
      </c>
      <c r="O6470">
        <v>15</v>
      </c>
    </row>
    <row r="6471" spans="1:15" x14ac:dyDescent="0.35">
      <c r="A6471" s="1">
        <v>46126</v>
      </c>
      <c r="B6471">
        <v>5</v>
      </c>
      <c r="C6471" t="s">
        <v>26</v>
      </c>
      <c r="D6471" t="s">
        <v>20</v>
      </c>
      <c r="E6471">
        <v>70</v>
      </c>
      <c r="F6471">
        <v>66.7</v>
      </c>
      <c r="G6471">
        <v>149.1</v>
      </c>
      <c r="H6471">
        <v>71.900000000000006</v>
      </c>
      <c r="I6471">
        <v>29.9</v>
      </c>
      <c r="J6471">
        <v>75.5</v>
      </c>
      <c r="K6471">
        <v>1442</v>
      </c>
      <c r="L6471">
        <v>96.8</v>
      </c>
      <c r="M6471">
        <v>4.1900000000000004</v>
      </c>
      <c r="N6471">
        <v>5.18</v>
      </c>
      <c r="O6471">
        <v>21.6</v>
      </c>
    </row>
    <row r="6472" spans="1:15" x14ac:dyDescent="0.35">
      <c r="A6472" s="1">
        <v>46126</v>
      </c>
      <c r="B6472">
        <v>7</v>
      </c>
      <c r="C6472" t="s">
        <v>17</v>
      </c>
      <c r="D6472" t="s">
        <v>18</v>
      </c>
      <c r="E6472">
        <v>70</v>
      </c>
      <c r="F6472">
        <v>83.5</v>
      </c>
      <c r="G6472">
        <v>208.8</v>
      </c>
      <c r="H6472">
        <v>121.3</v>
      </c>
      <c r="I6472">
        <v>32.6</v>
      </c>
      <c r="J6472">
        <v>62.9</v>
      </c>
      <c r="K6472">
        <v>1740.7</v>
      </c>
      <c r="L6472">
        <v>112.9</v>
      </c>
      <c r="M6472">
        <v>3.93</v>
      </c>
      <c r="N6472">
        <v>5.79</v>
      </c>
      <c r="O6472">
        <v>17.600000000000001</v>
      </c>
    </row>
    <row r="6473" spans="1:15" x14ac:dyDescent="0.35">
      <c r="A6473" s="1">
        <v>46126</v>
      </c>
      <c r="B6473">
        <v>10</v>
      </c>
      <c r="C6473" t="s">
        <v>17</v>
      </c>
      <c r="D6473" t="s">
        <v>16</v>
      </c>
      <c r="E6473">
        <v>150</v>
      </c>
      <c r="F6473">
        <v>94.7</v>
      </c>
      <c r="G6473">
        <v>146.30000000000001</v>
      </c>
      <c r="H6473">
        <v>104.2</v>
      </c>
      <c r="I6473">
        <v>36.6</v>
      </c>
      <c r="J6473">
        <v>54.4</v>
      </c>
      <c r="K6473">
        <v>2068.5</v>
      </c>
      <c r="L6473">
        <v>133</v>
      </c>
      <c r="M6473">
        <v>5.74</v>
      </c>
      <c r="N6473">
        <v>3.57</v>
      </c>
      <c r="O6473">
        <v>16.3</v>
      </c>
    </row>
    <row r="6474" spans="1:15" x14ac:dyDescent="0.35">
      <c r="A6474" s="1">
        <v>46126</v>
      </c>
      <c r="B6474">
        <v>11</v>
      </c>
      <c r="C6474" t="s">
        <v>26</v>
      </c>
      <c r="D6474" t="s">
        <v>23</v>
      </c>
      <c r="E6474">
        <v>100</v>
      </c>
      <c r="F6474">
        <v>67.3</v>
      </c>
      <c r="G6474">
        <v>171.7</v>
      </c>
      <c r="H6474">
        <v>104.1</v>
      </c>
      <c r="I6474">
        <v>33.5</v>
      </c>
      <c r="J6474">
        <v>49.4</v>
      </c>
      <c r="K6474">
        <v>1724.8</v>
      </c>
      <c r="L6474">
        <v>114.4</v>
      </c>
      <c r="M6474">
        <v>3.59</v>
      </c>
      <c r="N6474">
        <v>3.49</v>
      </c>
      <c r="O6474">
        <v>23.9</v>
      </c>
    </row>
    <row r="6475" spans="1:15" x14ac:dyDescent="0.35">
      <c r="A6475" s="1">
        <v>46126</v>
      </c>
      <c r="B6475">
        <v>13</v>
      </c>
      <c r="C6475" t="s">
        <v>26</v>
      </c>
      <c r="D6475" t="s">
        <v>22</v>
      </c>
      <c r="E6475">
        <v>150</v>
      </c>
      <c r="F6475">
        <v>65.3</v>
      </c>
      <c r="G6475">
        <v>121.2</v>
      </c>
      <c r="H6475">
        <v>76.599999999999994</v>
      </c>
      <c r="I6475">
        <v>30.7</v>
      </c>
      <c r="J6475">
        <v>58.2</v>
      </c>
      <c r="K6475">
        <v>1740.8</v>
      </c>
      <c r="L6475">
        <v>116.5</v>
      </c>
      <c r="M6475">
        <v>4.34</v>
      </c>
      <c r="N6475">
        <v>4.66</v>
      </c>
      <c r="O6475">
        <v>25.4</v>
      </c>
    </row>
    <row r="6476" spans="1:15" x14ac:dyDescent="0.35">
      <c r="A6476" s="1">
        <v>46126</v>
      </c>
      <c r="B6476">
        <v>15</v>
      </c>
      <c r="C6476" t="s">
        <v>24</v>
      </c>
      <c r="D6476" t="s">
        <v>23</v>
      </c>
      <c r="E6476">
        <v>120</v>
      </c>
      <c r="F6476">
        <v>80.099999999999994</v>
      </c>
      <c r="G6476">
        <v>148.1</v>
      </c>
      <c r="H6476">
        <v>88.7</v>
      </c>
      <c r="I6476">
        <v>36.5</v>
      </c>
      <c r="J6476">
        <v>49.2</v>
      </c>
      <c r="K6476">
        <v>1901.8</v>
      </c>
      <c r="L6476">
        <v>120.5</v>
      </c>
      <c r="M6476">
        <v>3.81</v>
      </c>
      <c r="N6476">
        <v>5.86</v>
      </c>
      <c r="O6476">
        <v>14.7</v>
      </c>
    </row>
    <row r="6477" spans="1:15" x14ac:dyDescent="0.35">
      <c r="A6477" s="1">
        <v>46126</v>
      </c>
      <c r="B6477">
        <v>17</v>
      </c>
      <c r="C6477" t="s">
        <v>27</v>
      </c>
      <c r="D6477" t="s">
        <v>18</v>
      </c>
      <c r="E6477">
        <v>210</v>
      </c>
      <c r="F6477">
        <v>108.5</v>
      </c>
      <c r="G6477">
        <v>194.2</v>
      </c>
      <c r="H6477">
        <v>109.8</v>
      </c>
      <c r="I6477">
        <v>30.8</v>
      </c>
      <c r="J6477">
        <v>60.3</v>
      </c>
      <c r="K6477">
        <v>1706.3</v>
      </c>
      <c r="L6477">
        <v>110.8</v>
      </c>
      <c r="M6477">
        <v>5.58</v>
      </c>
      <c r="N6477">
        <v>6.38</v>
      </c>
      <c r="O6477">
        <v>17.7</v>
      </c>
    </row>
    <row r="6478" spans="1:15" x14ac:dyDescent="0.35">
      <c r="A6478" s="1">
        <v>46126</v>
      </c>
      <c r="B6478">
        <v>18</v>
      </c>
      <c r="C6478" t="s">
        <v>29</v>
      </c>
      <c r="D6478" t="s">
        <v>22</v>
      </c>
      <c r="E6478">
        <v>130</v>
      </c>
      <c r="F6478">
        <v>98.3</v>
      </c>
      <c r="G6478">
        <v>158.19999999999999</v>
      </c>
      <c r="H6478">
        <v>110.5</v>
      </c>
      <c r="I6478">
        <v>35.700000000000003</v>
      </c>
      <c r="J6478">
        <v>59.2</v>
      </c>
      <c r="K6478">
        <v>2181.4</v>
      </c>
      <c r="L6478">
        <v>137.5</v>
      </c>
      <c r="M6478">
        <v>4.57</v>
      </c>
      <c r="N6478">
        <v>4.7300000000000004</v>
      </c>
      <c r="O6478">
        <v>18.2</v>
      </c>
    </row>
    <row r="6479" spans="1:15" x14ac:dyDescent="0.35">
      <c r="A6479" s="1">
        <v>46126</v>
      </c>
      <c r="B6479">
        <v>19</v>
      </c>
      <c r="C6479" t="s">
        <v>27</v>
      </c>
      <c r="D6479" t="s">
        <v>16</v>
      </c>
      <c r="E6479">
        <v>210</v>
      </c>
      <c r="F6479">
        <v>90.6</v>
      </c>
      <c r="G6479">
        <v>169.8</v>
      </c>
      <c r="H6479">
        <v>103.3</v>
      </c>
      <c r="I6479">
        <v>25.3</v>
      </c>
      <c r="J6479">
        <v>66.400000000000006</v>
      </c>
      <c r="K6479">
        <v>1824.1</v>
      </c>
      <c r="L6479">
        <v>111.3</v>
      </c>
      <c r="M6479">
        <v>3.92</v>
      </c>
      <c r="N6479">
        <v>4.1100000000000003</v>
      </c>
      <c r="O6479">
        <v>13.6</v>
      </c>
    </row>
    <row r="6480" spans="1:15" x14ac:dyDescent="0.35">
      <c r="A6480" s="1">
        <v>46126</v>
      </c>
      <c r="B6480">
        <v>23</v>
      </c>
      <c r="C6480" t="s">
        <v>21</v>
      </c>
      <c r="D6480" t="s">
        <v>20</v>
      </c>
      <c r="E6480">
        <v>70</v>
      </c>
      <c r="F6480">
        <v>50.7</v>
      </c>
      <c r="G6480">
        <v>150.1</v>
      </c>
      <c r="H6480">
        <v>81.5</v>
      </c>
      <c r="I6480">
        <v>27.6</v>
      </c>
      <c r="J6480">
        <v>64.5</v>
      </c>
      <c r="K6480">
        <v>1190.3</v>
      </c>
      <c r="L6480">
        <v>83.2</v>
      </c>
      <c r="M6480">
        <v>3.64</v>
      </c>
      <c r="N6480">
        <v>3.69</v>
      </c>
      <c r="O6480">
        <v>21.5</v>
      </c>
    </row>
    <row r="6481" spans="1:15" x14ac:dyDescent="0.35">
      <c r="A6481" s="1">
        <v>46127</v>
      </c>
      <c r="B6481">
        <v>0</v>
      </c>
      <c r="C6481" t="s">
        <v>26</v>
      </c>
      <c r="D6481" t="s">
        <v>18</v>
      </c>
      <c r="E6481">
        <v>130</v>
      </c>
      <c r="F6481">
        <v>60.9</v>
      </c>
      <c r="G6481">
        <v>161.9</v>
      </c>
      <c r="H6481">
        <v>76</v>
      </c>
      <c r="I6481">
        <v>33.6</v>
      </c>
      <c r="J6481">
        <v>45.3</v>
      </c>
      <c r="K6481">
        <v>1771.1</v>
      </c>
      <c r="L6481">
        <v>116.2</v>
      </c>
      <c r="M6481">
        <v>4.42</v>
      </c>
      <c r="N6481">
        <v>4.26</v>
      </c>
      <c r="O6481">
        <v>24.4</v>
      </c>
    </row>
    <row r="6482" spans="1:15" x14ac:dyDescent="0.35">
      <c r="A6482" s="1">
        <v>46127</v>
      </c>
      <c r="B6482">
        <v>1</v>
      </c>
      <c r="C6482" t="s">
        <v>28</v>
      </c>
      <c r="D6482" t="s">
        <v>22</v>
      </c>
      <c r="E6482">
        <v>70</v>
      </c>
      <c r="F6482">
        <v>66.2</v>
      </c>
      <c r="G6482">
        <v>129</v>
      </c>
      <c r="H6482">
        <v>88.2</v>
      </c>
      <c r="I6482">
        <v>30.6</v>
      </c>
      <c r="J6482">
        <v>54.5</v>
      </c>
      <c r="K6482">
        <v>1840.8</v>
      </c>
      <c r="L6482">
        <v>118</v>
      </c>
      <c r="M6482">
        <v>3.27</v>
      </c>
      <c r="N6482">
        <v>5.43</v>
      </c>
      <c r="O6482">
        <v>32.200000000000003</v>
      </c>
    </row>
    <row r="6483" spans="1:15" x14ac:dyDescent="0.35">
      <c r="A6483" s="1">
        <v>46127</v>
      </c>
      <c r="B6483">
        <v>6</v>
      </c>
      <c r="C6483" t="s">
        <v>21</v>
      </c>
      <c r="D6483" t="s">
        <v>20</v>
      </c>
      <c r="E6483">
        <v>70</v>
      </c>
      <c r="F6483">
        <v>41.7</v>
      </c>
      <c r="G6483">
        <v>136.5</v>
      </c>
      <c r="H6483">
        <v>71.5</v>
      </c>
      <c r="I6483">
        <v>34.5</v>
      </c>
      <c r="J6483">
        <v>52.7</v>
      </c>
      <c r="K6483">
        <v>1494.7</v>
      </c>
      <c r="L6483">
        <v>101.2</v>
      </c>
      <c r="M6483">
        <v>2.78</v>
      </c>
      <c r="N6483">
        <v>2.79</v>
      </c>
      <c r="O6483">
        <v>19.899999999999999</v>
      </c>
    </row>
    <row r="6484" spans="1:15" x14ac:dyDescent="0.35">
      <c r="A6484" s="1">
        <v>46127</v>
      </c>
      <c r="B6484">
        <v>7</v>
      </c>
      <c r="C6484" t="s">
        <v>26</v>
      </c>
      <c r="D6484" t="s">
        <v>22</v>
      </c>
      <c r="E6484">
        <v>210</v>
      </c>
      <c r="F6484">
        <v>81.099999999999994</v>
      </c>
      <c r="G6484">
        <v>135.9</v>
      </c>
      <c r="H6484">
        <v>77.8</v>
      </c>
      <c r="I6484">
        <v>35.299999999999997</v>
      </c>
      <c r="J6484">
        <v>56.3</v>
      </c>
      <c r="K6484">
        <v>1959.7</v>
      </c>
      <c r="L6484">
        <v>122.8</v>
      </c>
      <c r="M6484">
        <v>4.9400000000000004</v>
      </c>
      <c r="N6484">
        <v>4.8600000000000003</v>
      </c>
      <c r="O6484">
        <v>21.4</v>
      </c>
    </row>
    <row r="6485" spans="1:15" x14ac:dyDescent="0.35">
      <c r="A6485" s="1">
        <v>46127</v>
      </c>
      <c r="B6485">
        <v>8</v>
      </c>
      <c r="C6485" t="s">
        <v>27</v>
      </c>
      <c r="D6485" t="s">
        <v>18</v>
      </c>
      <c r="E6485">
        <v>150</v>
      </c>
      <c r="F6485">
        <v>107.3</v>
      </c>
      <c r="G6485">
        <v>177.4</v>
      </c>
      <c r="H6485">
        <v>102.5</v>
      </c>
      <c r="I6485">
        <v>28.7</v>
      </c>
      <c r="J6485">
        <v>64</v>
      </c>
      <c r="K6485">
        <v>1944.8</v>
      </c>
      <c r="L6485">
        <v>130.80000000000001</v>
      </c>
      <c r="M6485">
        <v>5.37</v>
      </c>
      <c r="N6485">
        <v>4.63</v>
      </c>
      <c r="O6485">
        <v>12.3</v>
      </c>
    </row>
    <row r="6486" spans="1:15" x14ac:dyDescent="0.35">
      <c r="A6486" s="1">
        <v>46127</v>
      </c>
      <c r="B6486">
        <v>10</v>
      </c>
      <c r="C6486" t="s">
        <v>25</v>
      </c>
      <c r="D6486" t="s">
        <v>22</v>
      </c>
      <c r="E6486">
        <v>100</v>
      </c>
      <c r="F6486">
        <v>66.2</v>
      </c>
      <c r="G6486">
        <v>127.5</v>
      </c>
      <c r="H6486">
        <v>68.8</v>
      </c>
      <c r="I6486">
        <v>35.9</v>
      </c>
      <c r="J6486">
        <v>53.4</v>
      </c>
      <c r="K6486">
        <v>1780.7</v>
      </c>
      <c r="L6486">
        <v>116.9</v>
      </c>
      <c r="M6486">
        <v>5.47</v>
      </c>
      <c r="N6486">
        <v>4.3</v>
      </c>
      <c r="O6486">
        <v>16.8</v>
      </c>
    </row>
    <row r="6487" spans="1:15" x14ac:dyDescent="0.35">
      <c r="A6487" s="1">
        <v>46127</v>
      </c>
      <c r="B6487">
        <v>11</v>
      </c>
      <c r="C6487" t="s">
        <v>25</v>
      </c>
      <c r="D6487" t="s">
        <v>16</v>
      </c>
      <c r="E6487">
        <v>150</v>
      </c>
      <c r="F6487">
        <v>46.7</v>
      </c>
      <c r="G6487">
        <v>147.9</v>
      </c>
      <c r="H6487">
        <v>81.2</v>
      </c>
      <c r="I6487">
        <v>30.5</v>
      </c>
      <c r="J6487">
        <v>87.5</v>
      </c>
      <c r="K6487">
        <v>1667.9</v>
      </c>
      <c r="L6487">
        <v>109</v>
      </c>
      <c r="M6487">
        <v>2.2200000000000002</v>
      </c>
      <c r="N6487">
        <v>3.64</v>
      </c>
      <c r="O6487">
        <v>20</v>
      </c>
    </row>
    <row r="6488" spans="1:15" x14ac:dyDescent="0.35">
      <c r="A6488" s="1">
        <v>46127</v>
      </c>
      <c r="B6488">
        <v>16</v>
      </c>
      <c r="C6488" t="s">
        <v>29</v>
      </c>
      <c r="D6488" t="s">
        <v>22</v>
      </c>
      <c r="E6488">
        <v>320</v>
      </c>
      <c r="F6488">
        <v>82.1</v>
      </c>
      <c r="G6488">
        <v>180.2</v>
      </c>
      <c r="H6488">
        <v>111.5</v>
      </c>
      <c r="I6488">
        <v>30</v>
      </c>
      <c r="J6488">
        <v>72.3</v>
      </c>
      <c r="K6488">
        <v>1623.5</v>
      </c>
      <c r="L6488">
        <v>98.8</v>
      </c>
      <c r="M6488">
        <v>4.7</v>
      </c>
      <c r="N6488">
        <v>5.22</v>
      </c>
      <c r="O6488">
        <v>20.6</v>
      </c>
    </row>
    <row r="6489" spans="1:15" x14ac:dyDescent="0.35">
      <c r="A6489" s="1">
        <v>46127</v>
      </c>
      <c r="B6489">
        <v>18</v>
      </c>
      <c r="C6489" t="s">
        <v>15</v>
      </c>
      <c r="D6489" t="s">
        <v>18</v>
      </c>
      <c r="E6489">
        <v>320</v>
      </c>
      <c r="F6489">
        <v>101.8</v>
      </c>
      <c r="G6489">
        <v>184.2</v>
      </c>
      <c r="H6489">
        <v>104.8</v>
      </c>
      <c r="I6489">
        <v>28.8</v>
      </c>
      <c r="J6489">
        <v>54.8</v>
      </c>
      <c r="K6489">
        <v>2168.8000000000002</v>
      </c>
      <c r="L6489">
        <v>140.69999999999999</v>
      </c>
      <c r="M6489">
        <v>6.14</v>
      </c>
      <c r="N6489">
        <v>4.34</v>
      </c>
      <c r="O6489">
        <v>24.7</v>
      </c>
    </row>
    <row r="6490" spans="1:15" x14ac:dyDescent="0.35">
      <c r="A6490" s="1">
        <v>46127</v>
      </c>
      <c r="B6490">
        <v>19</v>
      </c>
      <c r="C6490" t="s">
        <v>28</v>
      </c>
      <c r="D6490" t="s">
        <v>22</v>
      </c>
      <c r="E6490">
        <v>70</v>
      </c>
      <c r="F6490">
        <v>109.3</v>
      </c>
      <c r="G6490">
        <v>209.2</v>
      </c>
      <c r="H6490">
        <v>125</v>
      </c>
      <c r="I6490">
        <v>30.9</v>
      </c>
      <c r="J6490">
        <v>72.7</v>
      </c>
      <c r="K6490">
        <v>2268.9</v>
      </c>
      <c r="L6490">
        <v>139.9</v>
      </c>
      <c r="M6490">
        <v>6.24</v>
      </c>
      <c r="N6490">
        <v>6.43</v>
      </c>
      <c r="O6490">
        <v>35.799999999999997</v>
      </c>
    </row>
    <row r="6491" spans="1:15" x14ac:dyDescent="0.35">
      <c r="A6491" s="1">
        <v>46127</v>
      </c>
      <c r="B6491">
        <v>21</v>
      </c>
      <c r="C6491" t="s">
        <v>17</v>
      </c>
      <c r="D6491" t="s">
        <v>20</v>
      </c>
      <c r="E6491">
        <v>150</v>
      </c>
      <c r="F6491">
        <v>79.3</v>
      </c>
      <c r="G6491">
        <v>145.6</v>
      </c>
      <c r="H6491">
        <v>90.3</v>
      </c>
      <c r="I6491">
        <v>33.799999999999997</v>
      </c>
      <c r="J6491">
        <v>73.900000000000006</v>
      </c>
      <c r="K6491">
        <v>1871.2</v>
      </c>
      <c r="L6491">
        <v>120.3</v>
      </c>
      <c r="M6491">
        <v>5.19</v>
      </c>
      <c r="N6491">
        <v>4.3099999999999996</v>
      </c>
      <c r="O6491">
        <v>17.3</v>
      </c>
    </row>
    <row r="6492" spans="1:15" x14ac:dyDescent="0.35">
      <c r="A6492" s="1">
        <v>46127</v>
      </c>
      <c r="B6492">
        <v>22</v>
      </c>
      <c r="C6492" t="s">
        <v>19</v>
      </c>
      <c r="D6492" t="s">
        <v>20</v>
      </c>
      <c r="E6492">
        <v>320</v>
      </c>
      <c r="F6492">
        <v>53.8</v>
      </c>
      <c r="G6492">
        <v>121.1</v>
      </c>
      <c r="H6492">
        <v>82</v>
      </c>
      <c r="I6492">
        <v>33.4</v>
      </c>
      <c r="J6492">
        <v>50.8</v>
      </c>
      <c r="K6492">
        <v>1975.3</v>
      </c>
      <c r="L6492">
        <v>133.80000000000001</v>
      </c>
      <c r="M6492">
        <v>3.61</v>
      </c>
      <c r="N6492">
        <v>4.12</v>
      </c>
      <c r="O6492">
        <v>14.4</v>
      </c>
    </row>
    <row r="6493" spans="1:15" x14ac:dyDescent="0.35">
      <c r="A6493" s="1">
        <v>46127</v>
      </c>
      <c r="B6493">
        <v>23</v>
      </c>
      <c r="C6493" t="s">
        <v>21</v>
      </c>
      <c r="D6493" t="s">
        <v>23</v>
      </c>
      <c r="E6493">
        <v>85</v>
      </c>
      <c r="F6493">
        <v>50.4</v>
      </c>
      <c r="G6493">
        <v>179.2</v>
      </c>
      <c r="H6493">
        <v>107.1</v>
      </c>
      <c r="I6493">
        <v>28.5</v>
      </c>
      <c r="J6493">
        <v>53.7</v>
      </c>
      <c r="K6493">
        <v>1383.9</v>
      </c>
      <c r="L6493">
        <v>93.9</v>
      </c>
      <c r="M6493">
        <v>4.1900000000000004</v>
      </c>
      <c r="N6493">
        <v>5.39</v>
      </c>
      <c r="O6493">
        <v>25.2</v>
      </c>
    </row>
    <row r="6494" spans="1:15" x14ac:dyDescent="0.35">
      <c r="A6494" s="1">
        <v>46128</v>
      </c>
      <c r="B6494">
        <v>2</v>
      </c>
      <c r="C6494" t="s">
        <v>26</v>
      </c>
      <c r="D6494" t="s">
        <v>23</v>
      </c>
      <c r="E6494">
        <v>85</v>
      </c>
      <c r="F6494">
        <v>88.4</v>
      </c>
      <c r="G6494">
        <v>182.2</v>
      </c>
      <c r="H6494">
        <v>120.2</v>
      </c>
      <c r="I6494">
        <v>33.5</v>
      </c>
      <c r="J6494">
        <v>61.7</v>
      </c>
      <c r="K6494">
        <v>1757</v>
      </c>
      <c r="L6494">
        <v>116.2</v>
      </c>
      <c r="M6494">
        <v>4.55</v>
      </c>
      <c r="N6494">
        <v>5.44</v>
      </c>
      <c r="O6494">
        <v>22.1</v>
      </c>
    </row>
    <row r="6495" spans="1:15" x14ac:dyDescent="0.35">
      <c r="A6495" s="1">
        <v>46128</v>
      </c>
      <c r="B6495">
        <v>3</v>
      </c>
      <c r="C6495" t="s">
        <v>25</v>
      </c>
      <c r="D6495" t="s">
        <v>16</v>
      </c>
      <c r="E6495">
        <v>320</v>
      </c>
      <c r="F6495">
        <v>73.900000000000006</v>
      </c>
      <c r="G6495">
        <v>165.9</v>
      </c>
      <c r="H6495">
        <v>107.8</v>
      </c>
      <c r="I6495">
        <v>31.7</v>
      </c>
      <c r="J6495">
        <v>70.099999999999994</v>
      </c>
      <c r="K6495">
        <v>1831.2</v>
      </c>
      <c r="L6495">
        <v>120.3</v>
      </c>
      <c r="M6495">
        <v>2.78</v>
      </c>
      <c r="N6495">
        <v>3.89</v>
      </c>
      <c r="O6495">
        <v>22.4</v>
      </c>
    </row>
    <row r="6496" spans="1:15" x14ac:dyDescent="0.35">
      <c r="A6496" s="1">
        <v>46128</v>
      </c>
      <c r="B6496">
        <v>5</v>
      </c>
      <c r="C6496" t="s">
        <v>15</v>
      </c>
      <c r="D6496" t="s">
        <v>20</v>
      </c>
      <c r="E6496">
        <v>100</v>
      </c>
      <c r="F6496">
        <v>80.7</v>
      </c>
      <c r="G6496">
        <v>193.2</v>
      </c>
      <c r="H6496">
        <v>117.4</v>
      </c>
      <c r="I6496">
        <v>34</v>
      </c>
      <c r="J6496">
        <v>63.1</v>
      </c>
      <c r="K6496">
        <v>1956.3</v>
      </c>
      <c r="L6496">
        <v>126.4</v>
      </c>
      <c r="M6496">
        <v>3.99</v>
      </c>
      <c r="N6496">
        <v>4.6900000000000004</v>
      </c>
      <c r="O6496">
        <v>23.7</v>
      </c>
    </row>
    <row r="6497" spans="1:15" x14ac:dyDescent="0.35">
      <c r="A6497" s="1">
        <v>46128</v>
      </c>
      <c r="B6497">
        <v>6</v>
      </c>
      <c r="C6497" t="s">
        <v>28</v>
      </c>
      <c r="D6497" t="s">
        <v>23</v>
      </c>
      <c r="E6497">
        <v>130</v>
      </c>
      <c r="F6497">
        <v>70.8</v>
      </c>
      <c r="G6497">
        <v>202.5</v>
      </c>
      <c r="H6497">
        <v>92.9</v>
      </c>
      <c r="I6497">
        <v>31.1</v>
      </c>
      <c r="J6497">
        <v>48.1</v>
      </c>
      <c r="K6497">
        <v>1663.6</v>
      </c>
      <c r="L6497">
        <v>110.3</v>
      </c>
      <c r="M6497">
        <v>4.72</v>
      </c>
      <c r="N6497">
        <v>3.9</v>
      </c>
      <c r="O6497">
        <v>31.8</v>
      </c>
    </row>
    <row r="6498" spans="1:15" x14ac:dyDescent="0.35">
      <c r="A6498" s="1">
        <v>46128</v>
      </c>
      <c r="B6498">
        <v>7</v>
      </c>
      <c r="C6498" t="s">
        <v>28</v>
      </c>
      <c r="D6498" t="s">
        <v>22</v>
      </c>
      <c r="E6498">
        <v>120</v>
      </c>
      <c r="F6498">
        <v>74.400000000000006</v>
      </c>
      <c r="G6498">
        <v>158.30000000000001</v>
      </c>
      <c r="H6498">
        <v>103.6</v>
      </c>
      <c r="I6498">
        <v>32.9</v>
      </c>
      <c r="J6498">
        <v>54.7</v>
      </c>
      <c r="K6498">
        <v>1971.5</v>
      </c>
      <c r="L6498">
        <v>116.4</v>
      </c>
      <c r="M6498">
        <v>4.97</v>
      </c>
      <c r="N6498">
        <v>5.37</v>
      </c>
      <c r="O6498">
        <v>31.8</v>
      </c>
    </row>
    <row r="6499" spans="1:15" x14ac:dyDescent="0.35">
      <c r="A6499" s="1">
        <v>46128</v>
      </c>
      <c r="B6499">
        <v>8</v>
      </c>
      <c r="C6499" t="s">
        <v>25</v>
      </c>
      <c r="D6499" t="s">
        <v>16</v>
      </c>
      <c r="E6499">
        <v>150</v>
      </c>
      <c r="F6499">
        <v>80</v>
      </c>
      <c r="G6499">
        <v>144.6</v>
      </c>
      <c r="H6499">
        <v>88.6</v>
      </c>
      <c r="I6499">
        <v>29.9</v>
      </c>
      <c r="J6499">
        <v>57.8</v>
      </c>
      <c r="K6499">
        <v>1636.4</v>
      </c>
      <c r="L6499">
        <v>103.3</v>
      </c>
      <c r="M6499">
        <v>4.84</v>
      </c>
      <c r="N6499">
        <v>3.82</v>
      </c>
      <c r="O6499">
        <v>17.100000000000001</v>
      </c>
    </row>
    <row r="6500" spans="1:15" x14ac:dyDescent="0.35">
      <c r="A6500" s="1">
        <v>46128</v>
      </c>
      <c r="B6500">
        <v>9</v>
      </c>
      <c r="C6500" t="s">
        <v>19</v>
      </c>
      <c r="D6500" t="s">
        <v>18</v>
      </c>
      <c r="E6500">
        <v>150</v>
      </c>
      <c r="F6500">
        <v>61.9</v>
      </c>
      <c r="G6500">
        <v>139.9</v>
      </c>
      <c r="H6500">
        <v>91.2</v>
      </c>
      <c r="I6500">
        <v>29.9</v>
      </c>
      <c r="J6500">
        <v>69.2</v>
      </c>
      <c r="K6500">
        <v>1759.2</v>
      </c>
      <c r="L6500">
        <v>113.4</v>
      </c>
      <c r="M6500">
        <v>3.24</v>
      </c>
      <c r="N6500">
        <v>5.0999999999999996</v>
      </c>
      <c r="O6500">
        <v>17.8</v>
      </c>
    </row>
    <row r="6501" spans="1:15" x14ac:dyDescent="0.35">
      <c r="A6501" s="1">
        <v>46128</v>
      </c>
      <c r="B6501">
        <v>10</v>
      </c>
      <c r="C6501" t="s">
        <v>15</v>
      </c>
      <c r="D6501" t="s">
        <v>23</v>
      </c>
      <c r="E6501">
        <v>85</v>
      </c>
      <c r="F6501">
        <v>90.9</v>
      </c>
      <c r="G6501">
        <v>148</v>
      </c>
      <c r="H6501">
        <v>90.9</v>
      </c>
      <c r="I6501">
        <v>27.8</v>
      </c>
      <c r="J6501">
        <v>52.2</v>
      </c>
      <c r="K6501">
        <v>1768.7</v>
      </c>
      <c r="L6501">
        <v>112.8</v>
      </c>
      <c r="M6501">
        <v>4.8899999999999997</v>
      </c>
      <c r="N6501">
        <v>5.81</v>
      </c>
      <c r="O6501">
        <v>27.6</v>
      </c>
    </row>
    <row r="6502" spans="1:15" x14ac:dyDescent="0.35">
      <c r="A6502" s="1">
        <v>46128</v>
      </c>
      <c r="B6502">
        <v>11</v>
      </c>
      <c r="C6502" t="s">
        <v>24</v>
      </c>
      <c r="D6502" t="s">
        <v>23</v>
      </c>
      <c r="E6502">
        <v>100</v>
      </c>
      <c r="F6502">
        <v>75</v>
      </c>
      <c r="G6502">
        <v>132.80000000000001</v>
      </c>
      <c r="H6502">
        <v>108.8</v>
      </c>
      <c r="I6502">
        <v>29.1</v>
      </c>
      <c r="J6502">
        <v>52.9</v>
      </c>
      <c r="K6502">
        <v>1688.1</v>
      </c>
      <c r="L6502">
        <v>113</v>
      </c>
      <c r="M6502">
        <v>4.78</v>
      </c>
      <c r="N6502">
        <v>4.07</v>
      </c>
      <c r="O6502">
        <v>14</v>
      </c>
    </row>
    <row r="6503" spans="1:15" x14ac:dyDescent="0.35">
      <c r="A6503" s="1">
        <v>46128</v>
      </c>
      <c r="B6503">
        <v>12</v>
      </c>
      <c r="C6503" t="s">
        <v>19</v>
      </c>
      <c r="D6503" t="s">
        <v>20</v>
      </c>
      <c r="E6503">
        <v>70</v>
      </c>
      <c r="F6503">
        <v>56.8</v>
      </c>
      <c r="G6503">
        <v>130.80000000000001</v>
      </c>
      <c r="H6503">
        <v>66.8</v>
      </c>
      <c r="I6503">
        <v>35</v>
      </c>
      <c r="J6503">
        <v>60.5</v>
      </c>
      <c r="K6503">
        <v>1683.6</v>
      </c>
      <c r="L6503">
        <v>105.2</v>
      </c>
      <c r="M6503">
        <v>2.75</v>
      </c>
      <c r="N6503">
        <v>4.5599999999999996</v>
      </c>
      <c r="O6503">
        <v>18.7</v>
      </c>
    </row>
    <row r="6504" spans="1:15" x14ac:dyDescent="0.35">
      <c r="A6504" s="1">
        <v>46128</v>
      </c>
      <c r="B6504">
        <v>13</v>
      </c>
      <c r="C6504" t="s">
        <v>27</v>
      </c>
      <c r="D6504" t="s">
        <v>16</v>
      </c>
      <c r="E6504">
        <v>120</v>
      </c>
      <c r="F6504">
        <v>71.7</v>
      </c>
      <c r="G6504">
        <v>126.4</v>
      </c>
      <c r="H6504">
        <v>88</v>
      </c>
      <c r="I6504">
        <v>30.1</v>
      </c>
      <c r="J6504">
        <v>62.4</v>
      </c>
      <c r="K6504">
        <v>1749.5</v>
      </c>
      <c r="L6504">
        <v>115.7</v>
      </c>
      <c r="M6504">
        <v>5.25</v>
      </c>
      <c r="N6504">
        <v>3.52</v>
      </c>
      <c r="O6504">
        <v>12.5</v>
      </c>
    </row>
    <row r="6505" spans="1:15" x14ac:dyDescent="0.35">
      <c r="A6505" s="1">
        <v>46128</v>
      </c>
      <c r="B6505">
        <v>14</v>
      </c>
      <c r="C6505" t="s">
        <v>28</v>
      </c>
      <c r="D6505" t="s">
        <v>20</v>
      </c>
      <c r="E6505">
        <v>320</v>
      </c>
      <c r="F6505">
        <v>73.099999999999994</v>
      </c>
      <c r="G6505">
        <v>144.30000000000001</v>
      </c>
      <c r="H6505">
        <v>86.6</v>
      </c>
      <c r="I6505">
        <v>25.2</v>
      </c>
      <c r="J6505">
        <v>72.099999999999994</v>
      </c>
      <c r="K6505">
        <v>1410.1</v>
      </c>
      <c r="L6505">
        <v>87.6</v>
      </c>
      <c r="M6505">
        <v>4.8899999999999997</v>
      </c>
      <c r="N6505">
        <v>5.0599999999999996</v>
      </c>
      <c r="O6505">
        <v>34.700000000000003</v>
      </c>
    </row>
    <row r="6506" spans="1:15" x14ac:dyDescent="0.35">
      <c r="A6506" s="1">
        <v>46128</v>
      </c>
      <c r="B6506">
        <v>17</v>
      </c>
      <c r="C6506" t="s">
        <v>15</v>
      </c>
      <c r="D6506" t="s">
        <v>20</v>
      </c>
      <c r="E6506">
        <v>85</v>
      </c>
      <c r="F6506">
        <v>97</v>
      </c>
      <c r="G6506">
        <v>177.6</v>
      </c>
      <c r="H6506">
        <v>108.6</v>
      </c>
      <c r="I6506">
        <v>26.8</v>
      </c>
      <c r="J6506">
        <v>59.1</v>
      </c>
      <c r="K6506">
        <v>1643</v>
      </c>
      <c r="L6506">
        <v>111.8</v>
      </c>
      <c r="M6506">
        <v>4.88</v>
      </c>
      <c r="N6506">
        <v>4.71</v>
      </c>
      <c r="O6506">
        <v>23.1</v>
      </c>
    </row>
    <row r="6507" spans="1:15" x14ac:dyDescent="0.35">
      <c r="A6507" s="1">
        <v>46128</v>
      </c>
      <c r="B6507">
        <v>18</v>
      </c>
      <c r="C6507" t="s">
        <v>25</v>
      </c>
      <c r="D6507" t="s">
        <v>16</v>
      </c>
      <c r="E6507">
        <v>70</v>
      </c>
      <c r="F6507">
        <v>91.5</v>
      </c>
      <c r="G6507">
        <v>165</v>
      </c>
      <c r="H6507">
        <v>111</v>
      </c>
      <c r="I6507">
        <v>30.2</v>
      </c>
      <c r="J6507">
        <v>71</v>
      </c>
      <c r="K6507">
        <v>1811.6</v>
      </c>
      <c r="L6507">
        <v>116.6</v>
      </c>
      <c r="M6507">
        <v>4.5599999999999996</v>
      </c>
      <c r="N6507">
        <v>7.31</v>
      </c>
      <c r="O6507">
        <v>15.8</v>
      </c>
    </row>
    <row r="6508" spans="1:15" x14ac:dyDescent="0.35">
      <c r="A6508" s="1">
        <v>46128</v>
      </c>
      <c r="B6508">
        <v>19</v>
      </c>
      <c r="C6508" t="s">
        <v>28</v>
      </c>
      <c r="D6508" t="s">
        <v>22</v>
      </c>
      <c r="E6508">
        <v>70</v>
      </c>
      <c r="F6508">
        <v>95.8</v>
      </c>
      <c r="G6508">
        <v>170.5</v>
      </c>
      <c r="H6508">
        <v>88.2</v>
      </c>
      <c r="I6508">
        <v>30.9</v>
      </c>
      <c r="J6508">
        <v>69.400000000000006</v>
      </c>
      <c r="K6508">
        <v>1874.6</v>
      </c>
      <c r="L6508">
        <v>125.8</v>
      </c>
      <c r="M6508">
        <v>3.82</v>
      </c>
      <c r="N6508">
        <v>4.83</v>
      </c>
      <c r="O6508">
        <v>32</v>
      </c>
    </row>
    <row r="6509" spans="1:15" x14ac:dyDescent="0.35">
      <c r="A6509" s="1">
        <v>46128</v>
      </c>
      <c r="B6509">
        <v>20</v>
      </c>
      <c r="C6509" t="s">
        <v>19</v>
      </c>
      <c r="D6509" t="s">
        <v>23</v>
      </c>
      <c r="E6509">
        <v>70</v>
      </c>
      <c r="F6509">
        <v>89.2</v>
      </c>
      <c r="G6509">
        <v>164.5</v>
      </c>
      <c r="H6509">
        <v>101.9</v>
      </c>
      <c r="I6509">
        <v>32.5</v>
      </c>
      <c r="J6509">
        <v>60.4</v>
      </c>
      <c r="K6509">
        <v>1813.1</v>
      </c>
      <c r="L6509">
        <v>116.7</v>
      </c>
      <c r="M6509">
        <v>5.18</v>
      </c>
      <c r="N6509">
        <v>5.97</v>
      </c>
      <c r="O6509">
        <v>16.2</v>
      </c>
    </row>
    <row r="6510" spans="1:15" x14ac:dyDescent="0.35">
      <c r="A6510" s="1">
        <v>46128</v>
      </c>
      <c r="B6510">
        <v>21</v>
      </c>
      <c r="C6510" t="s">
        <v>17</v>
      </c>
      <c r="D6510" t="s">
        <v>20</v>
      </c>
      <c r="E6510">
        <v>120</v>
      </c>
      <c r="F6510">
        <v>70.099999999999994</v>
      </c>
      <c r="G6510">
        <v>156.30000000000001</v>
      </c>
      <c r="H6510">
        <v>102.9</v>
      </c>
      <c r="I6510">
        <v>34.6</v>
      </c>
      <c r="J6510">
        <v>55.9</v>
      </c>
      <c r="K6510">
        <v>1790.3</v>
      </c>
      <c r="L6510">
        <v>120.2</v>
      </c>
      <c r="M6510">
        <v>3.74</v>
      </c>
      <c r="N6510">
        <v>4.37</v>
      </c>
      <c r="O6510">
        <v>15.7</v>
      </c>
    </row>
    <row r="6511" spans="1:15" x14ac:dyDescent="0.35">
      <c r="A6511" s="1">
        <v>46129</v>
      </c>
      <c r="B6511">
        <v>0</v>
      </c>
      <c r="C6511" t="s">
        <v>17</v>
      </c>
      <c r="D6511" t="s">
        <v>23</v>
      </c>
      <c r="E6511">
        <v>130</v>
      </c>
      <c r="F6511">
        <v>97.7</v>
      </c>
      <c r="G6511">
        <v>175.4</v>
      </c>
      <c r="H6511">
        <v>109.5</v>
      </c>
      <c r="I6511">
        <v>35.5</v>
      </c>
      <c r="J6511">
        <v>73.3</v>
      </c>
      <c r="K6511">
        <v>1896.1</v>
      </c>
      <c r="L6511">
        <v>126.4</v>
      </c>
      <c r="M6511">
        <v>4.66</v>
      </c>
      <c r="N6511">
        <v>5.12</v>
      </c>
      <c r="O6511">
        <v>15.9</v>
      </c>
    </row>
    <row r="6512" spans="1:15" x14ac:dyDescent="0.35">
      <c r="A6512" s="1">
        <v>46129</v>
      </c>
      <c r="B6512">
        <v>1</v>
      </c>
      <c r="C6512" t="s">
        <v>28</v>
      </c>
      <c r="D6512" t="s">
        <v>16</v>
      </c>
      <c r="E6512">
        <v>130</v>
      </c>
      <c r="F6512">
        <v>56.8</v>
      </c>
      <c r="G6512">
        <v>180.2</v>
      </c>
      <c r="H6512">
        <v>87.2</v>
      </c>
      <c r="I6512">
        <v>34.5</v>
      </c>
      <c r="J6512">
        <v>64</v>
      </c>
      <c r="K6512">
        <v>1742</v>
      </c>
      <c r="L6512">
        <v>113.8</v>
      </c>
      <c r="M6512">
        <v>3.87</v>
      </c>
      <c r="N6512">
        <v>3.84</v>
      </c>
      <c r="O6512">
        <v>30.4</v>
      </c>
    </row>
    <row r="6513" spans="1:15" x14ac:dyDescent="0.35">
      <c r="A6513" s="1">
        <v>46129</v>
      </c>
      <c r="B6513">
        <v>2</v>
      </c>
      <c r="C6513" t="s">
        <v>15</v>
      </c>
      <c r="D6513" t="s">
        <v>22</v>
      </c>
      <c r="E6513">
        <v>120</v>
      </c>
      <c r="F6513">
        <v>72.5</v>
      </c>
      <c r="G6513">
        <v>118</v>
      </c>
      <c r="H6513">
        <v>66.400000000000006</v>
      </c>
      <c r="I6513">
        <v>32.5</v>
      </c>
      <c r="J6513">
        <v>58.9</v>
      </c>
      <c r="K6513">
        <v>1466.8</v>
      </c>
      <c r="L6513">
        <v>96.9</v>
      </c>
      <c r="M6513">
        <v>1.77</v>
      </c>
      <c r="N6513">
        <v>5.5</v>
      </c>
      <c r="O6513">
        <v>25.8</v>
      </c>
    </row>
    <row r="6514" spans="1:15" x14ac:dyDescent="0.35">
      <c r="A6514" s="1">
        <v>46129</v>
      </c>
      <c r="B6514">
        <v>7</v>
      </c>
      <c r="C6514" t="s">
        <v>15</v>
      </c>
      <c r="D6514" t="s">
        <v>18</v>
      </c>
      <c r="E6514">
        <v>320</v>
      </c>
      <c r="F6514">
        <v>95.8</v>
      </c>
      <c r="G6514">
        <v>136.69999999999999</v>
      </c>
      <c r="H6514">
        <v>95</v>
      </c>
      <c r="I6514">
        <v>26.9</v>
      </c>
      <c r="J6514">
        <v>56.3</v>
      </c>
      <c r="K6514">
        <v>1780.4</v>
      </c>
      <c r="L6514">
        <v>115.5</v>
      </c>
      <c r="M6514">
        <v>5.33</v>
      </c>
      <c r="N6514">
        <v>4.9000000000000004</v>
      </c>
      <c r="O6514">
        <v>24.9</v>
      </c>
    </row>
    <row r="6515" spans="1:15" x14ac:dyDescent="0.35">
      <c r="A6515" s="1">
        <v>46129</v>
      </c>
      <c r="B6515">
        <v>9</v>
      </c>
      <c r="C6515" t="s">
        <v>21</v>
      </c>
      <c r="D6515" t="s">
        <v>22</v>
      </c>
      <c r="E6515">
        <v>85</v>
      </c>
      <c r="F6515">
        <v>81.599999999999994</v>
      </c>
      <c r="G6515">
        <v>186.3</v>
      </c>
      <c r="H6515">
        <v>117.4</v>
      </c>
      <c r="I6515">
        <v>35.299999999999997</v>
      </c>
      <c r="J6515">
        <v>70.3</v>
      </c>
      <c r="K6515">
        <v>1875.6</v>
      </c>
      <c r="L6515">
        <v>122.3</v>
      </c>
      <c r="M6515">
        <v>6.12</v>
      </c>
      <c r="N6515">
        <v>5.44</v>
      </c>
      <c r="O6515">
        <v>21.7</v>
      </c>
    </row>
    <row r="6516" spans="1:15" x14ac:dyDescent="0.35">
      <c r="A6516" s="1">
        <v>46129</v>
      </c>
      <c r="B6516">
        <v>11</v>
      </c>
      <c r="C6516" t="s">
        <v>27</v>
      </c>
      <c r="D6516" t="s">
        <v>16</v>
      </c>
      <c r="E6516">
        <v>70</v>
      </c>
      <c r="F6516">
        <v>79</v>
      </c>
      <c r="G6516">
        <v>150.80000000000001</v>
      </c>
      <c r="H6516">
        <v>84.7</v>
      </c>
      <c r="I6516">
        <v>29.5</v>
      </c>
      <c r="J6516">
        <v>57.6</v>
      </c>
      <c r="K6516">
        <v>1693.4</v>
      </c>
      <c r="L6516">
        <v>119</v>
      </c>
      <c r="M6516">
        <v>4.95</v>
      </c>
      <c r="N6516">
        <v>4.1100000000000003</v>
      </c>
      <c r="O6516">
        <v>12.2</v>
      </c>
    </row>
    <row r="6517" spans="1:15" x14ac:dyDescent="0.35">
      <c r="A6517" s="1">
        <v>46129</v>
      </c>
      <c r="B6517">
        <v>13</v>
      </c>
      <c r="C6517" t="s">
        <v>21</v>
      </c>
      <c r="D6517" t="s">
        <v>22</v>
      </c>
      <c r="E6517">
        <v>85</v>
      </c>
      <c r="F6517">
        <v>57.3</v>
      </c>
      <c r="G6517">
        <v>141.30000000000001</v>
      </c>
      <c r="H6517">
        <v>71.900000000000006</v>
      </c>
      <c r="I6517">
        <v>30.3</v>
      </c>
      <c r="J6517">
        <v>58.1</v>
      </c>
      <c r="K6517">
        <v>1513.1</v>
      </c>
      <c r="L6517">
        <v>99.9</v>
      </c>
      <c r="M6517">
        <v>3.64</v>
      </c>
      <c r="N6517">
        <v>3.29</v>
      </c>
      <c r="O6517">
        <v>22.7</v>
      </c>
    </row>
    <row r="6518" spans="1:15" x14ac:dyDescent="0.35">
      <c r="A6518" s="1">
        <v>46129</v>
      </c>
      <c r="B6518">
        <v>14</v>
      </c>
      <c r="C6518" t="s">
        <v>21</v>
      </c>
      <c r="D6518" t="s">
        <v>18</v>
      </c>
      <c r="E6518">
        <v>130</v>
      </c>
      <c r="F6518">
        <v>77.900000000000006</v>
      </c>
      <c r="G6518">
        <v>120.2</v>
      </c>
      <c r="H6518">
        <v>90</v>
      </c>
      <c r="I6518">
        <v>30.2</v>
      </c>
      <c r="J6518">
        <v>56.4</v>
      </c>
      <c r="K6518">
        <v>1564.8</v>
      </c>
      <c r="L6518">
        <v>105.4</v>
      </c>
      <c r="M6518">
        <v>5.47</v>
      </c>
      <c r="N6518">
        <v>4.9800000000000004</v>
      </c>
      <c r="O6518">
        <v>22.8</v>
      </c>
    </row>
    <row r="6519" spans="1:15" x14ac:dyDescent="0.35">
      <c r="A6519" s="1">
        <v>46129</v>
      </c>
      <c r="B6519">
        <v>15</v>
      </c>
      <c r="C6519" t="s">
        <v>27</v>
      </c>
      <c r="D6519" t="s">
        <v>20</v>
      </c>
      <c r="E6519">
        <v>320</v>
      </c>
      <c r="F6519">
        <v>75.5</v>
      </c>
      <c r="G6519">
        <v>185.2</v>
      </c>
      <c r="H6519">
        <v>86.9</v>
      </c>
      <c r="I6519">
        <v>31.7</v>
      </c>
      <c r="J6519">
        <v>58.7</v>
      </c>
      <c r="K6519">
        <v>1662.3</v>
      </c>
      <c r="L6519">
        <v>103.5</v>
      </c>
      <c r="M6519">
        <v>3.57</v>
      </c>
      <c r="N6519">
        <v>5.98</v>
      </c>
      <c r="O6519">
        <v>14.2</v>
      </c>
    </row>
    <row r="6520" spans="1:15" x14ac:dyDescent="0.35">
      <c r="A6520" s="1">
        <v>46129</v>
      </c>
      <c r="B6520">
        <v>16</v>
      </c>
      <c r="C6520" t="s">
        <v>25</v>
      </c>
      <c r="D6520" t="s">
        <v>22</v>
      </c>
      <c r="E6520">
        <v>320</v>
      </c>
      <c r="F6520">
        <v>51.8</v>
      </c>
      <c r="G6520">
        <v>83.3</v>
      </c>
      <c r="H6520">
        <v>38.4</v>
      </c>
      <c r="I6520">
        <v>28.3</v>
      </c>
      <c r="J6520">
        <v>66.5</v>
      </c>
      <c r="K6520">
        <v>1360.4</v>
      </c>
      <c r="L6520">
        <v>89.7</v>
      </c>
      <c r="M6520">
        <v>3.31</v>
      </c>
      <c r="N6520">
        <v>3.13</v>
      </c>
      <c r="O6520">
        <v>16.8</v>
      </c>
    </row>
    <row r="6521" spans="1:15" x14ac:dyDescent="0.35">
      <c r="A6521" s="1">
        <v>46129</v>
      </c>
      <c r="B6521">
        <v>17</v>
      </c>
      <c r="C6521" t="s">
        <v>17</v>
      </c>
      <c r="D6521" t="s">
        <v>16</v>
      </c>
      <c r="E6521">
        <v>320</v>
      </c>
      <c r="F6521">
        <v>87.1</v>
      </c>
      <c r="G6521">
        <v>209.7</v>
      </c>
      <c r="H6521">
        <v>109</v>
      </c>
      <c r="I6521">
        <v>33.1</v>
      </c>
      <c r="J6521">
        <v>56.9</v>
      </c>
      <c r="K6521">
        <v>1814.8</v>
      </c>
      <c r="L6521">
        <v>125.4</v>
      </c>
      <c r="M6521">
        <v>4.9400000000000004</v>
      </c>
      <c r="N6521">
        <v>6.22</v>
      </c>
      <c r="O6521">
        <v>19.100000000000001</v>
      </c>
    </row>
    <row r="6522" spans="1:15" x14ac:dyDescent="0.35">
      <c r="A6522" s="1">
        <v>46129</v>
      </c>
      <c r="B6522">
        <v>18</v>
      </c>
      <c r="C6522" t="s">
        <v>25</v>
      </c>
      <c r="D6522" t="s">
        <v>22</v>
      </c>
      <c r="E6522">
        <v>120</v>
      </c>
      <c r="F6522">
        <v>77.900000000000006</v>
      </c>
      <c r="G6522">
        <v>149.6</v>
      </c>
      <c r="H6522">
        <v>98.4</v>
      </c>
      <c r="I6522">
        <v>33.700000000000003</v>
      </c>
      <c r="J6522">
        <v>59.8</v>
      </c>
      <c r="K6522">
        <v>1935.6</v>
      </c>
      <c r="L6522">
        <v>126.3</v>
      </c>
      <c r="M6522">
        <v>2.5</v>
      </c>
      <c r="N6522">
        <v>3.7</v>
      </c>
      <c r="O6522">
        <v>18.100000000000001</v>
      </c>
    </row>
    <row r="6523" spans="1:15" x14ac:dyDescent="0.35">
      <c r="A6523" s="1">
        <v>46129</v>
      </c>
      <c r="B6523">
        <v>19</v>
      </c>
      <c r="C6523" t="s">
        <v>21</v>
      </c>
      <c r="D6523" t="s">
        <v>18</v>
      </c>
      <c r="E6523">
        <v>100</v>
      </c>
      <c r="F6523">
        <v>46.6</v>
      </c>
      <c r="G6523">
        <v>118.9</v>
      </c>
      <c r="H6523">
        <v>80.3</v>
      </c>
      <c r="I6523">
        <v>25.8</v>
      </c>
      <c r="J6523">
        <v>59</v>
      </c>
      <c r="K6523">
        <v>1328.6</v>
      </c>
      <c r="L6523">
        <v>89.4</v>
      </c>
      <c r="M6523">
        <v>4.43</v>
      </c>
      <c r="N6523">
        <v>1.52</v>
      </c>
      <c r="O6523">
        <v>21.8</v>
      </c>
    </row>
    <row r="6524" spans="1:15" x14ac:dyDescent="0.35">
      <c r="A6524" s="1">
        <v>46129</v>
      </c>
      <c r="B6524">
        <v>20</v>
      </c>
      <c r="C6524" t="s">
        <v>15</v>
      </c>
      <c r="D6524" t="s">
        <v>16</v>
      </c>
      <c r="E6524">
        <v>130</v>
      </c>
      <c r="F6524">
        <v>98</v>
      </c>
      <c r="G6524">
        <v>188.9</v>
      </c>
      <c r="H6524">
        <v>113</v>
      </c>
      <c r="I6524">
        <v>23.7</v>
      </c>
      <c r="J6524">
        <v>69.5</v>
      </c>
      <c r="K6524">
        <v>1547</v>
      </c>
      <c r="L6524">
        <v>105.9</v>
      </c>
      <c r="M6524">
        <v>4.74</v>
      </c>
      <c r="N6524">
        <v>3.94</v>
      </c>
      <c r="O6524">
        <v>25.6</v>
      </c>
    </row>
    <row r="6525" spans="1:15" x14ac:dyDescent="0.35">
      <c r="A6525" s="1">
        <v>46129</v>
      </c>
      <c r="B6525">
        <v>21</v>
      </c>
      <c r="C6525" t="s">
        <v>27</v>
      </c>
      <c r="D6525" t="s">
        <v>22</v>
      </c>
      <c r="E6525">
        <v>70</v>
      </c>
      <c r="F6525">
        <v>99</v>
      </c>
      <c r="G6525">
        <v>156.80000000000001</v>
      </c>
      <c r="H6525">
        <v>102</v>
      </c>
      <c r="I6525">
        <v>27.9</v>
      </c>
      <c r="J6525">
        <v>62.7</v>
      </c>
      <c r="K6525">
        <v>1753</v>
      </c>
      <c r="L6525">
        <v>119.6</v>
      </c>
      <c r="M6525">
        <v>5.73</v>
      </c>
      <c r="N6525">
        <v>5.44</v>
      </c>
      <c r="O6525">
        <v>17.3</v>
      </c>
    </row>
    <row r="6526" spans="1:15" x14ac:dyDescent="0.35">
      <c r="A6526" s="1">
        <v>46129</v>
      </c>
      <c r="B6526">
        <v>22</v>
      </c>
      <c r="C6526" t="s">
        <v>19</v>
      </c>
      <c r="D6526" t="s">
        <v>16</v>
      </c>
      <c r="E6526">
        <v>120</v>
      </c>
      <c r="F6526">
        <v>54.4</v>
      </c>
      <c r="G6526">
        <v>150.9</v>
      </c>
      <c r="H6526">
        <v>79.7</v>
      </c>
      <c r="I6526">
        <v>29.1</v>
      </c>
      <c r="J6526">
        <v>53.1</v>
      </c>
      <c r="K6526">
        <v>1567.8</v>
      </c>
      <c r="L6526">
        <v>98.7</v>
      </c>
      <c r="M6526">
        <v>4.1100000000000003</v>
      </c>
      <c r="N6526">
        <v>4.24</v>
      </c>
      <c r="O6526">
        <v>14.8</v>
      </c>
    </row>
    <row r="6527" spans="1:15" x14ac:dyDescent="0.35">
      <c r="A6527" s="1">
        <v>46129</v>
      </c>
      <c r="B6527">
        <v>23</v>
      </c>
      <c r="C6527" t="s">
        <v>26</v>
      </c>
      <c r="D6527" t="s">
        <v>18</v>
      </c>
      <c r="E6527">
        <v>100</v>
      </c>
      <c r="F6527">
        <v>77.099999999999994</v>
      </c>
      <c r="G6527">
        <v>160.4</v>
      </c>
      <c r="H6527">
        <v>85.5</v>
      </c>
      <c r="I6527">
        <v>31.1</v>
      </c>
      <c r="J6527">
        <v>60.9</v>
      </c>
      <c r="K6527">
        <v>1627.6</v>
      </c>
      <c r="L6527">
        <v>108.4</v>
      </c>
      <c r="M6527">
        <v>4.8600000000000003</v>
      </c>
      <c r="N6527">
        <v>6.25</v>
      </c>
      <c r="O6527">
        <v>23.6</v>
      </c>
    </row>
    <row r="6528" spans="1:15" x14ac:dyDescent="0.35">
      <c r="A6528" s="1">
        <v>46130</v>
      </c>
      <c r="B6528">
        <v>2</v>
      </c>
      <c r="C6528" t="s">
        <v>26</v>
      </c>
      <c r="D6528" t="s">
        <v>20</v>
      </c>
      <c r="E6528">
        <v>130</v>
      </c>
      <c r="F6528">
        <v>61.1</v>
      </c>
      <c r="G6528">
        <v>127.3</v>
      </c>
      <c r="H6528">
        <v>86.4</v>
      </c>
      <c r="I6528">
        <v>30.7</v>
      </c>
      <c r="J6528">
        <v>64</v>
      </c>
      <c r="K6528">
        <v>1852.1</v>
      </c>
      <c r="L6528">
        <v>116.9</v>
      </c>
      <c r="M6528">
        <v>5.04</v>
      </c>
      <c r="N6528">
        <v>3.5</v>
      </c>
      <c r="O6528">
        <v>24</v>
      </c>
    </row>
    <row r="6529" spans="1:15" x14ac:dyDescent="0.35">
      <c r="A6529" s="1">
        <v>46130</v>
      </c>
      <c r="B6529">
        <v>3</v>
      </c>
      <c r="C6529" t="s">
        <v>29</v>
      </c>
      <c r="D6529" t="s">
        <v>18</v>
      </c>
      <c r="E6529">
        <v>130</v>
      </c>
      <c r="F6529">
        <v>87.5</v>
      </c>
      <c r="G6529">
        <v>178</v>
      </c>
      <c r="H6529">
        <v>113.8</v>
      </c>
      <c r="I6529">
        <v>36.9</v>
      </c>
      <c r="J6529">
        <v>55.7</v>
      </c>
      <c r="K6529">
        <v>2075.3000000000002</v>
      </c>
      <c r="L6529">
        <v>130.80000000000001</v>
      </c>
      <c r="M6529">
        <v>4.9400000000000004</v>
      </c>
      <c r="N6529">
        <v>5.27</v>
      </c>
      <c r="O6529">
        <v>22</v>
      </c>
    </row>
    <row r="6530" spans="1:15" x14ac:dyDescent="0.35">
      <c r="A6530" s="1">
        <v>46130</v>
      </c>
      <c r="B6530">
        <v>6</v>
      </c>
      <c r="C6530" t="s">
        <v>28</v>
      </c>
      <c r="D6530" t="s">
        <v>20</v>
      </c>
      <c r="E6530">
        <v>70</v>
      </c>
      <c r="F6530">
        <v>72.099999999999994</v>
      </c>
      <c r="G6530">
        <v>173</v>
      </c>
      <c r="H6530">
        <v>99.3</v>
      </c>
      <c r="I6530">
        <v>28.1</v>
      </c>
      <c r="J6530">
        <v>46.8</v>
      </c>
      <c r="K6530">
        <v>1653.2</v>
      </c>
      <c r="L6530">
        <v>111.5</v>
      </c>
      <c r="M6530">
        <v>4.67</v>
      </c>
      <c r="N6530">
        <v>4.3099999999999996</v>
      </c>
      <c r="O6530">
        <v>33.299999999999997</v>
      </c>
    </row>
    <row r="6531" spans="1:15" x14ac:dyDescent="0.35">
      <c r="A6531" s="1">
        <v>46130</v>
      </c>
      <c r="B6531">
        <v>7</v>
      </c>
      <c r="C6531" t="s">
        <v>24</v>
      </c>
      <c r="D6531" t="s">
        <v>23</v>
      </c>
      <c r="E6531">
        <v>85</v>
      </c>
      <c r="F6531">
        <v>91.7</v>
      </c>
      <c r="G6531">
        <v>186.8</v>
      </c>
      <c r="H6531">
        <v>102.1</v>
      </c>
      <c r="I6531">
        <v>31.1</v>
      </c>
      <c r="J6531">
        <v>72</v>
      </c>
      <c r="K6531">
        <v>1858.5</v>
      </c>
      <c r="L6531">
        <v>112.7</v>
      </c>
      <c r="M6531">
        <v>4.07</v>
      </c>
      <c r="N6531">
        <v>4.4400000000000004</v>
      </c>
      <c r="O6531">
        <v>8.1999999999999993</v>
      </c>
    </row>
    <row r="6532" spans="1:15" x14ac:dyDescent="0.35">
      <c r="A6532" s="1">
        <v>46130</v>
      </c>
      <c r="B6532">
        <v>9</v>
      </c>
      <c r="C6532" t="s">
        <v>24</v>
      </c>
      <c r="D6532" t="s">
        <v>18</v>
      </c>
      <c r="E6532">
        <v>100</v>
      </c>
      <c r="F6532">
        <v>82.2</v>
      </c>
      <c r="G6532">
        <v>129.30000000000001</v>
      </c>
      <c r="H6532">
        <v>79.900000000000006</v>
      </c>
      <c r="I6532">
        <v>34.5</v>
      </c>
      <c r="J6532">
        <v>52.2</v>
      </c>
      <c r="K6532">
        <v>1925.4</v>
      </c>
      <c r="L6532">
        <v>124.9</v>
      </c>
      <c r="M6532">
        <v>4.95</v>
      </c>
      <c r="N6532">
        <v>3.68</v>
      </c>
      <c r="O6532">
        <v>16</v>
      </c>
    </row>
    <row r="6533" spans="1:15" x14ac:dyDescent="0.35">
      <c r="A6533" s="1">
        <v>46130</v>
      </c>
      <c r="B6533">
        <v>13</v>
      </c>
      <c r="C6533" t="s">
        <v>19</v>
      </c>
      <c r="D6533" t="s">
        <v>20</v>
      </c>
      <c r="E6533">
        <v>70</v>
      </c>
      <c r="F6533">
        <v>56.8</v>
      </c>
      <c r="G6533">
        <v>136.1</v>
      </c>
      <c r="H6533">
        <v>82.5</v>
      </c>
      <c r="I6533">
        <v>26.2</v>
      </c>
      <c r="J6533">
        <v>69.3</v>
      </c>
      <c r="K6533">
        <v>1310.2</v>
      </c>
      <c r="L6533">
        <v>96.5</v>
      </c>
      <c r="M6533">
        <v>3.42</v>
      </c>
      <c r="N6533">
        <v>4.6399999999999997</v>
      </c>
      <c r="O6533">
        <v>20</v>
      </c>
    </row>
    <row r="6534" spans="1:15" x14ac:dyDescent="0.35">
      <c r="A6534" s="1">
        <v>46130</v>
      </c>
      <c r="B6534">
        <v>14</v>
      </c>
      <c r="C6534" t="s">
        <v>29</v>
      </c>
      <c r="D6534" t="s">
        <v>23</v>
      </c>
      <c r="E6534">
        <v>120</v>
      </c>
      <c r="F6534">
        <v>87.8</v>
      </c>
      <c r="G6534">
        <v>170.5</v>
      </c>
      <c r="H6534">
        <v>101.2</v>
      </c>
      <c r="I6534">
        <v>38.4</v>
      </c>
      <c r="J6534">
        <v>55.2</v>
      </c>
      <c r="K6534">
        <v>2053.1999999999998</v>
      </c>
      <c r="L6534">
        <v>129</v>
      </c>
      <c r="M6534">
        <v>5.03</v>
      </c>
      <c r="N6534">
        <v>5.35</v>
      </c>
      <c r="O6534">
        <v>18.899999999999999</v>
      </c>
    </row>
    <row r="6535" spans="1:15" x14ac:dyDescent="0.35">
      <c r="A6535" s="1">
        <v>46130</v>
      </c>
      <c r="B6535">
        <v>15</v>
      </c>
      <c r="C6535" t="s">
        <v>17</v>
      </c>
      <c r="D6535" t="s">
        <v>23</v>
      </c>
      <c r="E6535">
        <v>130</v>
      </c>
      <c r="F6535">
        <v>58.8</v>
      </c>
      <c r="G6535">
        <v>119.3</v>
      </c>
      <c r="H6535">
        <v>71.5</v>
      </c>
      <c r="I6535">
        <v>29.2</v>
      </c>
      <c r="J6535">
        <v>62.1</v>
      </c>
      <c r="K6535">
        <v>1492.9</v>
      </c>
      <c r="L6535">
        <v>88.8</v>
      </c>
      <c r="M6535">
        <v>3.44</v>
      </c>
      <c r="N6535">
        <v>3.59</v>
      </c>
      <c r="O6535">
        <v>16.600000000000001</v>
      </c>
    </row>
    <row r="6536" spans="1:15" x14ac:dyDescent="0.35">
      <c r="A6536" s="1">
        <v>46130</v>
      </c>
      <c r="B6536">
        <v>17</v>
      </c>
      <c r="C6536" t="s">
        <v>19</v>
      </c>
      <c r="D6536" t="s">
        <v>23</v>
      </c>
      <c r="E6536">
        <v>85</v>
      </c>
      <c r="F6536">
        <v>75.900000000000006</v>
      </c>
      <c r="G6536">
        <v>164.1</v>
      </c>
      <c r="H6536">
        <v>105</v>
      </c>
      <c r="I6536">
        <v>33.6</v>
      </c>
      <c r="J6536">
        <v>59.1</v>
      </c>
      <c r="K6536">
        <v>1932.5</v>
      </c>
      <c r="L6536">
        <v>124.7</v>
      </c>
      <c r="M6536">
        <v>4.5999999999999996</v>
      </c>
      <c r="N6536">
        <v>5.13</v>
      </c>
      <c r="O6536">
        <v>17.2</v>
      </c>
    </row>
    <row r="6537" spans="1:15" x14ac:dyDescent="0.35">
      <c r="A6537" s="1">
        <v>46130</v>
      </c>
      <c r="B6537">
        <v>18</v>
      </c>
      <c r="C6537" t="s">
        <v>21</v>
      </c>
      <c r="D6537" t="s">
        <v>16</v>
      </c>
      <c r="E6537">
        <v>85</v>
      </c>
      <c r="F6537">
        <v>76.3</v>
      </c>
      <c r="G6537">
        <v>143.1</v>
      </c>
      <c r="H6537">
        <v>95.8</v>
      </c>
      <c r="I6537">
        <v>32.1</v>
      </c>
      <c r="J6537">
        <v>69.5</v>
      </c>
      <c r="K6537">
        <v>1943.6</v>
      </c>
      <c r="L6537">
        <v>129.9</v>
      </c>
      <c r="M6537">
        <v>4.1399999999999997</v>
      </c>
      <c r="N6537">
        <v>5.61</v>
      </c>
      <c r="O6537">
        <v>18.8</v>
      </c>
    </row>
    <row r="6538" spans="1:15" x14ac:dyDescent="0.35">
      <c r="A6538" s="1">
        <v>46130</v>
      </c>
      <c r="B6538">
        <v>19</v>
      </c>
      <c r="C6538" t="s">
        <v>19</v>
      </c>
      <c r="D6538" t="s">
        <v>18</v>
      </c>
      <c r="E6538">
        <v>85</v>
      </c>
      <c r="F6538">
        <v>63.2</v>
      </c>
      <c r="G6538">
        <v>146.6</v>
      </c>
      <c r="H6538">
        <v>91.4</v>
      </c>
      <c r="I6538">
        <v>34.9</v>
      </c>
      <c r="J6538">
        <v>61.9</v>
      </c>
      <c r="K6538">
        <v>1938.4</v>
      </c>
      <c r="L6538">
        <v>122.7</v>
      </c>
      <c r="M6538">
        <v>3.9</v>
      </c>
      <c r="N6538">
        <v>4.95</v>
      </c>
      <c r="O6538">
        <v>15.3</v>
      </c>
    </row>
    <row r="6539" spans="1:15" x14ac:dyDescent="0.35">
      <c r="A6539" s="1">
        <v>46130</v>
      </c>
      <c r="B6539">
        <v>20</v>
      </c>
      <c r="C6539" t="s">
        <v>26</v>
      </c>
      <c r="D6539" t="s">
        <v>18</v>
      </c>
      <c r="E6539">
        <v>100</v>
      </c>
      <c r="F6539">
        <v>79.599999999999994</v>
      </c>
      <c r="G6539">
        <v>138.69999999999999</v>
      </c>
      <c r="H6539">
        <v>65.900000000000006</v>
      </c>
      <c r="I6539">
        <v>29.2</v>
      </c>
      <c r="J6539">
        <v>64.099999999999994</v>
      </c>
      <c r="K6539">
        <v>1674.5</v>
      </c>
      <c r="L6539">
        <v>108.2</v>
      </c>
      <c r="M6539">
        <v>3.54</v>
      </c>
      <c r="N6539">
        <v>3.38</v>
      </c>
      <c r="O6539">
        <v>24.7</v>
      </c>
    </row>
    <row r="6540" spans="1:15" x14ac:dyDescent="0.35">
      <c r="A6540" s="1">
        <v>46130</v>
      </c>
      <c r="B6540">
        <v>23</v>
      </c>
      <c r="C6540" t="s">
        <v>24</v>
      </c>
      <c r="D6540" t="s">
        <v>18</v>
      </c>
      <c r="E6540">
        <v>210</v>
      </c>
      <c r="F6540">
        <v>82.2</v>
      </c>
      <c r="G6540">
        <v>142.1</v>
      </c>
      <c r="H6540">
        <v>68.2</v>
      </c>
      <c r="I6540">
        <v>32.1</v>
      </c>
      <c r="J6540">
        <v>51.7</v>
      </c>
      <c r="K6540">
        <v>1763.2</v>
      </c>
      <c r="L6540">
        <v>109.2</v>
      </c>
      <c r="M6540">
        <v>4.87</v>
      </c>
      <c r="N6540">
        <v>5.64</v>
      </c>
      <c r="O6540">
        <v>14.6</v>
      </c>
    </row>
    <row r="6541" spans="1:15" x14ac:dyDescent="0.35">
      <c r="A6541" s="1">
        <v>46131</v>
      </c>
      <c r="B6541">
        <v>2</v>
      </c>
      <c r="C6541" t="s">
        <v>17</v>
      </c>
      <c r="D6541" t="s">
        <v>18</v>
      </c>
      <c r="E6541">
        <v>210</v>
      </c>
      <c r="F6541">
        <v>72.599999999999994</v>
      </c>
      <c r="G6541">
        <v>149.1</v>
      </c>
      <c r="H6541">
        <v>99</v>
      </c>
      <c r="I6541">
        <v>30.1</v>
      </c>
      <c r="J6541">
        <v>74.400000000000006</v>
      </c>
      <c r="K6541">
        <v>1678.8</v>
      </c>
      <c r="L6541">
        <v>110.4</v>
      </c>
      <c r="M6541">
        <v>4.8099999999999996</v>
      </c>
      <c r="N6541">
        <v>4.07</v>
      </c>
      <c r="O6541">
        <v>23</v>
      </c>
    </row>
    <row r="6542" spans="1:15" x14ac:dyDescent="0.35">
      <c r="A6542" s="1">
        <v>46131</v>
      </c>
      <c r="B6542">
        <v>3</v>
      </c>
      <c r="C6542" t="s">
        <v>28</v>
      </c>
      <c r="D6542" t="s">
        <v>16</v>
      </c>
      <c r="E6542">
        <v>70</v>
      </c>
      <c r="F6542">
        <v>79.2</v>
      </c>
      <c r="G6542">
        <v>207.1</v>
      </c>
      <c r="H6542">
        <v>101.3</v>
      </c>
      <c r="I6542">
        <v>28.8</v>
      </c>
      <c r="J6542">
        <v>50.9</v>
      </c>
      <c r="K6542">
        <v>1529.1</v>
      </c>
      <c r="L6542">
        <v>103.6</v>
      </c>
      <c r="M6542">
        <v>4.79</v>
      </c>
      <c r="N6542">
        <v>6.04</v>
      </c>
      <c r="O6542">
        <v>28.6</v>
      </c>
    </row>
    <row r="6543" spans="1:15" x14ac:dyDescent="0.35">
      <c r="A6543" s="1">
        <v>46131</v>
      </c>
      <c r="B6543">
        <v>4</v>
      </c>
      <c r="C6543" t="s">
        <v>21</v>
      </c>
      <c r="D6543" t="s">
        <v>18</v>
      </c>
      <c r="E6543">
        <v>320</v>
      </c>
      <c r="F6543">
        <v>54.8</v>
      </c>
      <c r="G6543">
        <v>140.19999999999999</v>
      </c>
      <c r="H6543">
        <v>66.7</v>
      </c>
      <c r="I6543">
        <v>29.7</v>
      </c>
      <c r="J6543">
        <v>73</v>
      </c>
      <c r="K6543">
        <v>1694.4</v>
      </c>
      <c r="L6543">
        <v>112.3</v>
      </c>
      <c r="M6543">
        <v>4.5999999999999996</v>
      </c>
      <c r="N6543">
        <v>3.59</v>
      </c>
      <c r="O6543">
        <v>20.7</v>
      </c>
    </row>
    <row r="6544" spans="1:15" x14ac:dyDescent="0.35">
      <c r="A6544" s="1">
        <v>46131</v>
      </c>
      <c r="B6544">
        <v>5</v>
      </c>
      <c r="C6544" t="s">
        <v>28</v>
      </c>
      <c r="D6544" t="s">
        <v>20</v>
      </c>
      <c r="E6544">
        <v>150</v>
      </c>
      <c r="F6544">
        <v>67.2</v>
      </c>
      <c r="G6544">
        <v>156.30000000000001</v>
      </c>
      <c r="H6544">
        <v>97.5</v>
      </c>
      <c r="I6544">
        <v>32.9</v>
      </c>
      <c r="J6544">
        <v>46.4</v>
      </c>
      <c r="K6544">
        <v>1958.1</v>
      </c>
      <c r="L6544">
        <v>124.8</v>
      </c>
      <c r="M6544">
        <v>2.94</v>
      </c>
      <c r="N6544">
        <v>4.58</v>
      </c>
      <c r="O6544">
        <v>35.1</v>
      </c>
    </row>
    <row r="6545" spans="1:15" x14ac:dyDescent="0.35">
      <c r="A6545" s="1">
        <v>46131</v>
      </c>
      <c r="B6545">
        <v>6</v>
      </c>
      <c r="C6545" t="s">
        <v>26</v>
      </c>
      <c r="D6545" t="s">
        <v>23</v>
      </c>
      <c r="E6545">
        <v>210</v>
      </c>
      <c r="F6545">
        <v>73.900000000000006</v>
      </c>
      <c r="G6545">
        <v>162.30000000000001</v>
      </c>
      <c r="H6545">
        <v>106.6</v>
      </c>
      <c r="I6545">
        <v>32.299999999999997</v>
      </c>
      <c r="J6545">
        <v>75.8</v>
      </c>
      <c r="K6545">
        <v>1447.7</v>
      </c>
      <c r="L6545">
        <v>92.8</v>
      </c>
      <c r="M6545">
        <v>3.39</v>
      </c>
      <c r="N6545">
        <v>4.7</v>
      </c>
      <c r="O6545">
        <v>26.3</v>
      </c>
    </row>
    <row r="6546" spans="1:15" x14ac:dyDescent="0.35">
      <c r="A6546" s="1">
        <v>46131</v>
      </c>
      <c r="B6546">
        <v>7</v>
      </c>
      <c r="C6546" t="s">
        <v>29</v>
      </c>
      <c r="D6546" t="s">
        <v>16</v>
      </c>
      <c r="E6546">
        <v>320</v>
      </c>
      <c r="F6546">
        <v>86.7</v>
      </c>
      <c r="G6546">
        <v>168.8</v>
      </c>
      <c r="H6546">
        <v>99.4</v>
      </c>
      <c r="I6546">
        <v>33.9</v>
      </c>
      <c r="J6546">
        <v>63.8</v>
      </c>
      <c r="K6546">
        <v>1831.5</v>
      </c>
      <c r="L6546">
        <v>117.6</v>
      </c>
      <c r="M6546">
        <v>4.5199999999999996</v>
      </c>
      <c r="N6546">
        <v>5.0199999999999996</v>
      </c>
      <c r="O6546">
        <v>21.6</v>
      </c>
    </row>
    <row r="6547" spans="1:15" x14ac:dyDescent="0.35">
      <c r="A6547" s="1">
        <v>46131</v>
      </c>
      <c r="B6547">
        <v>8</v>
      </c>
      <c r="C6547" t="s">
        <v>28</v>
      </c>
      <c r="D6547" t="s">
        <v>16</v>
      </c>
      <c r="E6547">
        <v>120</v>
      </c>
      <c r="F6547">
        <v>88.8</v>
      </c>
      <c r="G6547">
        <v>177.7</v>
      </c>
      <c r="H6547">
        <v>112.1</v>
      </c>
      <c r="I6547">
        <v>28.9</v>
      </c>
      <c r="J6547">
        <v>58.9</v>
      </c>
      <c r="K6547">
        <v>1510.6</v>
      </c>
      <c r="L6547">
        <v>101.8</v>
      </c>
      <c r="M6547">
        <v>3.82</v>
      </c>
      <c r="N6547">
        <v>5.84</v>
      </c>
      <c r="O6547">
        <v>27.4</v>
      </c>
    </row>
    <row r="6548" spans="1:15" x14ac:dyDescent="0.35">
      <c r="A6548" s="1">
        <v>46131</v>
      </c>
      <c r="B6548">
        <v>9</v>
      </c>
      <c r="C6548" t="s">
        <v>29</v>
      </c>
      <c r="D6548" t="s">
        <v>18</v>
      </c>
      <c r="E6548">
        <v>70</v>
      </c>
      <c r="F6548">
        <v>83.1</v>
      </c>
      <c r="G6548">
        <v>161.69999999999999</v>
      </c>
      <c r="H6548">
        <v>105.2</v>
      </c>
      <c r="I6548">
        <v>32.9</v>
      </c>
      <c r="J6548">
        <v>50</v>
      </c>
      <c r="K6548">
        <v>1758.5</v>
      </c>
      <c r="L6548">
        <v>119.4</v>
      </c>
      <c r="M6548">
        <v>4.75</v>
      </c>
      <c r="N6548">
        <v>6.36</v>
      </c>
      <c r="O6548">
        <v>22.6</v>
      </c>
    </row>
    <row r="6549" spans="1:15" x14ac:dyDescent="0.35">
      <c r="A6549" s="1">
        <v>46131</v>
      </c>
      <c r="B6549">
        <v>12</v>
      </c>
      <c r="C6549" t="s">
        <v>21</v>
      </c>
      <c r="D6549" t="s">
        <v>23</v>
      </c>
      <c r="E6549">
        <v>320</v>
      </c>
      <c r="F6549">
        <v>55</v>
      </c>
      <c r="G6549">
        <v>140.69999999999999</v>
      </c>
      <c r="H6549">
        <v>90.5</v>
      </c>
      <c r="I6549">
        <v>29.4</v>
      </c>
      <c r="J6549">
        <v>62.7</v>
      </c>
      <c r="K6549">
        <v>1505.3</v>
      </c>
      <c r="L6549">
        <v>109.6</v>
      </c>
      <c r="M6549">
        <v>4.13</v>
      </c>
      <c r="N6549">
        <v>4.68</v>
      </c>
      <c r="O6549">
        <v>26.7</v>
      </c>
    </row>
    <row r="6550" spans="1:15" x14ac:dyDescent="0.35">
      <c r="A6550" s="1">
        <v>46131</v>
      </c>
      <c r="B6550">
        <v>14</v>
      </c>
      <c r="C6550" t="s">
        <v>24</v>
      </c>
      <c r="D6550" t="s">
        <v>20</v>
      </c>
      <c r="E6550">
        <v>130</v>
      </c>
      <c r="F6550">
        <v>81.900000000000006</v>
      </c>
      <c r="G6550">
        <v>157.30000000000001</v>
      </c>
      <c r="H6550">
        <v>99.3</v>
      </c>
      <c r="I6550">
        <v>32.200000000000003</v>
      </c>
      <c r="J6550">
        <v>65.099999999999994</v>
      </c>
      <c r="K6550">
        <v>1582.1</v>
      </c>
      <c r="L6550">
        <v>97.7</v>
      </c>
      <c r="M6550">
        <v>3.64</v>
      </c>
      <c r="N6550">
        <v>4.82</v>
      </c>
      <c r="O6550">
        <v>17.600000000000001</v>
      </c>
    </row>
    <row r="6551" spans="1:15" x14ac:dyDescent="0.35">
      <c r="A6551" s="1">
        <v>46131</v>
      </c>
      <c r="B6551">
        <v>15</v>
      </c>
      <c r="C6551" t="s">
        <v>15</v>
      </c>
      <c r="D6551" t="s">
        <v>23</v>
      </c>
      <c r="E6551">
        <v>85</v>
      </c>
      <c r="F6551">
        <v>68.599999999999994</v>
      </c>
      <c r="G6551">
        <v>172</v>
      </c>
      <c r="H6551">
        <v>92.3</v>
      </c>
      <c r="I6551">
        <v>32.799999999999997</v>
      </c>
      <c r="J6551">
        <v>61.5</v>
      </c>
      <c r="K6551">
        <v>1832</v>
      </c>
      <c r="L6551">
        <v>118.3</v>
      </c>
      <c r="M6551">
        <v>4.75</v>
      </c>
      <c r="N6551">
        <v>5.08</v>
      </c>
      <c r="O6551">
        <v>25.5</v>
      </c>
    </row>
    <row r="6552" spans="1:15" x14ac:dyDescent="0.35">
      <c r="A6552" s="1">
        <v>46131</v>
      </c>
      <c r="B6552">
        <v>16</v>
      </c>
      <c r="C6552" t="s">
        <v>19</v>
      </c>
      <c r="D6552" t="s">
        <v>22</v>
      </c>
      <c r="E6552">
        <v>130</v>
      </c>
      <c r="F6552">
        <v>44.2</v>
      </c>
      <c r="G6552">
        <v>151.30000000000001</v>
      </c>
      <c r="H6552">
        <v>74.7</v>
      </c>
      <c r="I6552">
        <v>32</v>
      </c>
      <c r="J6552">
        <v>58.2</v>
      </c>
      <c r="K6552">
        <v>1309.7</v>
      </c>
      <c r="L6552">
        <v>91.3</v>
      </c>
      <c r="M6552">
        <v>4.2</v>
      </c>
      <c r="N6552">
        <v>5.56</v>
      </c>
      <c r="O6552">
        <v>18.100000000000001</v>
      </c>
    </row>
    <row r="6553" spans="1:15" x14ac:dyDescent="0.35">
      <c r="A6553" s="1">
        <v>46131</v>
      </c>
      <c r="B6553">
        <v>17</v>
      </c>
      <c r="C6553" t="s">
        <v>25</v>
      </c>
      <c r="D6553" t="s">
        <v>23</v>
      </c>
      <c r="E6553">
        <v>85</v>
      </c>
      <c r="F6553">
        <v>81</v>
      </c>
      <c r="G6553">
        <v>176.5</v>
      </c>
      <c r="H6553">
        <v>86.5</v>
      </c>
      <c r="I6553">
        <v>30.4</v>
      </c>
      <c r="J6553">
        <v>56.5</v>
      </c>
      <c r="K6553">
        <v>1987.8</v>
      </c>
      <c r="L6553">
        <v>126.2</v>
      </c>
      <c r="M6553">
        <v>4.4000000000000004</v>
      </c>
      <c r="N6553">
        <v>4.1399999999999997</v>
      </c>
      <c r="O6553">
        <v>17.3</v>
      </c>
    </row>
    <row r="6554" spans="1:15" x14ac:dyDescent="0.35">
      <c r="A6554" s="1">
        <v>46131</v>
      </c>
      <c r="B6554">
        <v>18</v>
      </c>
      <c r="C6554" t="s">
        <v>17</v>
      </c>
      <c r="D6554" t="s">
        <v>20</v>
      </c>
      <c r="E6554">
        <v>85</v>
      </c>
      <c r="F6554">
        <v>99.8</v>
      </c>
      <c r="G6554">
        <v>173.3</v>
      </c>
      <c r="H6554">
        <v>95</v>
      </c>
      <c r="I6554">
        <v>39.5</v>
      </c>
      <c r="J6554">
        <v>67.2</v>
      </c>
      <c r="K6554">
        <v>2173.9</v>
      </c>
      <c r="L6554">
        <v>133.1</v>
      </c>
      <c r="M6554">
        <v>4.88</v>
      </c>
      <c r="N6554">
        <v>6.24</v>
      </c>
      <c r="O6554">
        <v>18.8</v>
      </c>
    </row>
    <row r="6555" spans="1:15" x14ac:dyDescent="0.35">
      <c r="A6555" s="1">
        <v>46131</v>
      </c>
      <c r="B6555">
        <v>21</v>
      </c>
      <c r="C6555" t="s">
        <v>27</v>
      </c>
      <c r="D6555" t="s">
        <v>20</v>
      </c>
      <c r="E6555">
        <v>320</v>
      </c>
      <c r="F6555">
        <v>72.2</v>
      </c>
      <c r="G6555">
        <v>150</v>
      </c>
      <c r="H6555">
        <v>79.900000000000006</v>
      </c>
      <c r="I6555">
        <v>32.6</v>
      </c>
      <c r="J6555">
        <v>58.6</v>
      </c>
      <c r="K6555">
        <v>1858.8</v>
      </c>
      <c r="L6555">
        <v>121.8</v>
      </c>
      <c r="M6555">
        <v>4.5199999999999996</v>
      </c>
      <c r="N6555">
        <v>5.29</v>
      </c>
      <c r="O6555">
        <v>15</v>
      </c>
    </row>
    <row r="6556" spans="1:15" x14ac:dyDescent="0.35">
      <c r="A6556" s="1">
        <v>46131</v>
      </c>
      <c r="B6556">
        <v>22</v>
      </c>
      <c r="C6556" t="s">
        <v>27</v>
      </c>
      <c r="D6556" t="s">
        <v>20</v>
      </c>
      <c r="E6556">
        <v>320</v>
      </c>
      <c r="F6556">
        <v>96.3</v>
      </c>
      <c r="G6556">
        <v>195.8</v>
      </c>
      <c r="H6556">
        <v>117.4</v>
      </c>
      <c r="I6556">
        <v>32.4</v>
      </c>
      <c r="J6556">
        <v>64.2</v>
      </c>
      <c r="K6556">
        <v>1841.2</v>
      </c>
      <c r="L6556">
        <v>128.30000000000001</v>
      </c>
      <c r="M6556">
        <v>6.25</v>
      </c>
      <c r="N6556">
        <v>4.3</v>
      </c>
      <c r="O6556">
        <v>11.7</v>
      </c>
    </row>
    <row r="6557" spans="1:15" x14ac:dyDescent="0.35">
      <c r="A6557" s="1">
        <v>46131</v>
      </c>
      <c r="B6557">
        <v>23</v>
      </c>
      <c r="C6557" t="s">
        <v>21</v>
      </c>
      <c r="D6557" t="s">
        <v>16</v>
      </c>
      <c r="E6557">
        <v>70</v>
      </c>
      <c r="F6557">
        <v>59.9</v>
      </c>
      <c r="G6557">
        <v>129.5</v>
      </c>
      <c r="H6557">
        <v>74.2</v>
      </c>
      <c r="I6557">
        <v>29.5</v>
      </c>
      <c r="J6557">
        <v>67.099999999999994</v>
      </c>
      <c r="K6557">
        <v>1560.3</v>
      </c>
      <c r="L6557">
        <v>102.4</v>
      </c>
      <c r="M6557">
        <v>4.5599999999999996</v>
      </c>
      <c r="N6557">
        <v>4.83</v>
      </c>
      <c r="O6557">
        <v>23.9</v>
      </c>
    </row>
    <row r="6558" spans="1:15" x14ac:dyDescent="0.35">
      <c r="A6558" s="1">
        <v>46132</v>
      </c>
      <c r="B6558">
        <v>0</v>
      </c>
      <c r="C6558" t="s">
        <v>19</v>
      </c>
      <c r="D6558" t="s">
        <v>16</v>
      </c>
      <c r="E6558">
        <v>150</v>
      </c>
      <c r="F6558">
        <v>46.9</v>
      </c>
      <c r="G6558">
        <v>111.8</v>
      </c>
      <c r="H6558">
        <v>49.7</v>
      </c>
      <c r="I6558">
        <v>33</v>
      </c>
      <c r="J6558">
        <v>51.1</v>
      </c>
      <c r="K6558">
        <v>1751.7</v>
      </c>
      <c r="L6558">
        <v>113.4</v>
      </c>
      <c r="M6558">
        <v>3.61</v>
      </c>
      <c r="N6558">
        <v>5.39</v>
      </c>
      <c r="O6558">
        <v>17.5</v>
      </c>
    </row>
    <row r="6559" spans="1:15" x14ac:dyDescent="0.35">
      <c r="A6559" s="1">
        <v>46132</v>
      </c>
      <c r="B6559">
        <v>1</v>
      </c>
      <c r="C6559" t="s">
        <v>19</v>
      </c>
      <c r="D6559" t="s">
        <v>22</v>
      </c>
      <c r="E6559">
        <v>70</v>
      </c>
      <c r="F6559">
        <v>60.2</v>
      </c>
      <c r="G6559">
        <v>108.8</v>
      </c>
      <c r="H6559">
        <v>50.6</v>
      </c>
      <c r="I6559">
        <v>31.8</v>
      </c>
      <c r="J6559">
        <v>60.8</v>
      </c>
      <c r="K6559">
        <v>1534.2</v>
      </c>
      <c r="L6559">
        <v>102.6</v>
      </c>
      <c r="M6559">
        <v>3.96</v>
      </c>
      <c r="N6559">
        <v>5.53</v>
      </c>
      <c r="O6559">
        <v>15.5</v>
      </c>
    </row>
    <row r="6560" spans="1:15" x14ac:dyDescent="0.35">
      <c r="A6560" s="1">
        <v>46132</v>
      </c>
      <c r="B6560">
        <v>3</v>
      </c>
      <c r="C6560" t="s">
        <v>19</v>
      </c>
      <c r="D6560" t="s">
        <v>23</v>
      </c>
      <c r="E6560">
        <v>320</v>
      </c>
      <c r="F6560">
        <v>64.5</v>
      </c>
      <c r="G6560">
        <v>144.5</v>
      </c>
      <c r="H6560">
        <v>85</v>
      </c>
      <c r="I6560">
        <v>27.6</v>
      </c>
      <c r="J6560">
        <v>74.2</v>
      </c>
      <c r="K6560">
        <v>1513.8</v>
      </c>
      <c r="L6560">
        <v>104.5</v>
      </c>
      <c r="M6560">
        <v>4.33</v>
      </c>
      <c r="N6560">
        <v>3.64</v>
      </c>
      <c r="O6560">
        <v>14</v>
      </c>
    </row>
    <row r="6561" spans="1:15" x14ac:dyDescent="0.35">
      <c r="A6561" s="1">
        <v>46132</v>
      </c>
      <c r="B6561">
        <v>8</v>
      </c>
      <c r="C6561" t="s">
        <v>17</v>
      </c>
      <c r="D6561" t="s">
        <v>18</v>
      </c>
      <c r="E6561">
        <v>130</v>
      </c>
      <c r="F6561">
        <v>85</v>
      </c>
      <c r="G6561">
        <v>166.5</v>
      </c>
      <c r="H6561">
        <v>111.5</v>
      </c>
      <c r="I6561">
        <v>34.1</v>
      </c>
      <c r="J6561">
        <v>62.8</v>
      </c>
      <c r="K6561">
        <v>1957</v>
      </c>
      <c r="L6561">
        <v>126.3</v>
      </c>
      <c r="M6561">
        <v>4.54</v>
      </c>
      <c r="N6561">
        <v>4.96</v>
      </c>
      <c r="O6561">
        <v>17.899999999999999</v>
      </c>
    </row>
    <row r="6562" spans="1:15" x14ac:dyDescent="0.35">
      <c r="A6562" s="1">
        <v>46132</v>
      </c>
      <c r="B6562">
        <v>11</v>
      </c>
      <c r="C6562" t="s">
        <v>24</v>
      </c>
      <c r="D6562" t="s">
        <v>22</v>
      </c>
      <c r="E6562">
        <v>100</v>
      </c>
      <c r="F6562">
        <v>78.900000000000006</v>
      </c>
      <c r="G6562">
        <v>146.4</v>
      </c>
      <c r="H6562">
        <v>86.1</v>
      </c>
      <c r="I6562">
        <v>28.9</v>
      </c>
      <c r="J6562">
        <v>66.599999999999994</v>
      </c>
      <c r="K6562">
        <v>1532.7</v>
      </c>
      <c r="L6562">
        <v>106.4</v>
      </c>
      <c r="M6562">
        <v>4.76</v>
      </c>
      <c r="N6562">
        <v>4.49</v>
      </c>
      <c r="O6562">
        <v>13.7</v>
      </c>
    </row>
    <row r="6563" spans="1:15" x14ac:dyDescent="0.35">
      <c r="A6563" s="1">
        <v>46132</v>
      </c>
      <c r="B6563">
        <v>13</v>
      </c>
      <c r="C6563" t="s">
        <v>15</v>
      </c>
      <c r="D6563" t="s">
        <v>18</v>
      </c>
      <c r="E6563">
        <v>85</v>
      </c>
      <c r="F6563">
        <v>70.8</v>
      </c>
      <c r="G6563">
        <v>147.6</v>
      </c>
      <c r="H6563">
        <v>86.4</v>
      </c>
      <c r="I6563">
        <v>28.7</v>
      </c>
      <c r="J6563">
        <v>59.7</v>
      </c>
      <c r="K6563">
        <v>1390.1</v>
      </c>
      <c r="L6563">
        <v>102.3</v>
      </c>
      <c r="M6563">
        <v>4.93</v>
      </c>
      <c r="N6563">
        <v>5.07</v>
      </c>
      <c r="O6563">
        <v>24</v>
      </c>
    </row>
    <row r="6564" spans="1:15" x14ac:dyDescent="0.35">
      <c r="A6564" s="1">
        <v>46132</v>
      </c>
      <c r="B6564">
        <v>15</v>
      </c>
      <c r="C6564" t="s">
        <v>19</v>
      </c>
      <c r="D6564" t="s">
        <v>18</v>
      </c>
      <c r="E6564">
        <v>150</v>
      </c>
      <c r="F6564">
        <v>59.8</v>
      </c>
      <c r="G6564">
        <v>127.7</v>
      </c>
      <c r="H6564">
        <v>72.5</v>
      </c>
      <c r="I6564">
        <v>32</v>
      </c>
      <c r="J6564">
        <v>70.2</v>
      </c>
      <c r="K6564">
        <v>1601.1</v>
      </c>
      <c r="L6564">
        <v>106.7</v>
      </c>
      <c r="M6564">
        <v>6.57</v>
      </c>
      <c r="N6564">
        <v>5.22</v>
      </c>
      <c r="O6564">
        <v>18.5</v>
      </c>
    </row>
    <row r="6565" spans="1:15" x14ac:dyDescent="0.35">
      <c r="A6565" s="1">
        <v>46132</v>
      </c>
      <c r="B6565">
        <v>16</v>
      </c>
      <c r="C6565" t="s">
        <v>25</v>
      </c>
      <c r="D6565" t="s">
        <v>22</v>
      </c>
      <c r="E6565">
        <v>100</v>
      </c>
      <c r="F6565">
        <v>82.7</v>
      </c>
      <c r="G6565">
        <v>171.7</v>
      </c>
      <c r="H6565">
        <v>94.4</v>
      </c>
      <c r="I6565">
        <v>30.7</v>
      </c>
      <c r="J6565">
        <v>77.8</v>
      </c>
      <c r="K6565">
        <v>1761.8</v>
      </c>
      <c r="L6565">
        <v>121.4</v>
      </c>
      <c r="M6565">
        <v>4.1100000000000003</v>
      </c>
      <c r="N6565">
        <v>6.03</v>
      </c>
      <c r="O6565">
        <v>19.899999999999999</v>
      </c>
    </row>
    <row r="6566" spans="1:15" x14ac:dyDescent="0.35">
      <c r="A6566" s="1">
        <v>46132</v>
      </c>
      <c r="B6566">
        <v>20</v>
      </c>
      <c r="C6566" t="s">
        <v>15</v>
      </c>
      <c r="D6566" t="s">
        <v>23</v>
      </c>
      <c r="E6566">
        <v>130</v>
      </c>
      <c r="F6566">
        <v>90.4</v>
      </c>
      <c r="G6566">
        <v>156.5</v>
      </c>
      <c r="H6566">
        <v>96.8</v>
      </c>
      <c r="I6566">
        <v>28.3</v>
      </c>
      <c r="J6566">
        <v>57.1</v>
      </c>
      <c r="K6566">
        <v>1845.5</v>
      </c>
      <c r="L6566">
        <v>116.6</v>
      </c>
      <c r="M6566">
        <v>4.7699999999999996</v>
      </c>
      <c r="N6566">
        <v>4.6900000000000004</v>
      </c>
      <c r="O6566">
        <v>29.6</v>
      </c>
    </row>
    <row r="6567" spans="1:15" x14ac:dyDescent="0.35">
      <c r="A6567" s="1">
        <v>46132</v>
      </c>
      <c r="B6567">
        <v>22</v>
      </c>
      <c r="C6567" t="s">
        <v>17</v>
      </c>
      <c r="D6567" t="s">
        <v>18</v>
      </c>
      <c r="E6567">
        <v>150</v>
      </c>
      <c r="F6567">
        <v>80.7</v>
      </c>
      <c r="G6567">
        <v>132.30000000000001</v>
      </c>
      <c r="H6567">
        <v>84.6</v>
      </c>
      <c r="I6567">
        <v>34.5</v>
      </c>
      <c r="J6567">
        <v>66.5</v>
      </c>
      <c r="K6567">
        <v>2031.6</v>
      </c>
      <c r="L6567">
        <v>131.9</v>
      </c>
      <c r="M6567">
        <v>5.89</v>
      </c>
      <c r="N6567">
        <v>4.67</v>
      </c>
      <c r="O6567">
        <v>18.100000000000001</v>
      </c>
    </row>
    <row r="6568" spans="1:15" x14ac:dyDescent="0.35">
      <c r="A6568" s="1">
        <v>46132</v>
      </c>
      <c r="B6568">
        <v>23</v>
      </c>
      <c r="C6568" t="s">
        <v>19</v>
      </c>
      <c r="D6568" t="s">
        <v>16</v>
      </c>
      <c r="E6568">
        <v>130</v>
      </c>
      <c r="F6568">
        <v>34.9</v>
      </c>
      <c r="G6568">
        <v>122</v>
      </c>
      <c r="H6568">
        <v>74.8</v>
      </c>
      <c r="I6568">
        <v>29.7</v>
      </c>
      <c r="J6568">
        <v>51.6</v>
      </c>
      <c r="K6568">
        <v>1175.5</v>
      </c>
      <c r="L6568">
        <v>82.2</v>
      </c>
      <c r="M6568">
        <v>1.74</v>
      </c>
      <c r="N6568">
        <v>3.18</v>
      </c>
      <c r="O6568">
        <v>15.9</v>
      </c>
    </row>
    <row r="6569" spans="1:15" x14ac:dyDescent="0.35">
      <c r="A6569" s="1">
        <v>46133</v>
      </c>
      <c r="B6569">
        <v>0</v>
      </c>
      <c r="C6569" t="s">
        <v>21</v>
      </c>
      <c r="D6569" t="s">
        <v>16</v>
      </c>
      <c r="E6569">
        <v>150</v>
      </c>
      <c r="F6569">
        <v>77.8</v>
      </c>
      <c r="G6569">
        <v>160.6</v>
      </c>
      <c r="H6569">
        <v>100.1</v>
      </c>
      <c r="I6569">
        <v>31.1</v>
      </c>
      <c r="J6569">
        <v>66.8</v>
      </c>
      <c r="K6569">
        <v>1634.3</v>
      </c>
      <c r="L6569">
        <v>111.1</v>
      </c>
      <c r="M6569">
        <v>4.68</v>
      </c>
      <c r="N6569">
        <v>4.78</v>
      </c>
      <c r="O6569">
        <v>19</v>
      </c>
    </row>
    <row r="6570" spans="1:15" x14ac:dyDescent="0.35">
      <c r="A6570" s="1">
        <v>46133</v>
      </c>
      <c r="B6570">
        <v>1</v>
      </c>
      <c r="C6570" t="s">
        <v>17</v>
      </c>
      <c r="D6570" t="s">
        <v>22</v>
      </c>
      <c r="E6570">
        <v>70</v>
      </c>
      <c r="F6570">
        <v>56.9</v>
      </c>
      <c r="G6570">
        <v>109.2</v>
      </c>
      <c r="H6570">
        <v>63.8</v>
      </c>
      <c r="I6570">
        <v>36.200000000000003</v>
      </c>
      <c r="J6570">
        <v>62.9</v>
      </c>
      <c r="K6570">
        <v>1678</v>
      </c>
      <c r="L6570">
        <v>115.9</v>
      </c>
      <c r="M6570">
        <v>3.31</v>
      </c>
      <c r="N6570">
        <v>4.59</v>
      </c>
      <c r="O6570">
        <v>18.3</v>
      </c>
    </row>
    <row r="6571" spans="1:15" x14ac:dyDescent="0.35">
      <c r="A6571" s="1">
        <v>46133</v>
      </c>
      <c r="B6571">
        <v>2</v>
      </c>
      <c r="C6571" t="s">
        <v>15</v>
      </c>
      <c r="D6571" t="s">
        <v>18</v>
      </c>
      <c r="E6571">
        <v>130</v>
      </c>
      <c r="F6571">
        <v>77.7</v>
      </c>
      <c r="G6571">
        <v>148.5</v>
      </c>
      <c r="H6571">
        <v>84.7</v>
      </c>
      <c r="I6571">
        <v>30.1</v>
      </c>
      <c r="J6571">
        <v>53.3</v>
      </c>
      <c r="K6571">
        <v>1490.2</v>
      </c>
      <c r="L6571">
        <v>97.3</v>
      </c>
      <c r="M6571">
        <v>5.37</v>
      </c>
      <c r="N6571">
        <v>3.92</v>
      </c>
      <c r="O6571">
        <v>29.2</v>
      </c>
    </row>
    <row r="6572" spans="1:15" x14ac:dyDescent="0.35">
      <c r="A6572" s="1">
        <v>46133</v>
      </c>
      <c r="B6572">
        <v>3</v>
      </c>
      <c r="C6572" t="s">
        <v>29</v>
      </c>
      <c r="D6572" t="s">
        <v>22</v>
      </c>
      <c r="E6572">
        <v>70</v>
      </c>
      <c r="F6572">
        <v>80.2</v>
      </c>
      <c r="G6572">
        <v>165.9</v>
      </c>
      <c r="H6572">
        <v>92.2</v>
      </c>
      <c r="I6572">
        <v>33.200000000000003</v>
      </c>
      <c r="J6572">
        <v>68.3</v>
      </c>
      <c r="K6572">
        <v>1954</v>
      </c>
      <c r="L6572">
        <v>119.6</v>
      </c>
      <c r="M6572">
        <v>4.76</v>
      </c>
      <c r="N6572">
        <v>5.48</v>
      </c>
      <c r="O6572">
        <v>24.1</v>
      </c>
    </row>
    <row r="6573" spans="1:15" x14ac:dyDescent="0.35">
      <c r="A6573" s="1">
        <v>46133</v>
      </c>
      <c r="B6573">
        <v>8</v>
      </c>
      <c r="C6573" t="s">
        <v>29</v>
      </c>
      <c r="D6573" t="s">
        <v>16</v>
      </c>
      <c r="E6573">
        <v>120</v>
      </c>
      <c r="F6573">
        <v>87.2</v>
      </c>
      <c r="G6573">
        <v>151.9</v>
      </c>
      <c r="H6573">
        <v>100</v>
      </c>
      <c r="I6573">
        <v>37.6</v>
      </c>
      <c r="J6573">
        <v>50.7</v>
      </c>
      <c r="K6573">
        <v>2182.4</v>
      </c>
      <c r="L6573">
        <v>140</v>
      </c>
      <c r="M6573">
        <v>5.05</v>
      </c>
      <c r="N6573">
        <v>4.59</v>
      </c>
      <c r="O6573">
        <v>19.399999999999999</v>
      </c>
    </row>
    <row r="6574" spans="1:15" x14ac:dyDescent="0.35">
      <c r="A6574" s="1">
        <v>46133</v>
      </c>
      <c r="B6574">
        <v>9</v>
      </c>
      <c r="C6574" t="s">
        <v>21</v>
      </c>
      <c r="D6574" t="s">
        <v>22</v>
      </c>
      <c r="E6574">
        <v>320</v>
      </c>
      <c r="F6574">
        <v>72.3</v>
      </c>
      <c r="G6574">
        <v>173.1</v>
      </c>
      <c r="H6574">
        <v>93.9</v>
      </c>
      <c r="I6574">
        <v>31.9</v>
      </c>
      <c r="J6574">
        <v>77</v>
      </c>
      <c r="K6574">
        <v>1930.1</v>
      </c>
      <c r="L6574">
        <v>127.4</v>
      </c>
      <c r="M6574">
        <v>6.43</v>
      </c>
      <c r="N6574">
        <v>4.59</v>
      </c>
      <c r="O6574">
        <v>24.8</v>
      </c>
    </row>
    <row r="6575" spans="1:15" x14ac:dyDescent="0.35">
      <c r="A6575" s="1">
        <v>46133</v>
      </c>
      <c r="B6575">
        <v>15</v>
      </c>
      <c r="C6575" t="s">
        <v>28</v>
      </c>
      <c r="D6575" t="s">
        <v>18</v>
      </c>
      <c r="E6575">
        <v>100</v>
      </c>
      <c r="F6575">
        <v>66.7</v>
      </c>
      <c r="G6575">
        <v>122.8</v>
      </c>
      <c r="H6575">
        <v>81</v>
      </c>
      <c r="I6575">
        <v>28.6</v>
      </c>
      <c r="J6575">
        <v>64.400000000000006</v>
      </c>
      <c r="K6575">
        <v>1402.5</v>
      </c>
      <c r="L6575">
        <v>89.7</v>
      </c>
      <c r="M6575">
        <v>3.64</v>
      </c>
      <c r="N6575">
        <v>5.28</v>
      </c>
      <c r="O6575">
        <v>32.9</v>
      </c>
    </row>
    <row r="6576" spans="1:15" x14ac:dyDescent="0.35">
      <c r="A6576" s="1">
        <v>46133</v>
      </c>
      <c r="B6576">
        <v>16</v>
      </c>
      <c r="C6576" t="s">
        <v>27</v>
      </c>
      <c r="D6576" t="s">
        <v>18</v>
      </c>
      <c r="E6576">
        <v>150</v>
      </c>
      <c r="F6576">
        <v>78.900000000000006</v>
      </c>
      <c r="G6576">
        <v>158.1</v>
      </c>
      <c r="H6576">
        <v>92</v>
      </c>
      <c r="I6576">
        <v>28.5</v>
      </c>
      <c r="J6576">
        <v>62</v>
      </c>
      <c r="K6576">
        <v>1549.4</v>
      </c>
      <c r="L6576">
        <v>97.6</v>
      </c>
      <c r="M6576">
        <v>4.47</v>
      </c>
      <c r="N6576">
        <v>6.67</v>
      </c>
      <c r="O6576">
        <v>12.6</v>
      </c>
    </row>
    <row r="6577" spans="1:15" x14ac:dyDescent="0.35">
      <c r="A6577" s="1">
        <v>46133</v>
      </c>
      <c r="B6577">
        <v>17</v>
      </c>
      <c r="C6577" t="s">
        <v>21</v>
      </c>
      <c r="D6577" t="s">
        <v>16</v>
      </c>
      <c r="E6577">
        <v>85</v>
      </c>
      <c r="F6577">
        <v>63.5</v>
      </c>
      <c r="G6577">
        <v>126.2</v>
      </c>
      <c r="H6577">
        <v>85.4</v>
      </c>
      <c r="I6577">
        <v>31.5</v>
      </c>
      <c r="J6577">
        <v>56.4</v>
      </c>
      <c r="K6577">
        <v>1622.7</v>
      </c>
      <c r="L6577">
        <v>100.2</v>
      </c>
      <c r="M6577">
        <v>4.6399999999999997</v>
      </c>
      <c r="N6577">
        <v>5.54</v>
      </c>
      <c r="O6577">
        <v>24.8</v>
      </c>
    </row>
    <row r="6578" spans="1:15" x14ac:dyDescent="0.35">
      <c r="A6578" s="1">
        <v>46133</v>
      </c>
      <c r="B6578">
        <v>19</v>
      </c>
      <c r="C6578" t="s">
        <v>29</v>
      </c>
      <c r="D6578" t="s">
        <v>20</v>
      </c>
      <c r="E6578">
        <v>70</v>
      </c>
      <c r="F6578">
        <v>67.400000000000006</v>
      </c>
      <c r="G6578">
        <v>164.2</v>
      </c>
      <c r="H6578">
        <v>80</v>
      </c>
      <c r="I6578">
        <v>36.700000000000003</v>
      </c>
      <c r="J6578">
        <v>64</v>
      </c>
      <c r="K6578">
        <v>2023.3</v>
      </c>
      <c r="L6578">
        <v>133.4</v>
      </c>
      <c r="M6578">
        <v>3.67</v>
      </c>
      <c r="N6578">
        <v>4.33</v>
      </c>
      <c r="O6578">
        <v>21.5</v>
      </c>
    </row>
    <row r="6579" spans="1:15" x14ac:dyDescent="0.35">
      <c r="A6579" s="1">
        <v>46133</v>
      </c>
      <c r="B6579">
        <v>20</v>
      </c>
      <c r="C6579" t="s">
        <v>21</v>
      </c>
      <c r="D6579" t="s">
        <v>20</v>
      </c>
      <c r="E6579">
        <v>100</v>
      </c>
      <c r="F6579">
        <v>91.3</v>
      </c>
      <c r="G6579">
        <v>191.1</v>
      </c>
      <c r="H6579">
        <v>119.2</v>
      </c>
      <c r="I6579">
        <v>32.799999999999997</v>
      </c>
      <c r="J6579">
        <v>63.8</v>
      </c>
      <c r="K6579">
        <v>1799.2</v>
      </c>
      <c r="L6579">
        <v>123.1</v>
      </c>
      <c r="M6579">
        <v>5.23</v>
      </c>
      <c r="N6579">
        <v>5.22</v>
      </c>
      <c r="O6579">
        <v>22</v>
      </c>
    </row>
    <row r="6580" spans="1:15" x14ac:dyDescent="0.35">
      <c r="A6580" s="1">
        <v>46133</v>
      </c>
      <c r="B6580">
        <v>22</v>
      </c>
      <c r="C6580" t="s">
        <v>26</v>
      </c>
      <c r="D6580" t="s">
        <v>23</v>
      </c>
      <c r="E6580">
        <v>120</v>
      </c>
      <c r="F6580">
        <v>56.9</v>
      </c>
      <c r="G6580">
        <v>167.8</v>
      </c>
      <c r="H6580">
        <v>89.5</v>
      </c>
      <c r="I6580">
        <v>32.5</v>
      </c>
      <c r="J6580">
        <v>62.4</v>
      </c>
      <c r="K6580">
        <v>1640</v>
      </c>
      <c r="L6580">
        <v>113</v>
      </c>
      <c r="M6580">
        <v>3.35</v>
      </c>
      <c r="N6580">
        <v>2.91</v>
      </c>
      <c r="O6580">
        <v>24.3</v>
      </c>
    </row>
    <row r="6581" spans="1:15" x14ac:dyDescent="0.35">
      <c r="A6581" s="1">
        <v>46133</v>
      </c>
      <c r="B6581">
        <v>23</v>
      </c>
      <c r="C6581" t="s">
        <v>29</v>
      </c>
      <c r="D6581" t="s">
        <v>16</v>
      </c>
      <c r="E6581">
        <v>130</v>
      </c>
      <c r="F6581">
        <v>69.7</v>
      </c>
      <c r="G6581">
        <v>157.9</v>
      </c>
      <c r="H6581">
        <v>84.2</v>
      </c>
      <c r="I6581">
        <v>33.1</v>
      </c>
      <c r="J6581">
        <v>54.9</v>
      </c>
      <c r="K6581">
        <v>1718.2</v>
      </c>
      <c r="L6581">
        <v>107.7</v>
      </c>
      <c r="M6581">
        <v>3.93</v>
      </c>
      <c r="N6581">
        <v>3.99</v>
      </c>
      <c r="O6581">
        <v>20.5</v>
      </c>
    </row>
    <row r="6582" spans="1:15" x14ac:dyDescent="0.35">
      <c r="A6582" s="1">
        <v>46134</v>
      </c>
      <c r="B6582">
        <v>3</v>
      </c>
      <c r="C6582" t="s">
        <v>24</v>
      </c>
      <c r="D6582" t="s">
        <v>23</v>
      </c>
      <c r="E6582">
        <v>100</v>
      </c>
      <c r="F6582">
        <v>61.4</v>
      </c>
      <c r="G6582">
        <v>188.2</v>
      </c>
      <c r="H6582">
        <v>95.1</v>
      </c>
      <c r="I6582">
        <v>33.4</v>
      </c>
      <c r="J6582">
        <v>58.6</v>
      </c>
      <c r="K6582">
        <v>1629</v>
      </c>
      <c r="L6582">
        <v>107.2</v>
      </c>
      <c r="M6582">
        <v>4.5599999999999996</v>
      </c>
      <c r="N6582">
        <v>4.57</v>
      </c>
      <c r="O6582">
        <v>13.8</v>
      </c>
    </row>
    <row r="6583" spans="1:15" x14ac:dyDescent="0.35">
      <c r="A6583" s="1">
        <v>46134</v>
      </c>
      <c r="B6583">
        <v>4</v>
      </c>
      <c r="C6583" t="s">
        <v>19</v>
      </c>
      <c r="D6583" t="s">
        <v>16</v>
      </c>
      <c r="E6583">
        <v>85</v>
      </c>
      <c r="F6583">
        <v>51.9</v>
      </c>
      <c r="G6583">
        <v>138.69999999999999</v>
      </c>
      <c r="H6583">
        <v>79.099999999999994</v>
      </c>
      <c r="I6583">
        <v>28.8</v>
      </c>
      <c r="J6583">
        <v>57.2</v>
      </c>
      <c r="K6583">
        <v>1478.2</v>
      </c>
      <c r="L6583">
        <v>102.4</v>
      </c>
      <c r="M6583">
        <v>3.66</v>
      </c>
      <c r="N6583">
        <v>4.8899999999999997</v>
      </c>
      <c r="O6583">
        <v>17.100000000000001</v>
      </c>
    </row>
    <row r="6584" spans="1:15" x14ac:dyDescent="0.35">
      <c r="A6584" s="1">
        <v>46134</v>
      </c>
      <c r="B6584">
        <v>5</v>
      </c>
      <c r="C6584" t="s">
        <v>24</v>
      </c>
      <c r="D6584" t="s">
        <v>18</v>
      </c>
      <c r="E6584">
        <v>120</v>
      </c>
      <c r="F6584">
        <v>82</v>
      </c>
      <c r="G6584">
        <v>177.1</v>
      </c>
      <c r="H6584">
        <v>99.7</v>
      </c>
      <c r="I6584">
        <v>32.700000000000003</v>
      </c>
      <c r="J6584">
        <v>47.4</v>
      </c>
      <c r="K6584">
        <v>1791.1</v>
      </c>
      <c r="L6584">
        <v>124.7</v>
      </c>
      <c r="M6584">
        <v>4.62</v>
      </c>
      <c r="N6584">
        <v>2.56</v>
      </c>
      <c r="O6584">
        <v>15.5</v>
      </c>
    </row>
    <row r="6585" spans="1:15" x14ac:dyDescent="0.35">
      <c r="A6585" s="1">
        <v>46134</v>
      </c>
      <c r="B6585">
        <v>6</v>
      </c>
      <c r="C6585" t="s">
        <v>28</v>
      </c>
      <c r="D6585" t="s">
        <v>16</v>
      </c>
      <c r="E6585">
        <v>210</v>
      </c>
      <c r="F6585">
        <v>62.8</v>
      </c>
      <c r="G6585">
        <v>158.9</v>
      </c>
      <c r="H6585">
        <v>99.4</v>
      </c>
      <c r="I6585">
        <v>33.5</v>
      </c>
      <c r="J6585">
        <v>59.6</v>
      </c>
      <c r="K6585">
        <v>1655.4</v>
      </c>
      <c r="L6585">
        <v>108.7</v>
      </c>
      <c r="M6585">
        <v>5.03</v>
      </c>
      <c r="N6585">
        <v>3.63</v>
      </c>
      <c r="O6585">
        <v>31.6</v>
      </c>
    </row>
    <row r="6586" spans="1:15" x14ac:dyDescent="0.35">
      <c r="A6586" s="1">
        <v>46134</v>
      </c>
      <c r="B6586">
        <v>8</v>
      </c>
      <c r="C6586" t="s">
        <v>21</v>
      </c>
      <c r="D6586" t="s">
        <v>22</v>
      </c>
      <c r="E6586">
        <v>120</v>
      </c>
      <c r="F6586">
        <v>88.8</v>
      </c>
      <c r="G6586">
        <v>164.5</v>
      </c>
      <c r="H6586">
        <v>111.2</v>
      </c>
      <c r="I6586">
        <v>27.5</v>
      </c>
      <c r="J6586">
        <v>54.8</v>
      </c>
      <c r="K6586">
        <v>1757.2</v>
      </c>
      <c r="L6586">
        <v>110</v>
      </c>
      <c r="M6586">
        <v>5.07</v>
      </c>
      <c r="N6586">
        <v>4.78</v>
      </c>
      <c r="O6586">
        <v>21.7</v>
      </c>
    </row>
    <row r="6587" spans="1:15" x14ac:dyDescent="0.35">
      <c r="A6587" s="1">
        <v>46134</v>
      </c>
      <c r="B6587">
        <v>10</v>
      </c>
      <c r="C6587" t="s">
        <v>26</v>
      </c>
      <c r="D6587" t="s">
        <v>23</v>
      </c>
      <c r="E6587">
        <v>130</v>
      </c>
      <c r="F6587">
        <v>84.4</v>
      </c>
      <c r="G6587">
        <v>182.2</v>
      </c>
      <c r="H6587">
        <v>112.7</v>
      </c>
      <c r="I6587">
        <v>29.6</v>
      </c>
      <c r="J6587">
        <v>78.8</v>
      </c>
      <c r="K6587">
        <v>1766.3</v>
      </c>
      <c r="L6587">
        <v>109.7</v>
      </c>
      <c r="M6587">
        <v>4.79</v>
      </c>
      <c r="N6587">
        <v>5.31</v>
      </c>
      <c r="O6587">
        <v>27.6</v>
      </c>
    </row>
    <row r="6588" spans="1:15" x14ac:dyDescent="0.35">
      <c r="A6588" s="1">
        <v>46134</v>
      </c>
      <c r="B6588">
        <v>12</v>
      </c>
      <c r="C6588" t="s">
        <v>29</v>
      </c>
      <c r="D6588" t="s">
        <v>16</v>
      </c>
      <c r="E6588">
        <v>130</v>
      </c>
      <c r="F6588">
        <v>70.3</v>
      </c>
      <c r="G6588">
        <v>156</v>
      </c>
      <c r="H6588">
        <v>75.099999999999994</v>
      </c>
      <c r="I6588">
        <v>36.4</v>
      </c>
      <c r="J6588">
        <v>74.3</v>
      </c>
      <c r="K6588">
        <v>1938.3</v>
      </c>
      <c r="L6588">
        <v>117.9</v>
      </c>
      <c r="M6588">
        <v>4.8099999999999996</v>
      </c>
      <c r="N6588">
        <v>5.73</v>
      </c>
      <c r="O6588">
        <v>23.4</v>
      </c>
    </row>
    <row r="6589" spans="1:15" x14ac:dyDescent="0.35">
      <c r="A6589" s="1">
        <v>46134</v>
      </c>
      <c r="B6589">
        <v>13</v>
      </c>
      <c r="C6589" t="s">
        <v>19</v>
      </c>
      <c r="D6589" t="s">
        <v>23</v>
      </c>
      <c r="E6589">
        <v>70</v>
      </c>
      <c r="F6589">
        <v>58.1</v>
      </c>
      <c r="G6589">
        <v>135</v>
      </c>
      <c r="H6589">
        <v>78.5</v>
      </c>
      <c r="I6589">
        <v>28.8</v>
      </c>
      <c r="J6589">
        <v>65.900000000000006</v>
      </c>
      <c r="K6589">
        <v>1451.1</v>
      </c>
      <c r="L6589">
        <v>101.1</v>
      </c>
      <c r="M6589">
        <v>4.12</v>
      </c>
      <c r="N6589">
        <v>2.7</v>
      </c>
      <c r="O6589">
        <v>19.3</v>
      </c>
    </row>
    <row r="6590" spans="1:15" x14ac:dyDescent="0.35">
      <c r="A6590" s="1">
        <v>46134</v>
      </c>
      <c r="B6590">
        <v>14</v>
      </c>
      <c r="C6590" t="s">
        <v>26</v>
      </c>
      <c r="D6590" t="s">
        <v>16</v>
      </c>
      <c r="E6590">
        <v>150</v>
      </c>
      <c r="F6590">
        <v>67.599999999999994</v>
      </c>
      <c r="G6590">
        <v>125.8</v>
      </c>
      <c r="H6590">
        <v>75</v>
      </c>
      <c r="I6590">
        <v>34.799999999999997</v>
      </c>
      <c r="J6590">
        <v>45.4</v>
      </c>
      <c r="K6590">
        <v>1766.8</v>
      </c>
      <c r="L6590">
        <v>119.2</v>
      </c>
      <c r="M6590">
        <v>1.88</v>
      </c>
      <c r="N6590">
        <v>4.16</v>
      </c>
      <c r="O6590">
        <v>23.5</v>
      </c>
    </row>
    <row r="6591" spans="1:15" x14ac:dyDescent="0.35">
      <c r="A6591" s="1">
        <v>46134</v>
      </c>
      <c r="B6591">
        <v>16</v>
      </c>
      <c r="C6591" t="s">
        <v>26</v>
      </c>
      <c r="D6591" t="s">
        <v>20</v>
      </c>
      <c r="E6591">
        <v>120</v>
      </c>
      <c r="F6591">
        <v>70.900000000000006</v>
      </c>
      <c r="G6591">
        <v>124</v>
      </c>
      <c r="H6591">
        <v>71.7</v>
      </c>
      <c r="I6591">
        <v>33.4</v>
      </c>
      <c r="J6591">
        <v>64.400000000000006</v>
      </c>
      <c r="K6591">
        <v>1649.4</v>
      </c>
      <c r="L6591">
        <v>106.2</v>
      </c>
      <c r="M6591">
        <v>3.13</v>
      </c>
      <c r="N6591">
        <v>3.46</v>
      </c>
      <c r="O6591">
        <v>25.6</v>
      </c>
    </row>
    <row r="6592" spans="1:15" x14ac:dyDescent="0.35">
      <c r="A6592" s="1">
        <v>46134</v>
      </c>
      <c r="B6592">
        <v>19</v>
      </c>
      <c r="C6592" t="s">
        <v>24</v>
      </c>
      <c r="D6592" t="s">
        <v>23</v>
      </c>
      <c r="E6592">
        <v>150</v>
      </c>
      <c r="F6592">
        <v>94.2</v>
      </c>
      <c r="G6592">
        <v>131.4</v>
      </c>
      <c r="H6592">
        <v>85.5</v>
      </c>
      <c r="I6592">
        <v>34.5</v>
      </c>
      <c r="J6592">
        <v>58.5</v>
      </c>
      <c r="K6592">
        <v>2027.6</v>
      </c>
      <c r="L6592">
        <v>133.69999999999999</v>
      </c>
      <c r="M6592">
        <v>5.12</v>
      </c>
      <c r="N6592">
        <v>4.78</v>
      </c>
      <c r="O6592">
        <v>17.3</v>
      </c>
    </row>
    <row r="6593" spans="1:15" x14ac:dyDescent="0.35">
      <c r="A6593" s="1">
        <v>46134</v>
      </c>
      <c r="B6593">
        <v>20</v>
      </c>
      <c r="C6593" t="s">
        <v>27</v>
      </c>
      <c r="D6593" t="s">
        <v>18</v>
      </c>
      <c r="E6593">
        <v>130</v>
      </c>
      <c r="F6593">
        <v>95.1</v>
      </c>
      <c r="G6593">
        <v>177</v>
      </c>
      <c r="H6593">
        <v>116.1</v>
      </c>
      <c r="I6593">
        <v>32.799999999999997</v>
      </c>
      <c r="J6593">
        <v>70</v>
      </c>
      <c r="K6593">
        <v>1972</v>
      </c>
      <c r="L6593">
        <v>122</v>
      </c>
      <c r="M6593">
        <v>5.18</v>
      </c>
      <c r="N6593">
        <v>6.84</v>
      </c>
      <c r="O6593">
        <v>13.7</v>
      </c>
    </row>
    <row r="6594" spans="1:15" x14ac:dyDescent="0.35">
      <c r="A6594" s="1">
        <v>46134</v>
      </c>
      <c r="B6594">
        <v>22</v>
      </c>
      <c r="C6594" t="s">
        <v>15</v>
      </c>
      <c r="D6594" t="s">
        <v>18</v>
      </c>
      <c r="E6594">
        <v>100</v>
      </c>
      <c r="F6594">
        <v>88.8</v>
      </c>
      <c r="G6594">
        <v>155.6</v>
      </c>
      <c r="H6594">
        <v>105.6</v>
      </c>
      <c r="I6594">
        <v>24.8</v>
      </c>
      <c r="J6594">
        <v>73.3</v>
      </c>
      <c r="K6594">
        <v>1560</v>
      </c>
      <c r="L6594">
        <v>107.7</v>
      </c>
      <c r="M6594">
        <v>6.04</v>
      </c>
      <c r="N6594">
        <v>5.28</v>
      </c>
      <c r="O6594">
        <v>27.8</v>
      </c>
    </row>
    <row r="6595" spans="1:15" x14ac:dyDescent="0.35">
      <c r="A6595" s="1">
        <v>46135</v>
      </c>
      <c r="B6595">
        <v>0</v>
      </c>
      <c r="C6595" t="s">
        <v>27</v>
      </c>
      <c r="D6595" t="s">
        <v>16</v>
      </c>
      <c r="E6595">
        <v>130</v>
      </c>
      <c r="F6595">
        <v>91.9</v>
      </c>
      <c r="G6595">
        <v>153.5</v>
      </c>
      <c r="H6595">
        <v>86.1</v>
      </c>
      <c r="I6595">
        <v>27.3</v>
      </c>
      <c r="J6595">
        <v>57.8</v>
      </c>
      <c r="K6595">
        <v>1801.4</v>
      </c>
      <c r="L6595">
        <v>111.3</v>
      </c>
      <c r="M6595">
        <v>4.55</v>
      </c>
      <c r="N6595">
        <v>4.51</v>
      </c>
      <c r="O6595">
        <v>16.600000000000001</v>
      </c>
    </row>
    <row r="6596" spans="1:15" x14ac:dyDescent="0.35">
      <c r="A6596" s="1">
        <v>46135</v>
      </c>
      <c r="B6596">
        <v>1</v>
      </c>
      <c r="C6596" t="s">
        <v>21</v>
      </c>
      <c r="D6596" t="s">
        <v>18</v>
      </c>
      <c r="E6596">
        <v>120</v>
      </c>
      <c r="F6596">
        <v>61.6</v>
      </c>
      <c r="G6596">
        <v>151.6</v>
      </c>
      <c r="H6596">
        <v>80.599999999999994</v>
      </c>
      <c r="I6596">
        <v>33.299999999999997</v>
      </c>
      <c r="J6596">
        <v>57.9</v>
      </c>
      <c r="K6596">
        <v>1548.8</v>
      </c>
      <c r="L6596">
        <v>104.5</v>
      </c>
      <c r="M6596">
        <v>2.38</v>
      </c>
      <c r="N6596">
        <v>3.77</v>
      </c>
      <c r="O6596">
        <v>22.9</v>
      </c>
    </row>
    <row r="6597" spans="1:15" x14ac:dyDescent="0.35">
      <c r="A6597" s="1">
        <v>46135</v>
      </c>
      <c r="B6597">
        <v>2</v>
      </c>
      <c r="C6597" t="s">
        <v>21</v>
      </c>
      <c r="D6597" t="s">
        <v>18</v>
      </c>
      <c r="E6597">
        <v>70</v>
      </c>
      <c r="F6597">
        <v>67.5</v>
      </c>
      <c r="G6597">
        <v>165.1</v>
      </c>
      <c r="H6597">
        <v>79.099999999999994</v>
      </c>
      <c r="I6597">
        <v>29.2</v>
      </c>
      <c r="J6597">
        <v>59.4</v>
      </c>
      <c r="K6597">
        <v>1662.9</v>
      </c>
      <c r="L6597">
        <v>116.4</v>
      </c>
      <c r="M6597">
        <v>4.28</v>
      </c>
      <c r="N6597">
        <v>3.67</v>
      </c>
      <c r="O6597">
        <v>21.8</v>
      </c>
    </row>
    <row r="6598" spans="1:15" x14ac:dyDescent="0.35">
      <c r="A6598" s="1">
        <v>46135</v>
      </c>
      <c r="B6598">
        <v>4</v>
      </c>
      <c r="C6598" t="s">
        <v>27</v>
      </c>
      <c r="D6598" t="s">
        <v>23</v>
      </c>
      <c r="E6598">
        <v>130</v>
      </c>
      <c r="F6598">
        <v>69.900000000000006</v>
      </c>
      <c r="G6598">
        <v>143.9</v>
      </c>
      <c r="H6598">
        <v>74.7</v>
      </c>
      <c r="I6598">
        <v>29.8</v>
      </c>
      <c r="J6598">
        <v>59.3</v>
      </c>
      <c r="K6598">
        <v>1772.1</v>
      </c>
      <c r="L6598">
        <v>111.2</v>
      </c>
      <c r="M6598">
        <v>5.65</v>
      </c>
      <c r="N6598">
        <v>4.4400000000000004</v>
      </c>
      <c r="O6598">
        <v>14</v>
      </c>
    </row>
    <row r="6599" spans="1:15" x14ac:dyDescent="0.35">
      <c r="A6599" s="1">
        <v>46135</v>
      </c>
      <c r="B6599">
        <v>5</v>
      </c>
      <c r="C6599" t="s">
        <v>15</v>
      </c>
      <c r="D6599" t="s">
        <v>16</v>
      </c>
      <c r="E6599">
        <v>210</v>
      </c>
      <c r="F6599">
        <v>65.900000000000006</v>
      </c>
      <c r="G6599">
        <v>150.19999999999999</v>
      </c>
      <c r="H6599">
        <v>91.8</v>
      </c>
      <c r="I6599">
        <v>29.8</v>
      </c>
      <c r="J6599">
        <v>49.9</v>
      </c>
      <c r="K6599">
        <v>1591.7</v>
      </c>
      <c r="L6599">
        <v>107.5</v>
      </c>
      <c r="M6599">
        <v>3.6</v>
      </c>
      <c r="N6599">
        <v>3.76</v>
      </c>
      <c r="O6599">
        <v>28.2</v>
      </c>
    </row>
    <row r="6600" spans="1:15" x14ac:dyDescent="0.35">
      <c r="A6600" s="1">
        <v>46135</v>
      </c>
      <c r="B6600">
        <v>7</v>
      </c>
      <c r="C6600" t="s">
        <v>29</v>
      </c>
      <c r="D6600" t="s">
        <v>23</v>
      </c>
      <c r="E6600">
        <v>100</v>
      </c>
      <c r="F6600">
        <v>93.5</v>
      </c>
      <c r="G6600">
        <v>151.9</v>
      </c>
      <c r="H6600">
        <v>102.3</v>
      </c>
      <c r="I6600">
        <v>34.4</v>
      </c>
      <c r="J6600">
        <v>63.4</v>
      </c>
      <c r="K6600">
        <v>1866.1</v>
      </c>
      <c r="L6600">
        <v>125.4</v>
      </c>
      <c r="M6600">
        <v>4.26</v>
      </c>
      <c r="N6600">
        <v>6.45</v>
      </c>
      <c r="O6600">
        <v>23.7</v>
      </c>
    </row>
    <row r="6601" spans="1:15" x14ac:dyDescent="0.35">
      <c r="A6601" s="1">
        <v>46135</v>
      </c>
      <c r="B6601">
        <v>9</v>
      </c>
      <c r="C6601" t="s">
        <v>26</v>
      </c>
      <c r="D6601" t="s">
        <v>16</v>
      </c>
      <c r="E6601">
        <v>85</v>
      </c>
      <c r="F6601">
        <v>69.900000000000006</v>
      </c>
      <c r="G6601">
        <v>166.1</v>
      </c>
      <c r="H6601">
        <v>98.8</v>
      </c>
      <c r="I6601">
        <v>33.700000000000003</v>
      </c>
      <c r="J6601">
        <v>61.3</v>
      </c>
      <c r="K6601">
        <v>1738.5</v>
      </c>
      <c r="L6601">
        <v>115.4</v>
      </c>
      <c r="M6601">
        <v>3.84</v>
      </c>
      <c r="N6601">
        <v>4.13</v>
      </c>
      <c r="O6601">
        <v>28.1</v>
      </c>
    </row>
    <row r="6602" spans="1:15" x14ac:dyDescent="0.35">
      <c r="A6602" s="1">
        <v>46135</v>
      </c>
      <c r="B6602">
        <v>10</v>
      </c>
      <c r="C6602" t="s">
        <v>26</v>
      </c>
      <c r="D6602" t="s">
        <v>18</v>
      </c>
      <c r="E6602">
        <v>320</v>
      </c>
      <c r="F6602">
        <v>101</v>
      </c>
      <c r="G6602">
        <v>155</v>
      </c>
      <c r="H6602">
        <v>103.9</v>
      </c>
      <c r="I6602">
        <v>32.4</v>
      </c>
      <c r="J6602">
        <v>58.7</v>
      </c>
      <c r="K6602">
        <v>1943.5</v>
      </c>
      <c r="L6602">
        <v>123.2</v>
      </c>
      <c r="M6602">
        <v>5.38</v>
      </c>
      <c r="N6602">
        <v>5.67</v>
      </c>
      <c r="O6602">
        <v>22</v>
      </c>
    </row>
    <row r="6603" spans="1:15" x14ac:dyDescent="0.35">
      <c r="A6603" s="1">
        <v>46135</v>
      </c>
      <c r="B6603">
        <v>11</v>
      </c>
      <c r="C6603" t="s">
        <v>27</v>
      </c>
      <c r="D6603" t="s">
        <v>16</v>
      </c>
      <c r="E6603">
        <v>85</v>
      </c>
      <c r="F6603">
        <v>75.2</v>
      </c>
      <c r="G6603">
        <v>140.69999999999999</v>
      </c>
      <c r="H6603">
        <v>64</v>
      </c>
      <c r="I6603">
        <v>29.5</v>
      </c>
      <c r="J6603">
        <v>64.900000000000006</v>
      </c>
      <c r="K6603">
        <v>1619.5</v>
      </c>
      <c r="L6603">
        <v>104.2</v>
      </c>
      <c r="M6603">
        <v>4.1399999999999997</v>
      </c>
      <c r="N6603">
        <v>4.7300000000000004</v>
      </c>
      <c r="O6603">
        <v>13.8</v>
      </c>
    </row>
    <row r="6604" spans="1:15" x14ac:dyDescent="0.35">
      <c r="A6604" s="1">
        <v>46135</v>
      </c>
      <c r="B6604">
        <v>13</v>
      </c>
      <c r="C6604" t="s">
        <v>27</v>
      </c>
      <c r="D6604" t="s">
        <v>16</v>
      </c>
      <c r="E6604">
        <v>100</v>
      </c>
      <c r="F6604">
        <v>67.2</v>
      </c>
      <c r="G6604">
        <v>142.6</v>
      </c>
      <c r="H6604">
        <v>87</v>
      </c>
      <c r="I6604">
        <v>29.8</v>
      </c>
      <c r="J6604">
        <v>65.2</v>
      </c>
      <c r="K6604">
        <v>1510.3</v>
      </c>
      <c r="L6604">
        <v>103.4</v>
      </c>
      <c r="M6604">
        <v>2.93</v>
      </c>
      <c r="N6604">
        <v>4.04</v>
      </c>
      <c r="O6604">
        <v>12.8</v>
      </c>
    </row>
    <row r="6605" spans="1:15" x14ac:dyDescent="0.35">
      <c r="A6605" s="1">
        <v>46135</v>
      </c>
      <c r="B6605">
        <v>15</v>
      </c>
      <c r="C6605" t="s">
        <v>17</v>
      </c>
      <c r="D6605" t="s">
        <v>22</v>
      </c>
      <c r="E6605">
        <v>320</v>
      </c>
      <c r="F6605">
        <v>70.599999999999994</v>
      </c>
      <c r="G6605">
        <v>177.3</v>
      </c>
      <c r="H6605">
        <v>92.7</v>
      </c>
      <c r="I6605">
        <v>33.6</v>
      </c>
      <c r="J6605">
        <v>70</v>
      </c>
      <c r="K6605">
        <v>1833.5</v>
      </c>
      <c r="L6605">
        <v>123.5</v>
      </c>
      <c r="M6605">
        <v>5.03</v>
      </c>
      <c r="N6605">
        <v>3.9</v>
      </c>
      <c r="O6605">
        <v>18.899999999999999</v>
      </c>
    </row>
    <row r="6606" spans="1:15" x14ac:dyDescent="0.35">
      <c r="A6606" s="1">
        <v>46135</v>
      </c>
      <c r="B6606">
        <v>17</v>
      </c>
      <c r="C6606" t="s">
        <v>15</v>
      </c>
      <c r="D6606" t="s">
        <v>16</v>
      </c>
      <c r="E6606">
        <v>130</v>
      </c>
      <c r="F6606">
        <v>89</v>
      </c>
      <c r="G6606">
        <v>169.1</v>
      </c>
      <c r="H6606">
        <v>100.9</v>
      </c>
      <c r="I6606">
        <v>29</v>
      </c>
      <c r="J6606">
        <v>70.2</v>
      </c>
      <c r="K6606">
        <v>1717.2</v>
      </c>
      <c r="L6606">
        <v>110</v>
      </c>
      <c r="M6606">
        <v>5.59</v>
      </c>
      <c r="N6606">
        <v>5.53</v>
      </c>
      <c r="O6606">
        <v>24.6</v>
      </c>
    </row>
    <row r="6607" spans="1:15" x14ac:dyDescent="0.35">
      <c r="A6607" s="1">
        <v>46135</v>
      </c>
      <c r="B6607">
        <v>18</v>
      </c>
      <c r="C6607" t="s">
        <v>24</v>
      </c>
      <c r="D6607" t="s">
        <v>22</v>
      </c>
      <c r="E6607">
        <v>130</v>
      </c>
      <c r="F6607">
        <v>97.1</v>
      </c>
      <c r="G6607">
        <v>168.6</v>
      </c>
      <c r="H6607">
        <v>111.7</v>
      </c>
      <c r="I6607">
        <v>34</v>
      </c>
      <c r="J6607">
        <v>68.7</v>
      </c>
      <c r="K6607">
        <v>2039.4</v>
      </c>
      <c r="L6607">
        <v>126.9</v>
      </c>
      <c r="M6607">
        <v>5.2</v>
      </c>
      <c r="N6607">
        <v>5.52</v>
      </c>
      <c r="O6607">
        <v>15.4</v>
      </c>
    </row>
    <row r="6608" spans="1:15" x14ac:dyDescent="0.35">
      <c r="A6608" s="1">
        <v>46135</v>
      </c>
      <c r="B6608">
        <v>20</v>
      </c>
      <c r="C6608" t="s">
        <v>26</v>
      </c>
      <c r="D6608" t="s">
        <v>23</v>
      </c>
      <c r="E6608">
        <v>150</v>
      </c>
      <c r="F6608">
        <v>90</v>
      </c>
      <c r="G6608">
        <v>165.7</v>
      </c>
      <c r="H6608">
        <v>95.9</v>
      </c>
      <c r="I6608">
        <v>31.4</v>
      </c>
      <c r="J6608">
        <v>54.6</v>
      </c>
      <c r="K6608">
        <v>1956.8</v>
      </c>
      <c r="L6608">
        <v>124.7</v>
      </c>
      <c r="M6608">
        <v>3.76</v>
      </c>
      <c r="N6608">
        <v>5.6</v>
      </c>
      <c r="O6608">
        <v>20.6</v>
      </c>
    </row>
    <row r="6609" spans="1:15" x14ac:dyDescent="0.35">
      <c r="A6609" s="1">
        <v>46135</v>
      </c>
      <c r="B6609">
        <v>21</v>
      </c>
      <c r="C6609" t="s">
        <v>24</v>
      </c>
      <c r="D6609" t="s">
        <v>22</v>
      </c>
      <c r="E6609">
        <v>85</v>
      </c>
      <c r="F6609">
        <v>64.900000000000006</v>
      </c>
      <c r="G6609">
        <v>139.9</v>
      </c>
      <c r="H6609">
        <v>80.2</v>
      </c>
      <c r="I6609">
        <v>31.8</v>
      </c>
      <c r="J6609">
        <v>52.6</v>
      </c>
      <c r="K6609">
        <v>1616.1</v>
      </c>
      <c r="L6609">
        <v>110</v>
      </c>
      <c r="M6609">
        <v>3.82</v>
      </c>
      <c r="N6609">
        <v>1.63</v>
      </c>
      <c r="O6609">
        <v>12.7</v>
      </c>
    </row>
    <row r="6610" spans="1:15" x14ac:dyDescent="0.35">
      <c r="A6610" s="1">
        <v>46135</v>
      </c>
      <c r="B6610">
        <v>23</v>
      </c>
      <c r="C6610" t="s">
        <v>19</v>
      </c>
      <c r="D6610" t="s">
        <v>23</v>
      </c>
      <c r="E6610">
        <v>70</v>
      </c>
      <c r="F6610">
        <v>55.1</v>
      </c>
      <c r="G6610">
        <v>133</v>
      </c>
      <c r="H6610">
        <v>78.2</v>
      </c>
      <c r="I6610">
        <v>30.5</v>
      </c>
      <c r="J6610">
        <v>69.8</v>
      </c>
      <c r="K6610">
        <v>1654.3</v>
      </c>
      <c r="L6610">
        <v>110.1</v>
      </c>
      <c r="M6610">
        <v>4.5599999999999996</v>
      </c>
      <c r="N6610">
        <v>2.61</v>
      </c>
      <c r="O6610">
        <v>16.100000000000001</v>
      </c>
    </row>
    <row r="6611" spans="1:15" x14ac:dyDescent="0.35">
      <c r="A6611" s="1">
        <v>46136</v>
      </c>
      <c r="B6611">
        <v>0</v>
      </c>
      <c r="C6611" t="s">
        <v>29</v>
      </c>
      <c r="D6611" t="s">
        <v>16</v>
      </c>
      <c r="E6611">
        <v>85</v>
      </c>
      <c r="F6611">
        <v>62</v>
      </c>
      <c r="G6611">
        <v>173.2</v>
      </c>
      <c r="H6611">
        <v>93.5</v>
      </c>
      <c r="I6611">
        <v>32.9</v>
      </c>
      <c r="J6611">
        <v>74.7</v>
      </c>
      <c r="K6611">
        <v>1461.9</v>
      </c>
      <c r="L6611">
        <v>95.7</v>
      </c>
      <c r="M6611">
        <v>3.35</v>
      </c>
      <c r="N6611">
        <v>3.61</v>
      </c>
      <c r="O6611">
        <v>20.7</v>
      </c>
    </row>
    <row r="6612" spans="1:15" x14ac:dyDescent="0.35">
      <c r="A6612" s="1">
        <v>46136</v>
      </c>
      <c r="B6612">
        <v>4</v>
      </c>
      <c r="C6612" t="s">
        <v>27</v>
      </c>
      <c r="D6612" t="s">
        <v>23</v>
      </c>
      <c r="E6612">
        <v>210</v>
      </c>
      <c r="F6612">
        <v>92.2</v>
      </c>
      <c r="G6612">
        <v>168.6</v>
      </c>
      <c r="H6612">
        <v>102.7</v>
      </c>
      <c r="I6612">
        <v>34</v>
      </c>
      <c r="J6612">
        <v>67.3</v>
      </c>
      <c r="K6612">
        <v>1923.8</v>
      </c>
      <c r="L6612">
        <v>129.9</v>
      </c>
      <c r="M6612">
        <v>4.1900000000000004</v>
      </c>
      <c r="N6612">
        <v>4.46</v>
      </c>
      <c r="O6612">
        <v>15.3</v>
      </c>
    </row>
    <row r="6613" spans="1:15" x14ac:dyDescent="0.35">
      <c r="A6613" s="1">
        <v>46136</v>
      </c>
      <c r="B6613">
        <v>6</v>
      </c>
      <c r="C6613" t="s">
        <v>17</v>
      </c>
      <c r="D6613" t="s">
        <v>18</v>
      </c>
      <c r="E6613">
        <v>320</v>
      </c>
      <c r="F6613">
        <v>67.3</v>
      </c>
      <c r="G6613">
        <v>131.30000000000001</v>
      </c>
      <c r="H6613">
        <v>76.5</v>
      </c>
      <c r="I6613">
        <v>30.8</v>
      </c>
      <c r="J6613">
        <v>64.7</v>
      </c>
      <c r="K6613">
        <v>1399.8</v>
      </c>
      <c r="L6613">
        <v>92.4</v>
      </c>
      <c r="M6613">
        <v>3.36</v>
      </c>
      <c r="N6613">
        <v>3.51</v>
      </c>
      <c r="O6613">
        <v>18.5</v>
      </c>
    </row>
    <row r="6614" spans="1:15" x14ac:dyDescent="0.35">
      <c r="A6614" s="1">
        <v>46136</v>
      </c>
      <c r="B6614">
        <v>8</v>
      </c>
      <c r="C6614" t="s">
        <v>17</v>
      </c>
      <c r="D6614" t="s">
        <v>16</v>
      </c>
      <c r="E6614">
        <v>320</v>
      </c>
      <c r="F6614">
        <v>110.9</v>
      </c>
      <c r="G6614">
        <v>199.5</v>
      </c>
      <c r="H6614">
        <v>112.2</v>
      </c>
      <c r="I6614">
        <v>29.8</v>
      </c>
      <c r="J6614">
        <v>62.6</v>
      </c>
      <c r="K6614">
        <v>1712.5</v>
      </c>
      <c r="L6614">
        <v>110.8</v>
      </c>
      <c r="M6614">
        <v>5.43</v>
      </c>
      <c r="N6614">
        <v>5.3</v>
      </c>
      <c r="O6614">
        <v>17</v>
      </c>
    </row>
    <row r="6615" spans="1:15" x14ac:dyDescent="0.35">
      <c r="A6615" s="1">
        <v>46136</v>
      </c>
      <c r="B6615">
        <v>10</v>
      </c>
      <c r="C6615" t="s">
        <v>21</v>
      </c>
      <c r="D6615" t="s">
        <v>22</v>
      </c>
      <c r="E6615">
        <v>100</v>
      </c>
      <c r="F6615">
        <v>75.3</v>
      </c>
      <c r="G6615">
        <v>173</v>
      </c>
      <c r="H6615">
        <v>92.7</v>
      </c>
      <c r="I6615">
        <v>32.200000000000003</v>
      </c>
      <c r="J6615">
        <v>84.3</v>
      </c>
      <c r="K6615">
        <v>1458.6</v>
      </c>
      <c r="L6615">
        <v>95.5</v>
      </c>
      <c r="M6615">
        <v>4.97</v>
      </c>
      <c r="N6615">
        <v>2.72</v>
      </c>
      <c r="O6615">
        <v>21.5</v>
      </c>
    </row>
    <row r="6616" spans="1:15" x14ac:dyDescent="0.35">
      <c r="A6616" s="1">
        <v>46136</v>
      </c>
      <c r="B6616">
        <v>12</v>
      </c>
      <c r="C6616" t="s">
        <v>19</v>
      </c>
      <c r="D6616" t="s">
        <v>20</v>
      </c>
      <c r="E6616">
        <v>70</v>
      </c>
      <c r="F6616">
        <v>61.9</v>
      </c>
      <c r="G6616">
        <v>112.7</v>
      </c>
      <c r="H6616">
        <v>66.599999999999994</v>
      </c>
      <c r="I6616">
        <v>32.200000000000003</v>
      </c>
      <c r="J6616">
        <v>68.099999999999994</v>
      </c>
      <c r="K6616">
        <v>1814</v>
      </c>
      <c r="L6616">
        <v>123.1</v>
      </c>
      <c r="M6616">
        <v>4.2</v>
      </c>
      <c r="N6616">
        <v>4.34</v>
      </c>
      <c r="O6616">
        <v>13.8</v>
      </c>
    </row>
    <row r="6617" spans="1:15" x14ac:dyDescent="0.35">
      <c r="A6617" s="1">
        <v>46136</v>
      </c>
      <c r="B6617">
        <v>15</v>
      </c>
      <c r="C6617" t="s">
        <v>29</v>
      </c>
      <c r="D6617" t="s">
        <v>16</v>
      </c>
      <c r="E6617">
        <v>150</v>
      </c>
      <c r="F6617">
        <v>58.1</v>
      </c>
      <c r="G6617">
        <v>120.7</v>
      </c>
      <c r="H6617">
        <v>66.5</v>
      </c>
      <c r="I6617">
        <v>39.200000000000003</v>
      </c>
      <c r="J6617">
        <v>56.3</v>
      </c>
      <c r="K6617">
        <v>1760.7</v>
      </c>
      <c r="L6617">
        <v>107.2</v>
      </c>
      <c r="M6617">
        <v>3.74</v>
      </c>
      <c r="N6617">
        <v>3.35</v>
      </c>
      <c r="O6617">
        <v>23.5</v>
      </c>
    </row>
    <row r="6618" spans="1:15" x14ac:dyDescent="0.35">
      <c r="A6618" s="1">
        <v>46136</v>
      </c>
      <c r="B6618">
        <v>16</v>
      </c>
      <c r="C6618" t="s">
        <v>29</v>
      </c>
      <c r="D6618" t="s">
        <v>18</v>
      </c>
      <c r="E6618">
        <v>210</v>
      </c>
      <c r="F6618">
        <v>67.7</v>
      </c>
      <c r="G6618">
        <v>141</v>
      </c>
      <c r="H6618">
        <v>87</v>
      </c>
      <c r="I6618">
        <v>33.799999999999997</v>
      </c>
      <c r="J6618">
        <v>76.5</v>
      </c>
      <c r="K6618">
        <v>1642.6</v>
      </c>
      <c r="L6618">
        <v>106.1</v>
      </c>
      <c r="M6618">
        <v>4.0999999999999996</v>
      </c>
      <c r="N6618">
        <v>4.03</v>
      </c>
      <c r="O6618">
        <v>24.2</v>
      </c>
    </row>
    <row r="6619" spans="1:15" x14ac:dyDescent="0.35">
      <c r="A6619" s="1">
        <v>46136</v>
      </c>
      <c r="B6619">
        <v>17</v>
      </c>
      <c r="C6619" t="s">
        <v>28</v>
      </c>
      <c r="D6619" t="s">
        <v>23</v>
      </c>
      <c r="E6619">
        <v>100</v>
      </c>
      <c r="F6619">
        <v>109.6</v>
      </c>
      <c r="G6619">
        <v>253.1</v>
      </c>
      <c r="H6619">
        <v>139.6</v>
      </c>
      <c r="I6619">
        <v>28.9</v>
      </c>
      <c r="J6619">
        <v>76.8</v>
      </c>
      <c r="K6619">
        <v>1868.2</v>
      </c>
      <c r="L6619">
        <v>116.8</v>
      </c>
      <c r="M6619">
        <v>4</v>
      </c>
      <c r="N6619">
        <v>5.94</v>
      </c>
      <c r="O6619">
        <v>32.299999999999997</v>
      </c>
    </row>
    <row r="6620" spans="1:15" x14ac:dyDescent="0.35">
      <c r="A6620" s="1">
        <v>46136</v>
      </c>
      <c r="B6620">
        <v>18</v>
      </c>
      <c r="C6620" t="s">
        <v>27</v>
      </c>
      <c r="D6620" t="s">
        <v>22</v>
      </c>
      <c r="E6620">
        <v>210</v>
      </c>
      <c r="F6620">
        <v>98.7</v>
      </c>
      <c r="G6620">
        <v>184.8</v>
      </c>
      <c r="H6620">
        <v>117.1</v>
      </c>
      <c r="I6620">
        <v>27.9</v>
      </c>
      <c r="J6620">
        <v>52.1</v>
      </c>
      <c r="K6620">
        <v>1605.2</v>
      </c>
      <c r="L6620">
        <v>103.6</v>
      </c>
      <c r="M6620">
        <v>5.98</v>
      </c>
      <c r="N6620">
        <v>6.46</v>
      </c>
      <c r="O6620">
        <v>15.7</v>
      </c>
    </row>
    <row r="6621" spans="1:15" x14ac:dyDescent="0.35">
      <c r="A6621" s="1">
        <v>46136</v>
      </c>
      <c r="B6621">
        <v>20</v>
      </c>
      <c r="C6621" t="s">
        <v>21</v>
      </c>
      <c r="D6621" t="s">
        <v>22</v>
      </c>
      <c r="E6621">
        <v>85</v>
      </c>
      <c r="F6621">
        <v>83.7</v>
      </c>
      <c r="G6621">
        <v>160.5</v>
      </c>
      <c r="H6621">
        <v>95.5</v>
      </c>
      <c r="I6621">
        <v>30.3</v>
      </c>
      <c r="J6621">
        <v>52.6</v>
      </c>
      <c r="K6621">
        <v>1835.8</v>
      </c>
      <c r="L6621">
        <v>121.3</v>
      </c>
      <c r="M6621">
        <v>5.12</v>
      </c>
      <c r="N6621">
        <v>4.32</v>
      </c>
      <c r="O6621">
        <v>20.399999999999999</v>
      </c>
    </row>
    <row r="6622" spans="1:15" x14ac:dyDescent="0.35">
      <c r="A6622" s="1">
        <v>46136</v>
      </c>
      <c r="B6622">
        <v>23</v>
      </c>
      <c r="C6622" t="s">
        <v>15</v>
      </c>
      <c r="D6622" t="s">
        <v>18</v>
      </c>
      <c r="E6622">
        <v>85</v>
      </c>
      <c r="F6622">
        <v>72</v>
      </c>
      <c r="G6622">
        <v>132.30000000000001</v>
      </c>
      <c r="H6622">
        <v>77.900000000000006</v>
      </c>
      <c r="I6622">
        <v>23.7</v>
      </c>
      <c r="J6622">
        <v>64</v>
      </c>
      <c r="K6622">
        <v>1537</v>
      </c>
      <c r="L6622">
        <v>96.8</v>
      </c>
      <c r="M6622">
        <v>4.04</v>
      </c>
      <c r="N6622">
        <v>5.03</v>
      </c>
      <c r="O6622">
        <v>24.4</v>
      </c>
    </row>
    <row r="6623" spans="1:15" x14ac:dyDescent="0.35">
      <c r="A6623" s="1">
        <v>46137</v>
      </c>
      <c r="B6623">
        <v>0</v>
      </c>
      <c r="C6623" t="s">
        <v>15</v>
      </c>
      <c r="D6623" t="s">
        <v>18</v>
      </c>
      <c r="E6623">
        <v>70</v>
      </c>
      <c r="F6623">
        <v>71.400000000000006</v>
      </c>
      <c r="G6623">
        <v>117.3</v>
      </c>
      <c r="H6623">
        <v>73</v>
      </c>
      <c r="I6623">
        <v>23.3</v>
      </c>
      <c r="J6623">
        <v>76.099999999999994</v>
      </c>
      <c r="K6623">
        <v>1469.3</v>
      </c>
      <c r="L6623">
        <v>92.5</v>
      </c>
      <c r="M6623">
        <v>3.6</v>
      </c>
      <c r="N6623">
        <v>4.24</v>
      </c>
      <c r="O6623">
        <v>22.8</v>
      </c>
    </row>
    <row r="6624" spans="1:15" x14ac:dyDescent="0.35">
      <c r="A6624" s="1">
        <v>46137</v>
      </c>
      <c r="B6624">
        <v>3</v>
      </c>
      <c r="C6624" t="s">
        <v>25</v>
      </c>
      <c r="D6624" t="s">
        <v>16</v>
      </c>
      <c r="E6624">
        <v>130</v>
      </c>
      <c r="F6624">
        <v>74.099999999999994</v>
      </c>
      <c r="G6624">
        <v>187.1</v>
      </c>
      <c r="H6624">
        <v>103</v>
      </c>
      <c r="I6624">
        <v>31.6</v>
      </c>
      <c r="J6624">
        <v>57</v>
      </c>
      <c r="K6624">
        <v>1697.6</v>
      </c>
      <c r="L6624">
        <v>112.8</v>
      </c>
      <c r="M6624">
        <v>3.76</v>
      </c>
      <c r="N6624">
        <v>3.71</v>
      </c>
      <c r="O6624">
        <v>17.3</v>
      </c>
    </row>
    <row r="6625" spans="1:15" x14ac:dyDescent="0.35">
      <c r="A6625" s="1">
        <v>46137</v>
      </c>
      <c r="B6625">
        <v>5</v>
      </c>
      <c r="C6625" t="s">
        <v>29</v>
      </c>
      <c r="D6625" t="s">
        <v>20</v>
      </c>
      <c r="E6625">
        <v>320</v>
      </c>
      <c r="F6625">
        <v>84</v>
      </c>
      <c r="G6625">
        <v>174.2</v>
      </c>
      <c r="H6625">
        <v>106.5</v>
      </c>
      <c r="I6625">
        <v>34.200000000000003</v>
      </c>
      <c r="J6625">
        <v>52.3</v>
      </c>
      <c r="K6625">
        <v>1824</v>
      </c>
      <c r="L6625">
        <v>117.2</v>
      </c>
      <c r="M6625">
        <v>4.3600000000000003</v>
      </c>
      <c r="N6625">
        <v>5.2</v>
      </c>
      <c r="O6625">
        <v>19.5</v>
      </c>
    </row>
    <row r="6626" spans="1:15" x14ac:dyDescent="0.35">
      <c r="A6626" s="1">
        <v>46137</v>
      </c>
      <c r="B6626">
        <v>7</v>
      </c>
      <c r="C6626" t="s">
        <v>24</v>
      </c>
      <c r="D6626" t="s">
        <v>20</v>
      </c>
      <c r="E6626">
        <v>130</v>
      </c>
      <c r="F6626">
        <v>73.3</v>
      </c>
      <c r="G6626">
        <v>183.7</v>
      </c>
      <c r="H6626">
        <v>97.7</v>
      </c>
      <c r="I6626">
        <v>30.5</v>
      </c>
      <c r="J6626">
        <v>68.7</v>
      </c>
      <c r="K6626">
        <v>1693.5</v>
      </c>
      <c r="L6626">
        <v>101.5</v>
      </c>
      <c r="M6626">
        <v>5.32</v>
      </c>
      <c r="N6626">
        <v>4.78</v>
      </c>
      <c r="O6626">
        <v>14.4</v>
      </c>
    </row>
    <row r="6627" spans="1:15" x14ac:dyDescent="0.35">
      <c r="A6627" s="1">
        <v>46137</v>
      </c>
      <c r="B6627">
        <v>8</v>
      </c>
      <c r="C6627" t="s">
        <v>19</v>
      </c>
      <c r="D6627" t="s">
        <v>23</v>
      </c>
      <c r="E6627">
        <v>320</v>
      </c>
      <c r="F6627">
        <v>67.5</v>
      </c>
      <c r="G6627">
        <v>142.19999999999999</v>
      </c>
      <c r="H6627">
        <v>81.400000000000006</v>
      </c>
      <c r="I6627">
        <v>29.6</v>
      </c>
      <c r="J6627">
        <v>47.3</v>
      </c>
      <c r="K6627">
        <v>1552</v>
      </c>
      <c r="L6627">
        <v>104.6</v>
      </c>
      <c r="M6627">
        <v>3.11</v>
      </c>
      <c r="N6627">
        <v>4.3600000000000003</v>
      </c>
      <c r="O6627">
        <v>18.7</v>
      </c>
    </row>
    <row r="6628" spans="1:15" x14ac:dyDescent="0.35">
      <c r="A6628" s="1">
        <v>46137</v>
      </c>
      <c r="B6628">
        <v>9</v>
      </c>
      <c r="C6628" t="s">
        <v>17</v>
      </c>
      <c r="D6628" t="s">
        <v>22</v>
      </c>
      <c r="E6628">
        <v>210</v>
      </c>
      <c r="F6628">
        <v>85.7</v>
      </c>
      <c r="G6628">
        <v>147.80000000000001</v>
      </c>
      <c r="H6628">
        <v>89.8</v>
      </c>
      <c r="I6628">
        <v>29.2</v>
      </c>
      <c r="J6628">
        <v>60.1</v>
      </c>
      <c r="K6628">
        <v>1534.9</v>
      </c>
      <c r="L6628">
        <v>99.8</v>
      </c>
      <c r="M6628">
        <v>4.1399999999999997</v>
      </c>
      <c r="N6628">
        <v>4.8499999999999996</v>
      </c>
      <c r="O6628">
        <v>16.8</v>
      </c>
    </row>
    <row r="6629" spans="1:15" x14ac:dyDescent="0.35">
      <c r="A6629" s="1">
        <v>46137</v>
      </c>
      <c r="B6629">
        <v>10</v>
      </c>
      <c r="C6629" t="s">
        <v>27</v>
      </c>
      <c r="D6629" t="s">
        <v>16</v>
      </c>
      <c r="E6629">
        <v>85</v>
      </c>
      <c r="F6629">
        <v>103.3</v>
      </c>
      <c r="G6629">
        <v>145</v>
      </c>
      <c r="H6629">
        <v>96.5</v>
      </c>
      <c r="I6629">
        <v>31.6</v>
      </c>
      <c r="J6629">
        <v>53.1</v>
      </c>
      <c r="K6629">
        <v>2028.4</v>
      </c>
      <c r="L6629">
        <v>128.30000000000001</v>
      </c>
      <c r="M6629">
        <v>4.38</v>
      </c>
      <c r="N6629">
        <v>5.12</v>
      </c>
      <c r="O6629">
        <v>13.1</v>
      </c>
    </row>
    <row r="6630" spans="1:15" x14ac:dyDescent="0.35">
      <c r="A6630" s="1">
        <v>46137</v>
      </c>
      <c r="B6630">
        <v>12</v>
      </c>
      <c r="C6630" t="s">
        <v>19</v>
      </c>
      <c r="D6630" t="s">
        <v>22</v>
      </c>
      <c r="E6630">
        <v>210</v>
      </c>
      <c r="F6630">
        <v>59.4</v>
      </c>
      <c r="G6630">
        <v>137.69999999999999</v>
      </c>
      <c r="H6630">
        <v>82</v>
      </c>
      <c r="I6630">
        <v>29.2</v>
      </c>
      <c r="J6630">
        <v>62.8</v>
      </c>
      <c r="K6630">
        <v>1531.5</v>
      </c>
      <c r="L6630">
        <v>106.4</v>
      </c>
      <c r="M6630">
        <v>4.3099999999999996</v>
      </c>
      <c r="N6630">
        <v>4.17</v>
      </c>
      <c r="O6630">
        <v>15.7</v>
      </c>
    </row>
    <row r="6631" spans="1:15" x14ac:dyDescent="0.35">
      <c r="A6631" s="1">
        <v>46137</v>
      </c>
      <c r="B6631">
        <v>15</v>
      </c>
      <c r="C6631" t="s">
        <v>26</v>
      </c>
      <c r="D6631" t="s">
        <v>16</v>
      </c>
      <c r="E6631">
        <v>130</v>
      </c>
      <c r="F6631">
        <v>57.4</v>
      </c>
      <c r="G6631">
        <v>119.7</v>
      </c>
      <c r="H6631">
        <v>60.4</v>
      </c>
      <c r="I6631">
        <v>35.1</v>
      </c>
      <c r="J6631">
        <v>52.3</v>
      </c>
      <c r="K6631">
        <v>1459.7</v>
      </c>
      <c r="L6631">
        <v>99.1</v>
      </c>
      <c r="M6631">
        <v>3.81</v>
      </c>
      <c r="N6631">
        <v>3.96</v>
      </c>
      <c r="O6631">
        <v>25.3</v>
      </c>
    </row>
    <row r="6632" spans="1:15" x14ac:dyDescent="0.35">
      <c r="A6632" s="1">
        <v>46137</v>
      </c>
      <c r="B6632">
        <v>16</v>
      </c>
      <c r="C6632" t="s">
        <v>28</v>
      </c>
      <c r="D6632" t="s">
        <v>18</v>
      </c>
      <c r="E6632">
        <v>320</v>
      </c>
      <c r="F6632">
        <v>62.5</v>
      </c>
      <c r="G6632">
        <v>159.19999999999999</v>
      </c>
      <c r="H6632">
        <v>86.4</v>
      </c>
      <c r="I6632">
        <v>28.8</v>
      </c>
      <c r="J6632">
        <v>61.9</v>
      </c>
      <c r="K6632">
        <v>1412.9</v>
      </c>
      <c r="L6632">
        <v>98</v>
      </c>
      <c r="M6632">
        <v>3.71</v>
      </c>
      <c r="N6632">
        <v>4.03</v>
      </c>
      <c r="O6632">
        <v>31.1</v>
      </c>
    </row>
    <row r="6633" spans="1:15" x14ac:dyDescent="0.35">
      <c r="A6633" s="1">
        <v>46137</v>
      </c>
      <c r="B6633">
        <v>17</v>
      </c>
      <c r="C6633" t="s">
        <v>17</v>
      </c>
      <c r="D6633" t="s">
        <v>23</v>
      </c>
      <c r="E6633">
        <v>100</v>
      </c>
      <c r="F6633">
        <v>101.8</v>
      </c>
      <c r="G6633">
        <v>186.1</v>
      </c>
      <c r="H6633">
        <v>111.7</v>
      </c>
      <c r="I6633">
        <v>30.4</v>
      </c>
      <c r="J6633">
        <v>65.7</v>
      </c>
      <c r="K6633">
        <v>1765</v>
      </c>
      <c r="L6633">
        <v>108.2</v>
      </c>
      <c r="M6633">
        <v>5.31</v>
      </c>
      <c r="N6633">
        <v>5.55</v>
      </c>
      <c r="O6633">
        <v>21.8</v>
      </c>
    </row>
    <row r="6634" spans="1:15" x14ac:dyDescent="0.35">
      <c r="A6634" s="1">
        <v>46137</v>
      </c>
      <c r="B6634">
        <v>18</v>
      </c>
      <c r="C6634" t="s">
        <v>19</v>
      </c>
      <c r="D6634" t="s">
        <v>18</v>
      </c>
      <c r="E6634">
        <v>150</v>
      </c>
      <c r="F6634">
        <v>74.3</v>
      </c>
      <c r="G6634">
        <v>158.5</v>
      </c>
      <c r="H6634">
        <v>91</v>
      </c>
      <c r="I6634">
        <v>25.2</v>
      </c>
      <c r="J6634">
        <v>65.900000000000006</v>
      </c>
      <c r="K6634">
        <v>1321.2</v>
      </c>
      <c r="L6634">
        <v>85.8</v>
      </c>
      <c r="M6634">
        <v>3.15</v>
      </c>
      <c r="N6634">
        <v>3.04</v>
      </c>
      <c r="O6634">
        <v>18.600000000000001</v>
      </c>
    </row>
    <row r="6635" spans="1:15" x14ac:dyDescent="0.35">
      <c r="A6635" s="1">
        <v>46137</v>
      </c>
      <c r="B6635">
        <v>21</v>
      </c>
      <c r="C6635" t="s">
        <v>19</v>
      </c>
      <c r="D6635" t="s">
        <v>22</v>
      </c>
      <c r="E6635">
        <v>150</v>
      </c>
      <c r="F6635">
        <v>64.400000000000006</v>
      </c>
      <c r="G6635">
        <v>143.1</v>
      </c>
      <c r="H6635">
        <v>82.3</v>
      </c>
      <c r="I6635">
        <v>27.9</v>
      </c>
      <c r="J6635">
        <v>59.2</v>
      </c>
      <c r="K6635">
        <v>1569.3</v>
      </c>
      <c r="L6635">
        <v>109.7</v>
      </c>
      <c r="M6635">
        <v>3.71</v>
      </c>
      <c r="N6635">
        <v>4.82</v>
      </c>
      <c r="O6635">
        <v>16.399999999999999</v>
      </c>
    </row>
    <row r="6636" spans="1:15" x14ac:dyDescent="0.35">
      <c r="A6636" s="1">
        <v>46137</v>
      </c>
      <c r="B6636">
        <v>22</v>
      </c>
      <c r="C6636" t="s">
        <v>28</v>
      </c>
      <c r="D6636" t="s">
        <v>23</v>
      </c>
      <c r="E6636">
        <v>150</v>
      </c>
      <c r="F6636">
        <v>60.7</v>
      </c>
      <c r="G6636">
        <v>155.30000000000001</v>
      </c>
      <c r="H6636">
        <v>81.599999999999994</v>
      </c>
      <c r="I6636">
        <v>28.8</v>
      </c>
      <c r="J6636">
        <v>60.3</v>
      </c>
      <c r="K6636">
        <v>1581.2</v>
      </c>
      <c r="L6636">
        <v>100.7</v>
      </c>
      <c r="M6636">
        <v>3.92</v>
      </c>
      <c r="N6636">
        <v>3.58</v>
      </c>
      <c r="O6636">
        <v>33.4</v>
      </c>
    </row>
    <row r="6637" spans="1:15" x14ac:dyDescent="0.35">
      <c r="A6637" s="1">
        <v>46137</v>
      </c>
      <c r="B6637">
        <v>23</v>
      </c>
      <c r="C6637" t="s">
        <v>19</v>
      </c>
      <c r="D6637" t="s">
        <v>16</v>
      </c>
      <c r="E6637">
        <v>100</v>
      </c>
      <c r="F6637">
        <v>60.4</v>
      </c>
      <c r="G6637">
        <v>170.7</v>
      </c>
      <c r="H6637">
        <v>98</v>
      </c>
      <c r="I6637">
        <v>25.1</v>
      </c>
      <c r="J6637">
        <v>83</v>
      </c>
      <c r="K6637">
        <v>1351.2</v>
      </c>
      <c r="L6637">
        <v>91.2</v>
      </c>
      <c r="M6637">
        <v>2.35</v>
      </c>
      <c r="N6637">
        <v>4.45</v>
      </c>
      <c r="O6637">
        <v>18.8</v>
      </c>
    </row>
    <row r="6638" spans="1:15" x14ac:dyDescent="0.35">
      <c r="A6638" s="1">
        <v>46138</v>
      </c>
      <c r="B6638">
        <v>2</v>
      </c>
      <c r="C6638" t="s">
        <v>21</v>
      </c>
      <c r="D6638" t="s">
        <v>16</v>
      </c>
      <c r="E6638">
        <v>130</v>
      </c>
      <c r="F6638">
        <v>55.9</v>
      </c>
      <c r="G6638">
        <v>155.5</v>
      </c>
      <c r="H6638">
        <v>78</v>
      </c>
      <c r="I6638">
        <v>28</v>
      </c>
      <c r="J6638">
        <v>70.599999999999994</v>
      </c>
      <c r="K6638">
        <v>1457.2</v>
      </c>
      <c r="L6638">
        <v>98.4</v>
      </c>
      <c r="M6638">
        <v>4.53</v>
      </c>
      <c r="N6638">
        <v>3.38</v>
      </c>
      <c r="O6638">
        <v>21.9</v>
      </c>
    </row>
    <row r="6639" spans="1:15" x14ac:dyDescent="0.35">
      <c r="A6639" s="1">
        <v>46138</v>
      </c>
      <c r="B6639">
        <v>3</v>
      </c>
      <c r="C6639" t="s">
        <v>17</v>
      </c>
      <c r="D6639" t="s">
        <v>23</v>
      </c>
      <c r="E6639">
        <v>70</v>
      </c>
      <c r="F6639">
        <v>88.9</v>
      </c>
      <c r="G6639">
        <v>172.5</v>
      </c>
      <c r="H6639">
        <v>99.8</v>
      </c>
      <c r="I6639">
        <v>31.7</v>
      </c>
      <c r="J6639">
        <v>59.8</v>
      </c>
      <c r="K6639">
        <v>2057.1999999999998</v>
      </c>
      <c r="L6639">
        <v>135.19999999999999</v>
      </c>
      <c r="M6639">
        <v>5</v>
      </c>
      <c r="N6639">
        <v>6.22</v>
      </c>
      <c r="O6639">
        <v>16.8</v>
      </c>
    </row>
    <row r="6640" spans="1:15" x14ac:dyDescent="0.35">
      <c r="A6640" s="1">
        <v>46138</v>
      </c>
      <c r="B6640">
        <v>5</v>
      </c>
      <c r="C6640" t="s">
        <v>26</v>
      </c>
      <c r="D6640" t="s">
        <v>18</v>
      </c>
      <c r="E6640">
        <v>100</v>
      </c>
      <c r="F6640">
        <v>68.5</v>
      </c>
      <c r="G6640">
        <v>184</v>
      </c>
      <c r="H6640">
        <v>87.5</v>
      </c>
      <c r="I6640">
        <v>29.1</v>
      </c>
      <c r="J6640">
        <v>64.400000000000006</v>
      </c>
      <c r="K6640">
        <v>1531.4</v>
      </c>
      <c r="L6640">
        <v>99.1</v>
      </c>
      <c r="M6640">
        <v>4.05</v>
      </c>
      <c r="N6640">
        <v>4.3899999999999997</v>
      </c>
      <c r="O6640">
        <v>24.9</v>
      </c>
    </row>
    <row r="6641" spans="1:15" x14ac:dyDescent="0.35">
      <c r="A6641" s="1">
        <v>46138</v>
      </c>
      <c r="B6641">
        <v>7</v>
      </c>
      <c r="C6641" t="s">
        <v>17</v>
      </c>
      <c r="D6641" t="s">
        <v>23</v>
      </c>
      <c r="E6641">
        <v>100</v>
      </c>
      <c r="F6641">
        <v>82.1</v>
      </c>
      <c r="G6641">
        <v>150.4</v>
      </c>
      <c r="H6641">
        <v>92.9</v>
      </c>
      <c r="I6641">
        <v>31.5</v>
      </c>
      <c r="J6641">
        <v>65.3</v>
      </c>
      <c r="K6641">
        <v>1999.5</v>
      </c>
      <c r="L6641">
        <v>133.19999999999999</v>
      </c>
      <c r="M6641">
        <v>3.99</v>
      </c>
      <c r="N6641">
        <v>5.0599999999999996</v>
      </c>
      <c r="O6641">
        <v>18.600000000000001</v>
      </c>
    </row>
    <row r="6642" spans="1:15" x14ac:dyDescent="0.35">
      <c r="A6642" s="1">
        <v>46138</v>
      </c>
      <c r="B6642">
        <v>9</v>
      </c>
      <c r="C6642" t="s">
        <v>28</v>
      </c>
      <c r="D6642" t="s">
        <v>18</v>
      </c>
      <c r="E6642">
        <v>100</v>
      </c>
      <c r="F6642">
        <v>75.900000000000006</v>
      </c>
      <c r="G6642">
        <v>143.19999999999999</v>
      </c>
      <c r="H6642">
        <v>77.3</v>
      </c>
      <c r="I6642">
        <v>27.8</v>
      </c>
      <c r="J6642">
        <v>57.5</v>
      </c>
      <c r="K6642">
        <v>1542.6</v>
      </c>
      <c r="L6642">
        <v>98.9</v>
      </c>
      <c r="M6642">
        <v>5.83</v>
      </c>
      <c r="N6642">
        <v>3.63</v>
      </c>
      <c r="O6642">
        <v>31.9</v>
      </c>
    </row>
    <row r="6643" spans="1:15" x14ac:dyDescent="0.35">
      <c r="A6643" s="1">
        <v>46138</v>
      </c>
      <c r="B6643">
        <v>12</v>
      </c>
      <c r="C6643" t="s">
        <v>26</v>
      </c>
      <c r="D6643" t="s">
        <v>23</v>
      </c>
      <c r="E6643">
        <v>100</v>
      </c>
      <c r="F6643">
        <v>54.9</v>
      </c>
      <c r="G6643">
        <v>185.7</v>
      </c>
      <c r="H6643">
        <v>82.9</v>
      </c>
      <c r="I6643">
        <v>29</v>
      </c>
      <c r="J6643">
        <v>63</v>
      </c>
      <c r="K6643">
        <v>1407.8</v>
      </c>
      <c r="L6643">
        <v>95.3</v>
      </c>
      <c r="M6643">
        <v>4.66</v>
      </c>
      <c r="N6643">
        <v>2.93</v>
      </c>
      <c r="O6643">
        <v>23.3</v>
      </c>
    </row>
    <row r="6644" spans="1:15" x14ac:dyDescent="0.35">
      <c r="A6644" s="1">
        <v>46138</v>
      </c>
      <c r="B6644">
        <v>17</v>
      </c>
      <c r="C6644" t="s">
        <v>15</v>
      </c>
      <c r="D6644" t="s">
        <v>18</v>
      </c>
      <c r="E6644">
        <v>85</v>
      </c>
      <c r="F6644">
        <v>95.6</v>
      </c>
      <c r="G6644">
        <v>140.19999999999999</v>
      </c>
      <c r="H6644">
        <v>82.9</v>
      </c>
      <c r="I6644">
        <v>31.7</v>
      </c>
      <c r="J6644">
        <v>53.1</v>
      </c>
      <c r="K6644">
        <v>1901.6</v>
      </c>
      <c r="L6644">
        <v>125</v>
      </c>
      <c r="M6644">
        <v>3.74</v>
      </c>
      <c r="N6644">
        <v>6</v>
      </c>
      <c r="O6644">
        <v>23.7</v>
      </c>
    </row>
    <row r="6645" spans="1:15" x14ac:dyDescent="0.35">
      <c r="A6645" s="1">
        <v>46138</v>
      </c>
      <c r="B6645">
        <v>18</v>
      </c>
      <c r="C6645" t="s">
        <v>27</v>
      </c>
      <c r="D6645" t="s">
        <v>20</v>
      </c>
      <c r="E6645">
        <v>100</v>
      </c>
      <c r="F6645">
        <v>100.8</v>
      </c>
      <c r="G6645">
        <v>194</v>
      </c>
      <c r="H6645">
        <v>105.6</v>
      </c>
      <c r="I6645">
        <v>28.5</v>
      </c>
      <c r="J6645">
        <v>55.3</v>
      </c>
      <c r="K6645">
        <v>1964.2</v>
      </c>
      <c r="L6645">
        <v>123</v>
      </c>
      <c r="M6645">
        <v>4.1900000000000004</v>
      </c>
      <c r="N6645">
        <v>5.95</v>
      </c>
      <c r="O6645">
        <v>18.3</v>
      </c>
    </row>
    <row r="6646" spans="1:15" x14ac:dyDescent="0.35">
      <c r="A6646" s="1">
        <v>46138</v>
      </c>
      <c r="B6646">
        <v>20</v>
      </c>
      <c r="C6646" t="s">
        <v>29</v>
      </c>
      <c r="D6646" t="s">
        <v>23</v>
      </c>
      <c r="E6646">
        <v>70</v>
      </c>
      <c r="F6646">
        <v>93.1</v>
      </c>
      <c r="G6646">
        <v>160.4</v>
      </c>
      <c r="H6646">
        <v>98.3</v>
      </c>
      <c r="I6646">
        <v>27.4</v>
      </c>
      <c r="J6646">
        <v>70.8</v>
      </c>
      <c r="K6646">
        <v>1784.3</v>
      </c>
      <c r="L6646">
        <v>114.6</v>
      </c>
      <c r="M6646">
        <v>3.12</v>
      </c>
      <c r="N6646">
        <v>5.83</v>
      </c>
      <c r="O6646">
        <v>20.2</v>
      </c>
    </row>
    <row r="6647" spans="1:15" x14ac:dyDescent="0.35">
      <c r="A6647" s="1">
        <v>46138</v>
      </c>
      <c r="B6647">
        <v>21</v>
      </c>
      <c r="C6647" t="s">
        <v>15</v>
      </c>
      <c r="D6647" t="s">
        <v>18</v>
      </c>
      <c r="E6647">
        <v>120</v>
      </c>
      <c r="F6647">
        <v>90.3</v>
      </c>
      <c r="G6647">
        <v>148.5</v>
      </c>
      <c r="H6647">
        <v>86.6</v>
      </c>
      <c r="I6647">
        <v>23.9</v>
      </c>
      <c r="J6647">
        <v>73.599999999999994</v>
      </c>
      <c r="K6647">
        <v>1577.1</v>
      </c>
      <c r="L6647">
        <v>107.3</v>
      </c>
      <c r="M6647">
        <v>4.3600000000000003</v>
      </c>
      <c r="N6647">
        <v>5.22</v>
      </c>
      <c r="O6647">
        <v>30.5</v>
      </c>
    </row>
    <row r="6648" spans="1:15" x14ac:dyDescent="0.35">
      <c r="A6648" s="1">
        <v>46138</v>
      </c>
      <c r="B6648">
        <v>22</v>
      </c>
      <c r="C6648" t="s">
        <v>21</v>
      </c>
      <c r="D6648" t="s">
        <v>22</v>
      </c>
      <c r="E6648">
        <v>100</v>
      </c>
      <c r="F6648">
        <v>63.9</v>
      </c>
      <c r="G6648">
        <v>161.1</v>
      </c>
      <c r="H6648">
        <v>97.7</v>
      </c>
      <c r="I6648">
        <v>31.5</v>
      </c>
      <c r="J6648">
        <v>71</v>
      </c>
      <c r="K6648">
        <v>1614.9</v>
      </c>
      <c r="L6648">
        <v>104.7</v>
      </c>
      <c r="M6648">
        <v>3.32</v>
      </c>
      <c r="N6648">
        <v>2.77</v>
      </c>
      <c r="O6648">
        <v>24</v>
      </c>
    </row>
    <row r="6649" spans="1:15" x14ac:dyDescent="0.35">
      <c r="A6649" s="1">
        <v>46139</v>
      </c>
      <c r="B6649">
        <v>0</v>
      </c>
      <c r="C6649" t="s">
        <v>17</v>
      </c>
      <c r="D6649" t="s">
        <v>22</v>
      </c>
      <c r="E6649">
        <v>150</v>
      </c>
      <c r="F6649">
        <v>76</v>
      </c>
      <c r="G6649">
        <v>150.80000000000001</v>
      </c>
      <c r="H6649">
        <v>89.3</v>
      </c>
      <c r="I6649">
        <v>34.1</v>
      </c>
      <c r="J6649">
        <v>59.9</v>
      </c>
      <c r="K6649">
        <v>1779.7</v>
      </c>
      <c r="L6649">
        <v>114.7</v>
      </c>
      <c r="M6649">
        <v>4.7</v>
      </c>
      <c r="N6649">
        <v>4.54</v>
      </c>
      <c r="O6649">
        <v>15.5</v>
      </c>
    </row>
    <row r="6650" spans="1:15" x14ac:dyDescent="0.35">
      <c r="A6650" s="1">
        <v>46139</v>
      </c>
      <c r="B6650">
        <v>3</v>
      </c>
      <c r="C6650" t="s">
        <v>26</v>
      </c>
      <c r="D6650" t="s">
        <v>23</v>
      </c>
      <c r="E6650">
        <v>70</v>
      </c>
      <c r="F6650">
        <v>58.6</v>
      </c>
      <c r="G6650">
        <v>162</v>
      </c>
      <c r="H6650">
        <v>83.8</v>
      </c>
      <c r="I6650">
        <v>29.7</v>
      </c>
      <c r="J6650">
        <v>58.7</v>
      </c>
      <c r="K6650">
        <v>1675</v>
      </c>
      <c r="L6650">
        <v>113.8</v>
      </c>
      <c r="M6650">
        <v>4.62</v>
      </c>
      <c r="N6650">
        <v>4.6900000000000004</v>
      </c>
      <c r="O6650">
        <v>23.2</v>
      </c>
    </row>
    <row r="6651" spans="1:15" x14ac:dyDescent="0.35">
      <c r="A6651" s="1">
        <v>46139</v>
      </c>
      <c r="B6651">
        <v>4</v>
      </c>
      <c r="C6651" t="s">
        <v>27</v>
      </c>
      <c r="D6651" t="s">
        <v>23</v>
      </c>
      <c r="E6651">
        <v>100</v>
      </c>
      <c r="F6651">
        <v>92</v>
      </c>
      <c r="G6651">
        <v>189.2</v>
      </c>
      <c r="H6651">
        <v>110.8</v>
      </c>
      <c r="I6651">
        <v>26.5</v>
      </c>
      <c r="J6651">
        <v>64.3</v>
      </c>
      <c r="K6651">
        <v>1626.9</v>
      </c>
      <c r="L6651">
        <v>106.7</v>
      </c>
      <c r="M6651">
        <v>4</v>
      </c>
      <c r="N6651">
        <v>6</v>
      </c>
      <c r="O6651">
        <v>12.1</v>
      </c>
    </row>
    <row r="6652" spans="1:15" x14ac:dyDescent="0.35">
      <c r="A6652" s="1">
        <v>46139</v>
      </c>
      <c r="B6652">
        <v>5</v>
      </c>
      <c r="C6652" t="s">
        <v>27</v>
      </c>
      <c r="D6652" t="s">
        <v>16</v>
      </c>
      <c r="E6652">
        <v>150</v>
      </c>
      <c r="F6652">
        <v>88.7</v>
      </c>
      <c r="G6652">
        <v>151.5</v>
      </c>
      <c r="H6652">
        <v>99.7</v>
      </c>
      <c r="I6652">
        <v>31.8</v>
      </c>
      <c r="J6652">
        <v>47.3</v>
      </c>
      <c r="K6652">
        <v>1920.1</v>
      </c>
      <c r="L6652">
        <v>125.5</v>
      </c>
      <c r="M6652">
        <v>4.8099999999999996</v>
      </c>
      <c r="N6652">
        <v>4.6399999999999997</v>
      </c>
      <c r="O6652">
        <v>11.4</v>
      </c>
    </row>
    <row r="6653" spans="1:15" x14ac:dyDescent="0.35">
      <c r="A6653" s="1">
        <v>46139</v>
      </c>
      <c r="B6653">
        <v>6</v>
      </c>
      <c r="C6653" t="s">
        <v>28</v>
      </c>
      <c r="D6653" t="s">
        <v>18</v>
      </c>
      <c r="E6653">
        <v>210</v>
      </c>
      <c r="F6653">
        <v>86.7</v>
      </c>
      <c r="G6653">
        <v>192</v>
      </c>
      <c r="H6653">
        <v>121</v>
      </c>
      <c r="I6653">
        <v>25</v>
      </c>
      <c r="J6653">
        <v>76.099999999999994</v>
      </c>
      <c r="K6653">
        <v>1729.4</v>
      </c>
      <c r="L6653">
        <v>110.9</v>
      </c>
      <c r="M6653">
        <v>4.18</v>
      </c>
      <c r="N6653">
        <v>4.2</v>
      </c>
      <c r="O6653">
        <v>32.4</v>
      </c>
    </row>
    <row r="6654" spans="1:15" x14ac:dyDescent="0.35">
      <c r="A6654" s="1">
        <v>46139</v>
      </c>
      <c r="B6654">
        <v>8</v>
      </c>
      <c r="C6654" t="s">
        <v>28</v>
      </c>
      <c r="D6654" t="s">
        <v>23</v>
      </c>
      <c r="E6654">
        <v>70</v>
      </c>
      <c r="F6654">
        <v>94</v>
      </c>
      <c r="G6654">
        <v>191.5</v>
      </c>
      <c r="H6654">
        <v>108.5</v>
      </c>
      <c r="I6654">
        <v>29.9</v>
      </c>
      <c r="J6654">
        <v>40.9</v>
      </c>
      <c r="K6654">
        <v>1851.7</v>
      </c>
      <c r="L6654">
        <v>117.2</v>
      </c>
      <c r="M6654">
        <v>5.92</v>
      </c>
      <c r="N6654">
        <v>4.1900000000000004</v>
      </c>
      <c r="O6654">
        <v>34.5</v>
      </c>
    </row>
    <row r="6655" spans="1:15" x14ac:dyDescent="0.35">
      <c r="A6655" s="1">
        <v>46139</v>
      </c>
      <c r="B6655">
        <v>9</v>
      </c>
      <c r="C6655" t="s">
        <v>28</v>
      </c>
      <c r="D6655" t="s">
        <v>22</v>
      </c>
      <c r="E6655">
        <v>120</v>
      </c>
      <c r="F6655">
        <v>84.5</v>
      </c>
      <c r="G6655">
        <v>142.19999999999999</v>
      </c>
      <c r="H6655">
        <v>104.1</v>
      </c>
      <c r="I6655">
        <v>27.9</v>
      </c>
      <c r="J6655">
        <v>71.3</v>
      </c>
      <c r="K6655">
        <v>1823.5</v>
      </c>
      <c r="L6655">
        <v>115.8</v>
      </c>
      <c r="M6655">
        <v>4.3</v>
      </c>
      <c r="N6655">
        <v>4.4400000000000004</v>
      </c>
      <c r="O6655">
        <v>34.5</v>
      </c>
    </row>
    <row r="6656" spans="1:15" x14ac:dyDescent="0.35">
      <c r="A6656" s="1">
        <v>46139</v>
      </c>
      <c r="B6656">
        <v>13</v>
      </c>
      <c r="C6656" t="s">
        <v>24</v>
      </c>
      <c r="D6656" t="s">
        <v>22</v>
      </c>
      <c r="E6656">
        <v>70</v>
      </c>
      <c r="F6656">
        <v>83.4</v>
      </c>
      <c r="G6656">
        <v>175.8</v>
      </c>
      <c r="H6656">
        <v>108</v>
      </c>
      <c r="I6656">
        <v>33.200000000000003</v>
      </c>
      <c r="J6656">
        <v>53</v>
      </c>
      <c r="K6656">
        <v>2002.4</v>
      </c>
      <c r="L6656">
        <v>129.4</v>
      </c>
      <c r="M6656">
        <v>5.12</v>
      </c>
      <c r="N6656">
        <v>4.88</v>
      </c>
      <c r="O6656">
        <v>15.5</v>
      </c>
    </row>
    <row r="6657" spans="1:15" x14ac:dyDescent="0.35">
      <c r="A6657" s="1">
        <v>46139</v>
      </c>
      <c r="B6657">
        <v>16</v>
      </c>
      <c r="C6657" t="s">
        <v>17</v>
      </c>
      <c r="D6657" t="s">
        <v>22</v>
      </c>
      <c r="E6657">
        <v>130</v>
      </c>
      <c r="F6657">
        <v>95.9</v>
      </c>
      <c r="G6657">
        <v>177</v>
      </c>
      <c r="H6657">
        <v>107.1</v>
      </c>
      <c r="I6657">
        <v>31.7</v>
      </c>
      <c r="J6657">
        <v>61.6</v>
      </c>
      <c r="K6657">
        <v>1754.7</v>
      </c>
      <c r="L6657">
        <v>114.2</v>
      </c>
      <c r="M6657">
        <v>4.82</v>
      </c>
      <c r="N6657">
        <v>6.09</v>
      </c>
      <c r="O6657">
        <v>20.6</v>
      </c>
    </row>
    <row r="6658" spans="1:15" x14ac:dyDescent="0.35">
      <c r="A6658" s="1">
        <v>46139</v>
      </c>
      <c r="B6658">
        <v>18</v>
      </c>
      <c r="C6658" t="s">
        <v>25</v>
      </c>
      <c r="D6658" t="s">
        <v>18</v>
      </c>
      <c r="E6658">
        <v>320</v>
      </c>
      <c r="F6658">
        <v>78.7</v>
      </c>
      <c r="G6658">
        <v>169.5</v>
      </c>
      <c r="H6658">
        <v>92.2</v>
      </c>
      <c r="I6658">
        <v>36.700000000000003</v>
      </c>
      <c r="J6658">
        <v>52.4</v>
      </c>
      <c r="K6658">
        <v>2043</v>
      </c>
      <c r="L6658">
        <v>131.6</v>
      </c>
      <c r="M6658">
        <v>5.09</v>
      </c>
      <c r="N6658">
        <v>4.76</v>
      </c>
      <c r="O6658">
        <v>17.5</v>
      </c>
    </row>
    <row r="6659" spans="1:15" x14ac:dyDescent="0.35">
      <c r="A6659" s="1">
        <v>46139</v>
      </c>
      <c r="B6659">
        <v>23</v>
      </c>
      <c r="C6659" t="s">
        <v>21</v>
      </c>
      <c r="D6659" t="s">
        <v>20</v>
      </c>
      <c r="E6659">
        <v>100</v>
      </c>
      <c r="F6659">
        <v>50.4</v>
      </c>
      <c r="G6659">
        <v>150.9</v>
      </c>
      <c r="H6659">
        <v>82.7</v>
      </c>
      <c r="I6659">
        <v>25.4</v>
      </c>
      <c r="J6659">
        <v>58.1</v>
      </c>
      <c r="K6659">
        <v>1533.5</v>
      </c>
      <c r="L6659">
        <v>95.2</v>
      </c>
      <c r="M6659">
        <v>3.35</v>
      </c>
      <c r="N6659">
        <v>4.5599999999999996</v>
      </c>
      <c r="O6659">
        <v>22.9</v>
      </c>
    </row>
    <row r="6660" spans="1:15" x14ac:dyDescent="0.35">
      <c r="A6660" s="1">
        <v>46140</v>
      </c>
      <c r="B6660">
        <v>0</v>
      </c>
      <c r="C6660" t="s">
        <v>19</v>
      </c>
      <c r="D6660" t="s">
        <v>23</v>
      </c>
      <c r="E6660">
        <v>210</v>
      </c>
      <c r="F6660">
        <v>44.4</v>
      </c>
      <c r="G6660">
        <v>124.2</v>
      </c>
      <c r="H6660">
        <v>61.1</v>
      </c>
      <c r="I6660">
        <v>32.4</v>
      </c>
      <c r="J6660">
        <v>41.8</v>
      </c>
      <c r="K6660">
        <v>1640.1</v>
      </c>
      <c r="L6660">
        <v>104.9</v>
      </c>
      <c r="M6660">
        <v>3.45</v>
      </c>
      <c r="N6660">
        <v>1.9</v>
      </c>
      <c r="O6660">
        <v>15.3</v>
      </c>
    </row>
    <row r="6661" spans="1:15" x14ac:dyDescent="0.35">
      <c r="A6661" s="1">
        <v>46140</v>
      </c>
      <c r="B6661">
        <v>1</v>
      </c>
      <c r="C6661" t="s">
        <v>21</v>
      </c>
      <c r="D6661" t="s">
        <v>20</v>
      </c>
      <c r="E6661">
        <v>130</v>
      </c>
      <c r="F6661">
        <v>56.7</v>
      </c>
      <c r="G6661">
        <v>126.1</v>
      </c>
      <c r="H6661">
        <v>70.3</v>
      </c>
      <c r="I6661">
        <v>29.1</v>
      </c>
      <c r="J6661">
        <v>52.8</v>
      </c>
      <c r="K6661">
        <v>1723</v>
      </c>
      <c r="L6661">
        <v>117</v>
      </c>
      <c r="M6661">
        <v>3.55</v>
      </c>
      <c r="N6661">
        <v>3.73</v>
      </c>
      <c r="O6661">
        <v>22.8</v>
      </c>
    </row>
    <row r="6662" spans="1:15" x14ac:dyDescent="0.35">
      <c r="A6662" s="1">
        <v>46140</v>
      </c>
      <c r="B6662">
        <v>2</v>
      </c>
      <c r="C6662" t="s">
        <v>29</v>
      </c>
      <c r="D6662" t="s">
        <v>18</v>
      </c>
      <c r="E6662">
        <v>150</v>
      </c>
      <c r="F6662">
        <v>64.8</v>
      </c>
      <c r="G6662">
        <v>136.30000000000001</v>
      </c>
      <c r="H6662">
        <v>71.900000000000006</v>
      </c>
      <c r="I6662">
        <v>32.200000000000003</v>
      </c>
      <c r="J6662">
        <v>68.7</v>
      </c>
      <c r="K6662">
        <v>1661.1</v>
      </c>
      <c r="L6662">
        <v>114.3</v>
      </c>
      <c r="M6662">
        <v>4.21</v>
      </c>
      <c r="N6662">
        <v>2.82</v>
      </c>
      <c r="O6662">
        <v>24</v>
      </c>
    </row>
    <row r="6663" spans="1:15" x14ac:dyDescent="0.35">
      <c r="A6663" s="1">
        <v>46140</v>
      </c>
      <c r="B6663">
        <v>3</v>
      </c>
      <c r="C6663" t="s">
        <v>28</v>
      </c>
      <c r="D6663" t="s">
        <v>23</v>
      </c>
      <c r="E6663">
        <v>320</v>
      </c>
      <c r="F6663">
        <v>67.099999999999994</v>
      </c>
      <c r="G6663">
        <v>140</v>
      </c>
      <c r="H6663">
        <v>74.400000000000006</v>
      </c>
      <c r="I6663">
        <v>32.1</v>
      </c>
      <c r="J6663">
        <v>51.6</v>
      </c>
      <c r="K6663">
        <v>1679.5</v>
      </c>
      <c r="L6663">
        <v>106.6</v>
      </c>
      <c r="M6663">
        <v>4.82</v>
      </c>
      <c r="N6663">
        <v>4.26</v>
      </c>
      <c r="O6663">
        <v>31</v>
      </c>
    </row>
    <row r="6664" spans="1:15" x14ac:dyDescent="0.35">
      <c r="A6664" s="1">
        <v>46140</v>
      </c>
      <c r="B6664">
        <v>4</v>
      </c>
      <c r="C6664" t="s">
        <v>29</v>
      </c>
      <c r="D6664" t="s">
        <v>16</v>
      </c>
      <c r="E6664">
        <v>100</v>
      </c>
      <c r="F6664">
        <v>67.8</v>
      </c>
      <c r="G6664">
        <v>174.5</v>
      </c>
      <c r="H6664">
        <v>86.3</v>
      </c>
      <c r="I6664">
        <v>31.5</v>
      </c>
      <c r="J6664">
        <v>51.6</v>
      </c>
      <c r="K6664">
        <v>1468.5</v>
      </c>
      <c r="L6664">
        <v>104.6</v>
      </c>
      <c r="M6664">
        <v>4.3600000000000003</v>
      </c>
      <c r="N6664">
        <v>3.43</v>
      </c>
      <c r="O6664">
        <v>20</v>
      </c>
    </row>
    <row r="6665" spans="1:15" x14ac:dyDescent="0.35">
      <c r="A6665" s="1">
        <v>46140</v>
      </c>
      <c r="B6665">
        <v>5</v>
      </c>
      <c r="C6665" t="s">
        <v>21</v>
      </c>
      <c r="D6665" t="s">
        <v>23</v>
      </c>
      <c r="E6665">
        <v>150</v>
      </c>
      <c r="F6665">
        <v>63.3</v>
      </c>
      <c r="G6665">
        <v>160.6</v>
      </c>
      <c r="H6665">
        <v>106.5</v>
      </c>
      <c r="I6665">
        <v>30.6</v>
      </c>
      <c r="J6665">
        <v>61.3</v>
      </c>
      <c r="K6665">
        <v>1577.7</v>
      </c>
      <c r="L6665">
        <v>99.8</v>
      </c>
      <c r="M6665">
        <v>4.08</v>
      </c>
      <c r="N6665">
        <v>4.41</v>
      </c>
      <c r="O6665">
        <v>21</v>
      </c>
    </row>
    <row r="6666" spans="1:15" x14ac:dyDescent="0.35">
      <c r="A6666" s="1">
        <v>46140</v>
      </c>
      <c r="B6666">
        <v>6</v>
      </c>
      <c r="C6666" t="s">
        <v>24</v>
      </c>
      <c r="D6666" t="s">
        <v>23</v>
      </c>
      <c r="E6666">
        <v>100</v>
      </c>
      <c r="F6666">
        <v>83.2</v>
      </c>
      <c r="G6666">
        <v>132.80000000000001</v>
      </c>
      <c r="H6666">
        <v>86.3</v>
      </c>
      <c r="I6666">
        <v>32.299999999999997</v>
      </c>
      <c r="J6666">
        <v>42.7</v>
      </c>
      <c r="K6666">
        <v>1814.6</v>
      </c>
      <c r="L6666">
        <v>118.5</v>
      </c>
      <c r="M6666">
        <v>3.66</v>
      </c>
      <c r="N6666">
        <v>4.54</v>
      </c>
      <c r="O6666">
        <v>12.4</v>
      </c>
    </row>
    <row r="6667" spans="1:15" x14ac:dyDescent="0.35">
      <c r="A6667" s="1">
        <v>46140</v>
      </c>
      <c r="B6667">
        <v>7</v>
      </c>
      <c r="C6667" t="s">
        <v>29</v>
      </c>
      <c r="D6667" t="s">
        <v>23</v>
      </c>
      <c r="E6667">
        <v>130</v>
      </c>
      <c r="F6667">
        <v>91.3</v>
      </c>
      <c r="G6667">
        <v>161.69999999999999</v>
      </c>
      <c r="H6667">
        <v>105.2</v>
      </c>
      <c r="I6667">
        <v>30.9</v>
      </c>
      <c r="J6667">
        <v>59.2</v>
      </c>
      <c r="K6667">
        <v>2024.6</v>
      </c>
      <c r="L6667">
        <v>132.5</v>
      </c>
      <c r="M6667">
        <v>4.22</v>
      </c>
      <c r="N6667">
        <v>5.56</v>
      </c>
      <c r="O6667">
        <v>22.7</v>
      </c>
    </row>
    <row r="6668" spans="1:15" x14ac:dyDescent="0.35">
      <c r="A6668" s="1">
        <v>46140</v>
      </c>
      <c r="B6668">
        <v>13</v>
      </c>
      <c r="C6668" t="s">
        <v>17</v>
      </c>
      <c r="D6668" t="s">
        <v>23</v>
      </c>
      <c r="E6668">
        <v>150</v>
      </c>
      <c r="F6668">
        <v>80.099999999999994</v>
      </c>
      <c r="G6668">
        <v>160</v>
      </c>
      <c r="H6668">
        <v>100.4</v>
      </c>
      <c r="I6668">
        <v>35.1</v>
      </c>
      <c r="J6668">
        <v>62</v>
      </c>
      <c r="K6668">
        <v>1928.9</v>
      </c>
      <c r="L6668">
        <v>124.4</v>
      </c>
      <c r="M6668">
        <v>4.0199999999999996</v>
      </c>
      <c r="N6668">
        <v>3.5</v>
      </c>
      <c r="O6668">
        <v>14.6</v>
      </c>
    </row>
    <row r="6669" spans="1:15" x14ac:dyDescent="0.35">
      <c r="A6669" s="1">
        <v>46140</v>
      </c>
      <c r="B6669">
        <v>15</v>
      </c>
      <c r="C6669" t="s">
        <v>26</v>
      </c>
      <c r="D6669" t="s">
        <v>23</v>
      </c>
      <c r="E6669">
        <v>100</v>
      </c>
      <c r="F6669">
        <v>66.8</v>
      </c>
      <c r="G6669">
        <v>142.5</v>
      </c>
      <c r="H6669">
        <v>77.400000000000006</v>
      </c>
      <c r="I6669">
        <v>36.1</v>
      </c>
      <c r="J6669">
        <v>62.4</v>
      </c>
      <c r="K6669">
        <v>1926.7</v>
      </c>
      <c r="L6669">
        <v>126.1</v>
      </c>
      <c r="M6669">
        <v>4.84</v>
      </c>
      <c r="N6669">
        <v>4.3099999999999996</v>
      </c>
      <c r="O6669">
        <v>22.9</v>
      </c>
    </row>
    <row r="6670" spans="1:15" x14ac:dyDescent="0.35">
      <c r="A6670" s="1">
        <v>46140</v>
      </c>
      <c r="B6670">
        <v>16</v>
      </c>
      <c r="C6670" t="s">
        <v>25</v>
      </c>
      <c r="D6670" t="s">
        <v>18</v>
      </c>
      <c r="E6670">
        <v>70</v>
      </c>
      <c r="F6670">
        <v>53.4</v>
      </c>
      <c r="G6670">
        <v>159.6</v>
      </c>
      <c r="H6670">
        <v>80.900000000000006</v>
      </c>
      <c r="I6670">
        <v>37</v>
      </c>
      <c r="J6670">
        <v>50.7</v>
      </c>
      <c r="K6670">
        <v>1586.2</v>
      </c>
      <c r="L6670">
        <v>104.1</v>
      </c>
      <c r="M6670">
        <v>3.89</v>
      </c>
      <c r="N6670">
        <v>3.59</v>
      </c>
      <c r="O6670">
        <v>15.5</v>
      </c>
    </row>
    <row r="6671" spans="1:15" x14ac:dyDescent="0.35">
      <c r="A6671" s="1">
        <v>46140</v>
      </c>
      <c r="B6671">
        <v>17</v>
      </c>
      <c r="C6671" t="s">
        <v>25</v>
      </c>
      <c r="D6671" t="s">
        <v>23</v>
      </c>
      <c r="E6671">
        <v>70</v>
      </c>
      <c r="F6671">
        <v>90.2</v>
      </c>
      <c r="G6671">
        <v>156.5</v>
      </c>
      <c r="H6671">
        <v>90.1</v>
      </c>
      <c r="I6671">
        <v>34</v>
      </c>
      <c r="J6671">
        <v>70.2</v>
      </c>
      <c r="K6671">
        <v>1993.2</v>
      </c>
      <c r="L6671">
        <v>131.5</v>
      </c>
      <c r="M6671">
        <v>4.4000000000000004</v>
      </c>
      <c r="N6671">
        <v>5.59</v>
      </c>
      <c r="O6671">
        <v>17.3</v>
      </c>
    </row>
    <row r="6672" spans="1:15" x14ac:dyDescent="0.35">
      <c r="A6672" s="1">
        <v>46140</v>
      </c>
      <c r="B6672">
        <v>18</v>
      </c>
      <c r="C6672" t="s">
        <v>21</v>
      </c>
      <c r="D6672" t="s">
        <v>18</v>
      </c>
      <c r="E6672">
        <v>120</v>
      </c>
      <c r="F6672">
        <v>82.1</v>
      </c>
      <c r="G6672">
        <v>141.1</v>
      </c>
      <c r="H6672">
        <v>86.2</v>
      </c>
      <c r="I6672">
        <v>29.4</v>
      </c>
      <c r="J6672">
        <v>71</v>
      </c>
      <c r="K6672">
        <v>1766.2</v>
      </c>
      <c r="L6672">
        <v>116.6</v>
      </c>
      <c r="M6672">
        <v>4.37</v>
      </c>
      <c r="N6672">
        <v>4.97</v>
      </c>
      <c r="O6672">
        <v>21.8</v>
      </c>
    </row>
    <row r="6673" spans="1:15" x14ac:dyDescent="0.35">
      <c r="A6673" s="1">
        <v>46140</v>
      </c>
      <c r="B6673">
        <v>19</v>
      </c>
      <c r="C6673" t="s">
        <v>19</v>
      </c>
      <c r="D6673" t="s">
        <v>23</v>
      </c>
      <c r="E6673">
        <v>130</v>
      </c>
      <c r="F6673">
        <v>54.1</v>
      </c>
      <c r="G6673">
        <v>112.8</v>
      </c>
      <c r="H6673">
        <v>72</v>
      </c>
      <c r="I6673">
        <v>33</v>
      </c>
      <c r="J6673">
        <v>47.2</v>
      </c>
      <c r="K6673">
        <v>1643.3</v>
      </c>
      <c r="L6673">
        <v>110.1</v>
      </c>
      <c r="M6673">
        <v>3.72</v>
      </c>
      <c r="N6673">
        <v>2.92</v>
      </c>
      <c r="O6673">
        <v>18.399999999999999</v>
      </c>
    </row>
    <row r="6674" spans="1:15" x14ac:dyDescent="0.35">
      <c r="A6674" s="1">
        <v>46140</v>
      </c>
      <c r="B6674">
        <v>20</v>
      </c>
      <c r="C6674" t="s">
        <v>28</v>
      </c>
      <c r="D6674" t="s">
        <v>23</v>
      </c>
      <c r="E6674">
        <v>120</v>
      </c>
      <c r="F6674">
        <v>93.4</v>
      </c>
      <c r="G6674">
        <v>155.9</v>
      </c>
      <c r="H6674">
        <v>92</v>
      </c>
      <c r="I6674">
        <v>31.4</v>
      </c>
      <c r="J6674">
        <v>67.5</v>
      </c>
      <c r="K6674">
        <v>1977</v>
      </c>
      <c r="L6674">
        <v>132</v>
      </c>
      <c r="M6674">
        <v>4.13</v>
      </c>
      <c r="N6674">
        <v>4.49</v>
      </c>
      <c r="O6674">
        <v>31.8</v>
      </c>
    </row>
    <row r="6675" spans="1:15" x14ac:dyDescent="0.35">
      <c r="A6675" s="1">
        <v>46140</v>
      </c>
      <c r="B6675">
        <v>23</v>
      </c>
      <c r="C6675" t="s">
        <v>21</v>
      </c>
      <c r="D6675" t="s">
        <v>18</v>
      </c>
      <c r="E6675">
        <v>120</v>
      </c>
      <c r="F6675">
        <v>56.8</v>
      </c>
      <c r="G6675">
        <v>139.5</v>
      </c>
      <c r="H6675">
        <v>60.7</v>
      </c>
      <c r="I6675">
        <v>30.2</v>
      </c>
      <c r="J6675">
        <v>63.6</v>
      </c>
      <c r="K6675">
        <v>1480.2</v>
      </c>
      <c r="L6675">
        <v>108.7</v>
      </c>
      <c r="M6675">
        <v>3.74</v>
      </c>
      <c r="N6675">
        <v>4.17</v>
      </c>
      <c r="O6675">
        <v>23.3</v>
      </c>
    </row>
    <row r="6676" spans="1:15" x14ac:dyDescent="0.35">
      <c r="A6676" s="1">
        <v>46141</v>
      </c>
      <c r="B6676">
        <v>0</v>
      </c>
      <c r="C6676" t="s">
        <v>29</v>
      </c>
      <c r="D6676" t="s">
        <v>23</v>
      </c>
      <c r="E6676">
        <v>70</v>
      </c>
      <c r="F6676">
        <v>75.5</v>
      </c>
      <c r="G6676">
        <v>125.7</v>
      </c>
      <c r="H6676">
        <v>70.8</v>
      </c>
      <c r="I6676">
        <v>28</v>
      </c>
      <c r="J6676">
        <v>67.599999999999994</v>
      </c>
      <c r="K6676">
        <v>1674.5</v>
      </c>
      <c r="L6676">
        <v>106.1</v>
      </c>
      <c r="M6676">
        <v>4.3099999999999996</v>
      </c>
      <c r="N6676">
        <v>4.99</v>
      </c>
      <c r="O6676">
        <v>19.8</v>
      </c>
    </row>
    <row r="6677" spans="1:15" x14ac:dyDescent="0.35">
      <c r="A6677" s="1">
        <v>46141</v>
      </c>
      <c r="B6677">
        <v>4</v>
      </c>
      <c r="C6677" t="s">
        <v>24</v>
      </c>
      <c r="D6677" t="s">
        <v>22</v>
      </c>
      <c r="E6677">
        <v>150</v>
      </c>
      <c r="F6677">
        <v>79.599999999999994</v>
      </c>
      <c r="G6677">
        <v>153.80000000000001</v>
      </c>
      <c r="H6677">
        <v>89.7</v>
      </c>
      <c r="I6677">
        <v>28.1</v>
      </c>
      <c r="J6677">
        <v>58.5</v>
      </c>
      <c r="K6677">
        <v>1633.1</v>
      </c>
      <c r="L6677">
        <v>106.9</v>
      </c>
      <c r="M6677">
        <v>3.76</v>
      </c>
      <c r="N6677">
        <v>3.84</v>
      </c>
      <c r="O6677">
        <v>11.3</v>
      </c>
    </row>
    <row r="6678" spans="1:15" x14ac:dyDescent="0.35">
      <c r="A6678" s="1">
        <v>46141</v>
      </c>
      <c r="B6678">
        <v>5</v>
      </c>
      <c r="C6678" t="s">
        <v>26</v>
      </c>
      <c r="D6678" t="s">
        <v>23</v>
      </c>
      <c r="E6678">
        <v>120</v>
      </c>
      <c r="F6678">
        <v>78</v>
      </c>
      <c r="G6678">
        <v>202.6</v>
      </c>
      <c r="H6678">
        <v>118.2</v>
      </c>
      <c r="I6678">
        <v>32.1</v>
      </c>
      <c r="J6678">
        <v>51.1</v>
      </c>
      <c r="K6678">
        <v>1939.5</v>
      </c>
      <c r="L6678">
        <v>118.8</v>
      </c>
      <c r="M6678">
        <v>4.53</v>
      </c>
      <c r="N6678">
        <v>5.21</v>
      </c>
      <c r="O6678">
        <v>25.5</v>
      </c>
    </row>
    <row r="6679" spans="1:15" x14ac:dyDescent="0.35">
      <c r="A6679" s="1">
        <v>46141</v>
      </c>
      <c r="B6679">
        <v>6</v>
      </c>
      <c r="C6679" t="s">
        <v>25</v>
      </c>
      <c r="D6679" t="s">
        <v>16</v>
      </c>
      <c r="E6679">
        <v>100</v>
      </c>
      <c r="F6679">
        <v>54.9</v>
      </c>
      <c r="G6679">
        <v>128.4</v>
      </c>
      <c r="H6679">
        <v>88.9</v>
      </c>
      <c r="I6679">
        <v>33.799999999999997</v>
      </c>
      <c r="J6679">
        <v>59.4</v>
      </c>
      <c r="K6679">
        <v>1586.2</v>
      </c>
      <c r="L6679">
        <v>109.5</v>
      </c>
      <c r="M6679">
        <v>3.02</v>
      </c>
      <c r="N6679">
        <v>3.35</v>
      </c>
      <c r="O6679">
        <v>17.100000000000001</v>
      </c>
    </row>
    <row r="6680" spans="1:15" x14ac:dyDescent="0.35">
      <c r="A6680" s="1">
        <v>46141</v>
      </c>
      <c r="B6680">
        <v>8</v>
      </c>
      <c r="C6680" t="s">
        <v>15</v>
      </c>
      <c r="D6680" t="s">
        <v>18</v>
      </c>
      <c r="E6680">
        <v>130</v>
      </c>
      <c r="F6680">
        <v>78.599999999999994</v>
      </c>
      <c r="G6680">
        <v>132.80000000000001</v>
      </c>
      <c r="H6680">
        <v>73.400000000000006</v>
      </c>
      <c r="I6680">
        <v>26.8</v>
      </c>
      <c r="J6680">
        <v>67.099999999999994</v>
      </c>
      <c r="K6680">
        <v>1666.2</v>
      </c>
      <c r="L6680">
        <v>107.2</v>
      </c>
      <c r="M6680">
        <v>3.65</v>
      </c>
      <c r="N6680">
        <v>4.8</v>
      </c>
      <c r="O6680">
        <v>27.7</v>
      </c>
    </row>
    <row r="6681" spans="1:15" x14ac:dyDescent="0.35">
      <c r="A6681" s="1">
        <v>46141</v>
      </c>
      <c r="B6681">
        <v>10</v>
      </c>
      <c r="C6681" t="s">
        <v>25</v>
      </c>
      <c r="D6681" t="s">
        <v>23</v>
      </c>
      <c r="E6681">
        <v>150</v>
      </c>
      <c r="F6681">
        <v>94.1</v>
      </c>
      <c r="G6681">
        <v>162.80000000000001</v>
      </c>
      <c r="H6681">
        <v>91.2</v>
      </c>
      <c r="I6681">
        <v>33.700000000000003</v>
      </c>
      <c r="J6681">
        <v>63.8</v>
      </c>
      <c r="K6681">
        <v>2062.8000000000002</v>
      </c>
      <c r="L6681">
        <v>128.30000000000001</v>
      </c>
      <c r="M6681">
        <v>5.48</v>
      </c>
      <c r="N6681">
        <v>5.97</v>
      </c>
      <c r="O6681">
        <v>19</v>
      </c>
    </row>
    <row r="6682" spans="1:15" x14ac:dyDescent="0.35">
      <c r="A6682" s="1">
        <v>46141</v>
      </c>
      <c r="B6682">
        <v>11</v>
      </c>
      <c r="C6682" t="s">
        <v>26</v>
      </c>
      <c r="D6682" t="s">
        <v>23</v>
      </c>
      <c r="E6682">
        <v>120</v>
      </c>
      <c r="F6682">
        <v>75.099999999999994</v>
      </c>
      <c r="G6682">
        <v>144.80000000000001</v>
      </c>
      <c r="H6682">
        <v>86.7</v>
      </c>
      <c r="I6682">
        <v>27.3</v>
      </c>
      <c r="J6682">
        <v>66.599999999999994</v>
      </c>
      <c r="K6682">
        <v>1454.3</v>
      </c>
      <c r="L6682">
        <v>103.1</v>
      </c>
      <c r="M6682">
        <v>3.74</v>
      </c>
      <c r="N6682">
        <v>4.99</v>
      </c>
      <c r="O6682">
        <v>25.8</v>
      </c>
    </row>
    <row r="6683" spans="1:15" x14ac:dyDescent="0.35">
      <c r="A6683" s="1">
        <v>46141</v>
      </c>
      <c r="B6683">
        <v>12</v>
      </c>
      <c r="C6683" t="s">
        <v>17</v>
      </c>
      <c r="D6683" t="s">
        <v>18</v>
      </c>
      <c r="E6683">
        <v>210</v>
      </c>
      <c r="F6683">
        <v>71.3</v>
      </c>
      <c r="G6683">
        <v>154.6</v>
      </c>
      <c r="H6683">
        <v>89.5</v>
      </c>
      <c r="I6683">
        <v>32.6</v>
      </c>
      <c r="J6683">
        <v>52.6</v>
      </c>
      <c r="K6683">
        <v>1691</v>
      </c>
      <c r="L6683">
        <v>105.4</v>
      </c>
      <c r="M6683">
        <v>4.8499999999999996</v>
      </c>
      <c r="N6683">
        <v>4.0999999999999996</v>
      </c>
      <c r="O6683">
        <v>18.7</v>
      </c>
    </row>
    <row r="6684" spans="1:15" x14ac:dyDescent="0.35">
      <c r="A6684" s="1">
        <v>46141</v>
      </c>
      <c r="B6684">
        <v>13</v>
      </c>
      <c r="C6684" t="s">
        <v>29</v>
      </c>
      <c r="D6684" t="s">
        <v>20</v>
      </c>
      <c r="E6684">
        <v>320</v>
      </c>
      <c r="F6684">
        <v>65.400000000000006</v>
      </c>
      <c r="G6684">
        <v>155</v>
      </c>
      <c r="H6684">
        <v>86.8</v>
      </c>
      <c r="I6684">
        <v>33.200000000000003</v>
      </c>
      <c r="J6684">
        <v>71.900000000000006</v>
      </c>
      <c r="K6684">
        <v>1638.3</v>
      </c>
      <c r="L6684">
        <v>105.7</v>
      </c>
      <c r="M6684">
        <v>3.85</v>
      </c>
      <c r="N6684">
        <v>2.46</v>
      </c>
      <c r="O6684">
        <v>19.8</v>
      </c>
    </row>
    <row r="6685" spans="1:15" x14ac:dyDescent="0.35">
      <c r="A6685" s="1">
        <v>46141</v>
      </c>
      <c r="B6685">
        <v>15</v>
      </c>
      <c r="C6685" t="s">
        <v>27</v>
      </c>
      <c r="D6685" t="s">
        <v>22</v>
      </c>
      <c r="E6685">
        <v>150</v>
      </c>
      <c r="F6685">
        <v>83</v>
      </c>
      <c r="G6685">
        <v>166.5</v>
      </c>
      <c r="H6685">
        <v>96.1</v>
      </c>
      <c r="I6685">
        <v>25.1</v>
      </c>
      <c r="J6685">
        <v>74.5</v>
      </c>
      <c r="K6685">
        <v>1726.6</v>
      </c>
      <c r="L6685">
        <v>110.5</v>
      </c>
      <c r="M6685">
        <v>5.09</v>
      </c>
      <c r="N6685">
        <v>4.33</v>
      </c>
      <c r="O6685">
        <v>14.5</v>
      </c>
    </row>
    <row r="6686" spans="1:15" x14ac:dyDescent="0.35">
      <c r="A6686" s="1">
        <v>46141</v>
      </c>
      <c r="B6686">
        <v>17</v>
      </c>
      <c r="C6686" t="s">
        <v>24</v>
      </c>
      <c r="D6686" t="s">
        <v>22</v>
      </c>
      <c r="E6686">
        <v>120</v>
      </c>
      <c r="F6686">
        <v>96.4</v>
      </c>
      <c r="G6686">
        <v>190.9</v>
      </c>
      <c r="H6686">
        <v>102.4</v>
      </c>
      <c r="I6686">
        <v>32.200000000000003</v>
      </c>
      <c r="J6686">
        <v>63.4</v>
      </c>
      <c r="K6686">
        <v>1775.9</v>
      </c>
      <c r="L6686">
        <v>113.8</v>
      </c>
      <c r="M6686">
        <v>3.88</v>
      </c>
      <c r="N6686">
        <v>4.88</v>
      </c>
      <c r="O6686">
        <v>13.6</v>
      </c>
    </row>
    <row r="6687" spans="1:15" x14ac:dyDescent="0.35">
      <c r="A6687" s="1">
        <v>46141</v>
      </c>
      <c r="B6687">
        <v>18</v>
      </c>
      <c r="C6687" t="s">
        <v>19</v>
      </c>
      <c r="D6687" t="s">
        <v>23</v>
      </c>
      <c r="E6687">
        <v>210</v>
      </c>
      <c r="F6687">
        <v>68.099999999999994</v>
      </c>
      <c r="G6687">
        <v>123.7</v>
      </c>
      <c r="H6687">
        <v>66.8</v>
      </c>
      <c r="I6687">
        <v>27.2</v>
      </c>
      <c r="J6687">
        <v>56.3</v>
      </c>
      <c r="K6687">
        <v>1462.2</v>
      </c>
      <c r="L6687">
        <v>96</v>
      </c>
      <c r="M6687">
        <v>4.75</v>
      </c>
      <c r="N6687">
        <v>5.0599999999999996</v>
      </c>
      <c r="O6687">
        <v>20</v>
      </c>
    </row>
    <row r="6688" spans="1:15" x14ac:dyDescent="0.35">
      <c r="A6688" s="1">
        <v>46141</v>
      </c>
      <c r="B6688">
        <v>19</v>
      </c>
      <c r="C6688" t="s">
        <v>15</v>
      </c>
      <c r="D6688" t="s">
        <v>18</v>
      </c>
      <c r="E6688">
        <v>320</v>
      </c>
      <c r="F6688">
        <v>105.5</v>
      </c>
      <c r="G6688">
        <v>175.1</v>
      </c>
      <c r="H6688">
        <v>104.2</v>
      </c>
      <c r="I6688">
        <v>30.2</v>
      </c>
      <c r="J6688">
        <v>64.5</v>
      </c>
      <c r="K6688">
        <v>1861.7</v>
      </c>
      <c r="L6688">
        <v>121</v>
      </c>
      <c r="M6688">
        <v>4.42</v>
      </c>
      <c r="N6688">
        <v>5.53</v>
      </c>
      <c r="O6688">
        <v>25.5</v>
      </c>
    </row>
    <row r="6689" spans="1:15" x14ac:dyDescent="0.35">
      <c r="A6689" s="1">
        <v>46141</v>
      </c>
      <c r="B6689">
        <v>20</v>
      </c>
      <c r="C6689" t="s">
        <v>21</v>
      </c>
      <c r="D6689" t="s">
        <v>16</v>
      </c>
      <c r="E6689">
        <v>130</v>
      </c>
      <c r="F6689">
        <v>82</v>
      </c>
      <c r="G6689">
        <v>151.1</v>
      </c>
      <c r="H6689">
        <v>87.9</v>
      </c>
      <c r="I6689">
        <v>30.8</v>
      </c>
      <c r="J6689">
        <v>58.7</v>
      </c>
      <c r="K6689">
        <v>1606.5</v>
      </c>
      <c r="L6689">
        <v>105.3</v>
      </c>
      <c r="M6689">
        <v>3.3</v>
      </c>
      <c r="N6689">
        <v>4.53</v>
      </c>
      <c r="O6689">
        <v>20.7</v>
      </c>
    </row>
    <row r="6690" spans="1:15" x14ac:dyDescent="0.35">
      <c r="A6690" s="1">
        <v>46141</v>
      </c>
      <c r="B6690">
        <v>22</v>
      </c>
      <c r="C6690" t="s">
        <v>28</v>
      </c>
      <c r="D6690" t="s">
        <v>23</v>
      </c>
      <c r="E6690">
        <v>130</v>
      </c>
      <c r="F6690">
        <v>54</v>
      </c>
      <c r="G6690">
        <v>136.4</v>
      </c>
      <c r="H6690">
        <v>51.1</v>
      </c>
      <c r="I6690">
        <v>27.3</v>
      </c>
      <c r="J6690">
        <v>61</v>
      </c>
      <c r="K6690">
        <v>1481.9</v>
      </c>
      <c r="L6690">
        <v>99.4</v>
      </c>
      <c r="M6690">
        <v>3.21</v>
      </c>
      <c r="N6690">
        <v>4.0199999999999996</v>
      </c>
      <c r="O6690">
        <v>33.799999999999997</v>
      </c>
    </row>
    <row r="6691" spans="1:15" x14ac:dyDescent="0.35">
      <c r="A6691" s="1">
        <v>46142</v>
      </c>
      <c r="B6691">
        <v>0</v>
      </c>
      <c r="C6691" t="s">
        <v>28</v>
      </c>
      <c r="D6691" t="s">
        <v>22</v>
      </c>
      <c r="E6691">
        <v>120</v>
      </c>
      <c r="F6691">
        <v>68.7</v>
      </c>
      <c r="G6691">
        <v>141.30000000000001</v>
      </c>
      <c r="H6691">
        <v>76.400000000000006</v>
      </c>
      <c r="I6691">
        <v>26.5</v>
      </c>
      <c r="J6691">
        <v>69.599999999999994</v>
      </c>
      <c r="K6691">
        <v>1353.7</v>
      </c>
      <c r="L6691">
        <v>85.4</v>
      </c>
      <c r="M6691">
        <v>4.13</v>
      </c>
      <c r="N6691">
        <v>4.55</v>
      </c>
      <c r="O6691">
        <v>31.4</v>
      </c>
    </row>
    <row r="6692" spans="1:15" x14ac:dyDescent="0.35">
      <c r="A6692" s="1">
        <v>46142</v>
      </c>
      <c r="B6692">
        <v>3</v>
      </c>
      <c r="C6692" t="s">
        <v>28</v>
      </c>
      <c r="D6692" t="s">
        <v>23</v>
      </c>
      <c r="E6692">
        <v>100</v>
      </c>
      <c r="F6692">
        <v>74.3</v>
      </c>
      <c r="G6692">
        <v>181.5</v>
      </c>
      <c r="H6692">
        <v>106.6</v>
      </c>
      <c r="I6692">
        <v>25.5</v>
      </c>
      <c r="J6692">
        <v>61.4</v>
      </c>
      <c r="K6692">
        <v>1565.3</v>
      </c>
      <c r="L6692">
        <v>104.3</v>
      </c>
      <c r="M6692">
        <v>3.44</v>
      </c>
      <c r="N6692">
        <v>4.5199999999999996</v>
      </c>
      <c r="O6692">
        <v>29.4</v>
      </c>
    </row>
    <row r="6693" spans="1:15" x14ac:dyDescent="0.35">
      <c r="A6693" s="1">
        <v>46142</v>
      </c>
      <c r="B6693">
        <v>4</v>
      </c>
      <c r="C6693" t="s">
        <v>15</v>
      </c>
      <c r="D6693" t="s">
        <v>18</v>
      </c>
      <c r="E6693">
        <v>85</v>
      </c>
      <c r="F6693">
        <v>70.5</v>
      </c>
      <c r="G6693">
        <v>157.9</v>
      </c>
      <c r="H6693">
        <v>85.9</v>
      </c>
      <c r="I6693">
        <v>26.8</v>
      </c>
      <c r="J6693">
        <v>75.400000000000006</v>
      </c>
      <c r="K6693">
        <v>1631.6</v>
      </c>
      <c r="L6693">
        <v>107.7</v>
      </c>
      <c r="M6693">
        <v>4.37</v>
      </c>
      <c r="N6693">
        <v>5.52</v>
      </c>
      <c r="O6693">
        <v>26.8</v>
      </c>
    </row>
    <row r="6694" spans="1:15" x14ac:dyDescent="0.35">
      <c r="A6694" s="1">
        <v>46142</v>
      </c>
      <c r="B6694">
        <v>5</v>
      </c>
      <c r="C6694" t="s">
        <v>26</v>
      </c>
      <c r="D6694" t="s">
        <v>16</v>
      </c>
      <c r="E6694">
        <v>150</v>
      </c>
      <c r="F6694">
        <v>62.7</v>
      </c>
      <c r="G6694">
        <v>140.19999999999999</v>
      </c>
      <c r="H6694">
        <v>86.7</v>
      </c>
      <c r="I6694">
        <v>32.9</v>
      </c>
      <c r="J6694">
        <v>66.099999999999994</v>
      </c>
      <c r="K6694">
        <v>1555</v>
      </c>
      <c r="L6694">
        <v>100.5</v>
      </c>
      <c r="M6694">
        <v>3.64</v>
      </c>
      <c r="N6694">
        <v>3.6</v>
      </c>
      <c r="O6694">
        <v>23.9</v>
      </c>
    </row>
    <row r="6695" spans="1:15" x14ac:dyDescent="0.35">
      <c r="A6695" s="1">
        <v>46142</v>
      </c>
      <c r="B6695">
        <v>8</v>
      </c>
      <c r="C6695" t="s">
        <v>19</v>
      </c>
      <c r="D6695" t="s">
        <v>20</v>
      </c>
      <c r="E6695">
        <v>210</v>
      </c>
      <c r="F6695">
        <v>74.400000000000006</v>
      </c>
      <c r="G6695">
        <v>184.7</v>
      </c>
      <c r="H6695">
        <v>111.7</v>
      </c>
      <c r="I6695">
        <v>30.2</v>
      </c>
      <c r="J6695">
        <v>70.5</v>
      </c>
      <c r="K6695">
        <v>1534.1</v>
      </c>
      <c r="L6695">
        <v>94.2</v>
      </c>
      <c r="M6695">
        <v>4.16</v>
      </c>
      <c r="N6695">
        <v>4.2300000000000004</v>
      </c>
      <c r="O6695">
        <v>15.7</v>
      </c>
    </row>
    <row r="6696" spans="1:15" x14ac:dyDescent="0.35">
      <c r="A6696" s="1">
        <v>46142</v>
      </c>
      <c r="B6696">
        <v>9</v>
      </c>
      <c r="C6696" t="s">
        <v>25</v>
      </c>
      <c r="D6696" t="s">
        <v>16</v>
      </c>
      <c r="E6696">
        <v>130</v>
      </c>
      <c r="F6696">
        <v>60.9</v>
      </c>
      <c r="G6696">
        <v>178.3</v>
      </c>
      <c r="H6696">
        <v>97.8</v>
      </c>
      <c r="I6696">
        <v>32.6</v>
      </c>
      <c r="J6696">
        <v>54</v>
      </c>
      <c r="K6696">
        <v>1832.2</v>
      </c>
      <c r="L6696">
        <v>115.4</v>
      </c>
      <c r="M6696">
        <v>3.74</v>
      </c>
      <c r="N6696">
        <v>3.96</v>
      </c>
      <c r="O6696">
        <v>22.2</v>
      </c>
    </row>
    <row r="6697" spans="1:15" x14ac:dyDescent="0.35">
      <c r="A6697" s="1">
        <v>46142</v>
      </c>
      <c r="B6697">
        <v>10</v>
      </c>
      <c r="C6697" t="s">
        <v>21</v>
      </c>
      <c r="D6697" t="s">
        <v>23</v>
      </c>
      <c r="E6697">
        <v>120</v>
      </c>
      <c r="F6697">
        <v>74</v>
      </c>
      <c r="G6697">
        <v>103.2</v>
      </c>
      <c r="H6697">
        <v>76.3</v>
      </c>
      <c r="I6697">
        <v>27.2</v>
      </c>
      <c r="J6697">
        <v>58.9</v>
      </c>
      <c r="K6697">
        <v>1747.3</v>
      </c>
      <c r="L6697">
        <v>108</v>
      </c>
      <c r="M6697">
        <v>3.45</v>
      </c>
      <c r="N6697">
        <v>3.88</v>
      </c>
      <c r="O6697">
        <v>22.8</v>
      </c>
    </row>
    <row r="6698" spans="1:15" x14ac:dyDescent="0.35">
      <c r="A6698" s="1">
        <v>46142</v>
      </c>
      <c r="B6698">
        <v>12</v>
      </c>
      <c r="C6698" t="s">
        <v>27</v>
      </c>
      <c r="D6698" t="s">
        <v>22</v>
      </c>
      <c r="E6698">
        <v>320</v>
      </c>
      <c r="F6698">
        <v>85.3</v>
      </c>
      <c r="G6698">
        <v>155.5</v>
      </c>
      <c r="H6698">
        <v>102</v>
      </c>
      <c r="I6698">
        <v>28.7</v>
      </c>
      <c r="J6698">
        <v>53.2</v>
      </c>
      <c r="K6698">
        <v>1624.6</v>
      </c>
      <c r="L6698">
        <v>109.6</v>
      </c>
      <c r="M6698">
        <v>6.16</v>
      </c>
      <c r="N6698">
        <v>5.42</v>
      </c>
      <c r="O6698">
        <v>13.2</v>
      </c>
    </row>
    <row r="6699" spans="1:15" x14ac:dyDescent="0.35">
      <c r="A6699" s="1">
        <v>46142</v>
      </c>
      <c r="B6699">
        <v>13</v>
      </c>
      <c r="C6699" t="s">
        <v>19</v>
      </c>
      <c r="D6699" t="s">
        <v>18</v>
      </c>
      <c r="E6699">
        <v>100</v>
      </c>
      <c r="F6699">
        <v>56.1</v>
      </c>
      <c r="G6699">
        <v>175.6</v>
      </c>
      <c r="H6699">
        <v>88.8</v>
      </c>
      <c r="I6699">
        <v>30.4</v>
      </c>
      <c r="J6699">
        <v>72.8</v>
      </c>
      <c r="K6699">
        <v>1422.9</v>
      </c>
      <c r="L6699">
        <v>96</v>
      </c>
      <c r="M6699">
        <v>4.59</v>
      </c>
      <c r="N6699">
        <v>4.1500000000000004</v>
      </c>
      <c r="O6699">
        <v>17.600000000000001</v>
      </c>
    </row>
    <row r="6700" spans="1:15" x14ac:dyDescent="0.35">
      <c r="A6700" s="1">
        <v>46142</v>
      </c>
      <c r="B6700">
        <v>14</v>
      </c>
      <c r="C6700" t="s">
        <v>21</v>
      </c>
      <c r="D6700" t="s">
        <v>23</v>
      </c>
      <c r="E6700">
        <v>320</v>
      </c>
      <c r="F6700">
        <v>71.5</v>
      </c>
      <c r="G6700">
        <v>113.7</v>
      </c>
      <c r="H6700">
        <v>82.2</v>
      </c>
      <c r="I6700">
        <v>30.3</v>
      </c>
      <c r="J6700">
        <v>85.4</v>
      </c>
      <c r="K6700">
        <v>1583</v>
      </c>
      <c r="L6700">
        <v>99.2</v>
      </c>
      <c r="M6700">
        <v>3.4</v>
      </c>
      <c r="N6700">
        <v>5.25</v>
      </c>
      <c r="O6700">
        <v>21.3</v>
      </c>
    </row>
    <row r="6701" spans="1:15" x14ac:dyDescent="0.35">
      <c r="A6701" s="1">
        <v>46142</v>
      </c>
      <c r="B6701">
        <v>15</v>
      </c>
      <c r="C6701" t="s">
        <v>27</v>
      </c>
      <c r="D6701" t="s">
        <v>20</v>
      </c>
      <c r="E6701">
        <v>210</v>
      </c>
      <c r="F6701">
        <v>89.2</v>
      </c>
      <c r="G6701">
        <v>197.6</v>
      </c>
      <c r="H6701">
        <v>108.2</v>
      </c>
      <c r="I6701">
        <v>29.6</v>
      </c>
      <c r="J6701">
        <v>66.900000000000006</v>
      </c>
      <c r="K6701">
        <v>1816.7</v>
      </c>
      <c r="L6701">
        <v>114.7</v>
      </c>
      <c r="M6701">
        <v>5.03</v>
      </c>
      <c r="N6701">
        <v>4.8499999999999996</v>
      </c>
      <c r="O6701">
        <v>14.8</v>
      </c>
    </row>
    <row r="6702" spans="1:15" x14ac:dyDescent="0.35">
      <c r="A6702" s="1">
        <v>46142</v>
      </c>
      <c r="B6702">
        <v>16</v>
      </c>
      <c r="C6702" t="s">
        <v>24</v>
      </c>
      <c r="D6702" t="s">
        <v>18</v>
      </c>
      <c r="E6702">
        <v>85</v>
      </c>
      <c r="F6702">
        <v>69.900000000000006</v>
      </c>
      <c r="G6702">
        <v>143.1</v>
      </c>
      <c r="H6702">
        <v>86.6</v>
      </c>
      <c r="I6702">
        <v>33.1</v>
      </c>
      <c r="J6702">
        <v>63</v>
      </c>
      <c r="K6702">
        <v>1649.7</v>
      </c>
      <c r="L6702">
        <v>105.7</v>
      </c>
      <c r="M6702">
        <v>5.36</v>
      </c>
      <c r="N6702">
        <v>4.83</v>
      </c>
      <c r="O6702">
        <v>13.9</v>
      </c>
    </row>
    <row r="6703" spans="1:15" x14ac:dyDescent="0.35">
      <c r="A6703" s="1">
        <v>46142</v>
      </c>
      <c r="B6703">
        <v>19</v>
      </c>
      <c r="C6703" t="s">
        <v>26</v>
      </c>
      <c r="D6703" t="s">
        <v>18</v>
      </c>
      <c r="E6703">
        <v>150</v>
      </c>
      <c r="F6703">
        <v>86.1</v>
      </c>
      <c r="G6703">
        <v>174.3</v>
      </c>
      <c r="H6703">
        <v>105.3</v>
      </c>
      <c r="I6703">
        <v>32.6</v>
      </c>
      <c r="J6703">
        <v>57.4</v>
      </c>
      <c r="K6703">
        <v>1766.4</v>
      </c>
      <c r="L6703">
        <v>113.6</v>
      </c>
      <c r="M6703">
        <v>3.61</v>
      </c>
      <c r="N6703">
        <v>5.59</v>
      </c>
      <c r="O6703">
        <v>24</v>
      </c>
    </row>
    <row r="6704" spans="1:15" x14ac:dyDescent="0.35">
      <c r="A6704" s="1">
        <v>46142</v>
      </c>
      <c r="B6704">
        <v>20</v>
      </c>
      <c r="C6704" t="s">
        <v>24</v>
      </c>
      <c r="D6704" t="s">
        <v>18</v>
      </c>
      <c r="E6704">
        <v>120</v>
      </c>
      <c r="F6704">
        <v>99.5</v>
      </c>
      <c r="G6704">
        <v>192.9</v>
      </c>
      <c r="H6704">
        <v>113.9</v>
      </c>
      <c r="I6704">
        <v>35.799999999999997</v>
      </c>
      <c r="J6704">
        <v>72.5</v>
      </c>
      <c r="K6704">
        <v>2157.1</v>
      </c>
      <c r="L6704">
        <v>135</v>
      </c>
      <c r="M6704">
        <v>6.66</v>
      </c>
      <c r="N6704">
        <v>5.04</v>
      </c>
      <c r="O6704">
        <v>15.5</v>
      </c>
    </row>
    <row r="6705" spans="1:15" x14ac:dyDescent="0.35">
      <c r="A6705" s="1">
        <v>46143</v>
      </c>
      <c r="B6705">
        <v>0</v>
      </c>
      <c r="C6705" t="s">
        <v>26</v>
      </c>
      <c r="D6705" t="s">
        <v>23</v>
      </c>
      <c r="E6705">
        <v>150</v>
      </c>
      <c r="F6705">
        <v>38.4</v>
      </c>
      <c r="G6705">
        <v>144.30000000000001</v>
      </c>
      <c r="H6705">
        <v>75.5</v>
      </c>
      <c r="I6705">
        <v>30.9</v>
      </c>
      <c r="J6705">
        <v>61.7</v>
      </c>
      <c r="K6705">
        <v>1297.5</v>
      </c>
      <c r="L6705">
        <v>87.1</v>
      </c>
      <c r="M6705">
        <v>2.82</v>
      </c>
      <c r="N6705">
        <v>3.45</v>
      </c>
      <c r="O6705">
        <v>22.5</v>
      </c>
    </row>
    <row r="6706" spans="1:15" x14ac:dyDescent="0.35">
      <c r="A6706" s="1">
        <v>46143</v>
      </c>
      <c r="B6706">
        <v>2</v>
      </c>
      <c r="C6706" t="s">
        <v>29</v>
      </c>
      <c r="D6706" t="s">
        <v>20</v>
      </c>
      <c r="E6706">
        <v>85</v>
      </c>
      <c r="F6706">
        <v>54.1</v>
      </c>
      <c r="G6706">
        <v>124.8</v>
      </c>
      <c r="H6706">
        <v>64.8</v>
      </c>
      <c r="I6706">
        <v>34.4</v>
      </c>
      <c r="J6706">
        <v>55.1</v>
      </c>
      <c r="K6706">
        <v>1704.5</v>
      </c>
      <c r="L6706">
        <v>109.8</v>
      </c>
      <c r="M6706">
        <v>2.94</v>
      </c>
      <c r="N6706">
        <v>4.99</v>
      </c>
      <c r="O6706">
        <v>20.7</v>
      </c>
    </row>
    <row r="6707" spans="1:15" x14ac:dyDescent="0.35">
      <c r="A6707" s="1">
        <v>46143</v>
      </c>
      <c r="B6707">
        <v>3</v>
      </c>
      <c r="C6707" t="s">
        <v>25</v>
      </c>
      <c r="D6707" t="s">
        <v>23</v>
      </c>
      <c r="E6707">
        <v>320</v>
      </c>
      <c r="F6707">
        <v>61.6</v>
      </c>
      <c r="G6707">
        <v>140.80000000000001</v>
      </c>
      <c r="H6707">
        <v>82.9</v>
      </c>
      <c r="I6707">
        <v>31</v>
      </c>
      <c r="J6707">
        <v>50.2</v>
      </c>
      <c r="K6707">
        <v>1566.7</v>
      </c>
      <c r="L6707">
        <v>100.2</v>
      </c>
      <c r="M6707">
        <v>4.97</v>
      </c>
      <c r="N6707">
        <v>4.09</v>
      </c>
      <c r="O6707">
        <v>23.6</v>
      </c>
    </row>
    <row r="6708" spans="1:15" x14ac:dyDescent="0.35">
      <c r="A6708" s="1">
        <v>46143</v>
      </c>
      <c r="B6708">
        <v>6</v>
      </c>
      <c r="C6708" t="s">
        <v>17</v>
      </c>
      <c r="D6708" t="s">
        <v>18</v>
      </c>
      <c r="E6708">
        <v>120</v>
      </c>
      <c r="F6708">
        <v>96</v>
      </c>
      <c r="G6708">
        <v>188.4</v>
      </c>
      <c r="H6708">
        <v>125.9</v>
      </c>
      <c r="I6708">
        <v>36.200000000000003</v>
      </c>
      <c r="J6708">
        <v>51.1</v>
      </c>
      <c r="K6708">
        <v>2158.9</v>
      </c>
      <c r="L6708">
        <v>137.5</v>
      </c>
      <c r="M6708">
        <v>4.67</v>
      </c>
      <c r="N6708">
        <v>5.22</v>
      </c>
      <c r="O6708">
        <v>20.9</v>
      </c>
    </row>
    <row r="6709" spans="1:15" x14ac:dyDescent="0.35">
      <c r="A6709" s="1">
        <v>46143</v>
      </c>
      <c r="B6709">
        <v>7</v>
      </c>
      <c r="C6709" t="s">
        <v>17</v>
      </c>
      <c r="D6709" t="s">
        <v>18</v>
      </c>
      <c r="E6709">
        <v>210</v>
      </c>
      <c r="F6709">
        <v>93.9</v>
      </c>
      <c r="G6709">
        <v>155.6</v>
      </c>
      <c r="H6709">
        <v>112.3</v>
      </c>
      <c r="I6709">
        <v>31.2</v>
      </c>
      <c r="J6709">
        <v>62.5</v>
      </c>
      <c r="K6709">
        <v>2195.4</v>
      </c>
      <c r="L6709">
        <v>134.30000000000001</v>
      </c>
      <c r="M6709">
        <v>3.5</v>
      </c>
      <c r="N6709">
        <v>6.08</v>
      </c>
      <c r="O6709">
        <v>19.3</v>
      </c>
    </row>
    <row r="6710" spans="1:15" x14ac:dyDescent="0.35">
      <c r="A6710" s="1">
        <v>46143</v>
      </c>
      <c r="B6710">
        <v>8</v>
      </c>
      <c r="C6710" t="s">
        <v>26</v>
      </c>
      <c r="D6710" t="s">
        <v>22</v>
      </c>
      <c r="E6710">
        <v>150</v>
      </c>
      <c r="F6710">
        <v>93.2</v>
      </c>
      <c r="G6710">
        <v>191.7</v>
      </c>
      <c r="H6710">
        <v>112.5</v>
      </c>
      <c r="I6710">
        <v>31.8</v>
      </c>
      <c r="J6710">
        <v>46.9</v>
      </c>
      <c r="K6710">
        <v>1720.2</v>
      </c>
      <c r="L6710">
        <v>112.6</v>
      </c>
      <c r="M6710">
        <v>5.51</v>
      </c>
      <c r="N6710">
        <v>6.11</v>
      </c>
      <c r="O6710">
        <v>25.9</v>
      </c>
    </row>
    <row r="6711" spans="1:15" x14ac:dyDescent="0.35">
      <c r="A6711" s="1">
        <v>46143</v>
      </c>
      <c r="B6711">
        <v>11</v>
      </c>
      <c r="C6711" t="s">
        <v>17</v>
      </c>
      <c r="D6711" t="s">
        <v>16</v>
      </c>
      <c r="E6711">
        <v>100</v>
      </c>
      <c r="F6711">
        <v>63.7</v>
      </c>
      <c r="G6711">
        <v>140</v>
      </c>
      <c r="H6711">
        <v>68.599999999999994</v>
      </c>
      <c r="I6711">
        <v>31.1</v>
      </c>
      <c r="J6711">
        <v>52.1</v>
      </c>
      <c r="K6711">
        <v>1553.5</v>
      </c>
      <c r="L6711">
        <v>106</v>
      </c>
      <c r="M6711">
        <v>4.01</v>
      </c>
      <c r="N6711">
        <v>4.4000000000000004</v>
      </c>
      <c r="O6711">
        <v>19.899999999999999</v>
      </c>
    </row>
    <row r="6712" spans="1:15" x14ac:dyDescent="0.35">
      <c r="A6712" s="1">
        <v>46143</v>
      </c>
      <c r="B6712">
        <v>15</v>
      </c>
      <c r="C6712" t="s">
        <v>15</v>
      </c>
      <c r="D6712" t="s">
        <v>23</v>
      </c>
      <c r="E6712">
        <v>70</v>
      </c>
      <c r="F6712">
        <v>71.2</v>
      </c>
      <c r="G6712">
        <v>114.5</v>
      </c>
      <c r="H6712">
        <v>66.7</v>
      </c>
      <c r="I6712">
        <v>27</v>
      </c>
      <c r="J6712">
        <v>77.3</v>
      </c>
      <c r="K6712">
        <v>1490</v>
      </c>
      <c r="L6712">
        <v>94.7</v>
      </c>
      <c r="M6712">
        <v>4.13</v>
      </c>
      <c r="N6712">
        <v>6.39</v>
      </c>
      <c r="O6712">
        <v>27.7</v>
      </c>
    </row>
    <row r="6713" spans="1:15" x14ac:dyDescent="0.35">
      <c r="A6713" s="1">
        <v>46143</v>
      </c>
      <c r="B6713">
        <v>16</v>
      </c>
      <c r="C6713" t="s">
        <v>21</v>
      </c>
      <c r="D6713" t="s">
        <v>20</v>
      </c>
      <c r="E6713">
        <v>100</v>
      </c>
      <c r="F6713">
        <v>50.6</v>
      </c>
      <c r="G6713">
        <v>130.9</v>
      </c>
      <c r="H6713">
        <v>72.900000000000006</v>
      </c>
      <c r="I6713">
        <v>29.4</v>
      </c>
      <c r="J6713">
        <v>69.400000000000006</v>
      </c>
      <c r="K6713">
        <v>1403.2</v>
      </c>
      <c r="L6713">
        <v>94.3</v>
      </c>
      <c r="M6713">
        <v>4.03</v>
      </c>
      <c r="N6713">
        <v>3.18</v>
      </c>
      <c r="O6713">
        <v>20.100000000000001</v>
      </c>
    </row>
    <row r="6714" spans="1:15" x14ac:dyDescent="0.35">
      <c r="A6714" s="1">
        <v>46143</v>
      </c>
      <c r="B6714">
        <v>18</v>
      </c>
      <c r="C6714" t="s">
        <v>19</v>
      </c>
      <c r="D6714" t="s">
        <v>18</v>
      </c>
      <c r="E6714">
        <v>100</v>
      </c>
      <c r="F6714">
        <v>79.900000000000006</v>
      </c>
      <c r="G6714">
        <v>152.19999999999999</v>
      </c>
      <c r="H6714">
        <v>108.5</v>
      </c>
      <c r="I6714">
        <v>25.4</v>
      </c>
      <c r="J6714">
        <v>62.2</v>
      </c>
      <c r="K6714">
        <v>1574.9</v>
      </c>
      <c r="L6714">
        <v>106.9</v>
      </c>
      <c r="M6714">
        <v>4.63</v>
      </c>
      <c r="N6714">
        <v>5.1100000000000003</v>
      </c>
      <c r="O6714">
        <v>16.600000000000001</v>
      </c>
    </row>
    <row r="6715" spans="1:15" x14ac:dyDescent="0.35">
      <c r="A6715" s="1">
        <v>46143</v>
      </c>
      <c r="B6715">
        <v>19</v>
      </c>
      <c r="C6715" t="s">
        <v>24</v>
      </c>
      <c r="D6715" t="s">
        <v>23</v>
      </c>
      <c r="E6715">
        <v>70</v>
      </c>
      <c r="F6715">
        <v>104.8</v>
      </c>
      <c r="G6715">
        <v>188</v>
      </c>
      <c r="H6715">
        <v>110.2</v>
      </c>
      <c r="I6715">
        <v>31.8</v>
      </c>
      <c r="J6715">
        <v>69.099999999999994</v>
      </c>
      <c r="K6715">
        <v>2049.6999999999998</v>
      </c>
      <c r="L6715">
        <v>125.6</v>
      </c>
      <c r="M6715">
        <v>4.78</v>
      </c>
      <c r="N6715">
        <v>6.05</v>
      </c>
      <c r="O6715">
        <v>18.2</v>
      </c>
    </row>
    <row r="6716" spans="1:15" x14ac:dyDescent="0.35">
      <c r="A6716" s="1">
        <v>46143</v>
      </c>
      <c r="B6716">
        <v>21</v>
      </c>
      <c r="C6716" t="s">
        <v>29</v>
      </c>
      <c r="D6716" t="s">
        <v>16</v>
      </c>
      <c r="E6716">
        <v>100</v>
      </c>
      <c r="F6716">
        <v>67.8</v>
      </c>
      <c r="G6716">
        <v>138.19999999999999</v>
      </c>
      <c r="H6716">
        <v>81.2</v>
      </c>
      <c r="I6716">
        <v>33.1</v>
      </c>
      <c r="J6716">
        <v>54.8</v>
      </c>
      <c r="K6716">
        <v>1672.4</v>
      </c>
      <c r="L6716">
        <v>116.2</v>
      </c>
      <c r="M6716">
        <v>4.17</v>
      </c>
      <c r="N6716">
        <v>5.26</v>
      </c>
      <c r="O6716">
        <v>20.399999999999999</v>
      </c>
    </row>
    <row r="6717" spans="1:15" x14ac:dyDescent="0.35">
      <c r="A6717" s="1">
        <v>46143</v>
      </c>
      <c r="B6717">
        <v>22</v>
      </c>
      <c r="C6717" t="s">
        <v>25</v>
      </c>
      <c r="D6717" t="s">
        <v>23</v>
      </c>
      <c r="E6717">
        <v>150</v>
      </c>
      <c r="F6717">
        <v>58.2</v>
      </c>
      <c r="G6717">
        <v>119.2</v>
      </c>
      <c r="H6717">
        <v>69.5</v>
      </c>
      <c r="I6717">
        <v>30.6</v>
      </c>
      <c r="J6717">
        <v>68.400000000000006</v>
      </c>
      <c r="K6717">
        <v>1561.3</v>
      </c>
      <c r="L6717">
        <v>106.1</v>
      </c>
      <c r="M6717">
        <v>3.57</v>
      </c>
      <c r="N6717">
        <v>3.83</v>
      </c>
      <c r="O6717">
        <v>18.899999999999999</v>
      </c>
    </row>
    <row r="6718" spans="1:15" x14ac:dyDescent="0.35">
      <c r="A6718" s="1">
        <v>46144</v>
      </c>
      <c r="B6718">
        <v>1</v>
      </c>
      <c r="C6718" t="s">
        <v>25</v>
      </c>
      <c r="D6718" t="s">
        <v>16</v>
      </c>
      <c r="E6718">
        <v>70</v>
      </c>
      <c r="F6718">
        <v>75.7</v>
      </c>
      <c r="G6718">
        <v>160.1</v>
      </c>
      <c r="H6718">
        <v>84.8</v>
      </c>
      <c r="I6718">
        <v>29.8</v>
      </c>
      <c r="J6718">
        <v>59.7</v>
      </c>
      <c r="K6718">
        <v>1631.6</v>
      </c>
      <c r="L6718">
        <v>103.9</v>
      </c>
      <c r="M6718">
        <v>3.46</v>
      </c>
      <c r="N6718">
        <v>4.6500000000000004</v>
      </c>
      <c r="O6718">
        <v>19.2</v>
      </c>
    </row>
    <row r="6719" spans="1:15" x14ac:dyDescent="0.35">
      <c r="A6719" s="1">
        <v>46144</v>
      </c>
      <c r="B6719">
        <v>4</v>
      </c>
      <c r="C6719" t="s">
        <v>29</v>
      </c>
      <c r="D6719" t="s">
        <v>23</v>
      </c>
      <c r="E6719">
        <v>130</v>
      </c>
      <c r="F6719">
        <v>91.9</v>
      </c>
      <c r="G6719">
        <v>170.5</v>
      </c>
      <c r="H6719">
        <v>102.6</v>
      </c>
      <c r="I6719">
        <v>31.7</v>
      </c>
      <c r="J6719">
        <v>77.400000000000006</v>
      </c>
      <c r="K6719">
        <v>1719.6</v>
      </c>
      <c r="L6719">
        <v>115.8</v>
      </c>
      <c r="M6719">
        <v>5.14</v>
      </c>
      <c r="N6719">
        <v>5.46</v>
      </c>
      <c r="O6719">
        <v>23.1</v>
      </c>
    </row>
    <row r="6720" spans="1:15" x14ac:dyDescent="0.35">
      <c r="A6720" s="1">
        <v>46144</v>
      </c>
      <c r="B6720">
        <v>7</v>
      </c>
      <c r="C6720" t="s">
        <v>28</v>
      </c>
      <c r="D6720" t="s">
        <v>22</v>
      </c>
      <c r="E6720">
        <v>85</v>
      </c>
      <c r="F6720">
        <v>81.7</v>
      </c>
      <c r="G6720">
        <v>184.9</v>
      </c>
      <c r="H6720">
        <v>108.3</v>
      </c>
      <c r="I6720">
        <v>25.7</v>
      </c>
      <c r="J6720">
        <v>55.6</v>
      </c>
      <c r="K6720">
        <v>1444.2</v>
      </c>
      <c r="L6720">
        <v>98.9</v>
      </c>
      <c r="M6720">
        <v>4.28</v>
      </c>
      <c r="N6720">
        <v>5.03</v>
      </c>
      <c r="O6720">
        <v>35</v>
      </c>
    </row>
    <row r="6721" spans="1:15" x14ac:dyDescent="0.35">
      <c r="A6721" s="1">
        <v>46144</v>
      </c>
      <c r="B6721">
        <v>8</v>
      </c>
      <c r="C6721" t="s">
        <v>28</v>
      </c>
      <c r="D6721" t="s">
        <v>23</v>
      </c>
      <c r="E6721">
        <v>130</v>
      </c>
      <c r="F6721">
        <v>85.1</v>
      </c>
      <c r="G6721">
        <v>173.9</v>
      </c>
      <c r="H6721">
        <v>117.3</v>
      </c>
      <c r="I6721">
        <v>27.1</v>
      </c>
      <c r="J6721">
        <v>76.2</v>
      </c>
      <c r="K6721">
        <v>1707.3</v>
      </c>
      <c r="L6721">
        <v>110.4</v>
      </c>
      <c r="M6721">
        <v>4.37</v>
      </c>
      <c r="N6721">
        <v>5.29</v>
      </c>
      <c r="O6721">
        <v>32.4</v>
      </c>
    </row>
    <row r="6722" spans="1:15" x14ac:dyDescent="0.35">
      <c r="A6722" s="1">
        <v>46144</v>
      </c>
      <c r="B6722">
        <v>9</v>
      </c>
      <c r="C6722" t="s">
        <v>28</v>
      </c>
      <c r="D6722" t="s">
        <v>22</v>
      </c>
      <c r="E6722">
        <v>150</v>
      </c>
      <c r="F6722">
        <v>88.7</v>
      </c>
      <c r="G6722">
        <v>132.80000000000001</v>
      </c>
      <c r="H6722">
        <v>93.3</v>
      </c>
      <c r="I6722">
        <v>26.7</v>
      </c>
      <c r="J6722">
        <v>63.1</v>
      </c>
      <c r="K6722">
        <v>1889.6</v>
      </c>
      <c r="L6722">
        <v>117.8</v>
      </c>
      <c r="M6722">
        <v>5.67</v>
      </c>
      <c r="N6722">
        <v>5.71</v>
      </c>
      <c r="O6722">
        <v>26.4</v>
      </c>
    </row>
    <row r="6723" spans="1:15" x14ac:dyDescent="0.35">
      <c r="A6723" s="1">
        <v>46144</v>
      </c>
      <c r="B6723">
        <v>10</v>
      </c>
      <c r="C6723" t="s">
        <v>29</v>
      </c>
      <c r="D6723" t="s">
        <v>16</v>
      </c>
      <c r="E6723">
        <v>130</v>
      </c>
      <c r="F6723">
        <v>92</v>
      </c>
      <c r="G6723">
        <v>138.69999999999999</v>
      </c>
      <c r="H6723">
        <v>86.7</v>
      </c>
      <c r="I6723">
        <v>32.5</v>
      </c>
      <c r="J6723">
        <v>46.2</v>
      </c>
      <c r="K6723">
        <v>1883.3</v>
      </c>
      <c r="L6723">
        <v>116.7</v>
      </c>
      <c r="M6723">
        <v>4.41</v>
      </c>
      <c r="N6723">
        <v>5.14</v>
      </c>
      <c r="O6723">
        <v>22.2</v>
      </c>
    </row>
    <row r="6724" spans="1:15" x14ac:dyDescent="0.35">
      <c r="A6724" s="1">
        <v>46144</v>
      </c>
      <c r="B6724">
        <v>11</v>
      </c>
      <c r="C6724" t="s">
        <v>17</v>
      </c>
      <c r="D6724" t="s">
        <v>18</v>
      </c>
      <c r="E6724">
        <v>210</v>
      </c>
      <c r="F6724">
        <v>80.3</v>
      </c>
      <c r="G6724">
        <v>149</v>
      </c>
      <c r="H6724">
        <v>88.2</v>
      </c>
      <c r="I6724">
        <v>34.200000000000003</v>
      </c>
      <c r="J6724">
        <v>62.9</v>
      </c>
      <c r="K6724">
        <v>1812.2</v>
      </c>
      <c r="L6724">
        <v>115.6</v>
      </c>
      <c r="M6724">
        <v>5.74</v>
      </c>
      <c r="N6724">
        <v>3.52</v>
      </c>
      <c r="O6724">
        <v>18.100000000000001</v>
      </c>
    </row>
    <row r="6725" spans="1:15" x14ac:dyDescent="0.35">
      <c r="A6725" s="1">
        <v>46144</v>
      </c>
      <c r="B6725">
        <v>15</v>
      </c>
      <c r="C6725" t="s">
        <v>27</v>
      </c>
      <c r="D6725" t="s">
        <v>18</v>
      </c>
      <c r="E6725">
        <v>210</v>
      </c>
      <c r="F6725">
        <v>61.8</v>
      </c>
      <c r="G6725">
        <v>145.4</v>
      </c>
      <c r="H6725">
        <v>82.3</v>
      </c>
      <c r="I6725">
        <v>27.1</v>
      </c>
      <c r="J6725">
        <v>69.599999999999994</v>
      </c>
      <c r="K6725">
        <v>1391.2</v>
      </c>
      <c r="L6725">
        <v>94</v>
      </c>
      <c r="M6725">
        <v>4.05</v>
      </c>
      <c r="N6725">
        <v>3.58</v>
      </c>
      <c r="O6725">
        <v>13.8</v>
      </c>
    </row>
    <row r="6726" spans="1:15" x14ac:dyDescent="0.35">
      <c r="A6726" s="1">
        <v>46144</v>
      </c>
      <c r="B6726">
        <v>17</v>
      </c>
      <c r="C6726" t="s">
        <v>29</v>
      </c>
      <c r="D6726" t="s">
        <v>23</v>
      </c>
      <c r="E6726">
        <v>120</v>
      </c>
      <c r="F6726">
        <v>96.2</v>
      </c>
      <c r="G6726">
        <v>170.1</v>
      </c>
      <c r="H6726">
        <v>113.8</v>
      </c>
      <c r="I6726">
        <v>31.9</v>
      </c>
      <c r="J6726">
        <v>73.599999999999994</v>
      </c>
      <c r="K6726">
        <v>2141.6999999999998</v>
      </c>
      <c r="L6726">
        <v>144.30000000000001</v>
      </c>
      <c r="M6726">
        <v>5.22</v>
      </c>
      <c r="N6726">
        <v>4.7699999999999996</v>
      </c>
      <c r="O6726">
        <v>22.4</v>
      </c>
    </row>
    <row r="6727" spans="1:15" x14ac:dyDescent="0.35">
      <c r="A6727" s="1">
        <v>46144</v>
      </c>
      <c r="B6727">
        <v>18</v>
      </c>
      <c r="C6727" t="s">
        <v>17</v>
      </c>
      <c r="D6727" t="s">
        <v>20</v>
      </c>
      <c r="E6727">
        <v>320</v>
      </c>
      <c r="F6727">
        <v>119.4</v>
      </c>
      <c r="G6727">
        <v>171.6</v>
      </c>
      <c r="H6727">
        <v>113.6</v>
      </c>
      <c r="I6727">
        <v>32.6</v>
      </c>
      <c r="J6727">
        <v>67.3</v>
      </c>
      <c r="K6727">
        <v>2113.4</v>
      </c>
      <c r="L6727">
        <v>133.69999999999999</v>
      </c>
      <c r="M6727">
        <v>3.71</v>
      </c>
      <c r="N6727">
        <v>6.48</v>
      </c>
      <c r="O6727">
        <v>17.8</v>
      </c>
    </row>
    <row r="6728" spans="1:15" x14ac:dyDescent="0.35">
      <c r="A6728" s="1">
        <v>46144</v>
      </c>
      <c r="B6728">
        <v>21</v>
      </c>
      <c r="C6728" t="s">
        <v>19</v>
      </c>
      <c r="D6728" t="s">
        <v>23</v>
      </c>
      <c r="E6728">
        <v>320</v>
      </c>
      <c r="F6728">
        <v>38.799999999999997</v>
      </c>
      <c r="G6728">
        <v>172.5</v>
      </c>
      <c r="H6728">
        <v>93.6</v>
      </c>
      <c r="I6728">
        <v>27.9</v>
      </c>
      <c r="J6728">
        <v>56.1</v>
      </c>
      <c r="K6728">
        <v>1140.2</v>
      </c>
      <c r="L6728">
        <v>89.4</v>
      </c>
      <c r="M6728">
        <v>4.54</v>
      </c>
      <c r="N6728">
        <v>2.65</v>
      </c>
      <c r="O6728">
        <v>18.7</v>
      </c>
    </row>
    <row r="6729" spans="1:15" x14ac:dyDescent="0.35">
      <c r="A6729" s="1">
        <v>46144</v>
      </c>
      <c r="B6729">
        <v>23</v>
      </c>
      <c r="C6729" t="s">
        <v>29</v>
      </c>
      <c r="D6729" t="s">
        <v>22</v>
      </c>
      <c r="E6729">
        <v>210</v>
      </c>
      <c r="F6729">
        <v>54</v>
      </c>
      <c r="G6729">
        <v>129.30000000000001</v>
      </c>
      <c r="H6729">
        <v>72.2</v>
      </c>
      <c r="I6729">
        <v>35.200000000000003</v>
      </c>
      <c r="J6729">
        <v>68.2</v>
      </c>
      <c r="K6729">
        <v>1726.7</v>
      </c>
      <c r="L6729">
        <v>112.6</v>
      </c>
      <c r="M6729">
        <v>3.84</v>
      </c>
      <c r="N6729">
        <v>4</v>
      </c>
      <c r="O6729">
        <v>23.7</v>
      </c>
    </row>
    <row r="6730" spans="1:15" x14ac:dyDescent="0.35">
      <c r="A6730" s="1">
        <v>46145</v>
      </c>
      <c r="B6730">
        <v>1</v>
      </c>
      <c r="C6730" t="s">
        <v>24</v>
      </c>
      <c r="D6730" t="s">
        <v>22</v>
      </c>
      <c r="E6730">
        <v>85</v>
      </c>
      <c r="F6730">
        <v>61.2</v>
      </c>
      <c r="G6730">
        <v>175.7</v>
      </c>
      <c r="H6730">
        <v>82.3</v>
      </c>
      <c r="I6730">
        <v>28.9</v>
      </c>
      <c r="J6730">
        <v>63.5</v>
      </c>
      <c r="K6730">
        <v>1536.5</v>
      </c>
      <c r="L6730">
        <v>102</v>
      </c>
      <c r="M6730">
        <v>6.26</v>
      </c>
      <c r="N6730">
        <v>4.16</v>
      </c>
      <c r="O6730">
        <v>18.2</v>
      </c>
    </row>
    <row r="6731" spans="1:15" x14ac:dyDescent="0.35">
      <c r="A6731" s="1">
        <v>46145</v>
      </c>
      <c r="B6731">
        <v>2</v>
      </c>
      <c r="C6731" t="s">
        <v>17</v>
      </c>
      <c r="D6731" t="s">
        <v>16</v>
      </c>
      <c r="E6731">
        <v>120</v>
      </c>
      <c r="F6731">
        <v>84.3</v>
      </c>
      <c r="G6731">
        <v>162.1</v>
      </c>
      <c r="H6731">
        <v>102</v>
      </c>
      <c r="I6731">
        <v>32.700000000000003</v>
      </c>
      <c r="J6731">
        <v>48.5</v>
      </c>
      <c r="K6731">
        <v>2000.3</v>
      </c>
      <c r="L6731">
        <v>129.5</v>
      </c>
      <c r="M6731">
        <v>3.07</v>
      </c>
      <c r="N6731">
        <v>3.68</v>
      </c>
      <c r="O6731">
        <v>17.7</v>
      </c>
    </row>
    <row r="6732" spans="1:15" x14ac:dyDescent="0.35">
      <c r="A6732" s="1">
        <v>46145</v>
      </c>
      <c r="B6732">
        <v>5</v>
      </c>
      <c r="C6732" t="s">
        <v>25</v>
      </c>
      <c r="D6732" t="s">
        <v>23</v>
      </c>
      <c r="E6732">
        <v>320</v>
      </c>
      <c r="F6732">
        <v>44.1</v>
      </c>
      <c r="G6732">
        <v>115.1</v>
      </c>
      <c r="H6732">
        <v>55</v>
      </c>
      <c r="I6732">
        <v>35</v>
      </c>
      <c r="J6732">
        <v>59.3</v>
      </c>
      <c r="K6732">
        <v>1570.8</v>
      </c>
      <c r="L6732">
        <v>104.8</v>
      </c>
      <c r="M6732">
        <v>4.58</v>
      </c>
      <c r="N6732">
        <v>0.82</v>
      </c>
      <c r="O6732">
        <v>19.8</v>
      </c>
    </row>
    <row r="6733" spans="1:15" x14ac:dyDescent="0.35">
      <c r="A6733" s="1">
        <v>46145</v>
      </c>
      <c r="B6733">
        <v>8</v>
      </c>
      <c r="C6733" t="s">
        <v>26</v>
      </c>
      <c r="D6733" t="s">
        <v>16</v>
      </c>
      <c r="E6733">
        <v>70</v>
      </c>
      <c r="F6733">
        <v>94.4</v>
      </c>
      <c r="G6733">
        <v>195.6</v>
      </c>
      <c r="H6733">
        <v>118.2</v>
      </c>
      <c r="I6733">
        <v>27.9</v>
      </c>
      <c r="J6733">
        <v>54.2</v>
      </c>
      <c r="K6733">
        <v>1711.7</v>
      </c>
      <c r="L6733">
        <v>116.1</v>
      </c>
      <c r="M6733">
        <v>5.97</v>
      </c>
      <c r="N6733">
        <v>5.37</v>
      </c>
      <c r="O6733">
        <v>26.1</v>
      </c>
    </row>
    <row r="6734" spans="1:15" x14ac:dyDescent="0.35">
      <c r="A6734" s="1">
        <v>46145</v>
      </c>
      <c r="B6734">
        <v>9</v>
      </c>
      <c r="C6734" t="s">
        <v>26</v>
      </c>
      <c r="D6734" t="s">
        <v>20</v>
      </c>
      <c r="E6734">
        <v>100</v>
      </c>
      <c r="F6734">
        <v>72.400000000000006</v>
      </c>
      <c r="G6734">
        <v>170.8</v>
      </c>
      <c r="H6734">
        <v>110.4</v>
      </c>
      <c r="I6734">
        <v>28.3</v>
      </c>
      <c r="J6734">
        <v>62.2</v>
      </c>
      <c r="K6734">
        <v>1455</v>
      </c>
      <c r="L6734">
        <v>101.3</v>
      </c>
      <c r="M6734">
        <v>4.78</v>
      </c>
      <c r="N6734">
        <v>5.53</v>
      </c>
      <c r="O6734">
        <v>25.2</v>
      </c>
    </row>
    <row r="6735" spans="1:15" x14ac:dyDescent="0.35">
      <c r="A6735" s="1">
        <v>46145</v>
      </c>
      <c r="B6735">
        <v>11</v>
      </c>
      <c r="C6735" t="s">
        <v>29</v>
      </c>
      <c r="D6735" t="s">
        <v>18</v>
      </c>
      <c r="E6735">
        <v>130</v>
      </c>
      <c r="F6735">
        <v>78.2</v>
      </c>
      <c r="G6735">
        <v>114.2</v>
      </c>
      <c r="H6735">
        <v>84.3</v>
      </c>
      <c r="I6735">
        <v>32.200000000000003</v>
      </c>
      <c r="J6735">
        <v>67.2</v>
      </c>
      <c r="K6735">
        <v>1686</v>
      </c>
      <c r="L6735">
        <v>112.8</v>
      </c>
      <c r="M6735">
        <v>4.5999999999999996</v>
      </c>
      <c r="N6735">
        <v>3.96</v>
      </c>
      <c r="O6735">
        <v>20.3</v>
      </c>
    </row>
    <row r="6736" spans="1:15" x14ac:dyDescent="0.35">
      <c r="A6736" s="1">
        <v>46145</v>
      </c>
      <c r="B6736">
        <v>13</v>
      </c>
      <c r="C6736" t="s">
        <v>24</v>
      </c>
      <c r="D6736" t="s">
        <v>18</v>
      </c>
      <c r="E6736">
        <v>70</v>
      </c>
      <c r="F6736">
        <v>68.2</v>
      </c>
      <c r="G6736">
        <v>180.6</v>
      </c>
      <c r="H6736">
        <v>95.1</v>
      </c>
      <c r="I6736">
        <v>31.4</v>
      </c>
      <c r="J6736">
        <v>52.8</v>
      </c>
      <c r="K6736">
        <v>1521.1</v>
      </c>
      <c r="L6736">
        <v>98.4</v>
      </c>
      <c r="M6736">
        <v>4.26</v>
      </c>
      <c r="N6736">
        <v>4.4400000000000004</v>
      </c>
      <c r="O6736">
        <v>14.1</v>
      </c>
    </row>
    <row r="6737" spans="1:15" x14ac:dyDescent="0.35">
      <c r="A6737" s="1">
        <v>46145</v>
      </c>
      <c r="B6737">
        <v>14</v>
      </c>
      <c r="C6737" t="s">
        <v>24</v>
      </c>
      <c r="D6737" t="s">
        <v>23</v>
      </c>
      <c r="E6737">
        <v>130</v>
      </c>
      <c r="F6737">
        <v>66.7</v>
      </c>
      <c r="G6737">
        <v>141.1</v>
      </c>
      <c r="H6737">
        <v>81.2</v>
      </c>
      <c r="I6737">
        <v>31</v>
      </c>
      <c r="J6737">
        <v>64.400000000000006</v>
      </c>
      <c r="K6737">
        <v>1628.3</v>
      </c>
      <c r="L6737">
        <v>102.3</v>
      </c>
      <c r="M6737">
        <v>3.74</v>
      </c>
      <c r="N6737">
        <v>4.8899999999999997</v>
      </c>
      <c r="O6737">
        <v>13.2</v>
      </c>
    </row>
    <row r="6738" spans="1:15" x14ac:dyDescent="0.35">
      <c r="A6738" s="1">
        <v>46145</v>
      </c>
      <c r="B6738">
        <v>18</v>
      </c>
      <c r="C6738" t="s">
        <v>26</v>
      </c>
      <c r="D6738" t="s">
        <v>16</v>
      </c>
      <c r="E6738">
        <v>120</v>
      </c>
      <c r="F6738">
        <v>91.9</v>
      </c>
      <c r="G6738">
        <v>159.5</v>
      </c>
      <c r="H6738">
        <v>99.4</v>
      </c>
      <c r="I6738">
        <v>30.3</v>
      </c>
      <c r="J6738">
        <v>71</v>
      </c>
      <c r="K6738">
        <v>1911.7</v>
      </c>
      <c r="L6738">
        <v>122.6</v>
      </c>
      <c r="M6738">
        <v>5.1100000000000003</v>
      </c>
      <c r="N6738">
        <v>5.54</v>
      </c>
      <c r="O6738">
        <v>20.5</v>
      </c>
    </row>
    <row r="6739" spans="1:15" x14ac:dyDescent="0.35">
      <c r="A6739" s="1">
        <v>46145</v>
      </c>
      <c r="B6739">
        <v>21</v>
      </c>
      <c r="C6739" t="s">
        <v>17</v>
      </c>
      <c r="D6739" t="s">
        <v>16</v>
      </c>
      <c r="E6739">
        <v>210</v>
      </c>
      <c r="F6739">
        <v>83.8</v>
      </c>
      <c r="G6739">
        <v>158.5</v>
      </c>
      <c r="H6739">
        <v>95.9</v>
      </c>
      <c r="I6739">
        <v>33.6</v>
      </c>
      <c r="J6739">
        <v>55.7</v>
      </c>
      <c r="K6739">
        <v>1747.3</v>
      </c>
      <c r="L6739">
        <v>111.2</v>
      </c>
      <c r="M6739">
        <v>4.5</v>
      </c>
      <c r="N6739">
        <v>5.84</v>
      </c>
      <c r="O6739">
        <v>18.2</v>
      </c>
    </row>
    <row r="6740" spans="1:15" x14ac:dyDescent="0.35">
      <c r="A6740" s="1">
        <v>46145</v>
      </c>
      <c r="B6740">
        <v>22</v>
      </c>
      <c r="C6740" t="s">
        <v>19</v>
      </c>
      <c r="D6740" t="s">
        <v>20</v>
      </c>
      <c r="E6740">
        <v>70</v>
      </c>
      <c r="F6740">
        <v>47.3</v>
      </c>
      <c r="G6740">
        <v>144.1</v>
      </c>
      <c r="H6740">
        <v>70.400000000000006</v>
      </c>
      <c r="I6740">
        <v>29.9</v>
      </c>
      <c r="J6740">
        <v>60.3</v>
      </c>
      <c r="K6740">
        <v>1646.2</v>
      </c>
      <c r="L6740">
        <v>108.6</v>
      </c>
      <c r="M6740">
        <v>2.99</v>
      </c>
      <c r="N6740">
        <v>3.6</v>
      </c>
      <c r="O6740">
        <v>14.9</v>
      </c>
    </row>
    <row r="6741" spans="1:15" x14ac:dyDescent="0.35">
      <c r="A6741" s="1">
        <v>46145</v>
      </c>
      <c r="B6741">
        <v>23</v>
      </c>
      <c r="C6741" t="s">
        <v>29</v>
      </c>
      <c r="D6741" t="s">
        <v>16</v>
      </c>
      <c r="E6741">
        <v>320</v>
      </c>
      <c r="F6741">
        <v>72.599999999999994</v>
      </c>
      <c r="G6741">
        <v>165.7</v>
      </c>
      <c r="H6741">
        <v>95.1</v>
      </c>
      <c r="I6741">
        <v>29.7</v>
      </c>
      <c r="J6741">
        <v>71.2</v>
      </c>
      <c r="K6741">
        <v>1838.2</v>
      </c>
      <c r="L6741">
        <v>119.6</v>
      </c>
      <c r="M6741">
        <v>3.7</v>
      </c>
      <c r="N6741">
        <v>5.38</v>
      </c>
      <c r="O6741">
        <v>18.899999999999999</v>
      </c>
    </row>
    <row r="6742" spans="1:15" x14ac:dyDescent="0.35">
      <c r="A6742" s="1">
        <v>46146</v>
      </c>
      <c r="B6742">
        <v>0</v>
      </c>
      <c r="C6742" t="s">
        <v>19</v>
      </c>
      <c r="D6742" t="s">
        <v>22</v>
      </c>
      <c r="E6742">
        <v>130</v>
      </c>
      <c r="F6742">
        <v>61.6</v>
      </c>
      <c r="G6742">
        <v>137.9</v>
      </c>
      <c r="H6742">
        <v>91.4</v>
      </c>
      <c r="I6742">
        <v>33.5</v>
      </c>
      <c r="J6742">
        <v>69.7</v>
      </c>
      <c r="K6742">
        <v>1845.5</v>
      </c>
      <c r="L6742">
        <v>115</v>
      </c>
      <c r="M6742">
        <v>3.09</v>
      </c>
      <c r="N6742">
        <v>4.62</v>
      </c>
      <c r="O6742">
        <v>21.2</v>
      </c>
    </row>
    <row r="6743" spans="1:15" x14ac:dyDescent="0.35">
      <c r="A6743" s="1">
        <v>46146</v>
      </c>
      <c r="B6743">
        <v>5</v>
      </c>
      <c r="C6743" t="s">
        <v>28</v>
      </c>
      <c r="D6743" t="s">
        <v>22</v>
      </c>
      <c r="E6743">
        <v>320</v>
      </c>
      <c r="F6743">
        <v>49.2</v>
      </c>
      <c r="G6743">
        <v>128</v>
      </c>
      <c r="H6743">
        <v>67.8</v>
      </c>
      <c r="I6743">
        <v>29.4</v>
      </c>
      <c r="J6743">
        <v>53.5</v>
      </c>
      <c r="K6743">
        <v>1384.5</v>
      </c>
      <c r="L6743">
        <v>91.5</v>
      </c>
      <c r="M6743">
        <v>2.6</v>
      </c>
      <c r="N6743">
        <v>4.1100000000000003</v>
      </c>
      <c r="O6743">
        <v>33.299999999999997</v>
      </c>
    </row>
    <row r="6744" spans="1:15" x14ac:dyDescent="0.35">
      <c r="A6744" s="1">
        <v>46146</v>
      </c>
      <c r="B6744">
        <v>7</v>
      </c>
      <c r="C6744" t="s">
        <v>27</v>
      </c>
      <c r="D6744" t="s">
        <v>22</v>
      </c>
      <c r="E6744">
        <v>130</v>
      </c>
      <c r="F6744">
        <v>99.3</v>
      </c>
      <c r="G6744">
        <v>174.8</v>
      </c>
      <c r="H6744">
        <v>108.5</v>
      </c>
      <c r="I6744">
        <v>26.1</v>
      </c>
      <c r="J6744">
        <v>56.1</v>
      </c>
      <c r="K6744">
        <v>1595.2</v>
      </c>
      <c r="L6744">
        <v>97.5</v>
      </c>
      <c r="M6744">
        <v>5.68</v>
      </c>
      <c r="N6744">
        <v>5.45</v>
      </c>
      <c r="O6744">
        <v>12.3</v>
      </c>
    </row>
    <row r="6745" spans="1:15" x14ac:dyDescent="0.35">
      <c r="A6745" s="1">
        <v>46146</v>
      </c>
      <c r="B6745">
        <v>8</v>
      </c>
      <c r="C6745" t="s">
        <v>15</v>
      </c>
      <c r="D6745" t="s">
        <v>23</v>
      </c>
      <c r="E6745">
        <v>130</v>
      </c>
      <c r="F6745">
        <v>93.1</v>
      </c>
      <c r="G6745">
        <v>179.2</v>
      </c>
      <c r="H6745">
        <v>122.8</v>
      </c>
      <c r="I6745">
        <v>26.9</v>
      </c>
      <c r="J6745">
        <v>70.400000000000006</v>
      </c>
      <c r="K6745">
        <v>1710.3</v>
      </c>
      <c r="L6745">
        <v>103.2</v>
      </c>
      <c r="M6745">
        <v>3.77</v>
      </c>
      <c r="N6745">
        <v>5.26</v>
      </c>
      <c r="O6745">
        <v>26.8</v>
      </c>
    </row>
    <row r="6746" spans="1:15" x14ac:dyDescent="0.35">
      <c r="A6746" s="1">
        <v>46146</v>
      </c>
      <c r="B6746">
        <v>9</v>
      </c>
      <c r="C6746" t="s">
        <v>28</v>
      </c>
      <c r="D6746" t="s">
        <v>22</v>
      </c>
      <c r="E6746">
        <v>320</v>
      </c>
      <c r="F6746">
        <v>67.599999999999994</v>
      </c>
      <c r="G6746">
        <v>118.4</v>
      </c>
      <c r="H6746">
        <v>75.3</v>
      </c>
      <c r="I6746">
        <v>30.3</v>
      </c>
      <c r="J6746">
        <v>60.5</v>
      </c>
      <c r="K6746">
        <v>1782.1</v>
      </c>
      <c r="L6746">
        <v>117.8</v>
      </c>
      <c r="M6746">
        <v>3.01</v>
      </c>
      <c r="N6746">
        <v>5.36</v>
      </c>
      <c r="O6746">
        <v>30.2</v>
      </c>
    </row>
    <row r="6747" spans="1:15" x14ac:dyDescent="0.35">
      <c r="A6747" s="1">
        <v>46146</v>
      </c>
      <c r="B6747">
        <v>11</v>
      </c>
      <c r="C6747" t="s">
        <v>21</v>
      </c>
      <c r="D6747" t="s">
        <v>22</v>
      </c>
      <c r="E6747">
        <v>130</v>
      </c>
      <c r="F6747">
        <v>57.9</v>
      </c>
      <c r="G6747">
        <v>132.80000000000001</v>
      </c>
      <c r="H6747">
        <v>83.9</v>
      </c>
      <c r="I6747">
        <v>27.1</v>
      </c>
      <c r="J6747">
        <v>62.7</v>
      </c>
      <c r="K6747">
        <v>1635.7</v>
      </c>
      <c r="L6747">
        <v>104.1</v>
      </c>
      <c r="M6747">
        <v>2.64</v>
      </c>
      <c r="N6747">
        <v>4.1399999999999997</v>
      </c>
      <c r="O6747">
        <v>22</v>
      </c>
    </row>
    <row r="6748" spans="1:15" x14ac:dyDescent="0.35">
      <c r="A6748" s="1">
        <v>46146</v>
      </c>
      <c r="B6748">
        <v>12</v>
      </c>
      <c r="C6748" t="s">
        <v>25</v>
      </c>
      <c r="D6748" t="s">
        <v>18</v>
      </c>
      <c r="E6748">
        <v>70</v>
      </c>
      <c r="F6748">
        <v>61.4</v>
      </c>
      <c r="G6748">
        <v>117.5</v>
      </c>
      <c r="H6748">
        <v>65.7</v>
      </c>
      <c r="I6748">
        <v>34.6</v>
      </c>
      <c r="J6748">
        <v>46.1</v>
      </c>
      <c r="K6748">
        <v>1886</v>
      </c>
      <c r="L6748">
        <v>128.9</v>
      </c>
      <c r="M6748">
        <v>2.99</v>
      </c>
      <c r="N6748">
        <v>3.47</v>
      </c>
      <c r="O6748">
        <v>20.100000000000001</v>
      </c>
    </row>
    <row r="6749" spans="1:15" x14ac:dyDescent="0.35">
      <c r="A6749" s="1">
        <v>46146</v>
      </c>
      <c r="B6749">
        <v>13</v>
      </c>
      <c r="C6749" t="s">
        <v>15</v>
      </c>
      <c r="D6749" t="s">
        <v>23</v>
      </c>
      <c r="E6749">
        <v>70</v>
      </c>
      <c r="F6749">
        <v>84.3</v>
      </c>
      <c r="G6749">
        <v>159.80000000000001</v>
      </c>
      <c r="H6749">
        <v>106.9</v>
      </c>
      <c r="I6749">
        <v>24.9</v>
      </c>
      <c r="J6749">
        <v>61.4</v>
      </c>
      <c r="K6749">
        <v>1805.5</v>
      </c>
      <c r="L6749">
        <v>112.6</v>
      </c>
      <c r="M6749">
        <v>4.72</v>
      </c>
      <c r="N6749">
        <v>4.6399999999999997</v>
      </c>
      <c r="O6749">
        <v>26.2</v>
      </c>
    </row>
    <row r="6750" spans="1:15" x14ac:dyDescent="0.35">
      <c r="A6750" s="1">
        <v>46146</v>
      </c>
      <c r="B6750">
        <v>14</v>
      </c>
      <c r="C6750" t="s">
        <v>25</v>
      </c>
      <c r="D6750" t="s">
        <v>22</v>
      </c>
      <c r="E6750">
        <v>85</v>
      </c>
      <c r="F6750">
        <v>66.7</v>
      </c>
      <c r="G6750">
        <v>156.19999999999999</v>
      </c>
      <c r="H6750">
        <v>83.1</v>
      </c>
      <c r="I6750">
        <v>33.4</v>
      </c>
      <c r="J6750">
        <v>59.5</v>
      </c>
      <c r="K6750">
        <v>1862</v>
      </c>
      <c r="L6750">
        <v>119.7</v>
      </c>
      <c r="M6750">
        <v>4.18</v>
      </c>
      <c r="N6750">
        <v>3.95</v>
      </c>
      <c r="O6750">
        <v>17.399999999999999</v>
      </c>
    </row>
    <row r="6751" spans="1:15" x14ac:dyDescent="0.35">
      <c r="A6751" s="1">
        <v>46146</v>
      </c>
      <c r="B6751">
        <v>15</v>
      </c>
      <c r="C6751" t="s">
        <v>29</v>
      </c>
      <c r="D6751" t="s">
        <v>20</v>
      </c>
      <c r="E6751">
        <v>210</v>
      </c>
      <c r="F6751">
        <v>84.1</v>
      </c>
      <c r="G6751">
        <v>182.1</v>
      </c>
      <c r="H6751">
        <v>94.3</v>
      </c>
      <c r="I6751">
        <v>26.9</v>
      </c>
      <c r="J6751">
        <v>69.8</v>
      </c>
      <c r="K6751">
        <v>1550.3</v>
      </c>
      <c r="L6751">
        <v>104</v>
      </c>
      <c r="M6751">
        <v>4.5999999999999996</v>
      </c>
      <c r="N6751">
        <v>3.59</v>
      </c>
      <c r="O6751">
        <v>20.9</v>
      </c>
    </row>
    <row r="6752" spans="1:15" x14ac:dyDescent="0.35">
      <c r="A6752" s="1">
        <v>46146</v>
      </c>
      <c r="B6752">
        <v>16</v>
      </c>
      <c r="C6752" t="s">
        <v>28</v>
      </c>
      <c r="D6752" t="s">
        <v>22</v>
      </c>
      <c r="E6752">
        <v>100</v>
      </c>
      <c r="F6752">
        <v>71.7</v>
      </c>
      <c r="G6752">
        <v>134.30000000000001</v>
      </c>
      <c r="H6752">
        <v>71.3</v>
      </c>
      <c r="I6752">
        <v>30.7</v>
      </c>
      <c r="J6752">
        <v>59.2</v>
      </c>
      <c r="K6752">
        <v>1849.9</v>
      </c>
      <c r="L6752">
        <v>124.5</v>
      </c>
      <c r="M6752">
        <v>5.99</v>
      </c>
      <c r="N6752">
        <v>4.8600000000000003</v>
      </c>
      <c r="O6752">
        <v>32.200000000000003</v>
      </c>
    </row>
    <row r="6753" spans="1:15" x14ac:dyDescent="0.35">
      <c r="A6753" s="1">
        <v>46146</v>
      </c>
      <c r="B6753">
        <v>17</v>
      </c>
      <c r="C6753" t="s">
        <v>24</v>
      </c>
      <c r="D6753" t="s">
        <v>23</v>
      </c>
      <c r="E6753">
        <v>70</v>
      </c>
      <c r="F6753">
        <v>86.2</v>
      </c>
      <c r="G6753">
        <v>163.80000000000001</v>
      </c>
      <c r="H6753">
        <v>102.4</v>
      </c>
      <c r="I6753">
        <v>26.6</v>
      </c>
      <c r="J6753">
        <v>70</v>
      </c>
      <c r="K6753">
        <v>1504.5</v>
      </c>
      <c r="L6753">
        <v>99.8</v>
      </c>
      <c r="M6753">
        <v>5.44</v>
      </c>
      <c r="N6753">
        <v>5.92</v>
      </c>
      <c r="O6753">
        <v>13.1</v>
      </c>
    </row>
    <row r="6754" spans="1:15" x14ac:dyDescent="0.35">
      <c r="A6754" s="1">
        <v>46146</v>
      </c>
      <c r="B6754">
        <v>18</v>
      </c>
      <c r="C6754" t="s">
        <v>26</v>
      </c>
      <c r="D6754" t="s">
        <v>16</v>
      </c>
      <c r="E6754">
        <v>70</v>
      </c>
      <c r="F6754">
        <v>82.5</v>
      </c>
      <c r="G6754">
        <v>142.69999999999999</v>
      </c>
      <c r="H6754">
        <v>96.2</v>
      </c>
      <c r="I6754">
        <v>33.299999999999997</v>
      </c>
      <c r="J6754">
        <v>59.5</v>
      </c>
      <c r="K6754">
        <v>2006.1</v>
      </c>
      <c r="L6754">
        <v>124.5</v>
      </c>
      <c r="M6754">
        <v>4.47</v>
      </c>
      <c r="N6754">
        <v>4.41</v>
      </c>
      <c r="O6754">
        <v>23.3</v>
      </c>
    </row>
    <row r="6755" spans="1:15" x14ac:dyDescent="0.35">
      <c r="A6755" s="1">
        <v>46146</v>
      </c>
      <c r="B6755">
        <v>19</v>
      </c>
      <c r="C6755" t="s">
        <v>26</v>
      </c>
      <c r="D6755" t="s">
        <v>18</v>
      </c>
      <c r="E6755">
        <v>210</v>
      </c>
      <c r="F6755">
        <v>97</v>
      </c>
      <c r="G6755">
        <v>174.2</v>
      </c>
      <c r="H6755">
        <v>116</v>
      </c>
      <c r="I6755">
        <v>27.4</v>
      </c>
      <c r="J6755">
        <v>73.8</v>
      </c>
      <c r="K6755">
        <v>1705.2</v>
      </c>
      <c r="L6755">
        <v>116.2</v>
      </c>
      <c r="M6755">
        <v>4.6100000000000003</v>
      </c>
      <c r="N6755">
        <v>4.82</v>
      </c>
      <c r="O6755">
        <v>22.9</v>
      </c>
    </row>
    <row r="6756" spans="1:15" x14ac:dyDescent="0.35">
      <c r="A6756" s="1">
        <v>46146</v>
      </c>
      <c r="B6756">
        <v>23</v>
      </c>
      <c r="C6756" t="s">
        <v>19</v>
      </c>
      <c r="D6756" t="s">
        <v>18</v>
      </c>
      <c r="E6756">
        <v>70</v>
      </c>
      <c r="F6756">
        <v>63.2</v>
      </c>
      <c r="G6756">
        <v>138</v>
      </c>
      <c r="H6756">
        <v>70.2</v>
      </c>
      <c r="I6756">
        <v>35</v>
      </c>
      <c r="J6756">
        <v>59.9</v>
      </c>
      <c r="K6756">
        <v>1795.7</v>
      </c>
      <c r="L6756">
        <v>114.2</v>
      </c>
      <c r="M6756">
        <v>3.82</v>
      </c>
      <c r="N6756">
        <v>4.72</v>
      </c>
      <c r="O6756">
        <v>16.899999999999999</v>
      </c>
    </row>
    <row r="6757" spans="1:15" x14ac:dyDescent="0.35">
      <c r="A6757" s="1">
        <v>46147</v>
      </c>
      <c r="B6757">
        <v>0</v>
      </c>
      <c r="C6757" t="s">
        <v>15</v>
      </c>
      <c r="D6757" t="s">
        <v>23</v>
      </c>
      <c r="E6757">
        <v>85</v>
      </c>
      <c r="F6757">
        <v>83.4</v>
      </c>
      <c r="G6757">
        <v>198.1</v>
      </c>
      <c r="H6757">
        <v>114.2</v>
      </c>
      <c r="I6757">
        <v>27.6</v>
      </c>
      <c r="J6757">
        <v>59.6</v>
      </c>
      <c r="K6757">
        <v>1537.8</v>
      </c>
      <c r="L6757">
        <v>108.1</v>
      </c>
      <c r="M6757">
        <v>3.08</v>
      </c>
      <c r="N6757">
        <v>5.81</v>
      </c>
      <c r="O6757">
        <v>25.9</v>
      </c>
    </row>
    <row r="6758" spans="1:15" x14ac:dyDescent="0.35">
      <c r="A6758" s="1">
        <v>46147</v>
      </c>
      <c r="B6758">
        <v>4</v>
      </c>
      <c r="C6758" t="s">
        <v>21</v>
      </c>
      <c r="D6758" t="s">
        <v>22</v>
      </c>
      <c r="E6758">
        <v>320</v>
      </c>
      <c r="F6758">
        <v>66.400000000000006</v>
      </c>
      <c r="G6758">
        <v>124.2</v>
      </c>
      <c r="H6758">
        <v>76.900000000000006</v>
      </c>
      <c r="I6758">
        <v>31.9</v>
      </c>
      <c r="J6758">
        <v>55.7</v>
      </c>
      <c r="K6758">
        <v>1712.3</v>
      </c>
      <c r="L6758">
        <v>112.7</v>
      </c>
      <c r="M6758">
        <v>3.31</v>
      </c>
      <c r="N6758">
        <v>4.7</v>
      </c>
      <c r="O6758">
        <v>19.899999999999999</v>
      </c>
    </row>
    <row r="6759" spans="1:15" x14ac:dyDescent="0.35">
      <c r="A6759" s="1">
        <v>46147</v>
      </c>
      <c r="B6759">
        <v>5</v>
      </c>
      <c r="C6759" t="s">
        <v>28</v>
      </c>
      <c r="D6759" t="s">
        <v>20</v>
      </c>
      <c r="E6759">
        <v>70</v>
      </c>
      <c r="F6759">
        <v>71.099999999999994</v>
      </c>
      <c r="G6759">
        <v>154.19999999999999</v>
      </c>
      <c r="H6759">
        <v>76.400000000000006</v>
      </c>
      <c r="I6759">
        <v>27.9</v>
      </c>
      <c r="J6759">
        <v>55.3</v>
      </c>
      <c r="K6759">
        <v>1684</v>
      </c>
      <c r="L6759">
        <v>110.2</v>
      </c>
      <c r="M6759">
        <v>4.49</v>
      </c>
      <c r="N6759">
        <v>3.56</v>
      </c>
      <c r="O6759">
        <v>30.9</v>
      </c>
    </row>
    <row r="6760" spans="1:15" x14ac:dyDescent="0.35">
      <c r="A6760" s="1">
        <v>46147</v>
      </c>
      <c r="B6760">
        <v>6</v>
      </c>
      <c r="C6760" t="s">
        <v>26</v>
      </c>
      <c r="D6760" t="s">
        <v>22</v>
      </c>
      <c r="E6760">
        <v>130</v>
      </c>
      <c r="F6760">
        <v>66.5</v>
      </c>
      <c r="G6760">
        <v>146.1</v>
      </c>
      <c r="H6760">
        <v>94.6</v>
      </c>
      <c r="I6760">
        <v>26.5</v>
      </c>
      <c r="J6760">
        <v>66.7</v>
      </c>
      <c r="K6760">
        <v>1528.2</v>
      </c>
      <c r="L6760">
        <v>108.8</v>
      </c>
      <c r="M6760">
        <v>3.92</v>
      </c>
      <c r="N6760">
        <v>4.43</v>
      </c>
      <c r="O6760">
        <v>21.8</v>
      </c>
    </row>
    <row r="6761" spans="1:15" x14ac:dyDescent="0.35">
      <c r="A6761" s="1">
        <v>46147</v>
      </c>
      <c r="B6761">
        <v>7</v>
      </c>
      <c r="C6761" t="s">
        <v>17</v>
      </c>
      <c r="D6761" t="s">
        <v>22</v>
      </c>
      <c r="E6761">
        <v>320</v>
      </c>
      <c r="F6761">
        <v>94.4</v>
      </c>
      <c r="G6761">
        <v>181.8</v>
      </c>
      <c r="H6761">
        <v>102.3</v>
      </c>
      <c r="I6761">
        <v>30</v>
      </c>
      <c r="J6761">
        <v>78.2</v>
      </c>
      <c r="K6761">
        <v>1907.7</v>
      </c>
      <c r="L6761">
        <v>122.8</v>
      </c>
      <c r="M6761">
        <v>4.13</v>
      </c>
      <c r="N6761">
        <v>5.93</v>
      </c>
      <c r="O6761">
        <v>19.7</v>
      </c>
    </row>
    <row r="6762" spans="1:15" x14ac:dyDescent="0.35">
      <c r="A6762" s="1">
        <v>46147</v>
      </c>
      <c r="B6762">
        <v>10</v>
      </c>
      <c r="C6762" t="s">
        <v>24</v>
      </c>
      <c r="D6762" t="s">
        <v>20</v>
      </c>
      <c r="E6762">
        <v>120</v>
      </c>
      <c r="F6762">
        <v>102.4</v>
      </c>
      <c r="G6762">
        <v>185.4</v>
      </c>
      <c r="H6762">
        <v>131.6</v>
      </c>
      <c r="I6762">
        <v>32.5</v>
      </c>
      <c r="J6762">
        <v>67.5</v>
      </c>
      <c r="K6762">
        <v>2048.6999999999998</v>
      </c>
      <c r="L6762">
        <v>130</v>
      </c>
      <c r="M6762">
        <v>6.02</v>
      </c>
      <c r="N6762">
        <v>5.76</v>
      </c>
      <c r="O6762">
        <v>14.9</v>
      </c>
    </row>
    <row r="6763" spans="1:15" x14ac:dyDescent="0.35">
      <c r="A6763" s="1">
        <v>46147</v>
      </c>
      <c r="B6763">
        <v>11</v>
      </c>
      <c r="C6763" t="s">
        <v>25</v>
      </c>
      <c r="D6763" t="s">
        <v>18</v>
      </c>
      <c r="E6763">
        <v>320</v>
      </c>
      <c r="F6763">
        <v>65.2</v>
      </c>
      <c r="G6763">
        <v>136.9</v>
      </c>
      <c r="H6763">
        <v>66.7</v>
      </c>
      <c r="I6763">
        <v>39.6</v>
      </c>
      <c r="J6763">
        <v>61</v>
      </c>
      <c r="K6763">
        <v>1923.3</v>
      </c>
      <c r="L6763">
        <v>122.9</v>
      </c>
      <c r="M6763">
        <v>2.6</v>
      </c>
      <c r="N6763">
        <v>3.97</v>
      </c>
      <c r="O6763">
        <v>15.1</v>
      </c>
    </row>
    <row r="6764" spans="1:15" x14ac:dyDescent="0.35">
      <c r="A6764" s="1">
        <v>46147</v>
      </c>
      <c r="B6764">
        <v>14</v>
      </c>
      <c r="C6764" t="s">
        <v>29</v>
      </c>
      <c r="D6764" t="s">
        <v>22</v>
      </c>
      <c r="E6764">
        <v>100</v>
      </c>
      <c r="F6764">
        <v>49.9</v>
      </c>
      <c r="G6764">
        <v>118.9</v>
      </c>
      <c r="H6764">
        <v>69</v>
      </c>
      <c r="I6764">
        <v>36.9</v>
      </c>
      <c r="J6764">
        <v>49.2</v>
      </c>
      <c r="K6764">
        <v>1749.5</v>
      </c>
      <c r="L6764">
        <v>118</v>
      </c>
      <c r="M6764">
        <v>3.47</v>
      </c>
      <c r="N6764">
        <v>3.82</v>
      </c>
      <c r="O6764">
        <v>22.2</v>
      </c>
    </row>
    <row r="6765" spans="1:15" x14ac:dyDescent="0.35">
      <c r="A6765" s="1">
        <v>46147</v>
      </c>
      <c r="B6765">
        <v>16</v>
      </c>
      <c r="C6765" t="s">
        <v>19</v>
      </c>
      <c r="D6765" t="s">
        <v>16</v>
      </c>
      <c r="E6765">
        <v>150</v>
      </c>
      <c r="F6765">
        <v>58.8</v>
      </c>
      <c r="G6765">
        <v>191.2</v>
      </c>
      <c r="H6765">
        <v>94.8</v>
      </c>
      <c r="I6765">
        <v>30.6</v>
      </c>
      <c r="J6765">
        <v>52.8</v>
      </c>
      <c r="K6765">
        <v>1424.5</v>
      </c>
      <c r="L6765">
        <v>101.5</v>
      </c>
      <c r="M6765">
        <v>3.69</v>
      </c>
      <c r="N6765">
        <v>4.63</v>
      </c>
      <c r="O6765">
        <v>17.5</v>
      </c>
    </row>
    <row r="6766" spans="1:15" x14ac:dyDescent="0.35">
      <c r="A6766" s="1">
        <v>46147</v>
      </c>
      <c r="B6766">
        <v>17</v>
      </c>
      <c r="C6766" t="s">
        <v>15</v>
      </c>
      <c r="D6766" t="s">
        <v>16</v>
      </c>
      <c r="E6766">
        <v>130</v>
      </c>
      <c r="F6766">
        <v>107.1</v>
      </c>
      <c r="G6766">
        <v>189.9</v>
      </c>
      <c r="H6766">
        <v>117.6</v>
      </c>
      <c r="I6766">
        <v>29.7</v>
      </c>
      <c r="J6766">
        <v>70.3</v>
      </c>
      <c r="K6766">
        <v>2019.2</v>
      </c>
      <c r="L6766">
        <v>130.1</v>
      </c>
      <c r="M6766">
        <v>6.3</v>
      </c>
      <c r="N6766">
        <v>6.44</v>
      </c>
      <c r="O6766">
        <v>28.2</v>
      </c>
    </row>
    <row r="6767" spans="1:15" x14ac:dyDescent="0.35">
      <c r="A6767" s="1">
        <v>46147</v>
      </c>
      <c r="B6767">
        <v>23</v>
      </c>
      <c r="C6767" t="s">
        <v>27</v>
      </c>
      <c r="D6767" t="s">
        <v>23</v>
      </c>
      <c r="E6767">
        <v>320</v>
      </c>
      <c r="F6767">
        <v>73.3</v>
      </c>
      <c r="G6767">
        <v>125.2</v>
      </c>
      <c r="H6767">
        <v>80.099999999999994</v>
      </c>
      <c r="I6767">
        <v>29.9</v>
      </c>
      <c r="J6767">
        <v>66.3</v>
      </c>
      <c r="K6767">
        <v>1686.5</v>
      </c>
      <c r="L6767">
        <v>113.4</v>
      </c>
      <c r="M6767">
        <v>6</v>
      </c>
      <c r="N6767">
        <v>4.68</v>
      </c>
      <c r="O6767">
        <v>14.6</v>
      </c>
    </row>
    <row r="6768" spans="1:15" x14ac:dyDescent="0.35">
      <c r="A6768" s="1">
        <v>46148</v>
      </c>
      <c r="B6768">
        <v>1</v>
      </c>
      <c r="C6768" t="s">
        <v>26</v>
      </c>
      <c r="D6768" t="s">
        <v>23</v>
      </c>
      <c r="E6768">
        <v>70</v>
      </c>
      <c r="F6768">
        <v>59.6</v>
      </c>
      <c r="G6768">
        <v>141.4</v>
      </c>
      <c r="H6768">
        <v>80.2</v>
      </c>
      <c r="I6768">
        <v>29.8</v>
      </c>
      <c r="J6768">
        <v>57.5</v>
      </c>
      <c r="K6768">
        <v>1498.2</v>
      </c>
      <c r="L6768">
        <v>98</v>
      </c>
      <c r="M6768">
        <v>3.33</v>
      </c>
      <c r="N6768">
        <v>3.35</v>
      </c>
      <c r="O6768">
        <v>22.5</v>
      </c>
    </row>
    <row r="6769" spans="1:15" x14ac:dyDescent="0.35">
      <c r="A6769" s="1">
        <v>46148</v>
      </c>
      <c r="B6769">
        <v>2</v>
      </c>
      <c r="C6769" t="s">
        <v>19</v>
      </c>
      <c r="D6769" t="s">
        <v>20</v>
      </c>
      <c r="E6769">
        <v>70</v>
      </c>
      <c r="F6769">
        <v>55.1</v>
      </c>
      <c r="G6769">
        <v>141.19999999999999</v>
      </c>
      <c r="H6769">
        <v>74</v>
      </c>
      <c r="I6769">
        <v>30.5</v>
      </c>
      <c r="J6769">
        <v>48.5</v>
      </c>
      <c r="K6769">
        <v>1406.2</v>
      </c>
      <c r="L6769">
        <v>95.3</v>
      </c>
      <c r="M6769">
        <v>4.59</v>
      </c>
      <c r="N6769">
        <v>2.9</v>
      </c>
      <c r="O6769">
        <v>17.600000000000001</v>
      </c>
    </row>
    <row r="6770" spans="1:15" x14ac:dyDescent="0.35">
      <c r="A6770" s="1">
        <v>46148</v>
      </c>
      <c r="B6770">
        <v>4</v>
      </c>
      <c r="C6770" t="s">
        <v>17</v>
      </c>
      <c r="D6770" t="s">
        <v>20</v>
      </c>
      <c r="E6770">
        <v>70</v>
      </c>
      <c r="F6770">
        <v>92</v>
      </c>
      <c r="G6770">
        <v>181.1</v>
      </c>
      <c r="H6770">
        <v>117.1</v>
      </c>
      <c r="I6770">
        <v>30.9</v>
      </c>
      <c r="J6770">
        <v>60.5</v>
      </c>
      <c r="K6770">
        <v>1819.3</v>
      </c>
      <c r="L6770">
        <v>119.1</v>
      </c>
      <c r="M6770">
        <v>5.57</v>
      </c>
      <c r="N6770">
        <v>4.16</v>
      </c>
      <c r="O6770">
        <v>16.899999999999999</v>
      </c>
    </row>
    <row r="6771" spans="1:15" x14ac:dyDescent="0.35">
      <c r="A6771" s="1">
        <v>46148</v>
      </c>
      <c r="B6771">
        <v>5</v>
      </c>
      <c r="C6771" t="s">
        <v>17</v>
      </c>
      <c r="D6771" t="s">
        <v>23</v>
      </c>
      <c r="E6771">
        <v>85</v>
      </c>
      <c r="F6771">
        <v>74.8</v>
      </c>
      <c r="G6771">
        <v>181.3</v>
      </c>
      <c r="H6771">
        <v>111.3</v>
      </c>
      <c r="I6771">
        <v>32.5</v>
      </c>
      <c r="J6771">
        <v>54.1</v>
      </c>
      <c r="K6771">
        <v>1581.3</v>
      </c>
      <c r="L6771">
        <v>102.3</v>
      </c>
      <c r="M6771">
        <v>4.5</v>
      </c>
      <c r="N6771">
        <v>3.82</v>
      </c>
      <c r="O6771">
        <v>18</v>
      </c>
    </row>
    <row r="6772" spans="1:15" x14ac:dyDescent="0.35">
      <c r="A6772" s="1">
        <v>46148</v>
      </c>
      <c r="B6772">
        <v>6</v>
      </c>
      <c r="C6772" t="s">
        <v>21</v>
      </c>
      <c r="D6772" t="s">
        <v>22</v>
      </c>
      <c r="E6772">
        <v>100</v>
      </c>
      <c r="F6772">
        <v>54.9</v>
      </c>
      <c r="G6772">
        <v>116.2</v>
      </c>
      <c r="H6772">
        <v>73.400000000000006</v>
      </c>
      <c r="I6772">
        <v>30.2</v>
      </c>
      <c r="J6772">
        <v>58.2</v>
      </c>
      <c r="K6772">
        <v>1504.4</v>
      </c>
      <c r="L6772">
        <v>102.8</v>
      </c>
      <c r="M6772">
        <v>2.3199999999999998</v>
      </c>
      <c r="N6772">
        <v>4.18</v>
      </c>
      <c r="O6772">
        <v>27.9</v>
      </c>
    </row>
    <row r="6773" spans="1:15" x14ac:dyDescent="0.35">
      <c r="A6773" s="1">
        <v>46148</v>
      </c>
      <c r="B6773">
        <v>9</v>
      </c>
      <c r="C6773" t="s">
        <v>15</v>
      </c>
      <c r="D6773" t="s">
        <v>18</v>
      </c>
      <c r="E6773">
        <v>120</v>
      </c>
      <c r="F6773">
        <v>98.9</v>
      </c>
      <c r="G6773">
        <v>168.1</v>
      </c>
      <c r="H6773">
        <v>105.4</v>
      </c>
      <c r="I6773">
        <v>27.2</v>
      </c>
      <c r="J6773">
        <v>53.6</v>
      </c>
      <c r="K6773">
        <v>1892.6</v>
      </c>
      <c r="L6773">
        <v>125.8</v>
      </c>
      <c r="M6773">
        <v>4.12</v>
      </c>
      <c r="N6773">
        <v>4.67</v>
      </c>
      <c r="O6773">
        <v>28.4</v>
      </c>
    </row>
    <row r="6774" spans="1:15" x14ac:dyDescent="0.35">
      <c r="A6774" s="1">
        <v>46148</v>
      </c>
      <c r="B6774">
        <v>10</v>
      </c>
      <c r="C6774" t="s">
        <v>21</v>
      </c>
      <c r="D6774" t="s">
        <v>16</v>
      </c>
      <c r="E6774">
        <v>130</v>
      </c>
      <c r="F6774">
        <v>78.099999999999994</v>
      </c>
      <c r="G6774">
        <v>129.9</v>
      </c>
      <c r="H6774">
        <v>89.7</v>
      </c>
      <c r="I6774">
        <v>28.1</v>
      </c>
      <c r="J6774">
        <v>69.900000000000006</v>
      </c>
      <c r="K6774">
        <v>1678.1</v>
      </c>
      <c r="L6774">
        <v>114.6</v>
      </c>
      <c r="M6774">
        <v>4.8600000000000003</v>
      </c>
      <c r="N6774">
        <v>3.04</v>
      </c>
      <c r="O6774">
        <v>24.7</v>
      </c>
    </row>
    <row r="6775" spans="1:15" x14ac:dyDescent="0.35">
      <c r="A6775" s="1">
        <v>46148</v>
      </c>
      <c r="B6775">
        <v>11</v>
      </c>
      <c r="C6775" t="s">
        <v>15</v>
      </c>
      <c r="D6775" t="s">
        <v>20</v>
      </c>
      <c r="E6775">
        <v>210</v>
      </c>
      <c r="F6775">
        <v>69.3</v>
      </c>
      <c r="G6775">
        <v>149.4</v>
      </c>
      <c r="H6775">
        <v>89.9</v>
      </c>
      <c r="I6775">
        <v>26</v>
      </c>
      <c r="J6775">
        <v>59.6</v>
      </c>
      <c r="K6775">
        <v>1357.9</v>
      </c>
      <c r="L6775">
        <v>90.9</v>
      </c>
      <c r="M6775">
        <v>4.7</v>
      </c>
      <c r="N6775">
        <v>4.0199999999999996</v>
      </c>
      <c r="O6775">
        <v>24.5</v>
      </c>
    </row>
    <row r="6776" spans="1:15" x14ac:dyDescent="0.35">
      <c r="A6776" s="1">
        <v>46148</v>
      </c>
      <c r="B6776">
        <v>12</v>
      </c>
      <c r="C6776" t="s">
        <v>26</v>
      </c>
      <c r="D6776" t="s">
        <v>23</v>
      </c>
      <c r="E6776">
        <v>150</v>
      </c>
      <c r="F6776">
        <v>65.5</v>
      </c>
      <c r="G6776">
        <v>185.5</v>
      </c>
      <c r="H6776">
        <v>91.3</v>
      </c>
      <c r="I6776">
        <v>29.6</v>
      </c>
      <c r="J6776">
        <v>66.8</v>
      </c>
      <c r="K6776">
        <v>1634.3</v>
      </c>
      <c r="L6776">
        <v>112.1</v>
      </c>
      <c r="M6776">
        <v>3.21</v>
      </c>
      <c r="N6776">
        <v>4.47</v>
      </c>
      <c r="O6776">
        <v>26.2</v>
      </c>
    </row>
    <row r="6777" spans="1:15" x14ac:dyDescent="0.35">
      <c r="A6777" s="1">
        <v>46148</v>
      </c>
      <c r="B6777">
        <v>15</v>
      </c>
      <c r="C6777" t="s">
        <v>28</v>
      </c>
      <c r="D6777" t="s">
        <v>16</v>
      </c>
      <c r="E6777">
        <v>70</v>
      </c>
      <c r="F6777">
        <v>68.599999999999994</v>
      </c>
      <c r="G6777">
        <v>158.19999999999999</v>
      </c>
      <c r="H6777">
        <v>91</v>
      </c>
      <c r="I6777">
        <v>28.6</v>
      </c>
      <c r="J6777">
        <v>66.3</v>
      </c>
      <c r="K6777">
        <v>1574</v>
      </c>
      <c r="L6777">
        <v>104.6</v>
      </c>
      <c r="M6777">
        <v>3.51</v>
      </c>
      <c r="N6777">
        <v>4.54</v>
      </c>
      <c r="O6777">
        <v>31.6</v>
      </c>
    </row>
    <row r="6778" spans="1:15" x14ac:dyDescent="0.35">
      <c r="A6778" s="1">
        <v>46148</v>
      </c>
      <c r="B6778">
        <v>21</v>
      </c>
      <c r="C6778" t="s">
        <v>29</v>
      </c>
      <c r="D6778" t="s">
        <v>20</v>
      </c>
      <c r="E6778">
        <v>150</v>
      </c>
      <c r="F6778">
        <v>82.6</v>
      </c>
      <c r="G6778">
        <v>125.5</v>
      </c>
      <c r="H6778">
        <v>80.599999999999994</v>
      </c>
      <c r="I6778">
        <v>32.1</v>
      </c>
      <c r="J6778">
        <v>56.8</v>
      </c>
      <c r="K6778">
        <v>1789.9</v>
      </c>
      <c r="L6778">
        <v>116.5</v>
      </c>
      <c r="M6778">
        <v>3.48</v>
      </c>
      <c r="N6778">
        <v>4.12</v>
      </c>
      <c r="O6778">
        <v>23.3</v>
      </c>
    </row>
    <row r="6779" spans="1:15" x14ac:dyDescent="0.35">
      <c r="A6779" s="1">
        <v>46148</v>
      </c>
      <c r="B6779">
        <v>22</v>
      </c>
      <c r="C6779" t="s">
        <v>25</v>
      </c>
      <c r="D6779" t="s">
        <v>20</v>
      </c>
      <c r="E6779">
        <v>120</v>
      </c>
      <c r="F6779">
        <v>52.5</v>
      </c>
      <c r="G6779">
        <v>115.5</v>
      </c>
      <c r="H6779">
        <v>61.5</v>
      </c>
      <c r="I6779">
        <v>33.6</v>
      </c>
      <c r="J6779">
        <v>59.2</v>
      </c>
      <c r="K6779">
        <v>1535.4</v>
      </c>
      <c r="L6779">
        <v>98.6</v>
      </c>
      <c r="M6779">
        <v>4.4400000000000004</v>
      </c>
      <c r="N6779">
        <v>3.28</v>
      </c>
      <c r="O6779">
        <v>21.7</v>
      </c>
    </row>
    <row r="6780" spans="1:15" x14ac:dyDescent="0.35">
      <c r="A6780" s="1">
        <v>46149</v>
      </c>
      <c r="B6780">
        <v>1</v>
      </c>
      <c r="C6780" t="s">
        <v>25</v>
      </c>
      <c r="D6780" t="s">
        <v>22</v>
      </c>
      <c r="E6780">
        <v>70</v>
      </c>
      <c r="F6780">
        <v>62.8</v>
      </c>
      <c r="G6780">
        <v>157.9</v>
      </c>
      <c r="H6780">
        <v>99.8</v>
      </c>
      <c r="I6780">
        <v>28.2</v>
      </c>
      <c r="J6780">
        <v>77.5</v>
      </c>
      <c r="K6780">
        <v>1472.3</v>
      </c>
      <c r="L6780">
        <v>96.5</v>
      </c>
      <c r="M6780">
        <v>3.81</v>
      </c>
      <c r="N6780">
        <v>5.22</v>
      </c>
      <c r="O6780">
        <v>16.600000000000001</v>
      </c>
    </row>
    <row r="6781" spans="1:15" x14ac:dyDescent="0.35">
      <c r="A6781" s="1">
        <v>46149</v>
      </c>
      <c r="B6781">
        <v>5</v>
      </c>
      <c r="C6781" t="s">
        <v>28</v>
      </c>
      <c r="D6781" t="s">
        <v>20</v>
      </c>
      <c r="E6781">
        <v>320</v>
      </c>
      <c r="F6781">
        <v>73.599999999999994</v>
      </c>
      <c r="G6781">
        <v>161.30000000000001</v>
      </c>
      <c r="H6781">
        <v>74</v>
      </c>
      <c r="I6781">
        <v>28.8</v>
      </c>
      <c r="J6781">
        <v>54.8</v>
      </c>
      <c r="K6781">
        <v>1591</v>
      </c>
      <c r="L6781">
        <v>102.9</v>
      </c>
      <c r="M6781">
        <v>2.13</v>
      </c>
      <c r="N6781">
        <v>3.47</v>
      </c>
      <c r="O6781">
        <v>30.8</v>
      </c>
    </row>
    <row r="6782" spans="1:15" x14ac:dyDescent="0.35">
      <c r="A6782" s="1">
        <v>46149</v>
      </c>
      <c r="B6782">
        <v>6</v>
      </c>
      <c r="C6782" t="s">
        <v>17</v>
      </c>
      <c r="D6782" t="s">
        <v>18</v>
      </c>
      <c r="E6782">
        <v>70</v>
      </c>
      <c r="F6782">
        <v>88.7</v>
      </c>
      <c r="G6782">
        <v>142.9</v>
      </c>
      <c r="H6782">
        <v>95.1</v>
      </c>
      <c r="I6782">
        <v>34.799999999999997</v>
      </c>
      <c r="J6782">
        <v>53.4</v>
      </c>
      <c r="K6782">
        <v>1921.4</v>
      </c>
      <c r="L6782">
        <v>122.4</v>
      </c>
      <c r="M6782">
        <v>6.61</v>
      </c>
      <c r="N6782">
        <v>4.83</v>
      </c>
      <c r="O6782">
        <v>16</v>
      </c>
    </row>
    <row r="6783" spans="1:15" x14ac:dyDescent="0.35">
      <c r="A6783" s="1">
        <v>46149</v>
      </c>
      <c r="B6783">
        <v>8</v>
      </c>
      <c r="C6783" t="s">
        <v>24</v>
      </c>
      <c r="D6783" t="s">
        <v>20</v>
      </c>
      <c r="E6783">
        <v>70</v>
      </c>
      <c r="F6783">
        <v>86</v>
      </c>
      <c r="G6783">
        <v>182.5</v>
      </c>
      <c r="H6783">
        <v>120.1</v>
      </c>
      <c r="I6783">
        <v>35.700000000000003</v>
      </c>
      <c r="J6783">
        <v>42.8</v>
      </c>
      <c r="K6783">
        <v>1979.5</v>
      </c>
      <c r="L6783">
        <v>128.1</v>
      </c>
      <c r="M6783">
        <v>5.34</v>
      </c>
      <c r="N6783">
        <v>4.62</v>
      </c>
      <c r="O6783">
        <v>16.600000000000001</v>
      </c>
    </row>
    <row r="6784" spans="1:15" x14ac:dyDescent="0.35">
      <c r="A6784" s="1">
        <v>46149</v>
      </c>
      <c r="B6784">
        <v>9</v>
      </c>
      <c r="C6784" t="s">
        <v>29</v>
      </c>
      <c r="D6784" t="s">
        <v>18</v>
      </c>
      <c r="E6784">
        <v>85</v>
      </c>
      <c r="F6784">
        <v>106.6</v>
      </c>
      <c r="G6784">
        <v>167.8</v>
      </c>
      <c r="H6784">
        <v>116.3</v>
      </c>
      <c r="I6784">
        <v>33.1</v>
      </c>
      <c r="J6784">
        <v>59.8</v>
      </c>
      <c r="K6784">
        <v>2259.1</v>
      </c>
      <c r="L6784">
        <v>144.5</v>
      </c>
      <c r="M6784">
        <v>4.08</v>
      </c>
      <c r="N6784">
        <v>5.22</v>
      </c>
      <c r="O6784">
        <v>19.3</v>
      </c>
    </row>
    <row r="6785" spans="1:15" x14ac:dyDescent="0.35">
      <c r="A6785" s="1">
        <v>46149</v>
      </c>
      <c r="B6785">
        <v>13</v>
      </c>
      <c r="C6785" t="s">
        <v>26</v>
      </c>
      <c r="D6785" t="s">
        <v>22</v>
      </c>
      <c r="E6785">
        <v>100</v>
      </c>
      <c r="F6785">
        <v>48.2</v>
      </c>
      <c r="G6785">
        <v>150.30000000000001</v>
      </c>
      <c r="H6785">
        <v>70.7</v>
      </c>
      <c r="I6785">
        <v>31.9</v>
      </c>
      <c r="J6785">
        <v>44.8</v>
      </c>
      <c r="K6785">
        <v>1678.3</v>
      </c>
      <c r="L6785">
        <v>102</v>
      </c>
      <c r="M6785">
        <v>2.38</v>
      </c>
      <c r="N6785">
        <v>4.59</v>
      </c>
      <c r="O6785">
        <v>24</v>
      </c>
    </row>
    <row r="6786" spans="1:15" x14ac:dyDescent="0.35">
      <c r="A6786" s="1">
        <v>46149</v>
      </c>
      <c r="B6786">
        <v>15</v>
      </c>
      <c r="C6786" t="s">
        <v>28</v>
      </c>
      <c r="D6786" t="s">
        <v>18</v>
      </c>
      <c r="E6786">
        <v>70</v>
      </c>
      <c r="F6786">
        <v>53.2</v>
      </c>
      <c r="G6786">
        <v>103</v>
      </c>
      <c r="H6786">
        <v>69.599999999999994</v>
      </c>
      <c r="I6786">
        <v>28.8</v>
      </c>
      <c r="J6786">
        <v>59.2</v>
      </c>
      <c r="K6786">
        <v>1478.1</v>
      </c>
      <c r="L6786">
        <v>99.1</v>
      </c>
      <c r="M6786">
        <v>2.81</v>
      </c>
      <c r="N6786">
        <v>1.07</v>
      </c>
      <c r="O6786">
        <v>31.2</v>
      </c>
    </row>
    <row r="6787" spans="1:15" x14ac:dyDescent="0.35">
      <c r="A6787" s="1">
        <v>46149</v>
      </c>
      <c r="B6787">
        <v>18</v>
      </c>
      <c r="C6787" t="s">
        <v>29</v>
      </c>
      <c r="D6787" t="s">
        <v>16</v>
      </c>
      <c r="E6787">
        <v>150</v>
      </c>
      <c r="F6787">
        <v>94.2</v>
      </c>
      <c r="G6787">
        <v>160.1</v>
      </c>
      <c r="H6787">
        <v>108.8</v>
      </c>
      <c r="I6787">
        <v>35.9</v>
      </c>
      <c r="J6787">
        <v>45.1</v>
      </c>
      <c r="K6787">
        <v>2135.9</v>
      </c>
      <c r="L6787">
        <v>138.30000000000001</v>
      </c>
      <c r="M6787">
        <v>3.43</v>
      </c>
      <c r="N6787">
        <v>5.81</v>
      </c>
      <c r="O6787">
        <v>24.9</v>
      </c>
    </row>
    <row r="6788" spans="1:15" x14ac:dyDescent="0.35">
      <c r="A6788" s="1">
        <v>46149</v>
      </c>
      <c r="B6788">
        <v>20</v>
      </c>
      <c r="C6788" t="s">
        <v>25</v>
      </c>
      <c r="D6788" t="s">
        <v>20</v>
      </c>
      <c r="E6788">
        <v>150</v>
      </c>
      <c r="F6788">
        <v>67.599999999999994</v>
      </c>
      <c r="G6788">
        <v>166.3</v>
      </c>
      <c r="H6788">
        <v>98.2</v>
      </c>
      <c r="I6788">
        <v>31.7</v>
      </c>
      <c r="J6788">
        <v>67.5</v>
      </c>
      <c r="K6788">
        <v>1607.2</v>
      </c>
      <c r="L6788">
        <v>105.6</v>
      </c>
      <c r="M6788">
        <v>4.5599999999999996</v>
      </c>
      <c r="N6788">
        <v>4.25</v>
      </c>
      <c r="O6788">
        <v>18.8</v>
      </c>
    </row>
    <row r="6789" spans="1:15" x14ac:dyDescent="0.35">
      <c r="A6789" s="1">
        <v>46149</v>
      </c>
      <c r="B6789">
        <v>22</v>
      </c>
      <c r="C6789" t="s">
        <v>29</v>
      </c>
      <c r="D6789" t="s">
        <v>23</v>
      </c>
      <c r="E6789">
        <v>320</v>
      </c>
      <c r="F6789">
        <v>63.7</v>
      </c>
      <c r="G6789">
        <v>168.5</v>
      </c>
      <c r="H6789">
        <v>87.5</v>
      </c>
      <c r="I6789">
        <v>34.6</v>
      </c>
      <c r="J6789">
        <v>58.9</v>
      </c>
      <c r="K6789">
        <v>1601.9</v>
      </c>
      <c r="L6789">
        <v>105.3</v>
      </c>
      <c r="M6789">
        <v>2.52</v>
      </c>
      <c r="N6789">
        <v>2.93</v>
      </c>
      <c r="O6789">
        <v>21.5</v>
      </c>
    </row>
    <row r="6790" spans="1:15" x14ac:dyDescent="0.35">
      <c r="A6790" s="1">
        <v>46150</v>
      </c>
      <c r="B6790">
        <v>0</v>
      </c>
      <c r="C6790" t="s">
        <v>15</v>
      </c>
      <c r="D6790" t="s">
        <v>23</v>
      </c>
      <c r="E6790">
        <v>320</v>
      </c>
      <c r="F6790">
        <v>81</v>
      </c>
      <c r="G6790">
        <v>169.5</v>
      </c>
      <c r="H6790">
        <v>90.7</v>
      </c>
      <c r="I6790">
        <v>21.9</v>
      </c>
      <c r="J6790">
        <v>39.9</v>
      </c>
      <c r="K6790">
        <v>1773.1</v>
      </c>
      <c r="L6790">
        <v>118.6</v>
      </c>
      <c r="M6790">
        <v>5.94</v>
      </c>
      <c r="N6790">
        <v>4.7300000000000004</v>
      </c>
      <c r="O6790">
        <v>26.5</v>
      </c>
    </row>
    <row r="6791" spans="1:15" x14ac:dyDescent="0.35">
      <c r="A6791" s="1">
        <v>46150</v>
      </c>
      <c r="B6791">
        <v>1</v>
      </c>
      <c r="C6791" t="s">
        <v>19</v>
      </c>
      <c r="D6791" t="s">
        <v>18</v>
      </c>
      <c r="E6791">
        <v>70</v>
      </c>
      <c r="F6791">
        <v>69.3</v>
      </c>
      <c r="G6791">
        <v>157.5</v>
      </c>
      <c r="H6791">
        <v>82</v>
      </c>
      <c r="I6791">
        <v>32.799999999999997</v>
      </c>
      <c r="J6791">
        <v>53.4</v>
      </c>
      <c r="K6791">
        <v>1715.2</v>
      </c>
      <c r="L6791">
        <v>111.5</v>
      </c>
      <c r="M6791">
        <v>4.97</v>
      </c>
      <c r="N6791">
        <v>2.76</v>
      </c>
      <c r="O6791">
        <v>15.4</v>
      </c>
    </row>
    <row r="6792" spans="1:15" x14ac:dyDescent="0.35">
      <c r="A6792" s="1">
        <v>46150</v>
      </c>
      <c r="B6792">
        <v>4</v>
      </c>
      <c r="C6792" t="s">
        <v>15</v>
      </c>
      <c r="D6792" t="s">
        <v>22</v>
      </c>
      <c r="E6792">
        <v>70</v>
      </c>
      <c r="F6792">
        <v>78.8</v>
      </c>
      <c r="G6792">
        <v>161.5</v>
      </c>
      <c r="H6792">
        <v>93.7</v>
      </c>
      <c r="I6792">
        <v>27.6</v>
      </c>
      <c r="J6792">
        <v>59.9</v>
      </c>
      <c r="K6792">
        <v>1701</v>
      </c>
      <c r="L6792">
        <v>104.5</v>
      </c>
      <c r="M6792">
        <v>5.54</v>
      </c>
      <c r="N6792">
        <v>4.6399999999999997</v>
      </c>
      <c r="O6792">
        <v>24.3</v>
      </c>
    </row>
    <row r="6793" spans="1:15" x14ac:dyDescent="0.35">
      <c r="A6793" s="1">
        <v>46150</v>
      </c>
      <c r="B6793">
        <v>5</v>
      </c>
      <c r="C6793" t="s">
        <v>28</v>
      </c>
      <c r="D6793" t="s">
        <v>18</v>
      </c>
      <c r="E6793">
        <v>70</v>
      </c>
      <c r="F6793">
        <v>71.8</v>
      </c>
      <c r="G6793">
        <v>160.69999999999999</v>
      </c>
      <c r="H6793">
        <v>94.7</v>
      </c>
      <c r="I6793">
        <v>26.6</v>
      </c>
      <c r="J6793">
        <v>68.400000000000006</v>
      </c>
      <c r="K6793">
        <v>1523.4</v>
      </c>
      <c r="L6793">
        <v>96.3</v>
      </c>
      <c r="M6793">
        <v>4.7300000000000004</v>
      </c>
      <c r="N6793">
        <v>3.68</v>
      </c>
      <c r="O6793">
        <v>31.9</v>
      </c>
    </row>
    <row r="6794" spans="1:15" x14ac:dyDescent="0.35">
      <c r="A6794" s="1">
        <v>46150</v>
      </c>
      <c r="B6794">
        <v>8</v>
      </c>
      <c r="C6794" t="s">
        <v>26</v>
      </c>
      <c r="D6794" t="s">
        <v>18</v>
      </c>
      <c r="E6794">
        <v>130</v>
      </c>
      <c r="F6794">
        <v>89.7</v>
      </c>
      <c r="G6794">
        <v>158.80000000000001</v>
      </c>
      <c r="H6794">
        <v>77.8</v>
      </c>
      <c r="I6794">
        <v>31</v>
      </c>
      <c r="J6794">
        <v>68.900000000000006</v>
      </c>
      <c r="K6794">
        <v>1945.8</v>
      </c>
      <c r="L6794">
        <v>126.7</v>
      </c>
      <c r="M6794">
        <v>4.88</v>
      </c>
      <c r="N6794">
        <v>5.52</v>
      </c>
      <c r="O6794">
        <v>23.2</v>
      </c>
    </row>
    <row r="6795" spans="1:15" x14ac:dyDescent="0.35">
      <c r="A6795" s="1">
        <v>46150</v>
      </c>
      <c r="B6795">
        <v>9</v>
      </c>
      <c r="C6795" t="s">
        <v>27</v>
      </c>
      <c r="D6795" t="s">
        <v>18</v>
      </c>
      <c r="E6795">
        <v>150</v>
      </c>
      <c r="F6795">
        <v>84.1</v>
      </c>
      <c r="G6795">
        <v>189.1</v>
      </c>
      <c r="H6795">
        <v>103.7</v>
      </c>
      <c r="I6795">
        <v>32.799999999999997</v>
      </c>
      <c r="J6795">
        <v>64.2</v>
      </c>
      <c r="K6795">
        <v>2122.5</v>
      </c>
      <c r="L6795">
        <v>134.30000000000001</v>
      </c>
      <c r="M6795">
        <v>4.6399999999999997</v>
      </c>
      <c r="N6795">
        <v>5.14</v>
      </c>
      <c r="O6795">
        <v>17.2</v>
      </c>
    </row>
    <row r="6796" spans="1:15" x14ac:dyDescent="0.35">
      <c r="A6796" s="1">
        <v>46150</v>
      </c>
      <c r="B6796">
        <v>10</v>
      </c>
      <c r="C6796" t="s">
        <v>21</v>
      </c>
      <c r="D6796" t="s">
        <v>16</v>
      </c>
      <c r="E6796">
        <v>70</v>
      </c>
      <c r="F6796">
        <v>82.1</v>
      </c>
      <c r="G6796">
        <v>168.5</v>
      </c>
      <c r="H6796">
        <v>107.8</v>
      </c>
      <c r="I6796">
        <v>26.9</v>
      </c>
      <c r="J6796">
        <v>66.5</v>
      </c>
      <c r="K6796">
        <v>1542.9</v>
      </c>
      <c r="L6796">
        <v>101.8</v>
      </c>
      <c r="M6796">
        <v>5.4</v>
      </c>
      <c r="N6796">
        <v>5.53</v>
      </c>
      <c r="O6796">
        <v>24.5</v>
      </c>
    </row>
    <row r="6797" spans="1:15" x14ac:dyDescent="0.35">
      <c r="A6797" s="1">
        <v>46150</v>
      </c>
      <c r="B6797">
        <v>11</v>
      </c>
      <c r="C6797" t="s">
        <v>21</v>
      </c>
      <c r="D6797" t="s">
        <v>16</v>
      </c>
      <c r="E6797">
        <v>100</v>
      </c>
      <c r="F6797">
        <v>58</v>
      </c>
      <c r="G6797">
        <v>133.1</v>
      </c>
      <c r="H6797">
        <v>76.599999999999994</v>
      </c>
      <c r="I6797">
        <v>27.1</v>
      </c>
      <c r="J6797">
        <v>67.3</v>
      </c>
      <c r="K6797">
        <v>1513.1</v>
      </c>
      <c r="L6797">
        <v>99.9</v>
      </c>
      <c r="M6797">
        <v>2.79</v>
      </c>
      <c r="N6797">
        <v>4.3600000000000003</v>
      </c>
      <c r="O6797">
        <v>24.8</v>
      </c>
    </row>
    <row r="6798" spans="1:15" x14ac:dyDescent="0.35">
      <c r="A6798" s="1">
        <v>46150</v>
      </c>
      <c r="B6798">
        <v>12</v>
      </c>
      <c r="C6798" t="s">
        <v>27</v>
      </c>
      <c r="D6798" t="s">
        <v>18</v>
      </c>
      <c r="E6798">
        <v>210</v>
      </c>
      <c r="F6798">
        <v>74</v>
      </c>
      <c r="G6798">
        <v>125.6</v>
      </c>
      <c r="H6798">
        <v>83.6</v>
      </c>
      <c r="I6798">
        <v>25.2</v>
      </c>
      <c r="J6798">
        <v>70.099999999999994</v>
      </c>
      <c r="K6798">
        <v>1455.9</v>
      </c>
      <c r="L6798">
        <v>90.1</v>
      </c>
      <c r="M6798">
        <v>4.1399999999999997</v>
      </c>
      <c r="N6798">
        <v>4.75</v>
      </c>
      <c r="O6798">
        <v>13.5</v>
      </c>
    </row>
    <row r="6799" spans="1:15" x14ac:dyDescent="0.35">
      <c r="A6799" s="1">
        <v>46150</v>
      </c>
      <c r="B6799">
        <v>14</v>
      </c>
      <c r="C6799" t="s">
        <v>29</v>
      </c>
      <c r="D6799" t="s">
        <v>22</v>
      </c>
      <c r="E6799">
        <v>210</v>
      </c>
      <c r="F6799">
        <v>60.4</v>
      </c>
      <c r="G6799">
        <v>133.80000000000001</v>
      </c>
      <c r="H6799">
        <v>69.8</v>
      </c>
      <c r="I6799">
        <v>31.1</v>
      </c>
      <c r="J6799">
        <v>62.1</v>
      </c>
      <c r="K6799">
        <v>1596.6</v>
      </c>
      <c r="L6799">
        <v>101.4</v>
      </c>
      <c r="M6799">
        <v>3.3</v>
      </c>
      <c r="N6799">
        <v>3.55</v>
      </c>
      <c r="O6799">
        <v>23.7</v>
      </c>
    </row>
    <row r="6800" spans="1:15" x14ac:dyDescent="0.35">
      <c r="A6800" s="1">
        <v>46150</v>
      </c>
      <c r="B6800">
        <v>15</v>
      </c>
      <c r="C6800" t="s">
        <v>27</v>
      </c>
      <c r="D6800" t="s">
        <v>20</v>
      </c>
      <c r="E6800">
        <v>150</v>
      </c>
      <c r="F6800">
        <v>81.2</v>
      </c>
      <c r="G6800">
        <v>137.4</v>
      </c>
      <c r="H6800">
        <v>72.5</v>
      </c>
      <c r="I6800">
        <v>26.9</v>
      </c>
      <c r="J6800">
        <v>62.3</v>
      </c>
      <c r="K6800">
        <v>1476.6</v>
      </c>
      <c r="L6800">
        <v>98.7</v>
      </c>
      <c r="M6800">
        <v>4.6900000000000004</v>
      </c>
      <c r="N6800">
        <v>4.67</v>
      </c>
      <c r="O6800">
        <v>16.899999999999999</v>
      </c>
    </row>
    <row r="6801" spans="1:15" x14ac:dyDescent="0.35">
      <c r="A6801" s="1">
        <v>46150</v>
      </c>
      <c r="B6801">
        <v>17</v>
      </c>
      <c r="C6801" t="s">
        <v>21</v>
      </c>
      <c r="D6801" t="s">
        <v>23</v>
      </c>
      <c r="E6801">
        <v>120</v>
      </c>
      <c r="F6801">
        <v>88.2</v>
      </c>
      <c r="G6801">
        <v>148.9</v>
      </c>
      <c r="H6801">
        <v>101.8</v>
      </c>
      <c r="I6801">
        <v>28.8</v>
      </c>
      <c r="J6801">
        <v>64.599999999999994</v>
      </c>
      <c r="K6801">
        <v>1715.4</v>
      </c>
      <c r="L6801">
        <v>106.1</v>
      </c>
      <c r="M6801">
        <v>3.9</v>
      </c>
      <c r="N6801">
        <v>4.53</v>
      </c>
      <c r="O6801">
        <v>19.100000000000001</v>
      </c>
    </row>
    <row r="6802" spans="1:15" x14ac:dyDescent="0.35">
      <c r="A6802" s="1">
        <v>46150</v>
      </c>
      <c r="B6802">
        <v>20</v>
      </c>
      <c r="C6802" t="s">
        <v>17</v>
      </c>
      <c r="D6802" t="s">
        <v>16</v>
      </c>
      <c r="E6802">
        <v>85</v>
      </c>
      <c r="F6802">
        <v>110.9</v>
      </c>
      <c r="G6802">
        <v>199.1</v>
      </c>
      <c r="H6802">
        <v>122.8</v>
      </c>
      <c r="I6802">
        <v>32.4</v>
      </c>
      <c r="J6802">
        <v>70.599999999999994</v>
      </c>
      <c r="K6802">
        <v>1986.9</v>
      </c>
      <c r="L6802">
        <v>124.4</v>
      </c>
      <c r="M6802">
        <v>5.53</v>
      </c>
      <c r="N6802">
        <v>5.99</v>
      </c>
      <c r="O6802">
        <v>17.2</v>
      </c>
    </row>
    <row r="6803" spans="1:15" x14ac:dyDescent="0.35">
      <c r="A6803" s="1">
        <v>46150</v>
      </c>
      <c r="B6803">
        <v>22</v>
      </c>
      <c r="C6803" t="s">
        <v>25</v>
      </c>
      <c r="D6803" t="s">
        <v>20</v>
      </c>
      <c r="E6803">
        <v>150</v>
      </c>
      <c r="F6803">
        <v>60.7</v>
      </c>
      <c r="G6803">
        <v>136.5</v>
      </c>
      <c r="H6803">
        <v>88.5</v>
      </c>
      <c r="I6803">
        <v>28.8</v>
      </c>
      <c r="J6803">
        <v>44.3</v>
      </c>
      <c r="K6803">
        <v>1666</v>
      </c>
      <c r="L6803">
        <v>111.6</v>
      </c>
      <c r="M6803">
        <v>4.5599999999999996</v>
      </c>
      <c r="N6803">
        <v>4.93</v>
      </c>
      <c r="O6803">
        <v>20.5</v>
      </c>
    </row>
    <row r="6804" spans="1:15" x14ac:dyDescent="0.35">
      <c r="A6804" s="1">
        <v>46150</v>
      </c>
      <c r="B6804">
        <v>23</v>
      </c>
      <c r="C6804" t="s">
        <v>21</v>
      </c>
      <c r="D6804" t="s">
        <v>16</v>
      </c>
      <c r="E6804">
        <v>320</v>
      </c>
      <c r="F6804">
        <v>68.5</v>
      </c>
      <c r="G6804">
        <v>178.7</v>
      </c>
      <c r="H6804">
        <v>114.5</v>
      </c>
      <c r="I6804">
        <v>30.1</v>
      </c>
      <c r="J6804">
        <v>44.1</v>
      </c>
      <c r="K6804">
        <v>1566</v>
      </c>
      <c r="L6804">
        <v>103</v>
      </c>
      <c r="M6804">
        <v>4.49</v>
      </c>
      <c r="N6804">
        <v>3.03</v>
      </c>
      <c r="O6804">
        <v>21.8</v>
      </c>
    </row>
    <row r="6805" spans="1:15" x14ac:dyDescent="0.35">
      <c r="A6805" s="1">
        <v>46151</v>
      </c>
      <c r="B6805">
        <v>0</v>
      </c>
      <c r="C6805" t="s">
        <v>21</v>
      </c>
      <c r="D6805" t="s">
        <v>16</v>
      </c>
      <c r="E6805">
        <v>150</v>
      </c>
      <c r="F6805">
        <v>47.2</v>
      </c>
      <c r="G6805">
        <v>149.80000000000001</v>
      </c>
      <c r="H6805">
        <v>72.3</v>
      </c>
      <c r="I6805">
        <v>29.9</v>
      </c>
      <c r="J6805">
        <v>67</v>
      </c>
      <c r="K6805">
        <v>1446.3</v>
      </c>
      <c r="L6805">
        <v>97.2</v>
      </c>
      <c r="M6805">
        <v>4.1500000000000004</v>
      </c>
      <c r="N6805">
        <v>3.92</v>
      </c>
      <c r="O6805">
        <v>21.6</v>
      </c>
    </row>
    <row r="6806" spans="1:15" x14ac:dyDescent="0.35">
      <c r="A6806" s="1">
        <v>46151</v>
      </c>
      <c r="B6806">
        <v>6</v>
      </c>
      <c r="C6806" t="s">
        <v>17</v>
      </c>
      <c r="D6806" t="s">
        <v>16</v>
      </c>
      <c r="E6806">
        <v>120</v>
      </c>
      <c r="F6806">
        <v>73.599999999999994</v>
      </c>
      <c r="G6806">
        <v>187.5</v>
      </c>
      <c r="H6806">
        <v>102.2</v>
      </c>
      <c r="I6806">
        <v>32.9</v>
      </c>
      <c r="J6806">
        <v>53.9</v>
      </c>
      <c r="K6806">
        <v>1889.1</v>
      </c>
      <c r="L6806">
        <v>118</v>
      </c>
      <c r="M6806">
        <v>3.93</v>
      </c>
      <c r="N6806">
        <v>5.1100000000000003</v>
      </c>
      <c r="O6806">
        <v>16</v>
      </c>
    </row>
    <row r="6807" spans="1:15" x14ac:dyDescent="0.35">
      <c r="A6807" s="1">
        <v>46151</v>
      </c>
      <c r="B6807">
        <v>7</v>
      </c>
      <c r="C6807" t="s">
        <v>21</v>
      </c>
      <c r="D6807" t="s">
        <v>18</v>
      </c>
      <c r="E6807">
        <v>130</v>
      </c>
      <c r="F6807">
        <v>93.1</v>
      </c>
      <c r="G6807">
        <v>133</v>
      </c>
      <c r="H6807">
        <v>86</v>
      </c>
      <c r="I6807">
        <v>27.1</v>
      </c>
      <c r="J6807">
        <v>64.5</v>
      </c>
      <c r="K6807">
        <v>1817</v>
      </c>
      <c r="L6807">
        <v>115.9</v>
      </c>
      <c r="M6807">
        <v>3.71</v>
      </c>
      <c r="N6807">
        <v>5</v>
      </c>
      <c r="O6807">
        <v>21.5</v>
      </c>
    </row>
    <row r="6808" spans="1:15" x14ac:dyDescent="0.35">
      <c r="A6808" s="1">
        <v>46151</v>
      </c>
      <c r="B6808">
        <v>8</v>
      </c>
      <c r="C6808" t="s">
        <v>29</v>
      </c>
      <c r="D6808" t="s">
        <v>18</v>
      </c>
      <c r="E6808">
        <v>70</v>
      </c>
      <c r="F6808">
        <v>100</v>
      </c>
      <c r="G6808">
        <v>160.6</v>
      </c>
      <c r="H6808">
        <v>104.1</v>
      </c>
      <c r="I6808">
        <v>38.1</v>
      </c>
      <c r="J6808">
        <v>58.2</v>
      </c>
      <c r="K6808">
        <v>2321.6999999999998</v>
      </c>
      <c r="L6808">
        <v>139.6</v>
      </c>
      <c r="M6808">
        <v>5.67</v>
      </c>
      <c r="N6808">
        <v>4.76</v>
      </c>
      <c r="O6808">
        <v>23.3</v>
      </c>
    </row>
    <row r="6809" spans="1:15" x14ac:dyDescent="0.35">
      <c r="A6809" s="1">
        <v>46151</v>
      </c>
      <c r="B6809">
        <v>11</v>
      </c>
      <c r="C6809" t="s">
        <v>17</v>
      </c>
      <c r="D6809" t="s">
        <v>16</v>
      </c>
      <c r="E6809">
        <v>100</v>
      </c>
      <c r="F6809">
        <v>69.900000000000006</v>
      </c>
      <c r="G6809">
        <v>181.2</v>
      </c>
      <c r="H6809">
        <v>101.7</v>
      </c>
      <c r="I6809">
        <v>33.9</v>
      </c>
      <c r="J6809">
        <v>77.8</v>
      </c>
      <c r="K6809">
        <v>1889.1</v>
      </c>
      <c r="L6809">
        <v>122.6</v>
      </c>
      <c r="M6809">
        <v>5.55</v>
      </c>
      <c r="N6809">
        <v>3.94</v>
      </c>
      <c r="O6809">
        <v>18.600000000000001</v>
      </c>
    </row>
    <row r="6810" spans="1:15" x14ac:dyDescent="0.35">
      <c r="A6810" s="1">
        <v>46151</v>
      </c>
      <c r="B6810">
        <v>13</v>
      </c>
      <c r="C6810" t="s">
        <v>25</v>
      </c>
      <c r="D6810" t="s">
        <v>16</v>
      </c>
      <c r="E6810">
        <v>85</v>
      </c>
      <c r="F6810">
        <v>69.400000000000006</v>
      </c>
      <c r="G6810">
        <v>162</v>
      </c>
      <c r="H6810">
        <v>89.8</v>
      </c>
      <c r="I6810">
        <v>29</v>
      </c>
      <c r="J6810">
        <v>68.400000000000006</v>
      </c>
      <c r="K6810">
        <v>1647.2</v>
      </c>
      <c r="L6810">
        <v>99.4</v>
      </c>
      <c r="M6810">
        <v>3.05</v>
      </c>
      <c r="N6810">
        <v>3.73</v>
      </c>
      <c r="O6810">
        <v>20.2</v>
      </c>
    </row>
    <row r="6811" spans="1:15" x14ac:dyDescent="0.35">
      <c r="A6811" s="1">
        <v>46151</v>
      </c>
      <c r="B6811">
        <v>16</v>
      </c>
      <c r="C6811" t="s">
        <v>26</v>
      </c>
      <c r="D6811" t="s">
        <v>23</v>
      </c>
      <c r="E6811">
        <v>210</v>
      </c>
      <c r="F6811">
        <v>59.3</v>
      </c>
      <c r="G6811">
        <v>168.8</v>
      </c>
      <c r="H6811">
        <v>94.5</v>
      </c>
      <c r="I6811">
        <v>26.3</v>
      </c>
      <c r="J6811">
        <v>72.400000000000006</v>
      </c>
      <c r="K6811">
        <v>1410.2</v>
      </c>
      <c r="L6811">
        <v>99.8</v>
      </c>
      <c r="M6811">
        <v>4.2</v>
      </c>
      <c r="N6811">
        <v>3.05</v>
      </c>
      <c r="O6811">
        <v>28.7</v>
      </c>
    </row>
    <row r="6812" spans="1:15" x14ac:dyDescent="0.35">
      <c r="A6812" s="1">
        <v>46151</v>
      </c>
      <c r="B6812">
        <v>20</v>
      </c>
      <c r="C6812" t="s">
        <v>15</v>
      </c>
      <c r="D6812" t="s">
        <v>20</v>
      </c>
      <c r="E6812">
        <v>85</v>
      </c>
      <c r="F6812">
        <v>95</v>
      </c>
      <c r="G6812">
        <v>144.6</v>
      </c>
      <c r="H6812">
        <v>119.7</v>
      </c>
      <c r="I6812">
        <v>25.3</v>
      </c>
      <c r="J6812">
        <v>62.4</v>
      </c>
      <c r="K6812">
        <v>1647.9</v>
      </c>
      <c r="L6812">
        <v>115</v>
      </c>
      <c r="M6812">
        <v>1.91</v>
      </c>
      <c r="N6812">
        <v>5.77</v>
      </c>
      <c r="O6812">
        <v>26.5</v>
      </c>
    </row>
    <row r="6813" spans="1:15" x14ac:dyDescent="0.35">
      <c r="A6813" s="1">
        <v>46151</v>
      </c>
      <c r="B6813">
        <v>21</v>
      </c>
      <c r="C6813" t="s">
        <v>26</v>
      </c>
      <c r="D6813" t="s">
        <v>20</v>
      </c>
      <c r="E6813">
        <v>320</v>
      </c>
      <c r="F6813">
        <v>64.5</v>
      </c>
      <c r="G6813">
        <v>151.30000000000001</v>
      </c>
      <c r="H6813">
        <v>103.3</v>
      </c>
      <c r="I6813">
        <v>30.5</v>
      </c>
      <c r="J6813">
        <v>55.8</v>
      </c>
      <c r="K6813">
        <v>1615.7</v>
      </c>
      <c r="L6813">
        <v>116.3</v>
      </c>
      <c r="M6813">
        <v>4.12</v>
      </c>
      <c r="N6813">
        <v>4.49</v>
      </c>
      <c r="O6813">
        <v>25.7</v>
      </c>
    </row>
    <row r="6814" spans="1:15" x14ac:dyDescent="0.35">
      <c r="A6814" s="1">
        <v>46151</v>
      </c>
      <c r="B6814">
        <v>22</v>
      </c>
      <c r="C6814" t="s">
        <v>17</v>
      </c>
      <c r="D6814" t="s">
        <v>22</v>
      </c>
      <c r="E6814">
        <v>150</v>
      </c>
      <c r="F6814">
        <v>64.7</v>
      </c>
      <c r="G6814">
        <v>163.1</v>
      </c>
      <c r="H6814">
        <v>91.6</v>
      </c>
      <c r="I6814">
        <v>35.9</v>
      </c>
      <c r="J6814">
        <v>52.8</v>
      </c>
      <c r="K6814">
        <v>1689.8</v>
      </c>
      <c r="L6814">
        <v>117.9</v>
      </c>
      <c r="M6814">
        <v>4.3499999999999996</v>
      </c>
      <c r="N6814">
        <v>3.89</v>
      </c>
      <c r="O6814">
        <v>19.2</v>
      </c>
    </row>
    <row r="6815" spans="1:15" x14ac:dyDescent="0.35">
      <c r="A6815" s="1">
        <v>46152</v>
      </c>
      <c r="B6815">
        <v>0</v>
      </c>
      <c r="C6815" t="s">
        <v>17</v>
      </c>
      <c r="D6815" t="s">
        <v>22</v>
      </c>
      <c r="E6815">
        <v>320</v>
      </c>
      <c r="F6815">
        <v>81</v>
      </c>
      <c r="G6815">
        <v>182.6</v>
      </c>
      <c r="H6815">
        <v>95.5</v>
      </c>
      <c r="I6815">
        <v>30.6</v>
      </c>
      <c r="J6815">
        <v>72</v>
      </c>
      <c r="K6815">
        <v>1698.7</v>
      </c>
      <c r="L6815">
        <v>117.3</v>
      </c>
      <c r="M6815">
        <v>3.46</v>
      </c>
      <c r="N6815">
        <v>4.7</v>
      </c>
      <c r="O6815">
        <v>20.2</v>
      </c>
    </row>
    <row r="6816" spans="1:15" x14ac:dyDescent="0.35">
      <c r="A6816" s="1">
        <v>46152</v>
      </c>
      <c r="B6816">
        <v>1</v>
      </c>
      <c r="C6816" t="s">
        <v>28</v>
      </c>
      <c r="D6816" t="s">
        <v>22</v>
      </c>
      <c r="E6816">
        <v>210</v>
      </c>
      <c r="F6816">
        <v>81.7</v>
      </c>
      <c r="G6816">
        <v>165</v>
      </c>
      <c r="H6816">
        <v>108.1</v>
      </c>
      <c r="I6816">
        <v>24.5</v>
      </c>
      <c r="J6816">
        <v>69.5</v>
      </c>
      <c r="K6816">
        <v>1599.1</v>
      </c>
      <c r="L6816">
        <v>100.6</v>
      </c>
      <c r="M6816">
        <v>5.68</v>
      </c>
      <c r="N6816">
        <v>5.24</v>
      </c>
      <c r="O6816">
        <v>33.1</v>
      </c>
    </row>
    <row r="6817" spans="1:15" x14ac:dyDescent="0.35">
      <c r="A6817" s="1">
        <v>46152</v>
      </c>
      <c r="B6817">
        <v>2</v>
      </c>
      <c r="C6817" t="s">
        <v>19</v>
      </c>
      <c r="D6817" t="s">
        <v>18</v>
      </c>
      <c r="E6817">
        <v>130</v>
      </c>
      <c r="F6817">
        <v>53.5</v>
      </c>
      <c r="G6817">
        <v>122.9</v>
      </c>
      <c r="H6817">
        <v>63.6</v>
      </c>
      <c r="I6817">
        <v>31</v>
      </c>
      <c r="J6817">
        <v>62.6</v>
      </c>
      <c r="K6817">
        <v>1358.3</v>
      </c>
      <c r="L6817">
        <v>90.1</v>
      </c>
      <c r="M6817">
        <v>3.87</v>
      </c>
      <c r="N6817">
        <v>3.86</v>
      </c>
      <c r="O6817">
        <v>15.2</v>
      </c>
    </row>
    <row r="6818" spans="1:15" x14ac:dyDescent="0.35">
      <c r="A6818" s="1">
        <v>46152</v>
      </c>
      <c r="B6818">
        <v>3</v>
      </c>
      <c r="C6818" t="s">
        <v>19</v>
      </c>
      <c r="D6818" t="s">
        <v>18</v>
      </c>
      <c r="E6818">
        <v>85</v>
      </c>
      <c r="F6818">
        <v>49.5</v>
      </c>
      <c r="G6818">
        <v>147.80000000000001</v>
      </c>
      <c r="H6818">
        <v>99.6</v>
      </c>
      <c r="I6818">
        <v>29.2</v>
      </c>
      <c r="J6818">
        <v>76.599999999999994</v>
      </c>
      <c r="K6818">
        <v>1234.5</v>
      </c>
      <c r="L6818">
        <v>86.2</v>
      </c>
      <c r="M6818">
        <v>4.66</v>
      </c>
      <c r="N6818">
        <v>3.73</v>
      </c>
      <c r="O6818">
        <v>18.100000000000001</v>
      </c>
    </row>
    <row r="6819" spans="1:15" x14ac:dyDescent="0.35">
      <c r="A6819" s="1">
        <v>46152</v>
      </c>
      <c r="B6819">
        <v>4</v>
      </c>
      <c r="C6819" t="s">
        <v>17</v>
      </c>
      <c r="D6819" t="s">
        <v>23</v>
      </c>
      <c r="E6819">
        <v>320</v>
      </c>
      <c r="F6819">
        <v>72.2</v>
      </c>
      <c r="G6819">
        <v>169.4</v>
      </c>
      <c r="H6819">
        <v>83.3</v>
      </c>
      <c r="I6819">
        <v>32.6</v>
      </c>
      <c r="J6819">
        <v>60.1</v>
      </c>
      <c r="K6819">
        <v>1489.4</v>
      </c>
      <c r="L6819">
        <v>98.2</v>
      </c>
      <c r="M6819">
        <v>6.59</v>
      </c>
      <c r="N6819">
        <v>4.16</v>
      </c>
      <c r="O6819">
        <v>18.899999999999999</v>
      </c>
    </row>
    <row r="6820" spans="1:15" x14ac:dyDescent="0.35">
      <c r="A6820" s="1">
        <v>46152</v>
      </c>
      <c r="B6820">
        <v>8</v>
      </c>
      <c r="C6820" t="s">
        <v>15</v>
      </c>
      <c r="D6820" t="s">
        <v>18</v>
      </c>
      <c r="E6820">
        <v>210</v>
      </c>
      <c r="F6820">
        <v>72.2</v>
      </c>
      <c r="G6820">
        <v>136.19999999999999</v>
      </c>
      <c r="H6820">
        <v>88.7</v>
      </c>
      <c r="I6820">
        <v>26.9</v>
      </c>
      <c r="J6820">
        <v>57.9</v>
      </c>
      <c r="K6820">
        <v>1382</v>
      </c>
      <c r="L6820">
        <v>92.3</v>
      </c>
      <c r="M6820">
        <v>3.8</v>
      </c>
      <c r="N6820">
        <v>3.69</v>
      </c>
      <c r="O6820">
        <v>24.2</v>
      </c>
    </row>
    <row r="6821" spans="1:15" x14ac:dyDescent="0.35">
      <c r="A6821" s="1">
        <v>46152</v>
      </c>
      <c r="B6821">
        <v>10</v>
      </c>
      <c r="C6821" t="s">
        <v>28</v>
      </c>
      <c r="D6821" t="s">
        <v>22</v>
      </c>
      <c r="E6821">
        <v>100</v>
      </c>
      <c r="F6821">
        <v>61.8</v>
      </c>
      <c r="G6821">
        <v>160.9</v>
      </c>
      <c r="H6821">
        <v>85.1</v>
      </c>
      <c r="I6821">
        <v>27.6</v>
      </c>
      <c r="J6821">
        <v>60.9</v>
      </c>
      <c r="K6821">
        <v>1449.5</v>
      </c>
      <c r="L6821">
        <v>99.5</v>
      </c>
      <c r="M6821">
        <v>3.33</v>
      </c>
      <c r="N6821">
        <v>3.46</v>
      </c>
      <c r="O6821">
        <v>31.7</v>
      </c>
    </row>
    <row r="6822" spans="1:15" x14ac:dyDescent="0.35">
      <c r="A6822" s="1">
        <v>46152</v>
      </c>
      <c r="B6822">
        <v>12</v>
      </c>
      <c r="C6822" t="s">
        <v>27</v>
      </c>
      <c r="D6822" t="s">
        <v>16</v>
      </c>
      <c r="E6822">
        <v>120</v>
      </c>
      <c r="F6822">
        <v>100.6</v>
      </c>
      <c r="G6822">
        <v>173</v>
      </c>
      <c r="H6822">
        <v>119.8</v>
      </c>
      <c r="I6822">
        <v>31.9</v>
      </c>
      <c r="J6822">
        <v>70.2</v>
      </c>
      <c r="K6822">
        <v>1927.2</v>
      </c>
      <c r="L6822">
        <v>121.2</v>
      </c>
      <c r="M6822">
        <v>6.03</v>
      </c>
      <c r="N6822">
        <v>5.74</v>
      </c>
      <c r="O6822">
        <v>13.3</v>
      </c>
    </row>
    <row r="6823" spans="1:15" x14ac:dyDescent="0.35">
      <c r="A6823" s="1">
        <v>46152</v>
      </c>
      <c r="B6823">
        <v>19</v>
      </c>
      <c r="C6823" t="s">
        <v>24</v>
      </c>
      <c r="D6823" t="s">
        <v>22</v>
      </c>
      <c r="E6823">
        <v>70</v>
      </c>
      <c r="F6823">
        <v>91.6</v>
      </c>
      <c r="G6823">
        <v>149.69999999999999</v>
      </c>
      <c r="H6823">
        <v>117.3</v>
      </c>
      <c r="I6823">
        <v>32.799999999999997</v>
      </c>
      <c r="J6823">
        <v>50.1</v>
      </c>
      <c r="K6823">
        <v>1793</v>
      </c>
      <c r="L6823">
        <v>117.2</v>
      </c>
      <c r="M6823">
        <v>4.7</v>
      </c>
      <c r="N6823">
        <v>5.28</v>
      </c>
      <c r="O6823">
        <v>13.6</v>
      </c>
    </row>
    <row r="6824" spans="1:15" x14ac:dyDescent="0.35">
      <c r="A6824" s="1">
        <v>46152</v>
      </c>
      <c r="B6824">
        <v>20</v>
      </c>
      <c r="C6824" t="s">
        <v>15</v>
      </c>
      <c r="D6824" t="s">
        <v>23</v>
      </c>
      <c r="E6824">
        <v>120</v>
      </c>
      <c r="F6824">
        <v>88.8</v>
      </c>
      <c r="G6824">
        <v>162.1</v>
      </c>
      <c r="H6824">
        <v>92.6</v>
      </c>
      <c r="I6824">
        <v>27.9</v>
      </c>
      <c r="J6824">
        <v>63.2</v>
      </c>
      <c r="K6824">
        <v>1601.2</v>
      </c>
      <c r="L6824">
        <v>104.8</v>
      </c>
      <c r="M6824">
        <v>3.17</v>
      </c>
      <c r="N6824">
        <v>4.21</v>
      </c>
      <c r="O6824">
        <v>23.8</v>
      </c>
    </row>
    <row r="6825" spans="1:15" x14ac:dyDescent="0.35">
      <c r="A6825" s="1">
        <v>46152</v>
      </c>
      <c r="B6825">
        <v>21</v>
      </c>
      <c r="C6825" t="s">
        <v>17</v>
      </c>
      <c r="D6825" t="s">
        <v>16</v>
      </c>
      <c r="E6825">
        <v>100</v>
      </c>
      <c r="F6825">
        <v>69.099999999999994</v>
      </c>
      <c r="G6825">
        <v>134.5</v>
      </c>
      <c r="H6825">
        <v>74.7</v>
      </c>
      <c r="I6825">
        <v>26.9</v>
      </c>
      <c r="J6825">
        <v>76.900000000000006</v>
      </c>
      <c r="K6825">
        <v>1389</v>
      </c>
      <c r="L6825">
        <v>96.7</v>
      </c>
      <c r="M6825">
        <v>3.42</v>
      </c>
      <c r="N6825">
        <v>4.75</v>
      </c>
      <c r="O6825">
        <v>20.6</v>
      </c>
    </row>
    <row r="6826" spans="1:15" x14ac:dyDescent="0.35">
      <c r="A6826" s="1">
        <v>46152</v>
      </c>
      <c r="B6826">
        <v>22</v>
      </c>
      <c r="C6826" t="s">
        <v>17</v>
      </c>
      <c r="D6826" t="s">
        <v>18</v>
      </c>
      <c r="E6826">
        <v>120</v>
      </c>
      <c r="F6826">
        <v>77.400000000000006</v>
      </c>
      <c r="G6826">
        <v>154.80000000000001</v>
      </c>
      <c r="H6826">
        <v>83.4</v>
      </c>
      <c r="I6826">
        <v>31.7</v>
      </c>
      <c r="J6826">
        <v>64.900000000000006</v>
      </c>
      <c r="K6826">
        <v>1780.1</v>
      </c>
      <c r="L6826">
        <v>106.1</v>
      </c>
      <c r="M6826">
        <v>5.0999999999999996</v>
      </c>
      <c r="N6826">
        <v>4.0199999999999996</v>
      </c>
      <c r="O6826">
        <v>18.600000000000001</v>
      </c>
    </row>
    <row r="6827" spans="1:15" x14ac:dyDescent="0.35">
      <c r="A6827" s="1">
        <v>46152</v>
      </c>
      <c r="B6827">
        <v>23</v>
      </c>
      <c r="C6827" t="s">
        <v>15</v>
      </c>
      <c r="D6827" t="s">
        <v>16</v>
      </c>
      <c r="E6827">
        <v>320</v>
      </c>
      <c r="F6827">
        <v>73.5</v>
      </c>
      <c r="G6827">
        <v>159.5</v>
      </c>
      <c r="H6827">
        <v>92.6</v>
      </c>
      <c r="I6827">
        <v>29.5</v>
      </c>
      <c r="J6827">
        <v>61.2</v>
      </c>
      <c r="K6827">
        <v>1607.4</v>
      </c>
      <c r="L6827">
        <v>105.5</v>
      </c>
      <c r="M6827">
        <v>5.05</v>
      </c>
      <c r="N6827">
        <v>4.53</v>
      </c>
      <c r="O6827">
        <v>26.8</v>
      </c>
    </row>
    <row r="6828" spans="1:15" x14ac:dyDescent="0.35">
      <c r="A6828" s="1">
        <v>46153</v>
      </c>
      <c r="B6828">
        <v>0</v>
      </c>
      <c r="C6828" t="s">
        <v>29</v>
      </c>
      <c r="D6828" t="s">
        <v>23</v>
      </c>
      <c r="E6828">
        <v>70</v>
      </c>
      <c r="F6828">
        <v>73.900000000000006</v>
      </c>
      <c r="G6828">
        <v>150</v>
      </c>
      <c r="H6828">
        <v>100.6</v>
      </c>
      <c r="I6828">
        <v>30.9</v>
      </c>
      <c r="J6828">
        <v>77.5</v>
      </c>
      <c r="K6828">
        <v>1716.2</v>
      </c>
      <c r="L6828">
        <v>105.4</v>
      </c>
      <c r="M6828">
        <v>4.6900000000000004</v>
      </c>
      <c r="N6828">
        <v>4.21</v>
      </c>
      <c r="O6828">
        <v>21.5</v>
      </c>
    </row>
    <row r="6829" spans="1:15" x14ac:dyDescent="0.35">
      <c r="A6829" s="1">
        <v>46153</v>
      </c>
      <c r="B6829">
        <v>1</v>
      </c>
      <c r="C6829" t="s">
        <v>28</v>
      </c>
      <c r="D6829" t="s">
        <v>18</v>
      </c>
      <c r="E6829">
        <v>130</v>
      </c>
      <c r="F6829">
        <v>55.1</v>
      </c>
      <c r="G6829">
        <v>143.19999999999999</v>
      </c>
      <c r="H6829">
        <v>84.5</v>
      </c>
      <c r="I6829">
        <v>27.8</v>
      </c>
      <c r="J6829">
        <v>66.400000000000006</v>
      </c>
      <c r="K6829">
        <v>1396.3</v>
      </c>
      <c r="L6829">
        <v>97.8</v>
      </c>
      <c r="M6829">
        <v>4.2300000000000004</v>
      </c>
      <c r="N6829">
        <v>2.97</v>
      </c>
      <c r="O6829">
        <v>34.4</v>
      </c>
    </row>
    <row r="6830" spans="1:15" x14ac:dyDescent="0.35">
      <c r="A6830" s="1">
        <v>46153</v>
      </c>
      <c r="B6830">
        <v>2</v>
      </c>
      <c r="C6830" t="s">
        <v>17</v>
      </c>
      <c r="D6830" t="s">
        <v>20</v>
      </c>
      <c r="E6830">
        <v>85</v>
      </c>
      <c r="F6830">
        <v>82.4</v>
      </c>
      <c r="G6830">
        <v>181.6</v>
      </c>
      <c r="H6830">
        <v>99.5</v>
      </c>
      <c r="I6830">
        <v>32.200000000000003</v>
      </c>
      <c r="J6830">
        <v>48.5</v>
      </c>
      <c r="K6830">
        <v>1756.9</v>
      </c>
      <c r="L6830">
        <v>113.7</v>
      </c>
      <c r="M6830">
        <v>3.51</v>
      </c>
      <c r="N6830">
        <v>4.09</v>
      </c>
      <c r="O6830">
        <v>17.600000000000001</v>
      </c>
    </row>
    <row r="6831" spans="1:15" x14ac:dyDescent="0.35">
      <c r="A6831" s="1">
        <v>46153</v>
      </c>
      <c r="B6831">
        <v>4</v>
      </c>
      <c r="C6831" t="s">
        <v>24</v>
      </c>
      <c r="D6831" t="s">
        <v>22</v>
      </c>
      <c r="E6831">
        <v>100</v>
      </c>
      <c r="F6831">
        <v>79.8</v>
      </c>
      <c r="G6831">
        <v>174.6</v>
      </c>
      <c r="H6831">
        <v>98.6</v>
      </c>
      <c r="I6831">
        <v>31.9</v>
      </c>
      <c r="J6831">
        <v>60.2</v>
      </c>
      <c r="K6831">
        <v>1795.1</v>
      </c>
      <c r="L6831">
        <v>118.9</v>
      </c>
      <c r="M6831">
        <v>3.89</v>
      </c>
      <c r="N6831">
        <v>4.8600000000000003</v>
      </c>
      <c r="O6831">
        <v>16.2</v>
      </c>
    </row>
    <row r="6832" spans="1:15" x14ac:dyDescent="0.35">
      <c r="A6832" s="1">
        <v>46153</v>
      </c>
      <c r="B6832">
        <v>5</v>
      </c>
      <c r="C6832" t="s">
        <v>27</v>
      </c>
      <c r="D6832" t="s">
        <v>22</v>
      </c>
      <c r="E6832">
        <v>120</v>
      </c>
      <c r="F6832">
        <v>79.099999999999994</v>
      </c>
      <c r="G6832">
        <v>183.8</v>
      </c>
      <c r="H6832">
        <v>109.1</v>
      </c>
      <c r="I6832">
        <v>28.3</v>
      </c>
      <c r="J6832">
        <v>73.099999999999994</v>
      </c>
      <c r="K6832">
        <v>1681.7</v>
      </c>
      <c r="L6832">
        <v>100.7</v>
      </c>
      <c r="M6832">
        <v>4.76</v>
      </c>
      <c r="N6832">
        <v>4.83</v>
      </c>
      <c r="O6832">
        <v>18.7</v>
      </c>
    </row>
    <row r="6833" spans="1:15" x14ac:dyDescent="0.35">
      <c r="A6833" s="1">
        <v>46153</v>
      </c>
      <c r="B6833">
        <v>7</v>
      </c>
      <c r="C6833" t="s">
        <v>26</v>
      </c>
      <c r="D6833" t="s">
        <v>23</v>
      </c>
      <c r="E6833">
        <v>85</v>
      </c>
      <c r="F6833">
        <v>91.2</v>
      </c>
      <c r="G6833">
        <v>212.4</v>
      </c>
      <c r="H6833">
        <v>114</v>
      </c>
      <c r="I6833">
        <v>31.4</v>
      </c>
      <c r="J6833">
        <v>63.2</v>
      </c>
      <c r="K6833">
        <v>1999.1</v>
      </c>
      <c r="L6833">
        <v>130.30000000000001</v>
      </c>
      <c r="M6833">
        <v>5.31</v>
      </c>
      <c r="N6833">
        <v>4.1399999999999997</v>
      </c>
      <c r="O6833">
        <v>23.4</v>
      </c>
    </row>
    <row r="6834" spans="1:15" x14ac:dyDescent="0.35">
      <c r="A6834" s="1">
        <v>46153</v>
      </c>
      <c r="B6834">
        <v>10</v>
      </c>
      <c r="C6834" t="s">
        <v>25</v>
      </c>
      <c r="D6834" t="s">
        <v>23</v>
      </c>
      <c r="E6834">
        <v>70</v>
      </c>
      <c r="F6834">
        <v>93.1</v>
      </c>
      <c r="G6834">
        <v>161.30000000000001</v>
      </c>
      <c r="H6834">
        <v>89.5</v>
      </c>
      <c r="I6834">
        <v>33.299999999999997</v>
      </c>
      <c r="J6834">
        <v>73.3</v>
      </c>
      <c r="K6834">
        <v>2010.8</v>
      </c>
      <c r="L6834">
        <v>129.19999999999999</v>
      </c>
      <c r="M6834">
        <v>5.47</v>
      </c>
      <c r="N6834">
        <v>5.64</v>
      </c>
      <c r="O6834">
        <v>20.100000000000001</v>
      </c>
    </row>
    <row r="6835" spans="1:15" x14ac:dyDescent="0.35">
      <c r="A6835" s="1">
        <v>46153</v>
      </c>
      <c r="B6835">
        <v>11</v>
      </c>
      <c r="C6835" t="s">
        <v>24</v>
      </c>
      <c r="D6835" t="s">
        <v>22</v>
      </c>
      <c r="E6835">
        <v>120</v>
      </c>
      <c r="F6835">
        <v>71.2</v>
      </c>
      <c r="G6835">
        <v>171.6</v>
      </c>
      <c r="H6835">
        <v>93.2</v>
      </c>
      <c r="I6835">
        <v>29</v>
      </c>
      <c r="J6835">
        <v>54.4</v>
      </c>
      <c r="K6835">
        <v>1804.4</v>
      </c>
      <c r="L6835">
        <v>125.4</v>
      </c>
      <c r="M6835">
        <v>4.4000000000000004</v>
      </c>
      <c r="N6835">
        <v>4.93</v>
      </c>
      <c r="O6835">
        <v>15.7</v>
      </c>
    </row>
    <row r="6836" spans="1:15" x14ac:dyDescent="0.35">
      <c r="A6836" s="1">
        <v>46153</v>
      </c>
      <c r="B6836">
        <v>13</v>
      </c>
      <c r="C6836" t="s">
        <v>25</v>
      </c>
      <c r="D6836" t="s">
        <v>16</v>
      </c>
      <c r="E6836">
        <v>100</v>
      </c>
      <c r="F6836">
        <v>61.4</v>
      </c>
      <c r="G6836">
        <v>128.9</v>
      </c>
      <c r="H6836">
        <v>88.5</v>
      </c>
      <c r="I6836">
        <v>30.4</v>
      </c>
      <c r="J6836">
        <v>61.6</v>
      </c>
      <c r="K6836">
        <v>1482.5</v>
      </c>
      <c r="L6836">
        <v>100.1</v>
      </c>
      <c r="M6836">
        <v>3.44</v>
      </c>
      <c r="N6836">
        <v>3.52</v>
      </c>
      <c r="O6836">
        <v>20.100000000000001</v>
      </c>
    </row>
    <row r="6837" spans="1:15" x14ac:dyDescent="0.35">
      <c r="A6837" s="1">
        <v>46153</v>
      </c>
      <c r="B6837">
        <v>15</v>
      </c>
      <c r="C6837" t="s">
        <v>21</v>
      </c>
      <c r="D6837" t="s">
        <v>20</v>
      </c>
      <c r="E6837">
        <v>70</v>
      </c>
      <c r="F6837">
        <v>61.3</v>
      </c>
      <c r="G6837">
        <v>148.80000000000001</v>
      </c>
      <c r="H6837">
        <v>73</v>
      </c>
      <c r="I6837">
        <v>29.8</v>
      </c>
      <c r="J6837">
        <v>65.5</v>
      </c>
      <c r="K6837">
        <v>1431</v>
      </c>
      <c r="L6837">
        <v>105.5</v>
      </c>
      <c r="M6837">
        <v>3.47</v>
      </c>
      <c r="N6837">
        <v>3.97</v>
      </c>
      <c r="O6837">
        <v>19.2</v>
      </c>
    </row>
    <row r="6838" spans="1:15" x14ac:dyDescent="0.35">
      <c r="A6838" s="1">
        <v>46153</v>
      </c>
      <c r="B6838">
        <v>16</v>
      </c>
      <c r="C6838" t="s">
        <v>29</v>
      </c>
      <c r="D6838" t="s">
        <v>20</v>
      </c>
      <c r="E6838">
        <v>320</v>
      </c>
      <c r="F6838">
        <v>76.400000000000006</v>
      </c>
      <c r="G6838">
        <v>171.3</v>
      </c>
      <c r="H6838">
        <v>100.6</v>
      </c>
      <c r="I6838">
        <v>37</v>
      </c>
      <c r="J6838">
        <v>49</v>
      </c>
      <c r="K6838">
        <v>1870.9</v>
      </c>
      <c r="L6838">
        <v>117.8</v>
      </c>
      <c r="M6838">
        <v>5.15</v>
      </c>
      <c r="N6838">
        <v>4.58</v>
      </c>
      <c r="O6838">
        <v>21.8</v>
      </c>
    </row>
    <row r="6839" spans="1:15" x14ac:dyDescent="0.35">
      <c r="A6839" s="1">
        <v>46153</v>
      </c>
      <c r="B6839">
        <v>18</v>
      </c>
      <c r="C6839" t="s">
        <v>24</v>
      </c>
      <c r="D6839" t="s">
        <v>23</v>
      </c>
      <c r="E6839">
        <v>150</v>
      </c>
      <c r="F6839">
        <v>103.7</v>
      </c>
      <c r="G6839">
        <v>189.9</v>
      </c>
      <c r="H6839">
        <v>112.2</v>
      </c>
      <c r="I6839">
        <v>33.799999999999997</v>
      </c>
      <c r="J6839">
        <v>60.5</v>
      </c>
      <c r="K6839">
        <v>2122.5</v>
      </c>
      <c r="L6839">
        <v>137.5</v>
      </c>
      <c r="M6839">
        <v>6.22</v>
      </c>
      <c r="N6839">
        <v>6.77</v>
      </c>
      <c r="O6839">
        <v>14.5</v>
      </c>
    </row>
    <row r="6840" spans="1:15" x14ac:dyDescent="0.35">
      <c r="A6840" s="1">
        <v>46153</v>
      </c>
      <c r="B6840">
        <v>20</v>
      </c>
      <c r="C6840" t="s">
        <v>19</v>
      </c>
      <c r="D6840" t="s">
        <v>23</v>
      </c>
      <c r="E6840">
        <v>100</v>
      </c>
      <c r="F6840">
        <v>83.8</v>
      </c>
      <c r="G6840">
        <v>176.9</v>
      </c>
      <c r="H6840">
        <v>107.4</v>
      </c>
      <c r="I6840">
        <v>28.9</v>
      </c>
      <c r="J6840">
        <v>66.400000000000006</v>
      </c>
      <c r="K6840">
        <v>1629.9</v>
      </c>
      <c r="L6840">
        <v>109.2</v>
      </c>
      <c r="M6840">
        <v>3.26</v>
      </c>
      <c r="N6840">
        <v>5.09</v>
      </c>
      <c r="O6840">
        <v>15</v>
      </c>
    </row>
    <row r="6841" spans="1:15" x14ac:dyDescent="0.35">
      <c r="A6841" s="1">
        <v>46153</v>
      </c>
      <c r="B6841">
        <v>21</v>
      </c>
      <c r="C6841" t="s">
        <v>29</v>
      </c>
      <c r="D6841" t="s">
        <v>16</v>
      </c>
      <c r="E6841">
        <v>120</v>
      </c>
      <c r="F6841">
        <v>77.3</v>
      </c>
      <c r="G6841">
        <v>150.6</v>
      </c>
      <c r="H6841">
        <v>76.5</v>
      </c>
      <c r="I6841">
        <v>31.3</v>
      </c>
      <c r="J6841">
        <v>51.7</v>
      </c>
      <c r="K6841">
        <v>1878.5</v>
      </c>
      <c r="L6841">
        <v>121</v>
      </c>
      <c r="M6841">
        <v>5.84</v>
      </c>
      <c r="N6841">
        <v>3.24</v>
      </c>
      <c r="O6841">
        <v>25.1</v>
      </c>
    </row>
    <row r="6842" spans="1:15" x14ac:dyDescent="0.35">
      <c r="A6842" s="1">
        <v>46153</v>
      </c>
      <c r="B6842">
        <v>22</v>
      </c>
      <c r="C6842" t="s">
        <v>19</v>
      </c>
      <c r="D6842" t="s">
        <v>23</v>
      </c>
      <c r="E6842">
        <v>120</v>
      </c>
      <c r="F6842">
        <v>56.8</v>
      </c>
      <c r="G6842">
        <v>126.9</v>
      </c>
      <c r="H6842">
        <v>63.6</v>
      </c>
      <c r="I6842">
        <v>29.4</v>
      </c>
      <c r="J6842">
        <v>51</v>
      </c>
      <c r="K6842">
        <v>1361.1</v>
      </c>
      <c r="L6842">
        <v>90</v>
      </c>
      <c r="M6842">
        <v>3.69</v>
      </c>
      <c r="N6842">
        <v>2.62</v>
      </c>
      <c r="O6842">
        <v>19.7</v>
      </c>
    </row>
    <row r="6843" spans="1:15" x14ac:dyDescent="0.35">
      <c r="A6843" s="1">
        <v>46154</v>
      </c>
      <c r="B6843">
        <v>0</v>
      </c>
      <c r="C6843" t="s">
        <v>27</v>
      </c>
      <c r="D6843" t="s">
        <v>20</v>
      </c>
      <c r="E6843">
        <v>70</v>
      </c>
      <c r="F6843">
        <v>89.9</v>
      </c>
      <c r="G6843">
        <v>186</v>
      </c>
      <c r="H6843">
        <v>115.7</v>
      </c>
      <c r="I6843">
        <v>33.200000000000003</v>
      </c>
      <c r="J6843">
        <v>70.400000000000006</v>
      </c>
      <c r="K6843">
        <v>1771.1</v>
      </c>
      <c r="L6843">
        <v>113.3</v>
      </c>
      <c r="M6843">
        <v>5.49</v>
      </c>
      <c r="N6843">
        <v>5.7</v>
      </c>
      <c r="O6843">
        <v>16.2</v>
      </c>
    </row>
    <row r="6844" spans="1:15" x14ac:dyDescent="0.35">
      <c r="A6844" s="1">
        <v>46154</v>
      </c>
      <c r="B6844">
        <v>2</v>
      </c>
      <c r="C6844" t="s">
        <v>27</v>
      </c>
      <c r="D6844" t="s">
        <v>22</v>
      </c>
      <c r="E6844">
        <v>320</v>
      </c>
      <c r="F6844">
        <v>89.5</v>
      </c>
      <c r="G6844">
        <v>205.9</v>
      </c>
      <c r="H6844">
        <v>112.3</v>
      </c>
      <c r="I6844">
        <v>29.3</v>
      </c>
      <c r="J6844">
        <v>63.8</v>
      </c>
      <c r="K6844">
        <v>1774.5</v>
      </c>
      <c r="L6844">
        <v>117.1</v>
      </c>
      <c r="M6844">
        <v>4.28</v>
      </c>
      <c r="N6844">
        <v>5.34</v>
      </c>
      <c r="O6844">
        <v>13.4</v>
      </c>
    </row>
    <row r="6845" spans="1:15" x14ac:dyDescent="0.35">
      <c r="A6845" s="1">
        <v>46154</v>
      </c>
      <c r="B6845">
        <v>3</v>
      </c>
      <c r="C6845" t="s">
        <v>27</v>
      </c>
      <c r="D6845" t="s">
        <v>20</v>
      </c>
      <c r="E6845">
        <v>100</v>
      </c>
      <c r="F6845">
        <v>80.7</v>
      </c>
      <c r="G6845">
        <v>133.9</v>
      </c>
      <c r="H6845">
        <v>68.5</v>
      </c>
      <c r="I6845">
        <v>29.8</v>
      </c>
      <c r="J6845">
        <v>43.9</v>
      </c>
      <c r="K6845">
        <v>1946.8</v>
      </c>
      <c r="L6845">
        <v>125.5</v>
      </c>
      <c r="M6845">
        <v>4.53</v>
      </c>
      <c r="N6845">
        <v>4.74</v>
      </c>
      <c r="O6845">
        <v>12.5</v>
      </c>
    </row>
    <row r="6846" spans="1:15" x14ac:dyDescent="0.35">
      <c r="A6846" s="1">
        <v>46154</v>
      </c>
      <c r="B6846">
        <v>5</v>
      </c>
      <c r="C6846" t="s">
        <v>29</v>
      </c>
      <c r="D6846" t="s">
        <v>16</v>
      </c>
      <c r="E6846">
        <v>320</v>
      </c>
      <c r="F6846">
        <v>83.1</v>
      </c>
      <c r="G6846">
        <v>183.8</v>
      </c>
      <c r="H6846">
        <v>94.8</v>
      </c>
      <c r="I6846">
        <v>31.3</v>
      </c>
      <c r="J6846">
        <v>56.4</v>
      </c>
      <c r="K6846">
        <v>1851.5</v>
      </c>
      <c r="L6846">
        <v>123.8</v>
      </c>
      <c r="M6846">
        <v>4.7699999999999996</v>
      </c>
      <c r="N6846">
        <v>5.98</v>
      </c>
      <c r="O6846">
        <v>20.2</v>
      </c>
    </row>
    <row r="6847" spans="1:15" x14ac:dyDescent="0.35">
      <c r="A6847" s="1">
        <v>46154</v>
      </c>
      <c r="B6847">
        <v>6</v>
      </c>
      <c r="C6847" t="s">
        <v>27</v>
      </c>
      <c r="D6847" t="s">
        <v>22</v>
      </c>
      <c r="E6847">
        <v>320</v>
      </c>
      <c r="F6847">
        <v>67.599999999999994</v>
      </c>
      <c r="G6847">
        <v>124.4</v>
      </c>
      <c r="H6847">
        <v>57.3</v>
      </c>
      <c r="I6847">
        <v>29.4</v>
      </c>
      <c r="J6847">
        <v>63.4</v>
      </c>
      <c r="K6847">
        <v>1667.9</v>
      </c>
      <c r="L6847">
        <v>107</v>
      </c>
      <c r="M6847">
        <v>3.65</v>
      </c>
      <c r="N6847">
        <v>4.6399999999999997</v>
      </c>
      <c r="O6847">
        <v>13.5</v>
      </c>
    </row>
    <row r="6848" spans="1:15" x14ac:dyDescent="0.35">
      <c r="A6848" s="1">
        <v>46154</v>
      </c>
      <c r="B6848">
        <v>8</v>
      </c>
      <c r="C6848" t="s">
        <v>15</v>
      </c>
      <c r="D6848" t="s">
        <v>22</v>
      </c>
      <c r="E6848">
        <v>150</v>
      </c>
      <c r="F6848">
        <v>95.5</v>
      </c>
      <c r="G6848">
        <v>219.8</v>
      </c>
      <c r="H6848">
        <v>129.1</v>
      </c>
      <c r="I6848">
        <v>23.5</v>
      </c>
      <c r="J6848">
        <v>47.5</v>
      </c>
      <c r="K6848">
        <v>1558.6</v>
      </c>
      <c r="L6848">
        <v>101.9</v>
      </c>
      <c r="M6848">
        <v>6.18</v>
      </c>
      <c r="N6848">
        <v>5.77</v>
      </c>
      <c r="O6848">
        <v>26.9</v>
      </c>
    </row>
    <row r="6849" spans="1:15" x14ac:dyDescent="0.35">
      <c r="A6849" s="1">
        <v>46154</v>
      </c>
      <c r="B6849">
        <v>9</v>
      </c>
      <c r="C6849" t="s">
        <v>25</v>
      </c>
      <c r="D6849" t="s">
        <v>20</v>
      </c>
      <c r="E6849">
        <v>130</v>
      </c>
      <c r="F6849">
        <v>84.1</v>
      </c>
      <c r="G6849">
        <v>156.5</v>
      </c>
      <c r="H6849">
        <v>91.2</v>
      </c>
      <c r="I6849">
        <v>28.9</v>
      </c>
      <c r="J6849">
        <v>55.7</v>
      </c>
      <c r="K6849">
        <v>1662.9</v>
      </c>
      <c r="L6849">
        <v>105.8</v>
      </c>
      <c r="M6849">
        <v>4.54</v>
      </c>
      <c r="N6849">
        <v>3.6</v>
      </c>
      <c r="O6849">
        <v>19.8</v>
      </c>
    </row>
    <row r="6850" spans="1:15" x14ac:dyDescent="0.35">
      <c r="A6850" s="1">
        <v>46154</v>
      </c>
      <c r="B6850">
        <v>10</v>
      </c>
      <c r="C6850" t="s">
        <v>25</v>
      </c>
      <c r="D6850" t="s">
        <v>22</v>
      </c>
      <c r="E6850">
        <v>70</v>
      </c>
      <c r="F6850">
        <v>79.8</v>
      </c>
      <c r="G6850">
        <v>146.19999999999999</v>
      </c>
      <c r="H6850">
        <v>91.1</v>
      </c>
      <c r="I6850">
        <v>32.5</v>
      </c>
      <c r="J6850">
        <v>58.7</v>
      </c>
      <c r="K6850">
        <v>1845.5</v>
      </c>
      <c r="L6850">
        <v>113.2</v>
      </c>
      <c r="M6850">
        <v>5.07</v>
      </c>
      <c r="N6850">
        <v>4.1900000000000004</v>
      </c>
      <c r="O6850">
        <v>20.2</v>
      </c>
    </row>
    <row r="6851" spans="1:15" x14ac:dyDescent="0.35">
      <c r="A6851" s="1">
        <v>46154</v>
      </c>
      <c r="B6851">
        <v>13</v>
      </c>
      <c r="C6851" t="s">
        <v>28</v>
      </c>
      <c r="D6851" t="s">
        <v>22</v>
      </c>
      <c r="E6851">
        <v>210</v>
      </c>
      <c r="F6851">
        <v>86.1</v>
      </c>
      <c r="G6851">
        <v>146.30000000000001</v>
      </c>
      <c r="H6851">
        <v>90.9</v>
      </c>
      <c r="I6851">
        <v>28.9</v>
      </c>
      <c r="J6851">
        <v>60.5</v>
      </c>
      <c r="K6851">
        <v>1516.5</v>
      </c>
      <c r="L6851">
        <v>102.7</v>
      </c>
      <c r="M6851">
        <v>4.17</v>
      </c>
      <c r="N6851">
        <v>5.64</v>
      </c>
      <c r="O6851">
        <v>32.799999999999997</v>
      </c>
    </row>
    <row r="6852" spans="1:15" x14ac:dyDescent="0.35">
      <c r="A6852" s="1">
        <v>46154</v>
      </c>
      <c r="B6852">
        <v>15</v>
      </c>
      <c r="C6852" t="s">
        <v>19</v>
      </c>
      <c r="D6852" t="s">
        <v>23</v>
      </c>
      <c r="E6852">
        <v>320</v>
      </c>
      <c r="F6852">
        <v>54</v>
      </c>
      <c r="G6852">
        <v>127.5</v>
      </c>
      <c r="H6852">
        <v>70.900000000000006</v>
      </c>
      <c r="I6852">
        <v>29.3</v>
      </c>
      <c r="J6852">
        <v>54.4</v>
      </c>
      <c r="K6852">
        <v>1452.5</v>
      </c>
      <c r="L6852">
        <v>97.8</v>
      </c>
      <c r="M6852">
        <v>4.75</v>
      </c>
      <c r="N6852">
        <v>4.4800000000000004</v>
      </c>
      <c r="O6852">
        <v>18.600000000000001</v>
      </c>
    </row>
    <row r="6853" spans="1:15" x14ac:dyDescent="0.35">
      <c r="A6853" s="1">
        <v>46154</v>
      </c>
      <c r="B6853">
        <v>16</v>
      </c>
      <c r="C6853" t="s">
        <v>25</v>
      </c>
      <c r="D6853" t="s">
        <v>22</v>
      </c>
      <c r="E6853">
        <v>210</v>
      </c>
      <c r="F6853">
        <v>75.900000000000006</v>
      </c>
      <c r="G6853">
        <v>117.5</v>
      </c>
      <c r="H6853">
        <v>84.9</v>
      </c>
      <c r="I6853">
        <v>33.1</v>
      </c>
      <c r="J6853">
        <v>59.8</v>
      </c>
      <c r="K6853">
        <v>1957.5</v>
      </c>
      <c r="L6853">
        <v>127.6</v>
      </c>
      <c r="M6853">
        <v>4.34</v>
      </c>
      <c r="N6853">
        <v>5.38</v>
      </c>
      <c r="O6853">
        <v>18.8</v>
      </c>
    </row>
    <row r="6854" spans="1:15" x14ac:dyDescent="0.35">
      <c r="A6854" s="1">
        <v>46154</v>
      </c>
      <c r="B6854">
        <v>19</v>
      </c>
      <c r="C6854" t="s">
        <v>17</v>
      </c>
      <c r="D6854" t="s">
        <v>16</v>
      </c>
      <c r="E6854">
        <v>85</v>
      </c>
      <c r="F6854">
        <v>94.8</v>
      </c>
      <c r="G6854">
        <v>174.9</v>
      </c>
      <c r="H6854">
        <v>120.4</v>
      </c>
      <c r="I6854">
        <v>29.1</v>
      </c>
      <c r="J6854">
        <v>59.7</v>
      </c>
      <c r="K6854">
        <v>1948.6</v>
      </c>
      <c r="L6854">
        <v>124.9</v>
      </c>
      <c r="M6854">
        <v>4.91</v>
      </c>
      <c r="N6854">
        <v>4.97</v>
      </c>
      <c r="O6854">
        <v>22.7</v>
      </c>
    </row>
    <row r="6855" spans="1:15" x14ac:dyDescent="0.35">
      <c r="A6855" s="1">
        <v>46154</v>
      </c>
      <c r="B6855">
        <v>22</v>
      </c>
      <c r="C6855" t="s">
        <v>25</v>
      </c>
      <c r="D6855" t="s">
        <v>22</v>
      </c>
      <c r="E6855">
        <v>120</v>
      </c>
      <c r="F6855">
        <v>60.1</v>
      </c>
      <c r="G6855">
        <v>155.69999999999999</v>
      </c>
      <c r="H6855">
        <v>78.099999999999994</v>
      </c>
      <c r="I6855">
        <v>31.5</v>
      </c>
      <c r="J6855">
        <v>60.2</v>
      </c>
      <c r="K6855">
        <v>1865.1</v>
      </c>
      <c r="L6855">
        <v>121.8</v>
      </c>
      <c r="M6855">
        <v>3.15</v>
      </c>
      <c r="N6855">
        <v>3.17</v>
      </c>
      <c r="O6855">
        <v>21.1</v>
      </c>
    </row>
    <row r="6856" spans="1:15" x14ac:dyDescent="0.35">
      <c r="A6856" s="1">
        <v>46155</v>
      </c>
      <c r="B6856">
        <v>0</v>
      </c>
      <c r="C6856" t="s">
        <v>17</v>
      </c>
      <c r="D6856" t="s">
        <v>23</v>
      </c>
      <c r="E6856">
        <v>70</v>
      </c>
      <c r="F6856">
        <v>80.599999999999994</v>
      </c>
      <c r="G6856">
        <v>166.2</v>
      </c>
      <c r="H6856">
        <v>89.2</v>
      </c>
      <c r="I6856">
        <v>30.7</v>
      </c>
      <c r="J6856">
        <v>64.599999999999994</v>
      </c>
      <c r="K6856">
        <v>1708.2</v>
      </c>
      <c r="L6856">
        <v>110.8</v>
      </c>
      <c r="M6856">
        <v>3.95</v>
      </c>
      <c r="N6856">
        <v>5.3</v>
      </c>
      <c r="O6856">
        <v>19.2</v>
      </c>
    </row>
    <row r="6857" spans="1:15" x14ac:dyDescent="0.35">
      <c r="A6857" s="1">
        <v>46155</v>
      </c>
      <c r="B6857">
        <v>2</v>
      </c>
      <c r="C6857" t="s">
        <v>28</v>
      </c>
      <c r="D6857" t="s">
        <v>18</v>
      </c>
      <c r="E6857">
        <v>130</v>
      </c>
      <c r="F6857">
        <v>66.7</v>
      </c>
      <c r="G6857">
        <v>157.9</v>
      </c>
      <c r="H6857">
        <v>88.8</v>
      </c>
      <c r="I6857">
        <v>28.1</v>
      </c>
      <c r="J6857">
        <v>48.6</v>
      </c>
      <c r="K6857">
        <v>1369.7</v>
      </c>
      <c r="L6857">
        <v>94.4</v>
      </c>
      <c r="M6857">
        <v>3.89</v>
      </c>
      <c r="N6857">
        <v>5.33</v>
      </c>
      <c r="O6857">
        <v>29.9</v>
      </c>
    </row>
    <row r="6858" spans="1:15" x14ac:dyDescent="0.35">
      <c r="A6858" s="1">
        <v>46155</v>
      </c>
      <c r="B6858">
        <v>3</v>
      </c>
      <c r="C6858" t="s">
        <v>21</v>
      </c>
      <c r="D6858" t="s">
        <v>18</v>
      </c>
      <c r="E6858">
        <v>320</v>
      </c>
      <c r="F6858">
        <v>46.2</v>
      </c>
      <c r="G6858">
        <v>134.30000000000001</v>
      </c>
      <c r="H6858">
        <v>47.3</v>
      </c>
      <c r="I6858">
        <v>28.6</v>
      </c>
      <c r="J6858">
        <v>68.900000000000006</v>
      </c>
      <c r="K6858">
        <v>1347.7</v>
      </c>
      <c r="L6858">
        <v>91.5</v>
      </c>
      <c r="M6858">
        <v>2.87</v>
      </c>
      <c r="N6858">
        <v>1.66</v>
      </c>
      <c r="O6858">
        <v>22.4</v>
      </c>
    </row>
    <row r="6859" spans="1:15" x14ac:dyDescent="0.35">
      <c r="A6859" s="1">
        <v>46155</v>
      </c>
      <c r="B6859">
        <v>4</v>
      </c>
      <c r="C6859" t="s">
        <v>29</v>
      </c>
      <c r="D6859" t="s">
        <v>16</v>
      </c>
      <c r="E6859">
        <v>120</v>
      </c>
      <c r="F6859">
        <v>73.7</v>
      </c>
      <c r="G6859">
        <v>135.6</v>
      </c>
      <c r="H6859">
        <v>83.1</v>
      </c>
      <c r="I6859">
        <v>39</v>
      </c>
      <c r="J6859">
        <v>62.2</v>
      </c>
      <c r="K6859">
        <v>1996.3</v>
      </c>
      <c r="L6859">
        <v>125.9</v>
      </c>
      <c r="M6859">
        <v>3.83</v>
      </c>
      <c r="N6859">
        <v>4.78</v>
      </c>
      <c r="O6859">
        <v>17.600000000000001</v>
      </c>
    </row>
    <row r="6860" spans="1:15" x14ac:dyDescent="0.35">
      <c r="A6860" s="1">
        <v>46155</v>
      </c>
      <c r="B6860">
        <v>5</v>
      </c>
      <c r="C6860" t="s">
        <v>24</v>
      </c>
      <c r="D6860" t="s">
        <v>16</v>
      </c>
      <c r="E6860">
        <v>100</v>
      </c>
      <c r="F6860">
        <v>74.8</v>
      </c>
      <c r="G6860">
        <v>159.6</v>
      </c>
      <c r="H6860">
        <v>89.2</v>
      </c>
      <c r="I6860">
        <v>28.9</v>
      </c>
      <c r="J6860">
        <v>66.900000000000006</v>
      </c>
      <c r="K6860">
        <v>1739</v>
      </c>
      <c r="L6860">
        <v>113.6</v>
      </c>
      <c r="M6860">
        <v>5.68</v>
      </c>
      <c r="N6860">
        <v>4.24</v>
      </c>
      <c r="O6860">
        <v>12.3</v>
      </c>
    </row>
    <row r="6861" spans="1:15" x14ac:dyDescent="0.35">
      <c r="A6861" s="1">
        <v>46155</v>
      </c>
      <c r="B6861">
        <v>6</v>
      </c>
      <c r="C6861" t="s">
        <v>21</v>
      </c>
      <c r="D6861" t="s">
        <v>22</v>
      </c>
      <c r="E6861">
        <v>320</v>
      </c>
      <c r="F6861">
        <v>52.2</v>
      </c>
      <c r="G6861">
        <v>130.69999999999999</v>
      </c>
      <c r="H6861">
        <v>60.6</v>
      </c>
      <c r="I6861">
        <v>29.3</v>
      </c>
      <c r="J6861">
        <v>61.4</v>
      </c>
      <c r="K6861">
        <v>1494.5</v>
      </c>
      <c r="L6861">
        <v>97.9</v>
      </c>
      <c r="M6861">
        <v>3.05</v>
      </c>
      <c r="N6861">
        <v>2.21</v>
      </c>
      <c r="O6861">
        <v>24.7</v>
      </c>
    </row>
    <row r="6862" spans="1:15" x14ac:dyDescent="0.35">
      <c r="A6862" s="1">
        <v>46155</v>
      </c>
      <c r="B6862">
        <v>7</v>
      </c>
      <c r="C6862" t="s">
        <v>28</v>
      </c>
      <c r="D6862" t="s">
        <v>22</v>
      </c>
      <c r="E6862">
        <v>210</v>
      </c>
      <c r="F6862">
        <v>64</v>
      </c>
      <c r="G6862">
        <v>149.30000000000001</v>
      </c>
      <c r="H6862">
        <v>89.3</v>
      </c>
      <c r="I6862">
        <v>35.299999999999997</v>
      </c>
      <c r="J6862">
        <v>58.3</v>
      </c>
      <c r="K6862">
        <v>1830.5</v>
      </c>
      <c r="L6862">
        <v>115.3</v>
      </c>
      <c r="M6862">
        <v>4.32</v>
      </c>
      <c r="N6862">
        <v>3.11</v>
      </c>
      <c r="O6862">
        <v>33.200000000000003</v>
      </c>
    </row>
    <row r="6863" spans="1:15" x14ac:dyDescent="0.35">
      <c r="A6863" s="1">
        <v>46155</v>
      </c>
      <c r="B6863">
        <v>8</v>
      </c>
      <c r="C6863" t="s">
        <v>25</v>
      </c>
      <c r="D6863" t="s">
        <v>18</v>
      </c>
      <c r="E6863">
        <v>320</v>
      </c>
      <c r="F6863">
        <v>64.599999999999994</v>
      </c>
      <c r="G6863">
        <v>138.6</v>
      </c>
      <c r="H6863">
        <v>82.7</v>
      </c>
      <c r="I6863">
        <v>33.9</v>
      </c>
      <c r="J6863">
        <v>59.6</v>
      </c>
      <c r="K6863">
        <v>1682</v>
      </c>
      <c r="L6863">
        <v>111.7</v>
      </c>
      <c r="M6863">
        <v>4.1500000000000004</v>
      </c>
      <c r="N6863">
        <v>3.92</v>
      </c>
      <c r="O6863">
        <v>21.2</v>
      </c>
    </row>
    <row r="6864" spans="1:15" x14ac:dyDescent="0.35">
      <c r="A6864" s="1">
        <v>46155</v>
      </c>
      <c r="B6864">
        <v>9</v>
      </c>
      <c r="C6864" t="s">
        <v>25</v>
      </c>
      <c r="D6864" t="s">
        <v>18</v>
      </c>
      <c r="E6864">
        <v>85</v>
      </c>
      <c r="F6864">
        <v>65.099999999999994</v>
      </c>
      <c r="G6864">
        <v>153.9</v>
      </c>
      <c r="H6864">
        <v>90.9</v>
      </c>
      <c r="I6864">
        <v>32.200000000000003</v>
      </c>
      <c r="J6864">
        <v>62</v>
      </c>
      <c r="K6864">
        <v>1634.5</v>
      </c>
      <c r="L6864">
        <v>111.2</v>
      </c>
      <c r="M6864">
        <v>4.18</v>
      </c>
      <c r="N6864">
        <v>4.63</v>
      </c>
      <c r="O6864">
        <v>19.100000000000001</v>
      </c>
    </row>
    <row r="6865" spans="1:15" x14ac:dyDescent="0.35">
      <c r="A6865" s="1">
        <v>46155</v>
      </c>
      <c r="B6865">
        <v>12</v>
      </c>
      <c r="C6865" t="s">
        <v>19</v>
      </c>
      <c r="D6865" t="s">
        <v>20</v>
      </c>
      <c r="E6865">
        <v>210</v>
      </c>
      <c r="F6865">
        <v>54.4</v>
      </c>
      <c r="G6865">
        <v>139.19999999999999</v>
      </c>
      <c r="H6865">
        <v>83.3</v>
      </c>
      <c r="I6865">
        <v>32.4</v>
      </c>
      <c r="J6865">
        <v>67.599999999999994</v>
      </c>
      <c r="K6865">
        <v>1506.4</v>
      </c>
      <c r="L6865">
        <v>100.2</v>
      </c>
      <c r="M6865">
        <v>4.2300000000000004</v>
      </c>
      <c r="N6865">
        <v>3.9</v>
      </c>
      <c r="O6865">
        <v>16.600000000000001</v>
      </c>
    </row>
    <row r="6866" spans="1:15" x14ac:dyDescent="0.35">
      <c r="A6866" s="1">
        <v>46155</v>
      </c>
      <c r="B6866">
        <v>13</v>
      </c>
      <c r="C6866" t="s">
        <v>29</v>
      </c>
      <c r="D6866" t="s">
        <v>18</v>
      </c>
      <c r="E6866">
        <v>70</v>
      </c>
      <c r="F6866">
        <v>81.099999999999994</v>
      </c>
      <c r="G6866">
        <v>214.2</v>
      </c>
      <c r="H6866">
        <v>113.8</v>
      </c>
      <c r="I6866">
        <v>34.9</v>
      </c>
      <c r="J6866">
        <v>66.099999999999994</v>
      </c>
      <c r="K6866">
        <v>1739.6</v>
      </c>
      <c r="L6866">
        <v>112.8</v>
      </c>
      <c r="M6866">
        <v>4.91</v>
      </c>
      <c r="N6866">
        <v>3.7</v>
      </c>
      <c r="O6866">
        <v>20.7</v>
      </c>
    </row>
    <row r="6867" spans="1:15" x14ac:dyDescent="0.35">
      <c r="A6867" s="1">
        <v>46155</v>
      </c>
      <c r="B6867">
        <v>14</v>
      </c>
      <c r="C6867" t="s">
        <v>28</v>
      </c>
      <c r="D6867" t="s">
        <v>18</v>
      </c>
      <c r="E6867">
        <v>120</v>
      </c>
      <c r="F6867">
        <v>60.6</v>
      </c>
      <c r="G6867">
        <v>128</v>
      </c>
      <c r="H6867">
        <v>69.099999999999994</v>
      </c>
      <c r="I6867">
        <v>25.6</v>
      </c>
      <c r="J6867">
        <v>62.5</v>
      </c>
      <c r="K6867">
        <v>1349.9</v>
      </c>
      <c r="L6867">
        <v>103.6</v>
      </c>
      <c r="M6867">
        <v>2.4700000000000002</v>
      </c>
      <c r="N6867">
        <v>3.15</v>
      </c>
      <c r="O6867">
        <v>31.2</v>
      </c>
    </row>
    <row r="6868" spans="1:15" x14ac:dyDescent="0.35">
      <c r="A6868" s="1">
        <v>46155</v>
      </c>
      <c r="B6868">
        <v>17</v>
      </c>
      <c r="C6868" t="s">
        <v>27</v>
      </c>
      <c r="D6868" t="s">
        <v>16</v>
      </c>
      <c r="E6868">
        <v>130</v>
      </c>
      <c r="F6868">
        <v>110</v>
      </c>
      <c r="G6868">
        <v>207.5</v>
      </c>
      <c r="H6868">
        <v>130.1</v>
      </c>
      <c r="I6868">
        <v>25.5</v>
      </c>
      <c r="J6868">
        <v>69.5</v>
      </c>
      <c r="K6868">
        <v>1841</v>
      </c>
      <c r="L6868">
        <v>122.5</v>
      </c>
      <c r="M6868">
        <v>5.19</v>
      </c>
      <c r="N6868">
        <v>6.1</v>
      </c>
      <c r="O6868">
        <v>11.7</v>
      </c>
    </row>
    <row r="6869" spans="1:15" x14ac:dyDescent="0.35">
      <c r="A6869" s="1">
        <v>46155</v>
      </c>
      <c r="B6869">
        <v>18</v>
      </c>
      <c r="C6869" t="s">
        <v>24</v>
      </c>
      <c r="D6869" t="s">
        <v>20</v>
      </c>
      <c r="E6869">
        <v>120</v>
      </c>
      <c r="F6869">
        <v>85.7</v>
      </c>
      <c r="G6869">
        <v>152.1</v>
      </c>
      <c r="H6869">
        <v>93.6</v>
      </c>
      <c r="I6869">
        <v>31.6</v>
      </c>
      <c r="J6869">
        <v>65.599999999999994</v>
      </c>
      <c r="K6869">
        <v>1886.7</v>
      </c>
      <c r="L6869">
        <v>123</v>
      </c>
      <c r="M6869">
        <v>4.83</v>
      </c>
      <c r="N6869">
        <v>4.8600000000000003</v>
      </c>
      <c r="O6869">
        <v>16.5</v>
      </c>
    </row>
    <row r="6870" spans="1:15" x14ac:dyDescent="0.35">
      <c r="A6870" s="1">
        <v>46155</v>
      </c>
      <c r="B6870">
        <v>19</v>
      </c>
      <c r="C6870" t="s">
        <v>21</v>
      </c>
      <c r="D6870" t="s">
        <v>20</v>
      </c>
      <c r="E6870">
        <v>70</v>
      </c>
      <c r="F6870">
        <v>77.599999999999994</v>
      </c>
      <c r="G6870">
        <v>189.4</v>
      </c>
      <c r="H6870">
        <v>95.6</v>
      </c>
      <c r="I6870">
        <v>28.1</v>
      </c>
      <c r="J6870">
        <v>69</v>
      </c>
      <c r="K6870">
        <v>1675.7</v>
      </c>
      <c r="L6870">
        <v>107.7</v>
      </c>
      <c r="M6870">
        <v>4.42</v>
      </c>
      <c r="N6870">
        <v>5.0199999999999996</v>
      </c>
      <c r="O6870">
        <v>21.5</v>
      </c>
    </row>
    <row r="6871" spans="1:15" x14ac:dyDescent="0.35">
      <c r="A6871" s="1">
        <v>46156</v>
      </c>
      <c r="B6871">
        <v>0</v>
      </c>
      <c r="C6871" t="s">
        <v>15</v>
      </c>
      <c r="D6871" t="s">
        <v>22</v>
      </c>
      <c r="E6871">
        <v>120</v>
      </c>
      <c r="F6871">
        <v>73.099999999999994</v>
      </c>
      <c r="G6871">
        <v>160</v>
      </c>
      <c r="H6871">
        <v>95.1</v>
      </c>
      <c r="I6871">
        <v>33</v>
      </c>
      <c r="J6871">
        <v>57.9</v>
      </c>
      <c r="K6871">
        <v>1788.2</v>
      </c>
      <c r="L6871">
        <v>119.4</v>
      </c>
      <c r="M6871">
        <v>4.84</v>
      </c>
      <c r="N6871">
        <v>3.9</v>
      </c>
      <c r="O6871">
        <v>24.4</v>
      </c>
    </row>
    <row r="6872" spans="1:15" x14ac:dyDescent="0.35">
      <c r="A6872" s="1">
        <v>46156</v>
      </c>
      <c r="B6872">
        <v>1</v>
      </c>
      <c r="C6872" t="s">
        <v>15</v>
      </c>
      <c r="D6872" t="s">
        <v>22</v>
      </c>
      <c r="E6872">
        <v>70</v>
      </c>
      <c r="F6872">
        <v>76.599999999999994</v>
      </c>
      <c r="G6872">
        <v>153.80000000000001</v>
      </c>
      <c r="H6872">
        <v>106.9</v>
      </c>
      <c r="I6872">
        <v>30.1</v>
      </c>
      <c r="J6872">
        <v>72.7</v>
      </c>
      <c r="K6872">
        <v>1641.9</v>
      </c>
      <c r="L6872">
        <v>107.8</v>
      </c>
      <c r="M6872">
        <v>4.68</v>
      </c>
      <c r="N6872">
        <v>4.5</v>
      </c>
      <c r="O6872">
        <v>24.3</v>
      </c>
    </row>
    <row r="6873" spans="1:15" x14ac:dyDescent="0.35">
      <c r="A6873" s="1">
        <v>46156</v>
      </c>
      <c r="B6873">
        <v>3</v>
      </c>
      <c r="C6873" t="s">
        <v>15</v>
      </c>
      <c r="D6873" t="s">
        <v>20</v>
      </c>
      <c r="E6873">
        <v>210</v>
      </c>
      <c r="F6873">
        <v>74</v>
      </c>
      <c r="G6873">
        <v>143.80000000000001</v>
      </c>
      <c r="H6873">
        <v>92.5</v>
      </c>
      <c r="I6873">
        <v>30.1</v>
      </c>
      <c r="J6873">
        <v>68.900000000000006</v>
      </c>
      <c r="K6873">
        <v>1852.2</v>
      </c>
      <c r="L6873">
        <v>123.5</v>
      </c>
      <c r="M6873">
        <v>4.13</v>
      </c>
      <c r="N6873">
        <v>5.34</v>
      </c>
      <c r="O6873">
        <v>25.4</v>
      </c>
    </row>
    <row r="6874" spans="1:15" x14ac:dyDescent="0.35">
      <c r="A6874" s="1">
        <v>46156</v>
      </c>
      <c r="B6874">
        <v>5</v>
      </c>
      <c r="C6874" t="s">
        <v>28</v>
      </c>
      <c r="D6874" t="s">
        <v>20</v>
      </c>
      <c r="E6874">
        <v>130</v>
      </c>
      <c r="F6874">
        <v>68.5</v>
      </c>
      <c r="G6874">
        <v>175.6</v>
      </c>
      <c r="H6874">
        <v>97.5</v>
      </c>
      <c r="I6874">
        <v>22.4</v>
      </c>
      <c r="J6874">
        <v>57.6</v>
      </c>
      <c r="K6874">
        <v>1467.9</v>
      </c>
      <c r="L6874">
        <v>102</v>
      </c>
      <c r="M6874">
        <v>5.23</v>
      </c>
      <c r="N6874">
        <v>5.73</v>
      </c>
      <c r="O6874">
        <v>30.8</v>
      </c>
    </row>
    <row r="6875" spans="1:15" x14ac:dyDescent="0.35">
      <c r="A6875" s="1">
        <v>46156</v>
      </c>
      <c r="B6875">
        <v>6</v>
      </c>
      <c r="C6875" t="s">
        <v>27</v>
      </c>
      <c r="D6875" t="s">
        <v>22</v>
      </c>
      <c r="E6875">
        <v>70</v>
      </c>
      <c r="F6875">
        <v>90.1</v>
      </c>
      <c r="G6875">
        <v>190.5</v>
      </c>
      <c r="H6875">
        <v>119.7</v>
      </c>
      <c r="I6875">
        <v>27.9</v>
      </c>
      <c r="J6875">
        <v>57.2</v>
      </c>
      <c r="K6875">
        <v>1698.4</v>
      </c>
      <c r="L6875">
        <v>114.4</v>
      </c>
      <c r="M6875">
        <v>4.53</v>
      </c>
      <c r="N6875">
        <v>4.75</v>
      </c>
      <c r="O6875">
        <v>14.7</v>
      </c>
    </row>
    <row r="6876" spans="1:15" x14ac:dyDescent="0.35">
      <c r="A6876" s="1">
        <v>46156</v>
      </c>
      <c r="B6876">
        <v>7</v>
      </c>
      <c r="C6876" t="s">
        <v>26</v>
      </c>
      <c r="D6876" t="s">
        <v>16</v>
      </c>
      <c r="E6876">
        <v>85</v>
      </c>
      <c r="F6876">
        <v>88.2</v>
      </c>
      <c r="G6876">
        <v>178</v>
      </c>
      <c r="H6876">
        <v>98.5</v>
      </c>
      <c r="I6876">
        <v>30.3</v>
      </c>
      <c r="J6876">
        <v>74.5</v>
      </c>
      <c r="K6876">
        <v>1882.6</v>
      </c>
      <c r="L6876">
        <v>116.8</v>
      </c>
      <c r="M6876">
        <v>6.45</v>
      </c>
      <c r="N6876">
        <v>5.77</v>
      </c>
      <c r="O6876">
        <v>25.5</v>
      </c>
    </row>
    <row r="6877" spans="1:15" x14ac:dyDescent="0.35">
      <c r="A6877" s="1">
        <v>46156</v>
      </c>
      <c r="B6877">
        <v>8</v>
      </c>
      <c r="C6877" t="s">
        <v>15</v>
      </c>
      <c r="D6877" t="s">
        <v>16</v>
      </c>
      <c r="E6877">
        <v>210</v>
      </c>
      <c r="F6877">
        <v>96.2</v>
      </c>
      <c r="G6877">
        <v>184</v>
      </c>
      <c r="H6877">
        <v>102.5</v>
      </c>
      <c r="I6877">
        <v>25.5</v>
      </c>
      <c r="J6877">
        <v>49.9</v>
      </c>
      <c r="K6877">
        <v>1872</v>
      </c>
      <c r="L6877">
        <v>122.8</v>
      </c>
      <c r="M6877">
        <v>3.65</v>
      </c>
      <c r="N6877">
        <v>5.34</v>
      </c>
      <c r="O6877">
        <v>29.1</v>
      </c>
    </row>
    <row r="6878" spans="1:15" x14ac:dyDescent="0.35">
      <c r="A6878" s="1">
        <v>46156</v>
      </c>
      <c r="B6878">
        <v>11</v>
      </c>
      <c r="C6878" t="s">
        <v>21</v>
      </c>
      <c r="D6878" t="s">
        <v>16</v>
      </c>
      <c r="E6878">
        <v>70</v>
      </c>
      <c r="F6878">
        <v>59.8</v>
      </c>
      <c r="G6878">
        <v>127.5</v>
      </c>
      <c r="H6878">
        <v>70.5</v>
      </c>
      <c r="I6878">
        <v>27.8</v>
      </c>
      <c r="J6878">
        <v>63.4</v>
      </c>
      <c r="K6878">
        <v>1577.4</v>
      </c>
      <c r="L6878">
        <v>93.8</v>
      </c>
      <c r="M6878">
        <v>4.2300000000000004</v>
      </c>
      <c r="N6878">
        <v>3.52</v>
      </c>
      <c r="O6878">
        <v>20.399999999999999</v>
      </c>
    </row>
    <row r="6879" spans="1:15" x14ac:dyDescent="0.35">
      <c r="A6879" s="1">
        <v>46156</v>
      </c>
      <c r="B6879">
        <v>13</v>
      </c>
      <c r="C6879" t="s">
        <v>26</v>
      </c>
      <c r="D6879" t="s">
        <v>16</v>
      </c>
      <c r="E6879">
        <v>210</v>
      </c>
      <c r="F6879">
        <v>57.2</v>
      </c>
      <c r="G6879">
        <v>134.9</v>
      </c>
      <c r="H6879">
        <v>73.8</v>
      </c>
      <c r="I6879">
        <v>29.7</v>
      </c>
      <c r="J6879">
        <v>79.5</v>
      </c>
      <c r="K6879">
        <v>1619.2</v>
      </c>
      <c r="L6879">
        <v>114.3</v>
      </c>
      <c r="M6879">
        <v>5.76</v>
      </c>
      <c r="N6879">
        <v>5.07</v>
      </c>
      <c r="O6879">
        <v>26.9</v>
      </c>
    </row>
    <row r="6880" spans="1:15" x14ac:dyDescent="0.35">
      <c r="A6880" s="1">
        <v>46156</v>
      </c>
      <c r="B6880">
        <v>14</v>
      </c>
      <c r="C6880" t="s">
        <v>24</v>
      </c>
      <c r="D6880" t="s">
        <v>22</v>
      </c>
      <c r="E6880">
        <v>150</v>
      </c>
      <c r="F6880">
        <v>69.3</v>
      </c>
      <c r="G6880">
        <v>149.69999999999999</v>
      </c>
      <c r="H6880">
        <v>91.1</v>
      </c>
      <c r="I6880">
        <v>31.6</v>
      </c>
      <c r="J6880">
        <v>70.3</v>
      </c>
      <c r="K6880">
        <v>1649.7</v>
      </c>
      <c r="L6880">
        <v>112.9</v>
      </c>
      <c r="M6880">
        <v>4.75</v>
      </c>
      <c r="N6880">
        <v>4.6500000000000004</v>
      </c>
      <c r="O6880">
        <v>13.3</v>
      </c>
    </row>
    <row r="6881" spans="1:15" x14ac:dyDescent="0.35">
      <c r="A6881" s="1">
        <v>46156</v>
      </c>
      <c r="B6881">
        <v>15</v>
      </c>
      <c r="C6881" t="s">
        <v>19</v>
      </c>
      <c r="D6881" t="s">
        <v>23</v>
      </c>
      <c r="E6881">
        <v>130</v>
      </c>
      <c r="F6881">
        <v>55.8</v>
      </c>
      <c r="G6881">
        <v>144.6</v>
      </c>
      <c r="H6881">
        <v>75.900000000000006</v>
      </c>
      <c r="I6881">
        <v>37.1</v>
      </c>
      <c r="J6881">
        <v>67.2</v>
      </c>
      <c r="K6881">
        <v>1967.4</v>
      </c>
      <c r="L6881">
        <v>127.9</v>
      </c>
      <c r="M6881">
        <v>6.46</v>
      </c>
      <c r="N6881">
        <v>2.29</v>
      </c>
      <c r="O6881">
        <v>20.100000000000001</v>
      </c>
    </row>
    <row r="6882" spans="1:15" x14ac:dyDescent="0.35">
      <c r="A6882" s="1">
        <v>46156</v>
      </c>
      <c r="B6882">
        <v>16</v>
      </c>
      <c r="C6882" t="s">
        <v>27</v>
      </c>
      <c r="D6882" t="s">
        <v>18</v>
      </c>
      <c r="E6882">
        <v>85</v>
      </c>
      <c r="F6882">
        <v>83.8</v>
      </c>
      <c r="G6882">
        <v>138.4</v>
      </c>
      <c r="H6882">
        <v>94.9</v>
      </c>
      <c r="I6882">
        <v>27.7</v>
      </c>
      <c r="J6882">
        <v>54.1</v>
      </c>
      <c r="K6882">
        <v>1830.8</v>
      </c>
      <c r="L6882">
        <v>118.5</v>
      </c>
      <c r="M6882">
        <v>5.31</v>
      </c>
      <c r="N6882">
        <v>6.11</v>
      </c>
      <c r="O6882">
        <v>15.9</v>
      </c>
    </row>
    <row r="6883" spans="1:15" x14ac:dyDescent="0.35">
      <c r="A6883" s="1">
        <v>46156</v>
      </c>
      <c r="B6883">
        <v>20</v>
      </c>
      <c r="C6883" t="s">
        <v>19</v>
      </c>
      <c r="D6883" t="s">
        <v>18</v>
      </c>
      <c r="E6883">
        <v>70</v>
      </c>
      <c r="F6883">
        <v>65.099999999999994</v>
      </c>
      <c r="G6883">
        <v>150</v>
      </c>
      <c r="H6883">
        <v>88.5</v>
      </c>
      <c r="I6883">
        <v>32.4</v>
      </c>
      <c r="J6883">
        <v>67.599999999999994</v>
      </c>
      <c r="K6883">
        <v>1700.3</v>
      </c>
      <c r="L6883">
        <v>111.1</v>
      </c>
      <c r="M6883">
        <v>3.97</v>
      </c>
      <c r="N6883">
        <v>5.0999999999999996</v>
      </c>
      <c r="O6883">
        <v>18.899999999999999</v>
      </c>
    </row>
    <row r="6884" spans="1:15" x14ac:dyDescent="0.35">
      <c r="A6884" s="1">
        <v>46156</v>
      </c>
      <c r="B6884">
        <v>21</v>
      </c>
      <c r="C6884" t="s">
        <v>21</v>
      </c>
      <c r="D6884" t="s">
        <v>18</v>
      </c>
      <c r="E6884">
        <v>320</v>
      </c>
      <c r="F6884">
        <v>36.4</v>
      </c>
      <c r="G6884">
        <v>114.5</v>
      </c>
      <c r="H6884">
        <v>61.3</v>
      </c>
      <c r="I6884">
        <v>33</v>
      </c>
      <c r="J6884">
        <v>73.3</v>
      </c>
      <c r="K6884">
        <v>1474.5</v>
      </c>
      <c r="L6884">
        <v>101.9</v>
      </c>
      <c r="M6884">
        <v>3.64</v>
      </c>
      <c r="N6884">
        <v>3.91</v>
      </c>
      <c r="O6884">
        <v>21.4</v>
      </c>
    </row>
    <row r="6885" spans="1:15" x14ac:dyDescent="0.35">
      <c r="A6885" s="1">
        <v>46157</v>
      </c>
      <c r="B6885">
        <v>0</v>
      </c>
      <c r="C6885" t="s">
        <v>29</v>
      </c>
      <c r="D6885" t="s">
        <v>18</v>
      </c>
      <c r="E6885">
        <v>320</v>
      </c>
      <c r="F6885">
        <v>69.7</v>
      </c>
      <c r="G6885">
        <v>133</v>
      </c>
      <c r="H6885">
        <v>70.3</v>
      </c>
      <c r="I6885">
        <v>30.8</v>
      </c>
      <c r="J6885">
        <v>59.6</v>
      </c>
      <c r="K6885">
        <v>1755.6</v>
      </c>
      <c r="L6885">
        <v>116.8</v>
      </c>
      <c r="M6885">
        <v>5.43</v>
      </c>
      <c r="N6885">
        <v>4.41</v>
      </c>
      <c r="O6885">
        <v>20.5</v>
      </c>
    </row>
    <row r="6886" spans="1:15" x14ac:dyDescent="0.35">
      <c r="A6886" s="1">
        <v>46157</v>
      </c>
      <c r="B6886">
        <v>1</v>
      </c>
      <c r="C6886" t="s">
        <v>29</v>
      </c>
      <c r="D6886" t="s">
        <v>22</v>
      </c>
      <c r="E6886">
        <v>120</v>
      </c>
      <c r="F6886">
        <v>60.2</v>
      </c>
      <c r="G6886">
        <v>125.3</v>
      </c>
      <c r="H6886">
        <v>69.5</v>
      </c>
      <c r="I6886">
        <v>38.4</v>
      </c>
      <c r="J6886">
        <v>58.3</v>
      </c>
      <c r="K6886">
        <v>1857.8</v>
      </c>
      <c r="L6886">
        <v>118.2</v>
      </c>
      <c r="M6886">
        <v>3.39</v>
      </c>
      <c r="N6886">
        <v>4.53</v>
      </c>
      <c r="O6886">
        <v>21.4</v>
      </c>
    </row>
    <row r="6887" spans="1:15" x14ac:dyDescent="0.35">
      <c r="A6887" s="1">
        <v>46157</v>
      </c>
      <c r="B6887">
        <v>2</v>
      </c>
      <c r="C6887" t="s">
        <v>15</v>
      </c>
      <c r="D6887" t="s">
        <v>23</v>
      </c>
      <c r="E6887">
        <v>100</v>
      </c>
      <c r="F6887">
        <v>89.9</v>
      </c>
      <c r="G6887">
        <v>182</v>
      </c>
      <c r="H6887">
        <v>108.6</v>
      </c>
      <c r="I6887">
        <v>27.9</v>
      </c>
      <c r="J6887">
        <v>71.599999999999994</v>
      </c>
      <c r="K6887">
        <v>1955.3</v>
      </c>
      <c r="L6887">
        <v>121.2</v>
      </c>
      <c r="M6887">
        <v>4.1900000000000004</v>
      </c>
      <c r="N6887">
        <v>4.8</v>
      </c>
      <c r="O6887">
        <v>28.5</v>
      </c>
    </row>
    <row r="6888" spans="1:15" x14ac:dyDescent="0.35">
      <c r="A6888" s="1">
        <v>46157</v>
      </c>
      <c r="B6888">
        <v>4</v>
      </c>
      <c r="C6888" t="s">
        <v>21</v>
      </c>
      <c r="D6888" t="s">
        <v>22</v>
      </c>
      <c r="E6888">
        <v>150</v>
      </c>
      <c r="F6888">
        <v>64.7</v>
      </c>
      <c r="G6888">
        <v>169.6</v>
      </c>
      <c r="H6888">
        <v>87.6</v>
      </c>
      <c r="I6888">
        <v>23.1</v>
      </c>
      <c r="J6888">
        <v>64.2</v>
      </c>
      <c r="K6888">
        <v>1586.2</v>
      </c>
      <c r="L6888">
        <v>116</v>
      </c>
      <c r="M6888">
        <v>3.86</v>
      </c>
      <c r="N6888">
        <v>4.9800000000000004</v>
      </c>
      <c r="O6888">
        <v>19.5</v>
      </c>
    </row>
    <row r="6889" spans="1:15" x14ac:dyDescent="0.35">
      <c r="A6889" s="1">
        <v>46157</v>
      </c>
      <c r="B6889">
        <v>6</v>
      </c>
      <c r="C6889" t="s">
        <v>19</v>
      </c>
      <c r="D6889" t="s">
        <v>23</v>
      </c>
      <c r="E6889">
        <v>70</v>
      </c>
      <c r="F6889">
        <v>60.9</v>
      </c>
      <c r="G6889">
        <v>150.69999999999999</v>
      </c>
      <c r="H6889">
        <v>69.2</v>
      </c>
      <c r="I6889">
        <v>33.4</v>
      </c>
      <c r="J6889">
        <v>48.7</v>
      </c>
      <c r="K6889">
        <v>1630.5</v>
      </c>
      <c r="L6889">
        <v>107.8</v>
      </c>
      <c r="M6889">
        <v>4.1500000000000004</v>
      </c>
      <c r="N6889">
        <v>2.4900000000000002</v>
      </c>
      <c r="O6889">
        <v>15.9</v>
      </c>
    </row>
    <row r="6890" spans="1:15" x14ac:dyDescent="0.35">
      <c r="A6890" s="1">
        <v>46157</v>
      </c>
      <c r="B6890">
        <v>7</v>
      </c>
      <c r="C6890" t="s">
        <v>28</v>
      </c>
      <c r="D6890" t="s">
        <v>22</v>
      </c>
      <c r="E6890">
        <v>320</v>
      </c>
      <c r="F6890">
        <v>72.599999999999994</v>
      </c>
      <c r="G6890">
        <v>137.4</v>
      </c>
      <c r="H6890">
        <v>79.900000000000006</v>
      </c>
      <c r="I6890">
        <v>24.3</v>
      </c>
      <c r="J6890">
        <v>43.5</v>
      </c>
      <c r="K6890">
        <v>1459.4</v>
      </c>
      <c r="L6890">
        <v>104.5</v>
      </c>
      <c r="M6890">
        <v>3.02</v>
      </c>
      <c r="N6890">
        <v>4.92</v>
      </c>
      <c r="O6890">
        <v>34.9</v>
      </c>
    </row>
    <row r="6891" spans="1:15" x14ac:dyDescent="0.35">
      <c r="A6891" s="1">
        <v>46157</v>
      </c>
      <c r="B6891">
        <v>8</v>
      </c>
      <c r="C6891" t="s">
        <v>26</v>
      </c>
      <c r="D6891" t="s">
        <v>20</v>
      </c>
      <c r="E6891">
        <v>150</v>
      </c>
      <c r="F6891">
        <v>91.7</v>
      </c>
      <c r="G6891">
        <v>176.5</v>
      </c>
      <c r="H6891">
        <v>95.9</v>
      </c>
      <c r="I6891">
        <v>34</v>
      </c>
      <c r="J6891">
        <v>63</v>
      </c>
      <c r="K6891">
        <v>1810.2</v>
      </c>
      <c r="L6891">
        <v>114.5</v>
      </c>
      <c r="M6891">
        <v>4.45</v>
      </c>
      <c r="N6891">
        <v>5.44</v>
      </c>
      <c r="O6891">
        <v>23.7</v>
      </c>
    </row>
    <row r="6892" spans="1:15" x14ac:dyDescent="0.35">
      <c r="A6892" s="1">
        <v>46157</v>
      </c>
      <c r="B6892">
        <v>10</v>
      </c>
      <c r="C6892" t="s">
        <v>15</v>
      </c>
      <c r="D6892" t="s">
        <v>23</v>
      </c>
      <c r="E6892">
        <v>210</v>
      </c>
      <c r="F6892">
        <v>87.7</v>
      </c>
      <c r="G6892">
        <v>126.4</v>
      </c>
      <c r="H6892">
        <v>96.8</v>
      </c>
      <c r="I6892">
        <v>29.8</v>
      </c>
      <c r="J6892">
        <v>58.6</v>
      </c>
      <c r="K6892">
        <v>1965.3</v>
      </c>
      <c r="L6892">
        <v>118.2</v>
      </c>
      <c r="M6892">
        <v>3.72</v>
      </c>
      <c r="N6892">
        <v>5.9</v>
      </c>
      <c r="O6892">
        <v>26.8</v>
      </c>
    </row>
    <row r="6893" spans="1:15" x14ac:dyDescent="0.35">
      <c r="A6893" s="1">
        <v>46157</v>
      </c>
      <c r="B6893">
        <v>11</v>
      </c>
      <c r="C6893" t="s">
        <v>26</v>
      </c>
      <c r="D6893" t="s">
        <v>18</v>
      </c>
      <c r="E6893">
        <v>85</v>
      </c>
      <c r="F6893">
        <v>72.7</v>
      </c>
      <c r="G6893">
        <v>171.5</v>
      </c>
      <c r="H6893">
        <v>97.9</v>
      </c>
      <c r="I6893">
        <v>27.7</v>
      </c>
      <c r="J6893">
        <v>41.6</v>
      </c>
      <c r="K6893">
        <v>1660.5</v>
      </c>
      <c r="L6893">
        <v>107.2</v>
      </c>
      <c r="M6893">
        <v>3.61</v>
      </c>
      <c r="N6893">
        <v>5.14</v>
      </c>
      <c r="O6893">
        <v>28.3</v>
      </c>
    </row>
    <row r="6894" spans="1:15" x14ac:dyDescent="0.35">
      <c r="A6894" s="1">
        <v>46157</v>
      </c>
      <c r="B6894">
        <v>12</v>
      </c>
      <c r="C6894" t="s">
        <v>25</v>
      </c>
      <c r="D6894" t="s">
        <v>23</v>
      </c>
      <c r="E6894">
        <v>150</v>
      </c>
      <c r="F6894">
        <v>70.599999999999994</v>
      </c>
      <c r="G6894">
        <v>152.9</v>
      </c>
      <c r="H6894">
        <v>106.5</v>
      </c>
      <c r="I6894">
        <v>31.4</v>
      </c>
      <c r="J6894">
        <v>55.4</v>
      </c>
      <c r="K6894">
        <v>1516.3</v>
      </c>
      <c r="L6894">
        <v>96.5</v>
      </c>
      <c r="M6894">
        <v>3.78</v>
      </c>
      <c r="N6894">
        <v>3.29</v>
      </c>
      <c r="O6894">
        <v>19.3</v>
      </c>
    </row>
    <row r="6895" spans="1:15" x14ac:dyDescent="0.35">
      <c r="A6895" s="1">
        <v>46157</v>
      </c>
      <c r="B6895">
        <v>14</v>
      </c>
      <c r="C6895" t="s">
        <v>25</v>
      </c>
      <c r="D6895" t="s">
        <v>16</v>
      </c>
      <c r="E6895">
        <v>320</v>
      </c>
      <c r="F6895">
        <v>46.4</v>
      </c>
      <c r="G6895">
        <v>149.30000000000001</v>
      </c>
      <c r="H6895">
        <v>72.400000000000006</v>
      </c>
      <c r="I6895">
        <v>34</v>
      </c>
      <c r="J6895">
        <v>57.4</v>
      </c>
      <c r="K6895">
        <v>1533.5</v>
      </c>
      <c r="L6895">
        <v>101.2</v>
      </c>
      <c r="M6895">
        <v>2.2799999999999998</v>
      </c>
      <c r="N6895">
        <v>3.23</v>
      </c>
      <c r="O6895">
        <v>19.899999999999999</v>
      </c>
    </row>
    <row r="6896" spans="1:15" x14ac:dyDescent="0.35">
      <c r="A6896" s="1">
        <v>46157</v>
      </c>
      <c r="B6896">
        <v>15</v>
      </c>
      <c r="C6896" t="s">
        <v>25</v>
      </c>
      <c r="D6896" t="s">
        <v>23</v>
      </c>
      <c r="E6896">
        <v>70</v>
      </c>
      <c r="F6896">
        <v>52</v>
      </c>
      <c r="G6896">
        <v>175.2</v>
      </c>
      <c r="H6896">
        <v>92</v>
      </c>
      <c r="I6896">
        <v>30.9</v>
      </c>
      <c r="J6896">
        <v>58.2</v>
      </c>
      <c r="K6896">
        <v>1354.7</v>
      </c>
      <c r="L6896">
        <v>93.9</v>
      </c>
      <c r="M6896">
        <v>4.8899999999999997</v>
      </c>
      <c r="N6896">
        <v>3.36</v>
      </c>
      <c r="O6896">
        <v>19.600000000000001</v>
      </c>
    </row>
    <row r="6897" spans="1:15" x14ac:dyDescent="0.35">
      <c r="A6897" s="1">
        <v>46157</v>
      </c>
      <c r="B6897">
        <v>17</v>
      </c>
      <c r="C6897" t="s">
        <v>29</v>
      </c>
      <c r="D6897" t="s">
        <v>16</v>
      </c>
      <c r="E6897">
        <v>150</v>
      </c>
      <c r="F6897">
        <v>106.6</v>
      </c>
      <c r="G6897">
        <v>189.1</v>
      </c>
      <c r="H6897">
        <v>111.6</v>
      </c>
      <c r="I6897">
        <v>37.700000000000003</v>
      </c>
      <c r="J6897">
        <v>67.7</v>
      </c>
      <c r="K6897">
        <v>2224.5</v>
      </c>
      <c r="L6897">
        <v>136.30000000000001</v>
      </c>
      <c r="M6897">
        <v>6.72</v>
      </c>
      <c r="N6897">
        <v>6.93</v>
      </c>
      <c r="O6897">
        <v>19.100000000000001</v>
      </c>
    </row>
    <row r="6898" spans="1:15" x14ac:dyDescent="0.35">
      <c r="A6898" s="1">
        <v>46157</v>
      </c>
      <c r="B6898">
        <v>19</v>
      </c>
      <c r="C6898" t="s">
        <v>17</v>
      </c>
      <c r="D6898" t="s">
        <v>16</v>
      </c>
      <c r="E6898">
        <v>150</v>
      </c>
      <c r="F6898">
        <v>85.2</v>
      </c>
      <c r="G6898">
        <v>164.7</v>
      </c>
      <c r="H6898">
        <v>103.8</v>
      </c>
      <c r="I6898">
        <v>34.6</v>
      </c>
      <c r="J6898">
        <v>65.5</v>
      </c>
      <c r="K6898">
        <v>1860.3</v>
      </c>
      <c r="L6898">
        <v>122.8</v>
      </c>
      <c r="M6898">
        <v>5.65</v>
      </c>
      <c r="N6898">
        <v>4.01</v>
      </c>
      <c r="O6898">
        <v>19.5</v>
      </c>
    </row>
    <row r="6899" spans="1:15" x14ac:dyDescent="0.35">
      <c r="A6899" s="1">
        <v>46157</v>
      </c>
      <c r="B6899">
        <v>21</v>
      </c>
      <c r="C6899" t="s">
        <v>21</v>
      </c>
      <c r="D6899" t="s">
        <v>20</v>
      </c>
      <c r="E6899">
        <v>120</v>
      </c>
      <c r="F6899">
        <v>63.4</v>
      </c>
      <c r="G6899">
        <v>128</v>
      </c>
      <c r="H6899">
        <v>80.2</v>
      </c>
      <c r="I6899">
        <v>25.6</v>
      </c>
      <c r="J6899">
        <v>63.5</v>
      </c>
      <c r="K6899">
        <v>1388.3</v>
      </c>
      <c r="L6899">
        <v>93.8</v>
      </c>
      <c r="M6899">
        <v>3.17</v>
      </c>
      <c r="N6899">
        <v>3.83</v>
      </c>
      <c r="O6899">
        <v>22.4</v>
      </c>
    </row>
    <row r="6900" spans="1:15" x14ac:dyDescent="0.35">
      <c r="A6900" s="1">
        <v>46157</v>
      </c>
      <c r="B6900">
        <v>22</v>
      </c>
      <c r="C6900" t="s">
        <v>29</v>
      </c>
      <c r="D6900" t="s">
        <v>23</v>
      </c>
      <c r="E6900">
        <v>210</v>
      </c>
      <c r="F6900">
        <v>59.4</v>
      </c>
      <c r="G6900">
        <v>150.69999999999999</v>
      </c>
      <c r="H6900">
        <v>86.7</v>
      </c>
      <c r="I6900">
        <v>32.9</v>
      </c>
      <c r="J6900">
        <v>50.9</v>
      </c>
      <c r="K6900">
        <v>1814.5</v>
      </c>
      <c r="L6900">
        <v>122.7</v>
      </c>
      <c r="M6900">
        <v>5.42</v>
      </c>
      <c r="N6900">
        <v>5.0599999999999996</v>
      </c>
      <c r="O6900">
        <v>24</v>
      </c>
    </row>
    <row r="6901" spans="1:15" x14ac:dyDescent="0.35">
      <c r="A6901" s="1">
        <v>46158</v>
      </c>
      <c r="B6901">
        <v>4</v>
      </c>
      <c r="C6901" t="s">
        <v>21</v>
      </c>
      <c r="D6901" t="s">
        <v>20</v>
      </c>
      <c r="E6901">
        <v>100</v>
      </c>
      <c r="F6901">
        <v>69.7</v>
      </c>
      <c r="G6901">
        <v>160.9</v>
      </c>
      <c r="H6901">
        <v>98.4</v>
      </c>
      <c r="I6901">
        <v>30.6</v>
      </c>
      <c r="J6901">
        <v>67.8</v>
      </c>
      <c r="K6901">
        <v>1689.6</v>
      </c>
      <c r="L6901">
        <v>105.4</v>
      </c>
      <c r="M6901">
        <v>2.96</v>
      </c>
      <c r="N6901">
        <v>4.99</v>
      </c>
      <c r="O6901">
        <v>23</v>
      </c>
    </row>
    <row r="6902" spans="1:15" x14ac:dyDescent="0.35">
      <c r="A6902" s="1">
        <v>46158</v>
      </c>
      <c r="B6902">
        <v>5</v>
      </c>
      <c r="C6902" t="s">
        <v>24</v>
      </c>
      <c r="D6902" t="s">
        <v>18</v>
      </c>
      <c r="E6902">
        <v>70</v>
      </c>
      <c r="F6902">
        <v>71.8</v>
      </c>
      <c r="G6902">
        <v>147.30000000000001</v>
      </c>
      <c r="H6902">
        <v>83.9</v>
      </c>
      <c r="I6902">
        <v>29.4</v>
      </c>
      <c r="J6902">
        <v>74.599999999999994</v>
      </c>
      <c r="K6902">
        <v>1660.4</v>
      </c>
      <c r="L6902">
        <v>113.2</v>
      </c>
      <c r="M6902">
        <v>4.63</v>
      </c>
      <c r="N6902">
        <v>4.03</v>
      </c>
      <c r="O6902">
        <v>15.6</v>
      </c>
    </row>
    <row r="6903" spans="1:15" x14ac:dyDescent="0.35">
      <c r="A6903" s="1">
        <v>46158</v>
      </c>
      <c r="B6903">
        <v>8</v>
      </c>
      <c r="C6903" t="s">
        <v>19</v>
      </c>
      <c r="D6903" t="s">
        <v>23</v>
      </c>
      <c r="E6903">
        <v>210</v>
      </c>
      <c r="F6903">
        <v>72.3</v>
      </c>
      <c r="G6903">
        <v>173.3</v>
      </c>
      <c r="H6903">
        <v>104.2</v>
      </c>
      <c r="I6903">
        <v>33.1</v>
      </c>
      <c r="J6903">
        <v>74.8</v>
      </c>
      <c r="K6903">
        <v>1718.4</v>
      </c>
      <c r="L6903">
        <v>115.2</v>
      </c>
      <c r="M6903">
        <v>5.1100000000000003</v>
      </c>
      <c r="N6903">
        <v>3.76</v>
      </c>
      <c r="O6903">
        <v>17.8</v>
      </c>
    </row>
    <row r="6904" spans="1:15" x14ac:dyDescent="0.35">
      <c r="A6904" s="1">
        <v>46158</v>
      </c>
      <c r="B6904">
        <v>9</v>
      </c>
      <c r="C6904" t="s">
        <v>25</v>
      </c>
      <c r="D6904" t="s">
        <v>22</v>
      </c>
      <c r="E6904">
        <v>210</v>
      </c>
      <c r="F6904">
        <v>91.4</v>
      </c>
      <c r="G6904">
        <v>179.2</v>
      </c>
      <c r="H6904">
        <v>97.1</v>
      </c>
      <c r="I6904">
        <v>33.9</v>
      </c>
      <c r="J6904">
        <v>58.4</v>
      </c>
      <c r="K6904">
        <v>1938.8</v>
      </c>
      <c r="L6904">
        <v>123.6</v>
      </c>
      <c r="M6904">
        <v>5.0999999999999996</v>
      </c>
      <c r="N6904">
        <v>6.43</v>
      </c>
      <c r="O6904">
        <v>17</v>
      </c>
    </row>
    <row r="6905" spans="1:15" x14ac:dyDescent="0.35">
      <c r="A6905" s="1">
        <v>46158</v>
      </c>
      <c r="B6905">
        <v>10</v>
      </c>
      <c r="C6905" t="s">
        <v>25</v>
      </c>
      <c r="D6905" t="s">
        <v>22</v>
      </c>
      <c r="E6905">
        <v>120</v>
      </c>
      <c r="F6905">
        <v>96.8</v>
      </c>
      <c r="G6905">
        <v>148.80000000000001</v>
      </c>
      <c r="H6905">
        <v>94.9</v>
      </c>
      <c r="I6905">
        <v>34.1</v>
      </c>
      <c r="J6905">
        <v>65.2</v>
      </c>
      <c r="K6905">
        <v>2057.8000000000002</v>
      </c>
      <c r="L6905">
        <v>122.1</v>
      </c>
      <c r="M6905">
        <v>4.41</v>
      </c>
      <c r="N6905">
        <v>4.8</v>
      </c>
      <c r="O6905">
        <v>18.8</v>
      </c>
    </row>
    <row r="6906" spans="1:15" x14ac:dyDescent="0.35">
      <c r="A6906" s="1">
        <v>46158</v>
      </c>
      <c r="B6906">
        <v>18</v>
      </c>
      <c r="C6906" t="s">
        <v>24</v>
      </c>
      <c r="D6906" t="s">
        <v>22</v>
      </c>
      <c r="E6906">
        <v>130</v>
      </c>
      <c r="F6906">
        <v>94.9</v>
      </c>
      <c r="G6906">
        <v>169.5</v>
      </c>
      <c r="H6906">
        <v>118.8</v>
      </c>
      <c r="I6906">
        <v>30.5</v>
      </c>
      <c r="J6906">
        <v>57.1</v>
      </c>
      <c r="K6906">
        <v>2042.8</v>
      </c>
      <c r="L6906">
        <v>132.1</v>
      </c>
      <c r="M6906">
        <v>4.3899999999999997</v>
      </c>
      <c r="N6906">
        <v>5.51</v>
      </c>
      <c r="O6906">
        <v>13.6</v>
      </c>
    </row>
    <row r="6907" spans="1:15" x14ac:dyDescent="0.35">
      <c r="A6907" s="1">
        <v>46158</v>
      </c>
      <c r="B6907">
        <v>19</v>
      </c>
      <c r="C6907" t="s">
        <v>27</v>
      </c>
      <c r="D6907" t="s">
        <v>16</v>
      </c>
      <c r="E6907">
        <v>85</v>
      </c>
      <c r="F6907">
        <v>109.3</v>
      </c>
      <c r="G6907">
        <v>189.2</v>
      </c>
      <c r="H6907">
        <v>120.7</v>
      </c>
      <c r="I6907">
        <v>26.8</v>
      </c>
      <c r="J6907">
        <v>57.5</v>
      </c>
      <c r="K6907">
        <v>1861.8</v>
      </c>
      <c r="L6907">
        <v>121.7</v>
      </c>
      <c r="M6907">
        <v>4.58</v>
      </c>
      <c r="N6907">
        <v>6.77</v>
      </c>
      <c r="O6907">
        <v>13</v>
      </c>
    </row>
    <row r="6908" spans="1:15" x14ac:dyDescent="0.35">
      <c r="A6908" s="1">
        <v>46158</v>
      </c>
      <c r="B6908">
        <v>22</v>
      </c>
      <c r="C6908" t="s">
        <v>17</v>
      </c>
      <c r="D6908" t="s">
        <v>22</v>
      </c>
      <c r="E6908">
        <v>320</v>
      </c>
      <c r="F6908">
        <v>77.7</v>
      </c>
      <c r="G6908">
        <v>159.6</v>
      </c>
      <c r="H6908">
        <v>95.9</v>
      </c>
      <c r="I6908">
        <v>35.4</v>
      </c>
      <c r="J6908">
        <v>65.599999999999994</v>
      </c>
      <c r="K6908">
        <v>1830.8</v>
      </c>
      <c r="L6908">
        <v>114.8</v>
      </c>
      <c r="M6908">
        <v>3.34</v>
      </c>
      <c r="N6908">
        <v>5.4</v>
      </c>
      <c r="O6908">
        <v>21.6</v>
      </c>
    </row>
    <row r="6909" spans="1:15" x14ac:dyDescent="0.35">
      <c r="A6909" s="1">
        <v>46158</v>
      </c>
      <c r="B6909">
        <v>23</v>
      </c>
      <c r="C6909" t="s">
        <v>27</v>
      </c>
      <c r="D6909" t="s">
        <v>18</v>
      </c>
      <c r="E6909">
        <v>85</v>
      </c>
      <c r="F6909">
        <v>99.8</v>
      </c>
      <c r="G6909">
        <v>181.9</v>
      </c>
      <c r="H6909">
        <v>112.5</v>
      </c>
      <c r="I6909">
        <v>33.700000000000003</v>
      </c>
      <c r="J6909">
        <v>50.6</v>
      </c>
      <c r="K6909">
        <v>2038.5</v>
      </c>
      <c r="L6909">
        <v>126.9</v>
      </c>
      <c r="M6909">
        <v>3.78</v>
      </c>
      <c r="N6909">
        <v>4.46</v>
      </c>
      <c r="O6909">
        <v>13.5</v>
      </c>
    </row>
    <row r="6910" spans="1:15" x14ac:dyDescent="0.35">
      <c r="A6910" s="1">
        <v>46159</v>
      </c>
      <c r="B6910">
        <v>0</v>
      </c>
      <c r="C6910" t="s">
        <v>29</v>
      </c>
      <c r="D6910" t="s">
        <v>23</v>
      </c>
      <c r="E6910">
        <v>130</v>
      </c>
      <c r="F6910">
        <v>84.7</v>
      </c>
      <c r="G6910">
        <v>163.4</v>
      </c>
      <c r="H6910">
        <v>94.1</v>
      </c>
      <c r="I6910">
        <v>35.9</v>
      </c>
      <c r="J6910">
        <v>55.7</v>
      </c>
      <c r="K6910">
        <v>1973.6</v>
      </c>
      <c r="L6910">
        <v>130.5</v>
      </c>
      <c r="M6910">
        <v>5.07</v>
      </c>
      <c r="N6910">
        <v>5.15</v>
      </c>
      <c r="O6910">
        <v>21.1</v>
      </c>
    </row>
    <row r="6911" spans="1:15" x14ac:dyDescent="0.35">
      <c r="A6911" s="1">
        <v>46159</v>
      </c>
      <c r="B6911">
        <v>2</v>
      </c>
      <c r="C6911" t="s">
        <v>27</v>
      </c>
      <c r="D6911" t="s">
        <v>23</v>
      </c>
      <c r="E6911">
        <v>320</v>
      </c>
      <c r="F6911">
        <v>83.1</v>
      </c>
      <c r="G6911">
        <v>172.9</v>
      </c>
      <c r="H6911">
        <v>106</v>
      </c>
      <c r="I6911">
        <v>31.6</v>
      </c>
      <c r="J6911">
        <v>70.900000000000006</v>
      </c>
      <c r="K6911">
        <v>2135.3000000000002</v>
      </c>
      <c r="L6911">
        <v>128.5</v>
      </c>
      <c r="M6911">
        <v>3.87</v>
      </c>
      <c r="N6911">
        <v>5.07</v>
      </c>
      <c r="O6911">
        <v>13.5</v>
      </c>
    </row>
    <row r="6912" spans="1:15" x14ac:dyDescent="0.35">
      <c r="A6912" s="1">
        <v>46159</v>
      </c>
      <c r="B6912">
        <v>4</v>
      </c>
      <c r="C6912" t="s">
        <v>21</v>
      </c>
      <c r="D6912" t="s">
        <v>16</v>
      </c>
      <c r="E6912">
        <v>320</v>
      </c>
      <c r="F6912">
        <v>64.400000000000006</v>
      </c>
      <c r="G6912">
        <v>116.6</v>
      </c>
      <c r="H6912">
        <v>68.099999999999994</v>
      </c>
      <c r="I6912">
        <v>29.5</v>
      </c>
      <c r="J6912">
        <v>58.7</v>
      </c>
      <c r="K6912">
        <v>1546.7</v>
      </c>
      <c r="L6912">
        <v>104.9</v>
      </c>
      <c r="M6912">
        <v>4.8499999999999996</v>
      </c>
      <c r="N6912">
        <v>4.13</v>
      </c>
      <c r="O6912">
        <v>21.9</v>
      </c>
    </row>
    <row r="6913" spans="1:15" x14ac:dyDescent="0.35">
      <c r="A6913" s="1">
        <v>46159</v>
      </c>
      <c r="B6913">
        <v>8</v>
      </c>
      <c r="C6913" t="s">
        <v>28</v>
      </c>
      <c r="D6913" t="s">
        <v>16</v>
      </c>
      <c r="E6913">
        <v>210</v>
      </c>
      <c r="F6913">
        <v>96.8</v>
      </c>
      <c r="G6913">
        <v>204.1</v>
      </c>
      <c r="H6913">
        <v>130.30000000000001</v>
      </c>
      <c r="I6913">
        <v>26.6</v>
      </c>
      <c r="J6913">
        <v>56</v>
      </c>
      <c r="K6913">
        <v>1752</v>
      </c>
      <c r="L6913">
        <v>118.5</v>
      </c>
      <c r="M6913">
        <v>3.37</v>
      </c>
      <c r="N6913">
        <v>5.76</v>
      </c>
      <c r="O6913">
        <v>29.8</v>
      </c>
    </row>
    <row r="6914" spans="1:15" x14ac:dyDescent="0.35">
      <c r="A6914" s="1">
        <v>46159</v>
      </c>
      <c r="B6914">
        <v>9</v>
      </c>
      <c r="C6914" t="s">
        <v>21</v>
      </c>
      <c r="D6914" t="s">
        <v>16</v>
      </c>
      <c r="E6914">
        <v>100</v>
      </c>
      <c r="F6914">
        <v>69.400000000000006</v>
      </c>
      <c r="G6914">
        <v>163.5</v>
      </c>
      <c r="H6914">
        <v>78.7</v>
      </c>
      <c r="I6914">
        <v>31.2</v>
      </c>
      <c r="J6914">
        <v>77.900000000000006</v>
      </c>
      <c r="K6914">
        <v>1765.3</v>
      </c>
      <c r="L6914">
        <v>121.3</v>
      </c>
      <c r="M6914">
        <v>5.42</v>
      </c>
      <c r="N6914">
        <v>5.47</v>
      </c>
      <c r="O6914">
        <v>22.4</v>
      </c>
    </row>
    <row r="6915" spans="1:15" x14ac:dyDescent="0.35">
      <c r="A6915" s="1">
        <v>46159</v>
      </c>
      <c r="B6915">
        <v>10</v>
      </c>
      <c r="C6915" t="s">
        <v>15</v>
      </c>
      <c r="D6915" t="s">
        <v>18</v>
      </c>
      <c r="E6915">
        <v>320</v>
      </c>
      <c r="F6915">
        <v>92.4</v>
      </c>
      <c r="G6915">
        <v>156.19999999999999</v>
      </c>
      <c r="H6915">
        <v>91.9</v>
      </c>
      <c r="I6915">
        <v>25.8</v>
      </c>
      <c r="J6915">
        <v>69.099999999999994</v>
      </c>
      <c r="K6915">
        <v>1700.2</v>
      </c>
      <c r="L6915">
        <v>112.8</v>
      </c>
      <c r="M6915">
        <v>5.34</v>
      </c>
      <c r="N6915">
        <v>5.53</v>
      </c>
      <c r="O6915">
        <v>29.4</v>
      </c>
    </row>
    <row r="6916" spans="1:15" x14ac:dyDescent="0.35">
      <c r="A6916" s="1">
        <v>46159</v>
      </c>
      <c r="B6916">
        <v>12</v>
      </c>
      <c r="C6916" t="s">
        <v>29</v>
      </c>
      <c r="D6916" t="s">
        <v>23</v>
      </c>
      <c r="E6916">
        <v>150</v>
      </c>
      <c r="F6916">
        <v>80.099999999999994</v>
      </c>
      <c r="G6916">
        <v>170.1</v>
      </c>
      <c r="H6916">
        <v>101.2</v>
      </c>
      <c r="I6916">
        <v>35.799999999999997</v>
      </c>
      <c r="J6916">
        <v>46.5</v>
      </c>
      <c r="K6916">
        <v>2050.6999999999998</v>
      </c>
      <c r="L6916">
        <v>121.6</v>
      </c>
      <c r="M6916">
        <v>5.03</v>
      </c>
      <c r="N6916">
        <v>4.66</v>
      </c>
      <c r="O6916">
        <v>23.2</v>
      </c>
    </row>
    <row r="6917" spans="1:15" x14ac:dyDescent="0.35">
      <c r="A6917" s="1">
        <v>46159</v>
      </c>
      <c r="B6917">
        <v>13</v>
      </c>
      <c r="C6917" t="s">
        <v>25</v>
      </c>
      <c r="D6917" t="s">
        <v>20</v>
      </c>
      <c r="E6917">
        <v>150</v>
      </c>
      <c r="F6917">
        <v>48.7</v>
      </c>
      <c r="G6917">
        <v>138.6</v>
      </c>
      <c r="H6917">
        <v>60.6</v>
      </c>
      <c r="I6917">
        <v>33</v>
      </c>
      <c r="J6917">
        <v>63.7</v>
      </c>
      <c r="K6917">
        <v>1588.9</v>
      </c>
      <c r="L6917">
        <v>105.8</v>
      </c>
      <c r="M6917">
        <v>3.51</v>
      </c>
      <c r="N6917">
        <v>3.19</v>
      </c>
      <c r="O6917">
        <v>18.899999999999999</v>
      </c>
    </row>
    <row r="6918" spans="1:15" x14ac:dyDescent="0.35">
      <c r="A6918" s="1">
        <v>46159</v>
      </c>
      <c r="B6918">
        <v>14</v>
      </c>
      <c r="C6918" t="s">
        <v>29</v>
      </c>
      <c r="D6918" t="s">
        <v>16</v>
      </c>
      <c r="E6918">
        <v>100</v>
      </c>
      <c r="F6918">
        <v>76.5</v>
      </c>
      <c r="G6918">
        <v>155.5</v>
      </c>
      <c r="H6918">
        <v>103.4</v>
      </c>
      <c r="I6918">
        <v>29.6</v>
      </c>
      <c r="J6918">
        <v>61.7</v>
      </c>
      <c r="K6918">
        <v>1634.7</v>
      </c>
      <c r="L6918">
        <v>109.2</v>
      </c>
      <c r="M6918">
        <v>5.23</v>
      </c>
      <c r="N6918">
        <v>4.2300000000000004</v>
      </c>
      <c r="O6918">
        <v>21.3</v>
      </c>
    </row>
    <row r="6919" spans="1:15" x14ac:dyDescent="0.35">
      <c r="A6919" s="1">
        <v>46159</v>
      </c>
      <c r="B6919">
        <v>17</v>
      </c>
      <c r="C6919" t="s">
        <v>27</v>
      </c>
      <c r="D6919" t="s">
        <v>22</v>
      </c>
      <c r="E6919">
        <v>85</v>
      </c>
      <c r="F6919">
        <v>109.5</v>
      </c>
      <c r="G6919">
        <v>194.8</v>
      </c>
      <c r="H6919">
        <v>126.9</v>
      </c>
      <c r="I6919">
        <v>29.5</v>
      </c>
      <c r="J6919">
        <v>69.3</v>
      </c>
      <c r="K6919">
        <v>1993.7</v>
      </c>
      <c r="L6919">
        <v>122.3</v>
      </c>
      <c r="M6919">
        <v>5.79</v>
      </c>
      <c r="N6919">
        <v>5.5</v>
      </c>
      <c r="O6919">
        <v>14.7</v>
      </c>
    </row>
    <row r="6920" spans="1:15" x14ac:dyDescent="0.35">
      <c r="A6920" s="1">
        <v>46159</v>
      </c>
      <c r="B6920">
        <v>18</v>
      </c>
      <c r="C6920" t="s">
        <v>26</v>
      </c>
      <c r="D6920" t="s">
        <v>20</v>
      </c>
      <c r="E6920">
        <v>130</v>
      </c>
      <c r="F6920">
        <v>79.900000000000006</v>
      </c>
      <c r="G6920">
        <v>161.80000000000001</v>
      </c>
      <c r="H6920">
        <v>82.4</v>
      </c>
      <c r="I6920">
        <v>27.2</v>
      </c>
      <c r="J6920">
        <v>67.900000000000006</v>
      </c>
      <c r="K6920">
        <v>1660.1</v>
      </c>
      <c r="L6920">
        <v>113.8</v>
      </c>
      <c r="M6920">
        <v>4.46</v>
      </c>
      <c r="N6920">
        <v>3.86</v>
      </c>
      <c r="O6920">
        <v>25</v>
      </c>
    </row>
    <row r="6921" spans="1:15" x14ac:dyDescent="0.35">
      <c r="A6921" s="1">
        <v>46159</v>
      </c>
      <c r="B6921">
        <v>20</v>
      </c>
      <c r="C6921" t="s">
        <v>29</v>
      </c>
      <c r="D6921" t="s">
        <v>20</v>
      </c>
      <c r="E6921">
        <v>85</v>
      </c>
      <c r="F6921">
        <v>103</v>
      </c>
      <c r="G6921">
        <v>190.5</v>
      </c>
      <c r="H6921">
        <v>111.3</v>
      </c>
      <c r="I6921">
        <v>29.9</v>
      </c>
      <c r="J6921">
        <v>62.2</v>
      </c>
      <c r="K6921">
        <v>1983.4</v>
      </c>
      <c r="L6921">
        <v>128.6</v>
      </c>
      <c r="M6921">
        <v>4.82</v>
      </c>
      <c r="N6921">
        <v>4.32</v>
      </c>
      <c r="O6921">
        <v>22.2</v>
      </c>
    </row>
    <row r="6922" spans="1:15" x14ac:dyDescent="0.35">
      <c r="A6922" s="1">
        <v>46160</v>
      </c>
      <c r="B6922">
        <v>1</v>
      </c>
      <c r="C6922" t="s">
        <v>19</v>
      </c>
      <c r="D6922" t="s">
        <v>16</v>
      </c>
      <c r="E6922">
        <v>85</v>
      </c>
      <c r="F6922">
        <v>59.1</v>
      </c>
      <c r="G6922">
        <v>175.4</v>
      </c>
      <c r="H6922">
        <v>98.7</v>
      </c>
      <c r="I6922">
        <v>24.8</v>
      </c>
      <c r="J6922">
        <v>67.2</v>
      </c>
      <c r="K6922">
        <v>1322.4</v>
      </c>
      <c r="L6922">
        <v>91.2</v>
      </c>
      <c r="M6922">
        <v>3.32</v>
      </c>
      <c r="N6922">
        <v>4.4400000000000004</v>
      </c>
      <c r="O6922">
        <v>16.3</v>
      </c>
    </row>
    <row r="6923" spans="1:15" x14ac:dyDescent="0.35">
      <c r="A6923" s="1">
        <v>46160</v>
      </c>
      <c r="B6923">
        <v>3</v>
      </c>
      <c r="C6923" t="s">
        <v>29</v>
      </c>
      <c r="D6923" t="s">
        <v>22</v>
      </c>
      <c r="E6923">
        <v>320</v>
      </c>
      <c r="F6923">
        <v>63.5</v>
      </c>
      <c r="G6923">
        <v>104.8</v>
      </c>
      <c r="H6923">
        <v>77.400000000000006</v>
      </c>
      <c r="I6923">
        <v>30</v>
      </c>
      <c r="J6923">
        <v>65.099999999999994</v>
      </c>
      <c r="K6923">
        <v>1659.1</v>
      </c>
      <c r="L6923">
        <v>116.1</v>
      </c>
      <c r="M6923">
        <v>3.51</v>
      </c>
      <c r="N6923">
        <v>4.9000000000000004</v>
      </c>
      <c r="O6923">
        <v>18.899999999999999</v>
      </c>
    </row>
    <row r="6924" spans="1:15" x14ac:dyDescent="0.35">
      <c r="A6924" s="1">
        <v>46160</v>
      </c>
      <c r="B6924">
        <v>6</v>
      </c>
      <c r="C6924" t="s">
        <v>21</v>
      </c>
      <c r="D6924" t="s">
        <v>16</v>
      </c>
      <c r="E6924">
        <v>320</v>
      </c>
      <c r="F6924">
        <v>43.9</v>
      </c>
      <c r="G6924">
        <v>109.3</v>
      </c>
      <c r="H6924">
        <v>60</v>
      </c>
      <c r="I6924">
        <v>26.4</v>
      </c>
      <c r="J6924">
        <v>67.5</v>
      </c>
      <c r="K6924">
        <v>1465</v>
      </c>
      <c r="L6924">
        <v>98</v>
      </c>
      <c r="M6924">
        <v>3.17</v>
      </c>
      <c r="N6924">
        <v>4.1399999999999997</v>
      </c>
      <c r="O6924">
        <v>22.2</v>
      </c>
    </row>
    <row r="6925" spans="1:15" x14ac:dyDescent="0.35">
      <c r="A6925" s="1">
        <v>46160</v>
      </c>
      <c r="B6925">
        <v>7</v>
      </c>
      <c r="C6925" t="s">
        <v>26</v>
      </c>
      <c r="D6925" t="s">
        <v>16</v>
      </c>
      <c r="E6925">
        <v>100</v>
      </c>
      <c r="F6925">
        <v>78.400000000000006</v>
      </c>
      <c r="G6925">
        <v>134.5</v>
      </c>
      <c r="H6925">
        <v>92.1</v>
      </c>
      <c r="I6925">
        <v>33.5</v>
      </c>
      <c r="J6925">
        <v>57.7</v>
      </c>
      <c r="K6925">
        <v>1629</v>
      </c>
      <c r="L6925">
        <v>108.1</v>
      </c>
      <c r="M6925">
        <v>5.24</v>
      </c>
      <c r="N6925">
        <v>5.75</v>
      </c>
      <c r="O6925">
        <v>23.4</v>
      </c>
    </row>
    <row r="6926" spans="1:15" x14ac:dyDescent="0.35">
      <c r="A6926" s="1">
        <v>46160</v>
      </c>
      <c r="B6926">
        <v>8</v>
      </c>
      <c r="C6926" t="s">
        <v>17</v>
      </c>
      <c r="D6926" t="s">
        <v>22</v>
      </c>
      <c r="E6926">
        <v>210</v>
      </c>
      <c r="F6926">
        <v>86.7</v>
      </c>
      <c r="G6926">
        <v>192.5</v>
      </c>
      <c r="H6926">
        <v>105</v>
      </c>
      <c r="I6926">
        <v>33.799999999999997</v>
      </c>
      <c r="J6926">
        <v>49.1</v>
      </c>
      <c r="K6926">
        <v>1909.3</v>
      </c>
      <c r="L6926">
        <v>126.2</v>
      </c>
      <c r="M6926">
        <v>3.6</v>
      </c>
      <c r="N6926">
        <v>4.1399999999999997</v>
      </c>
      <c r="O6926">
        <v>18.7</v>
      </c>
    </row>
    <row r="6927" spans="1:15" x14ac:dyDescent="0.35">
      <c r="A6927" s="1">
        <v>46160</v>
      </c>
      <c r="B6927">
        <v>10</v>
      </c>
      <c r="C6927" t="s">
        <v>21</v>
      </c>
      <c r="D6927" t="s">
        <v>20</v>
      </c>
      <c r="E6927">
        <v>70</v>
      </c>
      <c r="F6927">
        <v>71</v>
      </c>
      <c r="G6927">
        <v>152.69999999999999</v>
      </c>
      <c r="H6927">
        <v>82.4</v>
      </c>
      <c r="I6927">
        <v>34.299999999999997</v>
      </c>
      <c r="J6927">
        <v>58.6</v>
      </c>
      <c r="K6927">
        <v>1704.3</v>
      </c>
      <c r="L6927">
        <v>108.5</v>
      </c>
      <c r="M6927">
        <v>4.6500000000000004</v>
      </c>
      <c r="N6927">
        <v>5.1100000000000003</v>
      </c>
      <c r="O6927">
        <v>23.7</v>
      </c>
    </row>
    <row r="6928" spans="1:15" x14ac:dyDescent="0.35">
      <c r="A6928" s="1">
        <v>46160</v>
      </c>
      <c r="B6928">
        <v>11</v>
      </c>
      <c r="C6928" t="s">
        <v>26</v>
      </c>
      <c r="D6928" t="s">
        <v>20</v>
      </c>
      <c r="E6928">
        <v>85</v>
      </c>
      <c r="F6928">
        <v>60.7</v>
      </c>
      <c r="G6928">
        <v>131.9</v>
      </c>
      <c r="H6928">
        <v>71.3</v>
      </c>
      <c r="I6928">
        <v>29.8</v>
      </c>
      <c r="J6928">
        <v>58.9</v>
      </c>
      <c r="K6928">
        <v>1662.4</v>
      </c>
      <c r="L6928">
        <v>116.2</v>
      </c>
      <c r="M6928">
        <v>3.75</v>
      </c>
      <c r="N6928">
        <v>4.5999999999999996</v>
      </c>
      <c r="O6928">
        <v>26.5</v>
      </c>
    </row>
    <row r="6929" spans="1:15" x14ac:dyDescent="0.35">
      <c r="A6929" s="1">
        <v>46160</v>
      </c>
      <c r="B6929">
        <v>14</v>
      </c>
      <c r="C6929" t="s">
        <v>26</v>
      </c>
      <c r="D6929" t="s">
        <v>22</v>
      </c>
      <c r="E6929">
        <v>85</v>
      </c>
      <c r="F6929">
        <v>76.900000000000006</v>
      </c>
      <c r="G6929">
        <v>156</v>
      </c>
      <c r="H6929">
        <v>101.5</v>
      </c>
      <c r="I6929">
        <v>27.1</v>
      </c>
      <c r="J6929">
        <v>63.5</v>
      </c>
      <c r="K6929">
        <v>1601.3</v>
      </c>
      <c r="L6929">
        <v>98.9</v>
      </c>
      <c r="M6929">
        <v>3.46</v>
      </c>
      <c r="N6929">
        <v>5.95</v>
      </c>
      <c r="O6929">
        <v>24</v>
      </c>
    </row>
    <row r="6930" spans="1:15" x14ac:dyDescent="0.35">
      <c r="A6930" s="1">
        <v>46160</v>
      </c>
      <c r="B6930">
        <v>16</v>
      </c>
      <c r="C6930" t="s">
        <v>29</v>
      </c>
      <c r="D6930" t="s">
        <v>20</v>
      </c>
      <c r="E6930">
        <v>120</v>
      </c>
      <c r="F6930">
        <v>56.8</v>
      </c>
      <c r="G6930">
        <v>162.6</v>
      </c>
      <c r="H6930">
        <v>102</v>
      </c>
      <c r="I6930">
        <v>33.299999999999997</v>
      </c>
      <c r="J6930">
        <v>69.7</v>
      </c>
      <c r="K6930">
        <v>1572.4</v>
      </c>
      <c r="L6930">
        <v>103.7</v>
      </c>
      <c r="M6930">
        <v>4.28</v>
      </c>
      <c r="N6930">
        <v>3.51</v>
      </c>
      <c r="O6930">
        <v>19.100000000000001</v>
      </c>
    </row>
    <row r="6931" spans="1:15" x14ac:dyDescent="0.35">
      <c r="A6931" s="1">
        <v>46160</v>
      </c>
      <c r="B6931">
        <v>18</v>
      </c>
      <c r="C6931" t="s">
        <v>24</v>
      </c>
      <c r="D6931" t="s">
        <v>18</v>
      </c>
      <c r="E6931">
        <v>130</v>
      </c>
      <c r="F6931">
        <v>85.3</v>
      </c>
      <c r="G6931">
        <v>199</v>
      </c>
      <c r="H6931">
        <v>100.6</v>
      </c>
      <c r="I6931">
        <v>30.3</v>
      </c>
      <c r="J6931">
        <v>74</v>
      </c>
      <c r="K6931">
        <v>1710.5</v>
      </c>
      <c r="L6931">
        <v>114.5</v>
      </c>
      <c r="M6931">
        <v>4.2300000000000004</v>
      </c>
      <c r="N6931">
        <v>6.03</v>
      </c>
      <c r="O6931">
        <v>13.2</v>
      </c>
    </row>
    <row r="6932" spans="1:15" x14ac:dyDescent="0.35">
      <c r="A6932" s="1">
        <v>46160</v>
      </c>
      <c r="B6932">
        <v>20</v>
      </c>
      <c r="C6932" t="s">
        <v>28</v>
      </c>
      <c r="D6932" t="s">
        <v>16</v>
      </c>
      <c r="E6932">
        <v>210</v>
      </c>
      <c r="F6932">
        <v>85.7</v>
      </c>
      <c r="G6932">
        <v>157.69999999999999</v>
      </c>
      <c r="H6932">
        <v>93.1</v>
      </c>
      <c r="I6932">
        <v>29.4</v>
      </c>
      <c r="J6932">
        <v>68.599999999999994</v>
      </c>
      <c r="K6932">
        <v>1952.2</v>
      </c>
      <c r="L6932">
        <v>131.30000000000001</v>
      </c>
      <c r="M6932">
        <v>3.93</v>
      </c>
      <c r="N6932">
        <v>4.26</v>
      </c>
      <c r="O6932">
        <v>32.799999999999997</v>
      </c>
    </row>
    <row r="6933" spans="1:15" x14ac:dyDescent="0.35">
      <c r="A6933" s="1">
        <v>46160</v>
      </c>
      <c r="B6933">
        <v>23</v>
      </c>
      <c r="C6933" t="s">
        <v>24</v>
      </c>
      <c r="D6933" t="s">
        <v>18</v>
      </c>
      <c r="E6933">
        <v>130</v>
      </c>
      <c r="F6933">
        <v>99.9</v>
      </c>
      <c r="G6933">
        <v>165.5</v>
      </c>
      <c r="H6933">
        <v>108</v>
      </c>
      <c r="I6933">
        <v>27.8</v>
      </c>
      <c r="J6933">
        <v>70.099999999999994</v>
      </c>
      <c r="K6933">
        <v>1779.3</v>
      </c>
      <c r="L6933">
        <v>121.7</v>
      </c>
      <c r="M6933">
        <v>5.24</v>
      </c>
      <c r="N6933">
        <v>5.13</v>
      </c>
      <c r="O6933">
        <v>15.2</v>
      </c>
    </row>
    <row r="6934" spans="1:15" x14ac:dyDescent="0.35">
      <c r="A6934" s="1">
        <v>46161</v>
      </c>
      <c r="B6934">
        <v>0</v>
      </c>
      <c r="C6934" t="s">
        <v>26</v>
      </c>
      <c r="D6934" t="s">
        <v>18</v>
      </c>
      <c r="E6934">
        <v>150</v>
      </c>
      <c r="F6934">
        <v>49.3</v>
      </c>
      <c r="G6934">
        <v>94.9</v>
      </c>
      <c r="H6934">
        <v>54</v>
      </c>
      <c r="I6934">
        <v>30.4</v>
      </c>
      <c r="J6934">
        <v>61.5</v>
      </c>
      <c r="K6934">
        <v>1493</v>
      </c>
      <c r="L6934">
        <v>98.7</v>
      </c>
      <c r="M6934">
        <v>3.1</v>
      </c>
      <c r="N6934">
        <v>2.2400000000000002</v>
      </c>
      <c r="O6934">
        <v>19</v>
      </c>
    </row>
    <row r="6935" spans="1:15" x14ac:dyDescent="0.35">
      <c r="A6935" s="1">
        <v>46161</v>
      </c>
      <c r="B6935">
        <v>4</v>
      </c>
      <c r="C6935" t="s">
        <v>29</v>
      </c>
      <c r="D6935" t="s">
        <v>18</v>
      </c>
      <c r="E6935">
        <v>150</v>
      </c>
      <c r="F6935">
        <v>49.7</v>
      </c>
      <c r="G6935">
        <v>159.9</v>
      </c>
      <c r="H6935">
        <v>71.3</v>
      </c>
      <c r="I6935">
        <v>36.700000000000003</v>
      </c>
      <c r="J6935">
        <v>56.1</v>
      </c>
      <c r="K6935">
        <v>1757.8</v>
      </c>
      <c r="L6935">
        <v>107.5</v>
      </c>
      <c r="M6935">
        <v>4.1399999999999997</v>
      </c>
      <c r="N6935">
        <v>4.29</v>
      </c>
      <c r="O6935">
        <v>20.399999999999999</v>
      </c>
    </row>
    <row r="6936" spans="1:15" x14ac:dyDescent="0.35">
      <c r="A6936" s="1">
        <v>46161</v>
      </c>
      <c r="B6936">
        <v>5</v>
      </c>
      <c r="C6936" t="s">
        <v>28</v>
      </c>
      <c r="D6936" t="s">
        <v>23</v>
      </c>
      <c r="E6936">
        <v>100</v>
      </c>
      <c r="F6936">
        <v>80.8</v>
      </c>
      <c r="G6936">
        <v>168.6</v>
      </c>
      <c r="H6936">
        <v>103</v>
      </c>
      <c r="I6936">
        <v>31.7</v>
      </c>
      <c r="J6936">
        <v>67.5</v>
      </c>
      <c r="K6936">
        <v>1668.2</v>
      </c>
      <c r="L6936">
        <v>116.7</v>
      </c>
      <c r="M6936">
        <v>3.89</v>
      </c>
      <c r="N6936">
        <v>5.5</v>
      </c>
      <c r="O6936">
        <v>31.2</v>
      </c>
    </row>
    <row r="6937" spans="1:15" x14ac:dyDescent="0.35">
      <c r="A6937" s="1">
        <v>46161</v>
      </c>
      <c r="B6937">
        <v>7</v>
      </c>
      <c r="C6937" t="s">
        <v>25</v>
      </c>
      <c r="D6937" t="s">
        <v>23</v>
      </c>
      <c r="E6937">
        <v>130</v>
      </c>
      <c r="F6937">
        <v>74.900000000000006</v>
      </c>
      <c r="G6937">
        <v>142.5</v>
      </c>
      <c r="H6937">
        <v>84.5</v>
      </c>
      <c r="I6937">
        <v>35.299999999999997</v>
      </c>
      <c r="J6937">
        <v>67.599999999999994</v>
      </c>
      <c r="K6937">
        <v>1975.7</v>
      </c>
      <c r="L6937">
        <v>123.5</v>
      </c>
      <c r="M6937">
        <v>3.73</v>
      </c>
      <c r="N6937">
        <v>5.07</v>
      </c>
      <c r="O6937">
        <v>18.899999999999999</v>
      </c>
    </row>
    <row r="6938" spans="1:15" x14ac:dyDescent="0.35">
      <c r="A6938" s="1">
        <v>46161</v>
      </c>
      <c r="B6938">
        <v>9</v>
      </c>
      <c r="C6938" t="s">
        <v>19</v>
      </c>
      <c r="D6938" t="s">
        <v>18</v>
      </c>
      <c r="E6938">
        <v>85</v>
      </c>
      <c r="F6938">
        <v>64.8</v>
      </c>
      <c r="G6938">
        <v>105.7</v>
      </c>
      <c r="H6938">
        <v>65.400000000000006</v>
      </c>
      <c r="I6938">
        <v>31.7</v>
      </c>
      <c r="J6938">
        <v>69.3</v>
      </c>
      <c r="K6938">
        <v>1517.6</v>
      </c>
      <c r="L6938">
        <v>104.7</v>
      </c>
      <c r="M6938">
        <v>3.24</v>
      </c>
      <c r="N6938">
        <v>4.68</v>
      </c>
      <c r="O6938">
        <v>19.2</v>
      </c>
    </row>
    <row r="6939" spans="1:15" x14ac:dyDescent="0.35">
      <c r="A6939" s="1">
        <v>46161</v>
      </c>
      <c r="B6939">
        <v>11</v>
      </c>
      <c r="C6939" t="s">
        <v>27</v>
      </c>
      <c r="D6939" t="s">
        <v>16</v>
      </c>
      <c r="E6939">
        <v>210</v>
      </c>
      <c r="F6939">
        <v>85.8</v>
      </c>
      <c r="G6939">
        <v>163.5</v>
      </c>
      <c r="H6939">
        <v>110.3</v>
      </c>
      <c r="I6939">
        <v>31.7</v>
      </c>
      <c r="J6939">
        <v>60.5</v>
      </c>
      <c r="K6939">
        <v>1913</v>
      </c>
      <c r="L6939">
        <v>124</v>
      </c>
      <c r="M6939">
        <v>5.07</v>
      </c>
      <c r="N6939">
        <v>6.03</v>
      </c>
      <c r="O6939">
        <v>9.4</v>
      </c>
    </row>
    <row r="6940" spans="1:15" x14ac:dyDescent="0.35">
      <c r="A6940" s="1">
        <v>46161</v>
      </c>
      <c r="B6940">
        <v>12</v>
      </c>
      <c r="C6940" t="s">
        <v>28</v>
      </c>
      <c r="D6940" t="s">
        <v>18</v>
      </c>
      <c r="E6940">
        <v>85</v>
      </c>
      <c r="F6940">
        <v>74.900000000000006</v>
      </c>
      <c r="G6940">
        <v>152.9</v>
      </c>
      <c r="H6940">
        <v>73.5</v>
      </c>
      <c r="I6940">
        <v>28.2</v>
      </c>
      <c r="J6940">
        <v>64.099999999999994</v>
      </c>
      <c r="K6940">
        <v>1537.7</v>
      </c>
      <c r="L6940">
        <v>104.9</v>
      </c>
      <c r="M6940">
        <v>2.95</v>
      </c>
      <c r="N6940">
        <v>4.49</v>
      </c>
      <c r="O6940">
        <v>29.8</v>
      </c>
    </row>
    <row r="6941" spans="1:15" x14ac:dyDescent="0.35">
      <c r="A6941" s="1">
        <v>46161</v>
      </c>
      <c r="B6941">
        <v>14</v>
      </c>
      <c r="C6941" t="s">
        <v>25</v>
      </c>
      <c r="D6941" t="s">
        <v>18</v>
      </c>
      <c r="E6941">
        <v>320</v>
      </c>
      <c r="F6941">
        <v>70.3</v>
      </c>
      <c r="G6941">
        <v>126.8</v>
      </c>
      <c r="H6941">
        <v>87.1</v>
      </c>
      <c r="I6941">
        <v>33.4</v>
      </c>
      <c r="J6941">
        <v>76.3</v>
      </c>
      <c r="K6941">
        <v>1755</v>
      </c>
      <c r="L6941">
        <v>108.7</v>
      </c>
      <c r="M6941">
        <v>4.6900000000000004</v>
      </c>
      <c r="N6941">
        <v>3.55</v>
      </c>
      <c r="O6941">
        <v>18.399999999999999</v>
      </c>
    </row>
    <row r="6942" spans="1:15" x14ac:dyDescent="0.35">
      <c r="A6942" s="1">
        <v>46161</v>
      </c>
      <c r="B6942">
        <v>20</v>
      </c>
      <c r="C6942" t="s">
        <v>25</v>
      </c>
      <c r="D6942" t="s">
        <v>23</v>
      </c>
      <c r="E6942">
        <v>130</v>
      </c>
      <c r="F6942">
        <v>89.6</v>
      </c>
      <c r="G6942">
        <v>168.1</v>
      </c>
      <c r="H6942">
        <v>118.7</v>
      </c>
      <c r="I6942">
        <v>32</v>
      </c>
      <c r="J6942">
        <v>42.1</v>
      </c>
      <c r="K6942">
        <v>1992.4</v>
      </c>
      <c r="L6942">
        <v>126.3</v>
      </c>
      <c r="M6942">
        <v>5.26</v>
      </c>
      <c r="N6942">
        <v>5.5</v>
      </c>
      <c r="O6942">
        <v>18.100000000000001</v>
      </c>
    </row>
    <row r="6943" spans="1:15" x14ac:dyDescent="0.35">
      <c r="A6943" s="1">
        <v>46161</v>
      </c>
      <c r="B6943">
        <v>21</v>
      </c>
      <c r="C6943" t="s">
        <v>19</v>
      </c>
      <c r="D6943" t="s">
        <v>18</v>
      </c>
      <c r="E6943">
        <v>100</v>
      </c>
      <c r="F6943">
        <v>48</v>
      </c>
      <c r="G6943">
        <v>133.19999999999999</v>
      </c>
      <c r="H6943">
        <v>76.8</v>
      </c>
      <c r="I6943">
        <v>29</v>
      </c>
      <c r="J6943">
        <v>70.900000000000006</v>
      </c>
      <c r="K6943">
        <v>1341.4</v>
      </c>
      <c r="L6943">
        <v>92.4</v>
      </c>
      <c r="M6943">
        <v>2.96</v>
      </c>
      <c r="N6943">
        <v>4.53</v>
      </c>
      <c r="O6943">
        <v>17.5</v>
      </c>
    </row>
    <row r="6944" spans="1:15" x14ac:dyDescent="0.35">
      <c r="A6944" s="1">
        <v>46161</v>
      </c>
      <c r="B6944">
        <v>23</v>
      </c>
      <c r="C6944" t="s">
        <v>15</v>
      </c>
      <c r="D6944" t="s">
        <v>16</v>
      </c>
      <c r="E6944">
        <v>210</v>
      </c>
      <c r="F6944">
        <v>82.6</v>
      </c>
      <c r="G6944">
        <v>142.5</v>
      </c>
      <c r="H6944">
        <v>73.8</v>
      </c>
      <c r="I6944">
        <v>28</v>
      </c>
      <c r="J6944">
        <v>60.8</v>
      </c>
      <c r="K6944">
        <v>1641.2</v>
      </c>
      <c r="L6944">
        <v>113</v>
      </c>
      <c r="M6944">
        <v>3.27</v>
      </c>
      <c r="N6944">
        <v>5.96</v>
      </c>
      <c r="O6944">
        <v>28.3</v>
      </c>
    </row>
    <row r="6945" spans="1:15" x14ac:dyDescent="0.35">
      <c r="A6945" s="1">
        <v>46162</v>
      </c>
      <c r="B6945">
        <v>1</v>
      </c>
      <c r="C6945" t="s">
        <v>17</v>
      </c>
      <c r="D6945" t="s">
        <v>16</v>
      </c>
      <c r="E6945">
        <v>85</v>
      </c>
      <c r="F6945">
        <v>82</v>
      </c>
      <c r="G6945">
        <v>146.19999999999999</v>
      </c>
      <c r="H6945">
        <v>81.8</v>
      </c>
      <c r="I6945">
        <v>36.6</v>
      </c>
      <c r="J6945">
        <v>56.5</v>
      </c>
      <c r="K6945">
        <v>1905.3</v>
      </c>
      <c r="L6945">
        <v>129.69999999999999</v>
      </c>
      <c r="M6945">
        <v>3.44</v>
      </c>
      <c r="N6945">
        <v>5.47</v>
      </c>
      <c r="O6945">
        <v>15.7</v>
      </c>
    </row>
    <row r="6946" spans="1:15" x14ac:dyDescent="0.35">
      <c r="A6946" s="1">
        <v>46162</v>
      </c>
      <c r="B6946">
        <v>4</v>
      </c>
      <c r="C6946" t="s">
        <v>19</v>
      </c>
      <c r="D6946" t="s">
        <v>18</v>
      </c>
      <c r="E6946">
        <v>130</v>
      </c>
      <c r="F6946">
        <v>68.400000000000006</v>
      </c>
      <c r="G6946">
        <v>130.5</v>
      </c>
      <c r="H6946">
        <v>76.5</v>
      </c>
      <c r="I6946">
        <v>31</v>
      </c>
      <c r="J6946">
        <v>59.7</v>
      </c>
      <c r="K6946">
        <v>1709.3</v>
      </c>
      <c r="L6946">
        <v>107.2</v>
      </c>
      <c r="M6946">
        <v>4.4400000000000004</v>
      </c>
      <c r="N6946">
        <v>4.7</v>
      </c>
      <c r="O6946">
        <v>17.2</v>
      </c>
    </row>
    <row r="6947" spans="1:15" x14ac:dyDescent="0.35">
      <c r="A6947" s="1">
        <v>46162</v>
      </c>
      <c r="B6947">
        <v>5</v>
      </c>
      <c r="C6947" t="s">
        <v>17</v>
      </c>
      <c r="D6947" t="s">
        <v>16</v>
      </c>
      <c r="E6947">
        <v>210</v>
      </c>
      <c r="F6947">
        <v>92.7</v>
      </c>
      <c r="G6947">
        <v>144.4</v>
      </c>
      <c r="H6947">
        <v>89.1</v>
      </c>
      <c r="I6947">
        <v>33.5</v>
      </c>
      <c r="J6947">
        <v>45.9</v>
      </c>
      <c r="K6947">
        <v>1808.3</v>
      </c>
      <c r="L6947">
        <v>116.1</v>
      </c>
      <c r="M6947">
        <v>4.95</v>
      </c>
      <c r="N6947">
        <v>4.59</v>
      </c>
      <c r="O6947">
        <v>20.399999999999999</v>
      </c>
    </row>
    <row r="6948" spans="1:15" x14ac:dyDescent="0.35">
      <c r="A6948" s="1">
        <v>46162</v>
      </c>
      <c r="B6948">
        <v>6</v>
      </c>
      <c r="C6948" t="s">
        <v>15</v>
      </c>
      <c r="D6948" t="s">
        <v>18</v>
      </c>
      <c r="E6948">
        <v>210</v>
      </c>
      <c r="F6948">
        <v>67</v>
      </c>
      <c r="G6948">
        <v>119.9</v>
      </c>
      <c r="H6948">
        <v>68.599999999999994</v>
      </c>
      <c r="I6948">
        <v>29.3</v>
      </c>
      <c r="J6948">
        <v>61.2</v>
      </c>
      <c r="K6948">
        <v>1526.4</v>
      </c>
      <c r="L6948">
        <v>93.8</v>
      </c>
      <c r="M6948">
        <v>4.03</v>
      </c>
      <c r="N6948">
        <v>4.84</v>
      </c>
      <c r="O6948">
        <v>23.6</v>
      </c>
    </row>
    <row r="6949" spans="1:15" x14ac:dyDescent="0.35">
      <c r="A6949" s="1">
        <v>46162</v>
      </c>
      <c r="B6949">
        <v>8</v>
      </c>
      <c r="C6949" t="s">
        <v>15</v>
      </c>
      <c r="D6949" t="s">
        <v>23</v>
      </c>
      <c r="E6949">
        <v>120</v>
      </c>
      <c r="F6949">
        <v>110.9</v>
      </c>
      <c r="G6949">
        <v>172.5</v>
      </c>
      <c r="H6949">
        <v>107.3</v>
      </c>
      <c r="I6949">
        <v>28.1</v>
      </c>
      <c r="J6949">
        <v>73.7</v>
      </c>
      <c r="K6949">
        <v>1934.1</v>
      </c>
      <c r="L6949">
        <v>127.5</v>
      </c>
      <c r="M6949">
        <v>6.32</v>
      </c>
      <c r="N6949">
        <v>4.6399999999999997</v>
      </c>
      <c r="O6949">
        <v>25.8</v>
      </c>
    </row>
    <row r="6950" spans="1:15" x14ac:dyDescent="0.35">
      <c r="A6950" s="1">
        <v>46162</v>
      </c>
      <c r="B6950">
        <v>9</v>
      </c>
      <c r="C6950" t="s">
        <v>19</v>
      </c>
      <c r="D6950" t="s">
        <v>18</v>
      </c>
      <c r="E6950">
        <v>120</v>
      </c>
      <c r="F6950">
        <v>68.400000000000006</v>
      </c>
      <c r="G6950">
        <v>145.80000000000001</v>
      </c>
      <c r="H6950">
        <v>93.8</v>
      </c>
      <c r="I6950">
        <v>29.8</v>
      </c>
      <c r="J6950">
        <v>60.3</v>
      </c>
      <c r="K6950">
        <v>1853.6</v>
      </c>
      <c r="L6950">
        <v>117.1</v>
      </c>
      <c r="M6950">
        <v>3.37</v>
      </c>
      <c r="N6950">
        <v>3.43</v>
      </c>
      <c r="O6950">
        <v>19</v>
      </c>
    </row>
    <row r="6951" spans="1:15" x14ac:dyDescent="0.35">
      <c r="A6951" s="1">
        <v>46162</v>
      </c>
      <c r="B6951">
        <v>10</v>
      </c>
      <c r="C6951" t="s">
        <v>17</v>
      </c>
      <c r="D6951" t="s">
        <v>20</v>
      </c>
      <c r="E6951">
        <v>150</v>
      </c>
      <c r="F6951">
        <v>81.7</v>
      </c>
      <c r="G6951">
        <v>177.1</v>
      </c>
      <c r="H6951">
        <v>106.7</v>
      </c>
      <c r="I6951">
        <v>34.299999999999997</v>
      </c>
      <c r="J6951">
        <v>59.1</v>
      </c>
      <c r="K6951">
        <v>1908.8</v>
      </c>
      <c r="L6951">
        <v>118.3</v>
      </c>
      <c r="M6951">
        <v>4.63</v>
      </c>
      <c r="N6951">
        <v>5.16</v>
      </c>
      <c r="O6951">
        <v>16.399999999999999</v>
      </c>
    </row>
    <row r="6952" spans="1:15" x14ac:dyDescent="0.35">
      <c r="A6952" s="1">
        <v>46162</v>
      </c>
      <c r="B6952">
        <v>11</v>
      </c>
      <c r="C6952" t="s">
        <v>24</v>
      </c>
      <c r="D6952" t="s">
        <v>23</v>
      </c>
      <c r="E6952">
        <v>70</v>
      </c>
      <c r="F6952">
        <v>90.6</v>
      </c>
      <c r="G6952">
        <v>164.4</v>
      </c>
      <c r="H6952">
        <v>82.5</v>
      </c>
      <c r="I6952">
        <v>29.5</v>
      </c>
      <c r="J6952">
        <v>55.6</v>
      </c>
      <c r="K6952">
        <v>1766.1</v>
      </c>
      <c r="L6952">
        <v>111.5</v>
      </c>
      <c r="M6952">
        <v>4.18</v>
      </c>
      <c r="N6952">
        <v>6.14</v>
      </c>
      <c r="O6952">
        <v>13.6</v>
      </c>
    </row>
    <row r="6953" spans="1:15" x14ac:dyDescent="0.35">
      <c r="A6953" s="1">
        <v>46162</v>
      </c>
      <c r="B6953">
        <v>12</v>
      </c>
      <c r="C6953" t="s">
        <v>27</v>
      </c>
      <c r="D6953" t="s">
        <v>16</v>
      </c>
      <c r="E6953">
        <v>85</v>
      </c>
      <c r="F6953">
        <v>90.2</v>
      </c>
      <c r="G6953">
        <v>214.3</v>
      </c>
      <c r="H6953">
        <v>128.30000000000001</v>
      </c>
      <c r="I6953">
        <v>32.299999999999997</v>
      </c>
      <c r="J6953">
        <v>61.5</v>
      </c>
      <c r="K6953">
        <v>1846.9</v>
      </c>
      <c r="L6953">
        <v>123.8</v>
      </c>
      <c r="M6953">
        <v>4.4800000000000004</v>
      </c>
      <c r="N6953">
        <v>5.95</v>
      </c>
      <c r="O6953">
        <v>13.6</v>
      </c>
    </row>
    <row r="6954" spans="1:15" x14ac:dyDescent="0.35">
      <c r="A6954" s="1">
        <v>46162</v>
      </c>
      <c r="B6954">
        <v>17</v>
      </c>
      <c r="C6954" t="s">
        <v>24</v>
      </c>
      <c r="D6954" t="s">
        <v>16</v>
      </c>
      <c r="E6954">
        <v>130</v>
      </c>
      <c r="F6954">
        <v>76.2</v>
      </c>
      <c r="G6954">
        <v>142.1</v>
      </c>
      <c r="H6954">
        <v>100.5</v>
      </c>
      <c r="I6954">
        <v>34.5</v>
      </c>
      <c r="J6954">
        <v>39.799999999999997</v>
      </c>
      <c r="K6954">
        <v>2083.1</v>
      </c>
      <c r="L6954">
        <v>133.9</v>
      </c>
      <c r="M6954">
        <v>4.21</v>
      </c>
      <c r="N6954">
        <v>5.98</v>
      </c>
      <c r="O6954">
        <v>17</v>
      </c>
    </row>
    <row r="6955" spans="1:15" x14ac:dyDescent="0.35">
      <c r="A6955" s="1">
        <v>46162</v>
      </c>
      <c r="B6955">
        <v>18</v>
      </c>
      <c r="C6955" t="s">
        <v>17</v>
      </c>
      <c r="D6955" t="s">
        <v>23</v>
      </c>
      <c r="E6955">
        <v>70</v>
      </c>
      <c r="F6955">
        <v>94.9</v>
      </c>
      <c r="G6955">
        <v>181</v>
      </c>
      <c r="H6955">
        <v>126.9</v>
      </c>
      <c r="I6955">
        <v>32.200000000000003</v>
      </c>
      <c r="J6955">
        <v>55</v>
      </c>
      <c r="K6955">
        <v>2022.4</v>
      </c>
      <c r="L6955">
        <v>127.2</v>
      </c>
      <c r="M6955">
        <v>3.29</v>
      </c>
      <c r="N6955">
        <v>3.89</v>
      </c>
      <c r="O6955">
        <v>20.9</v>
      </c>
    </row>
    <row r="6956" spans="1:15" x14ac:dyDescent="0.35">
      <c r="A6956" s="1">
        <v>46162</v>
      </c>
      <c r="B6956">
        <v>20</v>
      </c>
      <c r="C6956" t="s">
        <v>21</v>
      </c>
      <c r="D6956" t="s">
        <v>20</v>
      </c>
      <c r="E6956">
        <v>100</v>
      </c>
      <c r="F6956">
        <v>72.8</v>
      </c>
      <c r="G6956">
        <v>146.5</v>
      </c>
      <c r="H6956">
        <v>77.099999999999994</v>
      </c>
      <c r="I6956">
        <v>27.7</v>
      </c>
      <c r="J6956">
        <v>66.8</v>
      </c>
      <c r="K6956">
        <v>1446.2</v>
      </c>
      <c r="L6956">
        <v>100</v>
      </c>
      <c r="M6956">
        <v>2.31</v>
      </c>
      <c r="N6956">
        <v>5.35</v>
      </c>
      <c r="O6956">
        <v>20.399999999999999</v>
      </c>
    </row>
    <row r="6957" spans="1:15" x14ac:dyDescent="0.35">
      <c r="A6957" s="1">
        <v>46162</v>
      </c>
      <c r="B6957">
        <v>21</v>
      </c>
      <c r="C6957" t="s">
        <v>21</v>
      </c>
      <c r="D6957" t="s">
        <v>23</v>
      </c>
      <c r="E6957">
        <v>120</v>
      </c>
      <c r="F6957">
        <v>52.3</v>
      </c>
      <c r="G6957">
        <v>119.5</v>
      </c>
      <c r="H6957">
        <v>58</v>
      </c>
      <c r="I6957">
        <v>34.700000000000003</v>
      </c>
      <c r="J6957">
        <v>49.6</v>
      </c>
      <c r="K6957">
        <v>1417.6</v>
      </c>
      <c r="L6957">
        <v>93.5</v>
      </c>
      <c r="M6957">
        <v>4.24</v>
      </c>
      <c r="N6957">
        <v>3.53</v>
      </c>
      <c r="O6957">
        <v>24.8</v>
      </c>
    </row>
    <row r="6958" spans="1:15" x14ac:dyDescent="0.35">
      <c r="A6958" s="1">
        <v>46162</v>
      </c>
      <c r="B6958">
        <v>22</v>
      </c>
      <c r="C6958" t="s">
        <v>25</v>
      </c>
      <c r="D6958" t="s">
        <v>22</v>
      </c>
      <c r="E6958">
        <v>210</v>
      </c>
      <c r="F6958">
        <v>80.599999999999994</v>
      </c>
      <c r="G6958">
        <v>174.4</v>
      </c>
      <c r="H6958">
        <v>104.9</v>
      </c>
      <c r="I6958">
        <v>30.6</v>
      </c>
      <c r="J6958">
        <v>52.3</v>
      </c>
      <c r="K6958">
        <v>1596.9</v>
      </c>
      <c r="L6958">
        <v>102.3</v>
      </c>
      <c r="M6958">
        <v>4.53</v>
      </c>
      <c r="N6958">
        <v>5.31</v>
      </c>
      <c r="O6958">
        <v>19.100000000000001</v>
      </c>
    </row>
    <row r="6959" spans="1:15" x14ac:dyDescent="0.35">
      <c r="A6959" s="1">
        <v>46163</v>
      </c>
      <c r="B6959">
        <v>1</v>
      </c>
      <c r="C6959" t="s">
        <v>21</v>
      </c>
      <c r="D6959" t="s">
        <v>20</v>
      </c>
      <c r="E6959">
        <v>100</v>
      </c>
      <c r="F6959">
        <v>55.9</v>
      </c>
      <c r="G6959">
        <v>167.9</v>
      </c>
      <c r="H6959">
        <v>82.5</v>
      </c>
      <c r="I6959">
        <v>28.6</v>
      </c>
      <c r="J6959">
        <v>59.5</v>
      </c>
      <c r="K6959">
        <v>1492.6</v>
      </c>
      <c r="L6959">
        <v>97.4</v>
      </c>
      <c r="M6959">
        <v>3.62</v>
      </c>
      <c r="N6959">
        <v>5.62</v>
      </c>
      <c r="O6959">
        <v>24.7</v>
      </c>
    </row>
    <row r="6960" spans="1:15" x14ac:dyDescent="0.35">
      <c r="A6960" s="1">
        <v>46163</v>
      </c>
      <c r="B6960">
        <v>2</v>
      </c>
      <c r="C6960" t="s">
        <v>21</v>
      </c>
      <c r="D6960" t="s">
        <v>23</v>
      </c>
      <c r="E6960">
        <v>150</v>
      </c>
      <c r="F6960">
        <v>53.2</v>
      </c>
      <c r="G6960">
        <v>176.5</v>
      </c>
      <c r="H6960">
        <v>80.400000000000006</v>
      </c>
      <c r="I6960">
        <v>24.3</v>
      </c>
      <c r="J6960">
        <v>69.3</v>
      </c>
      <c r="K6960">
        <v>1335.6</v>
      </c>
      <c r="L6960">
        <v>88.9</v>
      </c>
      <c r="M6960">
        <v>3.42</v>
      </c>
      <c r="N6960">
        <v>3.21</v>
      </c>
      <c r="O6960">
        <v>24.5</v>
      </c>
    </row>
    <row r="6961" spans="1:15" x14ac:dyDescent="0.35">
      <c r="A6961" s="1">
        <v>46163</v>
      </c>
      <c r="B6961">
        <v>3</v>
      </c>
      <c r="C6961" t="s">
        <v>27</v>
      </c>
      <c r="D6961" t="s">
        <v>22</v>
      </c>
      <c r="E6961">
        <v>120</v>
      </c>
      <c r="F6961">
        <v>92.2</v>
      </c>
      <c r="G6961">
        <v>178.7</v>
      </c>
      <c r="H6961">
        <v>101.4</v>
      </c>
      <c r="I6961">
        <v>32.799999999999997</v>
      </c>
      <c r="J6961">
        <v>69.2</v>
      </c>
      <c r="K6961">
        <v>1935.5</v>
      </c>
      <c r="L6961">
        <v>125.6</v>
      </c>
      <c r="M6961">
        <v>3.04</v>
      </c>
      <c r="N6961">
        <v>4.8600000000000003</v>
      </c>
      <c r="O6961">
        <v>11.2</v>
      </c>
    </row>
    <row r="6962" spans="1:15" x14ac:dyDescent="0.35">
      <c r="A6962" s="1">
        <v>46163</v>
      </c>
      <c r="B6962">
        <v>6</v>
      </c>
      <c r="C6962" t="s">
        <v>15</v>
      </c>
      <c r="D6962" t="s">
        <v>18</v>
      </c>
      <c r="E6962">
        <v>210</v>
      </c>
      <c r="F6962">
        <v>71.2</v>
      </c>
      <c r="G6962">
        <v>127.3</v>
      </c>
      <c r="H6962">
        <v>86.3</v>
      </c>
      <c r="I6962">
        <v>23.7</v>
      </c>
      <c r="J6962">
        <v>65.599999999999994</v>
      </c>
      <c r="K6962">
        <v>1678.5</v>
      </c>
      <c r="L6962">
        <v>107.8</v>
      </c>
      <c r="M6962">
        <v>4.37</v>
      </c>
      <c r="N6962">
        <v>4.54</v>
      </c>
      <c r="O6962">
        <v>25.5</v>
      </c>
    </row>
    <row r="6963" spans="1:15" x14ac:dyDescent="0.35">
      <c r="A6963" s="1">
        <v>46163</v>
      </c>
      <c r="B6963">
        <v>8</v>
      </c>
      <c r="C6963" t="s">
        <v>25</v>
      </c>
      <c r="D6963" t="s">
        <v>20</v>
      </c>
      <c r="E6963">
        <v>85</v>
      </c>
      <c r="F6963">
        <v>103.9</v>
      </c>
      <c r="G6963">
        <v>189.3</v>
      </c>
      <c r="H6963">
        <v>123</v>
      </c>
      <c r="I6963">
        <v>33.5</v>
      </c>
      <c r="J6963">
        <v>58.2</v>
      </c>
      <c r="K6963">
        <v>2049.4</v>
      </c>
      <c r="L6963">
        <v>129.9</v>
      </c>
      <c r="M6963">
        <v>4.45</v>
      </c>
      <c r="N6963">
        <v>5.24</v>
      </c>
      <c r="O6963">
        <v>23</v>
      </c>
    </row>
    <row r="6964" spans="1:15" x14ac:dyDescent="0.35">
      <c r="A6964" s="1">
        <v>46163</v>
      </c>
      <c r="B6964">
        <v>9</v>
      </c>
      <c r="C6964" t="s">
        <v>15</v>
      </c>
      <c r="D6964" t="s">
        <v>18</v>
      </c>
      <c r="E6964">
        <v>100</v>
      </c>
      <c r="F6964">
        <v>96</v>
      </c>
      <c r="G6964">
        <v>186.2</v>
      </c>
      <c r="H6964">
        <v>100.1</v>
      </c>
      <c r="I6964">
        <v>28.1</v>
      </c>
      <c r="J6964">
        <v>66.7</v>
      </c>
      <c r="K6964">
        <v>1793</v>
      </c>
      <c r="L6964">
        <v>114.8</v>
      </c>
      <c r="M6964">
        <v>4.1399999999999997</v>
      </c>
      <c r="N6964">
        <v>5.81</v>
      </c>
      <c r="O6964">
        <v>27.7</v>
      </c>
    </row>
    <row r="6965" spans="1:15" x14ac:dyDescent="0.35">
      <c r="A6965" s="1">
        <v>46163</v>
      </c>
      <c r="B6965">
        <v>13</v>
      </c>
      <c r="C6965" t="s">
        <v>17</v>
      </c>
      <c r="D6965" t="s">
        <v>22</v>
      </c>
      <c r="E6965">
        <v>100</v>
      </c>
      <c r="F6965">
        <v>87.7</v>
      </c>
      <c r="G6965">
        <v>171.9</v>
      </c>
      <c r="H6965">
        <v>82.6</v>
      </c>
      <c r="I6965">
        <v>32.1</v>
      </c>
      <c r="J6965">
        <v>59.6</v>
      </c>
      <c r="K6965">
        <v>1828.3</v>
      </c>
      <c r="L6965">
        <v>116.9</v>
      </c>
      <c r="M6965">
        <v>3.75</v>
      </c>
      <c r="N6965">
        <v>4.74</v>
      </c>
      <c r="O6965">
        <v>16.100000000000001</v>
      </c>
    </row>
    <row r="6966" spans="1:15" x14ac:dyDescent="0.35">
      <c r="A6966" s="1">
        <v>46163</v>
      </c>
      <c r="B6966">
        <v>14</v>
      </c>
      <c r="C6966" t="s">
        <v>19</v>
      </c>
      <c r="D6966" t="s">
        <v>16</v>
      </c>
      <c r="E6966">
        <v>120</v>
      </c>
      <c r="F6966">
        <v>74.5</v>
      </c>
      <c r="G6966">
        <v>157.30000000000001</v>
      </c>
      <c r="H6966">
        <v>95.8</v>
      </c>
      <c r="I6966">
        <v>29</v>
      </c>
      <c r="J6966">
        <v>68.900000000000006</v>
      </c>
      <c r="K6966">
        <v>1676.7</v>
      </c>
      <c r="L6966">
        <v>111.6</v>
      </c>
      <c r="M6966">
        <v>4.3099999999999996</v>
      </c>
      <c r="N6966">
        <v>5.77</v>
      </c>
      <c r="O6966">
        <v>13.8</v>
      </c>
    </row>
    <row r="6967" spans="1:15" x14ac:dyDescent="0.35">
      <c r="A6967" s="1">
        <v>46163</v>
      </c>
      <c r="B6967">
        <v>17</v>
      </c>
      <c r="C6967" t="s">
        <v>25</v>
      </c>
      <c r="D6967" t="s">
        <v>16</v>
      </c>
      <c r="E6967">
        <v>150</v>
      </c>
      <c r="F6967">
        <v>75.900000000000006</v>
      </c>
      <c r="G6967">
        <v>184.4</v>
      </c>
      <c r="H6967">
        <v>109.9</v>
      </c>
      <c r="I6967">
        <v>33.4</v>
      </c>
      <c r="J6967">
        <v>72.7</v>
      </c>
      <c r="K6967">
        <v>1881.7</v>
      </c>
      <c r="L6967">
        <v>126.7</v>
      </c>
      <c r="M6967">
        <v>3.98</v>
      </c>
      <c r="N6967">
        <v>3.84</v>
      </c>
      <c r="O6967">
        <v>16.399999999999999</v>
      </c>
    </row>
    <row r="6968" spans="1:15" x14ac:dyDescent="0.35">
      <c r="A6968" s="1">
        <v>46163</v>
      </c>
      <c r="B6968">
        <v>18</v>
      </c>
      <c r="C6968" t="s">
        <v>28</v>
      </c>
      <c r="D6968" t="s">
        <v>16</v>
      </c>
      <c r="E6968">
        <v>100</v>
      </c>
      <c r="F6968">
        <v>97.8</v>
      </c>
      <c r="G6968">
        <v>164.9</v>
      </c>
      <c r="H6968">
        <v>90.4</v>
      </c>
      <c r="I6968">
        <v>32.700000000000003</v>
      </c>
      <c r="J6968">
        <v>59.9</v>
      </c>
      <c r="K6968">
        <v>1957.8</v>
      </c>
      <c r="L6968">
        <v>127.9</v>
      </c>
      <c r="M6968">
        <v>3.74</v>
      </c>
      <c r="N6968">
        <v>3.84</v>
      </c>
      <c r="O6968">
        <v>33</v>
      </c>
    </row>
    <row r="6969" spans="1:15" x14ac:dyDescent="0.35">
      <c r="A6969" s="1">
        <v>46163</v>
      </c>
      <c r="B6969">
        <v>19</v>
      </c>
      <c r="C6969" t="s">
        <v>25</v>
      </c>
      <c r="D6969" t="s">
        <v>18</v>
      </c>
      <c r="E6969">
        <v>100</v>
      </c>
      <c r="F6969">
        <v>78.599999999999994</v>
      </c>
      <c r="G6969">
        <v>170.1</v>
      </c>
      <c r="H6969">
        <v>92.6</v>
      </c>
      <c r="I6969">
        <v>31.7</v>
      </c>
      <c r="J6969">
        <v>52.5</v>
      </c>
      <c r="K6969">
        <v>1621.9</v>
      </c>
      <c r="L6969">
        <v>107.5</v>
      </c>
      <c r="M6969">
        <v>5.85</v>
      </c>
      <c r="N6969">
        <v>5.18</v>
      </c>
      <c r="O6969">
        <v>19.899999999999999</v>
      </c>
    </row>
    <row r="6970" spans="1:15" x14ac:dyDescent="0.35">
      <c r="A6970" s="1">
        <v>46163</v>
      </c>
      <c r="B6970">
        <v>20</v>
      </c>
      <c r="C6970" t="s">
        <v>26</v>
      </c>
      <c r="D6970" t="s">
        <v>20</v>
      </c>
      <c r="E6970">
        <v>120</v>
      </c>
      <c r="F6970">
        <v>89.1</v>
      </c>
      <c r="G6970">
        <v>155.19999999999999</v>
      </c>
      <c r="H6970">
        <v>76.3</v>
      </c>
      <c r="I6970">
        <v>26.2</v>
      </c>
      <c r="J6970">
        <v>63.9</v>
      </c>
      <c r="K6970">
        <v>1535.1</v>
      </c>
      <c r="L6970">
        <v>98.1</v>
      </c>
      <c r="M6970">
        <v>4.8600000000000003</v>
      </c>
      <c r="N6970">
        <v>4.51</v>
      </c>
      <c r="O6970">
        <v>21.1</v>
      </c>
    </row>
    <row r="6971" spans="1:15" x14ac:dyDescent="0.35">
      <c r="A6971" s="1">
        <v>46163</v>
      </c>
      <c r="B6971">
        <v>21</v>
      </c>
      <c r="C6971" t="s">
        <v>15</v>
      </c>
      <c r="D6971" t="s">
        <v>18</v>
      </c>
      <c r="E6971">
        <v>320</v>
      </c>
      <c r="F6971">
        <v>57.1</v>
      </c>
      <c r="G6971">
        <v>119.5</v>
      </c>
      <c r="H6971">
        <v>94.3</v>
      </c>
      <c r="I6971">
        <v>22.8</v>
      </c>
      <c r="J6971">
        <v>82.2</v>
      </c>
      <c r="K6971">
        <v>1424</v>
      </c>
      <c r="L6971">
        <v>96.3</v>
      </c>
      <c r="M6971">
        <v>4.74</v>
      </c>
      <c r="N6971">
        <v>3.41</v>
      </c>
      <c r="O6971">
        <v>26.7</v>
      </c>
    </row>
    <row r="6972" spans="1:15" x14ac:dyDescent="0.35">
      <c r="A6972" s="1">
        <v>46164</v>
      </c>
      <c r="B6972">
        <v>3</v>
      </c>
      <c r="C6972" t="s">
        <v>17</v>
      </c>
      <c r="D6972" t="s">
        <v>18</v>
      </c>
      <c r="E6972">
        <v>120</v>
      </c>
      <c r="F6972">
        <v>72.7</v>
      </c>
      <c r="G6972">
        <v>152.1</v>
      </c>
      <c r="H6972">
        <v>79.3</v>
      </c>
      <c r="I6972">
        <v>31.9</v>
      </c>
      <c r="J6972">
        <v>64.099999999999994</v>
      </c>
      <c r="K6972">
        <v>1616.8</v>
      </c>
      <c r="L6972">
        <v>107</v>
      </c>
      <c r="M6972">
        <v>3.42</v>
      </c>
      <c r="N6972">
        <v>4.1100000000000003</v>
      </c>
      <c r="O6972">
        <v>15.7</v>
      </c>
    </row>
    <row r="6973" spans="1:15" x14ac:dyDescent="0.35">
      <c r="A6973" s="1">
        <v>46164</v>
      </c>
      <c r="B6973">
        <v>4</v>
      </c>
      <c r="C6973" t="s">
        <v>21</v>
      </c>
      <c r="D6973" t="s">
        <v>16</v>
      </c>
      <c r="E6973">
        <v>150</v>
      </c>
      <c r="F6973">
        <v>71.7</v>
      </c>
      <c r="G6973">
        <v>150.69999999999999</v>
      </c>
      <c r="H6973">
        <v>88.4</v>
      </c>
      <c r="I6973">
        <v>28.2</v>
      </c>
      <c r="J6973">
        <v>55.5</v>
      </c>
      <c r="K6973">
        <v>1554.7</v>
      </c>
      <c r="L6973">
        <v>107</v>
      </c>
      <c r="M6973">
        <v>5.33</v>
      </c>
      <c r="N6973">
        <v>5.23</v>
      </c>
      <c r="O6973">
        <v>23.2</v>
      </c>
    </row>
    <row r="6974" spans="1:15" x14ac:dyDescent="0.35">
      <c r="A6974" s="1">
        <v>46164</v>
      </c>
      <c r="B6974">
        <v>7</v>
      </c>
      <c r="C6974" t="s">
        <v>26</v>
      </c>
      <c r="D6974" t="s">
        <v>18</v>
      </c>
      <c r="E6974">
        <v>100</v>
      </c>
      <c r="F6974">
        <v>91.2</v>
      </c>
      <c r="G6974">
        <v>173.4</v>
      </c>
      <c r="H6974">
        <v>104.4</v>
      </c>
      <c r="I6974">
        <v>29.9</v>
      </c>
      <c r="J6974">
        <v>62.8</v>
      </c>
      <c r="K6974">
        <v>1583.3</v>
      </c>
      <c r="L6974">
        <v>103.9</v>
      </c>
      <c r="M6974">
        <v>4.07</v>
      </c>
      <c r="N6974">
        <v>5.55</v>
      </c>
      <c r="O6974">
        <v>22.1</v>
      </c>
    </row>
    <row r="6975" spans="1:15" x14ac:dyDescent="0.35">
      <c r="A6975" s="1">
        <v>46164</v>
      </c>
      <c r="B6975">
        <v>12</v>
      </c>
      <c r="C6975" t="s">
        <v>29</v>
      </c>
      <c r="D6975" t="s">
        <v>22</v>
      </c>
      <c r="E6975">
        <v>320</v>
      </c>
      <c r="F6975">
        <v>67</v>
      </c>
      <c r="G6975">
        <v>135.4</v>
      </c>
      <c r="H6975">
        <v>86.3</v>
      </c>
      <c r="I6975">
        <v>34</v>
      </c>
      <c r="J6975">
        <v>59.9</v>
      </c>
      <c r="K6975">
        <v>1864.9</v>
      </c>
      <c r="L6975">
        <v>122.1</v>
      </c>
      <c r="M6975">
        <v>2.92</v>
      </c>
      <c r="N6975">
        <v>4.4400000000000004</v>
      </c>
      <c r="O6975">
        <v>20</v>
      </c>
    </row>
    <row r="6976" spans="1:15" x14ac:dyDescent="0.35">
      <c r="A6976" s="1">
        <v>46164</v>
      </c>
      <c r="B6976">
        <v>14</v>
      </c>
      <c r="C6976" t="s">
        <v>28</v>
      </c>
      <c r="D6976" t="s">
        <v>23</v>
      </c>
      <c r="E6976">
        <v>70</v>
      </c>
      <c r="F6976">
        <v>69.099999999999994</v>
      </c>
      <c r="G6976">
        <v>144.80000000000001</v>
      </c>
      <c r="H6976">
        <v>92.8</v>
      </c>
      <c r="I6976">
        <v>27.1</v>
      </c>
      <c r="J6976">
        <v>57.3</v>
      </c>
      <c r="K6976">
        <v>1458.5</v>
      </c>
      <c r="L6976">
        <v>93.1</v>
      </c>
      <c r="M6976">
        <v>4.97</v>
      </c>
      <c r="N6976">
        <v>4.54</v>
      </c>
      <c r="O6976">
        <v>33.9</v>
      </c>
    </row>
    <row r="6977" spans="1:15" x14ac:dyDescent="0.35">
      <c r="A6977" s="1">
        <v>46164</v>
      </c>
      <c r="B6977">
        <v>15</v>
      </c>
      <c r="C6977" t="s">
        <v>24</v>
      </c>
      <c r="D6977" t="s">
        <v>23</v>
      </c>
      <c r="E6977">
        <v>100</v>
      </c>
      <c r="F6977">
        <v>81.5</v>
      </c>
      <c r="G6977">
        <v>179.8</v>
      </c>
      <c r="H6977">
        <v>115.8</v>
      </c>
      <c r="I6977">
        <v>38.200000000000003</v>
      </c>
      <c r="J6977">
        <v>68.5</v>
      </c>
      <c r="K6977">
        <v>1762.9</v>
      </c>
      <c r="L6977">
        <v>118.4</v>
      </c>
      <c r="M6977">
        <v>5.13</v>
      </c>
      <c r="N6977">
        <v>4.75</v>
      </c>
      <c r="O6977">
        <v>15.4</v>
      </c>
    </row>
    <row r="6978" spans="1:15" x14ac:dyDescent="0.35">
      <c r="A6978" s="1">
        <v>46164</v>
      </c>
      <c r="B6978">
        <v>16</v>
      </c>
      <c r="C6978" t="s">
        <v>15</v>
      </c>
      <c r="D6978" t="s">
        <v>23</v>
      </c>
      <c r="E6978">
        <v>85</v>
      </c>
      <c r="F6978">
        <v>83.8</v>
      </c>
      <c r="G6978">
        <v>168.4</v>
      </c>
      <c r="H6978">
        <v>94.9</v>
      </c>
      <c r="I6978">
        <v>28.3</v>
      </c>
      <c r="J6978">
        <v>68.3</v>
      </c>
      <c r="K6978">
        <v>1765</v>
      </c>
      <c r="L6978">
        <v>119.4</v>
      </c>
      <c r="M6978">
        <v>3.83</v>
      </c>
      <c r="N6978">
        <v>4.05</v>
      </c>
      <c r="O6978">
        <v>29.1</v>
      </c>
    </row>
    <row r="6979" spans="1:15" x14ac:dyDescent="0.35">
      <c r="A6979" s="1">
        <v>46164</v>
      </c>
      <c r="B6979">
        <v>19</v>
      </c>
      <c r="C6979" t="s">
        <v>24</v>
      </c>
      <c r="D6979" t="s">
        <v>16</v>
      </c>
      <c r="E6979">
        <v>85</v>
      </c>
      <c r="F6979">
        <v>100.2</v>
      </c>
      <c r="G6979">
        <v>154.1</v>
      </c>
      <c r="H6979">
        <v>108.7</v>
      </c>
      <c r="I6979">
        <v>33.6</v>
      </c>
      <c r="J6979">
        <v>70</v>
      </c>
      <c r="K6979">
        <v>1833.6</v>
      </c>
      <c r="L6979">
        <v>119.5</v>
      </c>
      <c r="M6979">
        <v>5.21</v>
      </c>
      <c r="N6979">
        <v>6</v>
      </c>
      <c r="O6979">
        <v>14.8</v>
      </c>
    </row>
    <row r="6980" spans="1:15" x14ac:dyDescent="0.35">
      <c r="A6980" s="1">
        <v>46164</v>
      </c>
      <c r="B6980">
        <v>21</v>
      </c>
      <c r="C6980" t="s">
        <v>17</v>
      </c>
      <c r="D6980" t="s">
        <v>16</v>
      </c>
      <c r="E6980">
        <v>70</v>
      </c>
      <c r="F6980">
        <v>88.1</v>
      </c>
      <c r="G6980">
        <v>148.69999999999999</v>
      </c>
      <c r="H6980">
        <v>84.8</v>
      </c>
      <c r="I6980">
        <v>31.9</v>
      </c>
      <c r="J6980">
        <v>36.799999999999997</v>
      </c>
      <c r="K6980">
        <v>1707.7</v>
      </c>
      <c r="L6980">
        <v>110.9</v>
      </c>
      <c r="M6980">
        <v>4.2699999999999996</v>
      </c>
      <c r="N6980">
        <v>4.67</v>
      </c>
      <c r="O6980">
        <v>18</v>
      </c>
    </row>
    <row r="6981" spans="1:15" x14ac:dyDescent="0.35">
      <c r="A6981" s="1">
        <v>46164</v>
      </c>
      <c r="B6981">
        <v>22</v>
      </c>
      <c r="C6981" t="s">
        <v>24</v>
      </c>
      <c r="D6981" t="s">
        <v>23</v>
      </c>
      <c r="E6981">
        <v>85</v>
      </c>
      <c r="F6981">
        <v>72.3</v>
      </c>
      <c r="G6981">
        <v>153.5</v>
      </c>
      <c r="H6981">
        <v>68.3</v>
      </c>
      <c r="I6981">
        <v>31</v>
      </c>
      <c r="J6981">
        <v>64.3</v>
      </c>
      <c r="K6981">
        <v>1783.3</v>
      </c>
      <c r="L6981">
        <v>108.8</v>
      </c>
      <c r="M6981">
        <v>5.19</v>
      </c>
      <c r="N6981">
        <v>5.61</v>
      </c>
      <c r="O6981">
        <v>17.399999999999999</v>
      </c>
    </row>
    <row r="6982" spans="1:15" x14ac:dyDescent="0.35">
      <c r="A6982" s="1">
        <v>46165</v>
      </c>
      <c r="B6982">
        <v>1</v>
      </c>
      <c r="C6982" t="s">
        <v>17</v>
      </c>
      <c r="D6982" t="s">
        <v>20</v>
      </c>
      <c r="E6982">
        <v>210</v>
      </c>
      <c r="F6982">
        <v>63.4</v>
      </c>
      <c r="G6982">
        <v>170.6</v>
      </c>
      <c r="H6982">
        <v>75.8</v>
      </c>
      <c r="I6982">
        <v>30.8</v>
      </c>
      <c r="J6982">
        <v>62.7</v>
      </c>
      <c r="K6982">
        <v>1538.1</v>
      </c>
      <c r="L6982">
        <v>112.1</v>
      </c>
      <c r="M6982">
        <v>3.9</v>
      </c>
      <c r="N6982">
        <v>4.91</v>
      </c>
      <c r="O6982">
        <v>19.100000000000001</v>
      </c>
    </row>
    <row r="6983" spans="1:15" x14ac:dyDescent="0.35">
      <c r="A6983" s="1">
        <v>46165</v>
      </c>
      <c r="B6983">
        <v>3</v>
      </c>
      <c r="C6983" t="s">
        <v>17</v>
      </c>
      <c r="D6983" t="s">
        <v>23</v>
      </c>
      <c r="E6983">
        <v>150</v>
      </c>
      <c r="F6983">
        <v>68.3</v>
      </c>
      <c r="G6983">
        <v>156.1</v>
      </c>
      <c r="H6983">
        <v>90.7</v>
      </c>
      <c r="I6983">
        <v>32.5</v>
      </c>
      <c r="J6983">
        <v>53.4</v>
      </c>
      <c r="K6983">
        <v>1925.8</v>
      </c>
      <c r="L6983">
        <v>125</v>
      </c>
      <c r="M6983">
        <v>3.44</v>
      </c>
      <c r="N6983">
        <v>4.42</v>
      </c>
      <c r="O6983">
        <v>17.8</v>
      </c>
    </row>
    <row r="6984" spans="1:15" x14ac:dyDescent="0.35">
      <c r="A6984" s="1">
        <v>46165</v>
      </c>
      <c r="B6984">
        <v>4</v>
      </c>
      <c r="C6984" t="s">
        <v>27</v>
      </c>
      <c r="D6984" t="s">
        <v>18</v>
      </c>
      <c r="E6984">
        <v>100</v>
      </c>
      <c r="F6984">
        <v>77.5</v>
      </c>
      <c r="G6984">
        <v>150.5</v>
      </c>
      <c r="H6984">
        <v>91.3</v>
      </c>
      <c r="I6984">
        <v>25.5</v>
      </c>
      <c r="J6984">
        <v>68.2</v>
      </c>
      <c r="K6984">
        <v>1373.5</v>
      </c>
      <c r="L6984">
        <v>92.4</v>
      </c>
      <c r="M6984">
        <v>5.28</v>
      </c>
      <c r="N6984">
        <v>5.18</v>
      </c>
      <c r="O6984">
        <v>15.1</v>
      </c>
    </row>
    <row r="6985" spans="1:15" x14ac:dyDescent="0.35">
      <c r="A6985" s="1">
        <v>46165</v>
      </c>
      <c r="B6985">
        <v>8</v>
      </c>
      <c r="C6985" t="s">
        <v>27</v>
      </c>
      <c r="D6985" t="s">
        <v>23</v>
      </c>
      <c r="E6985">
        <v>120</v>
      </c>
      <c r="F6985">
        <v>80.599999999999994</v>
      </c>
      <c r="G6985">
        <v>172.4</v>
      </c>
      <c r="H6985">
        <v>110.8</v>
      </c>
      <c r="I6985">
        <v>25.3</v>
      </c>
      <c r="J6985">
        <v>57.1</v>
      </c>
      <c r="K6985">
        <v>1752.6</v>
      </c>
      <c r="L6985">
        <v>115.3</v>
      </c>
      <c r="M6985">
        <v>4.7</v>
      </c>
      <c r="N6985">
        <v>3.04</v>
      </c>
      <c r="O6985">
        <v>15.2</v>
      </c>
    </row>
    <row r="6986" spans="1:15" x14ac:dyDescent="0.35">
      <c r="A6986" s="1">
        <v>46165</v>
      </c>
      <c r="B6986">
        <v>9</v>
      </c>
      <c r="C6986" t="s">
        <v>28</v>
      </c>
      <c r="D6986" t="s">
        <v>23</v>
      </c>
      <c r="E6986">
        <v>150</v>
      </c>
      <c r="F6986">
        <v>74.8</v>
      </c>
      <c r="G6986">
        <v>163.4</v>
      </c>
      <c r="H6986">
        <v>89.7</v>
      </c>
      <c r="I6986">
        <v>26.8</v>
      </c>
      <c r="J6986">
        <v>51.3</v>
      </c>
      <c r="K6986">
        <v>1439.9</v>
      </c>
      <c r="L6986">
        <v>92.6</v>
      </c>
      <c r="M6986">
        <v>5.3</v>
      </c>
      <c r="N6986">
        <v>4.34</v>
      </c>
      <c r="O6986">
        <v>31.3</v>
      </c>
    </row>
    <row r="6987" spans="1:15" x14ac:dyDescent="0.35">
      <c r="A6987" s="1">
        <v>46165</v>
      </c>
      <c r="B6987">
        <v>11</v>
      </c>
      <c r="C6987" t="s">
        <v>17</v>
      </c>
      <c r="D6987" t="s">
        <v>20</v>
      </c>
      <c r="E6987">
        <v>150</v>
      </c>
      <c r="F6987">
        <v>68.3</v>
      </c>
      <c r="G6987">
        <v>179.7</v>
      </c>
      <c r="H6987">
        <v>104.4</v>
      </c>
      <c r="I6987">
        <v>30</v>
      </c>
      <c r="J6987">
        <v>68.3</v>
      </c>
      <c r="K6987">
        <v>1578.5</v>
      </c>
      <c r="L6987">
        <v>105.3</v>
      </c>
      <c r="M6987">
        <v>5.04</v>
      </c>
      <c r="N6987">
        <v>2.96</v>
      </c>
      <c r="O6987">
        <v>18.2</v>
      </c>
    </row>
    <row r="6988" spans="1:15" x14ac:dyDescent="0.35">
      <c r="A6988" s="1">
        <v>46165</v>
      </c>
      <c r="B6988">
        <v>13</v>
      </c>
      <c r="C6988" t="s">
        <v>28</v>
      </c>
      <c r="D6988" t="s">
        <v>16</v>
      </c>
      <c r="E6988">
        <v>210</v>
      </c>
      <c r="F6988">
        <v>55</v>
      </c>
      <c r="G6988">
        <v>136.30000000000001</v>
      </c>
      <c r="H6988">
        <v>78.2</v>
      </c>
      <c r="I6988">
        <v>26.8</v>
      </c>
      <c r="J6988">
        <v>62.9</v>
      </c>
      <c r="K6988">
        <v>1281.4000000000001</v>
      </c>
      <c r="L6988">
        <v>88.3</v>
      </c>
      <c r="M6988">
        <v>2.78</v>
      </c>
      <c r="N6988">
        <v>4.4800000000000004</v>
      </c>
      <c r="O6988">
        <v>34</v>
      </c>
    </row>
    <row r="6989" spans="1:15" x14ac:dyDescent="0.35">
      <c r="A6989" s="1">
        <v>46165</v>
      </c>
      <c r="B6989">
        <v>16</v>
      </c>
      <c r="C6989" t="s">
        <v>27</v>
      </c>
      <c r="D6989" t="s">
        <v>16</v>
      </c>
      <c r="E6989">
        <v>85</v>
      </c>
      <c r="F6989">
        <v>65.400000000000006</v>
      </c>
      <c r="G6989">
        <v>126.4</v>
      </c>
      <c r="H6989">
        <v>76.3</v>
      </c>
      <c r="I6989">
        <v>28.5</v>
      </c>
      <c r="J6989">
        <v>50.2</v>
      </c>
      <c r="K6989">
        <v>1674</v>
      </c>
      <c r="L6989">
        <v>104.7</v>
      </c>
      <c r="M6989">
        <v>4.92</v>
      </c>
      <c r="N6989">
        <v>3.35</v>
      </c>
      <c r="O6989">
        <v>15.1</v>
      </c>
    </row>
    <row r="6990" spans="1:15" x14ac:dyDescent="0.35">
      <c r="A6990" s="1">
        <v>46165</v>
      </c>
      <c r="B6990">
        <v>21</v>
      </c>
      <c r="C6990" t="s">
        <v>28</v>
      </c>
      <c r="D6990" t="s">
        <v>18</v>
      </c>
      <c r="E6990">
        <v>85</v>
      </c>
      <c r="F6990">
        <v>85.3</v>
      </c>
      <c r="G6990">
        <v>130.80000000000001</v>
      </c>
      <c r="H6990">
        <v>85.1</v>
      </c>
      <c r="I6990">
        <v>27.6</v>
      </c>
      <c r="J6990">
        <v>75.2</v>
      </c>
      <c r="K6990">
        <v>1856.8</v>
      </c>
      <c r="L6990">
        <v>119.7</v>
      </c>
      <c r="M6990">
        <v>4.63</v>
      </c>
      <c r="N6990">
        <v>6.28</v>
      </c>
      <c r="O6990">
        <v>31.6</v>
      </c>
    </row>
    <row r="6991" spans="1:15" x14ac:dyDescent="0.35">
      <c r="A6991" s="1">
        <v>46165</v>
      </c>
      <c r="B6991">
        <v>22</v>
      </c>
      <c r="C6991" t="s">
        <v>28</v>
      </c>
      <c r="D6991" t="s">
        <v>23</v>
      </c>
      <c r="E6991">
        <v>150</v>
      </c>
      <c r="F6991">
        <v>77.3</v>
      </c>
      <c r="G6991">
        <v>122.8</v>
      </c>
      <c r="H6991">
        <v>65.2</v>
      </c>
      <c r="I6991">
        <v>30.4</v>
      </c>
      <c r="J6991">
        <v>62.8</v>
      </c>
      <c r="K6991">
        <v>1656.3</v>
      </c>
      <c r="L6991">
        <v>103.8</v>
      </c>
      <c r="M6991">
        <v>4.42</v>
      </c>
      <c r="N6991">
        <v>4.54</v>
      </c>
      <c r="O6991">
        <v>34.1</v>
      </c>
    </row>
    <row r="6992" spans="1:15" x14ac:dyDescent="0.35">
      <c r="A6992" s="1">
        <v>46166</v>
      </c>
      <c r="B6992">
        <v>1</v>
      </c>
      <c r="C6992" t="s">
        <v>19</v>
      </c>
      <c r="D6992" t="s">
        <v>22</v>
      </c>
      <c r="E6992">
        <v>130</v>
      </c>
      <c r="F6992">
        <v>52.3</v>
      </c>
      <c r="G6992">
        <v>143.4</v>
      </c>
      <c r="H6992">
        <v>65.5</v>
      </c>
      <c r="I6992">
        <v>32.299999999999997</v>
      </c>
      <c r="J6992">
        <v>54.9</v>
      </c>
      <c r="K6992">
        <v>1539.3</v>
      </c>
      <c r="L6992">
        <v>100.9</v>
      </c>
      <c r="M6992">
        <v>2.71</v>
      </c>
      <c r="N6992">
        <v>4.08</v>
      </c>
      <c r="O6992">
        <v>17.399999999999999</v>
      </c>
    </row>
    <row r="6993" spans="1:15" x14ac:dyDescent="0.35">
      <c r="A6993" s="1">
        <v>46166</v>
      </c>
      <c r="B6993">
        <v>2</v>
      </c>
      <c r="C6993" t="s">
        <v>19</v>
      </c>
      <c r="D6993" t="s">
        <v>18</v>
      </c>
      <c r="E6993">
        <v>70</v>
      </c>
      <c r="F6993">
        <v>56.7</v>
      </c>
      <c r="G6993">
        <v>136</v>
      </c>
      <c r="H6993">
        <v>84.5</v>
      </c>
      <c r="I6993">
        <v>30.3</v>
      </c>
      <c r="J6993">
        <v>49.3</v>
      </c>
      <c r="K6993">
        <v>1354.8</v>
      </c>
      <c r="L6993">
        <v>87.9</v>
      </c>
      <c r="M6993">
        <v>3.6</v>
      </c>
      <c r="N6993">
        <v>4.76</v>
      </c>
      <c r="O6993">
        <v>18.2</v>
      </c>
    </row>
    <row r="6994" spans="1:15" x14ac:dyDescent="0.35">
      <c r="A6994" s="1">
        <v>46166</v>
      </c>
      <c r="B6994">
        <v>3</v>
      </c>
      <c r="C6994" t="s">
        <v>17</v>
      </c>
      <c r="D6994" t="s">
        <v>16</v>
      </c>
      <c r="E6994">
        <v>85</v>
      </c>
      <c r="F6994">
        <v>73.8</v>
      </c>
      <c r="G6994">
        <v>139.19999999999999</v>
      </c>
      <c r="H6994">
        <v>83.9</v>
      </c>
      <c r="I6994">
        <v>37.299999999999997</v>
      </c>
      <c r="J6994">
        <v>50</v>
      </c>
      <c r="K6994">
        <v>2060.3000000000002</v>
      </c>
      <c r="L6994">
        <v>132.4</v>
      </c>
      <c r="M6994">
        <v>4.26</v>
      </c>
      <c r="N6994">
        <v>4.3499999999999996</v>
      </c>
      <c r="O6994">
        <v>18.399999999999999</v>
      </c>
    </row>
    <row r="6995" spans="1:15" x14ac:dyDescent="0.35">
      <c r="A6995" s="1">
        <v>46166</v>
      </c>
      <c r="B6995">
        <v>4</v>
      </c>
      <c r="C6995" t="s">
        <v>26</v>
      </c>
      <c r="D6995" t="s">
        <v>20</v>
      </c>
      <c r="E6995">
        <v>100</v>
      </c>
      <c r="F6995">
        <v>60.7</v>
      </c>
      <c r="G6995">
        <v>125.9</v>
      </c>
      <c r="H6995">
        <v>67.8</v>
      </c>
      <c r="I6995">
        <v>29.2</v>
      </c>
      <c r="J6995">
        <v>49.8</v>
      </c>
      <c r="K6995">
        <v>1414</v>
      </c>
      <c r="L6995">
        <v>95.9</v>
      </c>
      <c r="M6995">
        <v>4.37</v>
      </c>
      <c r="N6995">
        <v>3.28</v>
      </c>
      <c r="O6995">
        <v>23.7</v>
      </c>
    </row>
    <row r="6996" spans="1:15" x14ac:dyDescent="0.35">
      <c r="A6996" s="1">
        <v>46166</v>
      </c>
      <c r="B6996">
        <v>10</v>
      </c>
      <c r="C6996" t="s">
        <v>24</v>
      </c>
      <c r="D6996" t="s">
        <v>16</v>
      </c>
      <c r="E6996">
        <v>85</v>
      </c>
      <c r="F6996">
        <v>101.1</v>
      </c>
      <c r="G6996">
        <v>166.1</v>
      </c>
      <c r="H6996">
        <v>111.3</v>
      </c>
      <c r="I6996">
        <v>33.4</v>
      </c>
      <c r="J6996">
        <v>74.5</v>
      </c>
      <c r="K6996">
        <v>1849.4</v>
      </c>
      <c r="L6996">
        <v>116.8</v>
      </c>
      <c r="M6996">
        <v>4.53</v>
      </c>
      <c r="N6996">
        <v>5.74</v>
      </c>
      <c r="O6996">
        <v>12.1</v>
      </c>
    </row>
    <row r="6997" spans="1:15" x14ac:dyDescent="0.35">
      <c r="A6997" s="1">
        <v>46166</v>
      </c>
      <c r="B6997">
        <v>11</v>
      </c>
      <c r="C6997" t="s">
        <v>28</v>
      </c>
      <c r="D6997" t="s">
        <v>16</v>
      </c>
      <c r="E6997">
        <v>320</v>
      </c>
      <c r="F6997">
        <v>70.2</v>
      </c>
      <c r="G6997">
        <v>182.9</v>
      </c>
      <c r="H6997">
        <v>88.9</v>
      </c>
      <c r="I6997">
        <v>29.6</v>
      </c>
      <c r="J6997">
        <v>78.7</v>
      </c>
      <c r="K6997">
        <v>1621</v>
      </c>
      <c r="L6997">
        <v>108.8</v>
      </c>
      <c r="M6997">
        <v>4.68</v>
      </c>
      <c r="N6997">
        <v>4.32</v>
      </c>
      <c r="O6997">
        <v>34.200000000000003</v>
      </c>
    </row>
    <row r="6998" spans="1:15" x14ac:dyDescent="0.35">
      <c r="A6998" s="1">
        <v>46166</v>
      </c>
      <c r="B6998">
        <v>12</v>
      </c>
      <c r="C6998" t="s">
        <v>26</v>
      </c>
      <c r="D6998" t="s">
        <v>20</v>
      </c>
      <c r="E6998">
        <v>320</v>
      </c>
      <c r="F6998">
        <v>54.7</v>
      </c>
      <c r="G6998">
        <v>140.80000000000001</v>
      </c>
      <c r="H6998">
        <v>71.7</v>
      </c>
      <c r="I6998">
        <v>29.8</v>
      </c>
      <c r="J6998">
        <v>72.400000000000006</v>
      </c>
      <c r="K6998">
        <v>1446.3</v>
      </c>
      <c r="L6998">
        <v>100.9</v>
      </c>
      <c r="M6998">
        <v>5.17</v>
      </c>
      <c r="N6998">
        <v>2.17</v>
      </c>
      <c r="O6998">
        <v>23</v>
      </c>
    </row>
    <row r="6999" spans="1:15" x14ac:dyDescent="0.35">
      <c r="A6999" s="1">
        <v>46166</v>
      </c>
      <c r="B6999">
        <v>13</v>
      </c>
      <c r="C6999" t="s">
        <v>27</v>
      </c>
      <c r="D6999" t="s">
        <v>23</v>
      </c>
      <c r="E6999">
        <v>320</v>
      </c>
      <c r="F6999">
        <v>93.4</v>
      </c>
      <c r="G6999">
        <v>189.2</v>
      </c>
      <c r="H6999">
        <v>110.4</v>
      </c>
      <c r="I6999">
        <v>29</v>
      </c>
      <c r="J6999">
        <v>49.7</v>
      </c>
      <c r="K6999">
        <v>1698.4</v>
      </c>
      <c r="L6999">
        <v>116.3</v>
      </c>
      <c r="M6999">
        <v>3.59</v>
      </c>
      <c r="N6999">
        <v>4.9800000000000004</v>
      </c>
      <c r="O6999">
        <v>12</v>
      </c>
    </row>
    <row r="7000" spans="1:15" x14ac:dyDescent="0.35">
      <c r="A7000" s="1">
        <v>46166</v>
      </c>
      <c r="B7000">
        <v>19</v>
      </c>
      <c r="C7000" t="s">
        <v>15</v>
      </c>
      <c r="D7000" t="s">
        <v>23</v>
      </c>
      <c r="E7000">
        <v>210</v>
      </c>
      <c r="F7000">
        <v>102.3</v>
      </c>
      <c r="G7000">
        <v>159.9</v>
      </c>
      <c r="H7000">
        <v>110.3</v>
      </c>
      <c r="I7000">
        <v>26.2</v>
      </c>
      <c r="J7000">
        <v>68.7</v>
      </c>
      <c r="K7000">
        <v>1741</v>
      </c>
      <c r="L7000">
        <v>113.8</v>
      </c>
      <c r="M7000">
        <v>4.9800000000000004</v>
      </c>
      <c r="N7000">
        <v>5.51</v>
      </c>
      <c r="O7000">
        <v>25</v>
      </c>
    </row>
    <row r="7001" spans="1:15" x14ac:dyDescent="0.35">
      <c r="A7001" s="1">
        <v>46166</v>
      </c>
      <c r="B7001">
        <v>20</v>
      </c>
      <c r="C7001" t="s">
        <v>24</v>
      </c>
      <c r="D7001" t="s">
        <v>16</v>
      </c>
      <c r="E7001">
        <v>320</v>
      </c>
      <c r="F7001">
        <v>104.9</v>
      </c>
      <c r="G7001">
        <v>201.1</v>
      </c>
      <c r="H7001">
        <v>134.5</v>
      </c>
      <c r="I7001">
        <v>33.200000000000003</v>
      </c>
      <c r="J7001">
        <v>79.599999999999994</v>
      </c>
      <c r="K7001">
        <v>1945.3</v>
      </c>
      <c r="L7001">
        <v>129.5</v>
      </c>
      <c r="M7001">
        <v>4.53</v>
      </c>
      <c r="N7001">
        <v>6.51</v>
      </c>
      <c r="O7001">
        <v>16.399999999999999</v>
      </c>
    </row>
    <row r="7002" spans="1:15" x14ac:dyDescent="0.35">
      <c r="A7002" s="1">
        <v>46166</v>
      </c>
      <c r="B7002">
        <v>21</v>
      </c>
      <c r="C7002" t="s">
        <v>21</v>
      </c>
      <c r="D7002" t="s">
        <v>18</v>
      </c>
      <c r="E7002">
        <v>100</v>
      </c>
      <c r="F7002">
        <v>59.9</v>
      </c>
      <c r="G7002">
        <v>145.69999999999999</v>
      </c>
      <c r="H7002">
        <v>73.2</v>
      </c>
      <c r="I7002">
        <v>32.5</v>
      </c>
      <c r="J7002">
        <v>54.9</v>
      </c>
      <c r="K7002">
        <v>1658.9</v>
      </c>
      <c r="L7002">
        <v>102.3</v>
      </c>
      <c r="M7002">
        <v>3.91</v>
      </c>
      <c r="N7002">
        <v>3.68</v>
      </c>
      <c r="O7002">
        <v>19.899999999999999</v>
      </c>
    </row>
    <row r="7003" spans="1:15" x14ac:dyDescent="0.35">
      <c r="A7003" s="1">
        <v>46166</v>
      </c>
      <c r="B7003">
        <v>22</v>
      </c>
      <c r="C7003" t="s">
        <v>24</v>
      </c>
      <c r="D7003" t="s">
        <v>22</v>
      </c>
      <c r="E7003">
        <v>70</v>
      </c>
      <c r="F7003">
        <v>74.8</v>
      </c>
      <c r="G7003">
        <v>150</v>
      </c>
      <c r="H7003">
        <v>82.8</v>
      </c>
      <c r="I7003">
        <v>31.4</v>
      </c>
      <c r="J7003">
        <v>61.1</v>
      </c>
      <c r="K7003">
        <v>1870.5</v>
      </c>
      <c r="L7003">
        <v>126.7</v>
      </c>
      <c r="M7003">
        <v>3.94</v>
      </c>
      <c r="N7003">
        <v>3.5</v>
      </c>
      <c r="O7003">
        <v>15.1</v>
      </c>
    </row>
    <row r="7004" spans="1:15" x14ac:dyDescent="0.35">
      <c r="A7004" s="1">
        <v>46167</v>
      </c>
      <c r="B7004">
        <v>0</v>
      </c>
      <c r="C7004" t="s">
        <v>28</v>
      </c>
      <c r="D7004" t="s">
        <v>18</v>
      </c>
      <c r="E7004">
        <v>320</v>
      </c>
      <c r="F7004">
        <v>66.7</v>
      </c>
      <c r="G7004">
        <v>188.3</v>
      </c>
      <c r="H7004">
        <v>83.8</v>
      </c>
      <c r="I7004">
        <v>23.7</v>
      </c>
      <c r="J7004">
        <v>80</v>
      </c>
      <c r="K7004">
        <v>1147.7</v>
      </c>
      <c r="L7004">
        <v>81.3</v>
      </c>
      <c r="M7004">
        <v>4.6100000000000003</v>
      </c>
      <c r="N7004">
        <v>3.52</v>
      </c>
      <c r="O7004">
        <v>33.1</v>
      </c>
    </row>
    <row r="7005" spans="1:15" x14ac:dyDescent="0.35">
      <c r="A7005" s="1">
        <v>46167</v>
      </c>
      <c r="B7005">
        <v>1</v>
      </c>
      <c r="C7005" t="s">
        <v>17</v>
      </c>
      <c r="D7005" t="s">
        <v>18</v>
      </c>
      <c r="E7005">
        <v>85</v>
      </c>
      <c r="F7005">
        <v>83.2</v>
      </c>
      <c r="G7005">
        <v>185.1</v>
      </c>
      <c r="H7005">
        <v>107.6</v>
      </c>
      <c r="I7005">
        <v>33.700000000000003</v>
      </c>
      <c r="J7005">
        <v>63.4</v>
      </c>
      <c r="K7005">
        <v>1910.5</v>
      </c>
      <c r="L7005">
        <v>122.2</v>
      </c>
      <c r="M7005">
        <v>3.65</v>
      </c>
      <c r="N7005">
        <v>5.9</v>
      </c>
      <c r="O7005">
        <v>19.100000000000001</v>
      </c>
    </row>
    <row r="7006" spans="1:15" x14ac:dyDescent="0.35">
      <c r="A7006" s="1">
        <v>46167</v>
      </c>
      <c r="B7006">
        <v>4</v>
      </c>
      <c r="C7006" t="s">
        <v>17</v>
      </c>
      <c r="D7006" t="s">
        <v>16</v>
      </c>
      <c r="E7006">
        <v>320</v>
      </c>
      <c r="F7006">
        <v>66.2</v>
      </c>
      <c r="G7006">
        <v>146.4</v>
      </c>
      <c r="H7006">
        <v>91.7</v>
      </c>
      <c r="I7006">
        <v>31.9</v>
      </c>
      <c r="J7006">
        <v>66.900000000000006</v>
      </c>
      <c r="K7006">
        <v>1829.8</v>
      </c>
      <c r="L7006">
        <v>117.3</v>
      </c>
      <c r="M7006">
        <v>4.42</v>
      </c>
      <c r="N7006">
        <v>3.98</v>
      </c>
      <c r="O7006">
        <v>15.7</v>
      </c>
    </row>
    <row r="7007" spans="1:15" x14ac:dyDescent="0.35">
      <c r="A7007" s="1">
        <v>46167</v>
      </c>
      <c r="B7007">
        <v>5</v>
      </c>
      <c r="C7007" t="s">
        <v>28</v>
      </c>
      <c r="D7007" t="s">
        <v>16</v>
      </c>
      <c r="E7007">
        <v>70</v>
      </c>
      <c r="F7007">
        <v>73.400000000000006</v>
      </c>
      <c r="G7007">
        <v>146.80000000000001</v>
      </c>
      <c r="H7007">
        <v>83.5</v>
      </c>
      <c r="I7007">
        <v>25.7</v>
      </c>
      <c r="J7007">
        <v>59.2</v>
      </c>
      <c r="K7007">
        <v>1552.3</v>
      </c>
      <c r="L7007">
        <v>98.6</v>
      </c>
      <c r="M7007">
        <v>5.36</v>
      </c>
      <c r="N7007">
        <v>4.57</v>
      </c>
      <c r="O7007">
        <v>30.9</v>
      </c>
    </row>
    <row r="7008" spans="1:15" x14ac:dyDescent="0.35">
      <c r="A7008" s="1">
        <v>46167</v>
      </c>
      <c r="B7008">
        <v>6</v>
      </c>
      <c r="C7008" t="s">
        <v>28</v>
      </c>
      <c r="D7008" t="s">
        <v>22</v>
      </c>
      <c r="E7008">
        <v>150</v>
      </c>
      <c r="F7008">
        <v>52.2</v>
      </c>
      <c r="G7008">
        <v>126.6</v>
      </c>
      <c r="H7008">
        <v>61</v>
      </c>
      <c r="I7008">
        <v>28.5</v>
      </c>
      <c r="J7008">
        <v>51.5</v>
      </c>
      <c r="K7008">
        <v>1590.5</v>
      </c>
      <c r="L7008">
        <v>106.6</v>
      </c>
      <c r="M7008">
        <v>3.92</v>
      </c>
      <c r="N7008">
        <v>4.3099999999999996</v>
      </c>
      <c r="O7008">
        <v>34</v>
      </c>
    </row>
    <row r="7009" spans="1:15" x14ac:dyDescent="0.35">
      <c r="A7009" s="1">
        <v>46167</v>
      </c>
      <c r="B7009">
        <v>7</v>
      </c>
      <c r="C7009" t="s">
        <v>29</v>
      </c>
      <c r="D7009" t="s">
        <v>22</v>
      </c>
      <c r="E7009">
        <v>150</v>
      </c>
      <c r="F7009">
        <v>81.8</v>
      </c>
      <c r="G7009">
        <v>159.19999999999999</v>
      </c>
      <c r="H7009">
        <v>81</v>
      </c>
      <c r="I7009">
        <v>32.5</v>
      </c>
      <c r="J7009">
        <v>65.099999999999994</v>
      </c>
      <c r="K7009">
        <v>1900.7</v>
      </c>
      <c r="L7009">
        <v>127.1</v>
      </c>
      <c r="M7009">
        <v>5.7</v>
      </c>
      <c r="N7009">
        <v>4.45</v>
      </c>
      <c r="O7009">
        <v>20.7</v>
      </c>
    </row>
    <row r="7010" spans="1:15" x14ac:dyDescent="0.35">
      <c r="A7010" s="1">
        <v>46167</v>
      </c>
      <c r="B7010">
        <v>8</v>
      </c>
      <c r="C7010" t="s">
        <v>24</v>
      </c>
      <c r="D7010" t="s">
        <v>22</v>
      </c>
      <c r="E7010">
        <v>150</v>
      </c>
      <c r="F7010">
        <v>106.5</v>
      </c>
      <c r="G7010">
        <v>129.19999999999999</v>
      </c>
      <c r="H7010">
        <v>100.7</v>
      </c>
      <c r="I7010">
        <v>28.6</v>
      </c>
      <c r="J7010">
        <v>59.2</v>
      </c>
      <c r="K7010">
        <v>1912.9</v>
      </c>
      <c r="L7010">
        <v>127.7</v>
      </c>
      <c r="M7010">
        <v>5.94</v>
      </c>
      <c r="N7010">
        <v>5.86</v>
      </c>
      <c r="O7010">
        <v>16.8</v>
      </c>
    </row>
    <row r="7011" spans="1:15" x14ac:dyDescent="0.35">
      <c r="A7011" s="1">
        <v>46167</v>
      </c>
      <c r="B7011">
        <v>9</v>
      </c>
      <c r="C7011" t="s">
        <v>19</v>
      </c>
      <c r="D7011" t="s">
        <v>16</v>
      </c>
      <c r="E7011">
        <v>120</v>
      </c>
      <c r="F7011">
        <v>62.1</v>
      </c>
      <c r="G7011">
        <v>152.19999999999999</v>
      </c>
      <c r="H7011">
        <v>99.9</v>
      </c>
      <c r="I7011">
        <v>29.8</v>
      </c>
      <c r="J7011">
        <v>57.4</v>
      </c>
      <c r="K7011">
        <v>1396</v>
      </c>
      <c r="L7011">
        <v>94.9</v>
      </c>
      <c r="M7011">
        <v>3.69</v>
      </c>
      <c r="N7011">
        <v>3.45</v>
      </c>
      <c r="O7011">
        <v>16.600000000000001</v>
      </c>
    </row>
    <row r="7012" spans="1:15" x14ac:dyDescent="0.35">
      <c r="A7012" s="1">
        <v>46167</v>
      </c>
      <c r="B7012">
        <v>12</v>
      </c>
      <c r="C7012" t="s">
        <v>19</v>
      </c>
      <c r="D7012" t="s">
        <v>16</v>
      </c>
      <c r="E7012">
        <v>150</v>
      </c>
      <c r="F7012">
        <v>49.3</v>
      </c>
      <c r="G7012">
        <v>126.4</v>
      </c>
      <c r="H7012">
        <v>61.9</v>
      </c>
      <c r="I7012">
        <v>33.9</v>
      </c>
      <c r="J7012">
        <v>54.2</v>
      </c>
      <c r="K7012">
        <v>1428.2</v>
      </c>
      <c r="L7012">
        <v>93</v>
      </c>
      <c r="M7012">
        <v>3.37</v>
      </c>
      <c r="N7012">
        <v>3.46</v>
      </c>
      <c r="O7012">
        <v>17.2</v>
      </c>
    </row>
    <row r="7013" spans="1:15" x14ac:dyDescent="0.35">
      <c r="A7013" s="1">
        <v>46167</v>
      </c>
      <c r="B7013">
        <v>13</v>
      </c>
      <c r="C7013" t="s">
        <v>21</v>
      </c>
      <c r="D7013" t="s">
        <v>18</v>
      </c>
      <c r="E7013">
        <v>120</v>
      </c>
      <c r="F7013">
        <v>52.8</v>
      </c>
      <c r="G7013">
        <v>91.4</v>
      </c>
      <c r="H7013">
        <v>66.099999999999994</v>
      </c>
      <c r="I7013">
        <v>29.7</v>
      </c>
      <c r="J7013">
        <v>69.3</v>
      </c>
      <c r="K7013">
        <v>1349.3</v>
      </c>
      <c r="L7013">
        <v>86.4</v>
      </c>
      <c r="M7013">
        <v>4.97</v>
      </c>
      <c r="N7013">
        <v>2.71</v>
      </c>
      <c r="O7013">
        <v>22.4</v>
      </c>
    </row>
    <row r="7014" spans="1:15" x14ac:dyDescent="0.35">
      <c r="A7014" s="1">
        <v>46167</v>
      </c>
      <c r="B7014">
        <v>14</v>
      </c>
      <c r="C7014" t="s">
        <v>26</v>
      </c>
      <c r="D7014" t="s">
        <v>16</v>
      </c>
      <c r="E7014">
        <v>210</v>
      </c>
      <c r="F7014">
        <v>57</v>
      </c>
      <c r="G7014">
        <v>168.6</v>
      </c>
      <c r="H7014">
        <v>87.1</v>
      </c>
      <c r="I7014">
        <v>30.4</v>
      </c>
      <c r="J7014">
        <v>66.099999999999994</v>
      </c>
      <c r="K7014">
        <v>1668.5</v>
      </c>
      <c r="L7014">
        <v>105.1</v>
      </c>
      <c r="M7014">
        <v>3.27</v>
      </c>
      <c r="N7014">
        <v>3.68</v>
      </c>
      <c r="O7014">
        <v>28.1</v>
      </c>
    </row>
    <row r="7015" spans="1:15" x14ac:dyDescent="0.35">
      <c r="A7015" s="1">
        <v>46167</v>
      </c>
      <c r="B7015">
        <v>15</v>
      </c>
      <c r="C7015" t="s">
        <v>21</v>
      </c>
      <c r="D7015" t="s">
        <v>23</v>
      </c>
      <c r="E7015">
        <v>100</v>
      </c>
      <c r="F7015">
        <v>55.6</v>
      </c>
      <c r="G7015">
        <v>142.69999999999999</v>
      </c>
      <c r="H7015">
        <v>78.8</v>
      </c>
      <c r="I7015">
        <v>30.4</v>
      </c>
      <c r="J7015">
        <v>77.599999999999994</v>
      </c>
      <c r="K7015">
        <v>1510.2</v>
      </c>
      <c r="L7015">
        <v>99.7</v>
      </c>
      <c r="M7015">
        <v>1.96</v>
      </c>
      <c r="N7015">
        <v>5.31</v>
      </c>
      <c r="O7015">
        <v>22.3</v>
      </c>
    </row>
    <row r="7016" spans="1:15" x14ac:dyDescent="0.35">
      <c r="A7016" s="1">
        <v>46167</v>
      </c>
      <c r="B7016">
        <v>17</v>
      </c>
      <c r="C7016" t="s">
        <v>15</v>
      </c>
      <c r="D7016" t="s">
        <v>23</v>
      </c>
      <c r="E7016">
        <v>85</v>
      </c>
      <c r="F7016">
        <v>99.5</v>
      </c>
      <c r="G7016">
        <v>190.3</v>
      </c>
      <c r="H7016">
        <v>123.5</v>
      </c>
      <c r="I7016">
        <v>27.9</v>
      </c>
      <c r="J7016">
        <v>72.8</v>
      </c>
      <c r="K7016">
        <v>1826.2</v>
      </c>
      <c r="L7016">
        <v>119.9</v>
      </c>
      <c r="M7016">
        <v>5.23</v>
      </c>
      <c r="N7016">
        <v>5.85</v>
      </c>
      <c r="O7016">
        <v>25</v>
      </c>
    </row>
    <row r="7017" spans="1:15" x14ac:dyDescent="0.35">
      <c r="A7017" s="1">
        <v>46167</v>
      </c>
      <c r="B7017">
        <v>19</v>
      </c>
      <c r="C7017" t="s">
        <v>15</v>
      </c>
      <c r="D7017" t="s">
        <v>22</v>
      </c>
      <c r="E7017">
        <v>320</v>
      </c>
      <c r="F7017">
        <v>112.1</v>
      </c>
      <c r="G7017">
        <v>184.4</v>
      </c>
      <c r="H7017">
        <v>135.19999999999999</v>
      </c>
      <c r="I7017">
        <v>26.6</v>
      </c>
      <c r="J7017">
        <v>65.400000000000006</v>
      </c>
      <c r="K7017">
        <v>1891.4</v>
      </c>
      <c r="L7017">
        <v>122.4</v>
      </c>
      <c r="M7017">
        <v>4.8600000000000003</v>
      </c>
      <c r="N7017">
        <v>5.92</v>
      </c>
      <c r="O7017">
        <v>23.9</v>
      </c>
    </row>
    <row r="7018" spans="1:15" x14ac:dyDescent="0.35">
      <c r="A7018" s="1">
        <v>46167</v>
      </c>
      <c r="B7018">
        <v>23</v>
      </c>
      <c r="C7018" t="s">
        <v>29</v>
      </c>
      <c r="D7018" t="s">
        <v>16</v>
      </c>
      <c r="E7018">
        <v>150</v>
      </c>
      <c r="F7018">
        <v>80.3</v>
      </c>
      <c r="G7018">
        <v>200.2</v>
      </c>
      <c r="H7018">
        <v>108.9</v>
      </c>
      <c r="I7018">
        <v>33.799999999999997</v>
      </c>
      <c r="J7018">
        <v>61.4</v>
      </c>
      <c r="K7018">
        <v>1820.7</v>
      </c>
      <c r="L7018">
        <v>119.1</v>
      </c>
      <c r="M7018">
        <v>3.47</v>
      </c>
      <c r="N7018">
        <v>5.17</v>
      </c>
      <c r="O7018">
        <v>18.5</v>
      </c>
    </row>
    <row r="7019" spans="1:15" x14ac:dyDescent="0.35">
      <c r="A7019" s="1">
        <v>46168</v>
      </c>
      <c r="B7019">
        <v>2</v>
      </c>
      <c r="C7019" t="s">
        <v>17</v>
      </c>
      <c r="D7019" t="s">
        <v>23</v>
      </c>
      <c r="E7019">
        <v>210</v>
      </c>
      <c r="F7019">
        <v>83.9</v>
      </c>
      <c r="G7019">
        <v>137.9</v>
      </c>
      <c r="H7019">
        <v>93.1</v>
      </c>
      <c r="I7019">
        <v>32.5</v>
      </c>
      <c r="J7019">
        <v>69.7</v>
      </c>
      <c r="K7019">
        <v>1827</v>
      </c>
      <c r="L7019">
        <v>115.7</v>
      </c>
      <c r="M7019">
        <v>3.68</v>
      </c>
      <c r="N7019">
        <v>4.03</v>
      </c>
      <c r="O7019">
        <v>17.7</v>
      </c>
    </row>
    <row r="7020" spans="1:15" x14ac:dyDescent="0.35">
      <c r="A7020" s="1">
        <v>46168</v>
      </c>
      <c r="B7020">
        <v>3</v>
      </c>
      <c r="C7020" t="s">
        <v>24</v>
      </c>
      <c r="D7020" t="s">
        <v>18</v>
      </c>
      <c r="E7020">
        <v>130</v>
      </c>
      <c r="F7020">
        <v>72.7</v>
      </c>
      <c r="G7020">
        <v>135.69999999999999</v>
      </c>
      <c r="H7020">
        <v>59.4</v>
      </c>
      <c r="I7020">
        <v>26</v>
      </c>
      <c r="J7020">
        <v>65.7</v>
      </c>
      <c r="K7020">
        <v>1646.8</v>
      </c>
      <c r="L7020">
        <v>109.4</v>
      </c>
      <c r="M7020">
        <v>5.2</v>
      </c>
      <c r="N7020">
        <v>4.91</v>
      </c>
      <c r="O7020">
        <v>14.8</v>
      </c>
    </row>
    <row r="7021" spans="1:15" x14ac:dyDescent="0.35">
      <c r="A7021" s="1">
        <v>46168</v>
      </c>
      <c r="B7021">
        <v>4</v>
      </c>
      <c r="C7021" t="s">
        <v>15</v>
      </c>
      <c r="D7021" t="s">
        <v>20</v>
      </c>
      <c r="E7021">
        <v>130</v>
      </c>
      <c r="F7021">
        <v>68.900000000000006</v>
      </c>
      <c r="G7021">
        <v>163.30000000000001</v>
      </c>
      <c r="H7021">
        <v>68.900000000000006</v>
      </c>
      <c r="I7021">
        <v>28.7</v>
      </c>
      <c r="J7021">
        <v>73.099999999999994</v>
      </c>
      <c r="K7021">
        <v>1525.6</v>
      </c>
      <c r="L7021">
        <v>97.9</v>
      </c>
      <c r="M7021">
        <v>4.9000000000000004</v>
      </c>
      <c r="N7021">
        <v>4.1100000000000003</v>
      </c>
      <c r="O7021">
        <v>26.5</v>
      </c>
    </row>
    <row r="7022" spans="1:15" x14ac:dyDescent="0.35">
      <c r="A7022" s="1">
        <v>46168</v>
      </c>
      <c r="B7022">
        <v>5</v>
      </c>
      <c r="C7022" t="s">
        <v>26</v>
      </c>
      <c r="D7022" t="s">
        <v>18</v>
      </c>
      <c r="E7022">
        <v>70</v>
      </c>
      <c r="F7022">
        <v>70.7</v>
      </c>
      <c r="G7022">
        <v>179.5</v>
      </c>
      <c r="H7022">
        <v>89.3</v>
      </c>
      <c r="I7022">
        <v>30.4</v>
      </c>
      <c r="J7022">
        <v>63.7</v>
      </c>
      <c r="K7022">
        <v>1690.4</v>
      </c>
      <c r="L7022">
        <v>109</v>
      </c>
      <c r="M7022">
        <v>4.3499999999999996</v>
      </c>
      <c r="N7022">
        <v>5.26</v>
      </c>
      <c r="O7022">
        <v>22.2</v>
      </c>
    </row>
    <row r="7023" spans="1:15" x14ac:dyDescent="0.35">
      <c r="A7023" s="1">
        <v>46168</v>
      </c>
      <c r="B7023">
        <v>6</v>
      </c>
      <c r="C7023" t="s">
        <v>24</v>
      </c>
      <c r="D7023" t="s">
        <v>20</v>
      </c>
      <c r="E7023">
        <v>150</v>
      </c>
      <c r="F7023">
        <v>78.099999999999994</v>
      </c>
      <c r="G7023">
        <v>178</v>
      </c>
      <c r="H7023">
        <v>107.6</v>
      </c>
      <c r="I7023">
        <v>32.700000000000003</v>
      </c>
      <c r="J7023">
        <v>66.5</v>
      </c>
      <c r="K7023">
        <v>1711.8</v>
      </c>
      <c r="L7023">
        <v>111.9</v>
      </c>
      <c r="M7023">
        <v>6.27</v>
      </c>
      <c r="N7023">
        <v>5.29</v>
      </c>
      <c r="O7023">
        <v>14.4</v>
      </c>
    </row>
    <row r="7024" spans="1:15" x14ac:dyDescent="0.35">
      <c r="A7024" s="1">
        <v>46168</v>
      </c>
      <c r="B7024">
        <v>7</v>
      </c>
      <c r="C7024" t="s">
        <v>24</v>
      </c>
      <c r="D7024" t="s">
        <v>18</v>
      </c>
      <c r="E7024">
        <v>150</v>
      </c>
      <c r="F7024">
        <v>96.9</v>
      </c>
      <c r="G7024">
        <v>159.5</v>
      </c>
      <c r="H7024">
        <v>98.1</v>
      </c>
      <c r="I7024">
        <v>31.3</v>
      </c>
      <c r="J7024">
        <v>73.900000000000006</v>
      </c>
      <c r="K7024">
        <v>1883.2</v>
      </c>
      <c r="L7024">
        <v>126.4</v>
      </c>
      <c r="M7024">
        <v>4.0599999999999996</v>
      </c>
      <c r="N7024">
        <v>4.71</v>
      </c>
      <c r="O7024">
        <v>13.6</v>
      </c>
    </row>
    <row r="7025" spans="1:15" x14ac:dyDescent="0.35">
      <c r="A7025" s="1">
        <v>46168</v>
      </c>
      <c r="B7025">
        <v>8</v>
      </c>
      <c r="C7025" t="s">
        <v>19</v>
      </c>
      <c r="D7025" t="s">
        <v>23</v>
      </c>
      <c r="E7025">
        <v>85</v>
      </c>
      <c r="F7025">
        <v>69.099999999999994</v>
      </c>
      <c r="G7025">
        <v>168.7</v>
      </c>
      <c r="H7025">
        <v>90.7</v>
      </c>
      <c r="I7025">
        <v>29.5</v>
      </c>
      <c r="J7025">
        <v>50.3</v>
      </c>
      <c r="K7025">
        <v>1745.8</v>
      </c>
      <c r="L7025">
        <v>111.6</v>
      </c>
      <c r="M7025">
        <v>3.72</v>
      </c>
      <c r="N7025">
        <v>5.16</v>
      </c>
      <c r="O7025">
        <v>16.100000000000001</v>
      </c>
    </row>
    <row r="7026" spans="1:15" x14ac:dyDescent="0.35">
      <c r="A7026" s="1">
        <v>46168</v>
      </c>
      <c r="B7026">
        <v>10</v>
      </c>
      <c r="C7026" t="s">
        <v>17</v>
      </c>
      <c r="D7026" t="s">
        <v>16</v>
      </c>
      <c r="E7026">
        <v>100</v>
      </c>
      <c r="F7026">
        <v>97.4</v>
      </c>
      <c r="G7026">
        <v>169.5</v>
      </c>
      <c r="H7026">
        <v>104.8</v>
      </c>
      <c r="I7026">
        <v>29.9</v>
      </c>
      <c r="J7026">
        <v>73.8</v>
      </c>
      <c r="K7026">
        <v>1853.1</v>
      </c>
      <c r="L7026">
        <v>120.3</v>
      </c>
      <c r="M7026">
        <v>3.85</v>
      </c>
      <c r="N7026">
        <v>5.13</v>
      </c>
      <c r="O7026">
        <v>21.1</v>
      </c>
    </row>
    <row r="7027" spans="1:15" x14ac:dyDescent="0.35">
      <c r="A7027" s="1">
        <v>46168</v>
      </c>
      <c r="B7027">
        <v>12</v>
      </c>
      <c r="C7027" t="s">
        <v>15</v>
      </c>
      <c r="D7027" t="s">
        <v>20</v>
      </c>
      <c r="E7027">
        <v>120</v>
      </c>
      <c r="F7027">
        <v>78.2</v>
      </c>
      <c r="G7027">
        <v>187.4</v>
      </c>
      <c r="H7027">
        <v>115</v>
      </c>
      <c r="I7027">
        <v>27.7</v>
      </c>
      <c r="J7027">
        <v>75.400000000000006</v>
      </c>
      <c r="K7027">
        <v>1550.3</v>
      </c>
      <c r="L7027">
        <v>97.6</v>
      </c>
      <c r="M7027">
        <v>4.8499999999999996</v>
      </c>
      <c r="N7027">
        <v>6.14</v>
      </c>
      <c r="O7027">
        <v>29.7</v>
      </c>
    </row>
    <row r="7028" spans="1:15" x14ac:dyDescent="0.35">
      <c r="A7028" s="1">
        <v>46168</v>
      </c>
      <c r="B7028">
        <v>15</v>
      </c>
      <c r="C7028" t="s">
        <v>19</v>
      </c>
      <c r="D7028" t="s">
        <v>16</v>
      </c>
      <c r="E7028">
        <v>130</v>
      </c>
      <c r="F7028">
        <v>49.1</v>
      </c>
      <c r="G7028">
        <v>107.3</v>
      </c>
      <c r="H7028">
        <v>65.099999999999994</v>
      </c>
      <c r="I7028">
        <v>30.7</v>
      </c>
      <c r="J7028">
        <v>60.3</v>
      </c>
      <c r="K7028">
        <v>1619.6</v>
      </c>
      <c r="L7028">
        <v>108</v>
      </c>
      <c r="M7028">
        <v>4.66</v>
      </c>
      <c r="N7028">
        <v>2.46</v>
      </c>
      <c r="O7028">
        <v>17.600000000000001</v>
      </c>
    </row>
    <row r="7029" spans="1:15" x14ac:dyDescent="0.35">
      <c r="A7029" s="1">
        <v>46168</v>
      </c>
      <c r="B7029">
        <v>16</v>
      </c>
      <c r="C7029" t="s">
        <v>25</v>
      </c>
      <c r="D7029" t="s">
        <v>16</v>
      </c>
      <c r="E7029">
        <v>85</v>
      </c>
      <c r="F7029">
        <v>73.2</v>
      </c>
      <c r="G7029">
        <v>178.1</v>
      </c>
      <c r="H7029">
        <v>99.7</v>
      </c>
      <c r="I7029">
        <v>35.700000000000003</v>
      </c>
      <c r="J7029">
        <v>60.6</v>
      </c>
      <c r="K7029">
        <v>2015.8</v>
      </c>
      <c r="L7029">
        <v>128.30000000000001</v>
      </c>
      <c r="M7029">
        <v>2.72</v>
      </c>
      <c r="N7029">
        <v>3.53</v>
      </c>
      <c r="O7029">
        <v>21.8</v>
      </c>
    </row>
    <row r="7030" spans="1:15" x14ac:dyDescent="0.35">
      <c r="A7030" s="1">
        <v>46168</v>
      </c>
      <c r="B7030">
        <v>19</v>
      </c>
      <c r="C7030" t="s">
        <v>27</v>
      </c>
      <c r="D7030" t="s">
        <v>23</v>
      </c>
      <c r="E7030">
        <v>70</v>
      </c>
      <c r="F7030">
        <v>88.1</v>
      </c>
      <c r="G7030">
        <v>154.80000000000001</v>
      </c>
      <c r="H7030">
        <v>99.5</v>
      </c>
      <c r="I7030">
        <v>28.1</v>
      </c>
      <c r="J7030">
        <v>61</v>
      </c>
      <c r="K7030">
        <v>2013.2</v>
      </c>
      <c r="L7030">
        <v>129.4</v>
      </c>
      <c r="M7030">
        <v>5.26</v>
      </c>
      <c r="N7030">
        <v>5.52</v>
      </c>
      <c r="O7030">
        <v>17</v>
      </c>
    </row>
    <row r="7031" spans="1:15" x14ac:dyDescent="0.35">
      <c r="A7031" s="1">
        <v>46168</v>
      </c>
      <c r="B7031">
        <v>22</v>
      </c>
      <c r="C7031" t="s">
        <v>25</v>
      </c>
      <c r="D7031" t="s">
        <v>22</v>
      </c>
      <c r="E7031">
        <v>70</v>
      </c>
      <c r="F7031">
        <v>55.4</v>
      </c>
      <c r="G7031">
        <v>162.9</v>
      </c>
      <c r="H7031">
        <v>79.599999999999994</v>
      </c>
      <c r="I7031">
        <v>35</v>
      </c>
      <c r="J7031">
        <v>55.6</v>
      </c>
      <c r="K7031">
        <v>1728.3</v>
      </c>
      <c r="L7031">
        <v>114.3</v>
      </c>
      <c r="M7031">
        <v>4</v>
      </c>
      <c r="N7031">
        <v>5.4</v>
      </c>
      <c r="O7031">
        <v>15.8</v>
      </c>
    </row>
    <row r="7032" spans="1:15" x14ac:dyDescent="0.35">
      <c r="A7032" s="1">
        <v>46168</v>
      </c>
      <c r="B7032">
        <v>23</v>
      </c>
      <c r="C7032" t="s">
        <v>25</v>
      </c>
      <c r="D7032" t="s">
        <v>22</v>
      </c>
      <c r="E7032">
        <v>70</v>
      </c>
      <c r="F7032">
        <v>53.2</v>
      </c>
      <c r="G7032">
        <v>112.1</v>
      </c>
      <c r="H7032">
        <v>70.099999999999994</v>
      </c>
      <c r="I7032">
        <v>34.299999999999997</v>
      </c>
      <c r="J7032">
        <v>70.599999999999994</v>
      </c>
      <c r="K7032">
        <v>1545</v>
      </c>
      <c r="L7032">
        <v>105</v>
      </c>
      <c r="M7032">
        <v>3.76</v>
      </c>
      <c r="N7032">
        <v>4.84</v>
      </c>
      <c r="O7032">
        <v>22.3</v>
      </c>
    </row>
    <row r="7033" spans="1:15" x14ac:dyDescent="0.35">
      <c r="A7033" s="1">
        <v>46169</v>
      </c>
      <c r="B7033">
        <v>0</v>
      </c>
      <c r="C7033" t="s">
        <v>27</v>
      </c>
      <c r="D7033" t="s">
        <v>20</v>
      </c>
      <c r="E7033">
        <v>210</v>
      </c>
      <c r="F7033">
        <v>78.2</v>
      </c>
      <c r="G7033">
        <v>154</v>
      </c>
      <c r="H7033">
        <v>96.8</v>
      </c>
      <c r="I7033">
        <v>27.4</v>
      </c>
      <c r="J7033">
        <v>52.6</v>
      </c>
      <c r="K7033">
        <v>1526.8</v>
      </c>
      <c r="L7033">
        <v>109.4</v>
      </c>
      <c r="M7033">
        <v>3.47</v>
      </c>
      <c r="N7033">
        <v>4.53</v>
      </c>
      <c r="O7033">
        <v>14.9</v>
      </c>
    </row>
    <row r="7034" spans="1:15" x14ac:dyDescent="0.35">
      <c r="A7034" s="1">
        <v>46169</v>
      </c>
      <c r="B7034">
        <v>2</v>
      </c>
      <c r="C7034" t="s">
        <v>25</v>
      </c>
      <c r="D7034" t="s">
        <v>23</v>
      </c>
      <c r="E7034">
        <v>120</v>
      </c>
      <c r="F7034">
        <v>56.4</v>
      </c>
      <c r="G7034">
        <v>108.4</v>
      </c>
      <c r="H7034">
        <v>53.4</v>
      </c>
      <c r="I7034">
        <v>28.9</v>
      </c>
      <c r="J7034">
        <v>64.3</v>
      </c>
      <c r="K7034">
        <v>1445.7</v>
      </c>
      <c r="L7034">
        <v>101</v>
      </c>
      <c r="M7034">
        <v>3.58</v>
      </c>
      <c r="N7034">
        <v>3.51</v>
      </c>
      <c r="O7034">
        <v>21.5</v>
      </c>
    </row>
    <row r="7035" spans="1:15" x14ac:dyDescent="0.35">
      <c r="A7035" s="1">
        <v>46169</v>
      </c>
      <c r="B7035">
        <v>3</v>
      </c>
      <c r="C7035" t="s">
        <v>15</v>
      </c>
      <c r="D7035" t="s">
        <v>16</v>
      </c>
      <c r="E7035">
        <v>120</v>
      </c>
      <c r="F7035">
        <v>70.2</v>
      </c>
      <c r="G7035">
        <v>123.2</v>
      </c>
      <c r="H7035">
        <v>71.099999999999994</v>
      </c>
      <c r="I7035">
        <v>29.9</v>
      </c>
      <c r="J7035">
        <v>52.4</v>
      </c>
      <c r="K7035">
        <v>1707</v>
      </c>
      <c r="L7035">
        <v>121.5</v>
      </c>
      <c r="M7035">
        <v>4.8099999999999996</v>
      </c>
      <c r="N7035">
        <v>4.72</v>
      </c>
      <c r="O7035">
        <v>25.6</v>
      </c>
    </row>
    <row r="7036" spans="1:15" x14ac:dyDescent="0.35">
      <c r="A7036" s="1">
        <v>46169</v>
      </c>
      <c r="B7036">
        <v>5</v>
      </c>
      <c r="C7036" t="s">
        <v>24</v>
      </c>
      <c r="D7036" t="s">
        <v>18</v>
      </c>
      <c r="E7036">
        <v>210</v>
      </c>
      <c r="F7036">
        <v>82.1</v>
      </c>
      <c r="G7036">
        <v>139.30000000000001</v>
      </c>
      <c r="H7036">
        <v>84.5</v>
      </c>
      <c r="I7036">
        <v>32.5</v>
      </c>
      <c r="J7036">
        <v>57.2</v>
      </c>
      <c r="K7036">
        <v>1706</v>
      </c>
      <c r="L7036">
        <v>105.3</v>
      </c>
      <c r="M7036">
        <v>6.47</v>
      </c>
      <c r="N7036">
        <v>5.76</v>
      </c>
      <c r="O7036">
        <v>17.600000000000001</v>
      </c>
    </row>
    <row r="7037" spans="1:15" x14ac:dyDescent="0.35">
      <c r="A7037" s="1">
        <v>46169</v>
      </c>
      <c r="B7037">
        <v>7</v>
      </c>
      <c r="C7037" t="s">
        <v>19</v>
      </c>
      <c r="D7037" t="s">
        <v>18</v>
      </c>
      <c r="E7037">
        <v>150</v>
      </c>
      <c r="F7037">
        <v>75.3</v>
      </c>
      <c r="G7037">
        <v>164.5</v>
      </c>
      <c r="H7037">
        <v>98</v>
      </c>
      <c r="I7037">
        <v>32.4</v>
      </c>
      <c r="J7037">
        <v>52.5</v>
      </c>
      <c r="K7037">
        <v>1829.2</v>
      </c>
      <c r="L7037">
        <v>119.8</v>
      </c>
      <c r="M7037">
        <v>4.78</v>
      </c>
      <c r="N7037">
        <v>4.08</v>
      </c>
      <c r="O7037">
        <v>16.8</v>
      </c>
    </row>
    <row r="7038" spans="1:15" x14ac:dyDescent="0.35">
      <c r="A7038" s="1">
        <v>46169</v>
      </c>
      <c r="B7038">
        <v>8</v>
      </c>
      <c r="C7038" t="s">
        <v>28</v>
      </c>
      <c r="D7038" t="s">
        <v>20</v>
      </c>
      <c r="E7038">
        <v>130</v>
      </c>
      <c r="F7038">
        <v>77.7</v>
      </c>
      <c r="G7038">
        <v>144.1</v>
      </c>
      <c r="H7038">
        <v>89.6</v>
      </c>
      <c r="I7038">
        <v>28.7</v>
      </c>
      <c r="J7038">
        <v>64</v>
      </c>
      <c r="K7038">
        <v>1518.8</v>
      </c>
      <c r="L7038">
        <v>100.5</v>
      </c>
      <c r="M7038">
        <v>5.29</v>
      </c>
      <c r="N7038">
        <v>3.99</v>
      </c>
      <c r="O7038">
        <v>30.1</v>
      </c>
    </row>
    <row r="7039" spans="1:15" x14ac:dyDescent="0.35">
      <c r="A7039" s="1">
        <v>46169</v>
      </c>
      <c r="B7039">
        <v>9</v>
      </c>
      <c r="C7039" t="s">
        <v>29</v>
      </c>
      <c r="D7039" t="s">
        <v>20</v>
      </c>
      <c r="E7039">
        <v>85</v>
      </c>
      <c r="F7039">
        <v>93.2</v>
      </c>
      <c r="G7039">
        <v>129.69999999999999</v>
      </c>
      <c r="H7039">
        <v>78.8</v>
      </c>
      <c r="I7039">
        <v>30.8</v>
      </c>
      <c r="J7039">
        <v>66.5</v>
      </c>
      <c r="K7039">
        <v>1822.2</v>
      </c>
      <c r="L7039">
        <v>112.5</v>
      </c>
      <c r="M7039">
        <v>5.96</v>
      </c>
      <c r="N7039">
        <v>6.77</v>
      </c>
      <c r="O7039">
        <v>21.3</v>
      </c>
    </row>
    <row r="7040" spans="1:15" x14ac:dyDescent="0.35">
      <c r="A7040" s="1">
        <v>46169</v>
      </c>
      <c r="B7040">
        <v>10</v>
      </c>
      <c r="C7040" t="s">
        <v>19</v>
      </c>
      <c r="D7040" t="s">
        <v>20</v>
      </c>
      <c r="E7040">
        <v>100</v>
      </c>
      <c r="F7040">
        <v>77.400000000000006</v>
      </c>
      <c r="G7040">
        <v>155.4</v>
      </c>
      <c r="H7040">
        <v>94.6</v>
      </c>
      <c r="I7040">
        <v>30.8</v>
      </c>
      <c r="J7040">
        <v>71.7</v>
      </c>
      <c r="K7040">
        <v>1615.9</v>
      </c>
      <c r="L7040">
        <v>112.6</v>
      </c>
      <c r="M7040">
        <v>3.19</v>
      </c>
      <c r="N7040">
        <v>6.6</v>
      </c>
      <c r="O7040">
        <v>17.600000000000001</v>
      </c>
    </row>
    <row r="7041" spans="1:15" x14ac:dyDescent="0.35">
      <c r="A7041" s="1">
        <v>46169</v>
      </c>
      <c r="B7041">
        <v>13</v>
      </c>
      <c r="C7041" t="s">
        <v>26</v>
      </c>
      <c r="D7041" t="s">
        <v>23</v>
      </c>
      <c r="E7041">
        <v>320</v>
      </c>
      <c r="F7041">
        <v>46.1</v>
      </c>
      <c r="G7041">
        <v>122.8</v>
      </c>
      <c r="H7041">
        <v>51.6</v>
      </c>
      <c r="I7041">
        <v>32</v>
      </c>
      <c r="J7041">
        <v>61.6</v>
      </c>
      <c r="K7041">
        <v>1444.6</v>
      </c>
      <c r="L7041">
        <v>102.5</v>
      </c>
      <c r="M7041">
        <v>3.75</v>
      </c>
      <c r="N7041">
        <v>2.66</v>
      </c>
      <c r="O7041">
        <v>24.3</v>
      </c>
    </row>
    <row r="7042" spans="1:15" x14ac:dyDescent="0.35">
      <c r="A7042" s="1">
        <v>46169</v>
      </c>
      <c r="B7042">
        <v>15</v>
      </c>
      <c r="C7042" t="s">
        <v>17</v>
      </c>
      <c r="D7042" t="s">
        <v>18</v>
      </c>
      <c r="E7042">
        <v>320</v>
      </c>
      <c r="F7042">
        <v>73.3</v>
      </c>
      <c r="G7042">
        <v>187.1</v>
      </c>
      <c r="H7042">
        <v>102.7</v>
      </c>
      <c r="I7042">
        <v>26.8</v>
      </c>
      <c r="J7042">
        <v>79.900000000000006</v>
      </c>
      <c r="K7042">
        <v>1696.8</v>
      </c>
      <c r="L7042">
        <v>116.6</v>
      </c>
      <c r="M7042">
        <v>3.4</v>
      </c>
      <c r="N7042">
        <v>4.38</v>
      </c>
      <c r="O7042">
        <v>16.600000000000001</v>
      </c>
    </row>
    <row r="7043" spans="1:15" x14ac:dyDescent="0.35">
      <c r="A7043" s="1">
        <v>46169</v>
      </c>
      <c r="B7043">
        <v>16</v>
      </c>
      <c r="C7043" t="s">
        <v>15</v>
      </c>
      <c r="D7043" t="s">
        <v>23</v>
      </c>
      <c r="E7043">
        <v>120</v>
      </c>
      <c r="F7043">
        <v>82.1</v>
      </c>
      <c r="G7043">
        <v>159.19999999999999</v>
      </c>
      <c r="H7043">
        <v>102.7</v>
      </c>
      <c r="I7043">
        <v>28.5</v>
      </c>
      <c r="J7043">
        <v>59.8</v>
      </c>
      <c r="K7043">
        <v>1505.3</v>
      </c>
      <c r="L7043">
        <v>101.2</v>
      </c>
      <c r="M7043">
        <v>5.55</v>
      </c>
      <c r="N7043">
        <v>4.66</v>
      </c>
      <c r="O7043">
        <v>24.8</v>
      </c>
    </row>
    <row r="7044" spans="1:15" x14ac:dyDescent="0.35">
      <c r="A7044" s="1">
        <v>46169</v>
      </c>
      <c r="B7044">
        <v>19</v>
      </c>
      <c r="C7044" t="s">
        <v>19</v>
      </c>
      <c r="D7044" t="s">
        <v>23</v>
      </c>
      <c r="E7044">
        <v>85</v>
      </c>
      <c r="F7044">
        <v>80.8</v>
      </c>
      <c r="G7044">
        <v>144.5</v>
      </c>
      <c r="H7044">
        <v>78.900000000000006</v>
      </c>
      <c r="I7044">
        <v>32.4</v>
      </c>
      <c r="J7044">
        <v>67.599999999999994</v>
      </c>
      <c r="K7044">
        <v>1893.9</v>
      </c>
      <c r="L7044">
        <v>118.7</v>
      </c>
      <c r="M7044">
        <v>4.5199999999999996</v>
      </c>
      <c r="N7044">
        <v>4.01</v>
      </c>
      <c r="O7044">
        <v>15.4</v>
      </c>
    </row>
    <row r="7045" spans="1:15" x14ac:dyDescent="0.35">
      <c r="A7045" s="1">
        <v>46169</v>
      </c>
      <c r="B7045">
        <v>20</v>
      </c>
      <c r="C7045" t="s">
        <v>15</v>
      </c>
      <c r="D7045" t="s">
        <v>16</v>
      </c>
      <c r="E7045">
        <v>85</v>
      </c>
      <c r="F7045">
        <v>104</v>
      </c>
      <c r="G7045">
        <v>193.3</v>
      </c>
      <c r="H7045">
        <v>119.5</v>
      </c>
      <c r="I7045">
        <v>29.7</v>
      </c>
      <c r="J7045">
        <v>73.900000000000006</v>
      </c>
      <c r="K7045">
        <v>1918</v>
      </c>
      <c r="L7045">
        <v>126.6</v>
      </c>
      <c r="M7045">
        <v>5.14</v>
      </c>
      <c r="N7045">
        <v>6.14</v>
      </c>
      <c r="O7045">
        <v>26.1</v>
      </c>
    </row>
    <row r="7046" spans="1:15" x14ac:dyDescent="0.35">
      <c r="A7046" s="1">
        <v>46170</v>
      </c>
      <c r="B7046">
        <v>2</v>
      </c>
      <c r="C7046" t="s">
        <v>21</v>
      </c>
      <c r="D7046" t="s">
        <v>23</v>
      </c>
      <c r="E7046">
        <v>150</v>
      </c>
      <c r="F7046">
        <v>49.8</v>
      </c>
      <c r="G7046">
        <v>177.4</v>
      </c>
      <c r="H7046">
        <v>91.7</v>
      </c>
      <c r="I7046">
        <v>30.5</v>
      </c>
      <c r="J7046">
        <v>59.7</v>
      </c>
      <c r="K7046">
        <v>1496.1</v>
      </c>
      <c r="L7046">
        <v>100.4</v>
      </c>
      <c r="M7046">
        <v>5.68</v>
      </c>
      <c r="N7046">
        <v>4.08</v>
      </c>
      <c r="O7046">
        <v>23.3</v>
      </c>
    </row>
    <row r="7047" spans="1:15" x14ac:dyDescent="0.35">
      <c r="A7047" s="1">
        <v>46170</v>
      </c>
      <c r="B7047">
        <v>3</v>
      </c>
      <c r="C7047" t="s">
        <v>27</v>
      </c>
      <c r="D7047" t="s">
        <v>23</v>
      </c>
      <c r="E7047">
        <v>130</v>
      </c>
      <c r="F7047">
        <v>85.9</v>
      </c>
      <c r="G7047">
        <v>178</v>
      </c>
      <c r="H7047">
        <v>84.2</v>
      </c>
      <c r="I7047">
        <v>28.3</v>
      </c>
      <c r="J7047">
        <v>68.2</v>
      </c>
      <c r="K7047">
        <v>1779.6</v>
      </c>
      <c r="L7047">
        <v>120.7</v>
      </c>
      <c r="M7047">
        <v>5.46</v>
      </c>
      <c r="N7047">
        <v>4.5199999999999996</v>
      </c>
      <c r="O7047">
        <v>12.2</v>
      </c>
    </row>
    <row r="7048" spans="1:15" x14ac:dyDescent="0.35">
      <c r="A7048" s="1">
        <v>46170</v>
      </c>
      <c r="B7048">
        <v>4</v>
      </c>
      <c r="C7048" t="s">
        <v>28</v>
      </c>
      <c r="D7048" t="s">
        <v>16</v>
      </c>
      <c r="E7048">
        <v>210</v>
      </c>
      <c r="F7048">
        <v>50.3</v>
      </c>
      <c r="G7048">
        <v>98.3</v>
      </c>
      <c r="H7048">
        <v>71.900000000000006</v>
      </c>
      <c r="I7048">
        <v>28.2</v>
      </c>
      <c r="J7048">
        <v>43.5</v>
      </c>
      <c r="K7048">
        <v>1413.9</v>
      </c>
      <c r="L7048">
        <v>101</v>
      </c>
      <c r="M7048">
        <v>4.08</v>
      </c>
      <c r="N7048">
        <v>1.52</v>
      </c>
      <c r="O7048">
        <v>33.299999999999997</v>
      </c>
    </row>
    <row r="7049" spans="1:15" x14ac:dyDescent="0.35">
      <c r="A7049" s="1">
        <v>46170</v>
      </c>
      <c r="B7049">
        <v>5</v>
      </c>
      <c r="C7049" t="s">
        <v>26</v>
      </c>
      <c r="D7049" t="s">
        <v>22</v>
      </c>
      <c r="E7049">
        <v>120</v>
      </c>
      <c r="F7049">
        <v>63</v>
      </c>
      <c r="G7049">
        <v>122.2</v>
      </c>
      <c r="H7049">
        <v>86.7</v>
      </c>
      <c r="I7049">
        <v>26.6</v>
      </c>
      <c r="J7049">
        <v>73.400000000000006</v>
      </c>
      <c r="K7049">
        <v>1337.8</v>
      </c>
      <c r="L7049">
        <v>89</v>
      </c>
      <c r="M7049">
        <v>3.47</v>
      </c>
      <c r="N7049">
        <v>4.8899999999999997</v>
      </c>
      <c r="O7049">
        <v>21.3</v>
      </c>
    </row>
    <row r="7050" spans="1:15" x14ac:dyDescent="0.35">
      <c r="A7050" s="1">
        <v>46170</v>
      </c>
      <c r="B7050">
        <v>6</v>
      </c>
      <c r="C7050" t="s">
        <v>24</v>
      </c>
      <c r="D7050" t="s">
        <v>16</v>
      </c>
      <c r="E7050">
        <v>85</v>
      </c>
      <c r="F7050">
        <v>91.3</v>
      </c>
      <c r="G7050">
        <v>158.19999999999999</v>
      </c>
      <c r="H7050">
        <v>95.3</v>
      </c>
      <c r="I7050">
        <v>34</v>
      </c>
      <c r="J7050">
        <v>54.1</v>
      </c>
      <c r="K7050">
        <v>2288.6</v>
      </c>
      <c r="L7050">
        <v>144.4</v>
      </c>
      <c r="M7050">
        <v>3.25</v>
      </c>
      <c r="N7050">
        <v>6.1</v>
      </c>
      <c r="O7050">
        <v>18.3</v>
      </c>
    </row>
    <row r="7051" spans="1:15" x14ac:dyDescent="0.35">
      <c r="A7051" s="1">
        <v>46170</v>
      </c>
      <c r="B7051">
        <v>7</v>
      </c>
      <c r="C7051" t="s">
        <v>24</v>
      </c>
      <c r="D7051" t="s">
        <v>20</v>
      </c>
      <c r="E7051">
        <v>210</v>
      </c>
      <c r="F7051">
        <v>100.8</v>
      </c>
      <c r="G7051">
        <v>166</v>
      </c>
      <c r="H7051">
        <v>115.9</v>
      </c>
      <c r="I7051">
        <v>33.299999999999997</v>
      </c>
      <c r="J7051">
        <v>73.400000000000006</v>
      </c>
      <c r="K7051">
        <v>1882.4</v>
      </c>
      <c r="L7051">
        <v>118.5</v>
      </c>
      <c r="M7051">
        <v>4.74</v>
      </c>
      <c r="N7051">
        <v>4.1399999999999997</v>
      </c>
      <c r="O7051">
        <v>14.8</v>
      </c>
    </row>
    <row r="7052" spans="1:15" x14ac:dyDescent="0.35">
      <c r="A7052" s="1">
        <v>46170</v>
      </c>
      <c r="B7052">
        <v>11</v>
      </c>
      <c r="C7052" t="s">
        <v>19</v>
      </c>
      <c r="D7052" t="s">
        <v>22</v>
      </c>
      <c r="E7052">
        <v>85</v>
      </c>
      <c r="F7052">
        <v>56.9</v>
      </c>
      <c r="G7052">
        <v>119.2</v>
      </c>
      <c r="H7052">
        <v>71.2</v>
      </c>
      <c r="I7052">
        <v>29.5</v>
      </c>
      <c r="J7052">
        <v>62.6</v>
      </c>
      <c r="K7052">
        <v>1674.2</v>
      </c>
      <c r="L7052">
        <v>114.4</v>
      </c>
      <c r="M7052">
        <v>4.6100000000000003</v>
      </c>
      <c r="N7052">
        <v>3.7</v>
      </c>
      <c r="O7052">
        <v>16.5</v>
      </c>
    </row>
    <row r="7053" spans="1:15" x14ac:dyDescent="0.35">
      <c r="A7053" s="1">
        <v>46170</v>
      </c>
      <c r="B7053">
        <v>14</v>
      </c>
      <c r="C7053" t="s">
        <v>25</v>
      </c>
      <c r="D7053" t="s">
        <v>18</v>
      </c>
      <c r="E7053">
        <v>150</v>
      </c>
      <c r="F7053">
        <v>56.4</v>
      </c>
      <c r="G7053">
        <v>99</v>
      </c>
      <c r="H7053">
        <v>61.8</v>
      </c>
      <c r="I7053">
        <v>33.799999999999997</v>
      </c>
      <c r="J7053">
        <v>68.400000000000006</v>
      </c>
      <c r="K7053">
        <v>1518.1</v>
      </c>
      <c r="L7053">
        <v>102</v>
      </c>
      <c r="M7053">
        <v>4.68</v>
      </c>
      <c r="N7053">
        <v>4.8899999999999997</v>
      </c>
      <c r="O7053">
        <v>18.8</v>
      </c>
    </row>
    <row r="7054" spans="1:15" x14ac:dyDescent="0.35">
      <c r="A7054" s="1">
        <v>46170</v>
      </c>
      <c r="B7054">
        <v>15</v>
      </c>
      <c r="C7054" t="s">
        <v>27</v>
      </c>
      <c r="D7054" t="s">
        <v>23</v>
      </c>
      <c r="E7054">
        <v>100</v>
      </c>
      <c r="F7054">
        <v>94.5</v>
      </c>
      <c r="G7054">
        <v>183.7</v>
      </c>
      <c r="H7054">
        <v>112.4</v>
      </c>
      <c r="I7054">
        <v>30.9</v>
      </c>
      <c r="J7054">
        <v>57.4</v>
      </c>
      <c r="K7054">
        <v>2153.6</v>
      </c>
      <c r="L7054">
        <v>131.80000000000001</v>
      </c>
      <c r="M7054">
        <v>4.28</v>
      </c>
      <c r="N7054">
        <v>4.4400000000000004</v>
      </c>
      <c r="O7054">
        <v>14.3</v>
      </c>
    </row>
    <row r="7055" spans="1:15" x14ac:dyDescent="0.35">
      <c r="A7055" s="1">
        <v>46170</v>
      </c>
      <c r="B7055">
        <v>17</v>
      </c>
      <c r="C7055" t="s">
        <v>25</v>
      </c>
      <c r="D7055" t="s">
        <v>22</v>
      </c>
      <c r="E7055">
        <v>210</v>
      </c>
      <c r="F7055">
        <v>83.9</v>
      </c>
      <c r="G7055">
        <v>153.80000000000001</v>
      </c>
      <c r="H7055">
        <v>94.8</v>
      </c>
      <c r="I7055">
        <v>29.6</v>
      </c>
      <c r="J7055">
        <v>88.2</v>
      </c>
      <c r="K7055">
        <v>1587.8</v>
      </c>
      <c r="L7055">
        <v>101</v>
      </c>
      <c r="M7055">
        <v>3.64</v>
      </c>
      <c r="N7055">
        <v>5.0199999999999996</v>
      </c>
      <c r="O7055">
        <v>17.600000000000001</v>
      </c>
    </row>
    <row r="7056" spans="1:15" x14ac:dyDescent="0.35">
      <c r="A7056" s="1">
        <v>46170</v>
      </c>
      <c r="B7056">
        <v>19</v>
      </c>
      <c r="C7056" t="s">
        <v>25</v>
      </c>
      <c r="D7056" t="s">
        <v>18</v>
      </c>
      <c r="E7056">
        <v>100</v>
      </c>
      <c r="F7056">
        <v>80</v>
      </c>
      <c r="G7056">
        <v>159</v>
      </c>
      <c r="H7056">
        <v>80</v>
      </c>
      <c r="I7056">
        <v>37.4</v>
      </c>
      <c r="J7056">
        <v>60.4</v>
      </c>
      <c r="K7056">
        <v>1909.7</v>
      </c>
      <c r="L7056">
        <v>123.4</v>
      </c>
      <c r="M7056">
        <v>5.42</v>
      </c>
      <c r="N7056">
        <v>4.8499999999999996</v>
      </c>
      <c r="O7056">
        <v>18.600000000000001</v>
      </c>
    </row>
    <row r="7057" spans="1:15" x14ac:dyDescent="0.35">
      <c r="A7057" s="1">
        <v>46170</v>
      </c>
      <c r="B7057">
        <v>20</v>
      </c>
      <c r="C7057" t="s">
        <v>26</v>
      </c>
      <c r="D7057" t="s">
        <v>16</v>
      </c>
      <c r="E7057">
        <v>320</v>
      </c>
      <c r="F7057">
        <v>100.4</v>
      </c>
      <c r="G7057">
        <v>183.3</v>
      </c>
      <c r="H7057">
        <v>118.3</v>
      </c>
      <c r="I7057">
        <v>28.2</v>
      </c>
      <c r="J7057">
        <v>82.3</v>
      </c>
      <c r="K7057">
        <v>1600.9</v>
      </c>
      <c r="L7057">
        <v>102.5</v>
      </c>
      <c r="M7057">
        <v>4.8</v>
      </c>
      <c r="N7057">
        <v>5.01</v>
      </c>
      <c r="O7057">
        <v>22.4</v>
      </c>
    </row>
    <row r="7058" spans="1:15" x14ac:dyDescent="0.35">
      <c r="A7058" s="1">
        <v>46170</v>
      </c>
      <c r="B7058">
        <v>21</v>
      </c>
      <c r="C7058" t="s">
        <v>15</v>
      </c>
      <c r="D7058" t="s">
        <v>16</v>
      </c>
      <c r="E7058">
        <v>70</v>
      </c>
      <c r="F7058">
        <v>76.599999999999994</v>
      </c>
      <c r="G7058">
        <v>162.19999999999999</v>
      </c>
      <c r="H7058">
        <v>96</v>
      </c>
      <c r="I7058">
        <v>22</v>
      </c>
      <c r="J7058">
        <v>66.599999999999994</v>
      </c>
      <c r="K7058">
        <v>1442.5</v>
      </c>
      <c r="L7058">
        <v>96</v>
      </c>
      <c r="M7058">
        <v>4.96</v>
      </c>
      <c r="N7058">
        <v>3.9</v>
      </c>
      <c r="O7058">
        <v>22.7</v>
      </c>
    </row>
    <row r="7059" spans="1:15" x14ac:dyDescent="0.35">
      <c r="A7059" s="1">
        <v>46170</v>
      </c>
      <c r="B7059">
        <v>23</v>
      </c>
      <c r="C7059" t="s">
        <v>19</v>
      </c>
      <c r="D7059" t="s">
        <v>20</v>
      </c>
      <c r="E7059">
        <v>70</v>
      </c>
      <c r="F7059">
        <v>58.5</v>
      </c>
      <c r="G7059">
        <v>186</v>
      </c>
      <c r="H7059">
        <v>97.2</v>
      </c>
      <c r="I7059">
        <v>31.3</v>
      </c>
      <c r="J7059">
        <v>59.2</v>
      </c>
      <c r="K7059">
        <v>1628.5</v>
      </c>
      <c r="L7059">
        <v>101.4</v>
      </c>
      <c r="M7059">
        <v>4.26</v>
      </c>
      <c r="N7059">
        <v>4.03</v>
      </c>
      <c r="O7059">
        <v>19.2</v>
      </c>
    </row>
    <row r="7060" spans="1:15" x14ac:dyDescent="0.35">
      <c r="A7060" s="1">
        <v>46171</v>
      </c>
      <c r="B7060">
        <v>1</v>
      </c>
      <c r="C7060" t="s">
        <v>24</v>
      </c>
      <c r="D7060" t="s">
        <v>20</v>
      </c>
      <c r="E7060">
        <v>150</v>
      </c>
      <c r="F7060">
        <v>59.7</v>
      </c>
      <c r="G7060">
        <v>153.4</v>
      </c>
      <c r="H7060">
        <v>86.5</v>
      </c>
      <c r="I7060">
        <v>32.200000000000003</v>
      </c>
      <c r="J7060">
        <v>66.900000000000006</v>
      </c>
      <c r="K7060">
        <v>1587.7</v>
      </c>
      <c r="L7060">
        <v>103.5</v>
      </c>
      <c r="M7060">
        <v>3.39</v>
      </c>
      <c r="N7060">
        <v>5.46</v>
      </c>
      <c r="O7060">
        <v>17</v>
      </c>
    </row>
    <row r="7061" spans="1:15" x14ac:dyDescent="0.35">
      <c r="A7061" s="1">
        <v>46171</v>
      </c>
      <c r="B7061">
        <v>2</v>
      </c>
      <c r="C7061" t="s">
        <v>17</v>
      </c>
      <c r="D7061" t="s">
        <v>22</v>
      </c>
      <c r="E7061">
        <v>85</v>
      </c>
      <c r="F7061">
        <v>73</v>
      </c>
      <c r="G7061">
        <v>151.1</v>
      </c>
      <c r="H7061">
        <v>86.1</v>
      </c>
      <c r="I7061">
        <v>31.3</v>
      </c>
      <c r="J7061">
        <v>71.7</v>
      </c>
      <c r="K7061">
        <v>1866.6</v>
      </c>
      <c r="L7061">
        <v>116.9</v>
      </c>
      <c r="M7061">
        <v>4.6100000000000003</v>
      </c>
      <c r="N7061">
        <v>5.31</v>
      </c>
      <c r="O7061">
        <v>17.5</v>
      </c>
    </row>
    <row r="7062" spans="1:15" x14ac:dyDescent="0.35">
      <c r="A7062" s="1">
        <v>46171</v>
      </c>
      <c r="B7062">
        <v>6</v>
      </c>
      <c r="C7062" t="s">
        <v>25</v>
      </c>
      <c r="D7062" t="s">
        <v>23</v>
      </c>
      <c r="E7062">
        <v>85</v>
      </c>
      <c r="F7062">
        <v>69.3</v>
      </c>
      <c r="G7062">
        <v>142.80000000000001</v>
      </c>
      <c r="H7062">
        <v>96</v>
      </c>
      <c r="I7062">
        <v>32.9</v>
      </c>
      <c r="J7062">
        <v>68.5</v>
      </c>
      <c r="K7062">
        <v>1732.7</v>
      </c>
      <c r="L7062">
        <v>116.7</v>
      </c>
      <c r="M7062">
        <v>5.86</v>
      </c>
      <c r="N7062">
        <v>3.45</v>
      </c>
      <c r="O7062">
        <v>19.3</v>
      </c>
    </row>
    <row r="7063" spans="1:15" x14ac:dyDescent="0.35">
      <c r="A7063" s="1">
        <v>46171</v>
      </c>
      <c r="B7063">
        <v>7</v>
      </c>
      <c r="C7063" t="s">
        <v>21</v>
      </c>
      <c r="D7063" t="s">
        <v>16</v>
      </c>
      <c r="E7063">
        <v>130</v>
      </c>
      <c r="F7063">
        <v>75.400000000000006</v>
      </c>
      <c r="G7063">
        <v>144.4</v>
      </c>
      <c r="H7063">
        <v>80.5</v>
      </c>
      <c r="I7063">
        <v>27.4</v>
      </c>
      <c r="J7063">
        <v>68.400000000000006</v>
      </c>
      <c r="K7063">
        <v>1639.2</v>
      </c>
      <c r="L7063">
        <v>105.8</v>
      </c>
      <c r="M7063">
        <v>3.8</v>
      </c>
      <c r="N7063">
        <v>5.97</v>
      </c>
      <c r="O7063">
        <v>22.5</v>
      </c>
    </row>
    <row r="7064" spans="1:15" x14ac:dyDescent="0.35">
      <c r="A7064" s="1">
        <v>46171</v>
      </c>
      <c r="B7064">
        <v>9</v>
      </c>
      <c r="C7064" t="s">
        <v>26</v>
      </c>
      <c r="D7064" t="s">
        <v>22</v>
      </c>
      <c r="E7064">
        <v>100</v>
      </c>
      <c r="F7064">
        <v>81.8</v>
      </c>
      <c r="G7064">
        <v>172.9</v>
      </c>
      <c r="H7064">
        <v>114.5</v>
      </c>
      <c r="I7064">
        <v>26.1</v>
      </c>
      <c r="J7064">
        <v>65</v>
      </c>
      <c r="K7064">
        <v>1594</v>
      </c>
      <c r="L7064">
        <v>105.1</v>
      </c>
      <c r="M7064">
        <v>3.71</v>
      </c>
      <c r="N7064">
        <v>5.93</v>
      </c>
      <c r="O7064">
        <v>20.399999999999999</v>
      </c>
    </row>
    <row r="7065" spans="1:15" x14ac:dyDescent="0.35">
      <c r="A7065" s="1">
        <v>46171</v>
      </c>
      <c r="B7065">
        <v>12</v>
      </c>
      <c r="C7065" t="s">
        <v>29</v>
      </c>
      <c r="D7065" t="s">
        <v>22</v>
      </c>
      <c r="E7065">
        <v>100</v>
      </c>
      <c r="F7065">
        <v>59.2</v>
      </c>
      <c r="G7065">
        <v>135.4</v>
      </c>
      <c r="H7065">
        <v>73.099999999999994</v>
      </c>
      <c r="I7065">
        <v>35.799999999999997</v>
      </c>
      <c r="J7065">
        <v>66.599999999999994</v>
      </c>
      <c r="K7065">
        <v>1667.1</v>
      </c>
      <c r="L7065">
        <v>109.2</v>
      </c>
      <c r="M7065">
        <v>3.92</v>
      </c>
      <c r="N7065">
        <v>2.91</v>
      </c>
      <c r="O7065">
        <v>18</v>
      </c>
    </row>
    <row r="7066" spans="1:15" x14ac:dyDescent="0.35">
      <c r="A7066" s="1">
        <v>46171</v>
      </c>
      <c r="B7066">
        <v>14</v>
      </c>
      <c r="C7066" t="s">
        <v>19</v>
      </c>
      <c r="D7066" t="s">
        <v>22</v>
      </c>
      <c r="E7066">
        <v>210</v>
      </c>
      <c r="F7066">
        <v>63.8</v>
      </c>
      <c r="G7066">
        <v>100.5</v>
      </c>
      <c r="H7066">
        <v>63.4</v>
      </c>
      <c r="I7066">
        <v>31.1</v>
      </c>
      <c r="J7066">
        <v>65.400000000000006</v>
      </c>
      <c r="K7066">
        <v>1870.1</v>
      </c>
      <c r="L7066">
        <v>123.5</v>
      </c>
      <c r="M7066">
        <v>3.97</v>
      </c>
      <c r="N7066">
        <v>5.17</v>
      </c>
      <c r="O7066">
        <v>23</v>
      </c>
    </row>
    <row r="7067" spans="1:15" x14ac:dyDescent="0.35">
      <c r="A7067" s="1">
        <v>46171</v>
      </c>
      <c r="B7067">
        <v>19</v>
      </c>
      <c r="C7067" t="s">
        <v>21</v>
      </c>
      <c r="D7067" t="s">
        <v>20</v>
      </c>
      <c r="E7067">
        <v>130</v>
      </c>
      <c r="F7067">
        <v>76.3</v>
      </c>
      <c r="G7067">
        <v>144.4</v>
      </c>
      <c r="H7067">
        <v>85.3</v>
      </c>
      <c r="I7067">
        <v>28.4</v>
      </c>
      <c r="J7067">
        <v>62.3</v>
      </c>
      <c r="K7067">
        <v>1672.8</v>
      </c>
      <c r="L7067">
        <v>116.8</v>
      </c>
      <c r="M7067">
        <v>4.03</v>
      </c>
      <c r="N7067">
        <v>3.3</v>
      </c>
      <c r="O7067">
        <v>23.8</v>
      </c>
    </row>
    <row r="7068" spans="1:15" x14ac:dyDescent="0.35">
      <c r="A7068" s="1">
        <v>46171</v>
      </c>
      <c r="B7068">
        <v>20</v>
      </c>
      <c r="C7068" t="s">
        <v>25</v>
      </c>
      <c r="D7068" t="s">
        <v>16</v>
      </c>
      <c r="E7068">
        <v>85</v>
      </c>
      <c r="F7068">
        <v>86.3</v>
      </c>
      <c r="G7068">
        <v>139.80000000000001</v>
      </c>
      <c r="H7068">
        <v>93.2</v>
      </c>
      <c r="I7068">
        <v>36.700000000000003</v>
      </c>
      <c r="J7068">
        <v>58</v>
      </c>
      <c r="K7068">
        <v>1989.6</v>
      </c>
      <c r="L7068">
        <v>128</v>
      </c>
      <c r="M7068">
        <v>5.08</v>
      </c>
      <c r="N7068">
        <v>5.2</v>
      </c>
      <c r="O7068">
        <v>16.100000000000001</v>
      </c>
    </row>
    <row r="7069" spans="1:15" x14ac:dyDescent="0.35">
      <c r="A7069" s="1">
        <v>46171</v>
      </c>
      <c r="B7069">
        <v>21</v>
      </c>
      <c r="C7069" t="s">
        <v>15</v>
      </c>
      <c r="D7069" t="s">
        <v>20</v>
      </c>
      <c r="E7069">
        <v>70</v>
      </c>
      <c r="F7069">
        <v>89.7</v>
      </c>
      <c r="G7069">
        <v>207.7</v>
      </c>
      <c r="H7069">
        <v>115.2</v>
      </c>
      <c r="I7069">
        <v>26.6</v>
      </c>
      <c r="J7069">
        <v>75.8</v>
      </c>
      <c r="K7069">
        <v>1522.5</v>
      </c>
      <c r="L7069">
        <v>96.3</v>
      </c>
      <c r="M7069">
        <v>5.24</v>
      </c>
      <c r="N7069">
        <v>5.75</v>
      </c>
      <c r="O7069">
        <v>23.6</v>
      </c>
    </row>
    <row r="7070" spans="1:15" x14ac:dyDescent="0.35">
      <c r="A7070" s="1">
        <v>46171</v>
      </c>
      <c r="B7070">
        <v>22</v>
      </c>
      <c r="C7070" t="s">
        <v>26</v>
      </c>
      <c r="D7070" t="s">
        <v>20</v>
      </c>
      <c r="E7070">
        <v>320</v>
      </c>
      <c r="F7070">
        <v>82.3</v>
      </c>
      <c r="G7070">
        <v>160.5</v>
      </c>
      <c r="H7070">
        <v>83.2</v>
      </c>
      <c r="I7070">
        <v>31.8</v>
      </c>
      <c r="J7070">
        <v>51.2</v>
      </c>
      <c r="K7070">
        <v>1884.6</v>
      </c>
      <c r="L7070">
        <v>114.6</v>
      </c>
      <c r="M7070">
        <v>4.6399999999999997</v>
      </c>
      <c r="N7070">
        <v>5.58</v>
      </c>
      <c r="O7070">
        <v>23.9</v>
      </c>
    </row>
    <row r="7071" spans="1:15" x14ac:dyDescent="0.35">
      <c r="A7071" s="1">
        <v>46171</v>
      </c>
      <c r="B7071">
        <v>23</v>
      </c>
      <c r="C7071" t="s">
        <v>28</v>
      </c>
      <c r="D7071" t="s">
        <v>22</v>
      </c>
      <c r="E7071">
        <v>210</v>
      </c>
      <c r="F7071">
        <v>60</v>
      </c>
      <c r="G7071">
        <v>137.6</v>
      </c>
      <c r="H7071">
        <v>75.7</v>
      </c>
      <c r="I7071">
        <v>25.9</v>
      </c>
      <c r="J7071">
        <v>71.7</v>
      </c>
      <c r="K7071">
        <v>1387.3</v>
      </c>
      <c r="L7071">
        <v>96.2</v>
      </c>
      <c r="M7071">
        <v>4.6100000000000003</v>
      </c>
      <c r="N7071">
        <v>4.59</v>
      </c>
      <c r="O7071">
        <v>31.4</v>
      </c>
    </row>
    <row r="7072" spans="1:15" x14ac:dyDescent="0.35">
      <c r="A7072" s="1">
        <v>46172</v>
      </c>
      <c r="B7072">
        <v>3</v>
      </c>
      <c r="C7072" t="s">
        <v>17</v>
      </c>
      <c r="D7072" t="s">
        <v>18</v>
      </c>
      <c r="E7072">
        <v>130</v>
      </c>
      <c r="F7072">
        <v>75</v>
      </c>
      <c r="G7072">
        <v>158.19999999999999</v>
      </c>
      <c r="H7072">
        <v>92.9</v>
      </c>
      <c r="I7072">
        <v>26.8</v>
      </c>
      <c r="J7072">
        <v>70.400000000000006</v>
      </c>
      <c r="K7072">
        <v>1630.1</v>
      </c>
      <c r="L7072">
        <v>105.9</v>
      </c>
      <c r="M7072">
        <v>5.5</v>
      </c>
      <c r="N7072">
        <v>3.39</v>
      </c>
      <c r="O7072">
        <v>19.600000000000001</v>
      </c>
    </row>
    <row r="7073" spans="1:15" x14ac:dyDescent="0.35">
      <c r="A7073" s="1">
        <v>46172</v>
      </c>
      <c r="B7073">
        <v>4</v>
      </c>
      <c r="C7073" t="s">
        <v>26</v>
      </c>
      <c r="D7073" t="s">
        <v>18</v>
      </c>
      <c r="E7073">
        <v>120</v>
      </c>
      <c r="F7073">
        <v>70.8</v>
      </c>
      <c r="G7073">
        <v>153.9</v>
      </c>
      <c r="H7073">
        <v>90.4</v>
      </c>
      <c r="I7073">
        <v>31.9</v>
      </c>
      <c r="J7073">
        <v>79.5</v>
      </c>
      <c r="K7073">
        <v>1706.7</v>
      </c>
      <c r="L7073">
        <v>111.2</v>
      </c>
      <c r="M7073">
        <v>4.0599999999999996</v>
      </c>
      <c r="N7073">
        <v>2.85</v>
      </c>
      <c r="O7073">
        <v>28.7</v>
      </c>
    </row>
    <row r="7074" spans="1:15" x14ac:dyDescent="0.35">
      <c r="A7074" s="1">
        <v>46172</v>
      </c>
      <c r="B7074">
        <v>5</v>
      </c>
      <c r="C7074" t="s">
        <v>21</v>
      </c>
      <c r="D7074" t="s">
        <v>18</v>
      </c>
      <c r="E7074">
        <v>70</v>
      </c>
      <c r="F7074">
        <v>51.3</v>
      </c>
      <c r="G7074">
        <v>171</v>
      </c>
      <c r="H7074">
        <v>89.7</v>
      </c>
      <c r="I7074">
        <v>30.8</v>
      </c>
      <c r="J7074">
        <v>36.700000000000003</v>
      </c>
      <c r="K7074">
        <v>1655</v>
      </c>
      <c r="L7074">
        <v>112.5</v>
      </c>
      <c r="M7074">
        <v>2.57</v>
      </c>
      <c r="N7074">
        <v>4.0999999999999996</v>
      </c>
      <c r="O7074">
        <v>24.4</v>
      </c>
    </row>
    <row r="7075" spans="1:15" x14ac:dyDescent="0.35">
      <c r="A7075" s="1">
        <v>46172</v>
      </c>
      <c r="B7075">
        <v>7</v>
      </c>
      <c r="C7075" t="s">
        <v>24</v>
      </c>
      <c r="D7075" t="s">
        <v>22</v>
      </c>
      <c r="E7075">
        <v>85</v>
      </c>
      <c r="F7075">
        <v>102</v>
      </c>
      <c r="G7075">
        <v>176.9</v>
      </c>
      <c r="H7075">
        <v>117.5</v>
      </c>
      <c r="I7075">
        <v>36.1</v>
      </c>
      <c r="J7075">
        <v>47.2</v>
      </c>
      <c r="K7075">
        <v>2305.6999999999998</v>
      </c>
      <c r="L7075">
        <v>146.5</v>
      </c>
      <c r="M7075">
        <v>5.05</v>
      </c>
      <c r="N7075">
        <v>4.93</v>
      </c>
      <c r="O7075">
        <v>12.5</v>
      </c>
    </row>
    <row r="7076" spans="1:15" x14ac:dyDescent="0.35">
      <c r="A7076" s="1">
        <v>46172</v>
      </c>
      <c r="B7076">
        <v>8</v>
      </c>
      <c r="C7076" t="s">
        <v>17</v>
      </c>
      <c r="D7076" t="s">
        <v>23</v>
      </c>
      <c r="E7076">
        <v>210</v>
      </c>
      <c r="F7076">
        <v>102.6</v>
      </c>
      <c r="G7076">
        <v>219.4</v>
      </c>
      <c r="H7076">
        <v>101.6</v>
      </c>
      <c r="I7076">
        <v>29.5</v>
      </c>
      <c r="J7076">
        <v>55.7</v>
      </c>
      <c r="K7076">
        <v>1843</v>
      </c>
      <c r="L7076">
        <v>119.9</v>
      </c>
      <c r="M7076">
        <v>4.2300000000000004</v>
      </c>
      <c r="N7076">
        <v>7.07</v>
      </c>
      <c r="O7076">
        <v>19</v>
      </c>
    </row>
    <row r="7077" spans="1:15" x14ac:dyDescent="0.35">
      <c r="A7077" s="1">
        <v>46172</v>
      </c>
      <c r="B7077">
        <v>10</v>
      </c>
      <c r="C7077" t="s">
        <v>28</v>
      </c>
      <c r="D7077" t="s">
        <v>16</v>
      </c>
      <c r="E7077">
        <v>130</v>
      </c>
      <c r="F7077">
        <v>92.2</v>
      </c>
      <c r="G7077">
        <v>176</v>
      </c>
      <c r="H7077">
        <v>112</v>
      </c>
      <c r="I7077">
        <v>24.1</v>
      </c>
      <c r="J7077">
        <v>60.4</v>
      </c>
      <c r="K7077">
        <v>1671.9</v>
      </c>
      <c r="L7077">
        <v>103.4</v>
      </c>
      <c r="M7077">
        <v>5.87</v>
      </c>
      <c r="N7077">
        <v>3.91</v>
      </c>
      <c r="O7077">
        <v>30.5</v>
      </c>
    </row>
    <row r="7078" spans="1:15" x14ac:dyDescent="0.35">
      <c r="A7078" s="1">
        <v>46172</v>
      </c>
      <c r="B7078">
        <v>12</v>
      </c>
      <c r="C7078" t="s">
        <v>29</v>
      </c>
      <c r="D7078" t="s">
        <v>22</v>
      </c>
      <c r="E7078">
        <v>85</v>
      </c>
      <c r="F7078">
        <v>67.900000000000006</v>
      </c>
      <c r="G7078">
        <v>121.1</v>
      </c>
      <c r="H7078">
        <v>82.8</v>
      </c>
      <c r="I7078">
        <v>31.8</v>
      </c>
      <c r="J7078">
        <v>69.2</v>
      </c>
      <c r="K7078">
        <v>1540.6</v>
      </c>
      <c r="L7078">
        <v>102.6</v>
      </c>
      <c r="M7078">
        <v>4.54</v>
      </c>
      <c r="N7078">
        <v>3.5</v>
      </c>
      <c r="O7078">
        <v>21.6</v>
      </c>
    </row>
    <row r="7079" spans="1:15" x14ac:dyDescent="0.35">
      <c r="A7079" s="1">
        <v>46172</v>
      </c>
      <c r="B7079">
        <v>13</v>
      </c>
      <c r="C7079" t="s">
        <v>19</v>
      </c>
      <c r="D7079" t="s">
        <v>22</v>
      </c>
      <c r="E7079">
        <v>130</v>
      </c>
      <c r="F7079">
        <v>55.8</v>
      </c>
      <c r="G7079">
        <v>164.5</v>
      </c>
      <c r="H7079">
        <v>96.9</v>
      </c>
      <c r="I7079">
        <v>31.7</v>
      </c>
      <c r="J7079">
        <v>51</v>
      </c>
      <c r="K7079">
        <v>1511.2</v>
      </c>
      <c r="L7079">
        <v>100.8</v>
      </c>
      <c r="M7079">
        <v>3.65</v>
      </c>
      <c r="N7079">
        <v>3.74</v>
      </c>
      <c r="O7079">
        <v>16.899999999999999</v>
      </c>
    </row>
    <row r="7080" spans="1:15" x14ac:dyDescent="0.35">
      <c r="A7080" s="1">
        <v>46172</v>
      </c>
      <c r="B7080">
        <v>14</v>
      </c>
      <c r="C7080" t="s">
        <v>25</v>
      </c>
      <c r="D7080" t="s">
        <v>20</v>
      </c>
      <c r="E7080">
        <v>85</v>
      </c>
      <c r="F7080">
        <v>67.099999999999994</v>
      </c>
      <c r="G7080">
        <v>147.30000000000001</v>
      </c>
      <c r="H7080">
        <v>82.6</v>
      </c>
      <c r="I7080">
        <v>26.9</v>
      </c>
      <c r="J7080">
        <v>61.8</v>
      </c>
      <c r="K7080">
        <v>1433.7</v>
      </c>
      <c r="L7080">
        <v>90.8</v>
      </c>
      <c r="M7080">
        <v>5.01</v>
      </c>
      <c r="N7080">
        <v>4.8499999999999996</v>
      </c>
      <c r="O7080">
        <v>20</v>
      </c>
    </row>
    <row r="7081" spans="1:15" x14ac:dyDescent="0.35">
      <c r="A7081" s="1">
        <v>46172</v>
      </c>
      <c r="B7081">
        <v>16</v>
      </c>
      <c r="C7081" t="s">
        <v>27</v>
      </c>
      <c r="D7081" t="s">
        <v>18</v>
      </c>
      <c r="E7081">
        <v>320</v>
      </c>
      <c r="F7081">
        <v>84</v>
      </c>
      <c r="G7081">
        <v>166</v>
      </c>
      <c r="H7081">
        <v>106.8</v>
      </c>
      <c r="I7081">
        <v>29.5</v>
      </c>
      <c r="J7081">
        <v>57.3</v>
      </c>
      <c r="K7081">
        <v>1712.6</v>
      </c>
      <c r="L7081">
        <v>112.2</v>
      </c>
      <c r="M7081">
        <v>5.0199999999999996</v>
      </c>
      <c r="N7081">
        <v>4.8899999999999997</v>
      </c>
      <c r="O7081">
        <v>14.2</v>
      </c>
    </row>
    <row r="7082" spans="1:15" x14ac:dyDescent="0.35">
      <c r="A7082" s="1">
        <v>46172</v>
      </c>
      <c r="B7082">
        <v>17</v>
      </c>
      <c r="C7082" t="s">
        <v>15</v>
      </c>
      <c r="D7082" t="s">
        <v>22</v>
      </c>
      <c r="E7082">
        <v>120</v>
      </c>
      <c r="F7082">
        <v>83</v>
      </c>
      <c r="G7082">
        <v>162.80000000000001</v>
      </c>
      <c r="H7082">
        <v>110.6</v>
      </c>
      <c r="I7082">
        <v>26.2</v>
      </c>
      <c r="J7082">
        <v>62.1</v>
      </c>
      <c r="K7082">
        <v>1473.5</v>
      </c>
      <c r="L7082">
        <v>100.4</v>
      </c>
      <c r="M7082">
        <v>5.74</v>
      </c>
      <c r="N7082">
        <v>4.8</v>
      </c>
      <c r="O7082">
        <v>24.6</v>
      </c>
    </row>
    <row r="7083" spans="1:15" x14ac:dyDescent="0.35">
      <c r="A7083" s="1">
        <v>46172</v>
      </c>
      <c r="B7083">
        <v>18</v>
      </c>
      <c r="C7083" t="s">
        <v>21</v>
      </c>
      <c r="D7083" t="s">
        <v>23</v>
      </c>
      <c r="E7083">
        <v>320</v>
      </c>
      <c r="F7083">
        <v>93.6</v>
      </c>
      <c r="G7083">
        <v>144.19999999999999</v>
      </c>
      <c r="H7083">
        <v>103.2</v>
      </c>
      <c r="I7083">
        <v>28.3</v>
      </c>
      <c r="J7083">
        <v>74.5</v>
      </c>
      <c r="K7083">
        <v>1731.8</v>
      </c>
      <c r="L7083">
        <v>111.4</v>
      </c>
      <c r="M7083">
        <v>4.74</v>
      </c>
      <c r="N7083">
        <v>4.83</v>
      </c>
      <c r="O7083">
        <v>22.7</v>
      </c>
    </row>
    <row r="7084" spans="1:15" x14ac:dyDescent="0.35">
      <c r="A7084" s="1">
        <v>46172</v>
      </c>
      <c r="B7084">
        <v>21</v>
      </c>
      <c r="C7084" t="s">
        <v>26</v>
      </c>
      <c r="D7084" t="s">
        <v>16</v>
      </c>
      <c r="E7084">
        <v>130</v>
      </c>
      <c r="F7084">
        <v>66.5</v>
      </c>
      <c r="G7084">
        <v>137.5</v>
      </c>
      <c r="H7084">
        <v>84.2</v>
      </c>
      <c r="I7084">
        <v>28.1</v>
      </c>
      <c r="J7084">
        <v>68</v>
      </c>
      <c r="K7084">
        <v>1495.9</v>
      </c>
      <c r="L7084">
        <v>99.7</v>
      </c>
      <c r="M7084">
        <v>3</v>
      </c>
      <c r="N7084">
        <v>5</v>
      </c>
      <c r="O7084">
        <v>26.7</v>
      </c>
    </row>
    <row r="7085" spans="1:15" x14ac:dyDescent="0.35">
      <c r="A7085" s="1">
        <v>46172</v>
      </c>
      <c r="B7085">
        <v>23</v>
      </c>
      <c r="C7085" t="s">
        <v>24</v>
      </c>
      <c r="D7085" t="s">
        <v>23</v>
      </c>
      <c r="E7085">
        <v>150</v>
      </c>
      <c r="F7085">
        <v>74.2</v>
      </c>
      <c r="G7085">
        <v>154.5</v>
      </c>
      <c r="H7085">
        <v>84.9</v>
      </c>
      <c r="I7085">
        <v>34.1</v>
      </c>
      <c r="J7085">
        <v>55.6</v>
      </c>
      <c r="K7085">
        <v>2093.3000000000002</v>
      </c>
      <c r="L7085">
        <v>131.19999999999999</v>
      </c>
      <c r="M7085">
        <v>3.86</v>
      </c>
      <c r="N7085">
        <v>5.72</v>
      </c>
      <c r="O7085">
        <v>16.600000000000001</v>
      </c>
    </row>
    <row r="7086" spans="1:15" x14ac:dyDescent="0.35">
      <c r="A7086" s="1">
        <v>46173</v>
      </c>
      <c r="B7086">
        <v>1</v>
      </c>
      <c r="C7086" t="s">
        <v>15</v>
      </c>
      <c r="D7086" t="s">
        <v>22</v>
      </c>
      <c r="E7086">
        <v>320</v>
      </c>
      <c r="F7086">
        <v>88.3</v>
      </c>
      <c r="G7086">
        <v>188.1</v>
      </c>
      <c r="H7086">
        <v>108.2</v>
      </c>
      <c r="I7086">
        <v>23.3</v>
      </c>
      <c r="J7086">
        <v>54.8</v>
      </c>
      <c r="K7086">
        <v>1525.6</v>
      </c>
      <c r="L7086">
        <v>107.5</v>
      </c>
      <c r="M7086">
        <v>4.05</v>
      </c>
      <c r="N7086">
        <v>4.54</v>
      </c>
      <c r="O7086">
        <v>24.3</v>
      </c>
    </row>
    <row r="7087" spans="1:15" x14ac:dyDescent="0.35">
      <c r="A7087" s="1">
        <v>46173</v>
      </c>
      <c r="B7087">
        <v>2</v>
      </c>
      <c r="C7087" t="s">
        <v>24</v>
      </c>
      <c r="D7087" t="s">
        <v>22</v>
      </c>
      <c r="E7087">
        <v>210</v>
      </c>
      <c r="F7087">
        <v>73</v>
      </c>
      <c r="G7087">
        <v>216.4</v>
      </c>
      <c r="H7087">
        <v>120.1</v>
      </c>
      <c r="I7087">
        <v>33.700000000000003</v>
      </c>
      <c r="J7087">
        <v>65</v>
      </c>
      <c r="K7087">
        <v>2019.3</v>
      </c>
      <c r="L7087">
        <v>126.1</v>
      </c>
      <c r="M7087">
        <v>4.87</v>
      </c>
      <c r="N7087">
        <v>3.77</v>
      </c>
      <c r="O7087">
        <v>16.8</v>
      </c>
    </row>
    <row r="7088" spans="1:15" x14ac:dyDescent="0.35">
      <c r="A7088" s="1">
        <v>46173</v>
      </c>
      <c r="B7088">
        <v>3</v>
      </c>
      <c r="C7088" t="s">
        <v>26</v>
      </c>
      <c r="D7088" t="s">
        <v>20</v>
      </c>
      <c r="E7088">
        <v>130</v>
      </c>
      <c r="F7088">
        <v>54.9</v>
      </c>
      <c r="G7088">
        <v>172.6</v>
      </c>
      <c r="H7088">
        <v>82.8</v>
      </c>
      <c r="I7088">
        <v>31.5</v>
      </c>
      <c r="J7088">
        <v>56.5</v>
      </c>
      <c r="K7088">
        <v>1472.3</v>
      </c>
      <c r="L7088">
        <v>96.4</v>
      </c>
      <c r="M7088">
        <v>3.62</v>
      </c>
      <c r="N7088">
        <v>4.12</v>
      </c>
      <c r="O7088">
        <v>21</v>
      </c>
    </row>
    <row r="7089" spans="1:15" x14ac:dyDescent="0.35">
      <c r="A7089" s="1">
        <v>46173</v>
      </c>
      <c r="B7089">
        <v>5</v>
      </c>
      <c r="C7089" t="s">
        <v>21</v>
      </c>
      <c r="D7089" t="s">
        <v>23</v>
      </c>
      <c r="E7089">
        <v>85</v>
      </c>
      <c r="F7089">
        <v>54.9</v>
      </c>
      <c r="G7089">
        <v>124.5</v>
      </c>
      <c r="H7089">
        <v>80.5</v>
      </c>
      <c r="I7089">
        <v>28.1</v>
      </c>
      <c r="J7089">
        <v>61.3</v>
      </c>
      <c r="K7089">
        <v>1479.4</v>
      </c>
      <c r="L7089">
        <v>95.7</v>
      </c>
      <c r="M7089">
        <v>3.73</v>
      </c>
      <c r="N7089">
        <v>3.94</v>
      </c>
      <c r="O7089">
        <v>21.6</v>
      </c>
    </row>
    <row r="7090" spans="1:15" x14ac:dyDescent="0.35">
      <c r="A7090" s="1">
        <v>46173</v>
      </c>
      <c r="B7090">
        <v>7</v>
      </c>
      <c r="C7090" t="s">
        <v>29</v>
      </c>
      <c r="D7090" t="s">
        <v>20</v>
      </c>
      <c r="E7090">
        <v>210</v>
      </c>
      <c r="F7090">
        <v>100.2</v>
      </c>
      <c r="G7090">
        <v>145.30000000000001</v>
      </c>
      <c r="H7090">
        <v>100.3</v>
      </c>
      <c r="I7090">
        <v>37.200000000000003</v>
      </c>
      <c r="J7090">
        <v>56.9</v>
      </c>
      <c r="K7090">
        <v>2152.8000000000002</v>
      </c>
      <c r="L7090">
        <v>138.4</v>
      </c>
      <c r="M7090">
        <v>4.12</v>
      </c>
      <c r="N7090">
        <v>5.64</v>
      </c>
      <c r="O7090">
        <v>21.2</v>
      </c>
    </row>
    <row r="7091" spans="1:15" x14ac:dyDescent="0.35">
      <c r="A7091" s="1">
        <v>46173</v>
      </c>
      <c r="B7091">
        <v>10</v>
      </c>
      <c r="C7091" t="s">
        <v>29</v>
      </c>
      <c r="D7091" t="s">
        <v>23</v>
      </c>
      <c r="E7091">
        <v>130</v>
      </c>
      <c r="F7091">
        <v>78.400000000000006</v>
      </c>
      <c r="G7091">
        <v>162.5</v>
      </c>
      <c r="H7091">
        <v>108.1</v>
      </c>
      <c r="I7091">
        <v>28.6</v>
      </c>
      <c r="J7091">
        <v>72.099999999999994</v>
      </c>
      <c r="K7091">
        <v>1797.6</v>
      </c>
      <c r="L7091">
        <v>116.4</v>
      </c>
      <c r="M7091">
        <v>6.07</v>
      </c>
      <c r="N7091">
        <v>3.61</v>
      </c>
      <c r="O7091">
        <v>21</v>
      </c>
    </row>
    <row r="7092" spans="1:15" x14ac:dyDescent="0.35">
      <c r="A7092" s="1">
        <v>46173</v>
      </c>
      <c r="B7092">
        <v>11</v>
      </c>
      <c r="C7092" t="s">
        <v>28</v>
      </c>
      <c r="D7092" t="s">
        <v>18</v>
      </c>
      <c r="E7092">
        <v>100</v>
      </c>
      <c r="F7092">
        <v>49</v>
      </c>
      <c r="G7092">
        <v>137.6</v>
      </c>
      <c r="H7092">
        <v>73.8</v>
      </c>
      <c r="I7092">
        <v>30.8</v>
      </c>
      <c r="J7092">
        <v>59.3</v>
      </c>
      <c r="K7092">
        <v>1623.9</v>
      </c>
      <c r="L7092">
        <v>98.4</v>
      </c>
      <c r="M7092">
        <v>3.95</v>
      </c>
      <c r="N7092">
        <v>5.4</v>
      </c>
      <c r="O7092">
        <v>28.8</v>
      </c>
    </row>
    <row r="7093" spans="1:15" x14ac:dyDescent="0.35">
      <c r="A7093" s="1">
        <v>46173</v>
      </c>
      <c r="B7093">
        <v>12</v>
      </c>
      <c r="C7093" t="s">
        <v>25</v>
      </c>
      <c r="D7093" t="s">
        <v>18</v>
      </c>
      <c r="E7093">
        <v>130</v>
      </c>
      <c r="F7093">
        <v>56.2</v>
      </c>
      <c r="G7093">
        <v>158.4</v>
      </c>
      <c r="H7093">
        <v>104.8</v>
      </c>
      <c r="I7093">
        <v>29.6</v>
      </c>
      <c r="J7093">
        <v>59.4</v>
      </c>
      <c r="K7093">
        <v>1727.9</v>
      </c>
      <c r="L7093">
        <v>119.4</v>
      </c>
      <c r="M7093">
        <v>3.4</v>
      </c>
      <c r="N7093">
        <v>5.2</v>
      </c>
      <c r="O7093">
        <v>14.3</v>
      </c>
    </row>
    <row r="7094" spans="1:15" x14ac:dyDescent="0.35">
      <c r="A7094" s="1">
        <v>46173</v>
      </c>
      <c r="B7094">
        <v>17</v>
      </c>
      <c r="C7094" t="s">
        <v>19</v>
      </c>
      <c r="D7094" t="s">
        <v>23</v>
      </c>
      <c r="E7094">
        <v>85</v>
      </c>
      <c r="F7094">
        <v>81.5</v>
      </c>
      <c r="G7094">
        <v>181.9</v>
      </c>
      <c r="H7094">
        <v>116.4</v>
      </c>
      <c r="I7094">
        <v>29.2</v>
      </c>
      <c r="J7094">
        <v>55.6</v>
      </c>
      <c r="K7094">
        <v>1725.6</v>
      </c>
      <c r="L7094">
        <v>106.3</v>
      </c>
      <c r="M7094">
        <v>4.37</v>
      </c>
      <c r="N7094">
        <v>4.21</v>
      </c>
      <c r="O7094">
        <v>18.2</v>
      </c>
    </row>
    <row r="7095" spans="1:15" x14ac:dyDescent="0.35">
      <c r="A7095" s="1">
        <v>46173</v>
      </c>
      <c r="B7095">
        <v>18</v>
      </c>
      <c r="C7095" t="s">
        <v>27</v>
      </c>
      <c r="D7095" t="s">
        <v>20</v>
      </c>
      <c r="E7095">
        <v>100</v>
      </c>
      <c r="F7095">
        <v>115.7</v>
      </c>
      <c r="G7095">
        <v>188.4</v>
      </c>
      <c r="H7095">
        <v>122.8</v>
      </c>
      <c r="I7095">
        <v>30.1</v>
      </c>
      <c r="J7095">
        <v>56.4</v>
      </c>
      <c r="K7095">
        <v>2124.6999999999998</v>
      </c>
      <c r="L7095">
        <v>129</v>
      </c>
      <c r="M7095">
        <v>4.26</v>
      </c>
      <c r="N7095">
        <v>6.62</v>
      </c>
      <c r="O7095">
        <v>12</v>
      </c>
    </row>
    <row r="7096" spans="1:15" x14ac:dyDescent="0.35">
      <c r="A7096" s="1">
        <v>46173</v>
      </c>
      <c r="B7096">
        <v>21</v>
      </c>
      <c r="C7096" t="s">
        <v>19</v>
      </c>
      <c r="D7096" t="s">
        <v>18</v>
      </c>
      <c r="E7096">
        <v>150</v>
      </c>
      <c r="F7096">
        <v>57.1</v>
      </c>
      <c r="G7096">
        <v>151.5</v>
      </c>
      <c r="H7096">
        <v>82.8</v>
      </c>
      <c r="I7096">
        <v>32.9</v>
      </c>
      <c r="J7096">
        <v>68.400000000000006</v>
      </c>
      <c r="K7096">
        <v>1553.5</v>
      </c>
      <c r="L7096">
        <v>103.9</v>
      </c>
      <c r="M7096">
        <v>3.43</v>
      </c>
      <c r="N7096">
        <v>2.73</v>
      </c>
      <c r="O7096">
        <v>14.9</v>
      </c>
    </row>
    <row r="7097" spans="1:15" x14ac:dyDescent="0.35">
      <c r="A7097" s="1">
        <v>46173</v>
      </c>
      <c r="B7097">
        <v>22</v>
      </c>
      <c r="C7097" t="s">
        <v>28</v>
      </c>
      <c r="D7097" t="s">
        <v>22</v>
      </c>
      <c r="E7097">
        <v>130</v>
      </c>
      <c r="F7097">
        <v>64.3</v>
      </c>
      <c r="G7097">
        <v>147.1</v>
      </c>
      <c r="H7097">
        <v>83.7</v>
      </c>
      <c r="I7097">
        <v>25.9</v>
      </c>
      <c r="J7097">
        <v>64.599999999999994</v>
      </c>
      <c r="K7097">
        <v>1367.7</v>
      </c>
      <c r="L7097">
        <v>93.9</v>
      </c>
      <c r="M7097">
        <v>4.03</v>
      </c>
      <c r="N7097">
        <v>4.3899999999999997</v>
      </c>
      <c r="O7097">
        <v>31.2</v>
      </c>
    </row>
    <row r="7098" spans="1:15" x14ac:dyDescent="0.35">
      <c r="A7098" s="1">
        <v>46174</v>
      </c>
      <c r="B7098">
        <v>1</v>
      </c>
      <c r="C7098" t="s">
        <v>29</v>
      </c>
      <c r="D7098" t="s">
        <v>16</v>
      </c>
      <c r="E7098">
        <v>100</v>
      </c>
      <c r="F7098">
        <v>55.8</v>
      </c>
      <c r="G7098">
        <v>136.4</v>
      </c>
      <c r="H7098">
        <v>65</v>
      </c>
      <c r="I7098">
        <v>32.9</v>
      </c>
      <c r="J7098">
        <v>59.5</v>
      </c>
      <c r="K7098">
        <v>1712.4</v>
      </c>
      <c r="L7098">
        <v>109.9</v>
      </c>
      <c r="M7098">
        <v>4.0999999999999996</v>
      </c>
      <c r="N7098">
        <v>5.23</v>
      </c>
      <c r="O7098">
        <v>19.600000000000001</v>
      </c>
    </row>
    <row r="7099" spans="1:15" x14ac:dyDescent="0.35">
      <c r="A7099" s="1">
        <v>46174</v>
      </c>
      <c r="B7099">
        <v>2</v>
      </c>
      <c r="C7099" t="s">
        <v>24</v>
      </c>
      <c r="D7099" t="s">
        <v>20</v>
      </c>
      <c r="E7099">
        <v>150</v>
      </c>
      <c r="F7099">
        <v>68.7</v>
      </c>
      <c r="G7099">
        <v>155</v>
      </c>
      <c r="H7099">
        <v>95.1</v>
      </c>
      <c r="I7099">
        <v>28.4</v>
      </c>
      <c r="J7099">
        <v>52.7</v>
      </c>
      <c r="K7099">
        <v>1630.7</v>
      </c>
      <c r="L7099">
        <v>103.7</v>
      </c>
      <c r="M7099">
        <v>4.93</v>
      </c>
      <c r="N7099">
        <v>2.33</v>
      </c>
      <c r="O7099">
        <v>16.100000000000001</v>
      </c>
    </row>
    <row r="7100" spans="1:15" x14ac:dyDescent="0.35">
      <c r="A7100" s="1">
        <v>46174</v>
      </c>
      <c r="B7100">
        <v>3</v>
      </c>
      <c r="C7100" t="s">
        <v>28</v>
      </c>
      <c r="D7100" t="s">
        <v>23</v>
      </c>
      <c r="E7100">
        <v>70</v>
      </c>
      <c r="F7100">
        <v>49</v>
      </c>
      <c r="G7100">
        <v>143.5</v>
      </c>
      <c r="H7100">
        <v>68.900000000000006</v>
      </c>
      <c r="I7100">
        <v>24.4</v>
      </c>
      <c r="J7100">
        <v>57</v>
      </c>
      <c r="K7100">
        <v>1459.7</v>
      </c>
      <c r="L7100">
        <v>100.1</v>
      </c>
      <c r="M7100">
        <v>4.05</v>
      </c>
      <c r="N7100">
        <v>3.84</v>
      </c>
      <c r="O7100">
        <v>36.4</v>
      </c>
    </row>
    <row r="7101" spans="1:15" x14ac:dyDescent="0.35">
      <c r="A7101" s="1">
        <v>46174</v>
      </c>
      <c r="B7101">
        <v>4</v>
      </c>
      <c r="C7101" t="s">
        <v>25</v>
      </c>
      <c r="D7101" t="s">
        <v>16</v>
      </c>
      <c r="E7101">
        <v>100</v>
      </c>
      <c r="F7101">
        <v>72.8</v>
      </c>
      <c r="G7101">
        <v>156.1</v>
      </c>
      <c r="H7101">
        <v>116.2</v>
      </c>
      <c r="I7101">
        <v>26.4</v>
      </c>
      <c r="J7101">
        <v>68.599999999999994</v>
      </c>
      <c r="K7101">
        <v>1523.4</v>
      </c>
      <c r="L7101">
        <v>104.3</v>
      </c>
      <c r="M7101">
        <v>4.2699999999999996</v>
      </c>
      <c r="N7101">
        <v>3.66</v>
      </c>
      <c r="O7101">
        <v>18</v>
      </c>
    </row>
    <row r="7102" spans="1:15" x14ac:dyDescent="0.35">
      <c r="A7102" s="1">
        <v>46174</v>
      </c>
      <c r="B7102">
        <v>5</v>
      </c>
      <c r="C7102" t="s">
        <v>21</v>
      </c>
      <c r="D7102" t="s">
        <v>16</v>
      </c>
      <c r="E7102">
        <v>120</v>
      </c>
      <c r="F7102">
        <v>47.3</v>
      </c>
      <c r="G7102">
        <v>126.3</v>
      </c>
      <c r="H7102">
        <v>71.599999999999994</v>
      </c>
      <c r="I7102">
        <v>26.6</v>
      </c>
      <c r="J7102">
        <v>62.5</v>
      </c>
      <c r="K7102">
        <v>1346.1</v>
      </c>
      <c r="L7102">
        <v>91.2</v>
      </c>
      <c r="M7102">
        <v>3.57</v>
      </c>
      <c r="N7102">
        <v>2.89</v>
      </c>
      <c r="O7102">
        <v>19.5</v>
      </c>
    </row>
    <row r="7103" spans="1:15" x14ac:dyDescent="0.35">
      <c r="A7103" s="1">
        <v>46174</v>
      </c>
      <c r="B7103">
        <v>6</v>
      </c>
      <c r="C7103" t="s">
        <v>25</v>
      </c>
      <c r="D7103" t="s">
        <v>22</v>
      </c>
      <c r="E7103">
        <v>210</v>
      </c>
      <c r="F7103">
        <v>54.2</v>
      </c>
      <c r="G7103">
        <v>126.6</v>
      </c>
      <c r="H7103">
        <v>61.1</v>
      </c>
      <c r="I7103">
        <v>27.3</v>
      </c>
      <c r="J7103">
        <v>62.1</v>
      </c>
      <c r="K7103">
        <v>1268.5</v>
      </c>
      <c r="L7103">
        <v>84.2</v>
      </c>
      <c r="M7103">
        <v>3.72</v>
      </c>
      <c r="N7103">
        <v>5</v>
      </c>
      <c r="O7103">
        <v>16.600000000000001</v>
      </c>
    </row>
    <row r="7104" spans="1:15" x14ac:dyDescent="0.35">
      <c r="A7104" s="1">
        <v>46174</v>
      </c>
      <c r="B7104">
        <v>7</v>
      </c>
      <c r="C7104" t="s">
        <v>17</v>
      </c>
      <c r="D7104" t="s">
        <v>20</v>
      </c>
      <c r="E7104">
        <v>210</v>
      </c>
      <c r="F7104">
        <v>83.4</v>
      </c>
      <c r="G7104">
        <v>167</v>
      </c>
      <c r="H7104">
        <v>103.7</v>
      </c>
      <c r="I7104">
        <v>27.4</v>
      </c>
      <c r="J7104">
        <v>66.599999999999994</v>
      </c>
      <c r="K7104">
        <v>1806.7</v>
      </c>
      <c r="L7104">
        <v>122</v>
      </c>
      <c r="M7104">
        <v>4.32</v>
      </c>
      <c r="N7104">
        <v>5.0199999999999996</v>
      </c>
      <c r="O7104">
        <v>21</v>
      </c>
    </row>
    <row r="7105" spans="1:15" x14ac:dyDescent="0.35">
      <c r="A7105" s="1">
        <v>46174</v>
      </c>
      <c r="B7105">
        <v>8</v>
      </c>
      <c r="C7105" t="s">
        <v>25</v>
      </c>
      <c r="D7105" t="s">
        <v>16</v>
      </c>
      <c r="E7105">
        <v>210</v>
      </c>
      <c r="F7105">
        <v>78.400000000000006</v>
      </c>
      <c r="G7105">
        <v>145</v>
      </c>
      <c r="H7105">
        <v>104.9</v>
      </c>
      <c r="I7105">
        <v>29.3</v>
      </c>
      <c r="J7105">
        <v>68</v>
      </c>
      <c r="K7105">
        <v>1666.6</v>
      </c>
      <c r="L7105">
        <v>109.5</v>
      </c>
      <c r="M7105">
        <v>4.71</v>
      </c>
      <c r="N7105">
        <v>5.03</v>
      </c>
      <c r="O7105">
        <v>17.2</v>
      </c>
    </row>
    <row r="7106" spans="1:15" x14ac:dyDescent="0.35">
      <c r="A7106" s="1">
        <v>46174</v>
      </c>
      <c r="B7106">
        <v>9</v>
      </c>
      <c r="C7106" t="s">
        <v>21</v>
      </c>
      <c r="D7106" t="s">
        <v>20</v>
      </c>
      <c r="E7106">
        <v>320</v>
      </c>
      <c r="F7106">
        <v>78.8</v>
      </c>
      <c r="G7106">
        <v>149.19999999999999</v>
      </c>
      <c r="H7106">
        <v>101.8</v>
      </c>
      <c r="I7106">
        <v>26.9</v>
      </c>
      <c r="J7106">
        <v>69.599999999999994</v>
      </c>
      <c r="K7106">
        <v>1391.8</v>
      </c>
      <c r="L7106">
        <v>94.1</v>
      </c>
      <c r="M7106">
        <v>4.6100000000000003</v>
      </c>
      <c r="N7106">
        <v>5.42</v>
      </c>
      <c r="O7106">
        <v>22</v>
      </c>
    </row>
    <row r="7107" spans="1:15" x14ac:dyDescent="0.35">
      <c r="A7107" s="1">
        <v>46174</v>
      </c>
      <c r="B7107">
        <v>11</v>
      </c>
      <c r="C7107" t="s">
        <v>15</v>
      </c>
      <c r="D7107" t="s">
        <v>22</v>
      </c>
      <c r="E7107">
        <v>210</v>
      </c>
      <c r="F7107">
        <v>86.9</v>
      </c>
      <c r="G7107">
        <v>157.30000000000001</v>
      </c>
      <c r="H7107">
        <v>104.3</v>
      </c>
      <c r="I7107">
        <v>24.1</v>
      </c>
      <c r="J7107">
        <v>63.2</v>
      </c>
      <c r="K7107">
        <v>1797.8</v>
      </c>
      <c r="L7107">
        <v>117.4</v>
      </c>
      <c r="M7107">
        <v>3.73</v>
      </c>
      <c r="N7107">
        <v>5.83</v>
      </c>
      <c r="O7107">
        <v>27</v>
      </c>
    </row>
    <row r="7108" spans="1:15" x14ac:dyDescent="0.35">
      <c r="A7108" s="1">
        <v>46174</v>
      </c>
      <c r="B7108">
        <v>13</v>
      </c>
      <c r="C7108" t="s">
        <v>26</v>
      </c>
      <c r="D7108" t="s">
        <v>23</v>
      </c>
      <c r="E7108">
        <v>210</v>
      </c>
      <c r="F7108">
        <v>64.3</v>
      </c>
      <c r="G7108">
        <v>128.9</v>
      </c>
      <c r="H7108">
        <v>82</v>
      </c>
      <c r="I7108">
        <v>28.7</v>
      </c>
      <c r="J7108">
        <v>62.2</v>
      </c>
      <c r="K7108">
        <v>1694.5</v>
      </c>
      <c r="L7108">
        <v>113.7</v>
      </c>
      <c r="M7108">
        <v>3.78</v>
      </c>
      <c r="N7108">
        <v>4.2</v>
      </c>
      <c r="O7108">
        <v>24.2</v>
      </c>
    </row>
    <row r="7109" spans="1:15" x14ac:dyDescent="0.35">
      <c r="A7109" s="1">
        <v>46174</v>
      </c>
      <c r="B7109">
        <v>16</v>
      </c>
      <c r="C7109" t="s">
        <v>21</v>
      </c>
      <c r="D7109" t="s">
        <v>16</v>
      </c>
      <c r="E7109">
        <v>100</v>
      </c>
      <c r="F7109">
        <v>50.8</v>
      </c>
      <c r="G7109">
        <v>138.9</v>
      </c>
      <c r="H7109">
        <v>77.099999999999994</v>
      </c>
      <c r="I7109">
        <v>31.7</v>
      </c>
      <c r="J7109">
        <v>65.900000000000006</v>
      </c>
      <c r="K7109">
        <v>1531.2</v>
      </c>
      <c r="L7109">
        <v>102.7</v>
      </c>
      <c r="M7109">
        <v>4.6900000000000004</v>
      </c>
      <c r="N7109">
        <v>4.92</v>
      </c>
      <c r="O7109">
        <v>20.2</v>
      </c>
    </row>
    <row r="7110" spans="1:15" x14ac:dyDescent="0.35">
      <c r="A7110" s="1">
        <v>46174</v>
      </c>
      <c r="B7110">
        <v>18</v>
      </c>
      <c r="C7110" t="s">
        <v>25</v>
      </c>
      <c r="D7110" t="s">
        <v>16</v>
      </c>
      <c r="E7110">
        <v>120</v>
      </c>
      <c r="F7110">
        <v>93.7</v>
      </c>
      <c r="G7110">
        <v>154.30000000000001</v>
      </c>
      <c r="H7110">
        <v>105.6</v>
      </c>
      <c r="I7110">
        <v>28.8</v>
      </c>
      <c r="J7110">
        <v>45.2</v>
      </c>
      <c r="K7110">
        <v>1794.8</v>
      </c>
      <c r="L7110">
        <v>115.9</v>
      </c>
      <c r="M7110">
        <v>5.3</v>
      </c>
      <c r="N7110">
        <v>4.05</v>
      </c>
      <c r="O7110">
        <v>20.100000000000001</v>
      </c>
    </row>
    <row r="7111" spans="1:15" x14ac:dyDescent="0.35">
      <c r="A7111" s="1">
        <v>46174</v>
      </c>
      <c r="B7111">
        <v>19</v>
      </c>
      <c r="C7111" t="s">
        <v>29</v>
      </c>
      <c r="D7111" t="s">
        <v>16</v>
      </c>
      <c r="E7111">
        <v>150</v>
      </c>
      <c r="F7111">
        <v>95.5</v>
      </c>
      <c r="G7111">
        <v>172.9</v>
      </c>
      <c r="H7111">
        <v>93.5</v>
      </c>
      <c r="I7111">
        <v>29.3</v>
      </c>
      <c r="J7111">
        <v>64.2</v>
      </c>
      <c r="K7111">
        <v>2061.3000000000002</v>
      </c>
      <c r="L7111">
        <v>128.80000000000001</v>
      </c>
      <c r="M7111">
        <v>4.8899999999999997</v>
      </c>
      <c r="N7111">
        <v>5.73</v>
      </c>
      <c r="O7111">
        <v>23.5</v>
      </c>
    </row>
    <row r="7112" spans="1:15" x14ac:dyDescent="0.35">
      <c r="A7112" s="1">
        <v>46174</v>
      </c>
      <c r="B7112">
        <v>20</v>
      </c>
      <c r="C7112" t="s">
        <v>28</v>
      </c>
      <c r="D7112" t="s">
        <v>20</v>
      </c>
      <c r="E7112">
        <v>130</v>
      </c>
      <c r="F7112">
        <v>89.6</v>
      </c>
      <c r="G7112">
        <v>185.4</v>
      </c>
      <c r="H7112">
        <v>127.5</v>
      </c>
      <c r="I7112">
        <v>24.2</v>
      </c>
      <c r="J7112">
        <v>71.099999999999994</v>
      </c>
      <c r="K7112">
        <v>1752.6</v>
      </c>
      <c r="L7112">
        <v>110.4</v>
      </c>
      <c r="M7112">
        <v>4.1100000000000003</v>
      </c>
      <c r="N7112">
        <v>4.6900000000000004</v>
      </c>
      <c r="O7112">
        <v>30.7</v>
      </c>
    </row>
    <row r="7113" spans="1:15" x14ac:dyDescent="0.35">
      <c r="A7113" s="1">
        <v>46174</v>
      </c>
      <c r="B7113">
        <v>21</v>
      </c>
      <c r="C7113" t="s">
        <v>28</v>
      </c>
      <c r="D7113" t="s">
        <v>16</v>
      </c>
      <c r="E7113">
        <v>150</v>
      </c>
      <c r="F7113">
        <v>63.8</v>
      </c>
      <c r="G7113">
        <v>134.4</v>
      </c>
      <c r="H7113">
        <v>86.9</v>
      </c>
      <c r="I7113">
        <v>19.5</v>
      </c>
      <c r="J7113">
        <v>62.2</v>
      </c>
      <c r="K7113">
        <v>1434.2</v>
      </c>
      <c r="L7113">
        <v>94.9</v>
      </c>
      <c r="M7113">
        <v>3.21</v>
      </c>
      <c r="N7113">
        <v>4.3899999999999997</v>
      </c>
      <c r="O7113">
        <v>33.700000000000003</v>
      </c>
    </row>
    <row r="7114" spans="1:15" x14ac:dyDescent="0.35">
      <c r="A7114" s="1">
        <v>46174</v>
      </c>
      <c r="B7114">
        <v>23</v>
      </c>
      <c r="C7114" t="s">
        <v>28</v>
      </c>
      <c r="D7114" t="s">
        <v>20</v>
      </c>
      <c r="E7114">
        <v>150</v>
      </c>
      <c r="F7114">
        <v>58.8</v>
      </c>
      <c r="G7114">
        <v>155.5</v>
      </c>
      <c r="H7114">
        <v>78.8</v>
      </c>
      <c r="I7114">
        <v>24.9</v>
      </c>
      <c r="J7114">
        <v>54.8</v>
      </c>
      <c r="K7114">
        <v>1315.1</v>
      </c>
      <c r="L7114">
        <v>89.1</v>
      </c>
      <c r="M7114">
        <v>3.9</v>
      </c>
      <c r="N7114">
        <v>4.2699999999999996</v>
      </c>
      <c r="O7114">
        <v>31.7</v>
      </c>
    </row>
    <row r="7115" spans="1:15" x14ac:dyDescent="0.35">
      <c r="A7115" s="1">
        <v>46175</v>
      </c>
      <c r="B7115">
        <v>0</v>
      </c>
      <c r="C7115" t="s">
        <v>29</v>
      </c>
      <c r="D7115" t="s">
        <v>18</v>
      </c>
      <c r="E7115">
        <v>130</v>
      </c>
      <c r="F7115">
        <v>76.2</v>
      </c>
      <c r="G7115">
        <v>179.2</v>
      </c>
      <c r="H7115">
        <v>113.7</v>
      </c>
      <c r="I7115">
        <v>36</v>
      </c>
      <c r="J7115">
        <v>71</v>
      </c>
      <c r="K7115">
        <v>2011.4</v>
      </c>
      <c r="L7115">
        <v>129.1</v>
      </c>
      <c r="M7115">
        <v>3.1</v>
      </c>
      <c r="N7115">
        <v>6.08</v>
      </c>
      <c r="O7115">
        <v>18.5</v>
      </c>
    </row>
    <row r="7116" spans="1:15" x14ac:dyDescent="0.35">
      <c r="A7116" s="1">
        <v>46175</v>
      </c>
      <c r="B7116">
        <v>1</v>
      </c>
      <c r="C7116" t="s">
        <v>24</v>
      </c>
      <c r="D7116" t="s">
        <v>18</v>
      </c>
      <c r="E7116">
        <v>210</v>
      </c>
      <c r="F7116">
        <v>73.400000000000006</v>
      </c>
      <c r="G7116">
        <v>119.9</v>
      </c>
      <c r="H7116">
        <v>73</v>
      </c>
      <c r="I7116">
        <v>29.7</v>
      </c>
      <c r="J7116">
        <v>56.3</v>
      </c>
      <c r="K7116">
        <v>1664.8</v>
      </c>
      <c r="L7116">
        <v>115.6</v>
      </c>
      <c r="M7116">
        <v>3.77</v>
      </c>
      <c r="N7116">
        <v>4.97</v>
      </c>
      <c r="O7116">
        <v>15.3</v>
      </c>
    </row>
    <row r="7117" spans="1:15" x14ac:dyDescent="0.35">
      <c r="A7117" s="1">
        <v>46175</v>
      </c>
      <c r="B7117">
        <v>2</v>
      </c>
      <c r="C7117" t="s">
        <v>26</v>
      </c>
      <c r="D7117" t="s">
        <v>20</v>
      </c>
      <c r="E7117">
        <v>85</v>
      </c>
      <c r="F7117">
        <v>49.7</v>
      </c>
      <c r="G7117">
        <v>172.7</v>
      </c>
      <c r="H7117">
        <v>99.6</v>
      </c>
      <c r="I7117">
        <v>27.5</v>
      </c>
      <c r="J7117">
        <v>63.4</v>
      </c>
      <c r="K7117">
        <v>1379.7</v>
      </c>
      <c r="L7117">
        <v>88.1</v>
      </c>
      <c r="M7117">
        <v>3.03</v>
      </c>
      <c r="N7117">
        <v>5.27</v>
      </c>
      <c r="O7117">
        <v>23.7</v>
      </c>
    </row>
    <row r="7118" spans="1:15" x14ac:dyDescent="0.35">
      <c r="A7118" s="1">
        <v>46175</v>
      </c>
      <c r="B7118">
        <v>4</v>
      </c>
      <c r="C7118" t="s">
        <v>21</v>
      </c>
      <c r="D7118" t="s">
        <v>18</v>
      </c>
      <c r="E7118">
        <v>85</v>
      </c>
      <c r="F7118">
        <v>55.6</v>
      </c>
      <c r="G7118">
        <v>114.6</v>
      </c>
      <c r="H7118">
        <v>67.900000000000006</v>
      </c>
      <c r="I7118">
        <v>28.8</v>
      </c>
      <c r="J7118">
        <v>65.599999999999994</v>
      </c>
      <c r="K7118">
        <v>1466.6</v>
      </c>
      <c r="L7118">
        <v>105.8</v>
      </c>
      <c r="M7118">
        <v>3.64</v>
      </c>
      <c r="N7118">
        <v>4.37</v>
      </c>
      <c r="O7118">
        <v>24.5</v>
      </c>
    </row>
    <row r="7119" spans="1:15" x14ac:dyDescent="0.35">
      <c r="A7119" s="1">
        <v>46175</v>
      </c>
      <c r="B7119">
        <v>6</v>
      </c>
      <c r="C7119" t="s">
        <v>25</v>
      </c>
      <c r="D7119" t="s">
        <v>22</v>
      </c>
      <c r="E7119">
        <v>130</v>
      </c>
      <c r="F7119">
        <v>71.2</v>
      </c>
      <c r="G7119">
        <v>177.8</v>
      </c>
      <c r="H7119">
        <v>105.3</v>
      </c>
      <c r="I7119">
        <v>29.4</v>
      </c>
      <c r="J7119">
        <v>55.5</v>
      </c>
      <c r="K7119">
        <v>1969.1</v>
      </c>
      <c r="L7119">
        <v>125.9</v>
      </c>
      <c r="M7119">
        <v>5.45</v>
      </c>
      <c r="N7119">
        <v>5.0999999999999996</v>
      </c>
      <c r="O7119">
        <v>17.2</v>
      </c>
    </row>
    <row r="7120" spans="1:15" x14ac:dyDescent="0.35">
      <c r="A7120" s="1">
        <v>46175</v>
      </c>
      <c r="B7120">
        <v>8</v>
      </c>
      <c r="C7120" t="s">
        <v>24</v>
      </c>
      <c r="D7120" t="s">
        <v>22</v>
      </c>
      <c r="E7120">
        <v>70</v>
      </c>
      <c r="F7120">
        <v>114.6</v>
      </c>
      <c r="G7120">
        <v>168.2</v>
      </c>
      <c r="H7120">
        <v>108</v>
      </c>
      <c r="I7120">
        <v>32.6</v>
      </c>
      <c r="J7120">
        <v>48.6</v>
      </c>
      <c r="K7120">
        <v>2179.6999999999998</v>
      </c>
      <c r="L7120">
        <v>140</v>
      </c>
      <c r="M7120">
        <v>4.6399999999999997</v>
      </c>
      <c r="N7120">
        <v>5.77</v>
      </c>
      <c r="O7120">
        <v>14.1</v>
      </c>
    </row>
    <row r="7121" spans="1:15" x14ac:dyDescent="0.35">
      <c r="A7121" s="1">
        <v>46175</v>
      </c>
      <c r="B7121">
        <v>9</v>
      </c>
      <c r="C7121" t="s">
        <v>25</v>
      </c>
      <c r="D7121" t="s">
        <v>18</v>
      </c>
      <c r="E7121">
        <v>85</v>
      </c>
      <c r="F7121">
        <v>77.400000000000006</v>
      </c>
      <c r="G7121">
        <v>116</v>
      </c>
      <c r="H7121">
        <v>82.9</v>
      </c>
      <c r="I7121">
        <v>30.2</v>
      </c>
      <c r="J7121">
        <v>64.7</v>
      </c>
      <c r="K7121">
        <v>1564.8</v>
      </c>
      <c r="L7121">
        <v>106.7</v>
      </c>
      <c r="M7121">
        <v>3.73</v>
      </c>
      <c r="N7121">
        <v>5.22</v>
      </c>
      <c r="O7121">
        <v>18.399999999999999</v>
      </c>
    </row>
    <row r="7122" spans="1:15" x14ac:dyDescent="0.35">
      <c r="A7122" s="1">
        <v>46175</v>
      </c>
      <c r="B7122">
        <v>14</v>
      </c>
      <c r="C7122" t="s">
        <v>28</v>
      </c>
      <c r="D7122" t="s">
        <v>23</v>
      </c>
      <c r="E7122">
        <v>320</v>
      </c>
      <c r="F7122">
        <v>75.8</v>
      </c>
      <c r="G7122">
        <v>155.4</v>
      </c>
      <c r="H7122">
        <v>98</v>
      </c>
      <c r="I7122">
        <v>30</v>
      </c>
      <c r="J7122">
        <v>51.4</v>
      </c>
      <c r="K7122">
        <v>1586.9</v>
      </c>
      <c r="L7122">
        <v>105.6</v>
      </c>
      <c r="M7122">
        <v>4.16</v>
      </c>
      <c r="N7122">
        <v>4.5199999999999996</v>
      </c>
      <c r="O7122">
        <v>34.6</v>
      </c>
    </row>
    <row r="7123" spans="1:15" x14ac:dyDescent="0.35">
      <c r="A7123" s="1">
        <v>46175</v>
      </c>
      <c r="B7123">
        <v>15</v>
      </c>
      <c r="C7123" t="s">
        <v>25</v>
      </c>
      <c r="D7123" t="s">
        <v>20</v>
      </c>
      <c r="E7123">
        <v>120</v>
      </c>
      <c r="F7123">
        <v>58</v>
      </c>
      <c r="G7123">
        <v>177.4</v>
      </c>
      <c r="H7123">
        <v>82</v>
      </c>
      <c r="I7123">
        <v>31.2</v>
      </c>
      <c r="J7123">
        <v>67.3</v>
      </c>
      <c r="K7123">
        <v>1675.3</v>
      </c>
      <c r="L7123">
        <v>112.8</v>
      </c>
      <c r="M7123">
        <v>2.87</v>
      </c>
      <c r="N7123">
        <v>4.71</v>
      </c>
      <c r="O7123">
        <v>19.600000000000001</v>
      </c>
    </row>
    <row r="7124" spans="1:15" x14ac:dyDescent="0.35">
      <c r="A7124" s="1">
        <v>46175</v>
      </c>
      <c r="B7124">
        <v>17</v>
      </c>
      <c r="C7124" t="s">
        <v>29</v>
      </c>
      <c r="D7124" t="s">
        <v>18</v>
      </c>
      <c r="E7124">
        <v>320</v>
      </c>
      <c r="F7124">
        <v>93.1</v>
      </c>
      <c r="G7124">
        <v>183.7</v>
      </c>
      <c r="H7124">
        <v>93.6</v>
      </c>
      <c r="I7124">
        <v>32.799999999999997</v>
      </c>
      <c r="J7124">
        <v>59.9</v>
      </c>
      <c r="K7124">
        <v>1745</v>
      </c>
      <c r="L7124">
        <v>112.6</v>
      </c>
      <c r="M7124">
        <v>4.49</v>
      </c>
      <c r="N7124">
        <v>5.12</v>
      </c>
      <c r="O7124">
        <v>16.899999999999999</v>
      </c>
    </row>
    <row r="7125" spans="1:15" x14ac:dyDescent="0.35">
      <c r="A7125" s="1">
        <v>46175</v>
      </c>
      <c r="B7125">
        <v>18</v>
      </c>
      <c r="C7125" t="s">
        <v>15</v>
      </c>
      <c r="D7125" t="s">
        <v>20</v>
      </c>
      <c r="E7125">
        <v>150</v>
      </c>
      <c r="F7125">
        <v>101.2</v>
      </c>
      <c r="G7125">
        <v>180.9</v>
      </c>
      <c r="H7125">
        <v>103.5</v>
      </c>
      <c r="I7125">
        <v>25.1</v>
      </c>
      <c r="J7125">
        <v>82.1</v>
      </c>
      <c r="K7125">
        <v>1761.9</v>
      </c>
      <c r="L7125">
        <v>114.9</v>
      </c>
      <c r="M7125">
        <v>3.42</v>
      </c>
      <c r="N7125">
        <v>6.03</v>
      </c>
      <c r="O7125">
        <v>24.5</v>
      </c>
    </row>
    <row r="7126" spans="1:15" x14ac:dyDescent="0.35">
      <c r="A7126" s="1">
        <v>46175</v>
      </c>
      <c r="B7126">
        <v>19</v>
      </c>
      <c r="C7126" t="s">
        <v>25</v>
      </c>
      <c r="D7126" t="s">
        <v>18</v>
      </c>
      <c r="E7126">
        <v>120</v>
      </c>
      <c r="F7126">
        <v>98.1</v>
      </c>
      <c r="G7126">
        <v>195.2</v>
      </c>
      <c r="H7126">
        <v>104.1</v>
      </c>
      <c r="I7126">
        <v>32.9</v>
      </c>
      <c r="J7126">
        <v>62.2</v>
      </c>
      <c r="K7126">
        <v>1852</v>
      </c>
      <c r="L7126">
        <v>121.6</v>
      </c>
      <c r="M7126">
        <v>4.74</v>
      </c>
      <c r="N7126">
        <v>5.96</v>
      </c>
      <c r="O7126">
        <v>17</v>
      </c>
    </row>
    <row r="7127" spans="1:15" x14ac:dyDescent="0.35">
      <c r="A7127" s="1">
        <v>46175</v>
      </c>
      <c r="B7127">
        <v>20</v>
      </c>
      <c r="C7127" t="s">
        <v>24</v>
      </c>
      <c r="D7127" t="s">
        <v>22</v>
      </c>
      <c r="E7127">
        <v>100</v>
      </c>
      <c r="F7127">
        <v>107.2</v>
      </c>
      <c r="G7127">
        <v>197.9</v>
      </c>
      <c r="H7127">
        <v>128</v>
      </c>
      <c r="I7127">
        <v>33.700000000000003</v>
      </c>
      <c r="J7127">
        <v>54.9</v>
      </c>
      <c r="K7127">
        <v>1982.4</v>
      </c>
      <c r="L7127">
        <v>119.1</v>
      </c>
      <c r="M7127">
        <v>5.19</v>
      </c>
      <c r="N7127">
        <v>6.15</v>
      </c>
      <c r="O7127">
        <v>14.7</v>
      </c>
    </row>
    <row r="7128" spans="1:15" x14ac:dyDescent="0.35">
      <c r="A7128" s="1">
        <v>46175</v>
      </c>
      <c r="B7128">
        <v>21</v>
      </c>
      <c r="C7128" t="s">
        <v>21</v>
      </c>
      <c r="D7128" t="s">
        <v>23</v>
      </c>
      <c r="E7128">
        <v>130</v>
      </c>
      <c r="F7128">
        <v>64.2</v>
      </c>
      <c r="G7128">
        <v>158.30000000000001</v>
      </c>
      <c r="H7128">
        <v>87.8</v>
      </c>
      <c r="I7128">
        <v>28.8</v>
      </c>
      <c r="J7128">
        <v>69.400000000000006</v>
      </c>
      <c r="K7128">
        <v>1568.6</v>
      </c>
      <c r="L7128">
        <v>107.7</v>
      </c>
      <c r="M7128">
        <v>4.6100000000000003</v>
      </c>
      <c r="N7128">
        <v>5.26</v>
      </c>
      <c r="O7128">
        <v>22.1</v>
      </c>
    </row>
    <row r="7129" spans="1:15" x14ac:dyDescent="0.35">
      <c r="A7129" s="1">
        <v>46175</v>
      </c>
      <c r="B7129">
        <v>23</v>
      </c>
      <c r="C7129" t="s">
        <v>26</v>
      </c>
      <c r="D7129" t="s">
        <v>20</v>
      </c>
      <c r="E7129">
        <v>70</v>
      </c>
      <c r="F7129">
        <v>56.8</v>
      </c>
      <c r="G7129">
        <v>147.69999999999999</v>
      </c>
      <c r="H7129">
        <v>85.8</v>
      </c>
      <c r="I7129">
        <v>28</v>
      </c>
      <c r="J7129">
        <v>72.099999999999994</v>
      </c>
      <c r="K7129">
        <v>1426.9</v>
      </c>
      <c r="L7129">
        <v>103.3</v>
      </c>
      <c r="M7129">
        <v>4.55</v>
      </c>
      <c r="N7129">
        <v>2.19</v>
      </c>
      <c r="O7129">
        <v>24.5</v>
      </c>
    </row>
    <row r="7130" spans="1:15" x14ac:dyDescent="0.35">
      <c r="A7130" s="1">
        <v>46176</v>
      </c>
      <c r="B7130">
        <v>0</v>
      </c>
      <c r="C7130" t="s">
        <v>28</v>
      </c>
      <c r="D7130" t="s">
        <v>23</v>
      </c>
      <c r="E7130">
        <v>85</v>
      </c>
      <c r="F7130">
        <v>73</v>
      </c>
      <c r="G7130">
        <v>131.6</v>
      </c>
      <c r="H7130">
        <v>82.4</v>
      </c>
      <c r="I7130">
        <v>28.9</v>
      </c>
      <c r="J7130">
        <v>52.3</v>
      </c>
      <c r="K7130">
        <v>1410.3</v>
      </c>
      <c r="L7130">
        <v>100.8</v>
      </c>
      <c r="M7130">
        <v>3.53</v>
      </c>
      <c r="N7130">
        <v>4.0999999999999996</v>
      </c>
      <c r="O7130">
        <v>31.9</v>
      </c>
    </row>
    <row r="7131" spans="1:15" x14ac:dyDescent="0.35">
      <c r="A7131" s="1">
        <v>46176</v>
      </c>
      <c r="B7131">
        <v>1</v>
      </c>
      <c r="C7131" t="s">
        <v>17</v>
      </c>
      <c r="D7131" t="s">
        <v>22</v>
      </c>
      <c r="E7131">
        <v>150</v>
      </c>
      <c r="F7131">
        <v>93.1</v>
      </c>
      <c r="G7131">
        <v>163.4</v>
      </c>
      <c r="H7131">
        <v>111.3</v>
      </c>
      <c r="I7131">
        <v>29.3</v>
      </c>
      <c r="J7131">
        <v>66.3</v>
      </c>
      <c r="K7131">
        <v>1775.2</v>
      </c>
      <c r="L7131">
        <v>119.1</v>
      </c>
      <c r="M7131">
        <v>3.64</v>
      </c>
      <c r="N7131">
        <v>5.37</v>
      </c>
      <c r="O7131">
        <v>19.2</v>
      </c>
    </row>
    <row r="7132" spans="1:15" x14ac:dyDescent="0.35">
      <c r="A7132" s="1">
        <v>46176</v>
      </c>
      <c r="B7132">
        <v>2</v>
      </c>
      <c r="C7132" t="s">
        <v>21</v>
      </c>
      <c r="D7132" t="s">
        <v>16</v>
      </c>
      <c r="E7132">
        <v>100</v>
      </c>
      <c r="F7132">
        <v>63.6</v>
      </c>
      <c r="G7132">
        <v>137.30000000000001</v>
      </c>
      <c r="H7132">
        <v>66.7</v>
      </c>
      <c r="I7132">
        <v>31</v>
      </c>
      <c r="J7132">
        <v>64.7</v>
      </c>
      <c r="K7132">
        <v>1699</v>
      </c>
      <c r="L7132">
        <v>116.6</v>
      </c>
      <c r="M7132">
        <v>3.98</v>
      </c>
      <c r="N7132">
        <v>3.14</v>
      </c>
      <c r="O7132">
        <v>24.1</v>
      </c>
    </row>
    <row r="7133" spans="1:15" x14ac:dyDescent="0.35">
      <c r="A7133" s="1">
        <v>46176</v>
      </c>
      <c r="B7133">
        <v>3</v>
      </c>
      <c r="C7133" t="s">
        <v>15</v>
      </c>
      <c r="D7133" t="s">
        <v>16</v>
      </c>
      <c r="E7133">
        <v>210</v>
      </c>
      <c r="F7133">
        <v>83</v>
      </c>
      <c r="G7133">
        <v>129.1</v>
      </c>
      <c r="H7133">
        <v>88.5</v>
      </c>
      <c r="I7133">
        <v>24.2</v>
      </c>
      <c r="J7133">
        <v>73.099999999999994</v>
      </c>
      <c r="K7133">
        <v>1613.3</v>
      </c>
      <c r="L7133">
        <v>106.7</v>
      </c>
      <c r="M7133">
        <v>5.27</v>
      </c>
      <c r="N7133">
        <v>4.76</v>
      </c>
      <c r="O7133">
        <v>23.9</v>
      </c>
    </row>
    <row r="7134" spans="1:15" x14ac:dyDescent="0.35">
      <c r="A7134" s="1">
        <v>46176</v>
      </c>
      <c r="B7134">
        <v>5</v>
      </c>
      <c r="C7134" t="s">
        <v>27</v>
      </c>
      <c r="D7134" t="s">
        <v>20</v>
      </c>
      <c r="E7134">
        <v>70</v>
      </c>
      <c r="F7134">
        <v>83.5</v>
      </c>
      <c r="G7134">
        <v>167.1</v>
      </c>
      <c r="H7134">
        <v>108.6</v>
      </c>
      <c r="I7134">
        <v>27.3</v>
      </c>
      <c r="J7134">
        <v>55.6</v>
      </c>
      <c r="K7134">
        <v>1810</v>
      </c>
      <c r="L7134">
        <v>122.1</v>
      </c>
      <c r="M7134">
        <v>4.6399999999999997</v>
      </c>
      <c r="N7134">
        <v>5.38</v>
      </c>
      <c r="O7134">
        <v>15.1</v>
      </c>
    </row>
    <row r="7135" spans="1:15" x14ac:dyDescent="0.35">
      <c r="A7135" s="1">
        <v>46176</v>
      </c>
      <c r="B7135">
        <v>8</v>
      </c>
      <c r="C7135" t="s">
        <v>25</v>
      </c>
      <c r="D7135" t="s">
        <v>22</v>
      </c>
      <c r="E7135">
        <v>70</v>
      </c>
      <c r="F7135">
        <v>76.900000000000006</v>
      </c>
      <c r="G7135">
        <v>174.8</v>
      </c>
      <c r="H7135">
        <v>97.2</v>
      </c>
      <c r="I7135">
        <v>32.700000000000003</v>
      </c>
      <c r="J7135">
        <v>66.900000000000006</v>
      </c>
      <c r="K7135">
        <v>1653</v>
      </c>
      <c r="L7135">
        <v>111.7</v>
      </c>
      <c r="M7135">
        <v>2.79</v>
      </c>
      <c r="N7135">
        <v>4.83</v>
      </c>
      <c r="O7135">
        <v>18</v>
      </c>
    </row>
    <row r="7136" spans="1:15" x14ac:dyDescent="0.35">
      <c r="A7136" s="1">
        <v>46176</v>
      </c>
      <c r="B7136">
        <v>10</v>
      </c>
      <c r="C7136" t="s">
        <v>25</v>
      </c>
      <c r="D7136" t="s">
        <v>20</v>
      </c>
      <c r="E7136">
        <v>150</v>
      </c>
      <c r="F7136">
        <v>85.4</v>
      </c>
      <c r="G7136">
        <v>216.4</v>
      </c>
      <c r="H7136">
        <v>121.8</v>
      </c>
      <c r="I7136">
        <v>25.4</v>
      </c>
      <c r="J7136">
        <v>68.099999999999994</v>
      </c>
      <c r="K7136">
        <v>1664.3</v>
      </c>
      <c r="L7136">
        <v>106.5</v>
      </c>
      <c r="M7136">
        <v>4.2300000000000004</v>
      </c>
      <c r="N7136">
        <v>4.2</v>
      </c>
      <c r="O7136">
        <v>18.8</v>
      </c>
    </row>
    <row r="7137" spans="1:15" x14ac:dyDescent="0.35">
      <c r="A7137" s="1">
        <v>46176</v>
      </c>
      <c r="B7137">
        <v>11</v>
      </c>
      <c r="C7137" t="s">
        <v>26</v>
      </c>
      <c r="D7137" t="s">
        <v>20</v>
      </c>
      <c r="E7137">
        <v>85</v>
      </c>
      <c r="F7137">
        <v>62.9</v>
      </c>
      <c r="G7137">
        <v>168.4</v>
      </c>
      <c r="H7137">
        <v>90.1</v>
      </c>
      <c r="I7137">
        <v>29.3</v>
      </c>
      <c r="J7137">
        <v>60.9</v>
      </c>
      <c r="K7137">
        <v>1538.3</v>
      </c>
      <c r="L7137">
        <v>103.8</v>
      </c>
      <c r="M7137">
        <v>3.87</v>
      </c>
      <c r="N7137">
        <v>2.93</v>
      </c>
      <c r="O7137">
        <v>24.9</v>
      </c>
    </row>
    <row r="7138" spans="1:15" x14ac:dyDescent="0.35">
      <c r="A7138" s="1">
        <v>46176</v>
      </c>
      <c r="B7138">
        <v>13</v>
      </c>
      <c r="C7138" t="s">
        <v>26</v>
      </c>
      <c r="D7138" t="s">
        <v>20</v>
      </c>
      <c r="E7138">
        <v>320</v>
      </c>
      <c r="F7138">
        <v>49.3</v>
      </c>
      <c r="G7138">
        <v>105.6</v>
      </c>
      <c r="H7138">
        <v>59.8</v>
      </c>
      <c r="I7138">
        <v>28.9</v>
      </c>
      <c r="J7138">
        <v>84.4</v>
      </c>
      <c r="K7138">
        <v>1405.7</v>
      </c>
      <c r="L7138">
        <v>94.1</v>
      </c>
      <c r="M7138">
        <v>4.79</v>
      </c>
      <c r="N7138">
        <v>4.0999999999999996</v>
      </c>
      <c r="O7138">
        <v>21.8</v>
      </c>
    </row>
    <row r="7139" spans="1:15" x14ac:dyDescent="0.35">
      <c r="A7139" s="1">
        <v>46176</v>
      </c>
      <c r="B7139">
        <v>18</v>
      </c>
      <c r="C7139" t="s">
        <v>28</v>
      </c>
      <c r="D7139" t="s">
        <v>23</v>
      </c>
      <c r="E7139">
        <v>70</v>
      </c>
      <c r="F7139">
        <v>103.5</v>
      </c>
      <c r="G7139">
        <v>192.1</v>
      </c>
      <c r="H7139">
        <v>121.8</v>
      </c>
      <c r="I7139">
        <v>25.3</v>
      </c>
      <c r="J7139">
        <v>55.3</v>
      </c>
      <c r="K7139">
        <v>1787.2</v>
      </c>
      <c r="L7139">
        <v>115.1</v>
      </c>
      <c r="M7139">
        <v>6.83</v>
      </c>
      <c r="N7139">
        <v>6.13</v>
      </c>
      <c r="O7139">
        <v>31.7</v>
      </c>
    </row>
    <row r="7140" spans="1:15" x14ac:dyDescent="0.35">
      <c r="A7140" s="1">
        <v>46176</v>
      </c>
      <c r="B7140">
        <v>19</v>
      </c>
      <c r="C7140" t="s">
        <v>17</v>
      </c>
      <c r="D7140" t="s">
        <v>18</v>
      </c>
      <c r="E7140">
        <v>210</v>
      </c>
      <c r="F7140">
        <v>106.7</v>
      </c>
      <c r="G7140">
        <v>153.19999999999999</v>
      </c>
      <c r="H7140">
        <v>99.2</v>
      </c>
      <c r="I7140">
        <v>29.7</v>
      </c>
      <c r="J7140">
        <v>60.7</v>
      </c>
      <c r="K7140">
        <v>1853.8</v>
      </c>
      <c r="L7140">
        <v>117.2</v>
      </c>
      <c r="M7140">
        <v>5.22</v>
      </c>
      <c r="N7140">
        <v>6.05</v>
      </c>
      <c r="O7140">
        <v>17.399999999999999</v>
      </c>
    </row>
    <row r="7141" spans="1:15" x14ac:dyDescent="0.35">
      <c r="A7141" s="1">
        <v>46176</v>
      </c>
      <c r="B7141">
        <v>21</v>
      </c>
      <c r="C7141" t="s">
        <v>17</v>
      </c>
      <c r="D7141" t="s">
        <v>22</v>
      </c>
      <c r="E7141">
        <v>120</v>
      </c>
      <c r="F7141">
        <v>58.3</v>
      </c>
      <c r="G7141">
        <v>149.1</v>
      </c>
      <c r="H7141">
        <v>86.6</v>
      </c>
      <c r="I7141">
        <v>28.4</v>
      </c>
      <c r="J7141">
        <v>56.1</v>
      </c>
      <c r="K7141">
        <v>1407.7</v>
      </c>
      <c r="L7141">
        <v>95.8</v>
      </c>
      <c r="M7141">
        <v>3.96</v>
      </c>
      <c r="N7141">
        <v>4.62</v>
      </c>
      <c r="O7141">
        <v>20.3</v>
      </c>
    </row>
    <row r="7142" spans="1:15" x14ac:dyDescent="0.35">
      <c r="A7142" s="1">
        <v>46177</v>
      </c>
      <c r="B7142">
        <v>0</v>
      </c>
      <c r="C7142" t="s">
        <v>29</v>
      </c>
      <c r="D7142" t="s">
        <v>23</v>
      </c>
      <c r="E7142">
        <v>150</v>
      </c>
      <c r="F7142">
        <v>45.4</v>
      </c>
      <c r="G7142">
        <v>142.5</v>
      </c>
      <c r="H7142">
        <v>66.8</v>
      </c>
      <c r="I7142">
        <v>29.1</v>
      </c>
      <c r="J7142">
        <v>65.7</v>
      </c>
      <c r="K7142">
        <v>1316.4</v>
      </c>
      <c r="L7142">
        <v>93.7</v>
      </c>
      <c r="M7142">
        <v>3.83</v>
      </c>
      <c r="N7142">
        <v>1.99</v>
      </c>
      <c r="O7142">
        <v>18.3</v>
      </c>
    </row>
    <row r="7143" spans="1:15" x14ac:dyDescent="0.35">
      <c r="A7143" s="1">
        <v>46177</v>
      </c>
      <c r="B7143">
        <v>3</v>
      </c>
      <c r="C7143" t="s">
        <v>28</v>
      </c>
      <c r="D7143" t="s">
        <v>18</v>
      </c>
      <c r="E7143">
        <v>210</v>
      </c>
      <c r="F7143">
        <v>66.099999999999994</v>
      </c>
      <c r="G7143">
        <v>123.1</v>
      </c>
      <c r="H7143">
        <v>78.400000000000006</v>
      </c>
      <c r="I7143">
        <v>25.5</v>
      </c>
      <c r="J7143">
        <v>78.400000000000006</v>
      </c>
      <c r="K7143">
        <v>1452.4</v>
      </c>
      <c r="L7143">
        <v>92.1</v>
      </c>
      <c r="M7143">
        <v>4.79</v>
      </c>
      <c r="N7143">
        <v>4.29</v>
      </c>
      <c r="O7143">
        <v>30.9</v>
      </c>
    </row>
    <row r="7144" spans="1:15" x14ac:dyDescent="0.35">
      <c r="A7144" s="1">
        <v>46177</v>
      </c>
      <c r="B7144">
        <v>4</v>
      </c>
      <c r="C7144" t="s">
        <v>28</v>
      </c>
      <c r="D7144" t="s">
        <v>20</v>
      </c>
      <c r="E7144">
        <v>85</v>
      </c>
      <c r="F7144">
        <v>74.099999999999994</v>
      </c>
      <c r="G7144">
        <v>153.5</v>
      </c>
      <c r="H7144">
        <v>92.9</v>
      </c>
      <c r="I7144">
        <v>24</v>
      </c>
      <c r="J7144">
        <v>77</v>
      </c>
      <c r="K7144">
        <v>1501.4</v>
      </c>
      <c r="L7144">
        <v>98.3</v>
      </c>
      <c r="M7144">
        <v>3.68</v>
      </c>
      <c r="N7144">
        <v>4.71</v>
      </c>
      <c r="O7144">
        <v>32.1</v>
      </c>
    </row>
    <row r="7145" spans="1:15" x14ac:dyDescent="0.35">
      <c r="A7145" s="1">
        <v>46177</v>
      </c>
      <c r="B7145">
        <v>5</v>
      </c>
      <c r="C7145" t="s">
        <v>15</v>
      </c>
      <c r="D7145" t="s">
        <v>16</v>
      </c>
      <c r="E7145">
        <v>120</v>
      </c>
      <c r="F7145">
        <v>70</v>
      </c>
      <c r="G7145">
        <v>95.8</v>
      </c>
      <c r="H7145">
        <v>71.2</v>
      </c>
      <c r="I7145">
        <v>26.8</v>
      </c>
      <c r="J7145">
        <v>43.1</v>
      </c>
      <c r="K7145">
        <v>1476</v>
      </c>
      <c r="L7145">
        <v>96.9</v>
      </c>
      <c r="M7145">
        <v>3.89</v>
      </c>
      <c r="N7145">
        <v>4.82</v>
      </c>
      <c r="O7145">
        <v>26.7</v>
      </c>
    </row>
    <row r="7146" spans="1:15" x14ac:dyDescent="0.35">
      <c r="A7146" s="1">
        <v>46177</v>
      </c>
      <c r="B7146">
        <v>6</v>
      </c>
      <c r="C7146" t="s">
        <v>19</v>
      </c>
      <c r="D7146" t="s">
        <v>23</v>
      </c>
      <c r="E7146">
        <v>320</v>
      </c>
      <c r="F7146">
        <v>46</v>
      </c>
      <c r="G7146">
        <v>121.4</v>
      </c>
      <c r="H7146">
        <v>67.7</v>
      </c>
      <c r="I7146">
        <v>26.7</v>
      </c>
      <c r="J7146">
        <v>76.8</v>
      </c>
      <c r="K7146">
        <v>1437.1</v>
      </c>
      <c r="L7146">
        <v>97.8</v>
      </c>
      <c r="M7146">
        <v>3.46</v>
      </c>
      <c r="N7146">
        <v>5.04</v>
      </c>
      <c r="O7146">
        <v>16.3</v>
      </c>
    </row>
    <row r="7147" spans="1:15" x14ac:dyDescent="0.35">
      <c r="A7147" s="1">
        <v>46177</v>
      </c>
      <c r="B7147">
        <v>7</v>
      </c>
      <c r="C7147" t="s">
        <v>15</v>
      </c>
      <c r="D7147" t="s">
        <v>22</v>
      </c>
      <c r="E7147">
        <v>210</v>
      </c>
      <c r="F7147">
        <v>92.5</v>
      </c>
      <c r="G7147">
        <v>142.80000000000001</v>
      </c>
      <c r="H7147">
        <v>79.5</v>
      </c>
      <c r="I7147">
        <v>27.5</v>
      </c>
      <c r="J7147">
        <v>59.8</v>
      </c>
      <c r="K7147">
        <v>1710.1</v>
      </c>
      <c r="L7147">
        <v>117.1</v>
      </c>
      <c r="M7147">
        <v>5.01</v>
      </c>
      <c r="N7147">
        <v>3.98</v>
      </c>
      <c r="O7147">
        <v>28.4</v>
      </c>
    </row>
    <row r="7148" spans="1:15" x14ac:dyDescent="0.35">
      <c r="A7148" s="1">
        <v>46177</v>
      </c>
      <c r="B7148">
        <v>9</v>
      </c>
      <c r="C7148" t="s">
        <v>25</v>
      </c>
      <c r="D7148" t="s">
        <v>22</v>
      </c>
      <c r="E7148">
        <v>85</v>
      </c>
      <c r="F7148">
        <v>78.5</v>
      </c>
      <c r="G7148">
        <v>159.1</v>
      </c>
      <c r="H7148">
        <v>106.7</v>
      </c>
      <c r="I7148">
        <v>28.1</v>
      </c>
      <c r="J7148">
        <v>57.8</v>
      </c>
      <c r="K7148">
        <v>1884.8</v>
      </c>
      <c r="L7148">
        <v>123.6</v>
      </c>
      <c r="M7148">
        <v>4.5599999999999996</v>
      </c>
      <c r="N7148">
        <v>4.41</v>
      </c>
      <c r="O7148">
        <v>17.3</v>
      </c>
    </row>
    <row r="7149" spans="1:15" x14ac:dyDescent="0.35">
      <c r="A7149" s="1">
        <v>46177</v>
      </c>
      <c r="B7149">
        <v>11</v>
      </c>
      <c r="C7149" t="s">
        <v>27</v>
      </c>
      <c r="D7149" t="s">
        <v>18</v>
      </c>
      <c r="E7149">
        <v>120</v>
      </c>
      <c r="F7149">
        <v>79.599999999999994</v>
      </c>
      <c r="G7149">
        <v>135.80000000000001</v>
      </c>
      <c r="H7149">
        <v>99.1</v>
      </c>
      <c r="I7149">
        <v>24.3</v>
      </c>
      <c r="J7149">
        <v>66.599999999999994</v>
      </c>
      <c r="K7149">
        <v>1714.5</v>
      </c>
      <c r="L7149">
        <v>104.7</v>
      </c>
      <c r="M7149">
        <v>4.29</v>
      </c>
      <c r="N7149">
        <v>5.28</v>
      </c>
      <c r="O7149">
        <v>14.2</v>
      </c>
    </row>
    <row r="7150" spans="1:15" x14ac:dyDescent="0.35">
      <c r="A7150" s="1">
        <v>46177</v>
      </c>
      <c r="B7150">
        <v>13</v>
      </c>
      <c r="C7150" t="s">
        <v>28</v>
      </c>
      <c r="D7150" t="s">
        <v>23</v>
      </c>
      <c r="E7150">
        <v>85</v>
      </c>
      <c r="F7150">
        <v>56.5</v>
      </c>
      <c r="G7150">
        <v>126.3</v>
      </c>
      <c r="H7150">
        <v>75.8</v>
      </c>
      <c r="I7150">
        <v>26</v>
      </c>
      <c r="J7150">
        <v>62.2</v>
      </c>
      <c r="K7150">
        <v>1110.2</v>
      </c>
      <c r="L7150">
        <v>81.400000000000006</v>
      </c>
      <c r="M7150">
        <v>4.26</v>
      </c>
      <c r="N7150">
        <v>4.21</v>
      </c>
      <c r="O7150">
        <v>27.9</v>
      </c>
    </row>
    <row r="7151" spans="1:15" x14ac:dyDescent="0.35">
      <c r="A7151" s="1">
        <v>46177</v>
      </c>
      <c r="B7151">
        <v>15</v>
      </c>
      <c r="C7151" t="s">
        <v>17</v>
      </c>
      <c r="D7151" t="s">
        <v>20</v>
      </c>
      <c r="E7151">
        <v>320</v>
      </c>
      <c r="F7151">
        <v>79.7</v>
      </c>
      <c r="G7151">
        <v>145.1</v>
      </c>
      <c r="H7151">
        <v>100.9</v>
      </c>
      <c r="I7151">
        <v>27.6</v>
      </c>
      <c r="J7151">
        <v>61</v>
      </c>
      <c r="K7151">
        <v>1511.5</v>
      </c>
      <c r="L7151">
        <v>100.8</v>
      </c>
      <c r="M7151">
        <v>4.28</v>
      </c>
      <c r="N7151">
        <v>5.98</v>
      </c>
      <c r="O7151">
        <v>17.7</v>
      </c>
    </row>
    <row r="7152" spans="1:15" x14ac:dyDescent="0.35">
      <c r="A7152" s="1">
        <v>46177</v>
      </c>
      <c r="B7152">
        <v>16</v>
      </c>
      <c r="C7152" t="s">
        <v>26</v>
      </c>
      <c r="D7152" t="s">
        <v>18</v>
      </c>
      <c r="E7152">
        <v>130</v>
      </c>
      <c r="F7152">
        <v>65.099999999999994</v>
      </c>
      <c r="G7152">
        <v>169.8</v>
      </c>
      <c r="H7152">
        <v>69.900000000000006</v>
      </c>
      <c r="I7152">
        <v>28.2</v>
      </c>
      <c r="J7152">
        <v>57.5</v>
      </c>
      <c r="K7152">
        <v>1483.1</v>
      </c>
      <c r="L7152">
        <v>102</v>
      </c>
      <c r="M7152">
        <v>4.2699999999999996</v>
      </c>
      <c r="N7152">
        <v>5.25</v>
      </c>
      <c r="O7152">
        <v>22.1</v>
      </c>
    </row>
    <row r="7153" spans="1:15" x14ac:dyDescent="0.35">
      <c r="A7153" s="1">
        <v>46177</v>
      </c>
      <c r="B7153">
        <v>20</v>
      </c>
      <c r="C7153" t="s">
        <v>27</v>
      </c>
      <c r="D7153" t="s">
        <v>22</v>
      </c>
      <c r="E7153">
        <v>120</v>
      </c>
      <c r="F7153">
        <v>89</v>
      </c>
      <c r="G7153">
        <v>161.6</v>
      </c>
      <c r="H7153">
        <v>99.7</v>
      </c>
      <c r="I7153">
        <v>25.5</v>
      </c>
      <c r="J7153">
        <v>67.3</v>
      </c>
      <c r="K7153">
        <v>1799.7</v>
      </c>
      <c r="L7153">
        <v>112.6</v>
      </c>
      <c r="M7153">
        <v>5.48</v>
      </c>
      <c r="N7153">
        <v>5.76</v>
      </c>
      <c r="O7153">
        <v>13.3</v>
      </c>
    </row>
    <row r="7154" spans="1:15" x14ac:dyDescent="0.35">
      <c r="A7154" s="1">
        <v>46177</v>
      </c>
      <c r="B7154">
        <v>22</v>
      </c>
      <c r="C7154" t="s">
        <v>17</v>
      </c>
      <c r="D7154" t="s">
        <v>23</v>
      </c>
      <c r="E7154">
        <v>150</v>
      </c>
      <c r="F7154">
        <v>82.8</v>
      </c>
      <c r="G7154">
        <v>187.2</v>
      </c>
      <c r="H7154">
        <v>106</v>
      </c>
      <c r="I7154">
        <v>27.3</v>
      </c>
      <c r="J7154">
        <v>73.599999999999994</v>
      </c>
      <c r="K7154">
        <v>1299.5999999999999</v>
      </c>
      <c r="L7154">
        <v>90.4</v>
      </c>
      <c r="M7154">
        <v>4.13</v>
      </c>
      <c r="N7154">
        <v>6.01</v>
      </c>
      <c r="O7154">
        <v>16.399999999999999</v>
      </c>
    </row>
    <row r="7155" spans="1:15" x14ac:dyDescent="0.35">
      <c r="A7155" s="1">
        <v>46178</v>
      </c>
      <c r="B7155">
        <v>0</v>
      </c>
      <c r="C7155" t="s">
        <v>17</v>
      </c>
      <c r="D7155" t="s">
        <v>16</v>
      </c>
      <c r="E7155">
        <v>150</v>
      </c>
      <c r="F7155">
        <v>74.2</v>
      </c>
      <c r="G7155">
        <v>127.1</v>
      </c>
      <c r="H7155">
        <v>81.099999999999994</v>
      </c>
      <c r="I7155">
        <v>27.4</v>
      </c>
      <c r="J7155">
        <v>65</v>
      </c>
      <c r="K7155">
        <v>1382.1</v>
      </c>
      <c r="L7155">
        <v>95.8</v>
      </c>
      <c r="M7155">
        <v>4.63</v>
      </c>
      <c r="N7155">
        <v>3.34</v>
      </c>
      <c r="O7155">
        <v>18.600000000000001</v>
      </c>
    </row>
    <row r="7156" spans="1:15" x14ac:dyDescent="0.35">
      <c r="A7156" s="1">
        <v>46178</v>
      </c>
      <c r="B7156">
        <v>1</v>
      </c>
      <c r="C7156" t="s">
        <v>27</v>
      </c>
      <c r="D7156" t="s">
        <v>20</v>
      </c>
      <c r="E7156">
        <v>120</v>
      </c>
      <c r="F7156">
        <v>74.099999999999994</v>
      </c>
      <c r="G7156">
        <v>156.30000000000001</v>
      </c>
      <c r="H7156">
        <v>104.9</v>
      </c>
      <c r="I7156">
        <v>30.4</v>
      </c>
      <c r="J7156">
        <v>61.5</v>
      </c>
      <c r="K7156">
        <v>1758.9</v>
      </c>
      <c r="L7156">
        <v>120.4</v>
      </c>
      <c r="M7156">
        <v>4.3600000000000003</v>
      </c>
      <c r="N7156">
        <v>4.58</v>
      </c>
      <c r="O7156">
        <v>13.7</v>
      </c>
    </row>
    <row r="7157" spans="1:15" x14ac:dyDescent="0.35">
      <c r="A7157" s="1">
        <v>46178</v>
      </c>
      <c r="B7157">
        <v>2</v>
      </c>
      <c r="C7157" t="s">
        <v>26</v>
      </c>
      <c r="D7157" t="s">
        <v>22</v>
      </c>
      <c r="E7157">
        <v>320</v>
      </c>
      <c r="F7157">
        <v>66.7</v>
      </c>
      <c r="G7157">
        <v>126.2</v>
      </c>
      <c r="H7157">
        <v>83.2</v>
      </c>
      <c r="I7157">
        <v>30.3</v>
      </c>
      <c r="J7157">
        <v>67.3</v>
      </c>
      <c r="K7157">
        <v>1746.4</v>
      </c>
      <c r="L7157">
        <v>111.4</v>
      </c>
      <c r="M7157">
        <v>6.14</v>
      </c>
      <c r="N7157">
        <v>6.07</v>
      </c>
      <c r="O7157">
        <v>25</v>
      </c>
    </row>
    <row r="7158" spans="1:15" x14ac:dyDescent="0.35">
      <c r="A7158" s="1">
        <v>46178</v>
      </c>
      <c r="B7158">
        <v>3</v>
      </c>
      <c r="C7158" t="s">
        <v>19</v>
      </c>
      <c r="D7158" t="s">
        <v>23</v>
      </c>
      <c r="E7158">
        <v>210</v>
      </c>
      <c r="F7158">
        <v>51.9</v>
      </c>
      <c r="G7158">
        <v>115.9</v>
      </c>
      <c r="H7158">
        <v>54.1</v>
      </c>
      <c r="I7158">
        <v>25.2</v>
      </c>
      <c r="J7158">
        <v>75</v>
      </c>
      <c r="K7158">
        <v>1234.4000000000001</v>
      </c>
      <c r="L7158">
        <v>89</v>
      </c>
      <c r="M7158">
        <v>4.1500000000000004</v>
      </c>
      <c r="N7158">
        <v>4</v>
      </c>
      <c r="O7158">
        <v>19.3</v>
      </c>
    </row>
    <row r="7159" spans="1:15" x14ac:dyDescent="0.35">
      <c r="A7159" s="1">
        <v>46178</v>
      </c>
      <c r="B7159">
        <v>4</v>
      </c>
      <c r="C7159" t="s">
        <v>29</v>
      </c>
      <c r="D7159" t="s">
        <v>16</v>
      </c>
      <c r="E7159">
        <v>130</v>
      </c>
      <c r="F7159">
        <v>66.3</v>
      </c>
      <c r="G7159">
        <v>138.4</v>
      </c>
      <c r="H7159">
        <v>88.1</v>
      </c>
      <c r="I7159">
        <v>29.5</v>
      </c>
      <c r="J7159">
        <v>63.8</v>
      </c>
      <c r="K7159">
        <v>1573.6</v>
      </c>
      <c r="L7159">
        <v>100.8</v>
      </c>
      <c r="M7159">
        <v>3.94</v>
      </c>
      <c r="N7159">
        <v>3.94</v>
      </c>
      <c r="O7159">
        <v>25.3</v>
      </c>
    </row>
    <row r="7160" spans="1:15" x14ac:dyDescent="0.35">
      <c r="A7160" s="1">
        <v>46178</v>
      </c>
      <c r="B7160">
        <v>7</v>
      </c>
      <c r="C7160" t="s">
        <v>28</v>
      </c>
      <c r="D7160" t="s">
        <v>22</v>
      </c>
      <c r="E7160">
        <v>100</v>
      </c>
      <c r="F7160">
        <v>77.8</v>
      </c>
      <c r="G7160">
        <v>154.19999999999999</v>
      </c>
      <c r="H7160">
        <v>89.9</v>
      </c>
      <c r="I7160">
        <v>30.2</v>
      </c>
      <c r="J7160">
        <v>61.1</v>
      </c>
      <c r="K7160">
        <v>1652.3</v>
      </c>
      <c r="L7160">
        <v>106.7</v>
      </c>
      <c r="M7160">
        <v>4.57</v>
      </c>
      <c r="N7160">
        <v>5.08</v>
      </c>
      <c r="O7160">
        <v>31.1</v>
      </c>
    </row>
    <row r="7161" spans="1:15" x14ac:dyDescent="0.35">
      <c r="A7161" s="1">
        <v>46178</v>
      </c>
      <c r="B7161">
        <v>8</v>
      </c>
      <c r="C7161" t="s">
        <v>15</v>
      </c>
      <c r="D7161" t="s">
        <v>16</v>
      </c>
      <c r="E7161">
        <v>70</v>
      </c>
      <c r="F7161">
        <v>96.7</v>
      </c>
      <c r="G7161">
        <v>201.8</v>
      </c>
      <c r="H7161">
        <v>132.6</v>
      </c>
      <c r="I7161">
        <v>25.4</v>
      </c>
      <c r="J7161">
        <v>69.900000000000006</v>
      </c>
      <c r="K7161">
        <v>1879.6</v>
      </c>
      <c r="L7161">
        <v>126.4</v>
      </c>
      <c r="M7161">
        <v>5.07</v>
      </c>
      <c r="N7161">
        <v>4.97</v>
      </c>
      <c r="O7161">
        <v>19.2</v>
      </c>
    </row>
    <row r="7162" spans="1:15" x14ac:dyDescent="0.35">
      <c r="A7162" s="1">
        <v>46178</v>
      </c>
      <c r="B7162">
        <v>9</v>
      </c>
      <c r="C7162" t="s">
        <v>25</v>
      </c>
      <c r="D7162" t="s">
        <v>22</v>
      </c>
      <c r="E7162">
        <v>85</v>
      </c>
      <c r="F7162">
        <v>91.9</v>
      </c>
      <c r="G7162">
        <v>171.7</v>
      </c>
      <c r="H7162">
        <v>100.3</v>
      </c>
      <c r="I7162">
        <v>29.6</v>
      </c>
      <c r="J7162">
        <v>57.2</v>
      </c>
      <c r="K7162">
        <v>1978.9</v>
      </c>
      <c r="L7162">
        <v>134.9</v>
      </c>
      <c r="M7162">
        <v>5.48</v>
      </c>
      <c r="N7162">
        <v>5.71</v>
      </c>
      <c r="O7162">
        <v>19.8</v>
      </c>
    </row>
    <row r="7163" spans="1:15" x14ac:dyDescent="0.35">
      <c r="A7163" s="1">
        <v>46178</v>
      </c>
      <c r="B7163">
        <v>10</v>
      </c>
      <c r="C7163" t="s">
        <v>15</v>
      </c>
      <c r="D7163" t="s">
        <v>18</v>
      </c>
      <c r="E7163">
        <v>70</v>
      </c>
      <c r="F7163">
        <v>93.3</v>
      </c>
      <c r="G7163">
        <v>170.6</v>
      </c>
      <c r="H7163">
        <v>113.6</v>
      </c>
      <c r="I7163">
        <v>25.8</v>
      </c>
      <c r="J7163">
        <v>48.2</v>
      </c>
      <c r="K7163">
        <v>1475.9</v>
      </c>
      <c r="L7163">
        <v>106.1</v>
      </c>
      <c r="M7163">
        <v>7.04</v>
      </c>
      <c r="N7163">
        <v>5.56</v>
      </c>
      <c r="O7163">
        <v>27.4</v>
      </c>
    </row>
    <row r="7164" spans="1:15" x14ac:dyDescent="0.35">
      <c r="A7164" s="1">
        <v>46178</v>
      </c>
      <c r="B7164">
        <v>11</v>
      </c>
      <c r="C7164" t="s">
        <v>17</v>
      </c>
      <c r="D7164" t="s">
        <v>18</v>
      </c>
      <c r="E7164">
        <v>70</v>
      </c>
      <c r="F7164">
        <v>71.3</v>
      </c>
      <c r="G7164">
        <v>140.9</v>
      </c>
      <c r="H7164">
        <v>84.5</v>
      </c>
      <c r="I7164">
        <v>31.2</v>
      </c>
      <c r="J7164">
        <v>66.8</v>
      </c>
      <c r="K7164">
        <v>1624.3</v>
      </c>
      <c r="L7164">
        <v>101.8</v>
      </c>
      <c r="M7164">
        <v>3.47</v>
      </c>
      <c r="N7164">
        <v>3.18</v>
      </c>
      <c r="O7164">
        <v>17</v>
      </c>
    </row>
    <row r="7165" spans="1:15" x14ac:dyDescent="0.35">
      <c r="A7165" s="1">
        <v>46178</v>
      </c>
      <c r="B7165">
        <v>12</v>
      </c>
      <c r="C7165" t="s">
        <v>28</v>
      </c>
      <c r="D7165" t="s">
        <v>18</v>
      </c>
      <c r="E7165">
        <v>130</v>
      </c>
      <c r="F7165">
        <v>76.7</v>
      </c>
      <c r="G7165">
        <v>165.7</v>
      </c>
      <c r="H7165">
        <v>73.400000000000006</v>
      </c>
      <c r="I7165">
        <v>26.5</v>
      </c>
      <c r="J7165">
        <v>60.9</v>
      </c>
      <c r="K7165">
        <v>1513.5</v>
      </c>
      <c r="L7165">
        <v>102.3</v>
      </c>
      <c r="M7165">
        <v>4.6100000000000003</v>
      </c>
      <c r="N7165">
        <v>4.6500000000000004</v>
      </c>
      <c r="O7165">
        <v>28.9</v>
      </c>
    </row>
    <row r="7166" spans="1:15" x14ac:dyDescent="0.35">
      <c r="A7166" s="1">
        <v>46178</v>
      </c>
      <c r="B7166">
        <v>13</v>
      </c>
      <c r="C7166" t="s">
        <v>26</v>
      </c>
      <c r="D7166" t="s">
        <v>23</v>
      </c>
      <c r="E7166">
        <v>120</v>
      </c>
      <c r="F7166">
        <v>65.7</v>
      </c>
      <c r="G7166">
        <v>132.5</v>
      </c>
      <c r="H7166">
        <v>87.9</v>
      </c>
      <c r="I7166">
        <v>26.5</v>
      </c>
      <c r="J7166">
        <v>60</v>
      </c>
      <c r="K7166">
        <v>1560</v>
      </c>
      <c r="L7166">
        <v>98.9</v>
      </c>
      <c r="M7166">
        <v>3.61</v>
      </c>
      <c r="N7166">
        <v>2.75</v>
      </c>
      <c r="O7166">
        <v>23.2</v>
      </c>
    </row>
    <row r="7167" spans="1:15" x14ac:dyDescent="0.35">
      <c r="A7167" s="1">
        <v>46178</v>
      </c>
      <c r="B7167">
        <v>15</v>
      </c>
      <c r="C7167" t="s">
        <v>26</v>
      </c>
      <c r="D7167" t="s">
        <v>18</v>
      </c>
      <c r="E7167">
        <v>130</v>
      </c>
      <c r="F7167">
        <v>51.1</v>
      </c>
      <c r="G7167">
        <v>138.30000000000001</v>
      </c>
      <c r="H7167">
        <v>76</v>
      </c>
      <c r="I7167">
        <v>23.5</v>
      </c>
      <c r="J7167">
        <v>50.5</v>
      </c>
      <c r="K7167">
        <v>1544.8</v>
      </c>
      <c r="L7167">
        <v>109.9</v>
      </c>
      <c r="M7167">
        <v>4.2</v>
      </c>
      <c r="N7167">
        <v>3.16</v>
      </c>
      <c r="O7167">
        <v>22.5</v>
      </c>
    </row>
    <row r="7168" spans="1:15" x14ac:dyDescent="0.35">
      <c r="A7168" s="1">
        <v>46178</v>
      </c>
      <c r="B7168">
        <v>16</v>
      </c>
      <c r="C7168" t="s">
        <v>26</v>
      </c>
      <c r="D7168" t="s">
        <v>23</v>
      </c>
      <c r="E7168">
        <v>210</v>
      </c>
      <c r="F7168">
        <v>67.099999999999994</v>
      </c>
      <c r="G7168">
        <v>161.80000000000001</v>
      </c>
      <c r="H7168">
        <v>96.2</v>
      </c>
      <c r="I7168">
        <v>28.4</v>
      </c>
      <c r="J7168">
        <v>57.3</v>
      </c>
      <c r="K7168">
        <v>1516.8</v>
      </c>
      <c r="L7168">
        <v>103.6</v>
      </c>
      <c r="M7168">
        <v>4.53</v>
      </c>
      <c r="N7168">
        <v>3.68</v>
      </c>
      <c r="O7168">
        <v>23.3</v>
      </c>
    </row>
    <row r="7169" spans="1:15" x14ac:dyDescent="0.35">
      <c r="A7169" s="1">
        <v>46178</v>
      </c>
      <c r="B7169">
        <v>18</v>
      </c>
      <c r="C7169" t="s">
        <v>25</v>
      </c>
      <c r="D7169" t="s">
        <v>20</v>
      </c>
      <c r="E7169">
        <v>150</v>
      </c>
      <c r="F7169">
        <v>77.2</v>
      </c>
      <c r="G7169">
        <v>126.1</v>
      </c>
      <c r="H7169">
        <v>72.599999999999994</v>
      </c>
      <c r="I7169">
        <v>25.9</v>
      </c>
      <c r="J7169">
        <v>61.7</v>
      </c>
      <c r="K7169">
        <v>1640.3</v>
      </c>
      <c r="L7169">
        <v>110.9</v>
      </c>
      <c r="M7169">
        <v>5.0599999999999996</v>
      </c>
      <c r="N7169">
        <v>4.92</v>
      </c>
      <c r="O7169">
        <v>21.7</v>
      </c>
    </row>
    <row r="7170" spans="1:15" x14ac:dyDescent="0.35">
      <c r="A7170" s="1">
        <v>46178</v>
      </c>
      <c r="B7170">
        <v>19</v>
      </c>
      <c r="C7170" t="s">
        <v>25</v>
      </c>
      <c r="D7170" t="s">
        <v>18</v>
      </c>
      <c r="E7170">
        <v>130</v>
      </c>
      <c r="F7170">
        <v>91.7</v>
      </c>
      <c r="G7170">
        <v>155.4</v>
      </c>
      <c r="H7170">
        <v>111.4</v>
      </c>
      <c r="I7170">
        <v>29.3</v>
      </c>
      <c r="J7170">
        <v>74.400000000000006</v>
      </c>
      <c r="K7170">
        <v>1645.6</v>
      </c>
      <c r="L7170">
        <v>108.4</v>
      </c>
      <c r="M7170">
        <v>5.29</v>
      </c>
      <c r="N7170">
        <v>7</v>
      </c>
      <c r="O7170">
        <v>21.3</v>
      </c>
    </row>
    <row r="7171" spans="1:15" x14ac:dyDescent="0.35">
      <c r="A7171" s="1">
        <v>46178</v>
      </c>
      <c r="B7171">
        <v>23</v>
      </c>
      <c r="C7171" t="s">
        <v>28</v>
      </c>
      <c r="D7171" t="s">
        <v>23</v>
      </c>
      <c r="E7171">
        <v>130</v>
      </c>
      <c r="F7171">
        <v>48.6</v>
      </c>
      <c r="G7171">
        <v>127</v>
      </c>
      <c r="H7171">
        <v>78.900000000000006</v>
      </c>
      <c r="I7171">
        <v>24.9</v>
      </c>
      <c r="J7171">
        <v>79.099999999999994</v>
      </c>
      <c r="K7171">
        <v>1292.4000000000001</v>
      </c>
      <c r="L7171">
        <v>92.1</v>
      </c>
      <c r="M7171">
        <v>3.76</v>
      </c>
      <c r="N7171">
        <v>4.26</v>
      </c>
      <c r="O7171">
        <v>30</v>
      </c>
    </row>
    <row r="7172" spans="1:15" x14ac:dyDescent="0.35">
      <c r="A7172" s="1">
        <v>46179</v>
      </c>
      <c r="B7172">
        <v>3</v>
      </c>
      <c r="C7172" t="s">
        <v>19</v>
      </c>
      <c r="D7172" t="s">
        <v>22</v>
      </c>
      <c r="E7172">
        <v>70</v>
      </c>
      <c r="F7172">
        <v>53.8</v>
      </c>
      <c r="G7172">
        <v>134.1</v>
      </c>
      <c r="H7172">
        <v>79.900000000000006</v>
      </c>
      <c r="I7172">
        <v>26.7</v>
      </c>
      <c r="J7172">
        <v>62.7</v>
      </c>
      <c r="K7172">
        <v>1491.6</v>
      </c>
      <c r="L7172">
        <v>97.6</v>
      </c>
      <c r="M7172">
        <v>2.93</v>
      </c>
      <c r="N7172">
        <v>3.66</v>
      </c>
      <c r="O7172">
        <v>16.8</v>
      </c>
    </row>
    <row r="7173" spans="1:15" x14ac:dyDescent="0.35">
      <c r="A7173" s="1">
        <v>46179</v>
      </c>
      <c r="B7173">
        <v>4</v>
      </c>
      <c r="C7173" t="s">
        <v>17</v>
      </c>
      <c r="D7173" t="s">
        <v>23</v>
      </c>
      <c r="E7173">
        <v>320</v>
      </c>
      <c r="F7173">
        <v>89.2</v>
      </c>
      <c r="G7173">
        <v>126.4</v>
      </c>
      <c r="H7173">
        <v>72.400000000000006</v>
      </c>
      <c r="I7173">
        <v>31.6</v>
      </c>
      <c r="J7173">
        <v>66.099999999999994</v>
      </c>
      <c r="K7173">
        <v>1870.1</v>
      </c>
      <c r="L7173">
        <v>121.5</v>
      </c>
      <c r="M7173">
        <v>5.29</v>
      </c>
      <c r="N7173">
        <v>5.04</v>
      </c>
      <c r="O7173">
        <v>20.7</v>
      </c>
    </row>
    <row r="7174" spans="1:15" x14ac:dyDescent="0.35">
      <c r="A7174" s="1">
        <v>46179</v>
      </c>
      <c r="B7174">
        <v>5</v>
      </c>
      <c r="C7174" t="s">
        <v>26</v>
      </c>
      <c r="D7174" t="s">
        <v>23</v>
      </c>
      <c r="E7174">
        <v>150</v>
      </c>
      <c r="F7174">
        <v>61.5</v>
      </c>
      <c r="G7174">
        <v>141.5</v>
      </c>
      <c r="H7174">
        <v>92.7</v>
      </c>
      <c r="I7174">
        <v>28</v>
      </c>
      <c r="J7174">
        <v>54.3</v>
      </c>
      <c r="K7174">
        <v>1551</v>
      </c>
      <c r="L7174">
        <v>107.5</v>
      </c>
      <c r="M7174">
        <v>3.42</v>
      </c>
      <c r="N7174">
        <v>4.54</v>
      </c>
      <c r="O7174">
        <v>24.5</v>
      </c>
    </row>
    <row r="7175" spans="1:15" x14ac:dyDescent="0.35">
      <c r="A7175" s="1">
        <v>46179</v>
      </c>
      <c r="B7175">
        <v>6</v>
      </c>
      <c r="C7175" t="s">
        <v>26</v>
      </c>
      <c r="D7175" t="s">
        <v>22</v>
      </c>
      <c r="E7175">
        <v>210</v>
      </c>
      <c r="F7175">
        <v>63.7</v>
      </c>
      <c r="G7175">
        <v>125.5</v>
      </c>
      <c r="H7175">
        <v>70.2</v>
      </c>
      <c r="I7175">
        <v>29.7</v>
      </c>
      <c r="J7175">
        <v>63.7</v>
      </c>
      <c r="K7175">
        <v>1760.7</v>
      </c>
      <c r="L7175">
        <v>111.5</v>
      </c>
      <c r="M7175">
        <v>3.65</v>
      </c>
      <c r="N7175">
        <v>2.52</v>
      </c>
      <c r="O7175">
        <v>28.4</v>
      </c>
    </row>
    <row r="7176" spans="1:15" x14ac:dyDescent="0.35">
      <c r="A7176" s="1">
        <v>46179</v>
      </c>
      <c r="B7176">
        <v>11</v>
      </c>
      <c r="C7176" t="s">
        <v>26</v>
      </c>
      <c r="D7176" t="s">
        <v>23</v>
      </c>
      <c r="E7176">
        <v>85</v>
      </c>
      <c r="F7176">
        <v>57.7</v>
      </c>
      <c r="G7176">
        <v>156</v>
      </c>
      <c r="H7176">
        <v>89.4</v>
      </c>
      <c r="I7176">
        <v>24</v>
      </c>
      <c r="J7176">
        <v>62.2</v>
      </c>
      <c r="K7176">
        <v>1656.7</v>
      </c>
      <c r="L7176">
        <v>106.8</v>
      </c>
      <c r="M7176">
        <v>3.67</v>
      </c>
      <c r="N7176">
        <v>4.13</v>
      </c>
      <c r="O7176">
        <v>20.6</v>
      </c>
    </row>
    <row r="7177" spans="1:15" x14ac:dyDescent="0.35">
      <c r="A7177" s="1">
        <v>46179</v>
      </c>
      <c r="B7177">
        <v>12</v>
      </c>
      <c r="C7177" t="s">
        <v>25</v>
      </c>
      <c r="D7177" t="s">
        <v>22</v>
      </c>
      <c r="E7177">
        <v>70</v>
      </c>
      <c r="F7177">
        <v>60.2</v>
      </c>
      <c r="G7177">
        <v>143.69999999999999</v>
      </c>
      <c r="H7177">
        <v>99.4</v>
      </c>
      <c r="I7177">
        <v>32.4</v>
      </c>
      <c r="J7177">
        <v>48.7</v>
      </c>
      <c r="K7177">
        <v>1699.5</v>
      </c>
      <c r="L7177">
        <v>110.1</v>
      </c>
      <c r="M7177">
        <v>4.49</v>
      </c>
      <c r="N7177">
        <v>3.65</v>
      </c>
      <c r="O7177">
        <v>19</v>
      </c>
    </row>
    <row r="7178" spans="1:15" x14ac:dyDescent="0.35">
      <c r="A7178" s="1">
        <v>46179</v>
      </c>
      <c r="B7178">
        <v>13</v>
      </c>
      <c r="C7178" t="s">
        <v>19</v>
      </c>
      <c r="D7178" t="s">
        <v>16</v>
      </c>
      <c r="E7178">
        <v>130</v>
      </c>
      <c r="F7178">
        <v>40.9</v>
      </c>
      <c r="G7178">
        <v>136</v>
      </c>
      <c r="H7178">
        <v>76.7</v>
      </c>
      <c r="I7178">
        <v>30.8</v>
      </c>
      <c r="J7178">
        <v>71.2</v>
      </c>
      <c r="K7178">
        <v>1593.9</v>
      </c>
      <c r="L7178">
        <v>105.4</v>
      </c>
      <c r="M7178">
        <v>3.48</v>
      </c>
      <c r="N7178">
        <v>2.89</v>
      </c>
      <c r="O7178">
        <v>20.6</v>
      </c>
    </row>
    <row r="7179" spans="1:15" x14ac:dyDescent="0.35">
      <c r="A7179" s="1">
        <v>46179</v>
      </c>
      <c r="B7179">
        <v>14</v>
      </c>
      <c r="C7179" t="s">
        <v>15</v>
      </c>
      <c r="D7179" t="s">
        <v>18</v>
      </c>
      <c r="E7179">
        <v>70</v>
      </c>
      <c r="F7179">
        <v>63.7</v>
      </c>
      <c r="G7179">
        <v>148.30000000000001</v>
      </c>
      <c r="H7179">
        <v>86.6</v>
      </c>
      <c r="I7179">
        <v>25.4</v>
      </c>
      <c r="J7179">
        <v>66.400000000000006</v>
      </c>
      <c r="K7179">
        <v>1609.8</v>
      </c>
      <c r="L7179">
        <v>103.7</v>
      </c>
      <c r="M7179">
        <v>4.57</v>
      </c>
      <c r="N7179">
        <v>5.37</v>
      </c>
      <c r="O7179">
        <v>26.3</v>
      </c>
    </row>
    <row r="7180" spans="1:15" x14ac:dyDescent="0.35">
      <c r="A7180" s="1">
        <v>46179</v>
      </c>
      <c r="B7180">
        <v>16</v>
      </c>
      <c r="C7180" t="s">
        <v>19</v>
      </c>
      <c r="D7180" t="s">
        <v>20</v>
      </c>
      <c r="E7180">
        <v>150</v>
      </c>
      <c r="F7180">
        <v>42.1</v>
      </c>
      <c r="G7180">
        <v>122</v>
      </c>
      <c r="H7180">
        <v>65.2</v>
      </c>
      <c r="I7180">
        <v>33.299999999999997</v>
      </c>
      <c r="J7180">
        <v>66.400000000000006</v>
      </c>
      <c r="K7180">
        <v>1797.8</v>
      </c>
      <c r="L7180">
        <v>115.6</v>
      </c>
      <c r="M7180">
        <v>3.41</v>
      </c>
      <c r="N7180">
        <v>5.55</v>
      </c>
      <c r="O7180">
        <v>15.1</v>
      </c>
    </row>
    <row r="7181" spans="1:15" x14ac:dyDescent="0.35">
      <c r="A7181" s="1">
        <v>46179</v>
      </c>
      <c r="B7181">
        <v>17</v>
      </c>
      <c r="C7181" t="s">
        <v>25</v>
      </c>
      <c r="D7181" t="s">
        <v>23</v>
      </c>
      <c r="E7181">
        <v>210</v>
      </c>
      <c r="F7181">
        <v>98.2</v>
      </c>
      <c r="G7181">
        <v>192.9</v>
      </c>
      <c r="H7181">
        <v>110.3</v>
      </c>
      <c r="I7181">
        <v>32.200000000000003</v>
      </c>
      <c r="J7181">
        <v>58.3</v>
      </c>
      <c r="K7181">
        <v>1866.4</v>
      </c>
      <c r="L7181">
        <v>124.3</v>
      </c>
      <c r="M7181">
        <v>5.83</v>
      </c>
      <c r="N7181">
        <v>6.7</v>
      </c>
      <c r="O7181">
        <v>19.5</v>
      </c>
    </row>
    <row r="7182" spans="1:15" x14ac:dyDescent="0.35">
      <c r="A7182" s="1">
        <v>46179</v>
      </c>
      <c r="B7182">
        <v>18</v>
      </c>
      <c r="C7182" t="s">
        <v>15</v>
      </c>
      <c r="D7182" t="s">
        <v>22</v>
      </c>
      <c r="E7182">
        <v>320</v>
      </c>
      <c r="F7182">
        <v>83.1</v>
      </c>
      <c r="G7182">
        <v>162.6</v>
      </c>
      <c r="H7182">
        <v>83.4</v>
      </c>
      <c r="I7182">
        <v>25.4</v>
      </c>
      <c r="J7182">
        <v>46.3</v>
      </c>
      <c r="K7182">
        <v>1265.8</v>
      </c>
      <c r="L7182">
        <v>84.5</v>
      </c>
      <c r="M7182">
        <v>5.14</v>
      </c>
      <c r="N7182">
        <v>5.27</v>
      </c>
      <c r="O7182">
        <v>28</v>
      </c>
    </row>
    <row r="7183" spans="1:15" x14ac:dyDescent="0.35">
      <c r="A7183" s="1">
        <v>46179</v>
      </c>
      <c r="B7183">
        <v>19</v>
      </c>
      <c r="C7183" t="s">
        <v>27</v>
      </c>
      <c r="D7183" t="s">
        <v>18</v>
      </c>
      <c r="E7183">
        <v>210</v>
      </c>
      <c r="F7183">
        <v>95.9</v>
      </c>
      <c r="G7183">
        <v>184.8</v>
      </c>
      <c r="H7183">
        <v>111</v>
      </c>
      <c r="I7183">
        <v>31.1</v>
      </c>
      <c r="J7183">
        <v>50.5</v>
      </c>
      <c r="K7183">
        <v>1964.2</v>
      </c>
      <c r="L7183">
        <v>133.5</v>
      </c>
      <c r="M7183">
        <v>5.14</v>
      </c>
      <c r="N7183">
        <v>5.56</v>
      </c>
      <c r="O7183">
        <v>16.7</v>
      </c>
    </row>
    <row r="7184" spans="1:15" x14ac:dyDescent="0.35">
      <c r="A7184" s="1">
        <v>46179</v>
      </c>
      <c r="B7184">
        <v>20</v>
      </c>
      <c r="C7184" t="s">
        <v>28</v>
      </c>
      <c r="D7184" t="s">
        <v>23</v>
      </c>
      <c r="E7184">
        <v>130</v>
      </c>
      <c r="F7184">
        <v>74.5</v>
      </c>
      <c r="G7184">
        <v>166.4</v>
      </c>
      <c r="H7184">
        <v>90.2</v>
      </c>
      <c r="I7184">
        <v>26.7</v>
      </c>
      <c r="J7184">
        <v>71.5</v>
      </c>
      <c r="K7184">
        <v>1715.2</v>
      </c>
      <c r="L7184">
        <v>114.8</v>
      </c>
      <c r="M7184">
        <v>4.2300000000000004</v>
      </c>
      <c r="N7184">
        <v>4.53</v>
      </c>
      <c r="O7184">
        <v>34.700000000000003</v>
      </c>
    </row>
    <row r="7185" spans="1:15" x14ac:dyDescent="0.35">
      <c r="A7185" s="1">
        <v>46179</v>
      </c>
      <c r="B7185">
        <v>21</v>
      </c>
      <c r="C7185" t="s">
        <v>27</v>
      </c>
      <c r="D7185" t="s">
        <v>18</v>
      </c>
      <c r="E7185">
        <v>150</v>
      </c>
      <c r="F7185">
        <v>97.1</v>
      </c>
      <c r="G7185">
        <v>165.7</v>
      </c>
      <c r="H7185">
        <v>94.3</v>
      </c>
      <c r="I7185">
        <v>25.2</v>
      </c>
      <c r="J7185">
        <v>62.9</v>
      </c>
      <c r="K7185">
        <v>1694.6</v>
      </c>
      <c r="L7185">
        <v>113.5</v>
      </c>
      <c r="M7185">
        <v>4.22</v>
      </c>
      <c r="N7185">
        <v>5.49</v>
      </c>
      <c r="O7185">
        <v>13</v>
      </c>
    </row>
    <row r="7186" spans="1:15" x14ac:dyDescent="0.35">
      <c r="A7186" s="1">
        <v>46179</v>
      </c>
      <c r="B7186">
        <v>23</v>
      </c>
      <c r="C7186" t="s">
        <v>28</v>
      </c>
      <c r="D7186" t="s">
        <v>16</v>
      </c>
      <c r="E7186">
        <v>70</v>
      </c>
      <c r="F7186">
        <v>62.8</v>
      </c>
      <c r="G7186">
        <v>138.4</v>
      </c>
      <c r="H7186">
        <v>71.5</v>
      </c>
      <c r="I7186">
        <v>28.5</v>
      </c>
      <c r="J7186">
        <v>68.099999999999994</v>
      </c>
      <c r="K7186">
        <v>1555.7</v>
      </c>
      <c r="L7186">
        <v>102.9</v>
      </c>
      <c r="M7186">
        <v>4.9800000000000004</v>
      </c>
      <c r="N7186">
        <v>4.07</v>
      </c>
      <c r="O7186">
        <v>32.4</v>
      </c>
    </row>
    <row r="7187" spans="1:15" x14ac:dyDescent="0.35">
      <c r="A7187" s="1">
        <v>46180</v>
      </c>
      <c r="B7187">
        <v>0</v>
      </c>
      <c r="C7187" t="s">
        <v>26</v>
      </c>
      <c r="D7187" t="s">
        <v>23</v>
      </c>
      <c r="E7187">
        <v>70</v>
      </c>
      <c r="F7187">
        <v>50.7</v>
      </c>
      <c r="G7187">
        <v>117.6</v>
      </c>
      <c r="H7187">
        <v>72.400000000000006</v>
      </c>
      <c r="I7187">
        <v>32.299999999999997</v>
      </c>
      <c r="J7187">
        <v>58</v>
      </c>
      <c r="K7187">
        <v>1648.5</v>
      </c>
      <c r="L7187">
        <v>110.4</v>
      </c>
      <c r="M7187">
        <v>3.64</v>
      </c>
      <c r="N7187">
        <v>3.38</v>
      </c>
      <c r="O7187">
        <v>23.8</v>
      </c>
    </row>
    <row r="7188" spans="1:15" x14ac:dyDescent="0.35">
      <c r="A7188" s="1">
        <v>46180</v>
      </c>
      <c r="B7188">
        <v>2</v>
      </c>
      <c r="C7188" t="s">
        <v>27</v>
      </c>
      <c r="D7188" t="s">
        <v>22</v>
      </c>
      <c r="E7188">
        <v>130</v>
      </c>
      <c r="F7188">
        <v>74.5</v>
      </c>
      <c r="G7188">
        <v>135.9</v>
      </c>
      <c r="H7188">
        <v>75.8</v>
      </c>
      <c r="I7188">
        <v>23.7</v>
      </c>
      <c r="J7188">
        <v>66.400000000000006</v>
      </c>
      <c r="K7188">
        <v>1443.7</v>
      </c>
      <c r="L7188">
        <v>106</v>
      </c>
      <c r="M7188">
        <v>5.66</v>
      </c>
      <c r="N7188">
        <v>4.3</v>
      </c>
      <c r="O7188">
        <v>17.5</v>
      </c>
    </row>
    <row r="7189" spans="1:15" x14ac:dyDescent="0.35">
      <c r="A7189" s="1">
        <v>46180</v>
      </c>
      <c r="B7189">
        <v>3</v>
      </c>
      <c r="C7189" t="s">
        <v>25</v>
      </c>
      <c r="D7189" t="s">
        <v>16</v>
      </c>
      <c r="E7189">
        <v>320</v>
      </c>
      <c r="F7189">
        <v>52.5</v>
      </c>
      <c r="G7189">
        <v>157.1</v>
      </c>
      <c r="H7189">
        <v>75.3</v>
      </c>
      <c r="I7189">
        <v>29.3</v>
      </c>
      <c r="J7189">
        <v>62.8</v>
      </c>
      <c r="K7189">
        <v>1317</v>
      </c>
      <c r="L7189">
        <v>88.7</v>
      </c>
      <c r="M7189">
        <v>5.8</v>
      </c>
      <c r="N7189">
        <v>3.96</v>
      </c>
      <c r="O7189">
        <v>21</v>
      </c>
    </row>
    <row r="7190" spans="1:15" x14ac:dyDescent="0.35">
      <c r="A7190" s="1">
        <v>46180</v>
      </c>
      <c r="B7190">
        <v>6</v>
      </c>
      <c r="C7190" t="s">
        <v>17</v>
      </c>
      <c r="D7190" t="s">
        <v>23</v>
      </c>
      <c r="E7190">
        <v>130</v>
      </c>
      <c r="F7190">
        <v>87.1</v>
      </c>
      <c r="G7190">
        <v>176.3</v>
      </c>
      <c r="H7190">
        <v>114.7</v>
      </c>
      <c r="I7190">
        <v>29.2</v>
      </c>
      <c r="J7190">
        <v>55.5</v>
      </c>
      <c r="K7190">
        <v>1504.7</v>
      </c>
      <c r="L7190">
        <v>97.3</v>
      </c>
      <c r="M7190">
        <v>4.97</v>
      </c>
      <c r="N7190">
        <v>6.37</v>
      </c>
      <c r="O7190">
        <v>16.600000000000001</v>
      </c>
    </row>
    <row r="7191" spans="1:15" x14ac:dyDescent="0.35">
      <c r="A7191" s="1">
        <v>46180</v>
      </c>
      <c r="B7191">
        <v>7</v>
      </c>
      <c r="C7191" t="s">
        <v>15</v>
      </c>
      <c r="D7191" t="s">
        <v>18</v>
      </c>
      <c r="E7191">
        <v>70</v>
      </c>
      <c r="F7191">
        <v>91.7</v>
      </c>
      <c r="G7191">
        <v>170.8</v>
      </c>
      <c r="H7191">
        <v>107.1</v>
      </c>
      <c r="I7191">
        <v>22.3</v>
      </c>
      <c r="J7191">
        <v>68.400000000000006</v>
      </c>
      <c r="K7191">
        <v>1427.1</v>
      </c>
      <c r="L7191">
        <v>96.5</v>
      </c>
      <c r="M7191">
        <v>3.39</v>
      </c>
      <c r="N7191">
        <v>5.0199999999999996</v>
      </c>
      <c r="O7191">
        <v>27.4</v>
      </c>
    </row>
    <row r="7192" spans="1:15" x14ac:dyDescent="0.35">
      <c r="A7192" s="1">
        <v>46180</v>
      </c>
      <c r="B7192">
        <v>8</v>
      </c>
      <c r="C7192" t="s">
        <v>24</v>
      </c>
      <c r="D7192" t="s">
        <v>16</v>
      </c>
      <c r="E7192">
        <v>150</v>
      </c>
      <c r="F7192">
        <v>80.3</v>
      </c>
      <c r="G7192">
        <v>175.1</v>
      </c>
      <c r="H7192">
        <v>94.8</v>
      </c>
      <c r="I7192">
        <v>28.8</v>
      </c>
      <c r="J7192">
        <v>75.400000000000006</v>
      </c>
      <c r="K7192">
        <v>1640.1</v>
      </c>
      <c r="L7192">
        <v>105</v>
      </c>
      <c r="M7192">
        <v>5.19</v>
      </c>
      <c r="N7192">
        <v>4.67</v>
      </c>
      <c r="O7192">
        <v>14.8</v>
      </c>
    </row>
    <row r="7193" spans="1:15" x14ac:dyDescent="0.35">
      <c r="A7193" s="1">
        <v>46180</v>
      </c>
      <c r="B7193">
        <v>9</v>
      </c>
      <c r="C7193" t="s">
        <v>21</v>
      </c>
      <c r="D7193" t="s">
        <v>22</v>
      </c>
      <c r="E7193">
        <v>210</v>
      </c>
      <c r="F7193">
        <v>90.3</v>
      </c>
      <c r="G7193">
        <v>156.6</v>
      </c>
      <c r="H7193">
        <v>93.5</v>
      </c>
      <c r="I7193">
        <v>25.5</v>
      </c>
      <c r="J7193">
        <v>60.8</v>
      </c>
      <c r="K7193">
        <v>1647</v>
      </c>
      <c r="L7193">
        <v>109.8</v>
      </c>
      <c r="M7193">
        <v>5.62</v>
      </c>
      <c r="N7193">
        <v>4.79</v>
      </c>
      <c r="O7193">
        <v>23.2</v>
      </c>
    </row>
    <row r="7194" spans="1:15" x14ac:dyDescent="0.35">
      <c r="A7194" s="1">
        <v>46180</v>
      </c>
      <c r="B7194">
        <v>10</v>
      </c>
      <c r="C7194" t="s">
        <v>17</v>
      </c>
      <c r="D7194" t="s">
        <v>23</v>
      </c>
      <c r="E7194">
        <v>130</v>
      </c>
      <c r="F7194">
        <v>101.6</v>
      </c>
      <c r="G7194">
        <v>180.5</v>
      </c>
      <c r="H7194">
        <v>114.8</v>
      </c>
      <c r="I7194">
        <v>31.6</v>
      </c>
      <c r="J7194">
        <v>48.4</v>
      </c>
      <c r="K7194">
        <v>1891.8</v>
      </c>
      <c r="L7194">
        <v>120</v>
      </c>
      <c r="M7194">
        <v>6.09</v>
      </c>
      <c r="N7194">
        <v>4.54</v>
      </c>
      <c r="O7194">
        <v>14.9</v>
      </c>
    </row>
    <row r="7195" spans="1:15" x14ac:dyDescent="0.35">
      <c r="A7195" s="1">
        <v>46180</v>
      </c>
      <c r="B7195">
        <v>11</v>
      </c>
      <c r="C7195" t="s">
        <v>27</v>
      </c>
      <c r="D7195" t="s">
        <v>18</v>
      </c>
      <c r="E7195">
        <v>100</v>
      </c>
      <c r="F7195">
        <v>73.099999999999994</v>
      </c>
      <c r="G7195">
        <v>134</v>
      </c>
      <c r="H7195">
        <v>73.099999999999994</v>
      </c>
      <c r="I7195">
        <v>28.7</v>
      </c>
      <c r="J7195">
        <v>68.900000000000006</v>
      </c>
      <c r="K7195">
        <v>1450.2</v>
      </c>
      <c r="L7195">
        <v>99.4</v>
      </c>
      <c r="M7195">
        <v>4</v>
      </c>
      <c r="N7195">
        <v>4.99</v>
      </c>
      <c r="O7195">
        <v>11.8</v>
      </c>
    </row>
    <row r="7196" spans="1:15" x14ac:dyDescent="0.35">
      <c r="A7196" s="1">
        <v>46180</v>
      </c>
      <c r="B7196">
        <v>12</v>
      </c>
      <c r="C7196" t="s">
        <v>15</v>
      </c>
      <c r="D7196" t="s">
        <v>18</v>
      </c>
      <c r="E7196">
        <v>100</v>
      </c>
      <c r="F7196">
        <v>79.900000000000006</v>
      </c>
      <c r="G7196">
        <v>151.5</v>
      </c>
      <c r="H7196">
        <v>93</v>
      </c>
      <c r="I7196">
        <v>25.8</v>
      </c>
      <c r="J7196">
        <v>53.6</v>
      </c>
      <c r="K7196">
        <v>1529.7</v>
      </c>
      <c r="L7196">
        <v>97.4</v>
      </c>
      <c r="M7196">
        <v>5.22</v>
      </c>
      <c r="N7196">
        <v>5.12</v>
      </c>
      <c r="O7196">
        <v>29.7</v>
      </c>
    </row>
    <row r="7197" spans="1:15" x14ac:dyDescent="0.35">
      <c r="A7197" s="1">
        <v>46180</v>
      </c>
      <c r="B7197">
        <v>16</v>
      </c>
      <c r="C7197" t="s">
        <v>27</v>
      </c>
      <c r="D7197" t="s">
        <v>16</v>
      </c>
      <c r="E7197">
        <v>130</v>
      </c>
      <c r="F7197">
        <v>66.599999999999994</v>
      </c>
      <c r="G7197">
        <v>153.19999999999999</v>
      </c>
      <c r="H7197">
        <v>86</v>
      </c>
      <c r="I7197">
        <v>28</v>
      </c>
      <c r="J7197">
        <v>55.6</v>
      </c>
      <c r="K7197">
        <v>1500.8</v>
      </c>
      <c r="L7197">
        <v>99.6</v>
      </c>
      <c r="M7197">
        <v>3.79</v>
      </c>
      <c r="N7197">
        <v>3.02</v>
      </c>
      <c r="O7197">
        <v>11.6</v>
      </c>
    </row>
    <row r="7198" spans="1:15" x14ac:dyDescent="0.35">
      <c r="A7198" s="1">
        <v>46180</v>
      </c>
      <c r="B7198">
        <v>17</v>
      </c>
      <c r="C7198" t="s">
        <v>27</v>
      </c>
      <c r="D7198" t="s">
        <v>23</v>
      </c>
      <c r="E7198">
        <v>85</v>
      </c>
      <c r="F7198">
        <v>86.5</v>
      </c>
      <c r="G7198">
        <v>148.69999999999999</v>
      </c>
      <c r="H7198">
        <v>92.2</v>
      </c>
      <c r="I7198">
        <v>31.3</v>
      </c>
      <c r="J7198">
        <v>59.7</v>
      </c>
      <c r="K7198">
        <v>1926</v>
      </c>
      <c r="L7198">
        <v>119.9</v>
      </c>
      <c r="M7198">
        <v>4.5999999999999996</v>
      </c>
      <c r="N7198">
        <v>4.34</v>
      </c>
      <c r="O7198">
        <v>13.5</v>
      </c>
    </row>
    <row r="7199" spans="1:15" x14ac:dyDescent="0.35">
      <c r="A7199" s="1">
        <v>46180</v>
      </c>
      <c r="B7199">
        <v>18</v>
      </c>
      <c r="C7199" t="s">
        <v>29</v>
      </c>
      <c r="D7199" t="s">
        <v>18</v>
      </c>
      <c r="E7199">
        <v>320</v>
      </c>
      <c r="F7199">
        <v>80.5</v>
      </c>
      <c r="G7199">
        <v>154.80000000000001</v>
      </c>
      <c r="H7199">
        <v>99.2</v>
      </c>
      <c r="I7199">
        <v>36.5</v>
      </c>
      <c r="J7199">
        <v>64.3</v>
      </c>
      <c r="K7199">
        <v>1986.3</v>
      </c>
      <c r="L7199">
        <v>123.7</v>
      </c>
      <c r="M7199">
        <v>4.67</v>
      </c>
      <c r="N7199">
        <v>6.35</v>
      </c>
      <c r="O7199">
        <v>20.8</v>
      </c>
    </row>
    <row r="7200" spans="1:15" x14ac:dyDescent="0.35">
      <c r="A7200" s="1">
        <v>46180</v>
      </c>
      <c r="B7200">
        <v>19</v>
      </c>
      <c r="C7200" t="s">
        <v>24</v>
      </c>
      <c r="D7200" t="s">
        <v>16</v>
      </c>
      <c r="E7200">
        <v>120</v>
      </c>
      <c r="F7200">
        <v>103.6</v>
      </c>
      <c r="G7200">
        <v>216.6</v>
      </c>
      <c r="H7200">
        <v>136.80000000000001</v>
      </c>
      <c r="I7200">
        <v>31</v>
      </c>
      <c r="J7200">
        <v>65.900000000000006</v>
      </c>
      <c r="K7200">
        <v>1925.7</v>
      </c>
      <c r="L7200">
        <v>122.5</v>
      </c>
      <c r="M7200">
        <v>5.53</v>
      </c>
      <c r="N7200">
        <v>5.49</v>
      </c>
      <c r="O7200">
        <v>10.5</v>
      </c>
    </row>
    <row r="7201" spans="1:15" x14ac:dyDescent="0.35">
      <c r="A7201" s="1">
        <v>46180</v>
      </c>
      <c r="B7201">
        <v>20</v>
      </c>
      <c r="C7201" t="s">
        <v>29</v>
      </c>
      <c r="D7201" t="s">
        <v>20</v>
      </c>
      <c r="E7201">
        <v>100</v>
      </c>
      <c r="F7201">
        <v>106.9</v>
      </c>
      <c r="G7201">
        <v>176.2</v>
      </c>
      <c r="H7201">
        <v>121.2</v>
      </c>
      <c r="I7201">
        <v>30.2</v>
      </c>
      <c r="J7201">
        <v>59.8</v>
      </c>
      <c r="K7201">
        <v>1936.4</v>
      </c>
      <c r="L7201">
        <v>125.8</v>
      </c>
      <c r="M7201">
        <v>5.43</v>
      </c>
      <c r="N7201">
        <v>5.2</v>
      </c>
      <c r="O7201">
        <v>17.899999999999999</v>
      </c>
    </row>
    <row r="7202" spans="1:15" x14ac:dyDescent="0.35">
      <c r="A7202" s="1">
        <v>46180</v>
      </c>
      <c r="B7202">
        <v>22</v>
      </c>
      <c r="C7202" t="s">
        <v>29</v>
      </c>
      <c r="D7202" t="s">
        <v>18</v>
      </c>
      <c r="E7202">
        <v>150</v>
      </c>
      <c r="F7202">
        <v>59.1</v>
      </c>
      <c r="G7202">
        <v>178.7</v>
      </c>
      <c r="H7202">
        <v>92.5</v>
      </c>
      <c r="I7202">
        <v>32.200000000000003</v>
      </c>
      <c r="J7202">
        <v>50.9</v>
      </c>
      <c r="K7202">
        <v>1482.8</v>
      </c>
      <c r="L7202">
        <v>96.5</v>
      </c>
      <c r="M7202">
        <v>5.14</v>
      </c>
      <c r="N7202">
        <v>2.99</v>
      </c>
      <c r="O7202">
        <v>16.8</v>
      </c>
    </row>
    <row r="7203" spans="1:15" x14ac:dyDescent="0.35">
      <c r="A7203" s="1">
        <v>46180</v>
      </c>
      <c r="B7203">
        <v>23</v>
      </c>
      <c r="C7203" t="s">
        <v>19</v>
      </c>
      <c r="D7203" t="s">
        <v>16</v>
      </c>
      <c r="E7203">
        <v>70</v>
      </c>
      <c r="F7203">
        <v>55.4</v>
      </c>
      <c r="G7203">
        <v>129</v>
      </c>
      <c r="H7203">
        <v>89.7</v>
      </c>
      <c r="I7203">
        <v>28.6</v>
      </c>
      <c r="J7203">
        <v>84.7</v>
      </c>
      <c r="K7203">
        <v>1504</v>
      </c>
      <c r="L7203">
        <v>100.7</v>
      </c>
      <c r="M7203">
        <v>4.0199999999999996</v>
      </c>
      <c r="N7203">
        <v>4.92</v>
      </c>
      <c r="O7203">
        <v>17.2</v>
      </c>
    </row>
    <row r="7204" spans="1:15" x14ac:dyDescent="0.35">
      <c r="A7204" s="1">
        <v>46181</v>
      </c>
      <c r="B7204">
        <v>0</v>
      </c>
      <c r="C7204" t="s">
        <v>25</v>
      </c>
      <c r="D7204" t="s">
        <v>20</v>
      </c>
      <c r="E7204">
        <v>150</v>
      </c>
      <c r="F7204">
        <v>79</v>
      </c>
      <c r="G7204">
        <v>147.1</v>
      </c>
      <c r="H7204">
        <v>112.4</v>
      </c>
      <c r="I7204">
        <v>32.200000000000003</v>
      </c>
      <c r="J7204">
        <v>62.9</v>
      </c>
      <c r="K7204">
        <v>1895.8</v>
      </c>
      <c r="L7204">
        <v>127.5</v>
      </c>
      <c r="M7204">
        <v>5.29</v>
      </c>
      <c r="N7204">
        <v>5.37</v>
      </c>
      <c r="O7204">
        <v>18.899999999999999</v>
      </c>
    </row>
    <row r="7205" spans="1:15" x14ac:dyDescent="0.35">
      <c r="A7205" s="1">
        <v>46181</v>
      </c>
      <c r="B7205">
        <v>2</v>
      </c>
      <c r="C7205" t="s">
        <v>25</v>
      </c>
      <c r="D7205" t="s">
        <v>16</v>
      </c>
      <c r="E7205">
        <v>210</v>
      </c>
      <c r="F7205">
        <v>69.5</v>
      </c>
      <c r="G7205">
        <v>139.30000000000001</v>
      </c>
      <c r="H7205">
        <v>82.7</v>
      </c>
      <c r="I7205">
        <v>28.3</v>
      </c>
      <c r="J7205">
        <v>69.900000000000006</v>
      </c>
      <c r="K7205">
        <v>1593.2</v>
      </c>
      <c r="L7205">
        <v>104.1</v>
      </c>
      <c r="M7205">
        <v>4.47</v>
      </c>
      <c r="N7205">
        <v>4.1500000000000004</v>
      </c>
      <c r="O7205">
        <v>15.4</v>
      </c>
    </row>
    <row r="7206" spans="1:15" x14ac:dyDescent="0.35">
      <c r="A7206" s="1">
        <v>46181</v>
      </c>
      <c r="B7206">
        <v>4</v>
      </c>
      <c r="C7206" t="s">
        <v>29</v>
      </c>
      <c r="D7206" t="s">
        <v>18</v>
      </c>
      <c r="E7206">
        <v>210</v>
      </c>
      <c r="F7206">
        <v>64.2</v>
      </c>
      <c r="G7206">
        <v>122.9</v>
      </c>
      <c r="H7206">
        <v>59.7</v>
      </c>
      <c r="I7206">
        <v>33.4</v>
      </c>
      <c r="J7206">
        <v>64.7</v>
      </c>
      <c r="K7206">
        <v>1605.6</v>
      </c>
      <c r="L7206">
        <v>99.5</v>
      </c>
      <c r="M7206">
        <v>4.3600000000000003</v>
      </c>
      <c r="N7206">
        <v>5.23</v>
      </c>
      <c r="O7206">
        <v>21.5</v>
      </c>
    </row>
    <row r="7207" spans="1:15" x14ac:dyDescent="0.35">
      <c r="A7207" s="1">
        <v>46181</v>
      </c>
      <c r="B7207">
        <v>6</v>
      </c>
      <c r="C7207" t="s">
        <v>26</v>
      </c>
      <c r="D7207" t="s">
        <v>20</v>
      </c>
      <c r="E7207">
        <v>100</v>
      </c>
      <c r="F7207">
        <v>74.099999999999994</v>
      </c>
      <c r="G7207">
        <v>129.69999999999999</v>
      </c>
      <c r="H7207">
        <v>88.7</v>
      </c>
      <c r="I7207">
        <v>28.7</v>
      </c>
      <c r="J7207">
        <v>75.2</v>
      </c>
      <c r="K7207">
        <v>1726.7</v>
      </c>
      <c r="L7207">
        <v>113.4</v>
      </c>
      <c r="M7207">
        <v>5.0199999999999996</v>
      </c>
      <c r="N7207">
        <v>4.41</v>
      </c>
      <c r="O7207">
        <v>23.1</v>
      </c>
    </row>
    <row r="7208" spans="1:15" x14ac:dyDescent="0.35">
      <c r="A7208" s="1">
        <v>46181</v>
      </c>
      <c r="B7208">
        <v>7</v>
      </c>
      <c r="C7208" t="s">
        <v>19</v>
      </c>
      <c r="D7208" t="s">
        <v>16</v>
      </c>
      <c r="E7208">
        <v>85</v>
      </c>
      <c r="F7208">
        <v>81.900000000000006</v>
      </c>
      <c r="G7208">
        <v>150.9</v>
      </c>
      <c r="H7208">
        <v>84.3</v>
      </c>
      <c r="I7208">
        <v>28.3</v>
      </c>
      <c r="J7208">
        <v>54.9</v>
      </c>
      <c r="K7208">
        <v>1743.2</v>
      </c>
      <c r="L7208">
        <v>119</v>
      </c>
      <c r="M7208">
        <v>5.08</v>
      </c>
      <c r="N7208">
        <v>4.5999999999999996</v>
      </c>
      <c r="O7208">
        <v>18.5</v>
      </c>
    </row>
    <row r="7209" spans="1:15" x14ac:dyDescent="0.35">
      <c r="A7209" s="1">
        <v>46181</v>
      </c>
      <c r="B7209">
        <v>8</v>
      </c>
      <c r="C7209" t="s">
        <v>27</v>
      </c>
      <c r="D7209" t="s">
        <v>23</v>
      </c>
      <c r="E7209">
        <v>210</v>
      </c>
      <c r="F7209">
        <v>91.5</v>
      </c>
      <c r="G7209">
        <v>162.9</v>
      </c>
      <c r="H7209">
        <v>98.1</v>
      </c>
      <c r="I7209">
        <v>27.4</v>
      </c>
      <c r="J7209">
        <v>66.7</v>
      </c>
      <c r="K7209">
        <v>1822.3</v>
      </c>
      <c r="L7209">
        <v>109.8</v>
      </c>
      <c r="M7209">
        <v>3.64</v>
      </c>
      <c r="N7209">
        <v>6.33</v>
      </c>
      <c r="O7209">
        <v>16.2</v>
      </c>
    </row>
    <row r="7210" spans="1:15" x14ac:dyDescent="0.35">
      <c r="A7210" s="1">
        <v>46181</v>
      </c>
      <c r="B7210">
        <v>9</v>
      </c>
      <c r="C7210" t="s">
        <v>24</v>
      </c>
      <c r="D7210" t="s">
        <v>20</v>
      </c>
      <c r="E7210">
        <v>150</v>
      </c>
      <c r="F7210">
        <v>68</v>
      </c>
      <c r="G7210">
        <v>153.4</v>
      </c>
      <c r="H7210">
        <v>76.7</v>
      </c>
      <c r="I7210">
        <v>32.9</v>
      </c>
      <c r="J7210">
        <v>58.5</v>
      </c>
      <c r="K7210">
        <v>1739.8</v>
      </c>
      <c r="L7210">
        <v>108.3</v>
      </c>
      <c r="M7210">
        <v>4.18</v>
      </c>
      <c r="N7210">
        <v>4.47</v>
      </c>
      <c r="O7210">
        <v>13.6</v>
      </c>
    </row>
    <row r="7211" spans="1:15" x14ac:dyDescent="0.35">
      <c r="A7211" s="1">
        <v>46181</v>
      </c>
      <c r="B7211">
        <v>10</v>
      </c>
      <c r="C7211" t="s">
        <v>29</v>
      </c>
      <c r="D7211" t="s">
        <v>16</v>
      </c>
      <c r="E7211">
        <v>130</v>
      </c>
      <c r="F7211">
        <v>79.7</v>
      </c>
      <c r="G7211">
        <v>162.9</v>
      </c>
      <c r="H7211">
        <v>99.4</v>
      </c>
      <c r="I7211">
        <v>38.299999999999997</v>
      </c>
      <c r="J7211">
        <v>49.7</v>
      </c>
      <c r="K7211">
        <v>2078.1</v>
      </c>
      <c r="L7211">
        <v>132.4</v>
      </c>
      <c r="M7211">
        <v>4.6399999999999997</v>
      </c>
      <c r="N7211">
        <v>3.81</v>
      </c>
      <c r="O7211">
        <v>22.9</v>
      </c>
    </row>
    <row r="7212" spans="1:15" x14ac:dyDescent="0.35">
      <c r="A7212" s="1">
        <v>46181</v>
      </c>
      <c r="B7212">
        <v>11</v>
      </c>
      <c r="C7212" t="s">
        <v>24</v>
      </c>
      <c r="D7212" t="s">
        <v>23</v>
      </c>
      <c r="E7212">
        <v>70</v>
      </c>
      <c r="F7212">
        <v>71.7</v>
      </c>
      <c r="G7212">
        <v>171.1</v>
      </c>
      <c r="H7212">
        <v>107.4</v>
      </c>
      <c r="I7212">
        <v>29.8</v>
      </c>
      <c r="J7212">
        <v>73</v>
      </c>
      <c r="K7212">
        <v>1644</v>
      </c>
      <c r="L7212">
        <v>109.3</v>
      </c>
      <c r="M7212">
        <v>6.06</v>
      </c>
      <c r="N7212">
        <v>3.59</v>
      </c>
      <c r="O7212">
        <v>14.5</v>
      </c>
    </row>
    <row r="7213" spans="1:15" x14ac:dyDescent="0.35">
      <c r="A7213" s="1">
        <v>46181</v>
      </c>
      <c r="B7213">
        <v>12</v>
      </c>
      <c r="C7213" t="s">
        <v>28</v>
      </c>
      <c r="D7213" t="s">
        <v>20</v>
      </c>
      <c r="E7213">
        <v>70</v>
      </c>
      <c r="F7213">
        <v>56.1</v>
      </c>
      <c r="G7213">
        <v>160.6</v>
      </c>
      <c r="H7213">
        <v>90.8</v>
      </c>
      <c r="I7213">
        <v>24.7</v>
      </c>
      <c r="J7213">
        <v>57.6</v>
      </c>
      <c r="K7213">
        <v>1395</v>
      </c>
      <c r="L7213">
        <v>95.1</v>
      </c>
      <c r="M7213">
        <v>2.42</v>
      </c>
      <c r="N7213">
        <v>3.67</v>
      </c>
      <c r="O7213">
        <v>31.4</v>
      </c>
    </row>
    <row r="7214" spans="1:15" x14ac:dyDescent="0.35">
      <c r="A7214" s="1">
        <v>46181</v>
      </c>
      <c r="B7214">
        <v>13</v>
      </c>
      <c r="C7214" t="s">
        <v>19</v>
      </c>
      <c r="D7214" t="s">
        <v>16</v>
      </c>
      <c r="E7214">
        <v>70</v>
      </c>
      <c r="F7214">
        <v>51.3</v>
      </c>
      <c r="G7214">
        <v>138.69999999999999</v>
      </c>
      <c r="H7214">
        <v>73.099999999999994</v>
      </c>
      <c r="I7214">
        <v>28.5</v>
      </c>
      <c r="J7214">
        <v>67.099999999999994</v>
      </c>
      <c r="K7214">
        <v>1385.2</v>
      </c>
      <c r="L7214">
        <v>101</v>
      </c>
      <c r="M7214">
        <v>4.42</v>
      </c>
      <c r="N7214">
        <v>3.3</v>
      </c>
      <c r="O7214">
        <v>17.899999999999999</v>
      </c>
    </row>
    <row r="7215" spans="1:15" x14ac:dyDescent="0.35">
      <c r="A7215" s="1">
        <v>46181</v>
      </c>
      <c r="B7215">
        <v>14</v>
      </c>
      <c r="C7215" t="s">
        <v>24</v>
      </c>
      <c r="D7215" t="s">
        <v>18</v>
      </c>
      <c r="E7215">
        <v>150</v>
      </c>
      <c r="F7215">
        <v>91.1</v>
      </c>
      <c r="G7215">
        <v>143.5</v>
      </c>
      <c r="H7215">
        <v>83.2</v>
      </c>
      <c r="I7215">
        <v>30.3</v>
      </c>
      <c r="J7215">
        <v>75.900000000000006</v>
      </c>
      <c r="K7215">
        <v>1816.1</v>
      </c>
      <c r="L7215">
        <v>120</v>
      </c>
      <c r="M7215">
        <v>5.42</v>
      </c>
      <c r="N7215">
        <v>5.68</v>
      </c>
      <c r="O7215">
        <v>14.1</v>
      </c>
    </row>
    <row r="7216" spans="1:15" x14ac:dyDescent="0.35">
      <c r="A7216" s="1">
        <v>46181</v>
      </c>
      <c r="B7216">
        <v>15</v>
      </c>
      <c r="C7216" t="s">
        <v>27</v>
      </c>
      <c r="D7216" t="s">
        <v>20</v>
      </c>
      <c r="E7216">
        <v>100</v>
      </c>
      <c r="F7216">
        <v>86.2</v>
      </c>
      <c r="G7216">
        <v>136.69999999999999</v>
      </c>
      <c r="H7216">
        <v>92.4</v>
      </c>
      <c r="I7216">
        <v>27.9</v>
      </c>
      <c r="J7216">
        <v>76.900000000000006</v>
      </c>
      <c r="K7216">
        <v>1678</v>
      </c>
      <c r="L7216">
        <v>112.4</v>
      </c>
      <c r="M7216">
        <v>5.72</v>
      </c>
      <c r="N7216">
        <v>3</v>
      </c>
      <c r="O7216">
        <v>14.3</v>
      </c>
    </row>
    <row r="7217" spans="1:15" x14ac:dyDescent="0.35">
      <c r="A7217" s="1">
        <v>46181</v>
      </c>
      <c r="B7217">
        <v>16</v>
      </c>
      <c r="C7217" t="s">
        <v>28</v>
      </c>
      <c r="D7217" t="s">
        <v>20</v>
      </c>
      <c r="E7217">
        <v>85</v>
      </c>
      <c r="F7217">
        <v>56.3</v>
      </c>
      <c r="G7217">
        <v>123.3</v>
      </c>
      <c r="H7217">
        <v>59.5</v>
      </c>
      <c r="I7217">
        <v>26.9</v>
      </c>
      <c r="J7217">
        <v>56.7</v>
      </c>
      <c r="K7217">
        <v>1501.1</v>
      </c>
      <c r="L7217">
        <v>98.5</v>
      </c>
      <c r="M7217">
        <v>4.09</v>
      </c>
      <c r="N7217">
        <v>4.07</v>
      </c>
      <c r="O7217">
        <v>31.6</v>
      </c>
    </row>
    <row r="7218" spans="1:15" x14ac:dyDescent="0.35">
      <c r="A7218" s="1">
        <v>46181</v>
      </c>
      <c r="B7218">
        <v>17</v>
      </c>
      <c r="C7218" t="s">
        <v>26</v>
      </c>
      <c r="D7218" t="s">
        <v>23</v>
      </c>
      <c r="E7218">
        <v>150</v>
      </c>
      <c r="F7218">
        <v>75</v>
      </c>
      <c r="G7218">
        <v>171.1</v>
      </c>
      <c r="H7218">
        <v>91.9</v>
      </c>
      <c r="I7218">
        <v>28.1</v>
      </c>
      <c r="J7218">
        <v>71.3</v>
      </c>
      <c r="K7218">
        <v>1570.9</v>
      </c>
      <c r="L7218">
        <v>102.8</v>
      </c>
      <c r="M7218">
        <v>4.7699999999999996</v>
      </c>
      <c r="N7218">
        <v>5</v>
      </c>
      <c r="O7218">
        <v>23.9</v>
      </c>
    </row>
    <row r="7219" spans="1:15" x14ac:dyDescent="0.35">
      <c r="A7219" s="1">
        <v>46181</v>
      </c>
      <c r="B7219">
        <v>18</v>
      </c>
      <c r="C7219" t="s">
        <v>27</v>
      </c>
      <c r="D7219" t="s">
        <v>16</v>
      </c>
      <c r="E7219">
        <v>130</v>
      </c>
      <c r="F7219">
        <v>113.2</v>
      </c>
      <c r="G7219">
        <v>176.5</v>
      </c>
      <c r="H7219">
        <v>129.80000000000001</v>
      </c>
      <c r="I7219">
        <v>30.9</v>
      </c>
      <c r="J7219">
        <v>66.8</v>
      </c>
      <c r="K7219">
        <v>2127.8000000000002</v>
      </c>
      <c r="L7219">
        <v>138.19999999999999</v>
      </c>
      <c r="M7219">
        <v>5.01</v>
      </c>
      <c r="N7219">
        <v>6.54</v>
      </c>
      <c r="O7219">
        <v>20.2</v>
      </c>
    </row>
    <row r="7220" spans="1:15" x14ac:dyDescent="0.35">
      <c r="A7220" s="1">
        <v>46181</v>
      </c>
      <c r="B7220">
        <v>21</v>
      </c>
      <c r="C7220" t="s">
        <v>21</v>
      </c>
      <c r="D7220" t="s">
        <v>18</v>
      </c>
      <c r="E7220">
        <v>150</v>
      </c>
      <c r="F7220">
        <v>56.3</v>
      </c>
      <c r="G7220">
        <v>151.30000000000001</v>
      </c>
      <c r="H7220">
        <v>101.9</v>
      </c>
      <c r="I7220">
        <v>26.8</v>
      </c>
      <c r="J7220">
        <v>54.6</v>
      </c>
      <c r="K7220">
        <v>1270.2</v>
      </c>
      <c r="L7220">
        <v>80.099999999999994</v>
      </c>
      <c r="M7220">
        <v>4.17</v>
      </c>
      <c r="N7220">
        <v>2.96</v>
      </c>
      <c r="O7220">
        <v>21.7</v>
      </c>
    </row>
    <row r="7221" spans="1:15" x14ac:dyDescent="0.35">
      <c r="A7221" s="1">
        <v>46181</v>
      </c>
      <c r="B7221">
        <v>22</v>
      </c>
      <c r="C7221" t="s">
        <v>25</v>
      </c>
      <c r="D7221" t="s">
        <v>23</v>
      </c>
      <c r="E7221">
        <v>150</v>
      </c>
      <c r="F7221">
        <v>66.400000000000006</v>
      </c>
      <c r="G7221">
        <v>135.9</v>
      </c>
      <c r="H7221">
        <v>84.2</v>
      </c>
      <c r="I7221">
        <v>32.5</v>
      </c>
      <c r="J7221">
        <v>46.4</v>
      </c>
      <c r="K7221">
        <v>1426.6</v>
      </c>
      <c r="L7221">
        <v>97.6</v>
      </c>
      <c r="M7221">
        <v>3.51</v>
      </c>
      <c r="N7221">
        <v>5.34</v>
      </c>
      <c r="O7221">
        <v>17.2</v>
      </c>
    </row>
    <row r="7222" spans="1:15" x14ac:dyDescent="0.35">
      <c r="A7222" s="1">
        <v>46181</v>
      </c>
      <c r="B7222">
        <v>23</v>
      </c>
      <c r="C7222" t="s">
        <v>17</v>
      </c>
      <c r="D7222" t="s">
        <v>20</v>
      </c>
      <c r="E7222">
        <v>210</v>
      </c>
      <c r="F7222">
        <v>81.5</v>
      </c>
      <c r="G7222">
        <v>141.69999999999999</v>
      </c>
      <c r="H7222">
        <v>70.5</v>
      </c>
      <c r="I7222">
        <v>26.7</v>
      </c>
      <c r="J7222">
        <v>64.2</v>
      </c>
      <c r="K7222">
        <v>1467</v>
      </c>
      <c r="L7222">
        <v>94.3</v>
      </c>
      <c r="M7222">
        <v>5.0599999999999996</v>
      </c>
      <c r="N7222">
        <v>4.0199999999999996</v>
      </c>
      <c r="O7222">
        <v>13.3</v>
      </c>
    </row>
    <row r="7223" spans="1:15" x14ac:dyDescent="0.35">
      <c r="A7223" s="1">
        <v>46182</v>
      </c>
      <c r="B7223">
        <v>1</v>
      </c>
      <c r="C7223" t="s">
        <v>15</v>
      </c>
      <c r="D7223" t="s">
        <v>23</v>
      </c>
      <c r="E7223">
        <v>70</v>
      </c>
      <c r="F7223">
        <v>75.400000000000006</v>
      </c>
      <c r="G7223">
        <v>139.6</v>
      </c>
      <c r="H7223">
        <v>74.599999999999994</v>
      </c>
      <c r="I7223">
        <v>24.1</v>
      </c>
      <c r="J7223">
        <v>75.099999999999994</v>
      </c>
      <c r="K7223">
        <v>1489.7</v>
      </c>
      <c r="L7223">
        <v>102.7</v>
      </c>
      <c r="M7223">
        <v>4.57</v>
      </c>
      <c r="N7223">
        <v>5.54</v>
      </c>
      <c r="O7223">
        <v>26.7</v>
      </c>
    </row>
    <row r="7224" spans="1:15" x14ac:dyDescent="0.35">
      <c r="A7224" s="1">
        <v>46182</v>
      </c>
      <c r="B7224">
        <v>2</v>
      </c>
      <c r="C7224" t="s">
        <v>17</v>
      </c>
      <c r="D7224" t="s">
        <v>23</v>
      </c>
      <c r="E7224">
        <v>70</v>
      </c>
      <c r="F7224">
        <v>101.9</v>
      </c>
      <c r="G7224">
        <v>162.30000000000001</v>
      </c>
      <c r="H7224">
        <v>112.2</v>
      </c>
      <c r="I7224">
        <v>31.2</v>
      </c>
      <c r="J7224">
        <v>85.2</v>
      </c>
      <c r="K7224">
        <v>2041.4</v>
      </c>
      <c r="L7224">
        <v>135.69999999999999</v>
      </c>
      <c r="M7224">
        <v>5.12</v>
      </c>
      <c r="N7224">
        <v>3.84</v>
      </c>
      <c r="O7224">
        <v>15.1</v>
      </c>
    </row>
    <row r="7225" spans="1:15" x14ac:dyDescent="0.35">
      <c r="A7225" s="1">
        <v>46182</v>
      </c>
      <c r="B7225">
        <v>3</v>
      </c>
      <c r="C7225" t="s">
        <v>26</v>
      </c>
      <c r="D7225" t="s">
        <v>23</v>
      </c>
      <c r="E7225">
        <v>320</v>
      </c>
      <c r="F7225">
        <v>60.6</v>
      </c>
      <c r="G7225">
        <v>169.5</v>
      </c>
      <c r="H7225">
        <v>103</v>
      </c>
      <c r="I7225">
        <v>28.4</v>
      </c>
      <c r="J7225">
        <v>58.4</v>
      </c>
      <c r="K7225">
        <v>1405.4</v>
      </c>
      <c r="L7225">
        <v>90.1</v>
      </c>
      <c r="M7225">
        <v>4.0199999999999996</v>
      </c>
      <c r="N7225">
        <v>4.5</v>
      </c>
      <c r="O7225">
        <v>22.6</v>
      </c>
    </row>
    <row r="7226" spans="1:15" x14ac:dyDescent="0.35">
      <c r="A7226" s="1">
        <v>46182</v>
      </c>
      <c r="B7226">
        <v>5</v>
      </c>
      <c r="C7226" t="s">
        <v>25</v>
      </c>
      <c r="D7226" t="s">
        <v>20</v>
      </c>
      <c r="E7226">
        <v>210</v>
      </c>
      <c r="F7226">
        <v>49</v>
      </c>
      <c r="G7226">
        <v>137.80000000000001</v>
      </c>
      <c r="H7226">
        <v>84.5</v>
      </c>
      <c r="I7226">
        <v>33.5</v>
      </c>
      <c r="J7226">
        <v>62.2</v>
      </c>
      <c r="K7226">
        <v>1437.2</v>
      </c>
      <c r="L7226">
        <v>99.2</v>
      </c>
      <c r="M7226">
        <v>1.81</v>
      </c>
      <c r="N7226">
        <v>3.21</v>
      </c>
      <c r="O7226">
        <v>18.5</v>
      </c>
    </row>
    <row r="7227" spans="1:15" x14ac:dyDescent="0.35">
      <c r="A7227" s="1">
        <v>46182</v>
      </c>
      <c r="B7227">
        <v>7</v>
      </c>
      <c r="C7227" t="s">
        <v>24</v>
      </c>
      <c r="D7227" t="s">
        <v>22</v>
      </c>
      <c r="E7227">
        <v>130</v>
      </c>
      <c r="F7227">
        <v>93.6</v>
      </c>
      <c r="G7227">
        <v>139.69999999999999</v>
      </c>
      <c r="H7227">
        <v>83.6</v>
      </c>
      <c r="I7227">
        <v>30.2</v>
      </c>
      <c r="J7227">
        <v>54.1</v>
      </c>
      <c r="K7227">
        <v>1733.8</v>
      </c>
      <c r="L7227">
        <v>117.4</v>
      </c>
      <c r="M7227">
        <v>5.72</v>
      </c>
      <c r="N7227">
        <v>4.91</v>
      </c>
      <c r="O7227">
        <v>16.100000000000001</v>
      </c>
    </row>
    <row r="7228" spans="1:15" x14ac:dyDescent="0.35">
      <c r="A7228" s="1">
        <v>46182</v>
      </c>
      <c r="B7228">
        <v>8</v>
      </c>
      <c r="C7228" t="s">
        <v>19</v>
      </c>
      <c r="D7228" t="s">
        <v>23</v>
      </c>
      <c r="E7228">
        <v>85</v>
      </c>
      <c r="F7228">
        <v>72.8</v>
      </c>
      <c r="G7228">
        <v>122.9</v>
      </c>
      <c r="H7228">
        <v>73.099999999999994</v>
      </c>
      <c r="I7228">
        <v>31.8</v>
      </c>
      <c r="J7228">
        <v>74.3</v>
      </c>
      <c r="K7228">
        <v>1808.9</v>
      </c>
      <c r="L7228">
        <v>117.6</v>
      </c>
      <c r="M7228">
        <v>4</v>
      </c>
      <c r="N7228">
        <v>3.92</v>
      </c>
      <c r="O7228">
        <v>15.6</v>
      </c>
    </row>
    <row r="7229" spans="1:15" x14ac:dyDescent="0.35">
      <c r="A7229" s="1">
        <v>46182</v>
      </c>
      <c r="B7229">
        <v>9</v>
      </c>
      <c r="C7229" t="s">
        <v>27</v>
      </c>
      <c r="D7229" t="s">
        <v>22</v>
      </c>
      <c r="E7229">
        <v>100</v>
      </c>
      <c r="F7229">
        <v>103.5</v>
      </c>
      <c r="G7229">
        <v>133.80000000000001</v>
      </c>
      <c r="H7229">
        <v>84</v>
      </c>
      <c r="I7229">
        <v>28.7</v>
      </c>
      <c r="J7229">
        <v>65.7</v>
      </c>
      <c r="K7229">
        <v>1822.1</v>
      </c>
      <c r="L7229">
        <v>119.1</v>
      </c>
      <c r="M7229">
        <v>5.3</v>
      </c>
      <c r="N7229">
        <v>5.92</v>
      </c>
      <c r="O7229">
        <v>12.5</v>
      </c>
    </row>
    <row r="7230" spans="1:15" x14ac:dyDescent="0.35">
      <c r="A7230" s="1">
        <v>46182</v>
      </c>
      <c r="B7230">
        <v>10</v>
      </c>
      <c r="C7230" t="s">
        <v>25</v>
      </c>
      <c r="D7230" t="s">
        <v>18</v>
      </c>
      <c r="E7230">
        <v>130</v>
      </c>
      <c r="F7230">
        <v>75.5</v>
      </c>
      <c r="G7230">
        <v>142.19999999999999</v>
      </c>
      <c r="H7230">
        <v>100.5</v>
      </c>
      <c r="I7230">
        <v>28.5</v>
      </c>
      <c r="J7230">
        <v>66.8</v>
      </c>
      <c r="K7230">
        <v>1607</v>
      </c>
      <c r="L7230">
        <v>114.6</v>
      </c>
      <c r="M7230">
        <v>4.7300000000000004</v>
      </c>
      <c r="N7230">
        <v>4.87</v>
      </c>
      <c r="O7230">
        <v>17.600000000000001</v>
      </c>
    </row>
    <row r="7231" spans="1:15" x14ac:dyDescent="0.35">
      <c r="A7231" s="1">
        <v>46182</v>
      </c>
      <c r="B7231">
        <v>11</v>
      </c>
      <c r="C7231" t="s">
        <v>25</v>
      </c>
      <c r="D7231" t="s">
        <v>18</v>
      </c>
      <c r="E7231">
        <v>130</v>
      </c>
      <c r="F7231">
        <v>57.8</v>
      </c>
      <c r="G7231">
        <v>139.9</v>
      </c>
      <c r="H7231">
        <v>71.099999999999994</v>
      </c>
      <c r="I7231">
        <v>30</v>
      </c>
      <c r="J7231">
        <v>63.5</v>
      </c>
      <c r="K7231">
        <v>1652.7</v>
      </c>
      <c r="L7231">
        <v>113.2</v>
      </c>
      <c r="M7231">
        <v>2.65</v>
      </c>
      <c r="N7231">
        <v>4.57</v>
      </c>
      <c r="O7231">
        <v>21.3</v>
      </c>
    </row>
    <row r="7232" spans="1:15" x14ac:dyDescent="0.35">
      <c r="A7232" s="1">
        <v>46182</v>
      </c>
      <c r="B7232">
        <v>14</v>
      </c>
      <c r="C7232" t="s">
        <v>29</v>
      </c>
      <c r="D7232" t="s">
        <v>18</v>
      </c>
      <c r="E7232">
        <v>150</v>
      </c>
      <c r="F7232">
        <v>82.9</v>
      </c>
      <c r="G7232">
        <v>185.5</v>
      </c>
      <c r="H7232">
        <v>88.6</v>
      </c>
      <c r="I7232">
        <v>31.2</v>
      </c>
      <c r="J7232">
        <v>55.2</v>
      </c>
      <c r="K7232">
        <v>1736.3</v>
      </c>
      <c r="L7232">
        <v>119.6</v>
      </c>
      <c r="M7232">
        <v>4.3499999999999996</v>
      </c>
      <c r="N7232">
        <v>5.87</v>
      </c>
      <c r="O7232">
        <v>21.5</v>
      </c>
    </row>
    <row r="7233" spans="1:15" x14ac:dyDescent="0.35">
      <c r="A7233" s="1">
        <v>46182</v>
      </c>
      <c r="B7233">
        <v>15</v>
      </c>
      <c r="C7233" t="s">
        <v>15</v>
      </c>
      <c r="D7233" t="s">
        <v>16</v>
      </c>
      <c r="E7233">
        <v>70</v>
      </c>
      <c r="F7233">
        <v>85.5</v>
      </c>
      <c r="G7233">
        <v>176.9</v>
      </c>
      <c r="H7233">
        <v>112.1</v>
      </c>
      <c r="I7233">
        <v>28.7</v>
      </c>
      <c r="J7233">
        <v>70.400000000000006</v>
      </c>
      <c r="K7233">
        <v>1830.3</v>
      </c>
      <c r="L7233">
        <v>119.4</v>
      </c>
      <c r="M7233">
        <v>2.59</v>
      </c>
      <c r="N7233">
        <v>5.59</v>
      </c>
      <c r="O7233">
        <v>28.8</v>
      </c>
    </row>
    <row r="7234" spans="1:15" x14ac:dyDescent="0.35">
      <c r="A7234" s="1">
        <v>46182</v>
      </c>
      <c r="B7234">
        <v>17</v>
      </c>
      <c r="C7234" t="s">
        <v>27</v>
      </c>
      <c r="D7234" t="s">
        <v>20</v>
      </c>
      <c r="E7234">
        <v>210</v>
      </c>
      <c r="F7234">
        <v>101.7</v>
      </c>
      <c r="G7234">
        <v>171.3</v>
      </c>
      <c r="H7234">
        <v>100.5</v>
      </c>
      <c r="I7234">
        <v>26.9</v>
      </c>
      <c r="J7234">
        <v>72.3</v>
      </c>
      <c r="K7234">
        <v>1768.5</v>
      </c>
      <c r="L7234">
        <v>118.4</v>
      </c>
      <c r="M7234">
        <v>4.7699999999999996</v>
      </c>
      <c r="N7234">
        <v>5.37</v>
      </c>
      <c r="O7234">
        <v>15.3</v>
      </c>
    </row>
    <row r="7235" spans="1:15" x14ac:dyDescent="0.35">
      <c r="A7235" s="1">
        <v>46182</v>
      </c>
      <c r="B7235">
        <v>20</v>
      </c>
      <c r="C7235" t="s">
        <v>25</v>
      </c>
      <c r="D7235" t="s">
        <v>22</v>
      </c>
      <c r="E7235">
        <v>120</v>
      </c>
      <c r="F7235">
        <v>87.5</v>
      </c>
      <c r="G7235">
        <v>158.30000000000001</v>
      </c>
      <c r="H7235">
        <v>90.6</v>
      </c>
      <c r="I7235">
        <v>30.2</v>
      </c>
      <c r="J7235">
        <v>72.7</v>
      </c>
      <c r="K7235">
        <v>1684.3</v>
      </c>
      <c r="L7235">
        <v>110.6</v>
      </c>
      <c r="M7235">
        <v>5.01</v>
      </c>
      <c r="N7235">
        <v>6.67</v>
      </c>
      <c r="O7235">
        <v>22.1</v>
      </c>
    </row>
    <row r="7236" spans="1:15" x14ac:dyDescent="0.35">
      <c r="A7236" s="1">
        <v>46182</v>
      </c>
      <c r="B7236">
        <v>21</v>
      </c>
      <c r="C7236" t="s">
        <v>29</v>
      </c>
      <c r="D7236" t="s">
        <v>16</v>
      </c>
      <c r="E7236">
        <v>210</v>
      </c>
      <c r="F7236">
        <v>74.400000000000006</v>
      </c>
      <c r="G7236">
        <v>164.8</v>
      </c>
      <c r="H7236">
        <v>94.3</v>
      </c>
      <c r="I7236">
        <v>30.5</v>
      </c>
      <c r="J7236">
        <v>70.7</v>
      </c>
      <c r="K7236">
        <v>1772.2</v>
      </c>
      <c r="L7236">
        <v>116.2</v>
      </c>
      <c r="M7236">
        <v>4.29</v>
      </c>
      <c r="N7236">
        <v>4.1500000000000004</v>
      </c>
      <c r="O7236">
        <v>20.2</v>
      </c>
    </row>
    <row r="7237" spans="1:15" x14ac:dyDescent="0.35">
      <c r="A7237" s="1">
        <v>46182</v>
      </c>
      <c r="B7237">
        <v>23</v>
      </c>
      <c r="C7237" t="s">
        <v>28</v>
      </c>
      <c r="D7237" t="s">
        <v>22</v>
      </c>
      <c r="E7237">
        <v>210</v>
      </c>
      <c r="F7237">
        <v>67.400000000000006</v>
      </c>
      <c r="G7237">
        <v>130.30000000000001</v>
      </c>
      <c r="H7237">
        <v>83</v>
      </c>
      <c r="I7237">
        <v>26.8</v>
      </c>
      <c r="J7237">
        <v>56.5</v>
      </c>
      <c r="K7237">
        <v>1572.7</v>
      </c>
      <c r="L7237">
        <v>100</v>
      </c>
      <c r="M7237">
        <v>3.39</v>
      </c>
      <c r="N7237">
        <v>3.75</v>
      </c>
      <c r="O7237">
        <v>32.799999999999997</v>
      </c>
    </row>
    <row r="7238" spans="1:15" x14ac:dyDescent="0.35">
      <c r="A7238" s="1">
        <v>46183</v>
      </c>
      <c r="B7238">
        <v>4</v>
      </c>
      <c r="C7238" t="s">
        <v>26</v>
      </c>
      <c r="D7238" t="s">
        <v>20</v>
      </c>
      <c r="E7238">
        <v>70</v>
      </c>
      <c r="F7238">
        <v>51.9</v>
      </c>
      <c r="G7238">
        <v>143.30000000000001</v>
      </c>
      <c r="H7238">
        <v>84.8</v>
      </c>
      <c r="I7238">
        <v>30.1</v>
      </c>
      <c r="J7238">
        <v>60.9</v>
      </c>
      <c r="K7238">
        <v>1539.8</v>
      </c>
      <c r="L7238">
        <v>96.8</v>
      </c>
      <c r="M7238">
        <v>3.35</v>
      </c>
      <c r="N7238">
        <v>4.5</v>
      </c>
      <c r="O7238">
        <v>28.2</v>
      </c>
    </row>
    <row r="7239" spans="1:15" x14ac:dyDescent="0.35">
      <c r="A7239" s="1">
        <v>46183</v>
      </c>
      <c r="B7239">
        <v>8</v>
      </c>
      <c r="C7239" t="s">
        <v>26</v>
      </c>
      <c r="D7239" t="s">
        <v>23</v>
      </c>
      <c r="E7239">
        <v>100</v>
      </c>
      <c r="F7239">
        <v>59.6</v>
      </c>
      <c r="G7239">
        <v>121.5</v>
      </c>
      <c r="H7239">
        <v>67.599999999999994</v>
      </c>
      <c r="I7239">
        <v>30.3</v>
      </c>
      <c r="J7239">
        <v>65.8</v>
      </c>
      <c r="K7239">
        <v>1816.4</v>
      </c>
      <c r="L7239">
        <v>118.1</v>
      </c>
      <c r="M7239">
        <v>5.34</v>
      </c>
      <c r="N7239">
        <v>3.39</v>
      </c>
      <c r="O7239">
        <v>25.6</v>
      </c>
    </row>
    <row r="7240" spans="1:15" x14ac:dyDescent="0.35">
      <c r="A7240" s="1">
        <v>46183</v>
      </c>
      <c r="B7240">
        <v>9</v>
      </c>
      <c r="C7240" t="s">
        <v>19</v>
      </c>
      <c r="D7240" t="s">
        <v>16</v>
      </c>
      <c r="E7240">
        <v>100</v>
      </c>
      <c r="F7240">
        <v>79.900000000000006</v>
      </c>
      <c r="G7240">
        <v>172.1</v>
      </c>
      <c r="H7240">
        <v>98.1</v>
      </c>
      <c r="I7240">
        <v>27.7</v>
      </c>
      <c r="J7240">
        <v>58.6</v>
      </c>
      <c r="K7240">
        <v>1736.2</v>
      </c>
      <c r="L7240">
        <v>113.5</v>
      </c>
      <c r="M7240">
        <v>3.77</v>
      </c>
      <c r="N7240">
        <v>4.25</v>
      </c>
      <c r="O7240">
        <v>16.100000000000001</v>
      </c>
    </row>
    <row r="7241" spans="1:15" x14ac:dyDescent="0.35">
      <c r="A7241" s="1">
        <v>46183</v>
      </c>
      <c r="B7241">
        <v>10</v>
      </c>
      <c r="C7241" t="s">
        <v>19</v>
      </c>
      <c r="D7241" t="s">
        <v>20</v>
      </c>
      <c r="E7241">
        <v>320</v>
      </c>
      <c r="F7241">
        <v>69.099999999999994</v>
      </c>
      <c r="G7241">
        <v>144.30000000000001</v>
      </c>
      <c r="H7241">
        <v>80.8</v>
      </c>
      <c r="I7241">
        <v>23.5</v>
      </c>
      <c r="J7241">
        <v>56.6</v>
      </c>
      <c r="K7241">
        <v>1314.5</v>
      </c>
      <c r="L7241">
        <v>90.1</v>
      </c>
      <c r="M7241">
        <v>4.76</v>
      </c>
      <c r="N7241">
        <v>3.65</v>
      </c>
      <c r="O7241">
        <v>22</v>
      </c>
    </row>
    <row r="7242" spans="1:15" x14ac:dyDescent="0.35">
      <c r="A7242" s="1">
        <v>46183</v>
      </c>
      <c r="B7242">
        <v>12</v>
      </c>
      <c r="C7242" t="s">
        <v>25</v>
      </c>
      <c r="D7242" t="s">
        <v>16</v>
      </c>
      <c r="E7242">
        <v>85</v>
      </c>
      <c r="F7242">
        <v>75.900000000000006</v>
      </c>
      <c r="G7242">
        <v>167.3</v>
      </c>
      <c r="H7242">
        <v>89.6</v>
      </c>
      <c r="I7242">
        <v>31.2</v>
      </c>
      <c r="J7242">
        <v>59.7</v>
      </c>
      <c r="K7242">
        <v>1752.5</v>
      </c>
      <c r="L7242">
        <v>112.7</v>
      </c>
      <c r="M7242">
        <v>5.21</v>
      </c>
      <c r="N7242">
        <v>4.1500000000000004</v>
      </c>
      <c r="O7242">
        <v>19.399999999999999</v>
      </c>
    </row>
    <row r="7243" spans="1:15" x14ac:dyDescent="0.35">
      <c r="A7243" s="1">
        <v>46183</v>
      </c>
      <c r="B7243">
        <v>16</v>
      </c>
      <c r="C7243" t="s">
        <v>25</v>
      </c>
      <c r="D7243" t="s">
        <v>18</v>
      </c>
      <c r="E7243">
        <v>150</v>
      </c>
      <c r="F7243">
        <v>48.2</v>
      </c>
      <c r="G7243">
        <v>133.69999999999999</v>
      </c>
      <c r="H7243">
        <v>69.2</v>
      </c>
      <c r="I7243">
        <v>30.8</v>
      </c>
      <c r="J7243">
        <v>63.3</v>
      </c>
      <c r="K7243">
        <v>1571.3</v>
      </c>
      <c r="L7243">
        <v>100.7</v>
      </c>
      <c r="M7243">
        <v>2.65</v>
      </c>
      <c r="N7243">
        <v>3.84</v>
      </c>
      <c r="O7243">
        <v>18.3</v>
      </c>
    </row>
    <row r="7244" spans="1:15" x14ac:dyDescent="0.35">
      <c r="A7244" s="1">
        <v>46183</v>
      </c>
      <c r="B7244">
        <v>17</v>
      </c>
      <c r="C7244" t="s">
        <v>27</v>
      </c>
      <c r="D7244" t="s">
        <v>16</v>
      </c>
      <c r="E7244">
        <v>320</v>
      </c>
      <c r="F7244">
        <v>108.3</v>
      </c>
      <c r="G7244">
        <v>198.1</v>
      </c>
      <c r="H7244">
        <v>113.5</v>
      </c>
      <c r="I7244">
        <v>27.9</v>
      </c>
      <c r="J7244">
        <v>90.3</v>
      </c>
      <c r="K7244">
        <v>1903.9</v>
      </c>
      <c r="L7244">
        <v>117.9</v>
      </c>
      <c r="M7244">
        <v>6.14</v>
      </c>
      <c r="N7244">
        <v>6.43</v>
      </c>
      <c r="O7244">
        <v>14.3</v>
      </c>
    </row>
    <row r="7245" spans="1:15" x14ac:dyDescent="0.35">
      <c r="A7245" s="1">
        <v>46183</v>
      </c>
      <c r="B7245">
        <v>18</v>
      </c>
      <c r="C7245" t="s">
        <v>15</v>
      </c>
      <c r="D7245" t="s">
        <v>23</v>
      </c>
      <c r="E7245">
        <v>130</v>
      </c>
      <c r="F7245">
        <v>86.2</v>
      </c>
      <c r="G7245">
        <v>190.3</v>
      </c>
      <c r="H7245">
        <v>111.5</v>
      </c>
      <c r="I7245">
        <v>25.5</v>
      </c>
      <c r="J7245">
        <v>75.099999999999994</v>
      </c>
      <c r="K7245">
        <v>1516.3</v>
      </c>
      <c r="L7245">
        <v>96.2</v>
      </c>
      <c r="M7245">
        <v>5.3</v>
      </c>
      <c r="N7245">
        <v>6.39</v>
      </c>
      <c r="O7245">
        <v>29.7</v>
      </c>
    </row>
    <row r="7246" spans="1:15" x14ac:dyDescent="0.35">
      <c r="A7246" s="1">
        <v>46183</v>
      </c>
      <c r="B7246">
        <v>19</v>
      </c>
      <c r="C7246" t="s">
        <v>25</v>
      </c>
      <c r="D7246" t="s">
        <v>23</v>
      </c>
      <c r="E7246">
        <v>130</v>
      </c>
      <c r="F7246">
        <v>85.9</v>
      </c>
      <c r="G7246">
        <v>164.6</v>
      </c>
      <c r="H7246">
        <v>100.7</v>
      </c>
      <c r="I7246">
        <v>31.3</v>
      </c>
      <c r="J7246">
        <v>56.1</v>
      </c>
      <c r="K7246">
        <v>1708.5</v>
      </c>
      <c r="L7246">
        <v>114</v>
      </c>
      <c r="M7246">
        <v>3.87</v>
      </c>
      <c r="N7246">
        <v>4.5599999999999996</v>
      </c>
      <c r="O7246">
        <v>18.2</v>
      </c>
    </row>
    <row r="7247" spans="1:15" x14ac:dyDescent="0.35">
      <c r="A7247" s="1">
        <v>46183</v>
      </c>
      <c r="B7247">
        <v>20</v>
      </c>
      <c r="C7247" t="s">
        <v>26</v>
      </c>
      <c r="D7247" t="s">
        <v>22</v>
      </c>
      <c r="E7247">
        <v>320</v>
      </c>
      <c r="F7247">
        <v>81</v>
      </c>
      <c r="G7247">
        <v>119.5</v>
      </c>
      <c r="H7247">
        <v>80.3</v>
      </c>
      <c r="I7247">
        <v>23.5</v>
      </c>
      <c r="J7247">
        <v>59.9</v>
      </c>
      <c r="K7247">
        <v>1402</v>
      </c>
      <c r="L7247">
        <v>105.9</v>
      </c>
      <c r="M7247">
        <v>4.71</v>
      </c>
      <c r="N7247">
        <v>4.75</v>
      </c>
      <c r="O7247">
        <v>21.4</v>
      </c>
    </row>
    <row r="7248" spans="1:15" x14ac:dyDescent="0.35">
      <c r="A7248" s="1">
        <v>46183</v>
      </c>
      <c r="B7248">
        <v>21</v>
      </c>
      <c r="C7248" t="s">
        <v>24</v>
      </c>
      <c r="D7248" t="s">
        <v>16</v>
      </c>
      <c r="E7248">
        <v>320</v>
      </c>
      <c r="F7248">
        <v>54.6</v>
      </c>
      <c r="G7248">
        <v>147.9</v>
      </c>
      <c r="H7248">
        <v>77.7</v>
      </c>
      <c r="I7248">
        <v>29.9</v>
      </c>
      <c r="J7248">
        <v>54</v>
      </c>
      <c r="K7248">
        <v>1545.1</v>
      </c>
      <c r="L7248">
        <v>109.6</v>
      </c>
      <c r="M7248">
        <v>2.2400000000000002</v>
      </c>
      <c r="N7248">
        <v>3.3</v>
      </c>
      <c r="O7248">
        <v>12.5</v>
      </c>
    </row>
    <row r="7249" spans="1:15" x14ac:dyDescent="0.35">
      <c r="A7249" s="1">
        <v>46183</v>
      </c>
      <c r="B7249">
        <v>22</v>
      </c>
      <c r="C7249" t="s">
        <v>25</v>
      </c>
      <c r="D7249" t="s">
        <v>18</v>
      </c>
      <c r="E7249">
        <v>130</v>
      </c>
      <c r="F7249">
        <v>69.099999999999994</v>
      </c>
      <c r="G7249">
        <v>161.69999999999999</v>
      </c>
      <c r="H7249">
        <v>83</v>
      </c>
      <c r="I7249">
        <v>28</v>
      </c>
      <c r="J7249">
        <v>69.5</v>
      </c>
      <c r="K7249">
        <v>1492.1</v>
      </c>
      <c r="L7249">
        <v>89.4</v>
      </c>
      <c r="M7249">
        <v>3.4</v>
      </c>
      <c r="N7249">
        <v>3.66</v>
      </c>
      <c r="O7249">
        <v>24.6</v>
      </c>
    </row>
    <row r="7250" spans="1:15" x14ac:dyDescent="0.35">
      <c r="A7250" s="1">
        <v>46183</v>
      </c>
      <c r="B7250">
        <v>23</v>
      </c>
      <c r="C7250" t="s">
        <v>29</v>
      </c>
      <c r="D7250" t="s">
        <v>23</v>
      </c>
      <c r="E7250">
        <v>100</v>
      </c>
      <c r="F7250">
        <v>74.2</v>
      </c>
      <c r="G7250">
        <v>147.80000000000001</v>
      </c>
      <c r="H7250">
        <v>84.5</v>
      </c>
      <c r="I7250">
        <v>34.5</v>
      </c>
      <c r="J7250">
        <v>57.2</v>
      </c>
      <c r="K7250">
        <v>1730.3</v>
      </c>
      <c r="L7250">
        <v>107.3</v>
      </c>
      <c r="M7250">
        <v>4.46</v>
      </c>
      <c r="N7250">
        <v>4.32</v>
      </c>
      <c r="O7250">
        <v>18.600000000000001</v>
      </c>
    </row>
    <row r="7251" spans="1:15" x14ac:dyDescent="0.35">
      <c r="A7251" s="1">
        <v>46184</v>
      </c>
      <c r="B7251">
        <v>2</v>
      </c>
      <c r="C7251" t="s">
        <v>26</v>
      </c>
      <c r="D7251" t="s">
        <v>22</v>
      </c>
      <c r="E7251">
        <v>210</v>
      </c>
      <c r="F7251">
        <v>69.900000000000006</v>
      </c>
      <c r="G7251">
        <v>158.1</v>
      </c>
      <c r="H7251">
        <v>95.5</v>
      </c>
      <c r="I7251">
        <v>28.8</v>
      </c>
      <c r="J7251">
        <v>62</v>
      </c>
      <c r="K7251">
        <v>1535</v>
      </c>
      <c r="L7251">
        <v>104.8</v>
      </c>
      <c r="M7251">
        <v>4.1500000000000004</v>
      </c>
      <c r="N7251">
        <v>3.8</v>
      </c>
      <c r="O7251">
        <v>22.2</v>
      </c>
    </row>
    <row r="7252" spans="1:15" x14ac:dyDescent="0.35">
      <c r="A7252" s="1">
        <v>46184</v>
      </c>
      <c r="B7252">
        <v>3</v>
      </c>
      <c r="C7252" t="s">
        <v>25</v>
      </c>
      <c r="D7252" t="s">
        <v>18</v>
      </c>
      <c r="E7252">
        <v>100</v>
      </c>
      <c r="F7252">
        <v>74.8</v>
      </c>
      <c r="G7252">
        <v>147.69999999999999</v>
      </c>
      <c r="H7252">
        <v>87.6</v>
      </c>
      <c r="I7252">
        <v>28.7</v>
      </c>
      <c r="J7252">
        <v>59.3</v>
      </c>
      <c r="K7252">
        <v>1514.4</v>
      </c>
      <c r="L7252">
        <v>102.2</v>
      </c>
      <c r="M7252">
        <v>2.99</v>
      </c>
      <c r="N7252">
        <v>5.46</v>
      </c>
      <c r="O7252">
        <v>17.5</v>
      </c>
    </row>
    <row r="7253" spans="1:15" x14ac:dyDescent="0.35">
      <c r="A7253" s="1">
        <v>46184</v>
      </c>
      <c r="B7253">
        <v>4</v>
      </c>
      <c r="C7253" t="s">
        <v>17</v>
      </c>
      <c r="D7253" t="s">
        <v>18</v>
      </c>
      <c r="E7253">
        <v>130</v>
      </c>
      <c r="F7253">
        <v>85.8</v>
      </c>
      <c r="G7253">
        <v>166.6</v>
      </c>
      <c r="H7253">
        <v>103.5</v>
      </c>
      <c r="I7253">
        <v>27.5</v>
      </c>
      <c r="J7253">
        <v>82.1</v>
      </c>
      <c r="K7253">
        <v>1713.1</v>
      </c>
      <c r="L7253">
        <v>117.5</v>
      </c>
      <c r="M7253">
        <v>6.42</v>
      </c>
      <c r="N7253">
        <v>4.59</v>
      </c>
      <c r="O7253">
        <v>15.8</v>
      </c>
    </row>
    <row r="7254" spans="1:15" x14ac:dyDescent="0.35">
      <c r="A7254" s="1">
        <v>46184</v>
      </c>
      <c r="B7254">
        <v>5</v>
      </c>
      <c r="C7254" t="s">
        <v>17</v>
      </c>
      <c r="D7254" t="s">
        <v>18</v>
      </c>
      <c r="E7254">
        <v>150</v>
      </c>
      <c r="F7254">
        <v>74.099999999999994</v>
      </c>
      <c r="G7254">
        <v>164.1</v>
      </c>
      <c r="H7254">
        <v>99.8</v>
      </c>
      <c r="I7254">
        <v>28.4</v>
      </c>
      <c r="J7254">
        <v>73.7</v>
      </c>
      <c r="K7254">
        <v>1604</v>
      </c>
      <c r="L7254">
        <v>103.2</v>
      </c>
      <c r="M7254">
        <v>4.6500000000000004</v>
      </c>
      <c r="N7254">
        <v>4.05</v>
      </c>
      <c r="O7254">
        <v>21.5</v>
      </c>
    </row>
    <row r="7255" spans="1:15" x14ac:dyDescent="0.35">
      <c r="A7255" s="1">
        <v>46184</v>
      </c>
      <c r="B7255">
        <v>7</v>
      </c>
      <c r="C7255" t="s">
        <v>17</v>
      </c>
      <c r="D7255" t="s">
        <v>20</v>
      </c>
      <c r="E7255">
        <v>120</v>
      </c>
      <c r="F7255">
        <v>116.3</v>
      </c>
      <c r="G7255">
        <v>204.3</v>
      </c>
      <c r="H7255">
        <v>121.3</v>
      </c>
      <c r="I7255">
        <v>28.9</v>
      </c>
      <c r="J7255">
        <v>55.1</v>
      </c>
      <c r="K7255">
        <v>2037</v>
      </c>
      <c r="L7255">
        <v>127.9</v>
      </c>
      <c r="M7255">
        <v>4.49</v>
      </c>
      <c r="N7255">
        <v>6.13</v>
      </c>
      <c r="O7255">
        <v>16.100000000000001</v>
      </c>
    </row>
    <row r="7256" spans="1:15" x14ac:dyDescent="0.35">
      <c r="A7256" s="1">
        <v>46184</v>
      </c>
      <c r="B7256">
        <v>8</v>
      </c>
      <c r="C7256" t="s">
        <v>15</v>
      </c>
      <c r="D7256" t="s">
        <v>23</v>
      </c>
      <c r="E7256">
        <v>70</v>
      </c>
      <c r="F7256">
        <v>99.9</v>
      </c>
      <c r="G7256">
        <v>137.4</v>
      </c>
      <c r="H7256">
        <v>81.099999999999994</v>
      </c>
      <c r="I7256">
        <v>25.6</v>
      </c>
      <c r="J7256">
        <v>55.6</v>
      </c>
      <c r="K7256">
        <v>1650.5</v>
      </c>
      <c r="L7256">
        <v>109.4</v>
      </c>
      <c r="M7256">
        <v>5.0599999999999996</v>
      </c>
      <c r="N7256">
        <v>5.39</v>
      </c>
      <c r="O7256">
        <v>25</v>
      </c>
    </row>
    <row r="7257" spans="1:15" x14ac:dyDescent="0.35">
      <c r="A7257" s="1">
        <v>46184</v>
      </c>
      <c r="B7257">
        <v>9</v>
      </c>
      <c r="C7257" t="s">
        <v>21</v>
      </c>
      <c r="D7257" t="s">
        <v>20</v>
      </c>
      <c r="E7257">
        <v>210</v>
      </c>
      <c r="F7257">
        <v>66</v>
      </c>
      <c r="G7257">
        <v>171</v>
      </c>
      <c r="H7257">
        <v>98.4</v>
      </c>
      <c r="I7257">
        <v>24.5</v>
      </c>
      <c r="J7257">
        <v>74.900000000000006</v>
      </c>
      <c r="K7257">
        <v>1445</v>
      </c>
      <c r="L7257">
        <v>103.8</v>
      </c>
      <c r="M7257">
        <v>3.31</v>
      </c>
      <c r="N7257">
        <v>4.01</v>
      </c>
      <c r="O7257">
        <v>22.2</v>
      </c>
    </row>
    <row r="7258" spans="1:15" x14ac:dyDescent="0.35">
      <c r="A7258" s="1">
        <v>46184</v>
      </c>
      <c r="B7258">
        <v>10</v>
      </c>
      <c r="C7258" t="s">
        <v>29</v>
      </c>
      <c r="D7258" t="s">
        <v>20</v>
      </c>
      <c r="E7258">
        <v>120</v>
      </c>
      <c r="F7258">
        <v>85.1</v>
      </c>
      <c r="G7258">
        <v>143.5</v>
      </c>
      <c r="H7258">
        <v>74.8</v>
      </c>
      <c r="I7258">
        <v>32.1</v>
      </c>
      <c r="J7258">
        <v>53.8</v>
      </c>
      <c r="K7258">
        <v>1848.6</v>
      </c>
      <c r="L7258">
        <v>121.3</v>
      </c>
      <c r="M7258">
        <v>5.23</v>
      </c>
      <c r="N7258">
        <v>5.5</v>
      </c>
      <c r="O7258">
        <v>21.9</v>
      </c>
    </row>
    <row r="7259" spans="1:15" x14ac:dyDescent="0.35">
      <c r="A7259" s="1">
        <v>46184</v>
      </c>
      <c r="B7259">
        <v>11</v>
      </c>
      <c r="C7259" t="s">
        <v>29</v>
      </c>
      <c r="D7259" t="s">
        <v>23</v>
      </c>
      <c r="E7259">
        <v>85</v>
      </c>
      <c r="F7259">
        <v>63.6</v>
      </c>
      <c r="G7259">
        <v>133.69999999999999</v>
      </c>
      <c r="H7259">
        <v>70.400000000000006</v>
      </c>
      <c r="I7259">
        <v>34</v>
      </c>
      <c r="J7259">
        <v>71</v>
      </c>
      <c r="K7259">
        <v>1775.3</v>
      </c>
      <c r="L7259">
        <v>114.1</v>
      </c>
      <c r="M7259">
        <v>2.68</v>
      </c>
      <c r="N7259">
        <v>5.8</v>
      </c>
      <c r="O7259">
        <v>22.1</v>
      </c>
    </row>
    <row r="7260" spans="1:15" x14ac:dyDescent="0.35">
      <c r="A7260" s="1">
        <v>46184</v>
      </c>
      <c r="B7260">
        <v>13</v>
      </c>
      <c r="C7260" t="s">
        <v>26</v>
      </c>
      <c r="D7260" t="s">
        <v>16</v>
      </c>
      <c r="E7260">
        <v>210</v>
      </c>
      <c r="F7260">
        <v>83.9</v>
      </c>
      <c r="G7260">
        <v>176.6</v>
      </c>
      <c r="H7260">
        <v>94</v>
      </c>
      <c r="I7260">
        <v>31.3</v>
      </c>
      <c r="J7260">
        <v>67.7</v>
      </c>
      <c r="K7260">
        <v>1800.1</v>
      </c>
      <c r="L7260">
        <v>112.8</v>
      </c>
      <c r="M7260">
        <v>4.88</v>
      </c>
      <c r="N7260">
        <v>4.97</v>
      </c>
      <c r="O7260">
        <v>22.6</v>
      </c>
    </row>
    <row r="7261" spans="1:15" x14ac:dyDescent="0.35">
      <c r="A7261" s="1">
        <v>46184</v>
      </c>
      <c r="B7261">
        <v>20</v>
      </c>
      <c r="C7261" t="s">
        <v>24</v>
      </c>
      <c r="D7261" t="s">
        <v>22</v>
      </c>
      <c r="E7261">
        <v>130</v>
      </c>
      <c r="F7261">
        <v>105.5</v>
      </c>
      <c r="G7261">
        <v>160.9</v>
      </c>
      <c r="H7261">
        <v>113</v>
      </c>
      <c r="I7261">
        <v>28.5</v>
      </c>
      <c r="J7261">
        <v>55.9</v>
      </c>
      <c r="K7261">
        <v>1730.7</v>
      </c>
      <c r="L7261">
        <v>118</v>
      </c>
      <c r="M7261">
        <v>5.25</v>
      </c>
      <c r="N7261">
        <v>4.6399999999999997</v>
      </c>
      <c r="O7261">
        <v>15.9</v>
      </c>
    </row>
    <row r="7262" spans="1:15" x14ac:dyDescent="0.35">
      <c r="A7262" s="1">
        <v>46184</v>
      </c>
      <c r="B7262">
        <v>21</v>
      </c>
      <c r="C7262" t="s">
        <v>26</v>
      </c>
      <c r="D7262" t="s">
        <v>23</v>
      </c>
      <c r="E7262">
        <v>120</v>
      </c>
      <c r="F7262">
        <v>67.7</v>
      </c>
      <c r="G7262">
        <v>106.7</v>
      </c>
      <c r="H7262">
        <v>67</v>
      </c>
      <c r="I7262">
        <v>28.4</v>
      </c>
      <c r="J7262">
        <v>68.5</v>
      </c>
      <c r="K7262">
        <v>1623.1</v>
      </c>
      <c r="L7262">
        <v>103.6</v>
      </c>
      <c r="M7262">
        <v>2.92</v>
      </c>
      <c r="N7262">
        <v>4</v>
      </c>
      <c r="O7262">
        <v>25.8</v>
      </c>
    </row>
    <row r="7263" spans="1:15" x14ac:dyDescent="0.35">
      <c r="A7263" s="1">
        <v>46184</v>
      </c>
      <c r="B7263">
        <v>22</v>
      </c>
      <c r="C7263" t="s">
        <v>27</v>
      </c>
      <c r="D7263" t="s">
        <v>22</v>
      </c>
      <c r="E7263">
        <v>70</v>
      </c>
      <c r="F7263">
        <v>78.099999999999994</v>
      </c>
      <c r="G7263">
        <v>149.9</v>
      </c>
      <c r="H7263">
        <v>97</v>
      </c>
      <c r="I7263">
        <v>25.8</v>
      </c>
      <c r="J7263">
        <v>67.8</v>
      </c>
      <c r="K7263">
        <v>1636.3</v>
      </c>
      <c r="L7263">
        <v>105.1</v>
      </c>
      <c r="M7263">
        <v>5.33</v>
      </c>
      <c r="N7263">
        <v>5.14</v>
      </c>
      <c r="O7263">
        <v>12.5</v>
      </c>
    </row>
    <row r="7264" spans="1:15" x14ac:dyDescent="0.35">
      <c r="A7264" s="1">
        <v>46185</v>
      </c>
      <c r="B7264">
        <v>0</v>
      </c>
      <c r="C7264" t="s">
        <v>28</v>
      </c>
      <c r="D7264" t="s">
        <v>16</v>
      </c>
      <c r="E7264">
        <v>150</v>
      </c>
      <c r="F7264">
        <v>87.9</v>
      </c>
      <c r="G7264">
        <v>170.4</v>
      </c>
      <c r="H7264">
        <v>111.1</v>
      </c>
      <c r="I7264">
        <v>23.5</v>
      </c>
      <c r="J7264">
        <v>53.1</v>
      </c>
      <c r="K7264">
        <v>1613.8</v>
      </c>
      <c r="L7264">
        <v>106.3</v>
      </c>
      <c r="M7264">
        <v>5.09</v>
      </c>
      <c r="N7264">
        <v>5.63</v>
      </c>
      <c r="O7264">
        <v>30.3</v>
      </c>
    </row>
    <row r="7265" spans="1:15" x14ac:dyDescent="0.35">
      <c r="A7265" s="1">
        <v>46185</v>
      </c>
      <c r="B7265">
        <v>2</v>
      </c>
      <c r="C7265" t="s">
        <v>17</v>
      </c>
      <c r="D7265" t="s">
        <v>23</v>
      </c>
      <c r="E7265">
        <v>150</v>
      </c>
      <c r="F7265">
        <v>90.3</v>
      </c>
      <c r="G7265">
        <v>172.8</v>
      </c>
      <c r="H7265">
        <v>100.2</v>
      </c>
      <c r="I7265">
        <v>29.2</v>
      </c>
      <c r="J7265">
        <v>63</v>
      </c>
      <c r="K7265">
        <v>1731.6</v>
      </c>
      <c r="L7265">
        <v>115.3</v>
      </c>
      <c r="M7265">
        <v>5.49</v>
      </c>
      <c r="N7265">
        <v>5.32</v>
      </c>
      <c r="O7265">
        <v>12.8</v>
      </c>
    </row>
    <row r="7266" spans="1:15" x14ac:dyDescent="0.35">
      <c r="A7266" s="1">
        <v>46185</v>
      </c>
      <c r="B7266">
        <v>5</v>
      </c>
      <c r="C7266" t="s">
        <v>24</v>
      </c>
      <c r="D7266" t="s">
        <v>18</v>
      </c>
      <c r="E7266">
        <v>85</v>
      </c>
      <c r="F7266">
        <v>69.5</v>
      </c>
      <c r="G7266">
        <v>140.69999999999999</v>
      </c>
      <c r="H7266">
        <v>83.1</v>
      </c>
      <c r="I7266">
        <v>25</v>
      </c>
      <c r="J7266">
        <v>62.2</v>
      </c>
      <c r="K7266">
        <v>1610.5</v>
      </c>
      <c r="L7266">
        <v>105.5</v>
      </c>
      <c r="M7266">
        <v>3.74</v>
      </c>
      <c r="N7266">
        <v>5.18</v>
      </c>
      <c r="O7266">
        <v>13.4</v>
      </c>
    </row>
    <row r="7267" spans="1:15" x14ac:dyDescent="0.35">
      <c r="A7267" s="1">
        <v>46185</v>
      </c>
      <c r="B7267">
        <v>7</v>
      </c>
      <c r="C7267" t="s">
        <v>28</v>
      </c>
      <c r="D7267" t="s">
        <v>23</v>
      </c>
      <c r="E7267">
        <v>150</v>
      </c>
      <c r="F7267">
        <v>87</v>
      </c>
      <c r="G7267">
        <v>174.5</v>
      </c>
      <c r="H7267">
        <v>115.4</v>
      </c>
      <c r="I7267">
        <v>21.6</v>
      </c>
      <c r="J7267">
        <v>69.7</v>
      </c>
      <c r="K7267">
        <v>1656.2</v>
      </c>
      <c r="L7267">
        <v>106.4</v>
      </c>
      <c r="M7267">
        <v>4.58</v>
      </c>
      <c r="N7267">
        <v>5.18</v>
      </c>
      <c r="O7267">
        <v>33.200000000000003</v>
      </c>
    </row>
    <row r="7268" spans="1:15" x14ac:dyDescent="0.35">
      <c r="A7268" s="1">
        <v>46185</v>
      </c>
      <c r="B7268">
        <v>8</v>
      </c>
      <c r="C7268" t="s">
        <v>28</v>
      </c>
      <c r="D7268" t="s">
        <v>16</v>
      </c>
      <c r="E7268">
        <v>130</v>
      </c>
      <c r="F7268">
        <v>91.4</v>
      </c>
      <c r="G7268">
        <v>183.4</v>
      </c>
      <c r="H7268">
        <v>97.9</v>
      </c>
      <c r="I7268">
        <v>27.3</v>
      </c>
      <c r="J7268">
        <v>62.5</v>
      </c>
      <c r="K7268">
        <v>1763.5</v>
      </c>
      <c r="L7268">
        <v>109.7</v>
      </c>
      <c r="M7268">
        <v>5.24</v>
      </c>
      <c r="N7268">
        <v>4.9000000000000004</v>
      </c>
      <c r="O7268">
        <v>29</v>
      </c>
    </row>
    <row r="7269" spans="1:15" x14ac:dyDescent="0.35">
      <c r="A7269" s="1">
        <v>46185</v>
      </c>
      <c r="B7269">
        <v>11</v>
      </c>
      <c r="C7269" t="s">
        <v>28</v>
      </c>
      <c r="D7269" t="s">
        <v>20</v>
      </c>
      <c r="E7269">
        <v>85</v>
      </c>
      <c r="F7269">
        <v>60.2</v>
      </c>
      <c r="G7269">
        <v>105.5</v>
      </c>
      <c r="H7269">
        <v>51.4</v>
      </c>
      <c r="I7269">
        <v>27.1</v>
      </c>
      <c r="J7269">
        <v>66.900000000000006</v>
      </c>
      <c r="K7269">
        <v>1477</v>
      </c>
      <c r="L7269">
        <v>96.1</v>
      </c>
      <c r="M7269">
        <v>4.63</v>
      </c>
      <c r="N7269">
        <v>3.02</v>
      </c>
      <c r="O7269">
        <v>30.1</v>
      </c>
    </row>
    <row r="7270" spans="1:15" x14ac:dyDescent="0.35">
      <c r="A7270" s="1">
        <v>46185</v>
      </c>
      <c r="B7270">
        <v>12</v>
      </c>
      <c r="C7270" t="s">
        <v>15</v>
      </c>
      <c r="D7270" t="s">
        <v>23</v>
      </c>
      <c r="E7270">
        <v>320</v>
      </c>
      <c r="F7270">
        <v>68.400000000000006</v>
      </c>
      <c r="G7270">
        <v>156.6</v>
      </c>
      <c r="H7270">
        <v>89.1</v>
      </c>
      <c r="I7270">
        <v>28.5</v>
      </c>
      <c r="J7270">
        <v>58.3</v>
      </c>
      <c r="K7270">
        <v>1517.6</v>
      </c>
      <c r="L7270">
        <v>104.5</v>
      </c>
      <c r="M7270">
        <v>6.15</v>
      </c>
      <c r="N7270">
        <v>3.66</v>
      </c>
      <c r="O7270">
        <v>25.1</v>
      </c>
    </row>
    <row r="7271" spans="1:15" x14ac:dyDescent="0.35">
      <c r="A7271" s="1">
        <v>46185</v>
      </c>
      <c r="B7271">
        <v>13</v>
      </c>
      <c r="C7271" t="s">
        <v>25</v>
      </c>
      <c r="D7271" t="s">
        <v>18</v>
      </c>
      <c r="E7271">
        <v>85</v>
      </c>
      <c r="F7271">
        <v>82.2</v>
      </c>
      <c r="G7271">
        <v>150.9</v>
      </c>
      <c r="H7271">
        <v>90.1</v>
      </c>
      <c r="I7271">
        <v>34.1</v>
      </c>
      <c r="J7271">
        <v>59.5</v>
      </c>
      <c r="K7271">
        <v>1963.2</v>
      </c>
      <c r="L7271">
        <v>122.1</v>
      </c>
      <c r="M7271">
        <v>3.49</v>
      </c>
      <c r="N7271">
        <v>5.01</v>
      </c>
      <c r="O7271">
        <v>17.5</v>
      </c>
    </row>
    <row r="7272" spans="1:15" x14ac:dyDescent="0.35">
      <c r="A7272" s="1">
        <v>46185</v>
      </c>
      <c r="B7272">
        <v>14</v>
      </c>
      <c r="C7272" t="s">
        <v>28</v>
      </c>
      <c r="D7272" t="s">
        <v>23</v>
      </c>
      <c r="E7272">
        <v>120</v>
      </c>
      <c r="F7272">
        <v>67.400000000000006</v>
      </c>
      <c r="G7272">
        <v>164.5</v>
      </c>
      <c r="H7272">
        <v>76.5</v>
      </c>
      <c r="I7272">
        <v>27</v>
      </c>
      <c r="J7272">
        <v>53.5</v>
      </c>
      <c r="K7272">
        <v>1463.3</v>
      </c>
      <c r="L7272">
        <v>102.4</v>
      </c>
      <c r="M7272">
        <v>4.07</v>
      </c>
      <c r="N7272">
        <v>4.1500000000000004</v>
      </c>
      <c r="O7272">
        <v>31.4</v>
      </c>
    </row>
    <row r="7273" spans="1:15" x14ac:dyDescent="0.35">
      <c r="A7273" s="1">
        <v>46185</v>
      </c>
      <c r="B7273">
        <v>15</v>
      </c>
      <c r="C7273" t="s">
        <v>25</v>
      </c>
      <c r="D7273" t="s">
        <v>20</v>
      </c>
      <c r="E7273">
        <v>85</v>
      </c>
      <c r="F7273">
        <v>58.8</v>
      </c>
      <c r="G7273">
        <v>169.5</v>
      </c>
      <c r="H7273">
        <v>98.5</v>
      </c>
      <c r="I7273">
        <v>28.1</v>
      </c>
      <c r="J7273">
        <v>60.2</v>
      </c>
      <c r="K7273">
        <v>1556.3</v>
      </c>
      <c r="L7273">
        <v>109.5</v>
      </c>
      <c r="M7273">
        <v>5.2</v>
      </c>
      <c r="N7273">
        <v>6.27</v>
      </c>
      <c r="O7273">
        <v>20.5</v>
      </c>
    </row>
    <row r="7274" spans="1:15" x14ac:dyDescent="0.35">
      <c r="A7274" s="1">
        <v>46185</v>
      </c>
      <c r="B7274">
        <v>17</v>
      </c>
      <c r="C7274" t="s">
        <v>19</v>
      </c>
      <c r="D7274" t="s">
        <v>23</v>
      </c>
      <c r="E7274">
        <v>70</v>
      </c>
      <c r="F7274">
        <v>85.2</v>
      </c>
      <c r="G7274">
        <v>160</v>
      </c>
      <c r="H7274">
        <v>87.1</v>
      </c>
      <c r="I7274">
        <v>26.1</v>
      </c>
      <c r="J7274">
        <v>61.1</v>
      </c>
      <c r="K7274">
        <v>1476.2</v>
      </c>
      <c r="L7274">
        <v>93.4</v>
      </c>
      <c r="M7274">
        <v>4.4000000000000004</v>
      </c>
      <c r="N7274">
        <v>6.2</v>
      </c>
      <c r="O7274">
        <v>18.7</v>
      </c>
    </row>
    <row r="7275" spans="1:15" x14ac:dyDescent="0.35">
      <c r="A7275" s="1">
        <v>46185</v>
      </c>
      <c r="B7275">
        <v>19</v>
      </c>
      <c r="C7275" t="s">
        <v>17</v>
      </c>
      <c r="D7275" t="s">
        <v>18</v>
      </c>
      <c r="E7275">
        <v>210</v>
      </c>
      <c r="F7275">
        <v>89.5</v>
      </c>
      <c r="G7275">
        <v>150.1</v>
      </c>
      <c r="H7275">
        <v>93.3</v>
      </c>
      <c r="I7275">
        <v>27.9</v>
      </c>
      <c r="J7275">
        <v>52</v>
      </c>
      <c r="K7275">
        <v>1808.2</v>
      </c>
      <c r="L7275">
        <v>123.2</v>
      </c>
      <c r="M7275">
        <v>6.46</v>
      </c>
      <c r="N7275">
        <v>5.39</v>
      </c>
      <c r="O7275">
        <v>15.6</v>
      </c>
    </row>
    <row r="7276" spans="1:15" x14ac:dyDescent="0.35">
      <c r="A7276" s="1">
        <v>46185</v>
      </c>
      <c r="B7276">
        <v>21</v>
      </c>
      <c r="C7276" t="s">
        <v>28</v>
      </c>
      <c r="D7276" t="s">
        <v>16</v>
      </c>
      <c r="E7276">
        <v>70</v>
      </c>
      <c r="F7276">
        <v>68.2</v>
      </c>
      <c r="G7276">
        <v>159.9</v>
      </c>
      <c r="H7276">
        <v>75</v>
      </c>
      <c r="I7276">
        <v>27.1</v>
      </c>
      <c r="J7276">
        <v>64.400000000000006</v>
      </c>
      <c r="K7276">
        <v>1538.1</v>
      </c>
      <c r="L7276">
        <v>98.7</v>
      </c>
      <c r="M7276">
        <v>4.3600000000000003</v>
      </c>
      <c r="N7276">
        <v>4.21</v>
      </c>
      <c r="O7276">
        <v>32.700000000000003</v>
      </c>
    </row>
    <row r="7277" spans="1:15" x14ac:dyDescent="0.35">
      <c r="A7277" s="1">
        <v>46186</v>
      </c>
      <c r="B7277">
        <v>0</v>
      </c>
      <c r="C7277" t="s">
        <v>29</v>
      </c>
      <c r="D7277" t="s">
        <v>18</v>
      </c>
      <c r="E7277">
        <v>70</v>
      </c>
      <c r="F7277">
        <v>83.1</v>
      </c>
      <c r="G7277">
        <v>182.9</v>
      </c>
      <c r="H7277">
        <v>107</v>
      </c>
      <c r="I7277">
        <v>29.6</v>
      </c>
      <c r="J7277">
        <v>75.599999999999994</v>
      </c>
      <c r="K7277">
        <v>1766.1</v>
      </c>
      <c r="L7277">
        <v>108.7</v>
      </c>
      <c r="M7277">
        <v>6.46</v>
      </c>
      <c r="N7277">
        <v>3.61</v>
      </c>
      <c r="O7277">
        <v>20.5</v>
      </c>
    </row>
    <row r="7278" spans="1:15" x14ac:dyDescent="0.35">
      <c r="A7278" s="1">
        <v>46186</v>
      </c>
      <c r="B7278">
        <v>1</v>
      </c>
      <c r="C7278" t="s">
        <v>25</v>
      </c>
      <c r="D7278" t="s">
        <v>16</v>
      </c>
      <c r="E7278">
        <v>100</v>
      </c>
      <c r="F7278">
        <v>46.5</v>
      </c>
      <c r="G7278">
        <v>129.69999999999999</v>
      </c>
      <c r="H7278">
        <v>81.099999999999994</v>
      </c>
      <c r="I7278">
        <v>27</v>
      </c>
      <c r="J7278">
        <v>58.3</v>
      </c>
      <c r="K7278">
        <v>1511</v>
      </c>
      <c r="L7278">
        <v>99.2</v>
      </c>
      <c r="M7278">
        <v>4.2699999999999996</v>
      </c>
      <c r="N7278">
        <v>5.01</v>
      </c>
      <c r="O7278">
        <v>20.2</v>
      </c>
    </row>
    <row r="7279" spans="1:15" x14ac:dyDescent="0.35">
      <c r="A7279" s="1">
        <v>46186</v>
      </c>
      <c r="B7279">
        <v>2</v>
      </c>
      <c r="C7279" t="s">
        <v>29</v>
      </c>
      <c r="D7279" t="s">
        <v>18</v>
      </c>
      <c r="E7279">
        <v>85</v>
      </c>
      <c r="F7279">
        <v>63.4</v>
      </c>
      <c r="G7279">
        <v>157.80000000000001</v>
      </c>
      <c r="H7279">
        <v>91.6</v>
      </c>
      <c r="I7279">
        <v>32.6</v>
      </c>
      <c r="J7279">
        <v>70.5</v>
      </c>
      <c r="K7279">
        <v>1660.3</v>
      </c>
      <c r="L7279">
        <v>108.4</v>
      </c>
      <c r="M7279">
        <v>2.98</v>
      </c>
      <c r="N7279">
        <v>4.1500000000000004</v>
      </c>
      <c r="O7279">
        <v>23.9</v>
      </c>
    </row>
    <row r="7280" spans="1:15" x14ac:dyDescent="0.35">
      <c r="A7280" s="1">
        <v>46186</v>
      </c>
      <c r="B7280">
        <v>6</v>
      </c>
      <c r="C7280" t="s">
        <v>29</v>
      </c>
      <c r="D7280" t="s">
        <v>22</v>
      </c>
      <c r="E7280">
        <v>85</v>
      </c>
      <c r="F7280">
        <v>67.599999999999994</v>
      </c>
      <c r="G7280">
        <v>176.2</v>
      </c>
      <c r="H7280">
        <v>88.2</v>
      </c>
      <c r="I7280">
        <v>33.700000000000003</v>
      </c>
      <c r="J7280">
        <v>63</v>
      </c>
      <c r="K7280">
        <v>1752.1</v>
      </c>
      <c r="L7280">
        <v>112.2</v>
      </c>
      <c r="M7280">
        <v>2.79</v>
      </c>
      <c r="N7280">
        <v>5.1100000000000003</v>
      </c>
      <c r="O7280">
        <v>17.899999999999999</v>
      </c>
    </row>
    <row r="7281" spans="1:15" x14ac:dyDescent="0.35">
      <c r="A7281" s="1">
        <v>46186</v>
      </c>
      <c r="B7281">
        <v>7</v>
      </c>
      <c r="C7281" t="s">
        <v>21</v>
      </c>
      <c r="D7281" t="s">
        <v>23</v>
      </c>
      <c r="E7281">
        <v>150</v>
      </c>
      <c r="F7281">
        <v>68.400000000000006</v>
      </c>
      <c r="G7281">
        <v>174.5</v>
      </c>
      <c r="H7281">
        <v>89.2</v>
      </c>
      <c r="I7281">
        <v>25.6</v>
      </c>
      <c r="J7281">
        <v>49</v>
      </c>
      <c r="K7281">
        <v>1440.3</v>
      </c>
      <c r="L7281">
        <v>93.9</v>
      </c>
      <c r="M7281">
        <v>4.07</v>
      </c>
      <c r="N7281">
        <v>4.6100000000000003</v>
      </c>
      <c r="O7281">
        <v>20.5</v>
      </c>
    </row>
    <row r="7282" spans="1:15" x14ac:dyDescent="0.35">
      <c r="A7282" s="1">
        <v>46186</v>
      </c>
      <c r="B7282">
        <v>8</v>
      </c>
      <c r="C7282" t="s">
        <v>28</v>
      </c>
      <c r="D7282" t="s">
        <v>23</v>
      </c>
      <c r="E7282">
        <v>100</v>
      </c>
      <c r="F7282">
        <v>97.6</v>
      </c>
      <c r="G7282">
        <v>150.80000000000001</v>
      </c>
      <c r="H7282">
        <v>117.2</v>
      </c>
      <c r="I7282">
        <v>26.4</v>
      </c>
      <c r="J7282">
        <v>84</v>
      </c>
      <c r="K7282">
        <v>1861.6</v>
      </c>
      <c r="L7282">
        <v>122.4</v>
      </c>
      <c r="M7282">
        <v>4.66</v>
      </c>
      <c r="N7282">
        <v>6.05</v>
      </c>
      <c r="O7282">
        <v>29.4</v>
      </c>
    </row>
    <row r="7283" spans="1:15" x14ac:dyDescent="0.35">
      <c r="A7283" s="1">
        <v>46186</v>
      </c>
      <c r="B7283">
        <v>9</v>
      </c>
      <c r="C7283" t="s">
        <v>19</v>
      </c>
      <c r="D7283" t="s">
        <v>20</v>
      </c>
      <c r="E7283">
        <v>150</v>
      </c>
      <c r="F7283">
        <v>85.4</v>
      </c>
      <c r="G7283">
        <v>174.6</v>
      </c>
      <c r="H7283">
        <v>111.6</v>
      </c>
      <c r="I7283">
        <v>32.200000000000003</v>
      </c>
      <c r="J7283">
        <v>54.1</v>
      </c>
      <c r="K7283">
        <v>1735.2</v>
      </c>
      <c r="L7283">
        <v>112.7</v>
      </c>
      <c r="M7283">
        <v>5.34</v>
      </c>
      <c r="N7283">
        <v>4.58</v>
      </c>
      <c r="O7283">
        <v>18.600000000000001</v>
      </c>
    </row>
    <row r="7284" spans="1:15" x14ac:dyDescent="0.35">
      <c r="A7284" s="1">
        <v>46186</v>
      </c>
      <c r="B7284">
        <v>10</v>
      </c>
      <c r="C7284" t="s">
        <v>24</v>
      </c>
      <c r="D7284" t="s">
        <v>22</v>
      </c>
      <c r="E7284">
        <v>100</v>
      </c>
      <c r="F7284">
        <v>96.5</v>
      </c>
      <c r="G7284">
        <v>201</v>
      </c>
      <c r="H7284">
        <v>133.6</v>
      </c>
      <c r="I7284">
        <v>31.8</v>
      </c>
      <c r="J7284">
        <v>61.8</v>
      </c>
      <c r="K7284">
        <v>1885.5</v>
      </c>
      <c r="L7284">
        <v>121.9</v>
      </c>
      <c r="M7284">
        <v>4.67</v>
      </c>
      <c r="N7284">
        <v>4.6900000000000004</v>
      </c>
      <c r="O7284">
        <v>14.6</v>
      </c>
    </row>
    <row r="7285" spans="1:15" x14ac:dyDescent="0.35">
      <c r="A7285" s="1">
        <v>46186</v>
      </c>
      <c r="B7285">
        <v>11</v>
      </c>
      <c r="C7285" t="s">
        <v>29</v>
      </c>
      <c r="D7285" t="s">
        <v>20</v>
      </c>
      <c r="E7285">
        <v>150</v>
      </c>
      <c r="F7285">
        <v>69.2</v>
      </c>
      <c r="G7285">
        <v>155.19999999999999</v>
      </c>
      <c r="H7285">
        <v>92.8</v>
      </c>
      <c r="I7285">
        <v>29.2</v>
      </c>
      <c r="J7285">
        <v>66</v>
      </c>
      <c r="K7285">
        <v>1682.9</v>
      </c>
      <c r="L7285">
        <v>116.2</v>
      </c>
      <c r="M7285">
        <v>4.13</v>
      </c>
      <c r="N7285">
        <v>4.93</v>
      </c>
      <c r="O7285">
        <v>17.399999999999999</v>
      </c>
    </row>
    <row r="7286" spans="1:15" x14ac:dyDescent="0.35">
      <c r="A7286" s="1">
        <v>46186</v>
      </c>
      <c r="B7286">
        <v>15</v>
      </c>
      <c r="C7286" t="s">
        <v>17</v>
      </c>
      <c r="D7286" t="s">
        <v>23</v>
      </c>
      <c r="E7286">
        <v>100</v>
      </c>
      <c r="F7286">
        <v>93.9</v>
      </c>
      <c r="G7286">
        <v>144.80000000000001</v>
      </c>
      <c r="H7286">
        <v>97.7</v>
      </c>
      <c r="I7286">
        <v>34.4</v>
      </c>
      <c r="J7286">
        <v>60</v>
      </c>
      <c r="K7286">
        <v>2136.6999999999998</v>
      </c>
      <c r="L7286">
        <v>131.5</v>
      </c>
      <c r="M7286">
        <v>4.6399999999999997</v>
      </c>
      <c r="N7286">
        <v>4.45</v>
      </c>
      <c r="O7286">
        <v>15.8</v>
      </c>
    </row>
    <row r="7287" spans="1:15" x14ac:dyDescent="0.35">
      <c r="A7287" s="1">
        <v>46186</v>
      </c>
      <c r="B7287">
        <v>17</v>
      </c>
      <c r="C7287" t="s">
        <v>27</v>
      </c>
      <c r="D7287" t="s">
        <v>20</v>
      </c>
      <c r="E7287">
        <v>70</v>
      </c>
      <c r="F7287">
        <v>99.9</v>
      </c>
      <c r="G7287">
        <v>149.6</v>
      </c>
      <c r="H7287">
        <v>85.5</v>
      </c>
      <c r="I7287">
        <v>29.3</v>
      </c>
      <c r="J7287">
        <v>69.400000000000006</v>
      </c>
      <c r="K7287">
        <v>1916.1</v>
      </c>
      <c r="L7287">
        <v>125.4</v>
      </c>
      <c r="M7287">
        <v>4.1399999999999997</v>
      </c>
      <c r="N7287">
        <v>5.96</v>
      </c>
      <c r="O7287">
        <v>9.1</v>
      </c>
    </row>
    <row r="7288" spans="1:15" x14ac:dyDescent="0.35">
      <c r="A7288" s="1">
        <v>46186</v>
      </c>
      <c r="B7288">
        <v>22</v>
      </c>
      <c r="C7288" t="s">
        <v>29</v>
      </c>
      <c r="D7288" t="s">
        <v>16</v>
      </c>
      <c r="E7288">
        <v>150</v>
      </c>
      <c r="F7288">
        <v>71.3</v>
      </c>
      <c r="G7288">
        <v>156.80000000000001</v>
      </c>
      <c r="H7288">
        <v>101.3</v>
      </c>
      <c r="I7288">
        <v>35.6</v>
      </c>
      <c r="J7288">
        <v>69.5</v>
      </c>
      <c r="K7288">
        <v>1789.6</v>
      </c>
      <c r="L7288">
        <v>122</v>
      </c>
      <c r="M7288">
        <v>3.71</v>
      </c>
      <c r="N7288">
        <v>5.25</v>
      </c>
      <c r="O7288">
        <v>19.100000000000001</v>
      </c>
    </row>
    <row r="7289" spans="1:15" x14ac:dyDescent="0.35">
      <c r="A7289" s="1">
        <v>46186</v>
      </c>
      <c r="B7289">
        <v>23</v>
      </c>
      <c r="C7289" t="s">
        <v>17</v>
      </c>
      <c r="D7289" t="s">
        <v>22</v>
      </c>
      <c r="E7289">
        <v>320</v>
      </c>
      <c r="F7289">
        <v>80.400000000000006</v>
      </c>
      <c r="G7289">
        <v>195.3</v>
      </c>
      <c r="H7289">
        <v>109.5</v>
      </c>
      <c r="I7289">
        <v>30</v>
      </c>
      <c r="J7289">
        <v>55.3</v>
      </c>
      <c r="K7289">
        <v>1693.3</v>
      </c>
      <c r="L7289">
        <v>111.9</v>
      </c>
      <c r="M7289">
        <v>4.5999999999999996</v>
      </c>
      <c r="N7289">
        <v>3.85</v>
      </c>
      <c r="O7289">
        <v>13</v>
      </c>
    </row>
    <row r="7290" spans="1:15" x14ac:dyDescent="0.35">
      <c r="A7290" s="1">
        <v>46187</v>
      </c>
      <c r="B7290">
        <v>0</v>
      </c>
      <c r="C7290" t="s">
        <v>26</v>
      </c>
      <c r="D7290" t="s">
        <v>18</v>
      </c>
      <c r="E7290">
        <v>150</v>
      </c>
      <c r="F7290">
        <v>60.4</v>
      </c>
      <c r="G7290">
        <v>130</v>
      </c>
      <c r="H7290">
        <v>73.8</v>
      </c>
      <c r="I7290">
        <v>26.4</v>
      </c>
      <c r="J7290">
        <v>62.5</v>
      </c>
      <c r="K7290">
        <v>1416.6</v>
      </c>
      <c r="L7290">
        <v>97.7</v>
      </c>
      <c r="M7290">
        <v>5.19</v>
      </c>
      <c r="N7290">
        <v>3.97</v>
      </c>
      <c r="O7290">
        <v>23</v>
      </c>
    </row>
    <row r="7291" spans="1:15" x14ac:dyDescent="0.35">
      <c r="A7291" s="1">
        <v>46187</v>
      </c>
      <c r="B7291">
        <v>2</v>
      </c>
      <c r="C7291" t="s">
        <v>17</v>
      </c>
      <c r="D7291" t="s">
        <v>16</v>
      </c>
      <c r="E7291">
        <v>130</v>
      </c>
      <c r="F7291">
        <v>76</v>
      </c>
      <c r="G7291">
        <v>130</v>
      </c>
      <c r="H7291">
        <v>93.1</v>
      </c>
      <c r="I7291">
        <v>30.4</v>
      </c>
      <c r="J7291">
        <v>56.9</v>
      </c>
      <c r="K7291">
        <v>1751.9</v>
      </c>
      <c r="L7291">
        <v>112.2</v>
      </c>
      <c r="M7291">
        <v>5.91</v>
      </c>
      <c r="N7291">
        <v>4.59</v>
      </c>
      <c r="O7291">
        <v>16.600000000000001</v>
      </c>
    </row>
    <row r="7292" spans="1:15" x14ac:dyDescent="0.35">
      <c r="A7292" s="1">
        <v>46187</v>
      </c>
      <c r="B7292">
        <v>3</v>
      </c>
      <c r="C7292" t="s">
        <v>15</v>
      </c>
      <c r="D7292" t="s">
        <v>18</v>
      </c>
      <c r="E7292">
        <v>210</v>
      </c>
      <c r="F7292">
        <v>65.099999999999994</v>
      </c>
      <c r="G7292">
        <v>173.8</v>
      </c>
      <c r="H7292">
        <v>93.1</v>
      </c>
      <c r="I7292">
        <v>22</v>
      </c>
      <c r="J7292">
        <v>61.1</v>
      </c>
      <c r="K7292">
        <v>1318</v>
      </c>
      <c r="L7292">
        <v>84.9</v>
      </c>
      <c r="M7292">
        <v>4.25</v>
      </c>
      <c r="N7292">
        <v>5.32</v>
      </c>
      <c r="O7292">
        <v>25.3</v>
      </c>
    </row>
    <row r="7293" spans="1:15" x14ac:dyDescent="0.35">
      <c r="A7293" s="1">
        <v>46187</v>
      </c>
      <c r="B7293">
        <v>6</v>
      </c>
      <c r="C7293" t="s">
        <v>24</v>
      </c>
      <c r="D7293" t="s">
        <v>20</v>
      </c>
      <c r="E7293">
        <v>210</v>
      </c>
      <c r="F7293">
        <v>85.4</v>
      </c>
      <c r="G7293">
        <v>126.7</v>
      </c>
      <c r="H7293">
        <v>80.7</v>
      </c>
      <c r="I7293">
        <v>31.6</v>
      </c>
      <c r="J7293">
        <v>62.6</v>
      </c>
      <c r="K7293">
        <v>1777.8</v>
      </c>
      <c r="L7293">
        <v>114.8</v>
      </c>
      <c r="M7293">
        <v>4.3</v>
      </c>
      <c r="N7293">
        <v>3.87</v>
      </c>
      <c r="O7293">
        <v>15.7</v>
      </c>
    </row>
    <row r="7294" spans="1:15" x14ac:dyDescent="0.35">
      <c r="A7294" s="1">
        <v>46187</v>
      </c>
      <c r="B7294">
        <v>7</v>
      </c>
      <c r="C7294" t="s">
        <v>26</v>
      </c>
      <c r="D7294" t="s">
        <v>23</v>
      </c>
      <c r="E7294">
        <v>210</v>
      </c>
      <c r="F7294">
        <v>63.3</v>
      </c>
      <c r="G7294">
        <v>131.5</v>
      </c>
      <c r="H7294">
        <v>59.3</v>
      </c>
      <c r="I7294">
        <v>27.1</v>
      </c>
      <c r="J7294">
        <v>71.900000000000006</v>
      </c>
      <c r="K7294">
        <v>1457.4</v>
      </c>
      <c r="L7294">
        <v>100</v>
      </c>
      <c r="M7294">
        <v>4.6500000000000004</v>
      </c>
      <c r="N7294">
        <v>4.6500000000000004</v>
      </c>
      <c r="O7294">
        <v>22.1</v>
      </c>
    </row>
    <row r="7295" spans="1:15" x14ac:dyDescent="0.35">
      <c r="A7295" s="1">
        <v>46187</v>
      </c>
      <c r="B7295">
        <v>9</v>
      </c>
      <c r="C7295" t="s">
        <v>21</v>
      </c>
      <c r="D7295" t="s">
        <v>16</v>
      </c>
      <c r="E7295">
        <v>100</v>
      </c>
      <c r="F7295">
        <v>76.7</v>
      </c>
      <c r="G7295">
        <v>126.4</v>
      </c>
      <c r="H7295">
        <v>85.8</v>
      </c>
      <c r="I7295">
        <v>28.5</v>
      </c>
      <c r="J7295">
        <v>50.3</v>
      </c>
      <c r="K7295">
        <v>1788.6</v>
      </c>
      <c r="L7295">
        <v>114.5</v>
      </c>
      <c r="M7295">
        <v>5.18</v>
      </c>
      <c r="N7295">
        <v>4.24</v>
      </c>
      <c r="O7295">
        <v>21.5</v>
      </c>
    </row>
    <row r="7296" spans="1:15" x14ac:dyDescent="0.35">
      <c r="A7296" s="1">
        <v>46187</v>
      </c>
      <c r="B7296">
        <v>12</v>
      </c>
      <c r="C7296" t="s">
        <v>17</v>
      </c>
      <c r="D7296" t="s">
        <v>22</v>
      </c>
      <c r="E7296">
        <v>85</v>
      </c>
      <c r="F7296">
        <v>70.8</v>
      </c>
      <c r="G7296">
        <v>121.3</v>
      </c>
      <c r="H7296">
        <v>78.5</v>
      </c>
      <c r="I7296">
        <v>35.9</v>
      </c>
      <c r="J7296">
        <v>58.3</v>
      </c>
      <c r="K7296">
        <v>1954.6</v>
      </c>
      <c r="L7296">
        <v>128.80000000000001</v>
      </c>
      <c r="M7296">
        <v>3.98</v>
      </c>
      <c r="N7296">
        <v>4.78</v>
      </c>
      <c r="O7296">
        <v>19.5</v>
      </c>
    </row>
    <row r="7297" spans="1:15" x14ac:dyDescent="0.35">
      <c r="A7297" s="1">
        <v>46187</v>
      </c>
      <c r="B7297">
        <v>13</v>
      </c>
      <c r="C7297" t="s">
        <v>17</v>
      </c>
      <c r="D7297" t="s">
        <v>18</v>
      </c>
      <c r="E7297">
        <v>85</v>
      </c>
      <c r="F7297">
        <v>76.400000000000006</v>
      </c>
      <c r="G7297">
        <v>150</v>
      </c>
      <c r="H7297">
        <v>109.8</v>
      </c>
      <c r="I7297">
        <v>29.3</v>
      </c>
      <c r="J7297">
        <v>56.1</v>
      </c>
      <c r="K7297">
        <v>1596.9</v>
      </c>
      <c r="L7297">
        <v>106.1</v>
      </c>
      <c r="M7297">
        <v>4.3</v>
      </c>
      <c r="N7297">
        <v>4.08</v>
      </c>
      <c r="O7297">
        <v>17.7</v>
      </c>
    </row>
    <row r="7298" spans="1:15" x14ac:dyDescent="0.35">
      <c r="A7298" s="1">
        <v>46187</v>
      </c>
      <c r="B7298">
        <v>18</v>
      </c>
      <c r="C7298" t="s">
        <v>25</v>
      </c>
      <c r="D7298" t="s">
        <v>16</v>
      </c>
      <c r="E7298">
        <v>320</v>
      </c>
      <c r="F7298">
        <v>64</v>
      </c>
      <c r="G7298">
        <v>148.9</v>
      </c>
      <c r="H7298">
        <v>84.7</v>
      </c>
      <c r="I7298">
        <v>30.5</v>
      </c>
      <c r="J7298">
        <v>67.3</v>
      </c>
      <c r="K7298">
        <v>1658.9</v>
      </c>
      <c r="L7298">
        <v>107</v>
      </c>
      <c r="M7298">
        <v>5.55</v>
      </c>
      <c r="N7298">
        <v>4.74</v>
      </c>
      <c r="O7298">
        <v>20.100000000000001</v>
      </c>
    </row>
    <row r="7299" spans="1:15" x14ac:dyDescent="0.35">
      <c r="A7299" s="1">
        <v>46187</v>
      </c>
      <c r="B7299">
        <v>19</v>
      </c>
      <c r="C7299" t="s">
        <v>19</v>
      </c>
      <c r="D7299" t="s">
        <v>23</v>
      </c>
      <c r="E7299">
        <v>130</v>
      </c>
      <c r="F7299">
        <v>87.8</v>
      </c>
      <c r="G7299">
        <v>201.9</v>
      </c>
      <c r="H7299">
        <v>112.5</v>
      </c>
      <c r="I7299">
        <v>27.3</v>
      </c>
      <c r="J7299">
        <v>68.099999999999994</v>
      </c>
      <c r="K7299">
        <v>1773.7</v>
      </c>
      <c r="L7299">
        <v>118.3</v>
      </c>
      <c r="M7299">
        <v>5.26</v>
      </c>
      <c r="N7299">
        <v>3.56</v>
      </c>
      <c r="O7299">
        <v>17.8</v>
      </c>
    </row>
    <row r="7300" spans="1:15" x14ac:dyDescent="0.35">
      <c r="A7300" s="1">
        <v>46187</v>
      </c>
      <c r="B7300">
        <v>20</v>
      </c>
      <c r="C7300" t="s">
        <v>24</v>
      </c>
      <c r="D7300" t="s">
        <v>22</v>
      </c>
      <c r="E7300">
        <v>320</v>
      </c>
      <c r="F7300">
        <v>92.6</v>
      </c>
      <c r="G7300">
        <v>117.1</v>
      </c>
      <c r="H7300">
        <v>80.5</v>
      </c>
      <c r="I7300">
        <v>29.1</v>
      </c>
      <c r="J7300">
        <v>70.8</v>
      </c>
      <c r="K7300">
        <v>1578.1</v>
      </c>
      <c r="L7300">
        <v>109.1</v>
      </c>
      <c r="M7300">
        <v>3.67</v>
      </c>
      <c r="N7300">
        <v>4.33</v>
      </c>
      <c r="O7300">
        <v>17.399999999999999</v>
      </c>
    </row>
    <row r="7301" spans="1:15" x14ac:dyDescent="0.35">
      <c r="A7301" s="1">
        <v>46187</v>
      </c>
      <c r="B7301">
        <v>21</v>
      </c>
      <c r="C7301" t="s">
        <v>15</v>
      </c>
      <c r="D7301" t="s">
        <v>22</v>
      </c>
      <c r="E7301">
        <v>85</v>
      </c>
      <c r="F7301">
        <v>81.900000000000006</v>
      </c>
      <c r="G7301">
        <v>143.30000000000001</v>
      </c>
      <c r="H7301">
        <v>93.3</v>
      </c>
      <c r="I7301">
        <v>24.9</v>
      </c>
      <c r="J7301">
        <v>55</v>
      </c>
      <c r="K7301">
        <v>1477.8</v>
      </c>
      <c r="L7301">
        <v>95.9</v>
      </c>
      <c r="M7301">
        <v>4.1399999999999997</v>
      </c>
      <c r="N7301">
        <v>4.9400000000000004</v>
      </c>
      <c r="O7301">
        <v>23.3</v>
      </c>
    </row>
    <row r="7302" spans="1:15" x14ac:dyDescent="0.35">
      <c r="A7302" s="1">
        <v>46187</v>
      </c>
      <c r="B7302">
        <v>23</v>
      </c>
      <c r="C7302" t="s">
        <v>29</v>
      </c>
      <c r="D7302" t="s">
        <v>18</v>
      </c>
      <c r="E7302">
        <v>70</v>
      </c>
      <c r="F7302">
        <v>70.2</v>
      </c>
      <c r="G7302">
        <v>162.9</v>
      </c>
      <c r="H7302">
        <v>82.4</v>
      </c>
      <c r="I7302">
        <v>34</v>
      </c>
      <c r="J7302">
        <v>63.3</v>
      </c>
      <c r="K7302">
        <v>2115.1</v>
      </c>
      <c r="L7302">
        <v>135.69999999999999</v>
      </c>
      <c r="M7302">
        <v>4.3099999999999996</v>
      </c>
      <c r="N7302">
        <v>4.8099999999999996</v>
      </c>
      <c r="O7302">
        <v>17.7</v>
      </c>
    </row>
    <row r="7303" spans="1:15" x14ac:dyDescent="0.35">
      <c r="A7303" s="1">
        <v>46188</v>
      </c>
      <c r="B7303">
        <v>0</v>
      </c>
      <c r="C7303" t="s">
        <v>15</v>
      </c>
      <c r="D7303" t="s">
        <v>16</v>
      </c>
      <c r="E7303">
        <v>130</v>
      </c>
      <c r="F7303">
        <v>74</v>
      </c>
      <c r="G7303">
        <v>179.3</v>
      </c>
      <c r="H7303">
        <v>93.1</v>
      </c>
      <c r="I7303">
        <v>27.7</v>
      </c>
      <c r="J7303">
        <v>63</v>
      </c>
      <c r="K7303">
        <v>1673.7</v>
      </c>
      <c r="L7303">
        <v>105.3</v>
      </c>
      <c r="M7303">
        <v>4.26</v>
      </c>
      <c r="N7303">
        <v>5.1100000000000003</v>
      </c>
      <c r="O7303">
        <v>24.3</v>
      </c>
    </row>
    <row r="7304" spans="1:15" x14ac:dyDescent="0.35">
      <c r="A7304" s="1">
        <v>46188</v>
      </c>
      <c r="B7304">
        <v>3</v>
      </c>
      <c r="C7304" t="s">
        <v>21</v>
      </c>
      <c r="D7304" t="s">
        <v>16</v>
      </c>
      <c r="E7304">
        <v>120</v>
      </c>
      <c r="F7304">
        <v>62.1</v>
      </c>
      <c r="G7304">
        <v>157.1</v>
      </c>
      <c r="H7304">
        <v>89.9</v>
      </c>
      <c r="I7304">
        <v>26.9</v>
      </c>
      <c r="J7304">
        <v>50.7</v>
      </c>
      <c r="K7304">
        <v>1653.9</v>
      </c>
      <c r="L7304">
        <v>102</v>
      </c>
      <c r="M7304">
        <v>3.28</v>
      </c>
      <c r="N7304">
        <v>2.62</v>
      </c>
      <c r="O7304">
        <v>19.399999999999999</v>
      </c>
    </row>
    <row r="7305" spans="1:15" x14ac:dyDescent="0.35">
      <c r="A7305" s="1">
        <v>46188</v>
      </c>
      <c r="B7305">
        <v>4</v>
      </c>
      <c r="C7305" t="s">
        <v>28</v>
      </c>
      <c r="D7305" t="s">
        <v>22</v>
      </c>
      <c r="E7305">
        <v>130</v>
      </c>
      <c r="F7305">
        <v>56.1</v>
      </c>
      <c r="G7305">
        <v>123.7</v>
      </c>
      <c r="H7305">
        <v>71.8</v>
      </c>
      <c r="I7305">
        <v>26.8</v>
      </c>
      <c r="J7305">
        <v>52</v>
      </c>
      <c r="K7305">
        <v>1463.4</v>
      </c>
      <c r="L7305">
        <v>95</v>
      </c>
      <c r="M7305">
        <v>5.4</v>
      </c>
      <c r="N7305">
        <v>4.1100000000000003</v>
      </c>
      <c r="O7305">
        <v>34</v>
      </c>
    </row>
    <row r="7306" spans="1:15" x14ac:dyDescent="0.35">
      <c r="A7306" s="1">
        <v>46188</v>
      </c>
      <c r="B7306">
        <v>7</v>
      </c>
      <c r="C7306" t="s">
        <v>28</v>
      </c>
      <c r="D7306" t="s">
        <v>20</v>
      </c>
      <c r="E7306">
        <v>100</v>
      </c>
      <c r="F7306">
        <v>86.1</v>
      </c>
      <c r="G7306">
        <v>185.4</v>
      </c>
      <c r="H7306">
        <v>112</v>
      </c>
      <c r="I7306">
        <v>25.7</v>
      </c>
      <c r="J7306">
        <v>61</v>
      </c>
      <c r="K7306">
        <v>1632.7</v>
      </c>
      <c r="L7306">
        <v>108.4</v>
      </c>
      <c r="M7306">
        <v>4.8</v>
      </c>
      <c r="N7306">
        <v>3.35</v>
      </c>
      <c r="O7306">
        <v>31.5</v>
      </c>
    </row>
    <row r="7307" spans="1:15" x14ac:dyDescent="0.35">
      <c r="A7307" s="1">
        <v>46188</v>
      </c>
      <c r="B7307">
        <v>9</v>
      </c>
      <c r="C7307" t="s">
        <v>15</v>
      </c>
      <c r="D7307" t="s">
        <v>22</v>
      </c>
      <c r="E7307">
        <v>70</v>
      </c>
      <c r="F7307">
        <v>79.8</v>
      </c>
      <c r="G7307">
        <v>158</v>
      </c>
      <c r="H7307">
        <v>94.5</v>
      </c>
      <c r="I7307">
        <v>29</v>
      </c>
      <c r="J7307">
        <v>63</v>
      </c>
      <c r="K7307">
        <v>1618.1</v>
      </c>
      <c r="L7307">
        <v>109.2</v>
      </c>
      <c r="M7307">
        <v>3.51</v>
      </c>
      <c r="N7307">
        <v>4.4400000000000004</v>
      </c>
      <c r="O7307">
        <v>27.2</v>
      </c>
    </row>
    <row r="7308" spans="1:15" x14ac:dyDescent="0.35">
      <c r="A7308" s="1">
        <v>46188</v>
      </c>
      <c r="B7308">
        <v>10</v>
      </c>
      <c r="C7308" t="s">
        <v>21</v>
      </c>
      <c r="D7308" t="s">
        <v>23</v>
      </c>
      <c r="E7308">
        <v>210</v>
      </c>
      <c r="F7308">
        <v>65.7</v>
      </c>
      <c r="G7308">
        <v>150.1</v>
      </c>
      <c r="H7308">
        <v>78.099999999999994</v>
      </c>
      <c r="I7308">
        <v>21.1</v>
      </c>
      <c r="J7308">
        <v>76.599999999999994</v>
      </c>
      <c r="K7308">
        <v>1649.3</v>
      </c>
      <c r="L7308">
        <v>108.4</v>
      </c>
      <c r="M7308">
        <v>3.58</v>
      </c>
      <c r="N7308">
        <v>4.9800000000000004</v>
      </c>
      <c r="O7308">
        <v>22.2</v>
      </c>
    </row>
    <row r="7309" spans="1:15" x14ac:dyDescent="0.35">
      <c r="A7309" s="1">
        <v>46188</v>
      </c>
      <c r="B7309">
        <v>13</v>
      </c>
      <c r="C7309" t="s">
        <v>29</v>
      </c>
      <c r="D7309" t="s">
        <v>16</v>
      </c>
      <c r="E7309">
        <v>70</v>
      </c>
      <c r="F7309">
        <v>64.7</v>
      </c>
      <c r="G7309">
        <v>141.5</v>
      </c>
      <c r="H7309">
        <v>80.2</v>
      </c>
      <c r="I7309">
        <v>29.5</v>
      </c>
      <c r="J7309">
        <v>60.3</v>
      </c>
      <c r="K7309">
        <v>1640.1</v>
      </c>
      <c r="L7309">
        <v>103.4</v>
      </c>
      <c r="M7309">
        <v>3.58</v>
      </c>
      <c r="N7309">
        <v>4.95</v>
      </c>
      <c r="O7309">
        <v>17.899999999999999</v>
      </c>
    </row>
    <row r="7310" spans="1:15" x14ac:dyDescent="0.35">
      <c r="A7310" s="1">
        <v>46188</v>
      </c>
      <c r="B7310">
        <v>15</v>
      </c>
      <c r="C7310" t="s">
        <v>26</v>
      </c>
      <c r="D7310" t="s">
        <v>18</v>
      </c>
      <c r="E7310">
        <v>100</v>
      </c>
      <c r="F7310">
        <v>57.5</v>
      </c>
      <c r="G7310">
        <v>100.3</v>
      </c>
      <c r="H7310">
        <v>51.8</v>
      </c>
      <c r="I7310">
        <v>29.6</v>
      </c>
      <c r="J7310">
        <v>65.599999999999994</v>
      </c>
      <c r="K7310">
        <v>1590.3</v>
      </c>
      <c r="L7310">
        <v>108.7</v>
      </c>
      <c r="M7310">
        <v>2.67</v>
      </c>
      <c r="N7310">
        <v>5.0599999999999996</v>
      </c>
      <c r="O7310">
        <v>22.3</v>
      </c>
    </row>
    <row r="7311" spans="1:15" x14ac:dyDescent="0.35">
      <c r="A7311" s="1">
        <v>46188</v>
      </c>
      <c r="B7311">
        <v>16</v>
      </c>
      <c r="C7311" t="s">
        <v>19</v>
      </c>
      <c r="D7311" t="s">
        <v>16</v>
      </c>
      <c r="E7311">
        <v>130</v>
      </c>
      <c r="F7311">
        <v>56.9</v>
      </c>
      <c r="G7311">
        <v>138.9</v>
      </c>
      <c r="H7311">
        <v>91.4</v>
      </c>
      <c r="I7311">
        <v>30.6</v>
      </c>
      <c r="J7311">
        <v>62.9</v>
      </c>
      <c r="K7311">
        <v>1743.9</v>
      </c>
      <c r="L7311">
        <v>116.4</v>
      </c>
      <c r="M7311">
        <v>3.77</v>
      </c>
      <c r="N7311">
        <v>4.05</v>
      </c>
      <c r="O7311">
        <v>17.399999999999999</v>
      </c>
    </row>
    <row r="7312" spans="1:15" x14ac:dyDescent="0.35">
      <c r="A7312" s="1">
        <v>46188</v>
      </c>
      <c r="B7312">
        <v>20</v>
      </c>
      <c r="C7312" t="s">
        <v>19</v>
      </c>
      <c r="D7312" t="s">
        <v>22</v>
      </c>
      <c r="E7312">
        <v>150</v>
      </c>
      <c r="F7312">
        <v>63.2</v>
      </c>
      <c r="G7312">
        <v>129.69999999999999</v>
      </c>
      <c r="H7312">
        <v>80.5</v>
      </c>
      <c r="I7312">
        <v>31.7</v>
      </c>
      <c r="J7312">
        <v>54.2</v>
      </c>
      <c r="K7312">
        <v>1589.3</v>
      </c>
      <c r="L7312">
        <v>102.5</v>
      </c>
      <c r="M7312">
        <v>3.64</v>
      </c>
      <c r="N7312">
        <v>4.3099999999999996</v>
      </c>
      <c r="O7312">
        <v>15.4</v>
      </c>
    </row>
    <row r="7313" spans="1:15" x14ac:dyDescent="0.35">
      <c r="A7313" s="1">
        <v>46188</v>
      </c>
      <c r="B7313">
        <v>22</v>
      </c>
      <c r="C7313" t="s">
        <v>15</v>
      </c>
      <c r="D7313" t="s">
        <v>23</v>
      </c>
      <c r="E7313">
        <v>85</v>
      </c>
      <c r="F7313">
        <v>82.3</v>
      </c>
      <c r="G7313">
        <v>171.4</v>
      </c>
      <c r="H7313">
        <v>103.2</v>
      </c>
      <c r="I7313">
        <v>25.5</v>
      </c>
      <c r="J7313">
        <v>60.9</v>
      </c>
      <c r="K7313">
        <v>1558.4</v>
      </c>
      <c r="L7313">
        <v>105.7</v>
      </c>
      <c r="M7313">
        <v>4.5999999999999996</v>
      </c>
      <c r="N7313">
        <v>5.24</v>
      </c>
      <c r="O7313">
        <v>25.1</v>
      </c>
    </row>
    <row r="7314" spans="1:15" x14ac:dyDescent="0.35">
      <c r="A7314" s="1">
        <v>46189</v>
      </c>
      <c r="B7314">
        <v>0</v>
      </c>
      <c r="C7314" t="s">
        <v>19</v>
      </c>
      <c r="D7314" t="s">
        <v>20</v>
      </c>
      <c r="E7314">
        <v>210</v>
      </c>
      <c r="F7314">
        <v>76.900000000000006</v>
      </c>
      <c r="G7314">
        <v>158.5</v>
      </c>
      <c r="H7314">
        <v>107.6</v>
      </c>
      <c r="I7314">
        <v>27</v>
      </c>
      <c r="J7314">
        <v>64.2</v>
      </c>
      <c r="K7314">
        <v>1703.4</v>
      </c>
      <c r="L7314">
        <v>111.7</v>
      </c>
      <c r="M7314">
        <v>5.09</v>
      </c>
      <c r="N7314">
        <v>3.79</v>
      </c>
      <c r="O7314">
        <v>16.2</v>
      </c>
    </row>
    <row r="7315" spans="1:15" x14ac:dyDescent="0.35">
      <c r="A7315" s="1">
        <v>46189</v>
      </c>
      <c r="B7315">
        <v>1</v>
      </c>
      <c r="C7315" t="s">
        <v>15</v>
      </c>
      <c r="D7315" t="s">
        <v>16</v>
      </c>
      <c r="E7315">
        <v>320</v>
      </c>
      <c r="F7315">
        <v>86.2</v>
      </c>
      <c r="G7315">
        <v>153</v>
      </c>
      <c r="H7315">
        <v>77.5</v>
      </c>
      <c r="I7315">
        <v>25.4</v>
      </c>
      <c r="J7315">
        <v>54.9</v>
      </c>
      <c r="K7315">
        <v>1543</v>
      </c>
      <c r="L7315">
        <v>106.1</v>
      </c>
      <c r="M7315">
        <v>3.81</v>
      </c>
      <c r="N7315">
        <v>4.4400000000000004</v>
      </c>
      <c r="O7315">
        <v>25</v>
      </c>
    </row>
    <row r="7316" spans="1:15" x14ac:dyDescent="0.35">
      <c r="A7316" s="1">
        <v>46189</v>
      </c>
      <c r="B7316">
        <v>2</v>
      </c>
      <c r="C7316" t="s">
        <v>28</v>
      </c>
      <c r="D7316" t="s">
        <v>22</v>
      </c>
      <c r="E7316">
        <v>150</v>
      </c>
      <c r="F7316">
        <v>72.400000000000006</v>
      </c>
      <c r="G7316">
        <v>103.1</v>
      </c>
      <c r="H7316">
        <v>59.4</v>
      </c>
      <c r="I7316">
        <v>28.9</v>
      </c>
      <c r="J7316">
        <v>67.599999999999994</v>
      </c>
      <c r="K7316">
        <v>1464.2</v>
      </c>
      <c r="L7316">
        <v>94.2</v>
      </c>
      <c r="M7316">
        <v>4.63</v>
      </c>
      <c r="N7316">
        <v>4.59</v>
      </c>
      <c r="O7316">
        <v>32.4</v>
      </c>
    </row>
    <row r="7317" spans="1:15" x14ac:dyDescent="0.35">
      <c r="A7317" s="1">
        <v>46189</v>
      </c>
      <c r="B7317">
        <v>3</v>
      </c>
      <c r="C7317" t="s">
        <v>17</v>
      </c>
      <c r="D7317" t="s">
        <v>22</v>
      </c>
      <c r="E7317">
        <v>85</v>
      </c>
      <c r="F7317">
        <v>72.3</v>
      </c>
      <c r="G7317">
        <v>171.7</v>
      </c>
      <c r="H7317">
        <v>108.9</v>
      </c>
      <c r="I7317">
        <v>29</v>
      </c>
      <c r="J7317">
        <v>74.599999999999994</v>
      </c>
      <c r="K7317">
        <v>1692.8</v>
      </c>
      <c r="L7317">
        <v>115</v>
      </c>
      <c r="M7317">
        <v>3.44</v>
      </c>
      <c r="N7317">
        <v>4.59</v>
      </c>
      <c r="O7317">
        <v>17.7</v>
      </c>
    </row>
    <row r="7318" spans="1:15" x14ac:dyDescent="0.35">
      <c r="A7318" s="1">
        <v>46189</v>
      </c>
      <c r="B7318">
        <v>4</v>
      </c>
      <c r="C7318" t="s">
        <v>26</v>
      </c>
      <c r="D7318" t="s">
        <v>22</v>
      </c>
      <c r="E7318">
        <v>320</v>
      </c>
      <c r="F7318">
        <v>66.8</v>
      </c>
      <c r="G7318">
        <v>98</v>
      </c>
      <c r="H7318">
        <v>75.8</v>
      </c>
      <c r="I7318">
        <v>28.3</v>
      </c>
      <c r="J7318">
        <v>76.099999999999994</v>
      </c>
      <c r="K7318">
        <v>1619.1</v>
      </c>
      <c r="L7318">
        <v>108.8</v>
      </c>
      <c r="M7318">
        <v>3.14</v>
      </c>
      <c r="N7318">
        <v>7.41</v>
      </c>
      <c r="O7318">
        <v>22.7</v>
      </c>
    </row>
    <row r="7319" spans="1:15" x14ac:dyDescent="0.35">
      <c r="A7319" s="1">
        <v>46189</v>
      </c>
      <c r="B7319">
        <v>5</v>
      </c>
      <c r="C7319" t="s">
        <v>19</v>
      </c>
      <c r="D7319" t="s">
        <v>23</v>
      </c>
      <c r="E7319">
        <v>320</v>
      </c>
      <c r="F7319">
        <v>60.6</v>
      </c>
      <c r="G7319">
        <v>143.5</v>
      </c>
      <c r="H7319">
        <v>81.599999999999994</v>
      </c>
      <c r="I7319">
        <v>27.8</v>
      </c>
      <c r="J7319">
        <v>69.099999999999994</v>
      </c>
      <c r="K7319">
        <v>1406.5</v>
      </c>
      <c r="L7319">
        <v>104.2</v>
      </c>
      <c r="M7319">
        <v>4.7699999999999996</v>
      </c>
      <c r="N7319">
        <v>3.84</v>
      </c>
      <c r="O7319">
        <v>16.7</v>
      </c>
    </row>
    <row r="7320" spans="1:15" x14ac:dyDescent="0.35">
      <c r="A7320" s="1">
        <v>46189</v>
      </c>
      <c r="B7320">
        <v>6</v>
      </c>
      <c r="C7320" t="s">
        <v>27</v>
      </c>
      <c r="D7320" t="s">
        <v>22</v>
      </c>
      <c r="E7320">
        <v>320</v>
      </c>
      <c r="F7320">
        <v>93.2</v>
      </c>
      <c r="G7320">
        <v>171</v>
      </c>
      <c r="H7320">
        <v>99.6</v>
      </c>
      <c r="I7320">
        <v>30.6</v>
      </c>
      <c r="J7320">
        <v>64.900000000000006</v>
      </c>
      <c r="K7320">
        <v>1856</v>
      </c>
      <c r="L7320">
        <v>120.3</v>
      </c>
      <c r="M7320">
        <v>4.17</v>
      </c>
      <c r="N7320">
        <v>5.09</v>
      </c>
      <c r="O7320">
        <v>11.5</v>
      </c>
    </row>
    <row r="7321" spans="1:15" x14ac:dyDescent="0.35">
      <c r="A7321" s="1">
        <v>46189</v>
      </c>
      <c r="B7321">
        <v>8</v>
      </c>
      <c r="C7321" t="s">
        <v>28</v>
      </c>
      <c r="D7321" t="s">
        <v>22</v>
      </c>
      <c r="E7321">
        <v>130</v>
      </c>
      <c r="F7321">
        <v>103</v>
      </c>
      <c r="G7321">
        <v>189.7</v>
      </c>
      <c r="H7321">
        <v>112</v>
      </c>
      <c r="I7321">
        <v>23.6</v>
      </c>
      <c r="J7321">
        <v>50.8</v>
      </c>
      <c r="K7321">
        <v>1736.3</v>
      </c>
      <c r="L7321">
        <v>113.3</v>
      </c>
      <c r="M7321">
        <v>5.55</v>
      </c>
      <c r="N7321">
        <v>4.42</v>
      </c>
      <c r="O7321">
        <v>32.200000000000003</v>
      </c>
    </row>
    <row r="7322" spans="1:15" x14ac:dyDescent="0.35">
      <c r="A7322" s="1">
        <v>46189</v>
      </c>
      <c r="B7322">
        <v>9</v>
      </c>
      <c r="C7322" t="s">
        <v>21</v>
      </c>
      <c r="D7322" t="s">
        <v>22</v>
      </c>
      <c r="E7322">
        <v>120</v>
      </c>
      <c r="F7322">
        <v>69.900000000000006</v>
      </c>
      <c r="G7322">
        <v>166.8</v>
      </c>
      <c r="H7322">
        <v>99.7</v>
      </c>
      <c r="I7322">
        <v>21.2</v>
      </c>
      <c r="J7322">
        <v>58.8</v>
      </c>
      <c r="K7322">
        <v>1420.5</v>
      </c>
      <c r="L7322">
        <v>90.5</v>
      </c>
      <c r="M7322">
        <v>4.9000000000000004</v>
      </c>
      <c r="N7322">
        <v>3.29</v>
      </c>
      <c r="O7322">
        <v>20.5</v>
      </c>
    </row>
    <row r="7323" spans="1:15" x14ac:dyDescent="0.35">
      <c r="A7323" s="1">
        <v>46189</v>
      </c>
      <c r="B7323">
        <v>10</v>
      </c>
      <c r="C7323" t="s">
        <v>27</v>
      </c>
      <c r="D7323" t="s">
        <v>16</v>
      </c>
      <c r="E7323">
        <v>320</v>
      </c>
      <c r="F7323">
        <v>84.5</v>
      </c>
      <c r="G7323">
        <v>147.30000000000001</v>
      </c>
      <c r="H7323">
        <v>84</v>
      </c>
      <c r="I7323">
        <v>27.2</v>
      </c>
      <c r="J7323">
        <v>52.9</v>
      </c>
      <c r="K7323">
        <v>1674.8</v>
      </c>
      <c r="L7323">
        <v>114.8</v>
      </c>
      <c r="M7323">
        <v>4.45</v>
      </c>
      <c r="N7323">
        <v>6.13</v>
      </c>
      <c r="O7323">
        <v>17.600000000000001</v>
      </c>
    </row>
    <row r="7324" spans="1:15" x14ac:dyDescent="0.35">
      <c r="A7324" s="1">
        <v>46189</v>
      </c>
      <c r="B7324">
        <v>14</v>
      </c>
      <c r="C7324" t="s">
        <v>25</v>
      </c>
      <c r="D7324" t="s">
        <v>22</v>
      </c>
      <c r="E7324">
        <v>120</v>
      </c>
      <c r="F7324">
        <v>66.8</v>
      </c>
      <c r="G7324">
        <v>171</v>
      </c>
      <c r="H7324">
        <v>105.4</v>
      </c>
      <c r="I7324">
        <v>32.1</v>
      </c>
      <c r="J7324">
        <v>57.7</v>
      </c>
      <c r="K7324">
        <v>1874.8</v>
      </c>
      <c r="L7324">
        <v>125.1</v>
      </c>
      <c r="M7324">
        <v>4.5999999999999996</v>
      </c>
      <c r="N7324">
        <v>3.41</v>
      </c>
      <c r="O7324">
        <v>20.2</v>
      </c>
    </row>
    <row r="7325" spans="1:15" x14ac:dyDescent="0.35">
      <c r="A7325" s="1">
        <v>46189</v>
      </c>
      <c r="B7325">
        <v>15</v>
      </c>
      <c r="C7325" t="s">
        <v>19</v>
      </c>
      <c r="D7325" t="s">
        <v>23</v>
      </c>
      <c r="E7325">
        <v>210</v>
      </c>
      <c r="F7325">
        <v>53.6</v>
      </c>
      <c r="G7325">
        <v>123.8</v>
      </c>
      <c r="H7325">
        <v>72.599999999999994</v>
      </c>
      <c r="I7325">
        <v>27.2</v>
      </c>
      <c r="J7325">
        <v>70</v>
      </c>
      <c r="K7325">
        <v>1406.3</v>
      </c>
      <c r="L7325">
        <v>96.5</v>
      </c>
      <c r="M7325">
        <v>4.17</v>
      </c>
      <c r="N7325">
        <v>4.12</v>
      </c>
      <c r="O7325">
        <v>17.2</v>
      </c>
    </row>
    <row r="7326" spans="1:15" x14ac:dyDescent="0.35">
      <c r="A7326" s="1">
        <v>46189</v>
      </c>
      <c r="B7326">
        <v>16</v>
      </c>
      <c r="C7326" t="s">
        <v>15</v>
      </c>
      <c r="D7326" t="s">
        <v>16</v>
      </c>
      <c r="E7326">
        <v>130</v>
      </c>
      <c r="F7326">
        <v>66.099999999999994</v>
      </c>
      <c r="G7326">
        <v>175.2</v>
      </c>
      <c r="H7326">
        <v>105.5</v>
      </c>
      <c r="I7326">
        <v>20.9</v>
      </c>
      <c r="J7326">
        <v>69.2</v>
      </c>
      <c r="K7326">
        <v>1699.2</v>
      </c>
      <c r="L7326">
        <v>103</v>
      </c>
      <c r="M7326">
        <v>4.3499999999999996</v>
      </c>
      <c r="N7326">
        <v>5.4</v>
      </c>
      <c r="O7326">
        <v>24.8</v>
      </c>
    </row>
    <row r="7327" spans="1:15" x14ac:dyDescent="0.35">
      <c r="A7327" s="1">
        <v>46189</v>
      </c>
      <c r="B7327">
        <v>17</v>
      </c>
      <c r="C7327" t="s">
        <v>19</v>
      </c>
      <c r="D7327" t="s">
        <v>22</v>
      </c>
      <c r="E7327">
        <v>150</v>
      </c>
      <c r="F7327">
        <v>71</v>
      </c>
      <c r="G7327">
        <v>146.4</v>
      </c>
      <c r="H7327">
        <v>61.2</v>
      </c>
      <c r="I7327">
        <v>30.1</v>
      </c>
      <c r="J7327">
        <v>65.400000000000006</v>
      </c>
      <c r="K7327">
        <v>1655.8</v>
      </c>
      <c r="L7327">
        <v>114.8</v>
      </c>
      <c r="M7327">
        <v>4.2300000000000004</v>
      </c>
      <c r="N7327">
        <v>4.5</v>
      </c>
      <c r="O7327">
        <v>17.399999999999999</v>
      </c>
    </row>
    <row r="7328" spans="1:15" x14ac:dyDescent="0.35">
      <c r="A7328" s="1">
        <v>46189</v>
      </c>
      <c r="B7328">
        <v>23</v>
      </c>
      <c r="C7328" t="s">
        <v>29</v>
      </c>
      <c r="D7328" t="s">
        <v>20</v>
      </c>
      <c r="E7328">
        <v>150</v>
      </c>
      <c r="F7328">
        <v>59.7</v>
      </c>
      <c r="G7328">
        <v>144.80000000000001</v>
      </c>
      <c r="H7328">
        <v>70.8</v>
      </c>
      <c r="I7328">
        <v>30.4</v>
      </c>
      <c r="J7328">
        <v>66.099999999999994</v>
      </c>
      <c r="K7328">
        <v>1486.8</v>
      </c>
      <c r="L7328">
        <v>94.4</v>
      </c>
      <c r="M7328">
        <v>4.16</v>
      </c>
      <c r="N7328">
        <v>3.23</v>
      </c>
      <c r="O7328">
        <v>22.2</v>
      </c>
    </row>
    <row r="7329" spans="1:15" x14ac:dyDescent="0.35">
      <c r="A7329" s="1">
        <v>46190</v>
      </c>
      <c r="B7329">
        <v>1</v>
      </c>
      <c r="C7329" t="s">
        <v>29</v>
      </c>
      <c r="D7329" t="s">
        <v>23</v>
      </c>
      <c r="E7329">
        <v>210</v>
      </c>
      <c r="F7329">
        <v>71.8</v>
      </c>
      <c r="G7329">
        <v>140.19999999999999</v>
      </c>
      <c r="H7329">
        <v>73.599999999999994</v>
      </c>
      <c r="I7329">
        <v>32.1</v>
      </c>
      <c r="J7329">
        <v>55.5</v>
      </c>
      <c r="K7329">
        <v>1969.3</v>
      </c>
      <c r="L7329">
        <v>131.30000000000001</v>
      </c>
      <c r="M7329">
        <v>3.93</v>
      </c>
      <c r="N7329">
        <v>5.23</v>
      </c>
      <c r="O7329">
        <v>22.1</v>
      </c>
    </row>
    <row r="7330" spans="1:15" x14ac:dyDescent="0.35">
      <c r="A7330" s="1">
        <v>46190</v>
      </c>
      <c r="B7330">
        <v>2</v>
      </c>
      <c r="C7330" t="s">
        <v>24</v>
      </c>
      <c r="D7330" t="s">
        <v>20</v>
      </c>
      <c r="E7330">
        <v>130</v>
      </c>
      <c r="F7330">
        <v>93.8</v>
      </c>
      <c r="G7330">
        <v>152.4</v>
      </c>
      <c r="H7330">
        <v>90</v>
      </c>
      <c r="I7330">
        <v>28.8</v>
      </c>
      <c r="J7330">
        <v>61.3</v>
      </c>
      <c r="K7330">
        <v>1678.5</v>
      </c>
      <c r="L7330">
        <v>101.7</v>
      </c>
      <c r="M7330">
        <v>3.71</v>
      </c>
      <c r="N7330">
        <v>6.97</v>
      </c>
      <c r="O7330">
        <v>14.5</v>
      </c>
    </row>
    <row r="7331" spans="1:15" x14ac:dyDescent="0.35">
      <c r="A7331" s="1">
        <v>46190</v>
      </c>
      <c r="B7331">
        <v>6</v>
      </c>
      <c r="C7331" t="s">
        <v>26</v>
      </c>
      <c r="D7331" t="s">
        <v>23</v>
      </c>
      <c r="E7331">
        <v>320</v>
      </c>
      <c r="F7331">
        <v>65.8</v>
      </c>
      <c r="G7331">
        <v>166</v>
      </c>
      <c r="H7331">
        <v>100.4</v>
      </c>
      <c r="I7331">
        <v>23</v>
      </c>
      <c r="J7331">
        <v>67.7</v>
      </c>
      <c r="K7331">
        <v>1191.5</v>
      </c>
      <c r="L7331">
        <v>89.6</v>
      </c>
      <c r="M7331">
        <v>4.2300000000000004</v>
      </c>
      <c r="N7331">
        <v>5.07</v>
      </c>
      <c r="O7331">
        <v>25.7</v>
      </c>
    </row>
    <row r="7332" spans="1:15" x14ac:dyDescent="0.35">
      <c r="A7332" s="1">
        <v>46190</v>
      </c>
      <c r="B7332">
        <v>8</v>
      </c>
      <c r="C7332" t="s">
        <v>29</v>
      </c>
      <c r="D7332" t="s">
        <v>20</v>
      </c>
      <c r="E7332">
        <v>210</v>
      </c>
      <c r="F7332">
        <v>84.6</v>
      </c>
      <c r="G7332">
        <v>166.8</v>
      </c>
      <c r="H7332">
        <v>87.9</v>
      </c>
      <c r="I7332">
        <v>32.299999999999997</v>
      </c>
      <c r="J7332">
        <v>70.3</v>
      </c>
      <c r="K7332">
        <v>1933.6</v>
      </c>
      <c r="L7332">
        <v>121.9</v>
      </c>
      <c r="M7332">
        <v>4.88</v>
      </c>
      <c r="N7332">
        <v>4.08</v>
      </c>
      <c r="O7332">
        <v>21.6</v>
      </c>
    </row>
    <row r="7333" spans="1:15" x14ac:dyDescent="0.35">
      <c r="A7333" s="1">
        <v>46190</v>
      </c>
      <c r="B7333">
        <v>10</v>
      </c>
      <c r="C7333" t="s">
        <v>17</v>
      </c>
      <c r="D7333" t="s">
        <v>22</v>
      </c>
      <c r="E7333">
        <v>210</v>
      </c>
      <c r="F7333">
        <v>107.1</v>
      </c>
      <c r="G7333">
        <v>209.8</v>
      </c>
      <c r="H7333">
        <v>127.4</v>
      </c>
      <c r="I7333">
        <v>31.9</v>
      </c>
      <c r="J7333">
        <v>60.5</v>
      </c>
      <c r="K7333">
        <v>2301.3000000000002</v>
      </c>
      <c r="L7333">
        <v>142.5</v>
      </c>
      <c r="M7333">
        <v>6.25</v>
      </c>
      <c r="N7333">
        <v>5.54</v>
      </c>
      <c r="O7333">
        <v>15</v>
      </c>
    </row>
    <row r="7334" spans="1:15" x14ac:dyDescent="0.35">
      <c r="A7334" s="1">
        <v>46190</v>
      </c>
      <c r="B7334">
        <v>11</v>
      </c>
      <c r="C7334" t="s">
        <v>15</v>
      </c>
      <c r="D7334" t="s">
        <v>20</v>
      </c>
      <c r="E7334">
        <v>210</v>
      </c>
      <c r="F7334">
        <v>79.099999999999994</v>
      </c>
      <c r="G7334">
        <v>183.4</v>
      </c>
      <c r="H7334">
        <v>103.6</v>
      </c>
      <c r="I7334">
        <v>25</v>
      </c>
      <c r="J7334">
        <v>63.1</v>
      </c>
      <c r="K7334">
        <v>1482.1</v>
      </c>
      <c r="L7334">
        <v>93.4</v>
      </c>
      <c r="M7334">
        <v>4.09</v>
      </c>
      <c r="N7334">
        <v>5</v>
      </c>
      <c r="O7334">
        <v>27.1</v>
      </c>
    </row>
    <row r="7335" spans="1:15" x14ac:dyDescent="0.35">
      <c r="A7335" s="1">
        <v>46190</v>
      </c>
      <c r="B7335">
        <v>16</v>
      </c>
      <c r="C7335" t="s">
        <v>19</v>
      </c>
      <c r="D7335" t="s">
        <v>20</v>
      </c>
      <c r="E7335">
        <v>130</v>
      </c>
      <c r="F7335">
        <v>60.7</v>
      </c>
      <c r="G7335">
        <v>183.4</v>
      </c>
      <c r="H7335">
        <v>93.2</v>
      </c>
      <c r="I7335">
        <v>25.7</v>
      </c>
      <c r="J7335">
        <v>53.6</v>
      </c>
      <c r="K7335">
        <v>1425.6</v>
      </c>
      <c r="L7335">
        <v>96.1</v>
      </c>
      <c r="M7335">
        <v>3.57</v>
      </c>
      <c r="N7335">
        <v>4.33</v>
      </c>
      <c r="O7335">
        <v>21.5</v>
      </c>
    </row>
    <row r="7336" spans="1:15" x14ac:dyDescent="0.35">
      <c r="A7336" s="1">
        <v>46190</v>
      </c>
      <c r="B7336">
        <v>18</v>
      </c>
      <c r="C7336" t="s">
        <v>26</v>
      </c>
      <c r="D7336" t="s">
        <v>23</v>
      </c>
      <c r="E7336">
        <v>150</v>
      </c>
      <c r="F7336">
        <v>106.6</v>
      </c>
      <c r="G7336">
        <v>167.5</v>
      </c>
      <c r="H7336">
        <v>93.7</v>
      </c>
      <c r="I7336">
        <v>33.1</v>
      </c>
      <c r="J7336">
        <v>54.4</v>
      </c>
      <c r="K7336">
        <v>1944</v>
      </c>
      <c r="L7336">
        <v>128</v>
      </c>
      <c r="M7336">
        <v>3.91</v>
      </c>
      <c r="N7336">
        <v>5.0199999999999996</v>
      </c>
      <c r="O7336">
        <v>24.1</v>
      </c>
    </row>
    <row r="7337" spans="1:15" x14ac:dyDescent="0.35">
      <c r="A7337" s="1">
        <v>46190</v>
      </c>
      <c r="B7337">
        <v>19</v>
      </c>
      <c r="C7337" t="s">
        <v>26</v>
      </c>
      <c r="D7337" t="s">
        <v>22</v>
      </c>
      <c r="E7337">
        <v>130</v>
      </c>
      <c r="F7337">
        <v>69.2</v>
      </c>
      <c r="G7337">
        <v>185.3</v>
      </c>
      <c r="H7337">
        <v>95.3</v>
      </c>
      <c r="I7337">
        <v>29.5</v>
      </c>
      <c r="J7337">
        <v>64.599999999999994</v>
      </c>
      <c r="K7337">
        <v>1601.4</v>
      </c>
      <c r="L7337">
        <v>106.8</v>
      </c>
      <c r="M7337">
        <v>3.23</v>
      </c>
      <c r="N7337">
        <v>5.81</v>
      </c>
      <c r="O7337">
        <v>27.4</v>
      </c>
    </row>
    <row r="7338" spans="1:15" x14ac:dyDescent="0.35">
      <c r="A7338" s="1">
        <v>46190</v>
      </c>
      <c r="B7338">
        <v>20</v>
      </c>
      <c r="C7338" t="s">
        <v>25</v>
      </c>
      <c r="D7338" t="s">
        <v>23</v>
      </c>
      <c r="E7338">
        <v>85</v>
      </c>
      <c r="F7338">
        <v>70.5</v>
      </c>
      <c r="G7338">
        <v>210.1</v>
      </c>
      <c r="H7338">
        <v>103.6</v>
      </c>
      <c r="I7338">
        <v>27.1</v>
      </c>
      <c r="J7338">
        <v>62.6</v>
      </c>
      <c r="K7338">
        <v>1438.3</v>
      </c>
      <c r="L7338">
        <v>101.3</v>
      </c>
      <c r="M7338">
        <v>2.92</v>
      </c>
      <c r="N7338">
        <v>4.57</v>
      </c>
      <c r="O7338">
        <v>18.8</v>
      </c>
    </row>
    <row r="7339" spans="1:15" x14ac:dyDescent="0.35">
      <c r="A7339" s="1">
        <v>46190</v>
      </c>
      <c r="B7339">
        <v>21</v>
      </c>
      <c r="C7339" t="s">
        <v>27</v>
      </c>
      <c r="D7339" t="s">
        <v>22</v>
      </c>
      <c r="E7339">
        <v>120</v>
      </c>
      <c r="F7339">
        <v>79.099999999999994</v>
      </c>
      <c r="G7339">
        <v>147.4</v>
      </c>
      <c r="H7339">
        <v>105.2</v>
      </c>
      <c r="I7339">
        <v>33.299999999999997</v>
      </c>
      <c r="J7339">
        <v>49.1</v>
      </c>
      <c r="K7339">
        <v>1930.1</v>
      </c>
      <c r="L7339">
        <v>123.7</v>
      </c>
      <c r="M7339">
        <v>3.28</v>
      </c>
      <c r="N7339">
        <v>4.6399999999999997</v>
      </c>
      <c r="O7339">
        <v>14.8</v>
      </c>
    </row>
    <row r="7340" spans="1:15" x14ac:dyDescent="0.35">
      <c r="A7340" s="1">
        <v>46190</v>
      </c>
      <c r="B7340">
        <v>23</v>
      </c>
      <c r="C7340" t="s">
        <v>24</v>
      </c>
      <c r="D7340" t="s">
        <v>18</v>
      </c>
      <c r="E7340">
        <v>100</v>
      </c>
      <c r="F7340">
        <v>87.6</v>
      </c>
      <c r="G7340">
        <v>164.5</v>
      </c>
      <c r="H7340">
        <v>99</v>
      </c>
      <c r="I7340">
        <v>28</v>
      </c>
      <c r="J7340">
        <v>51.6</v>
      </c>
      <c r="K7340">
        <v>1859.4</v>
      </c>
      <c r="L7340">
        <v>120.9</v>
      </c>
      <c r="M7340">
        <v>4.2</v>
      </c>
      <c r="N7340">
        <v>4.45</v>
      </c>
      <c r="O7340">
        <v>14.8</v>
      </c>
    </row>
    <row r="7341" spans="1:15" x14ac:dyDescent="0.35">
      <c r="A7341" s="1">
        <v>46191</v>
      </c>
      <c r="B7341">
        <v>1</v>
      </c>
      <c r="C7341" t="s">
        <v>19</v>
      </c>
      <c r="D7341" t="s">
        <v>16</v>
      </c>
      <c r="E7341">
        <v>120</v>
      </c>
      <c r="F7341">
        <v>52.9</v>
      </c>
      <c r="G7341">
        <v>99.4</v>
      </c>
      <c r="H7341">
        <v>53.2</v>
      </c>
      <c r="I7341">
        <v>31.8</v>
      </c>
      <c r="J7341">
        <v>53</v>
      </c>
      <c r="K7341">
        <v>1407.4</v>
      </c>
      <c r="L7341">
        <v>98</v>
      </c>
      <c r="M7341">
        <v>4.37</v>
      </c>
      <c r="N7341">
        <v>3.42</v>
      </c>
      <c r="O7341">
        <v>15</v>
      </c>
    </row>
    <row r="7342" spans="1:15" x14ac:dyDescent="0.35">
      <c r="A7342" s="1">
        <v>46191</v>
      </c>
      <c r="B7342">
        <v>2</v>
      </c>
      <c r="C7342" t="s">
        <v>24</v>
      </c>
      <c r="D7342" t="s">
        <v>16</v>
      </c>
      <c r="E7342">
        <v>70</v>
      </c>
      <c r="F7342">
        <v>82</v>
      </c>
      <c r="G7342">
        <v>160.80000000000001</v>
      </c>
      <c r="H7342">
        <v>97.1</v>
      </c>
      <c r="I7342">
        <v>31.1</v>
      </c>
      <c r="J7342">
        <v>59.7</v>
      </c>
      <c r="K7342">
        <v>1924.8</v>
      </c>
      <c r="L7342">
        <v>130.6</v>
      </c>
      <c r="M7342">
        <v>4.82</v>
      </c>
      <c r="N7342">
        <v>6.18</v>
      </c>
      <c r="O7342">
        <v>13.4</v>
      </c>
    </row>
    <row r="7343" spans="1:15" x14ac:dyDescent="0.35">
      <c r="A7343" s="1">
        <v>46191</v>
      </c>
      <c r="B7343">
        <v>3</v>
      </c>
      <c r="C7343" t="s">
        <v>26</v>
      </c>
      <c r="D7343" t="s">
        <v>23</v>
      </c>
      <c r="E7343">
        <v>150</v>
      </c>
      <c r="F7343">
        <v>51.6</v>
      </c>
      <c r="G7343">
        <v>172.6</v>
      </c>
      <c r="H7343">
        <v>81.900000000000006</v>
      </c>
      <c r="I7343">
        <v>29.4</v>
      </c>
      <c r="J7343">
        <v>70.599999999999994</v>
      </c>
      <c r="K7343">
        <v>1364</v>
      </c>
      <c r="L7343">
        <v>95.8</v>
      </c>
      <c r="M7343">
        <v>5.01</v>
      </c>
      <c r="N7343">
        <v>2.96</v>
      </c>
      <c r="O7343">
        <v>23.1</v>
      </c>
    </row>
    <row r="7344" spans="1:15" x14ac:dyDescent="0.35">
      <c r="A7344" s="1">
        <v>46191</v>
      </c>
      <c r="B7344">
        <v>4</v>
      </c>
      <c r="C7344" t="s">
        <v>29</v>
      </c>
      <c r="D7344" t="s">
        <v>22</v>
      </c>
      <c r="E7344">
        <v>70</v>
      </c>
      <c r="F7344">
        <v>78.099999999999994</v>
      </c>
      <c r="G7344">
        <v>174.1</v>
      </c>
      <c r="H7344">
        <v>87.9</v>
      </c>
      <c r="I7344">
        <v>35</v>
      </c>
      <c r="J7344">
        <v>62.1</v>
      </c>
      <c r="K7344">
        <v>1916.8</v>
      </c>
      <c r="L7344">
        <v>124.7</v>
      </c>
      <c r="M7344">
        <v>4.83</v>
      </c>
      <c r="N7344">
        <v>5.86</v>
      </c>
      <c r="O7344">
        <v>16.8</v>
      </c>
    </row>
    <row r="7345" spans="1:15" x14ac:dyDescent="0.35">
      <c r="A7345" s="1">
        <v>46191</v>
      </c>
      <c r="B7345">
        <v>6</v>
      </c>
      <c r="C7345" t="s">
        <v>28</v>
      </c>
      <c r="D7345" t="s">
        <v>20</v>
      </c>
      <c r="E7345">
        <v>70</v>
      </c>
      <c r="F7345">
        <v>69</v>
      </c>
      <c r="G7345">
        <v>153.4</v>
      </c>
      <c r="H7345">
        <v>85.6</v>
      </c>
      <c r="I7345">
        <v>21.9</v>
      </c>
      <c r="J7345">
        <v>58.8</v>
      </c>
      <c r="K7345">
        <v>1565.9</v>
      </c>
      <c r="L7345">
        <v>100</v>
      </c>
      <c r="M7345">
        <v>2.68</v>
      </c>
      <c r="N7345">
        <v>6.28</v>
      </c>
      <c r="O7345">
        <v>33.700000000000003</v>
      </c>
    </row>
    <row r="7346" spans="1:15" x14ac:dyDescent="0.35">
      <c r="A7346" s="1">
        <v>46191</v>
      </c>
      <c r="B7346">
        <v>8</v>
      </c>
      <c r="C7346" t="s">
        <v>24</v>
      </c>
      <c r="D7346" t="s">
        <v>16</v>
      </c>
      <c r="E7346">
        <v>70</v>
      </c>
      <c r="F7346">
        <v>84.6</v>
      </c>
      <c r="G7346">
        <v>182.4</v>
      </c>
      <c r="H7346">
        <v>109.6</v>
      </c>
      <c r="I7346">
        <v>30.9</v>
      </c>
      <c r="J7346">
        <v>56.3</v>
      </c>
      <c r="K7346">
        <v>1763.3</v>
      </c>
      <c r="L7346">
        <v>109</v>
      </c>
      <c r="M7346">
        <v>4.74</v>
      </c>
      <c r="N7346">
        <v>4.13</v>
      </c>
      <c r="O7346">
        <v>15.7</v>
      </c>
    </row>
    <row r="7347" spans="1:15" x14ac:dyDescent="0.35">
      <c r="A7347" s="1">
        <v>46191</v>
      </c>
      <c r="B7347">
        <v>10</v>
      </c>
      <c r="C7347" t="s">
        <v>17</v>
      </c>
      <c r="D7347" t="s">
        <v>23</v>
      </c>
      <c r="E7347">
        <v>210</v>
      </c>
      <c r="F7347">
        <v>109.2</v>
      </c>
      <c r="G7347">
        <v>179.3</v>
      </c>
      <c r="H7347">
        <v>120.2</v>
      </c>
      <c r="I7347">
        <v>29.7</v>
      </c>
      <c r="J7347">
        <v>66.5</v>
      </c>
      <c r="K7347">
        <v>1793</v>
      </c>
      <c r="L7347">
        <v>117.9</v>
      </c>
      <c r="M7347">
        <v>6.55</v>
      </c>
      <c r="N7347">
        <v>5.93</v>
      </c>
      <c r="O7347">
        <v>15.4</v>
      </c>
    </row>
    <row r="7348" spans="1:15" x14ac:dyDescent="0.35">
      <c r="A7348" s="1">
        <v>46191</v>
      </c>
      <c r="B7348">
        <v>12</v>
      </c>
      <c r="C7348" t="s">
        <v>28</v>
      </c>
      <c r="D7348" t="s">
        <v>23</v>
      </c>
      <c r="E7348">
        <v>210</v>
      </c>
      <c r="F7348">
        <v>76.5</v>
      </c>
      <c r="G7348">
        <v>196</v>
      </c>
      <c r="H7348">
        <v>110.6</v>
      </c>
      <c r="I7348">
        <v>32.5</v>
      </c>
      <c r="J7348">
        <v>64</v>
      </c>
      <c r="K7348">
        <v>1665</v>
      </c>
      <c r="L7348">
        <v>113.3</v>
      </c>
      <c r="M7348">
        <v>3.44</v>
      </c>
      <c r="N7348">
        <v>5.0599999999999996</v>
      </c>
      <c r="O7348">
        <v>30.2</v>
      </c>
    </row>
    <row r="7349" spans="1:15" x14ac:dyDescent="0.35">
      <c r="A7349" s="1">
        <v>46191</v>
      </c>
      <c r="B7349">
        <v>14</v>
      </c>
      <c r="C7349" t="s">
        <v>15</v>
      </c>
      <c r="D7349" t="s">
        <v>23</v>
      </c>
      <c r="E7349">
        <v>85</v>
      </c>
      <c r="F7349">
        <v>77.3</v>
      </c>
      <c r="G7349">
        <v>151.9</v>
      </c>
      <c r="H7349">
        <v>95.9</v>
      </c>
      <c r="I7349">
        <v>20.7</v>
      </c>
      <c r="J7349">
        <v>61.7</v>
      </c>
      <c r="K7349">
        <v>1630.6</v>
      </c>
      <c r="L7349">
        <v>110.2</v>
      </c>
      <c r="M7349">
        <v>4.72</v>
      </c>
      <c r="N7349">
        <v>4.1900000000000004</v>
      </c>
      <c r="O7349">
        <v>27.2</v>
      </c>
    </row>
    <row r="7350" spans="1:15" x14ac:dyDescent="0.35">
      <c r="A7350" s="1">
        <v>46191</v>
      </c>
      <c r="B7350">
        <v>15</v>
      </c>
      <c r="C7350" t="s">
        <v>28</v>
      </c>
      <c r="D7350" t="s">
        <v>22</v>
      </c>
      <c r="E7350">
        <v>85</v>
      </c>
      <c r="F7350">
        <v>66.599999999999994</v>
      </c>
      <c r="G7350">
        <v>152.4</v>
      </c>
      <c r="H7350">
        <v>80.5</v>
      </c>
      <c r="I7350">
        <v>27.3</v>
      </c>
      <c r="J7350">
        <v>45.4</v>
      </c>
      <c r="K7350">
        <v>1645.5</v>
      </c>
      <c r="L7350">
        <v>103.3</v>
      </c>
      <c r="M7350">
        <v>3.86</v>
      </c>
      <c r="N7350">
        <v>5.04</v>
      </c>
      <c r="O7350">
        <v>32.299999999999997</v>
      </c>
    </row>
    <row r="7351" spans="1:15" x14ac:dyDescent="0.35">
      <c r="A7351" s="1">
        <v>46191</v>
      </c>
      <c r="B7351">
        <v>17</v>
      </c>
      <c r="C7351" t="s">
        <v>17</v>
      </c>
      <c r="D7351" t="s">
        <v>23</v>
      </c>
      <c r="E7351">
        <v>85</v>
      </c>
      <c r="F7351">
        <v>84.6</v>
      </c>
      <c r="G7351">
        <v>167.3</v>
      </c>
      <c r="H7351">
        <v>110.2</v>
      </c>
      <c r="I7351">
        <v>31.5</v>
      </c>
      <c r="J7351">
        <v>64.2</v>
      </c>
      <c r="K7351">
        <v>1613.8</v>
      </c>
      <c r="L7351">
        <v>107.1</v>
      </c>
      <c r="M7351">
        <v>4.47</v>
      </c>
      <c r="N7351">
        <v>3.88</v>
      </c>
      <c r="O7351">
        <v>19.8</v>
      </c>
    </row>
    <row r="7352" spans="1:15" x14ac:dyDescent="0.35">
      <c r="A7352" s="1">
        <v>46191</v>
      </c>
      <c r="B7352">
        <v>18</v>
      </c>
      <c r="C7352" t="s">
        <v>27</v>
      </c>
      <c r="D7352" t="s">
        <v>18</v>
      </c>
      <c r="E7352">
        <v>210</v>
      </c>
      <c r="F7352">
        <v>99.8</v>
      </c>
      <c r="G7352">
        <v>177.4</v>
      </c>
      <c r="H7352">
        <v>119.2</v>
      </c>
      <c r="I7352">
        <v>26</v>
      </c>
      <c r="J7352">
        <v>61.8</v>
      </c>
      <c r="K7352">
        <v>1911.9</v>
      </c>
      <c r="L7352">
        <v>122.8</v>
      </c>
      <c r="M7352">
        <v>5.81</v>
      </c>
      <c r="N7352">
        <v>5.68</v>
      </c>
      <c r="O7352">
        <v>13.9</v>
      </c>
    </row>
    <row r="7353" spans="1:15" x14ac:dyDescent="0.35">
      <c r="A7353" s="1">
        <v>46191</v>
      </c>
      <c r="B7353">
        <v>19</v>
      </c>
      <c r="C7353" t="s">
        <v>19</v>
      </c>
      <c r="D7353" t="s">
        <v>20</v>
      </c>
      <c r="E7353">
        <v>210</v>
      </c>
      <c r="F7353">
        <v>62.8</v>
      </c>
      <c r="G7353">
        <v>160.4</v>
      </c>
      <c r="H7353">
        <v>82.3</v>
      </c>
      <c r="I7353">
        <v>27.9</v>
      </c>
      <c r="J7353">
        <v>77.400000000000006</v>
      </c>
      <c r="K7353">
        <v>1414.5</v>
      </c>
      <c r="L7353">
        <v>94.1</v>
      </c>
      <c r="M7353">
        <v>4.1100000000000003</v>
      </c>
      <c r="N7353">
        <v>3.68</v>
      </c>
      <c r="O7353">
        <v>15.2</v>
      </c>
    </row>
    <row r="7354" spans="1:15" x14ac:dyDescent="0.35">
      <c r="A7354" s="1">
        <v>46191</v>
      </c>
      <c r="B7354">
        <v>22</v>
      </c>
      <c r="C7354" t="s">
        <v>24</v>
      </c>
      <c r="D7354" t="s">
        <v>23</v>
      </c>
      <c r="E7354">
        <v>150</v>
      </c>
      <c r="F7354">
        <v>74.5</v>
      </c>
      <c r="G7354">
        <v>167.1</v>
      </c>
      <c r="H7354">
        <v>106.1</v>
      </c>
      <c r="I7354">
        <v>28.3</v>
      </c>
      <c r="J7354">
        <v>60.6</v>
      </c>
      <c r="K7354">
        <v>1551</v>
      </c>
      <c r="L7354">
        <v>109.6</v>
      </c>
      <c r="M7354">
        <v>4.3899999999999997</v>
      </c>
      <c r="N7354">
        <v>4.2</v>
      </c>
      <c r="O7354">
        <v>15.4</v>
      </c>
    </row>
    <row r="7355" spans="1:15" x14ac:dyDescent="0.35">
      <c r="A7355" s="1">
        <v>46191</v>
      </c>
      <c r="B7355">
        <v>23</v>
      </c>
      <c r="C7355" t="s">
        <v>29</v>
      </c>
      <c r="D7355" t="s">
        <v>22</v>
      </c>
      <c r="E7355">
        <v>320</v>
      </c>
      <c r="F7355">
        <v>73.7</v>
      </c>
      <c r="G7355">
        <v>140.80000000000001</v>
      </c>
      <c r="H7355">
        <v>75.599999999999994</v>
      </c>
      <c r="I7355">
        <v>29.1</v>
      </c>
      <c r="J7355">
        <v>62.8</v>
      </c>
      <c r="K7355">
        <v>1686.6</v>
      </c>
      <c r="L7355">
        <v>112.3</v>
      </c>
      <c r="M7355">
        <v>4.1100000000000003</v>
      </c>
      <c r="N7355">
        <v>5.52</v>
      </c>
      <c r="O7355">
        <v>20.3</v>
      </c>
    </row>
    <row r="7356" spans="1:15" x14ac:dyDescent="0.35">
      <c r="A7356" s="1">
        <v>46192</v>
      </c>
      <c r="B7356">
        <v>0</v>
      </c>
      <c r="C7356" t="s">
        <v>27</v>
      </c>
      <c r="D7356" t="s">
        <v>20</v>
      </c>
      <c r="E7356">
        <v>120</v>
      </c>
      <c r="F7356">
        <v>87.8</v>
      </c>
      <c r="G7356">
        <v>156.80000000000001</v>
      </c>
      <c r="H7356">
        <v>97.7</v>
      </c>
      <c r="I7356">
        <v>25.2</v>
      </c>
      <c r="J7356">
        <v>63.2</v>
      </c>
      <c r="K7356">
        <v>1351.2</v>
      </c>
      <c r="L7356">
        <v>87.4</v>
      </c>
      <c r="M7356">
        <v>5.8</v>
      </c>
      <c r="N7356">
        <v>5.94</v>
      </c>
      <c r="O7356">
        <v>12.4</v>
      </c>
    </row>
    <row r="7357" spans="1:15" x14ac:dyDescent="0.35">
      <c r="A7357" s="1">
        <v>46192</v>
      </c>
      <c r="B7357">
        <v>1</v>
      </c>
      <c r="C7357" t="s">
        <v>17</v>
      </c>
      <c r="D7357" t="s">
        <v>20</v>
      </c>
      <c r="E7357">
        <v>150</v>
      </c>
      <c r="F7357">
        <v>78.7</v>
      </c>
      <c r="G7357">
        <v>196.5</v>
      </c>
      <c r="H7357">
        <v>123.1</v>
      </c>
      <c r="I7357">
        <v>30.1</v>
      </c>
      <c r="J7357">
        <v>66</v>
      </c>
      <c r="K7357">
        <v>1742.3</v>
      </c>
      <c r="L7357">
        <v>111.5</v>
      </c>
      <c r="M7357">
        <v>4.21</v>
      </c>
      <c r="N7357">
        <v>4.28</v>
      </c>
      <c r="O7357">
        <v>15.4</v>
      </c>
    </row>
    <row r="7358" spans="1:15" x14ac:dyDescent="0.35">
      <c r="A7358" s="1">
        <v>46192</v>
      </c>
      <c r="B7358">
        <v>2</v>
      </c>
      <c r="C7358" t="s">
        <v>27</v>
      </c>
      <c r="D7358" t="s">
        <v>16</v>
      </c>
      <c r="E7358">
        <v>100</v>
      </c>
      <c r="F7358">
        <v>98</v>
      </c>
      <c r="G7358">
        <v>195.1</v>
      </c>
      <c r="H7358">
        <v>125.7</v>
      </c>
      <c r="I7358">
        <v>29.2</v>
      </c>
      <c r="J7358">
        <v>66.099999999999994</v>
      </c>
      <c r="K7358">
        <v>1816.9</v>
      </c>
      <c r="L7358">
        <v>118</v>
      </c>
      <c r="M7358">
        <v>4.96</v>
      </c>
      <c r="N7358">
        <v>6.25</v>
      </c>
      <c r="O7358">
        <v>11.8</v>
      </c>
    </row>
    <row r="7359" spans="1:15" x14ac:dyDescent="0.35">
      <c r="A7359" s="1">
        <v>46192</v>
      </c>
      <c r="B7359">
        <v>5</v>
      </c>
      <c r="C7359" t="s">
        <v>24</v>
      </c>
      <c r="D7359" t="s">
        <v>23</v>
      </c>
      <c r="E7359">
        <v>320</v>
      </c>
      <c r="F7359">
        <v>59.9</v>
      </c>
      <c r="G7359">
        <v>157.9</v>
      </c>
      <c r="H7359">
        <v>90.8</v>
      </c>
      <c r="I7359">
        <v>27.9</v>
      </c>
      <c r="J7359">
        <v>54.6</v>
      </c>
      <c r="K7359">
        <v>1553.2</v>
      </c>
      <c r="L7359">
        <v>95.2</v>
      </c>
      <c r="M7359">
        <v>3.63</v>
      </c>
      <c r="N7359">
        <v>4.78</v>
      </c>
      <c r="O7359">
        <v>12.4</v>
      </c>
    </row>
    <row r="7360" spans="1:15" x14ac:dyDescent="0.35">
      <c r="A7360" s="1">
        <v>46192</v>
      </c>
      <c r="B7360">
        <v>7</v>
      </c>
      <c r="C7360" t="s">
        <v>27</v>
      </c>
      <c r="D7360" t="s">
        <v>23</v>
      </c>
      <c r="E7360">
        <v>70</v>
      </c>
      <c r="F7360">
        <v>100.2</v>
      </c>
      <c r="G7360">
        <v>168.2</v>
      </c>
      <c r="H7360">
        <v>98.6</v>
      </c>
      <c r="I7360">
        <v>21.7</v>
      </c>
      <c r="J7360">
        <v>56</v>
      </c>
      <c r="K7360">
        <v>1689.5</v>
      </c>
      <c r="L7360">
        <v>115.4</v>
      </c>
      <c r="M7360">
        <v>4.24</v>
      </c>
      <c r="N7360">
        <v>5.2</v>
      </c>
      <c r="O7360">
        <v>12.1</v>
      </c>
    </row>
    <row r="7361" spans="1:15" x14ac:dyDescent="0.35">
      <c r="A7361" s="1">
        <v>46192</v>
      </c>
      <c r="B7361">
        <v>9</v>
      </c>
      <c r="C7361" t="s">
        <v>15</v>
      </c>
      <c r="D7361" t="s">
        <v>22</v>
      </c>
      <c r="E7361">
        <v>150</v>
      </c>
      <c r="F7361">
        <v>106.5</v>
      </c>
      <c r="G7361">
        <v>178.9</v>
      </c>
      <c r="H7361">
        <v>93.3</v>
      </c>
      <c r="I7361">
        <v>25.3</v>
      </c>
      <c r="J7361">
        <v>73.7</v>
      </c>
      <c r="K7361">
        <v>1889.6</v>
      </c>
      <c r="L7361">
        <v>127.6</v>
      </c>
      <c r="M7361">
        <v>5.89</v>
      </c>
      <c r="N7361">
        <v>4.82</v>
      </c>
      <c r="O7361">
        <v>26.1</v>
      </c>
    </row>
    <row r="7362" spans="1:15" x14ac:dyDescent="0.35">
      <c r="A7362" s="1">
        <v>46192</v>
      </c>
      <c r="B7362">
        <v>11</v>
      </c>
      <c r="C7362" t="s">
        <v>25</v>
      </c>
      <c r="D7362" t="s">
        <v>18</v>
      </c>
      <c r="E7362">
        <v>150</v>
      </c>
      <c r="F7362">
        <v>68.3</v>
      </c>
      <c r="G7362">
        <v>136.6</v>
      </c>
      <c r="H7362">
        <v>82.8</v>
      </c>
      <c r="I7362">
        <v>31.2</v>
      </c>
      <c r="J7362">
        <v>58.1</v>
      </c>
      <c r="K7362">
        <v>1565</v>
      </c>
      <c r="L7362">
        <v>97.4</v>
      </c>
      <c r="M7362">
        <v>5</v>
      </c>
      <c r="N7362">
        <v>5.2</v>
      </c>
      <c r="O7362">
        <v>17.899999999999999</v>
      </c>
    </row>
    <row r="7363" spans="1:15" x14ac:dyDescent="0.35">
      <c r="A7363" s="1">
        <v>46192</v>
      </c>
      <c r="B7363">
        <v>14</v>
      </c>
      <c r="C7363" t="s">
        <v>24</v>
      </c>
      <c r="D7363" t="s">
        <v>18</v>
      </c>
      <c r="E7363">
        <v>130</v>
      </c>
      <c r="F7363">
        <v>68.400000000000006</v>
      </c>
      <c r="G7363">
        <v>196.4</v>
      </c>
      <c r="H7363">
        <v>92.9</v>
      </c>
      <c r="I7363">
        <v>28.9</v>
      </c>
      <c r="J7363">
        <v>67.400000000000006</v>
      </c>
      <c r="K7363">
        <v>1658.2</v>
      </c>
      <c r="L7363">
        <v>110</v>
      </c>
      <c r="M7363">
        <v>4.34</v>
      </c>
      <c r="N7363">
        <v>4.2300000000000004</v>
      </c>
      <c r="O7363">
        <v>16.8</v>
      </c>
    </row>
    <row r="7364" spans="1:15" x14ac:dyDescent="0.35">
      <c r="A7364" s="1">
        <v>46192</v>
      </c>
      <c r="B7364">
        <v>16</v>
      </c>
      <c r="C7364" t="s">
        <v>19</v>
      </c>
      <c r="D7364" t="s">
        <v>16</v>
      </c>
      <c r="E7364">
        <v>320</v>
      </c>
      <c r="F7364">
        <v>62.3</v>
      </c>
      <c r="G7364">
        <v>154.19999999999999</v>
      </c>
      <c r="H7364">
        <v>96.1</v>
      </c>
      <c r="I7364">
        <v>28.6</v>
      </c>
      <c r="J7364">
        <v>60.4</v>
      </c>
      <c r="K7364">
        <v>1492.7</v>
      </c>
      <c r="L7364">
        <v>107.4</v>
      </c>
      <c r="M7364">
        <v>4.46</v>
      </c>
      <c r="N7364">
        <v>3.88</v>
      </c>
      <c r="O7364">
        <v>18.5</v>
      </c>
    </row>
    <row r="7365" spans="1:15" x14ac:dyDescent="0.35">
      <c r="A7365" s="1">
        <v>46192</v>
      </c>
      <c r="B7365">
        <v>17</v>
      </c>
      <c r="C7365" t="s">
        <v>28</v>
      </c>
      <c r="D7365" t="s">
        <v>18</v>
      </c>
      <c r="E7365">
        <v>130</v>
      </c>
      <c r="F7365">
        <v>85.2</v>
      </c>
      <c r="G7365">
        <v>136.80000000000001</v>
      </c>
      <c r="H7365">
        <v>84.2</v>
      </c>
      <c r="I7365">
        <v>28.8</v>
      </c>
      <c r="J7365">
        <v>48.2</v>
      </c>
      <c r="K7365">
        <v>1511</v>
      </c>
      <c r="L7365">
        <v>103.5</v>
      </c>
      <c r="M7365">
        <v>5.47</v>
      </c>
      <c r="N7365">
        <v>4.1900000000000004</v>
      </c>
      <c r="O7365">
        <v>34.6</v>
      </c>
    </row>
    <row r="7366" spans="1:15" x14ac:dyDescent="0.35">
      <c r="A7366" s="1">
        <v>46192</v>
      </c>
      <c r="B7366">
        <v>21</v>
      </c>
      <c r="C7366" t="s">
        <v>24</v>
      </c>
      <c r="D7366" t="s">
        <v>22</v>
      </c>
      <c r="E7366">
        <v>100</v>
      </c>
      <c r="F7366">
        <v>74.7</v>
      </c>
      <c r="G7366">
        <v>157</v>
      </c>
      <c r="H7366">
        <v>95.3</v>
      </c>
      <c r="I7366">
        <v>29.3</v>
      </c>
      <c r="J7366">
        <v>74</v>
      </c>
      <c r="K7366">
        <v>1570.4</v>
      </c>
      <c r="L7366">
        <v>111.7</v>
      </c>
      <c r="M7366">
        <v>4.07</v>
      </c>
      <c r="N7366">
        <v>4.03</v>
      </c>
      <c r="O7366">
        <v>16.2</v>
      </c>
    </row>
    <row r="7367" spans="1:15" x14ac:dyDescent="0.35">
      <c r="A7367" s="1">
        <v>46193</v>
      </c>
      <c r="B7367">
        <v>2</v>
      </c>
      <c r="C7367" t="s">
        <v>17</v>
      </c>
      <c r="D7367" t="s">
        <v>16</v>
      </c>
      <c r="E7367">
        <v>150</v>
      </c>
      <c r="F7367">
        <v>84.7</v>
      </c>
      <c r="G7367">
        <v>169.2</v>
      </c>
      <c r="H7367">
        <v>95.9</v>
      </c>
      <c r="I7367">
        <v>32.5</v>
      </c>
      <c r="J7367">
        <v>67.5</v>
      </c>
      <c r="K7367">
        <v>1856.6</v>
      </c>
      <c r="L7367">
        <v>125.1</v>
      </c>
      <c r="M7367">
        <v>4.42</v>
      </c>
      <c r="N7367">
        <v>4.8600000000000003</v>
      </c>
      <c r="O7367">
        <v>21.2</v>
      </c>
    </row>
    <row r="7368" spans="1:15" x14ac:dyDescent="0.35">
      <c r="A7368" s="1">
        <v>46193</v>
      </c>
      <c r="B7368">
        <v>4</v>
      </c>
      <c r="C7368" t="s">
        <v>27</v>
      </c>
      <c r="D7368" t="s">
        <v>23</v>
      </c>
      <c r="E7368">
        <v>85</v>
      </c>
      <c r="F7368">
        <v>67.400000000000006</v>
      </c>
      <c r="G7368">
        <v>136.5</v>
      </c>
      <c r="H7368">
        <v>88.3</v>
      </c>
      <c r="I7368">
        <v>28.3</v>
      </c>
      <c r="J7368">
        <v>67.7</v>
      </c>
      <c r="K7368">
        <v>1547.1</v>
      </c>
      <c r="L7368">
        <v>104.3</v>
      </c>
      <c r="M7368">
        <v>3.46</v>
      </c>
      <c r="N7368">
        <v>4.7300000000000004</v>
      </c>
      <c r="O7368">
        <v>12.7</v>
      </c>
    </row>
    <row r="7369" spans="1:15" x14ac:dyDescent="0.35">
      <c r="A7369" s="1">
        <v>46193</v>
      </c>
      <c r="B7369">
        <v>6</v>
      </c>
      <c r="C7369" t="s">
        <v>24</v>
      </c>
      <c r="D7369" t="s">
        <v>18</v>
      </c>
      <c r="E7369">
        <v>70</v>
      </c>
      <c r="F7369">
        <v>84.3</v>
      </c>
      <c r="G7369">
        <v>185.5</v>
      </c>
      <c r="H7369">
        <v>103.4</v>
      </c>
      <c r="I7369">
        <v>27.1</v>
      </c>
      <c r="J7369">
        <v>56.3</v>
      </c>
      <c r="K7369">
        <v>1578.9</v>
      </c>
      <c r="L7369">
        <v>99.1</v>
      </c>
      <c r="M7369">
        <v>5.17</v>
      </c>
      <c r="N7369">
        <v>5.12</v>
      </c>
      <c r="O7369">
        <v>14.8</v>
      </c>
    </row>
    <row r="7370" spans="1:15" x14ac:dyDescent="0.35">
      <c r="A7370" s="1">
        <v>46193</v>
      </c>
      <c r="B7370">
        <v>8</v>
      </c>
      <c r="C7370" t="s">
        <v>27</v>
      </c>
      <c r="D7370" t="s">
        <v>22</v>
      </c>
      <c r="E7370">
        <v>130</v>
      </c>
      <c r="F7370">
        <v>108.5</v>
      </c>
      <c r="G7370">
        <v>178.5</v>
      </c>
      <c r="H7370">
        <v>113.8</v>
      </c>
      <c r="I7370">
        <v>30.3</v>
      </c>
      <c r="J7370">
        <v>68.099999999999994</v>
      </c>
      <c r="K7370">
        <v>1853.5</v>
      </c>
      <c r="L7370">
        <v>122.8</v>
      </c>
      <c r="M7370">
        <v>4.99</v>
      </c>
      <c r="N7370">
        <v>5.44</v>
      </c>
      <c r="O7370">
        <v>13.5</v>
      </c>
    </row>
    <row r="7371" spans="1:15" x14ac:dyDescent="0.35">
      <c r="A7371" s="1">
        <v>46193</v>
      </c>
      <c r="B7371">
        <v>9</v>
      </c>
      <c r="C7371" t="s">
        <v>29</v>
      </c>
      <c r="D7371" t="s">
        <v>22</v>
      </c>
      <c r="E7371">
        <v>100</v>
      </c>
      <c r="F7371">
        <v>70.099999999999994</v>
      </c>
      <c r="G7371">
        <v>108.2</v>
      </c>
      <c r="H7371">
        <v>80.900000000000006</v>
      </c>
      <c r="I7371">
        <v>28.1</v>
      </c>
      <c r="J7371">
        <v>65.599999999999994</v>
      </c>
      <c r="K7371">
        <v>1576</v>
      </c>
      <c r="L7371">
        <v>106.8</v>
      </c>
      <c r="M7371">
        <v>4.3</v>
      </c>
      <c r="N7371">
        <v>4.74</v>
      </c>
      <c r="O7371">
        <v>20.9</v>
      </c>
    </row>
    <row r="7372" spans="1:15" x14ac:dyDescent="0.35">
      <c r="A7372" s="1">
        <v>46193</v>
      </c>
      <c r="B7372">
        <v>11</v>
      </c>
      <c r="C7372" t="s">
        <v>21</v>
      </c>
      <c r="D7372" t="s">
        <v>23</v>
      </c>
      <c r="E7372">
        <v>70</v>
      </c>
      <c r="F7372">
        <v>24.1</v>
      </c>
      <c r="G7372">
        <v>123.8</v>
      </c>
      <c r="H7372">
        <v>51.1</v>
      </c>
      <c r="I7372">
        <v>22.3</v>
      </c>
      <c r="J7372">
        <v>60.7</v>
      </c>
      <c r="K7372">
        <v>1274.2</v>
      </c>
      <c r="L7372">
        <v>86.6</v>
      </c>
      <c r="M7372">
        <v>3.48</v>
      </c>
      <c r="N7372">
        <v>2.86</v>
      </c>
      <c r="O7372">
        <v>20.6</v>
      </c>
    </row>
    <row r="7373" spans="1:15" x14ac:dyDescent="0.35">
      <c r="A7373" s="1">
        <v>46193</v>
      </c>
      <c r="B7373">
        <v>12</v>
      </c>
      <c r="C7373" t="s">
        <v>19</v>
      </c>
      <c r="D7373" t="s">
        <v>22</v>
      </c>
      <c r="E7373">
        <v>210</v>
      </c>
      <c r="F7373">
        <v>34.1</v>
      </c>
      <c r="G7373">
        <v>122.1</v>
      </c>
      <c r="H7373">
        <v>67.2</v>
      </c>
      <c r="I7373">
        <v>28.7</v>
      </c>
      <c r="J7373">
        <v>61</v>
      </c>
      <c r="K7373">
        <v>1288.3</v>
      </c>
      <c r="L7373">
        <v>93.4</v>
      </c>
      <c r="M7373">
        <v>3.76</v>
      </c>
      <c r="N7373">
        <v>1.83</v>
      </c>
      <c r="O7373">
        <v>18.5</v>
      </c>
    </row>
    <row r="7374" spans="1:15" x14ac:dyDescent="0.35">
      <c r="A7374" s="1">
        <v>46193</v>
      </c>
      <c r="B7374">
        <v>13</v>
      </c>
      <c r="C7374" t="s">
        <v>26</v>
      </c>
      <c r="D7374" t="s">
        <v>16</v>
      </c>
      <c r="E7374">
        <v>150</v>
      </c>
      <c r="F7374">
        <v>65.5</v>
      </c>
      <c r="G7374">
        <v>146.30000000000001</v>
      </c>
      <c r="H7374">
        <v>90.8</v>
      </c>
      <c r="I7374">
        <v>30</v>
      </c>
      <c r="J7374">
        <v>61.9</v>
      </c>
      <c r="K7374">
        <v>1451.4</v>
      </c>
      <c r="L7374">
        <v>96.6</v>
      </c>
      <c r="M7374">
        <v>3.23</v>
      </c>
      <c r="N7374">
        <v>4.42</v>
      </c>
      <c r="O7374">
        <v>24.8</v>
      </c>
    </row>
    <row r="7375" spans="1:15" x14ac:dyDescent="0.35">
      <c r="A7375" s="1">
        <v>46193</v>
      </c>
      <c r="B7375">
        <v>14</v>
      </c>
      <c r="C7375" t="s">
        <v>21</v>
      </c>
      <c r="D7375" t="s">
        <v>16</v>
      </c>
      <c r="E7375">
        <v>85</v>
      </c>
      <c r="F7375">
        <v>76.400000000000006</v>
      </c>
      <c r="G7375">
        <v>152.80000000000001</v>
      </c>
      <c r="H7375">
        <v>79.599999999999994</v>
      </c>
      <c r="I7375">
        <v>28.8</v>
      </c>
      <c r="J7375">
        <v>58.4</v>
      </c>
      <c r="K7375">
        <v>1971.6</v>
      </c>
      <c r="L7375">
        <v>128</v>
      </c>
      <c r="M7375">
        <v>4.9000000000000004</v>
      </c>
      <c r="N7375">
        <v>3.89</v>
      </c>
      <c r="O7375">
        <v>25.5</v>
      </c>
    </row>
    <row r="7376" spans="1:15" x14ac:dyDescent="0.35">
      <c r="A7376" s="1">
        <v>46193</v>
      </c>
      <c r="B7376">
        <v>15</v>
      </c>
      <c r="C7376" t="s">
        <v>24</v>
      </c>
      <c r="D7376" t="s">
        <v>20</v>
      </c>
      <c r="E7376">
        <v>150</v>
      </c>
      <c r="F7376">
        <v>82.5</v>
      </c>
      <c r="G7376">
        <v>143.9</v>
      </c>
      <c r="H7376">
        <v>83</v>
      </c>
      <c r="I7376">
        <v>26.5</v>
      </c>
      <c r="J7376">
        <v>66.8</v>
      </c>
      <c r="K7376">
        <v>1346.3</v>
      </c>
      <c r="L7376">
        <v>88.7</v>
      </c>
      <c r="M7376">
        <v>6.18</v>
      </c>
      <c r="N7376">
        <v>3.95</v>
      </c>
      <c r="O7376">
        <v>13.7</v>
      </c>
    </row>
    <row r="7377" spans="1:15" x14ac:dyDescent="0.35">
      <c r="A7377" s="1">
        <v>46193</v>
      </c>
      <c r="B7377">
        <v>18</v>
      </c>
      <c r="C7377" t="s">
        <v>17</v>
      </c>
      <c r="D7377" t="s">
        <v>23</v>
      </c>
      <c r="E7377">
        <v>100</v>
      </c>
      <c r="F7377">
        <v>111.4</v>
      </c>
      <c r="G7377">
        <v>189</v>
      </c>
      <c r="H7377">
        <v>131.4</v>
      </c>
      <c r="I7377">
        <v>30.9</v>
      </c>
      <c r="J7377">
        <v>69</v>
      </c>
      <c r="K7377">
        <v>2213.1999999999998</v>
      </c>
      <c r="L7377">
        <v>141.80000000000001</v>
      </c>
      <c r="M7377">
        <v>5.29</v>
      </c>
      <c r="N7377">
        <v>5.72</v>
      </c>
      <c r="O7377">
        <v>18.8</v>
      </c>
    </row>
    <row r="7378" spans="1:15" x14ac:dyDescent="0.35">
      <c r="A7378" s="1">
        <v>46193</v>
      </c>
      <c r="B7378">
        <v>19</v>
      </c>
      <c r="C7378" t="s">
        <v>25</v>
      </c>
      <c r="D7378" t="s">
        <v>22</v>
      </c>
      <c r="E7378">
        <v>210</v>
      </c>
      <c r="F7378">
        <v>92.9</v>
      </c>
      <c r="G7378">
        <v>143.9</v>
      </c>
      <c r="H7378">
        <v>88.8</v>
      </c>
      <c r="I7378">
        <v>26.3</v>
      </c>
      <c r="J7378">
        <v>60.6</v>
      </c>
      <c r="K7378">
        <v>1708.8</v>
      </c>
      <c r="L7378">
        <v>112.3</v>
      </c>
      <c r="M7378">
        <v>5.88</v>
      </c>
      <c r="N7378">
        <v>4.18</v>
      </c>
      <c r="O7378">
        <v>20.5</v>
      </c>
    </row>
    <row r="7379" spans="1:15" x14ac:dyDescent="0.35">
      <c r="A7379" s="1">
        <v>46193</v>
      </c>
      <c r="B7379">
        <v>20</v>
      </c>
      <c r="C7379" t="s">
        <v>19</v>
      </c>
      <c r="D7379" t="s">
        <v>18</v>
      </c>
      <c r="E7379">
        <v>70</v>
      </c>
      <c r="F7379">
        <v>81.2</v>
      </c>
      <c r="G7379">
        <v>132.4</v>
      </c>
      <c r="H7379">
        <v>88.5</v>
      </c>
      <c r="I7379">
        <v>29.4</v>
      </c>
      <c r="J7379">
        <v>62</v>
      </c>
      <c r="K7379">
        <v>1669</v>
      </c>
      <c r="L7379">
        <v>110.7</v>
      </c>
      <c r="M7379">
        <v>3.21</v>
      </c>
      <c r="N7379">
        <v>3.5</v>
      </c>
      <c r="O7379">
        <v>14.8</v>
      </c>
    </row>
    <row r="7380" spans="1:15" x14ac:dyDescent="0.35">
      <c r="A7380" s="1">
        <v>46193</v>
      </c>
      <c r="B7380">
        <v>21</v>
      </c>
      <c r="C7380" t="s">
        <v>26</v>
      </c>
      <c r="D7380" t="s">
        <v>16</v>
      </c>
      <c r="E7380">
        <v>320</v>
      </c>
      <c r="F7380">
        <v>43.1</v>
      </c>
      <c r="G7380">
        <v>127.5</v>
      </c>
      <c r="H7380">
        <v>65.3</v>
      </c>
      <c r="I7380">
        <v>28.7</v>
      </c>
      <c r="J7380">
        <v>62.2</v>
      </c>
      <c r="K7380">
        <v>1328.3</v>
      </c>
      <c r="L7380">
        <v>93.8</v>
      </c>
      <c r="M7380">
        <v>3.66</v>
      </c>
      <c r="N7380">
        <v>2.35</v>
      </c>
      <c r="O7380">
        <v>24.7</v>
      </c>
    </row>
    <row r="7381" spans="1:15" x14ac:dyDescent="0.35">
      <c r="A7381" s="1">
        <v>46193</v>
      </c>
      <c r="B7381">
        <v>22</v>
      </c>
      <c r="C7381" t="s">
        <v>29</v>
      </c>
      <c r="D7381" t="s">
        <v>23</v>
      </c>
      <c r="E7381">
        <v>320</v>
      </c>
      <c r="F7381">
        <v>82.1</v>
      </c>
      <c r="G7381">
        <v>174.3</v>
      </c>
      <c r="H7381">
        <v>98</v>
      </c>
      <c r="I7381">
        <v>32.9</v>
      </c>
      <c r="J7381">
        <v>67.7</v>
      </c>
      <c r="K7381">
        <v>1806.3</v>
      </c>
      <c r="L7381">
        <v>123</v>
      </c>
      <c r="M7381">
        <v>2.94</v>
      </c>
      <c r="N7381">
        <v>5.42</v>
      </c>
      <c r="O7381">
        <v>23.8</v>
      </c>
    </row>
    <row r="7382" spans="1:15" x14ac:dyDescent="0.35">
      <c r="A7382" s="1">
        <v>46193</v>
      </c>
      <c r="B7382">
        <v>23</v>
      </c>
      <c r="C7382" t="s">
        <v>25</v>
      </c>
      <c r="D7382" t="s">
        <v>23</v>
      </c>
      <c r="E7382">
        <v>150</v>
      </c>
      <c r="F7382">
        <v>56.3</v>
      </c>
      <c r="G7382">
        <v>166</v>
      </c>
      <c r="H7382">
        <v>77</v>
      </c>
      <c r="I7382">
        <v>32.5</v>
      </c>
      <c r="J7382">
        <v>62.7</v>
      </c>
      <c r="K7382">
        <v>1592.8</v>
      </c>
      <c r="L7382">
        <v>97.8</v>
      </c>
      <c r="M7382">
        <v>4.6900000000000004</v>
      </c>
      <c r="N7382">
        <v>3.57</v>
      </c>
      <c r="O7382">
        <v>18.5</v>
      </c>
    </row>
    <row r="7383" spans="1:15" x14ac:dyDescent="0.35">
      <c r="A7383" s="1">
        <v>46194</v>
      </c>
      <c r="B7383">
        <v>1</v>
      </c>
      <c r="C7383" t="s">
        <v>28</v>
      </c>
      <c r="D7383" t="s">
        <v>16</v>
      </c>
      <c r="E7383">
        <v>150</v>
      </c>
      <c r="F7383">
        <v>56.9</v>
      </c>
      <c r="G7383">
        <v>127.4</v>
      </c>
      <c r="H7383">
        <v>87.1</v>
      </c>
      <c r="I7383">
        <v>27.8</v>
      </c>
      <c r="J7383">
        <v>71.8</v>
      </c>
      <c r="K7383">
        <v>1670.8</v>
      </c>
      <c r="L7383">
        <v>106.7</v>
      </c>
      <c r="M7383">
        <v>3.11</v>
      </c>
      <c r="N7383">
        <v>4.8899999999999997</v>
      </c>
      <c r="O7383">
        <v>32</v>
      </c>
    </row>
    <row r="7384" spans="1:15" x14ac:dyDescent="0.35">
      <c r="A7384" s="1">
        <v>46194</v>
      </c>
      <c r="B7384">
        <v>8</v>
      </c>
      <c r="C7384" t="s">
        <v>27</v>
      </c>
      <c r="D7384" t="s">
        <v>20</v>
      </c>
      <c r="E7384">
        <v>70</v>
      </c>
      <c r="F7384">
        <v>96.3</v>
      </c>
      <c r="G7384">
        <v>198.6</v>
      </c>
      <c r="H7384">
        <v>125.9</v>
      </c>
      <c r="I7384">
        <v>24.2</v>
      </c>
      <c r="J7384">
        <v>60.2</v>
      </c>
      <c r="K7384">
        <v>1534.2</v>
      </c>
      <c r="L7384">
        <v>106</v>
      </c>
      <c r="M7384">
        <v>4.59</v>
      </c>
      <c r="N7384">
        <v>5.14</v>
      </c>
      <c r="O7384">
        <v>13.6</v>
      </c>
    </row>
    <row r="7385" spans="1:15" x14ac:dyDescent="0.35">
      <c r="A7385" s="1">
        <v>46194</v>
      </c>
      <c r="B7385">
        <v>12</v>
      </c>
      <c r="C7385" t="s">
        <v>21</v>
      </c>
      <c r="D7385" t="s">
        <v>23</v>
      </c>
      <c r="E7385">
        <v>70</v>
      </c>
      <c r="F7385">
        <v>66.5</v>
      </c>
      <c r="G7385">
        <v>141.4</v>
      </c>
      <c r="H7385">
        <v>84.6</v>
      </c>
      <c r="I7385">
        <v>26.2</v>
      </c>
      <c r="J7385">
        <v>64.3</v>
      </c>
      <c r="K7385">
        <v>1454.4</v>
      </c>
      <c r="L7385">
        <v>95.3</v>
      </c>
      <c r="M7385">
        <v>3.39</v>
      </c>
      <c r="N7385">
        <v>3.5</v>
      </c>
      <c r="O7385">
        <v>21.7</v>
      </c>
    </row>
    <row r="7386" spans="1:15" x14ac:dyDescent="0.35">
      <c r="A7386" s="1">
        <v>46194</v>
      </c>
      <c r="B7386">
        <v>15</v>
      </c>
      <c r="C7386" t="s">
        <v>25</v>
      </c>
      <c r="D7386" t="s">
        <v>22</v>
      </c>
      <c r="E7386">
        <v>70</v>
      </c>
      <c r="F7386">
        <v>62.3</v>
      </c>
      <c r="G7386">
        <v>139.1</v>
      </c>
      <c r="H7386">
        <v>71.599999999999994</v>
      </c>
      <c r="I7386">
        <v>27.7</v>
      </c>
      <c r="J7386">
        <v>68.3</v>
      </c>
      <c r="K7386">
        <v>1477.4</v>
      </c>
      <c r="L7386">
        <v>101.4</v>
      </c>
      <c r="M7386">
        <v>4.8899999999999997</v>
      </c>
      <c r="N7386">
        <v>3.61</v>
      </c>
      <c r="O7386">
        <v>19.5</v>
      </c>
    </row>
    <row r="7387" spans="1:15" x14ac:dyDescent="0.35">
      <c r="A7387" s="1">
        <v>46194</v>
      </c>
      <c r="B7387">
        <v>17</v>
      </c>
      <c r="C7387" t="s">
        <v>27</v>
      </c>
      <c r="D7387" t="s">
        <v>18</v>
      </c>
      <c r="E7387">
        <v>210</v>
      </c>
      <c r="F7387">
        <v>105.4</v>
      </c>
      <c r="G7387">
        <v>187.7</v>
      </c>
      <c r="H7387">
        <v>118.9</v>
      </c>
      <c r="I7387">
        <v>21.1</v>
      </c>
      <c r="J7387">
        <v>72.599999999999994</v>
      </c>
      <c r="K7387">
        <v>1738.7</v>
      </c>
      <c r="L7387">
        <v>112</v>
      </c>
      <c r="M7387">
        <v>6.01</v>
      </c>
      <c r="N7387">
        <v>6.08</v>
      </c>
      <c r="O7387">
        <v>15.4</v>
      </c>
    </row>
    <row r="7388" spans="1:15" x14ac:dyDescent="0.35">
      <c r="A7388" s="1">
        <v>46194</v>
      </c>
      <c r="B7388">
        <v>18</v>
      </c>
      <c r="C7388" t="s">
        <v>26</v>
      </c>
      <c r="D7388" t="s">
        <v>18</v>
      </c>
      <c r="E7388">
        <v>70</v>
      </c>
      <c r="F7388">
        <v>86.7</v>
      </c>
      <c r="G7388">
        <v>142.80000000000001</v>
      </c>
      <c r="H7388">
        <v>96.6</v>
      </c>
      <c r="I7388">
        <v>30.4</v>
      </c>
      <c r="J7388">
        <v>59.3</v>
      </c>
      <c r="K7388">
        <v>1998.5</v>
      </c>
      <c r="L7388">
        <v>125.8</v>
      </c>
      <c r="M7388">
        <v>3.96</v>
      </c>
      <c r="N7388">
        <v>4.18</v>
      </c>
      <c r="O7388">
        <v>20.100000000000001</v>
      </c>
    </row>
    <row r="7389" spans="1:15" x14ac:dyDescent="0.35">
      <c r="A7389" s="1">
        <v>46194</v>
      </c>
      <c r="B7389">
        <v>19</v>
      </c>
      <c r="C7389" t="s">
        <v>29</v>
      </c>
      <c r="D7389" t="s">
        <v>16</v>
      </c>
      <c r="E7389">
        <v>150</v>
      </c>
      <c r="F7389">
        <v>105.6</v>
      </c>
      <c r="G7389">
        <v>169</v>
      </c>
      <c r="H7389">
        <v>108.9</v>
      </c>
      <c r="I7389">
        <v>33.1</v>
      </c>
      <c r="J7389">
        <v>60.7</v>
      </c>
      <c r="K7389">
        <v>2004.3</v>
      </c>
      <c r="L7389">
        <v>134.1</v>
      </c>
      <c r="M7389">
        <v>5.18</v>
      </c>
      <c r="N7389">
        <v>6.62</v>
      </c>
      <c r="O7389">
        <v>21.6</v>
      </c>
    </row>
    <row r="7390" spans="1:15" x14ac:dyDescent="0.35">
      <c r="A7390" s="1">
        <v>46194</v>
      </c>
      <c r="B7390">
        <v>21</v>
      </c>
      <c r="C7390" t="s">
        <v>26</v>
      </c>
      <c r="D7390" t="s">
        <v>23</v>
      </c>
      <c r="E7390">
        <v>130</v>
      </c>
      <c r="F7390">
        <v>47.7</v>
      </c>
      <c r="G7390">
        <v>145.6</v>
      </c>
      <c r="H7390">
        <v>79.2</v>
      </c>
      <c r="I7390">
        <v>26.2</v>
      </c>
      <c r="J7390">
        <v>57.8</v>
      </c>
      <c r="K7390">
        <v>1217.2</v>
      </c>
      <c r="L7390">
        <v>89.5</v>
      </c>
      <c r="M7390">
        <v>2.88</v>
      </c>
      <c r="N7390">
        <v>3.31</v>
      </c>
      <c r="O7390">
        <v>25.5</v>
      </c>
    </row>
    <row r="7391" spans="1:15" x14ac:dyDescent="0.35">
      <c r="A7391" s="1">
        <v>46195</v>
      </c>
      <c r="B7391">
        <v>0</v>
      </c>
      <c r="C7391" t="s">
        <v>29</v>
      </c>
      <c r="D7391" t="s">
        <v>18</v>
      </c>
      <c r="E7391">
        <v>70</v>
      </c>
      <c r="F7391">
        <v>70</v>
      </c>
      <c r="G7391">
        <v>128.5</v>
      </c>
      <c r="H7391">
        <v>71.7</v>
      </c>
      <c r="I7391">
        <v>29.5</v>
      </c>
      <c r="J7391">
        <v>47.3</v>
      </c>
      <c r="K7391">
        <v>1862.3</v>
      </c>
      <c r="L7391">
        <v>122.5</v>
      </c>
      <c r="M7391">
        <v>4.22</v>
      </c>
      <c r="N7391">
        <v>3.08</v>
      </c>
      <c r="O7391">
        <v>19.399999999999999</v>
      </c>
    </row>
    <row r="7392" spans="1:15" x14ac:dyDescent="0.35">
      <c r="A7392" s="1">
        <v>46195</v>
      </c>
      <c r="B7392">
        <v>4</v>
      </c>
      <c r="C7392" t="s">
        <v>29</v>
      </c>
      <c r="D7392" t="s">
        <v>23</v>
      </c>
      <c r="E7392">
        <v>100</v>
      </c>
      <c r="F7392">
        <v>76.400000000000006</v>
      </c>
      <c r="G7392">
        <v>121.3</v>
      </c>
      <c r="H7392">
        <v>85.8</v>
      </c>
      <c r="I7392">
        <v>31.4</v>
      </c>
      <c r="J7392">
        <v>59.3</v>
      </c>
      <c r="K7392">
        <v>1666.2</v>
      </c>
      <c r="L7392">
        <v>109.3</v>
      </c>
      <c r="M7392">
        <v>3.34</v>
      </c>
      <c r="N7392">
        <v>2.99</v>
      </c>
      <c r="O7392">
        <v>22.5</v>
      </c>
    </row>
    <row r="7393" spans="1:15" x14ac:dyDescent="0.35">
      <c r="A7393" s="1">
        <v>46195</v>
      </c>
      <c r="B7393">
        <v>5</v>
      </c>
      <c r="C7393" t="s">
        <v>15</v>
      </c>
      <c r="D7393" t="s">
        <v>16</v>
      </c>
      <c r="E7393">
        <v>85</v>
      </c>
      <c r="F7393">
        <v>78.3</v>
      </c>
      <c r="G7393">
        <v>150.30000000000001</v>
      </c>
      <c r="H7393">
        <v>91.7</v>
      </c>
      <c r="I7393">
        <v>24.1</v>
      </c>
      <c r="J7393">
        <v>63</v>
      </c>
      <c r="K7393">
        <v>1533.4</v>
      </c>
      <c r="L7393">
        <v>103.9</v>
      </c>
      <c r="M7393">
        <v>3.84</v>
      </c>
      <c r="N7393">
        <v>5.71</v>
      </c>
      <c r="O7393">
        <v>23.3</v>
      </c>
    </row>
    <row r="7394" spans="1:15" x14ac:dyDescent="0.35">
      <c r="A7394" s="1">
        <v>46195</v>
      </c>
      <c r="B7394">
        <v>7</v>
      </c>
      <c r="C7394" t="s">
        <v>15</v>
      </c>
      <c r="D7394" t="s">
        <v>20</v>
      </c>
      <c r="E7394">
        <v>120</v>
      </c>
      <c r="F7394">
        <v>108</v>
      </c>
      <c r="G7394">
        <v>205</v>
      </c>
      <c r="H7394">
        <v>125.9</v>
      </c>
      <c r="I7394">
        <v>28.3</v>
      </c>
      <c r="J7394">
        <v>60</v>
      </c>
      <c r="K7394">
        <v>1793.3</v>
      </c>
      <c r="L7394">
        <v>113</v>
      </c>
      <c r="M7394">
        <v>5.14</v>
      </c>
      <c r="N7394">
        <v>5.27</v>
      </c>
      <c r="O7394">
        <v>29.6</v>
      </c>
    </row>
    <row r="7395" spans="1:15" x14ac:dyDescent="0.35">
      <c r="A7395" s="1">
        <v>46195</v>
      </c>
      <c r="B7395">
        <v>8</v>
      </c>
      <c r="C7395" t="s">
        <v>19</v>
      </c>
      <c r="D7395" t="s">
        <v>18</v>
      </c>
      <c r="E7395">
        <v>130</v>
      </c>
      <c r="F7395">
        <v>75.099999999999994</v>
      </c>
      <c r="G7395">
        <v>175.3</v>
      </c>
      <c r="H7395">
        <v>98.1</v>
      </c>
      <c r="I7395">
        <v>27.5</v>
      </c>
      <c r="J7395">
        <v>55.1</v>
      </c>
      <c r="K7395">
        <v>1551.2</v>
      </c>
      <c r="L7395">
        <v>105.6</v>
      </c>
      <c r="M7395">
        <v>5.09</v>
      </c>
      <c r="N7395">
        <v>3.63</v>
      </c>
      <c r="O7395">
        <v>14.2</v>
      </c>
    </row>
    <row r="7396" spans="1:15" x14ac:dyDescent="0.35">
      <c r="A7396" s="1">
        <v>46195</v>
      </c>
      <c r="B7396">
        <v>9</v>
      </c>
      <c r="C7396" t="s">
        <v>15</v>
      </c>
      <c r="D7396" t="s">
        <v>22</v>
      </c>
      <c r="E7396">
        <v>210</v>
      </c>
      <c r="F7396">
        <v>90.4</v>
      </c>
      <c r="G7396">
        <v>197.6</v>
      </c>
      <c r="H7396">
        <v>115.8</v>
      </c>
      <c r="I7396">
        <v>23.4</v>
      </c>
      <c r="J7396">
        <v>70.3</v>
      </c>
      <c r="K7396">
        <v>1708.4</v>
      </c>
      <c r="L7396">
        <v>116.7</v>
      </c>
      <c r="M7396">
        <v>4.51</v>
      </c>
      <c r="N7396">
        <v>4.38</v>
      </c>
      <c r="O7396">
        <v>23.1</v>
      </c>
    </row>
    <row r="7397" spans="1:15" x14ac:dyDescent="0.35">
      <c r="A7397" s="1">
        <v>46195</v>
      </c>
      <c r="B7397">
        <v>13</v>
      </c>
      <c r="C7397" t="s">
        <v>15</v>
      </c>
      <c r="D7397" t="s">
        <v>16</v>
      </c>
      <c r="E7397">
        <v>150</v>
      </c>
      <c r="F7397">
        <v>69.400000000000006</v>
      </c>
      <c r="G7397">
        <v>140.5</v>
      </c>
      <c r="H7397">
        <v>79.900000000000006</v>
      </c>
      <c r="I7397">
        <v>26.6</v>
      </c>
      <c r="J7397">
        <v>69.7</v>
      </c>
      <c r="K7397">
        <v>1537.1</v>
      </c>
      <c r="L7397">
        <v>100.5</v>
      </c>
      <c r="M7397">
        <v>5.42</v>
      </c>
      <c r="N7397">
        <v>5.65</v>
      </c>
      <c r="O7397">
        <v>25.9</v>
      </c>
    </row>
    <row r="7398" spans="1:15" x14ac:dyDescent="0.35">
      <c r="A7398" s="1">
        <v>46195</v>
      </c>
      <c r="B7398">
        <v>14</v>
      </c>
      <c r="C7398" t="s">
        <v>27</v>
      </c>
      <c r="D7398" t="s">
        <v>20</v>
      </c>
      <c r="E7398">
        <v>130</v>
      </c>
      <c r="F7398">
        <v>65.900000000000006</v>
      </c>
      <c r="G7398">
        <v>162.80000000000001</v>
      </c>
      <c r="H7398">
        <v>105.6</v>
      </c>
      <c r="I7398">
        <v>25.2</v>
      </c>
      <c r="J7398">
        <v>64.400000000000006</v>
      </c>
      <c r="K7398">
        <v>1380.2</v>
      </c>
      <c r="L7398">
        <v>97.7</v>
      </c>
      <c r="M7398">
        <v>3.66</v>
      </c>
      <c r="N7398">
        <v>3.28</v>
      </c>
      <c r="O7398">
        <v>14.9</v>
      </c>
    </row>
    <row r="7399" spans="1:15" x14ac:dyDescent="0.35">
      <c r="A7399" s="1">
        <v>46195</v>
      </c>
      <c r="B7399">
        <v>16</v>
      </c>
      <c r="C7399" t="s">
        <v>24</v>
      </c>
      <c r="D7399" t="s">
        <v>22</v>
      </c>
      <c r="E7399">
        <v>120</v>
      </c>
      <c r="F7399">
        <v>67.599999999999994</v>
      </c>
      <c r="G7399">
        <v>149.19999999999999</v>
      </c>
      <c r="H7399">
        <v>81.3</v>
      </c>
      <c r="I7399">
        <v>31.3</v>
      </c>
      <c r="J7399">
        <v>55.4</v>
      </c>
      <c r="K7399">
        <v>1683.4</v>
      </c>
      <c r="L7399">
        <v>110.3</v>
      </c>
      <c r="M7399">
        <v>2.76</v>
      </c>
      <c r="N7399">
        <v>3.72</v>
      </c>
      <c r="O7399">
        <v>14.5</v>
      </c>
    </row>
    <row r="7400" spans="1:15" x14ac:dyDescent="0.35">
      <c r="A7400" s="1">
        <v>46195</v>
      </c>
      <c r="B7400">
        <v>17</v>
      </c>
      <c r="C7400" t="s">
        <v>21</v>
      </c>
      <c r="D7400" t="s">
        <v>22</v>
      </c>
      <c r="E7400">
        <v>130</v>
      </c>
      <c r="F7400">
        <v>67.7</v>
      </c>
      <c r="G7400">
        <v>154.4</v>
      </c>
      <c r="H7400">
        <v>92.8</v>
      </c>
      <c r="I7400">
        <v>27.4</v>
      </c>
      <c r="J7400">
        <v>59.2</v>
      </c>
      <c r="K7400">
        <v>1699.5</v>
      </c>
      <c r="L7400">
        <v>111.6</v>
      </c>
      <c r="M7400">
        <v>3.1</v>
      </c>
      <c r="N7400">
        <v>2.71</v>
      </c>
      <c r="O7400">
        <v>19.600000000000001</v>
      </c>
    </row>
    <row r="7401" spans="1:15" x14ac:dyDescent="0.35">
      <c r="A7401" s="1">
        <v>46195</v>
      </c>
      <c r="B7401">
        <v>19</v>
      </c>
      <c r="C7401" t="s">
        <v>21</v>
      </c>
      <c r="D7401" t="s">
        <v>18</v>
      </c>
      <c r="E7401">
        <v>100</v>
      </c>
      <c r="F7401">
        <v>78.900000000000006</v>
      </c>
      <c r="G7401">
        <v>140.9</v>
      </c>
      <c r="H7401">
        <v>96.8</v>
      </c>
      <c r="I7401">
        <v>29.8</v>
      </c>
      <c r="J7401">
        <v>62.4</v>
      </c>
      <c r="K7401">
        <v>1601.5</v>
      </c>
      <c r="L7401">
        <v>104.7</v>
      </c>
      <c r="M7401">
        <v>3.95</v>
      </c>
      <c r="N7401">
        <v>4.45</v>
      </c>
      <c r="O7401">
        <v>16.2</v>
      </c>
    </row>
    <row r="7402" spans="1:15" x14ac:dyDescent="0.35">
      <c r="A7402" s="1">
        <v>46195</v>
      </c>
      <c r="B7402">
        <v>21</v>
      </c>
      <c r="C7402" t="s">
        <v>28</v>
      </c>
      <c r="D7402" t="s">
        <v>23</v>
      </c>
      <c r="E7402">
        <v>100</v>
      </c>
      <c r="F7402">
        <v>49</v>
      </c>
      <c r="G7402">
        <v>109</v>
      </c>
      <c r="H7402">
        <v>64.099999999999994</v>
      </c>
      <c r="I7402">
        <v>29</v>
      </c>
      <c r="J7402">
        <v>69.8</v>
      </c>
      <c r="K7402">
        <v>1516.1</v>
      </c>
      <c r="L7402">
        <v>99.8</v>
      </c>
      <c r="M7402">
        <v>5.79</v>
      </c>
      <c r="N7402">
        <v>4.3600000000000003</v>
      </c>
      <c r="O7402">
        <v>31.3</v>
      </c>
    </row>
    <row r="7403" spans="1:15" x14ac:dyDescent="0.35">
      <c r="A7403" s="1">
        <v>46195</v>
      </c>
      <c r="B7403">
        <v>23</v>
      </c>
      <c r="C7403" t="s">
        <v>17</v>
      </c>
      <c r="D7403" t="s">
        <v>16</v>
      </c>
      <c r="E7403">
        <v>150</v>
      </c>
      <c r="F7403">
        <v>78.8</v>
      </c>
      <c r="G7403">
        <v>162</v>
      </c>
      <c r="H7403">
        <v>89.4</v>
      </c>
      <c r="I7403">
        <v>27.2</v>
      </c>
      <c r="J7403">
        <v>53.3</v>
      </c>
      <c r="K7403">
        <v>1456.5</v>
      </c>
      <c r="L7403">
        <v>103.2</v>
      </c>
      <c r="M7403">
        <v>4.18</v>
      </c>
      <c r="N7403">
        <v>5.68</v>
      </c>
      <c r="O7403">
        <v>14.5</v>
      </c>
    </row>
    <row r="7404" spans="1:15" x14ac:dyDescent="0.35">
      <c r="A7404" s="1">
        <v>46196</v>
      </c>
      <c r="B7404">
        <v>0</v>
      </c>
      <c r="C7404" t="s">
        <v>29</v>
      </c>
      <c r="D7404" t="s">
        <v>22</v>
      </c>
      <c r="E7404">
        <v>130</v>
      </c>
      <c r="F7404">
        <v>65.8</v>
      </c>
      <c r="G7404">
        <v>151.1</v>
      </c>
      <c r="H7404">
        <v>91.1</v>
      </c>
      <c r="I7404">
        <v>31.7</v>
      </c>
      <c r="J7404">
        <v>57.2</v>
      </c>
      <c r="K7404">
        <v>1556.6</v>
      </c>
      <c r="L7404">
        <v>99.9</v>
      </c>
      <c r="M7404">
        <v>3.58</v>
      </c>
      <c r="N7404">
        <v>4</v>
      </c>
      <c r="O7404">
        <v>19.399999999999999</v>
      </c>
    </row>
    <row r="7405" spans="1:15" x14ac:dyDescent="0.35">
      <c r="A7405" s="1">
        <v>46196</v>
      </c>
      <c r="B7405">
        <v>2</v>
      </c>
      <c r="C7405" t="s">
        <v>26</v>
      </c>
      <c r="D7405" t="s">
        <v>18</v>
      </c>
      <c r="E7405">
        <v>210</v>
      </c>
      <c r="F7405">
        <v>77</v>
      </c>
      <c r="G7405">
        <v>149.5</v>
      </c>
      <c r="H7405">
        <v>99.8</v>
      </c>
      <c r="I7405">
        <v>28.4</v>
      </c>
      <c r="J7405">
        <v>64.5</v>
      </c>
      <c r="K7405">
        <v>1655.9</v>
      </c>
      <c r="L7405">
        <v>105.7</v>
      </c>
      <c r="M7405">
        <v>4.75</v>
      </c>
      <c r="N7405">
        <v>5.89</v>
      </c>
      <c r="O7405">
        <v>24.5</v>
      </c>
    </row>
    <row r="7406" spans="1:15" x14ac:dyDescent="0.35">
      <c r="A7406" s="1">
        <v>46196</v>
      </c>
      <c r="B7406">
        <v>3</v>
      </c>
      <c r="C7406" t="s">
        <v>27</v>
      </c>
      <c r="D7406" t="s">
        <v>20</v>
      </c>
      <c r="E7406">
        <v>210</v>
      </c>
      <c r="F7406">
        <v>87.7</v>
      </c>
      <c r="G7406">
        <v>160</v>
      </c>
      <c r="H7406">
        <v>106.2</v>
      </c>
      <c r="I7406">
        <v>27.2</v>
      </c>
      <c r="J7406">
        <v>69.900000000000006</v>
      </c>
      <c r="K7406">
        <v>1627.6</v>
      </c>
      <c r="L7406">
        <v>112.9</v>
      </c>
      <c r="M7406">
        <v>5.82</v>
      </c>
      <c r="N7406">
        <v>4.97</v>
      </c>
      <c r="O7406">
        <v>10.8</v>
      </c>
    </row>
    <row r="7407" spans="1:15" x14ac:dyDescent="0.35">
      <c r="A7407" s="1">
        <v>46196</v>
      </c>
      <c r="B7407">
        <v>7</v>
      </c>
      <c r="C7407" t="s">
        <v>29</v>
      </c>
      <c r="D7407" t="s">
        <v>22</v>
      </c>
      <c r="E7407">
        <v>70</v>
      </c>
      <c r="F7407">
        <v>99.8</v>
      </c>
      <c r="G7407">
        <v>196.8</v>
      </c>
      <c r="H7407">
        <v>122.5</v>
      </c>
      <c r="I7407">
        <v>34.4</v>
      </c>
      <c r="J7407">
        <v>49.7</v>
      </c>
      <c r="K7407">
        <v>2223.1999999999998</v>
      </c>
      <c r="L7407">
        <v>137.30000000000001</v>
      </c>
      <c r="M7407">
        <v>5.37</v>
      </c>
      <c r="N7407">
        <v>6.7</v>
      </c>
      <c r="O7407">
        <v>20.399999999999999</v>
      </c>
    </row>
    <row r="7408" spans="1:15" x14ac:dyDescent="0.35">
      <c r="A7408" s="1">
        <v>46196</v>
      </c>
      <c r="B7408">
        <v>9</v>
      </c>
      <c r="C7408" t="s">
        <v>17</v>
      </c>
      <c r="D7408" t="s">
        <v>20</v>
      </c>
      <c r="E7408">
        <v>210</v>
      </c>
      <c r="F7408">
        <v>96.6</v>
      </c>
      <c r="G7408">
        <v>163</v>
      </c>
      <c r="H7408">
        <v>122.3</v>
      </c>
      <c r="I7408">
        <v>30.5</v>
      </c>
      <c r="J7408">
        <v>56.4</v>
      </c>
      <c r="K7408">
        <v>1967.3</v>
      </c>
      <c r="L7408">
        <v>127.5</v>
      </c>
      <c r="M7408">
        <v>4.74</v>
      </c>
      <c r="N7408">
        <v>6.39</v>
      </c>
      <c r="O7408">
        <v>19.8</v>
      </c>
    </row>
    <row r="7409" spans="1:15" x14ac:dyDescent="0.35">
      <c r="A7409" s="1">
        <v>46196</v>
      </c>
      <c r="B7409">
        <v>14</v>
      </c>
      <c r="C7409" t="s">
        <v>15</v>
      </c>
      <c r="D7409" t="s">
        <v>16</v>
      </c>
      <c r="E7409">
        <v>70</v>
      </c>
      <c r="F7409">
        <v>85.3</v>
      </c>
      <c r="G7409">
        <v>158.5</v>
      </c>
      <c r="H7409">
        <v>95.3</v>
      </c>
      <c r="I7409">
        <v>22</v>
      </c>
      <c r="J7409">
        <v>47.9</v>
      </c>
      <c r="K7409">
        <v>1696.2</v>
      </c>
      <c r="L7409">
        <v>106.4</v>
      </c>
      <c r="M7409">
        <v>6.22</v>
      </c>
      <c r="N7409">
        <v>5.88</v>
      </c>
      <c r="O7409">
        <v>26.6</v>
      </c>
    </row>
    <row r="7410" spans="1:15" x14ac:dyDescent="0.35">
      <c r="A7410" s="1">
        <v>46196</v>
      </c>
      <c r="B7410">
        <v>15</v>
      </c>
      <c r="C7410" t="s">
        <v>28</v>
      </c>
      <c r="D7410" t="s">
        <v>18</v>
      </c>
      <c r="E7410">
        <v>85</v>
      </c>
      <c r="F7410">
        <v>68.5</v>
      </c>
      <c r="G7410">
        <v>147.6</v>
      </c>
      <c r="H7410">
        <v>78.8</v>
      </c>
      <c r="I7410">
        <v>25.4</v>
      </c>
      <c r="J7410">
        <v>75.3</v>
      </c>
      <c r="K7410">
        <v>1705.4</v>
      </c>
      <c r="L7410">
        <v>112.5</v>
      </c>
      <c r="M7410">
        <v>4.9000000000000004</v>
      </c>
      <c r="N7410">
        <v>4.17</v>
      </c>
      <c r="O7410">
        <v>31.8</v>
      </c>
    </row>
    <row r="7411" spans="1:15" x14ac:dyDescent="0.35">
      <c r="A7411" s="1">
        <v>46196</v>
      </c>
      <c r="B7411">
        <v>18</v>
      </c>
      <c r="C7411" t="s">
        <v>15</v>
      </c>
      <c r="D7411" t="s">
        <v>20</v>
      </c>
      <c r="E7411">
        <v>120</v>
      </c>
      <c r="F7411">
        <v>89.5</v>
      </c>
      <c r="G7411">
        <v>165.6</v>
      </c>
      <c r="H7411">
        <v>88</v>
      </c>
      <c r="I7411">
        <v>23.7</v>
      </c>
      <c r="J7411">
        <v>56.8</v>
      </c>
      <c r="K7411">
        <v>1525.4</v>
      </c>
      <c r="L7411">
        <v>96</v>
      </c>
      <c r="M7411">
        <v>4.9000000000000004</v>
      </c>
      <c r="N7411">
        <v>6.57</v>
      </c>
      <c r="O7411">
        <v>28.7</v>
      </c>
    </row>
    <row r="7412" spans="1:15" x14ac:dyDescent="0.35">
      <c r="A7412" s="1">
        <v>46196</v>
      </c>
      <c r="B7412">
        <v>19</v>
      </c>
      <c r="C7412" t="s">
        <v>29</v>
      </c>
      <c r="D7412" t="s">
        <v>23</v>
      </c>
      <c r="E7412">
        <v>210</v>
      </c>
      <c r="F7412">
        <v>87.1</v>
      </c>
      <c r="G7412">
        <v>173.1</v>
      </c>
      <c r="H7412">
        <v>106.7</v>
      </c>
      <c r="I7412">
        <v>30.5</v>
      </c>
      <c r="J7412">
        <v>66.2</v>
      </c>
      <c r="K7412">
        <v>1676</v>
      </c>
      <c r="L7412">
        <v>108.2</v>
      </c>
      <c r="M7412">
        <v>5.74</v>
      </c>
      <c r="N7412">
        <v>6.08</v>
      </c>
      <c r="O7412">
        <v>21.4</v>
      </c>
    </row>
    <row r="7413" spans="1:15" x14ac:dyDescent="0.35">
      <c r="A7413" s="1">
        <v>46196</v>
      </c>
      <c r="B7413">
        <v>21</v>
      </c>
      <c r="C7413" t="s">
        <v>28</v>
      </c>
      <c r="D7413" t="s">
        <v>20</v>
      </c>
      <c r="E7413">
        <v>120</v>
      </c>
      <c r="F7413">
        <v>73.599999999999994</v>
      </c>
      <c r="G7413">
        <v>146.9</v>
      </c>
      <c r="H7413">
        <v>109</v>
      </c>
      <c r="I7413">
        <v>26.5</v>
      </c>
      <c r="J7413">
        <v>75.7</v>
      </c>
      <c r="K7413">
        <v>1583.4</v>
      </c>
      <c r="L7413">
        <v>106.5</v>
      </c>
      <c r="M7413">
        <v>4.34</v>
      </c>
      <c r="N7413">
        <v>4.97</v>
      </c>
      <c r="O7413">
        <v>30.9</v>
      </c>
    </row>
    <row r="7414" spans="1:15" x14ac:dyDescent="0.35">
      <c r="A7414" s="1">
        <v>46196</v>
      </c>
      <c r="B7414">
        <v>22</v>
      </c>
      <c r="C7414" t="s">
        <v>17</v>
      </c>
      <c r="D7414" t="s">
        <v>20</v>
      </c>
      <c r="E7414">
        <v>150</v>
      </c>
      <c r="F7414">
        <v>82.8</v>
      </c>
      <c r="G7414">
        <v>175</v>
      </c>
      <c r="H7414">
        <v>101.6</v>
      </c>
      <c r="I7414">
        <v>28.8</v>
      </c>
      <c r="J7414">
        <v>74.400000000000006</v>
      </c>
      <c r="K7414">
        <v>1709.6</v>
      </c>
      <c r="L7414">
        <v>118.6</v>
      </c>
      <c r="M7414">
        <v>4.4800000000000004</v>
      </c>
      <c r="N7414">
        <v>4.1900000000000004</v>
      </c>
      <c r="O7414">
        <v>20.5</v>
      </c>
    </row>
    <row r="7415" spans="1:15" x14ac:dyDescent="0.35">
      <c r="A7415" s="1">
        <v>46197</v>
      </c>
      <c r="B7415">
        <v>1</v>
      </c>
      <c r="C7415" t="s">
        <v>26</v>
      </c>
      <c r="D7415" t="s">
        <v>18</v>
      </c>
      <c r="E7415">
        <v>320</v>
      </c>
      <c r="F7415">
        <v>67.400000000000006</v>
      </c>
      <c r="G7415">
        <v>150.19999999999999</v>
      </c>
      <c r="H7415">
        <v>82.1</v>
      </c>
      <c r="I7415">
        <v>30</v>
      </c>
      <c r="J7415">
        <v>48.1</v>
      </c>
      <c r="K7415">
        <v>1634.1</v>
      </c>
      <c r="L7415">
        <v>110.2</v>
      </c>
      <c r="M7415">
        <v>3.62</v>
      </c>
      <c r="N7415">
        <v>4.29</v>
      </c>
      <c r="O7415">
        <v>22.6</v>
      </c>
    </row>
    <row r="7416" spans="1:15" x14ac:dyDescent="0.35">
      <c r="A7416" s="1">
        <v>46197</v>
      </c>
      <c r="B7416">
        <v>6</v>
      </c>
      <c r="C7416" t="s">
        <v>26</v>
      </c>
      <c r="D7416" t="s">
        <v>18</v>
      </c>
      <c r="E7416">
        <v>210</v>
      </c>
      <c r="F7416">
        <v>65.8</v>
      </c>
      <c r="G7416">
        <v>184.3</v>
      </c>
      <c r="H7416">
        <v>97.8</v>
      </c>
      <c r="I7416">
        <v>32.299999999999997</v>
      </c>
      <c r="J7416">
        <v>69.5</v>
      </c>
      <c r="K7416">
        <v>1633.1</v>
      </c>
      <c r="L7416">
        <v>106</v>
      </c>
      <c r="M7416">
        <v>3.45</v>
      </c>
      <c r="N7416">
        <v>3.19</v>
      </c>
      <c r="O7416">
        <v>19.5</v>
      </c>
    </row>
    <row r="7417" spans="1:15" x14ac:dyDescent="0.35">
      <c r="A7417" s="1">
        <v>46197</v>
      </c>
      <c r="B7417">
        <v>7</v>
      </c>
      <c r="C7417" t="s">
        <v>19</v>
      </c>
      <c r="D7417" t="s">
        <v>22</v>
      </c>
      <c r="E7417">
        <v>120</v>
      </c>
      <c r="F7417">
        <v>75.3</v>
      </c>
      <c r="G7417">
        <v>167.7</v>
      </c>
      <c r="H7417">
        <v>82.6</v>
      </c>
      <c r="I7417">
        <v>28.9</v>
      </c>
      <c r="J7417">
        <v>69.5</v>
      </c>
      <c r="K7417">
        <v>1540.7</v>
      </c>
      <c r="L7417">
        <v>105.1</v>
      </c>
      <c r="M7417">
        <v>4.37</v>
      </c>
      <c r="N7417">
        <v>3.45</v>
      </c>
      <c r="O7417">
        <v>18.3</v>
      </c>
    </row>
    <row r="7418" spans="1:15" x14ac:dyDescent="0.35">
      <c r="A7418" s="1">
        <v>46197</v>
      </c>
      <c r="B7418">
        <v>9</v>
      </c>
      <c r="C7418" t="s">
        <v>25</v>
      </c>
      <c r="D7418" t="s">
        <v>20</v>
      </c>
      <c r="E7418">
        <v>70</v>
      </c>
      <c r="F7418">
        <v>71.599999999999994</v>
      </c>
      <c r="G7418">
        <v>152.6</v>
      </c>
      <c r="H7418">
        <v>88.5</v>
      </c>
      <c r="I7418">
        <v>32.5</v>
      </c>
      <c r="J7418">
        <v>69</v>
      </c>
      <c r="K7418">
        <v>1709.8</v>
      </c>
      <c r="L7418">
        <v>113.3</v>
      </c>
      <c r="M7418">
        <v>3.48</v>
      </c>
      <c r="N7418">
        <v>4.55</v>
      </c>
      <c r="O7418">
        <v>17.3</v>
      </c>
    </row>
    <row r="7419" spans="1:15" x14ac:dyDescent="0.35">
      <c r="A7419" s="1">
        <v>46197</v>
      </c>
      <c r="B7419">
        <v>12</v>
      </c>
      <c r="C7419" t="s">
        <v>25</v>
      </c>
      <c r="D7419" t="s">
        <v>20</v>
      </c>
      <c r="E7419">
        <v>85</v>
      </c>
      <c r="F7419">
        <v>63.5</v>
      </c>
      <c r="G7419">
        <v>114.2</v>
      </c>
      <c r="H7419">
        <v>68.3</v>
      </c>
      <c r="I7419">
        <v>28</v>
      </c>
      <c r="J7419">
        <v>45.8</v>
      </c>
      <c r="K7419">
        <v>1446.8</v>
      </c>
      <c r="L7419">
        <v>93.6</v>
      </c>
      <c r="M7419">
        <v>5.15</v>
      </c>
      <c r="N7419">
        <v>4.38</v>
      </c>
      <c r="O7419">
        <v>16.8</v>
      </c>
    </row>
    <row r="7420" spans="1:15" x14ac:dyDescent="0.35">
      <c r="A7420" s="1">
        <v>46197</v>
      </c>
      <c r="B7420">
        <v>13</v>
      </c>
      <c r="C7420" t="s">
        <v>26</v>
      </c>
      <c r="D7420" t="s">
        <v>18</v>
      </c>
      <c r="E7420">
        <v>150</v>
      </c>
      <c r="F7420">
        <v>61.8</v>
      </c>
      <c r="G7420">
        <v>160.69999999999999</v>
      </c>
      <c r="H7420">
        <v>88.9</v>
      </c>
      <c r="I7420">
        <v>30.6</v>
      </c>
      <c r="J7420">
        <v>57.4</v>
      </c>
      <c r="K7420">
        <v>1724.8</v>
      </c>
      <c r="L7420">
        <v>118.3</v>
      </c>
      <c r="M7420">
        <v>4.2300000000000004</v>
      </c>
      <c r="N7420">
        <v>3.32</v>
      </c>
      <c r="O7420">
        <v>24.5</v>
      </c>
    </row>
    <row r="7421" spans="1:15" x14ac:dyDescent="0.35">
      <c r="A7421" s="1">
        <v>46197</v>
      </c>
      <c r="B7421">
        <v>18</v>
      </c>
      <c r="C7421" t="s">
        <v>25</v>
      </c>
      <c r="D7421" t="s">
        <v>23</v>
      </c>
      <c r="E7421">
        <v>85</v>
      </c>
      <c r="F7421">
        <v>82.3</v>
      </c>
      <c r="G7421">
        <v>158.5</v>
      </c>
      <c r="H7421">
        <v>81.599999999999994</v>
      </c>
      <c r="I7421">
        <v>33.9</v>
      </c>
      <c r="J7421">
        <v>46.9</v>
      </c>
      <c r="K7421">
        <v>1873.3</v>
      </c>
      <c r="L7421">
        <v>115.1</v>
      </c>
      <c r="M7421">
        <v>4.33</v>
      </c>
      <c r="N7421">
        <v>6.62</v>
      </c>
      <c r="O7421">
        <v>20.3</v>
      </c>
    </row>
    <row r="7422" spans="1:15" x14ac:dyDescent="0.35">
      <c r="A7422" s="1">
        <v>46197</v>
      </c>
      <c r="B7422">
        <v>19</v>
      </c>
      <c r="C7422" t="s">
        <v>21</v>
      </c>
      <c r="D7422" t="s">
        <v>18</v>
      </c>
      <c r="E7422">
        <v>320</v>
      </c>
      <c r="F7422">
        <v>60.8</v>
      </c>
      <c r="G7422">
        <v>157.4</v>
      </c>
      <c r="H7422">
        <v>92.3</v>
      </c>
      <c r="I7422">
        <v>30.6</v>
      </c>
      <c r="J7422">
        <v>58.4</v>
      </c>
      <c r="K7422">
        <v>1715.2</v>
      </c>
      <c r="L7422">
        <v>109.1</v>
      </c>
      <c r="M7422">
        <v>4.0999999999999996</v>
      </c>
      <c r="N7422">
        <v>4.92</v>
      </c>
      <c r="O7422">
        <v>22.4</v>
      </c>
    </row>
    <row r="7423" spans="1:15" x14ac:dyDescent="0.35">
      <c r="A7423" s="1">
        <v>46197</v>
      </c>
      <c r="B7423">
        <v>20</v>
      </c>
      <c r="C7423" t="s">
        <v>24</v>
      </c>
      <c r="D7423" t="s">
        <v>23</v>
      </c>
      <c r="E7423">
        <v>210</v>
      </c>
      <c r="F7423">
        <v>99.9</v>
      </c>
      <c r="G7423">
        <v>169.4</v>
      </c>
      <c r="H7423">
        <v>106.3</v>
      </c>
      <c r="I7423">
        <v>28</v>
      </c>
      <c r="J7423">
        <v>69.900000000000006</v>
      </c>
      <c r="K7423">
        <v>1693</v>
      </c>
      <c r="L7423">
        <v>108.1</v>
      </c>
      <c r="M7423">
        <v>5.99</v>
      </c>
      <c r="N7423">
        <v>5.29</v>
      </c>
      <c r="O7423">
        <v>11</v>
      </c>
    </row>
    <row r="7424" spans="1:15" x14ac:dyDescent="0.35">
      <c r="A7424" s="1">
        <v>46197</v>
      </c>
      <c r="B7424">
        <v>21</v>
      </c>
      <c r="C7424" t="s">
        <v>17</v>
      </c>
      <c r="D7424" t="s">
        <v>18</v>
      </c>
      <c r="E7424">
        <v>100</v>
      </c>
      <c r="F7424">
        <v>64.400000000000006</v>
      </c>
      <c r="G7424">
        <v>199.9</v>
      </c>
      <c r="H7424">
        <v>108.7</v>
      </c>
      <c r="I7424">
        <v>33.6</v>
      </c>
      <c r="J7424">
        <v>76.3</v>
      </c>
      <c r="K7424">
        <v>1726.4</v>
      </c>
      <c r="L7424">
        <v>109.8</v>
      </c>
      <c r="M7424">
        <v>4.1399999999999997</v>
      </c>
      <c r="N7424">
        <v>2.9</v>
      </c>
      <c r="O7424">
        <v>16.3</v>
      </c>
    </row>
    <row r="7425" spans="1:15" x14ac:dyDescent="0.35">
      <c r="A7425" s="1">
        <v>46197</v>
      </c>
      <c r="B7425">
        <v>23</v>
      </c>
      <c r="C7425" t="s">
        <v>24</v>
      </c>
      <c r="D7425" t="s">
        <v>16</v>
      </c>
      <c r="E7425">
        <v>70</v>
      </c>
      <c r="F7425">
        <v>60.8</v>
      </c>
      <c r="G7425">
        <v>99.8</v>
      </c>
      <c r="H7425">
        <v>54.7</v>
      </c>
      <c r="I7425">
        <v>33.9</v>
      </c>
      <c r="J7425">
        <v>67.400000000000006</v>
      </c>
      <c r="K7425">
        <v>1619.8</v>
      </c>
      <c r="L7425">
        <v>110.9</v>
      </c>
      <c r="M7425">
        <v>3.98</v>
      </c>
      <c r="N7425">
        <v>3.62</v>
      </c>
      <c r="O7425">
        <v>18.7</v>
      </c>
    </row>
    <row r="7426" spans="1:15" x14ac:dyDescent="0.35">
      <c r="A7426" s="1">
        <v>46198</v>
      </c>
      <c r="B7426">
        <v>3</v>
      </c>
      <c r="C7426" t="s">
        <v>25</v>
      </c>
      <c r="D7426" t="s">
        <v>20</v>
      </c>
      <c r="E7426">
        <v>130</v>
      </c>
      <c r="F7426">
        <v>66</v>
      </c>
      <c r="G7426">
        <v>144.80000000000001</v>
      </c>
      <c r="H7426">
        <v>88.5</v>
      </c>
      <c r="I7426">
        <v>29.1</v>
      </c>
      <c r="J7426">
        <v>66.2</v>
      </c>
      <c r="K7426">
        <v>1542.9</v>
      </c>
      <c r="L7426">
        <v>103.5</v>
      </c>
      <c r="M7426">
        <v>6.13</v>
      </c>
      <c r="N7426">
        <v>3.71</v>
      </c>
      <c r="O7426">
        <v>19.600000000000001</v>
      </c>
    </row>
    <row r="7427" spans="1:15" x14ac:dyDescent="0.35">
      <c r="A7427" s="1">
        <v>46198</v>
      </c>
      <c r="B7427">
        <v>4</v>
      </c>
      <c r="C7427" t="s">
        <v>15</v>
      </c>
      <c r="D7427" t="s">
        <v>23</v>
      </c>
      <c r="E7427">
        <v>85</v>
      </c>
      <c r="F7427">
        <v>59.4</v>
      </c>
      <c r="G7427">
        <v>153.6</v>
      </c>
      <c r="H7427">
        <v>84.2</v>
      </c>
      <c r="I7427">
        <v>27.3</v>
      </c>
      <c r="J7427">
        <v>59.8</v>
      </c>
      <c r="K7427">
        <v>1571.6</v>
      </c>
      <c r="L7427">
        <v>106.4</v>
      </c>
      <c r="M7427">
        <v>3.36</v>
      </c>
      <c r="N7427">
        <v>3.46</v>
      </c>
      <c r="O7427">
        <v>24.6</v>
      </c>
    </row>
    <row r="7428" spans="1:15" x14ac:dyDescent="0.35">
      <c r="A7428" s="1">
        <v>46198</v>
      </c>
      <c r="B7428">
        <v>5</v>
      </c>
      <c r="C7428" t="s">
        <v>19</v>
      </c>
      <c r="D7428" t="s">
        <v>16</v>
      </c>
      <c r="E7428">
        <v>130</v>
      </c>
      <c r="F7428">
        <v>62.8</v>
      </c>
      <c r="G7428">
        <v>134.30000000000001</v>
      </c>
      <c r="H7428">
        <v>76.599999999999994</v>
      </c>
      <c r="I7428">
        <v>27.1</v>
      </c>
      <c r="J7428">
        <v>59.5</v>
      </c>
      <c r="K7428">
        <v>1652.3</v>
      </c>
      <c r="L7428">
        <v>106.8</v>
      </c>
      <c r="M7428">
        <v>3.9</v>
      </c>
      <c r="N7428">
        <v>3.87</v>
      </c>
      <c r="O7428">
        <v>18.5</v>
      </c>
    </row>
    <row r="7429" spans="1:15" x14ac:dyDescent="0.35">
      <c r="A7429" s="1">
        <v>46198</v>
      </c>
      <c r="B7429">
        <v>7</v>
      </c>
      <c r="C7429" t="s">
        <v>25</v>
      </c>
      <c r="D7429" t="s">
        <v>23</v>
      </c>
      <c r="E7429">
        <v>100</v>
      </c>
      <c r="F7429">
        <v>72.2</v>
      </c>
      <c r="G7429">
        <v>186.9</v>
      </c>
      <c r="H7429">
        <v>115</v>
      </c>
      <c r="I7429">
        <v>27.1</v>
      </c>
      <c r="J7429">
        <v>67.3</v>
      </c>
      <c r="K7429">
        <v>1714.8</v>
      </c>
      <c r="L7429">
        <v>117.5</v>
      </c>
      <c r="M7429">
        <v>3.14</v>
      </c>
      <c r="N7429">
        <v>4.29</v>
      </c>
      <c r="O7429">
        <v>18</v>
      </c>
    </row>
    <row r="7430" spans="1:15" x14ac:dyDescent="0.35">
      <c r="A7430" s="1">
        <v>46198</v>
      </c>
      <c r="B7430">
        <v>8</v>
      </c>
      <c r="C7430" t="s">
        <v>27</v>
      </c>
      <c r="D7430" t="s">
        <v>22</v>
      </c>
      <c r="E7430">
        <v>320</v>
      </c>
      <c r="F7430">
        <v>105.7</v>
      </c>
      <c r="G7430">
        <v>218.3</v>
      </c>
      <c r="H7430">
        <v>133.4</v>
      </c>
      <c r="I7430">
        <v>27</v>
      </c>
      <c r="J7430">
        <v>63.1</v>
      </c>
      <c r="K7430">
        <v>1708.3</v>
      </c>
      <c r="L7430">
        <v>103.5</v>
      </c>
      <c r="M7430">
        <v>6.02</v>
      </c>
      <c r="N7430">
        <v>6.49</v>
      </c>
      <c r="O7430">
        <v>15.7</v>
      </c>
    </row>
    <row r="7431" spans="1:15" x14ac:dyDescent="0.35">
      <c r="A7431" s="1">
        <v>46198</v>
      </c>
      <c r="B7431">
        <v>9</v>
      </c>
      <c r="C7431" t="s">
        <v>29</v>
      </c>
      <c r="D7431" t="s">
        <v>22</v>
      </c>
      <c r="E7431">
        <v>130</v>
      </c>
      <c r="F7431">
        <v>74.599999999999994</v>
      </c>
      <c r="G7431">
        <v>146.9</v>
      </c>
      <c r="H7431">
        <v>99.4</v>
      </c>
      <c r="I7431">
        <v>30.1</v>
      </c>
      <c r="J7431">
        <v>67</v>
      </c>
      <c r="K7431">
        <v>1765.4</v>
      </c>
      <c r="L7431">
        <v>120.4</v>
      </c>
      <c r="M7431">
        <v>4.3899999999999997</v>
      </c>
      <c r="N7431">
        <v>4.1399999999999997</v>
      </c>
      <c r="O7431">
        <v>23.8</v>
      </c>
    </row>
    <row r="7432" spans="1:15" x14ac:dyDescent="0.35">
      <c r="A7432" s="1">
        <v>46198</v>
      </c>
      <c r="B7432">
        <v>11</v>
      </c>
      <c r="C7432" t="s">
        <v>28</v>
      </c>
      <c r="D7432" t="s">
        <v>20</v>
      </c>
      <c r="E7432">
        <v>320</v>
      </c>
      <c r="F7432">
        <v>62.8</v>
      </c>
      <c r="G7432">
        <v>130.30000000000001</v>
      </c>
      <c r="H7432">
        <v>76.7</v>
      </c>
      <c r="I7432">
        <v>26.2</v>
      </c>
      <c r="J7432">
        <v>63.4</v>
      </c>
      <c r="K7432">
        <v>1343.5</v>
      </c>
      <c r="L7432">
        <v>92.8</v>
      </c>
      <c r="M7432">
        <v>5.21</v>
      </c>
      <c r="N7432">
        <v>5.2</v>
      </c>
      <c r="O7432">
        <v>32.1</v>
      </c>
    </row>
    <row r="7433" spans="1:15" x14ac:dyDescent="0.35">
      <c r="A7433" s="1">
        <v>46198</v>
      </c>
      <c r="B7433">
        <v>13</v>
      </c>
      <c r="C7433" t="s">
        <v>15</v>
      </c>
      <c r="D7433" t="s">
        <v>16</v>
      </c>
      <c r="E7433">
        <v>85</v>
      </c>
      <c r="F7433">
        <v>83.6</v>
      </c>
      <c r="G7433">
        <v>183.5</v>
      </c>
      <c r="H7433">
        <v>94.8</v>
      </c>
      <c r="I7433">
        <v>19</v>
      </c>
      <c r="J7433">
        <v>79.7</v>
      </c>
      <c r="K7433">
        <v>1662.8</v>
      </c>
      <c r="L7433">
        <v>109.1</v>
      </c>
      <c r="M7433">
        <v>5.19</v>
      </c>
      <c r="N7433">
        <v>5.08</v>
      </c>
      <c r="O7433">
        <v>27.7</v>
      </c>
    </row>
    <row r="7434" spans="1:15" x14ac:dyDescent="0.35">
      <c r="A7434" s="1">
        <v>46198</v>
      </c>
      <c r="B7434">
        <v>14</v>
      </c>
      <c r="C7434" t="s">
        <v>29</v>
      </c>
      <c r="D7434" t="s">
        <v>16</v>
      </c>
      <c r="E7434">
        <v>70</v>
      </c>
      <c r="F7434">
        <v>67.599999999999994</v>
      </c>
      <c r="G7434">
        <v>140.80000000000001</v>
      </c>
      <c r="H7434">
        <v>75.7</v>
      </c>
      <c r="I7434">
        <v>32.5</v>
      </c>
      <c r="J7434">
        <v>69.3</v>
      </c>
      <c r="K7434">
        <v>1566.1</v>
      </c>
      <c r="L7434">
        <v>99.1</v>
      </c>
      <c r="M7434">
        <v>3.07</v>
      </c>
      <c r="N7434">
        <v>3.6</v>
      </c>
      <c r="O7434">
        <v>21</v>
      </c>
    </row>
    <row r="7435" spans="1:15" x14ac:dyDescent="0.35">
      <c r="A7435" s="1">
        <v>46198</v>
      </c>
      <c r="B7435">
        <v>16</v>
      </c>
      <c r="C7435" t="s">
        <v>21</v>
      </c>
      <c r="D7435" t="s">
        <v>22</v>
      </c>
      <c r="E7435">
        <v>320</v>
      </c>
      <c r="F7435">
        <v>48.7</v>
      </c>
      <c r="G7435">
        <v>137.6</v>
      </c>
      <c r="H7435">
        <v>77.2</v>
      </c>
      <c r="I7435">
        <v>26.9</v>
      </c>
      <c r="J7435">
        <v>57.2</v>
      </c>
      <c r="K7435">
        <v>1395.6</v>
      </c>
      <c r="L7435">
        <v>97.4</v>
      </c>
      <c r="M7435">
        <v>3.19</v>
      </c>
      <c r="N7435">
        <v>2.89</v>
      </c>
      <c r="O7435">
        <v>20.100000000000001</v>
      </c>
    </row>
    <row r="7436" spans="1:15" x14ac:dyDescent="0.35">
      <c r="A7436" s="1">
        <v>46198</v>
      </c>
      <c r="B7436">
        <v>18</v>
      </c>
      <c r="C7436" t="s">
        <v>19</v>
      </c>
      <c r="D7436" t="s">
        <v>20</v>
      </c>
      <c r="E7436">
        <v>70</v>
      </c>
      <c r="F7436">
        <v>81.5</v>
      </c>
      <c r="G7436">
        <v>131</v>
      </c>
      <c r="H7436">
        <v>76.5</v>
      </c>
      <c r="I7436">
        <v>30.4</v>
      </c>
      <c r="J7436">
        <v>68.400000000000006</v>
      </c>
      <c r="K7436">
        <v>1632.1</v>
      </c>
      <c r="L7436">
        <v>112.2</v>
      </c>
      <c r="M7436">
        <v>3.3</v>
      </c>
      <c r="N7436">
        <v>5.44</v>
      </c>
      <c r="O7436">
        <v>16.3</v>
      </c>
    </row>
    <row r="7437" spans="1:15" x14ac:dyDescent="0.35">
      <c r="A7437" s="1">
        <v>46198</v>
      </c>
      <c r="B7437">
        <v>19</v>
      </c>
      <c r="C7437" t="s">
        <v>27</v>
      </c>
      <c r="D7437" t="s">
        <v>22</v>
      </c>
      <c r="E7437">
        <v>85</v>
      </c>
      <c r="F7437">
        <v>78.599999999999994</v>
      </c>
      <c r="G7437">
        <v>172.1</v>
      </c>
      <c r="H7437">
        <v>95.8</v>
      </c>
      <c r="I7437">
        <v>26.4</v>
      </c>
      <c r="J7437">
        <v>66.400000000000006</v>
      </c>
      <c r="K7437">
        <v>1696.1</v>
      </c>
      <c r="L7437">
        <v>105.5</v>
      </c>
      <c r="M7437">
        <v>3.74</v>
      </c>
      <c r="N7437">
        <v>6.55</v>
      </c>
      <c r="O7437">
        <v>16.600000000000001</v>
      </c>
    </row>
    <row r="7438" spans="1:15" x14ac:dyDescent="0.35">
      <c r="A7438" s="1">
        <v>46198</v>
      </c>
      <c r="B7438">
        <v>21</v>
      </c>
      <c r="C7438" t="s">
        <v>21</v>
      </c>
      <c r="D7438" t="s">
        <v>16</v>
      </c>
      <c r="E7438">
        <v>120</v>
      </c>
      <c r="F7438">
        <v>69.3</v>
      </c>
      <c r="G7438">
        <v>138.5</v>
      </c>
      <c r="H7438">
        <v>88.1</v>
      </c>
      <c r="I7438">
        <v>31.8</v>
      </c>
      <c r="J7438">
        <v>55.8</v>
      </c>
      <c r="K7438">
        <v>1576.2</v>
      </c>
      <c r="L7438">
        <v>101.1</v>
      </c>
      <c r="M7438">
        <v>2.23</v>
      </c>
      <c r="N7438">
        <v>3.41</v>
      </c>
      <c r="O7438">
        <v>22.7</v>
      </c>
    </row>
    <row r="7439" spans="1:15" x14ac:dyDescent="0.35">
      <c r="A7439" s="1">
        <v>46199</v>
      </c>
      <c r="B7439">
        <v>1</v>
      </c>
      <c r="C7439" t="s">
        <v>21</v>
      </c>
      <c r="D7439" t="s">
        <v>23</v>
      </c>
      <c r="E7439">
        <v>100</v>
      </c>
      <c r="F7439">
        <v>46.8</v>
      </c>
      <c r="G7439">
        <v>132.5</v>
      </c>
      <c r="H7439">
        <v>59.6</v>
      </c>
      <c r="I7439">
        <v>26.4</v>
      </c>
      <c r="J7439">
        <v>80.900000000000006</v>
      </c>
      <c r="K7439">
        <v>1375.1</v>
      </c>
      <c r="L7439">
        <v>96.2</v>
      </c>
      <c r="M7439">
        <v>3.65</v>
      </c>
      <c r="N7439">
        <v>4.1900000000000004</v>
      </c>
      <c r="O7439">
        <v>21.5</v>
      </c>
    </row>
    <row r="7440" spans="1:15" x14ac:dyDescent="0.35">
      <c r="A7440" s="1">
        <v>46199</v>
      </c>
      <c r="B7440">
        <v>2</v>
      </c>
      <c r="C7440" t="s">
        <v>21</v>
      </c>
      <c r="D7440" t="s">
        <v>16</v>
      </c>
      <c r="E7440">
        <v>120</v>
      </c>
      <c r="F7440">
        <v>73</v>
      </c>
      <c r="G7440">
        <v>153.4</v>
      </c>
      <c r="H7440">
        <v>96.3</v>
      </c>
      <c r="I7440">
        <v>27.8</v>
      </c>
      <c r="J7440">
        <v>66</v>
      </c>
      <c r="K7440">
        <v>1660.1</v>
      </c>
      <c r="L7440">
        <v>108.8</v>
      </c>
      <c r="M7440">
        <v>4.66</v>
      </c>
      <c r="N7440">
        <v>3.27</v>
      </c>
      <c r="O7440">
        <v>20.5</v>
      </c>
    </row>
    <row r="7441" spans="1:15" x14ac:dyDescent="0.35">
      <c r="A7441" s="1">
        <v>46199</v>
      </c>
      <c r="B7441">
        <v>9</v>
      </c>
      <c r="C7441" t="s">
        <v>26</v>
      </c>
      <c r="D7441" t="s">
        <v>20</v>
      </c>
      <c r="E7441">
        <v>210</v>
      </c>
      <c r="F7441">
        <v>90.2</v>
      </c>
      <c r="G7441">
        <v>150.6</v>
      </c>
      <c r="H7441">
        <v>98.8</v>
      </c>
      <c r="I7441">
        <v>26</v>
      </c>
      <c r="J7441">
        <v>67.3</v>
      </c>
      <c r="K7441">
        <v>1591.9</v>
      </c>
      <c r="L7441">
        <v>99</v>
      </c>
      <c r="M7441">
        <v>4.51</v>
      </c>
      <c r="N7441">
        <v>4.29</v>
      </c>
      <c r="O7441">
        <v>22.5</v>
      </c>
    </row>
    <row r="7442" spans="1:15" x14ac:dyDescent="0.35">
      <c r="A7442" s="1">
        <v>46199</v>
      </c>
      <c r="B7442">
        <v>10</v>
      </c>
      <c r="C7442" t="s">
        <v>29</v>
      </c>
      <c r="D7442" t="s">
        <v>16</v>
      </c>
      <c r="E7442">
        <v>150</v>
      </c>
      <c r="F7442">
        <v>85</v>
      </c>
      <c r="G7442">
        <v>147.19999999999999</v>
      </c>
      <c r="H7442">
        <v>100.1</v>
      </c>
      <c r="I7442">
        <v>31.7</v>
      </c>
      <c r="J7442">
        <v>67.900000000000006</v>
      </c>
      <c r="K7442">
        <v>1764.3</v>
      </c>
      <c r="L7442">
        <v>120</v>
      </c>
      <c r="M7442">
        <v>5.09</v>
      </c>
      <c r="N7442">
        <v>4.88</v>
      </c>
      <c r="O7442">
        <v>20.100000000000001</v>
      </c>
    </row>
    <row r="7443" spans="1:15" x14ac:dyDescent="0.35">
      <c r="A7443" s="1">
        <v>46199</v>
      </c>
      <c r="B7443">
        <v>11</v>
      </c>
      <c r="C7443" t="s">
        <v>28</v>
      </c>
      <c r="D7443" t="s">
        <v>18</v>
      </c>
      <c r="E7443">
        <v>85</v>
      </c>
      <c r="F7443">
        <v>72.3</v>
      </c>
      <c r="G7443">
        <v>151.5</v>
      </c>
      <c r="H7443">
        <v>89.2</v>
      </c>
      <c r="I7443">
        <v>27.2</v>
      </c>
      <c r="J7443">
        <v>68.5</v>
      </c>
      <c r="K7443">
        <v>1592.1</v>
      </c>
      <c r="L7443">
        <v>109</v>
      </c>
      <c r="M7443">
        <v>3.73</v>
      </c>
      <c r="N7443">
        <v>5.0199999999999996</v>
      </c>
      <c r="O7443">
        <v>33.1</v>
      </c>
    </row>
    <row r="7444" spans="1:15" x14ac:dyDescent="0.35">
      <c r="A7444" s="1">
        <v>46199</v>
      </c>
      <c r="B7444">
        <v>16</v>
      </c>
      <c r="C7444" t="s">
        <v>24</v>
      </c>
      <c r="D7444" t="s">
        <v>16</v>
      </c>
      <c r="E7444">
        <v>150</v>
      </c>
      <c r="F7444">
        <v>55.8</v>
      </c>
      <c r="G7444">
        <v>133</v>
      </c>
      <c r="H7444">
        <v>71.900000000000006</v>
      </c>
      <c r="I7444">
        <v>28.1</v>
      </c>
      <c r="J7444">
        <v>71.3</v>
      </c>
      <c r="K7444">
        <v>1561.9</v>
      </c>
      <c r="L7444">
        <v>98.3</v>
      </c>
      <c r="M7444">
        <v>4.04</v>
      </c>
      <c r="N7444">
        <v>4.17</v>
      </c>
      <c r="O7444">
        <v>16.5</v>
      </c>
    </row>
    <row r="7445" spans="1:15" x14ac:dyDescent="0.35">
      <c r="A7445" s="1">
        <v>46199</v>
      </c>
      <c r="B7445">
        <v>17</v>
      </c>
      <c r="C7445" t="s">
        <v>27</v>
      </c>
      <c r="D7445" t="s">
        <v>18</v>
      </c>
      <c r="E7445">
        <v>150</v>
      </c>
      <c r="F7445">
        <v>96.1</v>
      </c>
      <c r="G7445">
        <v>154.30000000000001</v>
      </c>
      <c r="H7445">
        <v>102.8</v>
      </c>
      <c r="I7445">
        <v>29.4</v>
      </c>
      <c r="J7445">
        <v>53</v>
      </c>
      <c r="K7445">
        <v>2021.2</v>
      </c>
      <c r="L7445">
        <v>130.80000000000001</v>
      </c>
      <c r="M7445">
        <v>3.89</v>
      </c>
      <c r="N7445">
        <v>5.79</v>
      </c>
      <c r="O7445">
        <v>10</v>
      </c>
    </row>
    <row r="7446" spans="1:15" x14ac:dyDescent="0.35">
      <c r="A7446" s="1">
        <v>46199</v>
      </c>
      <c r="B7446">
        <v>21</v>
      </c>
      <c r="C7446" t="s">
        <v>24</v>
      </c>
      <c r="D7446" t="s">
        <v>22</v>
      </c>
      <c r="E7446">
        <v>130</v>
      </c>
      <c r="F7446">
        <v>69</v>
      </c>
      <c r="G7446">
        <v>148.80000000000001</v>
      </c>
      <c r="H7446">
        <v>95.1</v>
      </c>
      <c r="I7446">
        <v>28.1</v>
      </c>
      <c r="J7446">
        <v>74.7</v>
      </c>
      <c r="K7446">
        <v>1672.2</v>
      </c>
      <c r="L7446">
        <v>108.6</v>
      </c>
      <c r="M7446">
        <v>4.3499999999999996</v>
      </c>
      <c r="N7446">
        <v>4.28</v>
      </c>
      <c r="O7446">
        <v>13.4</v>
      </c>
    </row>
    <row r="7447" spans="1:15" x14ac:dyDescent="0.35">
      <c r="A7447" s="1">
        <v>46199</v>
      </c>
      <c r="B7447">
        <v>23</v>
      </c>
      <c r="C7447" t="s">
        <v>27</v>
      </c>
      <c r="D7447" t="s">
        <v>18</v>
      </c>
      <c r="E7447">
        <v>120</v>
      </c>
      <c r="F7447">
        <v>85.5</v>
      </c>
      <c r="G7447">
        <v>150</v>
      </c>
      <c r="H7447">
        <v>113.2</v>
      </c>
      <c r="I7447">
        <v>30.3</v>
      </c>
      <c r="J7447">
        <v>65.5</v>
      </c>
      <c r="K7447">
        <v>1901.4</v>
      </c>
      <c r="L7447">
        <v>122.4</v>
      </c>
      <c r="M7447">
        <v>4.99</v>
      </c>
      <c r="N7447">
        <v>5.28</v>
      </c>
      <c r="O7447">
        <v>14.9</v>
      </c>
    </row>
    <row r="7448" spans="1:15" x14ac:dyDescent="0.35">
      <c r="A7448" s="1">
        <v>46200</v>
      </c>
      <c r="B7448">
        <v>0</v>
      </c>
      <c r="C7448" t="s">
        <v>17</v>
      </c>
      <c r="D7448" t="s">
        <v>16</v>
      </c>
      <c r="E7448">
        <v>130</v>
      </c>
      <c r="F7448">
        <v>77.599999999999994</v>
      </c>
      <c r="G7448">
        <v>163.4</v>
      </c>
      <c r="H7448">
        <v>103.6</v>
      </c>
      <c r="I7448">
        <v>27.1</v>
      </c>
      <c r="J7448">
        <v>65.900000000000006</v>
      </c>
      <c r="K7448">
        <v>1654.6</v>
      </c>
      <c r="L7448">
        <v>107.8</v>
      </c>
      <c r="M7448">
        <v>4.53</v>
      </c>
      <c r="N7448">
        <v>4.28</v>
      </c>
      <c r="O7448">
        <v>17.399999999999999</v>
      </c>
    </row>
    <row r="7449" spans="1:15" x14ac:dyDescent="0.35">
      <c r="A7449" s="1">
        <v>46200</v>
      </c>
      <c r="B7449">
        <v>1</v>
      </c>
      <c r="C7449" t="s">
        <v>26</v>
      </c>
      <c r="D7449" t="s">
        <v>16</v>
      </c>
      <c r="E7449">
        <v>130</v>
      </c>
      <c r="F7449">
        <v>62</v>
      </c>
      <c r="G7449">
        <v>194.4</v>
      </c>
      <c r="H7449">
        <v>93.3</v>
      </c>
      <c r="I7449">
        <v>28.3</v>
      </c>
      <c r="J7449">
        <v>57.4</v>
      </c>
      <c r="K7449">
        <v>1494.2</v>
      </c>
      <c r="L7449">
        <v>100.2</v>
      </c>
      <c r="M7449">
        <v>3.79</v>
      </c>
      <c r="N7449">
        <v>4.88</v>
      </c>
      <c r="O7449">
        <v>27.1</v>
      </c>
    </row>
    <row r="7450" spans="1:15" x14ac:dyDescent="0.35">
      <c r="A7450" s="1">
        <v>46200</v>
      </c>
      <c r="B7450">
        <v>2</v>
      </c>
      <c r="C7450" t="s">
        <v>27</v>
      </c>
      <c r="D7450" t="s">
        <v>16</v>
      </c>
      <c r="E7450">
        <v>100</v>
      </c>
      <c r="F7450">
        <v>77.3</v>
      </c>
      <c r="G7450">
        <v>103</v>
      </c>
      <c r="H7450">
        <v>74.3</v>
      </c>
      <c r="I7450">
        <v>34.1</v>
      </c>
      <c r="J7450">
        <v>53.2</v>
      </c>
      <c r="K7450">
        <v>1893.6</v>
      </c>
      <c r="L7450">
        <v>120.1</v>
      </c>
      <c r="M7450">
        <v>5.3</v>
      </c>
      <c r="N7450">
        <v>4.4400000000000004</v>
      </c>
      <c r="O7450">
        <v>14.6</v>
      </c>
    </row>
    <row r="7451" spans="1:15" x14ac:dyDescent="0.35">
      <c r="A7451" s="1">
        <v>46200</v>
      </c>
      <c r="B7451">
        <v>4</v>
      </c>
      <c r="C7451" t="s">
        <v>25</v>
      </c>
      <c r="D7451" t="s">
        <v>20</v>
      </c>
      <c r="E7451">
        <v>85</v>
      </c>
      <c r="F7451">
        <v>60.1</v>
      </c>
      <c r="G7451">
        <v>135.30000000000001</v>
      </c>
      <c r="H7451">
        <v>69.8</v>
      </c>
      <c r="I7451">
        <v>24.5</v>
      </c>
      <c r="J7451">
        <v>57.8</v>
      </c>
      <c r="K7451">
        <v>1381.6</v>
      </c>
      <c r="L7451">
        <v>98.5</v>
      </c>
      <c r="M7451">
        <v>3.99</v>
      </c>
      <c r="N7451">
        <v>3.06</v>
      </c>
      <c r="O7451">
        <v>20.5</v>
      </c>
    </row>
    <row r="7452" spans="1:15" x14ac:dyDescent="0.35">
      <c r="A7452" s="1">
        <v>46200</v>
      </c>
      <c r="B7452">
        <v>8</v>
      </c>
      <c r="C7452" t="s">
        <v>25</v>
      </c>
      <c r="D7452" t="s">
        <v>22</v>
      </c>
      <c r="E7452">
        <v>85</v>
      </c>
      <c r="F7452">
        <v>79.7</v>
      </c>
      <c r="G7452">
        <v>150.4</v>
      </c>
      <c r="H7452">
        <v>82.2</v>
      </c>
      <c r="I7452">
        <v>32.9</v>
      </c>
      <c r="J7452">
        <v>57.2</v>
      </c>
      <c r="K7452">
        <v>1877.3</v>
      </c>
      <c r="L7452">
        <v>118.9</v>
      </c>
      <c r="M7452">
        <v>4.78</v>
      </c>
      <c r="N7452">
        <v>3.9</v>
      </c>
      <c r="O7452">
        <v>17.7</v>
      </c>
    </row>
    <row r="7453" spans="1:15" x14ac:dyDescent="0.35">
      <c r="A7453" s="1">
        <v>46200</v>
      </c>
      <c r="B7453">
        <v>9</v>
      </c>
      <c r="C7453" t="s">
        <v>17</v>
      </c>
      <c r="D7453" t="s">
        <v>18</v>
      </c>
      <c r="E7453">
        <v>210</v>
      </c>
      <c r="F7453">
        <v>103.1</v>
      </c>
      <c r="G7453">
        <v>157.5</v>
      </c>
      <c r="H7453">
        <v>99.1</v>
      </c>
      <c r="I7453">
        <v>31.3</v>
      </c>
      <c r="J7453">
        <v>62.3</v>
      </c>
      <c r="K7453">
        <v>1667.5</v>
      </c>
      <c r="L7453">
        <v>108.1</v>
      </c>
      <c r="M7453">
        <v>5.72</v>
      </c>
      <c r="N7453">
        <v>5.56</v>
      </c>
      <c r="O7453">
        <v>15.5</v>
      </c>
    </row>
    <row r="7454" spans="1:15" x14ac:dyDescent="0.35">
      <c r="A7454" s="1">
        <v>46200</v>
      </c>
      <c r="B7454">
        <v>11</v>
      </c>
      <c r="C7454" t="s">
        <v>28</v>
      </c>
      <c r="D7454" t="s">
        <v>23</v>
      </c>
      <c r="E7454">
        <v>150</v>
      </c>
      <c r="F7454">
        <v>71.8</v>
      </c>
      <c r="G7454">
        <v>147.69999999999999</v>
      </c>
      <c r="H7454">
        <v>83.1</v>
      </c>
      <c r="I7454">
        <v>25.7</v>
      </c>
      <c r="J7454">
        <v>53.8</v>
      </c>
      <c r="K7454">
        <v>1680</v>
      </c>
      <c r="L7454">
        <v>108.9</v>
      </c>
      <c r="M7454">
        <v>5.03</v>
      </c>
      <c r="N7454">
        <v>3.55</v>
      </c>
      <c r="O7454">
        <v>30.8</v>
      </c>
    </row>
    <row r="7455" spans="1:15" x14ac:dyDescent="0.35">
      <c r="A7455" s="1">
        <v>46200</v>
      </c>
      <c r="B7455">
        <v>12</v>
      </c>
      <c r="C7455" t="s">
        <v>19</v>
      </c>
      <c r="D7455" t="s">
        <v>18</v>
      </c>
      <c r="E7455">
        <v>85</v>
      </c>
      <c r="F7455">
        <v>59.4</v>
      </c>
      <c r="G7455">
        <v>115.9</v>
      </c>
      <c r="H7455">
        <v>66.900000000000006</v>
      </c>
      <c r="I7455">
        <v>31.2</v>
      </c>
      <c r="J7455">
        <v>76</v>
      </c>
      <c r="K7455">
        <v>1833.3</v>
      </c>
      <c r="L7455">
        <v>122</v>
      </c>
      <c r="M7455">
        <v>3.58</v>
      </c>
      <c r="N7455">
        <v>5.51</v>
      </c>
      <c r="O7455">
        <v>19.100000000000001</v>
      </c>
    </row>
    <row r="7456" spans="1:15" x14ac:dyDescent="0.35">
      <c r="A7456" s="1">
        <v>46200</v>
      </c>
      <c r="B7456">
        <v>13</v>
      </c>
      <c r="C7456" t="s">
        <v>26</v>
      </c>
      <c r="D7456" t="s">
        <v>16</v>
      </c>
      <c r="E7456">
        <v>130</v>
      </c>
      <c r="F7456">
        <v>80.3</v>
      </c>
      <c r="G7456">
        <v>145.4</v>
      </c>
      <c r="H7456">
        <v>92</v>
      </c>
      <c r="I7456">
        <v>29.6</v>
      </c>
      <c r="J7456">
        <v>66.7</v>
      </c>
      <c r="K7456">
        <v>1551</v>
      </c>
      <c r="L7456">
        <v>101.2</v>
      </c>
      <c r="M7456">
        <v>5.42</v>
      </c>
      <c r="N7456">
        <v>4.3600000000000003</v>
      </c>
      <c r="O7456">
        <v>23.7</v>
      </c>
    </row>
    <row r="7457" spans="1:15" x14ac:dyDescent="0.35">
      <c r="A7457" s="1">
        <v>46200</v>
      </c>
      <c r="B7457">
        <v>14</v>
      </c>
      <c r="C7457" t="s">
        <v>21</v>
      </c>
      <c r="D7457" t="s">
        <v>23</v>
      </c>
      <c r="E7457">
        <v>120</v>
      </c>
      <c r="F7457">
        <v>62.8</v>
      </c>
      <c r="G7457">
        <v>144</v>
      </c>
      <c r="H7457">
        <v>74</v>
      </c>
      <c r="I7457">
        <v>26.8</v>
      </c>
      <c r="J7457">
        <v>55.7</v>
      </c>
      <c r="K7457">
        <v>1578.7</v>
      </c>
      <c r="L7457">
        <v>106.1</v>
      </c>
      <c r="M7457">
        <v>4.05</v>
      </c>
      <c r="N7457">
        <v>3.36</v>
      </c>
      <c r="O7457">
        <v>22.6</v>
      </c>
    </row>
    <row r="7458" spans="1:15" x14ac:dyDescent="0.35">
      <c r="A7458" s="1">
        <v>46200</v>
      </c>
      <c r="B7458">
        <v>15</v>
      </c>
      <c r="C7458" t="s">
        <v>29</v>
      </c>
      <c r="D7458" t="s">
        <v>23</v>
      </c>
      <c r="E7458">
        <v>150</v>
      </c>
      <c r="F7458">
        <v>71.099999999999994</v>
      </c>
      <c r="G7458">
        <v>134.19999999999999</v>
      </c>
      <c r="H7458">
        <v>105.3</v>
      </c>
      <c r="I7458">
        <v>29.7</v>
      </c>
      <c r="J7458">
        <v>70.5</v>
      </c>
      <c r="K7458">
        <v>1766.2</v>
      </c>
      <c r="L7458">
        <v>115.3</v>
      </c>
      <c r="M7458">
        <v>5.2</v>
      </c>
      <c r="N7458">
        <v>4.53</v>
      </c>
      <c r="O7458">
        <v>22.8</v>
      </c>
    </row>
    <row r="7459" spans="1:15" x14ac:dyDescent="0.35">
      <c r="A7459" s="1">
        <v>46200</v>
      </c>
      <c r="B7459">
        <v>16</v>
      </c>
      <c r="C7459" t="s">
        <v>15</v>
      </c>
      <c r="D7459" t="s">
        <v>18</v>
      </c>
      <c r="E7459">
        <v>85</v>
      </c>
      <c r="F7459">
        <v>83.3</v>
      </c>
      <c r="G7459">
        <v>153.30000000000001</v>
      </c>
      <c r="H7459">
        <v>95.8</v>
      </c>
      <c r="I7459">
        <v>24.4</v>
      </c>
      <c r="J7459">
        <v>61.2</v>
      </c>
      <c r="K7459">
        <v>1589.3</v>
      </c>
      <c r="L7459">
        <v>106.7</v>
      </c>
      <c r="M7459">
        <v>4.95</v>
      </c>
      <c r="N7459">
        <v>5.67</v>
      </c>
      <c r="O7459">
        <v>25.3</v>
      </c>
    </row>
    <row r="7460" spans="1:15" x14ac:dyDescent="0.35">
      <c r="A7460" s="1">
        <v>46200</v>
      </c>
      <c r="B7460">
        <v>18</v>
      </c>
      <c r="C7460" t="s">
        <v>26</v>
      </c>
      <c r="D7460" t="s">
        <v>18</v>
      </c>
      <c r="E7460">
        <v>210</v>
      </c>
      <c r="F7460">
        <v>85.3</v>
      </c>
      <c r="G7460">
        <v>192.1</v>
      </c>
      <c r="H7460">
        <v>119.3</v>
      </c>
      <c r="I7460">
        <v>27.9</v>
      </c>
      <c r="J7460">
        <v>57.4</v>
      </c>
      <c r="K7460">
        <v>1443.8</v>
      </c>
      <c r="L7460">
        <v>100.1</v>
      </c>
      <c r="M7460">
        <v>4.53</v>
      </c>
      <c r="N7460">
        <v>5.36</v>
      </c>
      <c r="O7460">
        <v>24.5</v>
      </c>
    </row>
    <row r="7461" spans="1:15" x14ac:dyDescent="0.35">
      <c r="A7461" s="1">
        <v>46200</v>
      </c>
      <c r="B7461">
        <v>20</v>
      </c>
      <c r="C7461" t="s">
        <v>17</v>
      </c>
      <c r="D7461" t="s">
        <v>18</v>
      </c>
      <c r="E7461">
        <v>85</v>
      </c>
      <c r="F7461">
        <v>100</v>
      </c>
      <c r="G7461">
        <v>195.8</v>
      </c>
      <c r="H7461">
        <v>130.1</v>
      </c>
      <c r="I7461">
        <v>30.1</v>
      </c>
      <c r="J7461">
        <v>72.8</v>
      </c>
      <c r="K7461">
        <v>1844</v>
      </c>
      <c r="L7461">
        <v>120.6</v>
      </c>
      <c r="M7461">
        <v>4.7300000000000004</v>
      </c>
      <c r="N7461">
        <v>5.31</v>
      </c>
      <c r="O7461">
        <v>18</v>
      </c>
    </row>
    <row r="7462" spans="1:15" x14ac:dyDescent="0.35">
      <c r="A7462" s="1">
        <v>46200</v>
      </c>
      <c r="B7462">
        <v>22</v>
      </c>
      <c r="C7462" t="s">
        <v>25</v>
      </c>
      <c r="D7462" t="s">
        <v>18</v>
      </c>
      <c r="E7462">
        <v>85</v>
      </c>
      <c r="F7462">
        <v>75.2</v>
      </c>
      <c r="G7462">
        <v>169.3</v>
      </c>
      <c r="H7462">
        <v>88.7</v>
      </c>
      <c r="I7462">
        <v>28.5</v>
      </c>
      <c r="J7462">
        <v>58</v>
      </c>
      <c r="K7462">
        <v>1543.3</v>
      </c>
      <c r="L7462">
        <v>107.8</v>
      </c>
      <c r="M7462">
        <v>3.41</v>
      </c>
      <c r="N7462">
        <v>4.3099999999999996</v>
      </c>
      <c r="O7462">
        <v>17.8</v>
      </c>
    </row>
    <row r="7463" spans="1:15" x14ac:dyDescent="0.35">
      <c r="A7463" s="1">
        <v>46201</v>
      </c>
      <c r="B7463">
        <v>0</v>
      </c>
      <c r="C7463" t="s">
        <v>29</v>
      </c>
      <c r="D7463" t="s">
        <v>22</v>
      </c>
      <c r="E7463">
        <v>120</v>
      </c>
      <c r="F7463">
        <v>71.8</v>
      </c>
      <c r="G7463">
        <v>152.5</v>
      </c>
      <c r="H7463">
        <v>87.8</v>
      </c>
      <c r="I7463">
        <v>31.9</v>
      </c>
      <c r="J7463">
        <v>62</v>
      </c>
      <c r="K7463">
        <v>1894.6</v>
      </c>
      <c r="L7463">
        <v>122.5</v>
      </c>
      <c r="M7463">
        <v>4.3</v>
      </c>
      <c r="N7463">
        <v>4.9000000000000004</v>
      </c>
      <c r="O7463">
        <v>18.899999999999999</v>
      </c>
    </row>
    <row r="7464" spans="1:15" x14ac:dyDescent="0.35">
      <c r="A7464" s="1">
        <v>46201</v>
      </c>
      <c r="B7464">
        <v>1</v>
      </c>
      <c r="C7464" t="s">
        <v>27</v>
      </c>
      <c r="D7464" t="s">
        <v>20</v>
      </c>
      <c r="E7464">
        <v>100</v>
      </c>
      <c r="F7464">
        <v>89</v>
      </c>
      <c r="G7464">
        <v>182.3</v>
      </c>
      <c r="H7464">
        <v>112.4</v>
      </c>
      <c r="I7464">
        <v>25.9</v>
      </c>
      <c r="J7464">
        <v>71.8</v>
      </c>
      <c r="K7464">
        <v>1640.6</v>
      </c>
      <c r="L7464">
        <v>110.1</v>
      </c>
      <c r="M7464">
        <v>3.49</v>
      </c>
      <c r="N7464">
        <v>6.41</v>
      </c>
      <c r="O7464">
        <v>13.2</v>
      </c>
    </row>
    <row r="7465" spans="1:15" x14ac:dyDescent="0.35">
      <c r="A7465" s="1">
        <v>46201</v>
      </c>
      <c r="B7465">
        <v>2</v>
      </c>
      <c r="C7465" t="s">
        <v>28</v>
      </c>
      <c r="D7465" t="s">
        <v>20</v>
      </c>
      <c r="E7465">
        <v>100</v>
      </c>
      <c r="F7465">
        <v>80.5</v>
      </c>
      <c r="G7465">
        <v>146.69999999999999</v>
      </c>
      <c r="H7465">
        <v>79.400000000000006</v>
      </c>
      <c r="I7465">
        <v>26.8</v>
      </c>
      <c r="J7465">
        <v>73.5</v>
      </c>
      <c r="K7465">
        <v>1646.7</v>
      </c>
      <c r="L7465">
        <v>108.6</v>
      </c>
      <c r="M7465">
        <v>4.12</v>
      </c>
      <c r="N7465">
        <v>4.6399999999999997</v>
      </c>
      <c r="O7465">
        <v>34.299999999999997</v>
      </c>
    </row>
    <row r="7466" spans="1:15" x14ac:dyDescent="0.35">
      <c r="A7466" s="1">
        <v>46201</v>
      </c>
      <c r="B7466">
        <v>3</v>
      </c>
      <c r="C7466" t="s">
        <v>28</v>
      </c>
      <c r="D7466" t="s">
        <v>18</v>
      </c>
      <c r="E7466">
        <v>320</v>
      </c>
      <c r="F7466">
        <v>86</v>
      </c>
      <c r="G7466">
        <v>162.19999999999999</v>
      </c>
      <c r="H7466">
        <v>109.8</v>
      </c>
      <c r="I7466">
        <v>31.3</v>
      </c>
      <c r="J7466">
        <v>63.9</v>
      </c>
      <c r="K7466">
        <v>1907.8</v>
      </c>
      <c r="L7466">
        <v>126.6</v>
      </c>
      <c r="M7466">
        <v>4.5</v>
      </c>
      <c r="N7466">
        <v>5.0199999999999996</v>
      </c>
      <c r="O7466">
        <v>31.7</v>
      </c>
    </row>
    <row r="7467" spans="1:15" x14ac:dyDescent="0.35">
      <c r="A7467" s="1">
        <v>46201</v>
      </c>
      <c r="B7467">
        <v>4</v>
      </c>
      <c r="C7467" t="s">
        <v>19</v>
      </c>
      <c r="D7467" t="s">
        <v>20</v>
      </c>
      <c r="E7467">
        <v>85</v>
      </c>
      <c r="F7467">
        <v>37.200000000000003</v>
      </c>
      <c r="G7467">
        <v>149</v>
      </c>
      <c r="H7467">
        <v>79.7</v>
      </c>
      <c r="I7467">
        <v>30.6</v>
      </c>
      <c r="J7467">
        <v>48.4</v>
      </c>
      <c r="K7467">
        <v>1375.7</v>
      </c>
      <c r="L7467">
        <v>94.5</v>
      </c>
      <c r="M7467">
        <v>2.42</v>
      </c>
      <c r="N7467">
        <v>2.46</v>
      </c>
      <c r="O7467">
        <v>14.9</v>
      </c>
    </row>
    <row r="7468" spans="1:15" x14ac:dyDescent="0.35">
      <c r="A7468" s="1">
        <v>46201</v>
      </c>
      <c r="B7468">
        <v>6</v>
      </c>
      <c r="C7468" t="s">
        <v>19</v>
      </c>
      <c r="D7468" t="s">
        <v>18</v>
      </c>
      <c r="E7468">
        <v>85</v>
      </c>
      <c r="F7468">
        <v>38.4</v>
      </c>
      <c r="G7468">
        <v>137.19999999999999</v>
      </c>
      <c r="H7468">
        <v>53.4</v>
      </c>
      <c r="I7468">
        <v>28.4</v>
      </c>
      <c r="J7468">
        <v>54.8</v>
      </c>
      <c r="K7468">
        <v>1246.5</v>
      </c>
      <c r="L7468">
        <v>74.2</v>
      </c>
      <c r="M7468">
        <v>2.23</v>
      </c>
      <c r="N7468">
        <v>3.89</v>
      </c>
      <c r="O7468">
        <v>14.2</v>
      </c>
    </row>
    <row r="7469" spans="1:15" x14ac:dyDescent="0.35">
      <c r="A7469" s="1">
        <v>46201</v>
      </c>
      <c r="B7469">
        <v>8</v>
      </c>
      <c r="C7469" t="s">
        <v>26</v>
      </c>
      <c r="D7469" t="s">
        <v>18</v>
      </c>
      <c r="E7469">
        <v>150</v>
      </c>
      <c r="F7469">
        <v>71.7</v>
      </c>
      <c r="G7469">
        <v>127.1</v>
      </c>
      <c r="H7469">
        <v>92</v>
      </c>
      <c r="I7469">
        <v>25.5</v>
      </c>
      <c r="J7469">
        <v>76.3</v>
      </c>
      <c r="K7469">
        <v>1596.1</v>
      </c>
      <c r="L7469">
        <v>103.6</v>
      </c>
      <c r="M7469">
        <v>4.2300000000000004</v>
      </c>
      <c r="N7469">
        <v>2.82</v>
      </c>
      <c r="O7469">
        <v>24.3</v>
      </c>
    </row>
    <row r="7470" spans="1:15" x14ac:dyDescent="0.35">
      <c r="A7470" s="1">
        <v>46201</v>
      </c>
      <c r="B7470">
        <v>9</v>
      </c>
      <c r="C7470" t="s">
        <v>15</v>
      </c>
      <c r="D7470" t="s">
        <v>18</v>
      </c>
      <c r="E7470">
        <v>210</v>
      </c>
      <c r="F7470">
        <v>76.7</v>
      </c>
      <c r="G7470">
        <v>135.6</v>
      </c>
      <c r="H7470">
        <v>87.1</v>
      </c>
      <c r="I7470">
        <v>25.9</v>
      </c>
      <c r="J7470">
        <v>71.5</v>
      </c>
      <c r="K7470">
        <v>1578.2</v>
      </c>
      <c r="L7470">
        <v>108.9</v>
      </c>
      <c r="M7470">
        <v>3.25</v>
      </c>
      <c r="N7470">
        <v>3.49</v>
      </c>
      <c r="O7470">
        <v>23.9</v>
      </c>
    </row>
    <row r="7471" spans="1:15" x14ac:dyDescent="0.35">
      <c r="A7471" s="1">
        <v>46201</v>
      </c>
      <c r="B7471">
        <v>13</v>
      </c>
      <c r="C7471" t="s">
        <v>17</v>
      </c>
      <c r="D7471" t="s">
        <v>22</v>
      </c>
      <c r="E7471">
        <v>130</v>
      </c>
      <c r="F7471">
        <v>112.6</v>
      </c>
      <c r="G7471">
        <v>207.8</v>
      </c>
      <c r="H7471">
        <v>132.1</v>
      </c>
      <c r="I7471">
        <v>35</v>
      </c>
      <c r="J7471">
        <v>65.3</v>
      </c>
      <c r="K7471">
        <v>2123.6</v>
      </c>
      <c r="L7471">
        <v>135.6</v>
      </c>
      <c r="M7471">
        <v>3.65</v>
      </c>
      <c r="N7471">
        <v>5.95</v>
      </c>
      <c r="O7471">
        <v>19.5</v>
      </c>
    </row>
    <row r="7472" spans="1:15" x14ac:dyDescent="0.35">
      <c r="A7472" s="1">
        <v>46201</v>
      </c>
      <c r="B7472">
        <v>15</v>
      </c>
      <c r="C7472" t="s">
        <v>29</v>
      </c>
      <c r="D7472" t="s">
        <v>16</v>
      </c>
      <c r="E7472">
        <v>130</v>
      </c>
      <c r="F7472">
        <v>81.400000000000006</v>
      </c>
      <c r="G7472">
        <v>179.4</v>
      </c>
      <c r="H7472">
        <v>116</v>
      </c>
      <c r="I7472">
        <v>29</v>
      </c>
      <c r="J7472">
        <v>57.2</v>
      </c>
      <c r="K7472">
        <v>1626</v>
      </c>
      <c r="L7472">
        <v>107.5</v>
      </c>
      <c r="M7472">
        <v>4.92</v>
      </c>
      <c r="N7472">
        <v>4.3499999999999996</v>
      </c>
      <c r="O7472">
        <v>22.3</v>
      </c>
    </row>
    <row r="7473" spans="1:15" x14ac:dyDescent="0.35">
      <c r="A7473" s="1">
        <v>46201</v>
      </c>
      <c r="B7473">
        <v>17</v>
      </c>
      <c r="C7473" t="s">
        <v>25</v>
      </c>
      <c r="D7473" t="s">
        <v>20</v>
      </c>
      <c r="E7473">
        <v>70</v>
      </c>
      <c r="F7473">
        <v>78.599999999999994</v>
      </c>
      <c r="G7473">
        <v>137.9</v>
      </c>
      <c r="H7473">
        <v>77.7</v>
      </c>
      <c r="I7473">
        <v>25</v>
      </c>
      <c r="J7473">
        <v>56.9</v>
      </c>
      <c r="K7473">
        <v>1258.5</v>
      </c>
      <c r="L7473">
        <v>86</v>
      </c>
      <c r="M7473">
        <v>4.6500000000000004</v>
      </c>
      <c r="N7473">
        <v>4.95</v>
      </c>
      <c r="O7473">
        <v>19.399999999999999</v>
      </c>
    </row>
    <row r="7474" spans="1:15" x14ac:dyDescent="0.35">
      <c r="A7474" s="1">
        <v>46201</v>
      </c>
      <c r="B7474">
        <v>18</v>
      </c>
      <c r="C7474" t="s">
        <v>17</v>
      </c>
      <c r="D7474" t="s">
        <v>20</v>
      </c>
      <c r="E7474">
        <v>150</v>
      </c>
      <c r="F7474">
        <v>101.3</v>
      </c>
      <c r="G7474">
        <v>180.6</v>
      </c>
      <c r="H7474">
        <v>110.9</v>
      </c>
      <c r="I7474">
        <v>31.3</v>
      </c>
      <c r="J7474">
        <v>50.5</v>
      </c>
      <c r="K7474">
        <v>2092.6</v>
      </c>
      <c r="L7474">
        <v>133.1</v>
      </c>
      <c r="M7474">
        <v>5.19</v>
      </c>
      <c r="N7474">
        <v>4.7300000000000004</v>
      </c>
      <c r="O7474">
        <v>19.5</v>
      </c>
    </row>
    <row r="7475" spans="1:15" x14ac:dyDescent="0.35">
      <c r="A7475" s="1">
        <v>46201</v>
      </c>
      <c r="B7475">
        <v>20</v>
      </c>
      <c r="C7475" t="s">
        <v>17</v>
      </c>
      <c r="D7475" t="s">
        <v>22</v>
      </c>
      <c r="E7475">
        <v>130</v>
      </c>
      <c r="F7475">
        <v>91.9</v>
      </c>
      <c r="G7475">
        <v>155.19999999999999</v>
      </c>
      <c r="H7475">
        <v>107.8</v>
      </c>
      <c r="I7475">
        <v>34.299999999999997</v>
      </c>
      <c r="J7475">
        <v>56.1</v>
      </c>
      <c r="K7475">
        <v>2085.1999999999998</v>
      </c>
      <c r="L7475">
        <v>133.80000000000001</v>
      </c>
      <c r="M7475">
        <v>4.78</v>
      </c>
      <c r="N7475">
        <v>4.45</v>
      </c>
      <c r="O7475">
        <v>18.3</v>
      </c>
    </row>
    <row r="7476" spans="1:15" x14ac:dyDescent="0.35">
      <c r="A7476" s="1">
        <v>46201</v>
      </c>
      <c r="B7476">
        <v>21</v>
      </c>
      <c r="C7476" t="s">
        <v>24</v>
      </c>
      <c r="D7476" t="s">
        <v>22</v>
      </c>
      <c r="E7476">
        <v>120</v>
      </c>
      <c r="F7476">
        <v>61.8</v>
      </c>
      <c r="G7476">
        <v>142.19999999999999</v>
      </c>
      <c r="H7476">
        <v>90.3</v>
      </c>
      <c r="I7476">
        <v>32.5</v>
      </c>
      <c r="J7476">
        <v>64.3</v>
      </c>
      <c r="K7476">
        <v>1894</v>
      </c>
      <c r="L7476">
        <v>121.3</v>
      </c>
      <c r="M7476">
        <v>4.3899999999999997</v>
      </c>
      <c r="N7476">
        <v>4.47</v>
      </c>
      <c r="O7476">
        <v>17.399999999999999</v>
      </c>
    </row>
    <row r="7477" spans="1:15" x14ac:dyDescent="0.35">
      <c r="A7477" s="1">
        <v>46201</v>
      </c>
      <c r="B7477">
        <v>22</v>
      </c>
      <c r="C7477" t="s">
        <v>24</v>
      </c>
      <c r="D7477" t="s">
        <v>18</v>
      </c>
      <c r="E7477">
        <v>100</v>
      </c>
      <c r="F7477">
        <v>51.7</v>
      </c>
      <c r="G7477">
        <v>131.69999999999999</v>
      </c>
      <c r="H7477">
        <v>67.400000000000006</v>
      </c>
      <c r="I7477">
        <v>33.6</v>
      </c>
      <c r="J7477">
        <v>72.3</v>
      </c>
      <c r="K7477">
        <v>1779.1</v>
      </c>
      <c r="L7477">
        <v>111.4</v>
      </c>
      <c r="M7477">
        <v>3.28</v>
      </c>
      <c r="N7477">
        <v>2.74</v>
      </c>
      <c r="O7477">
        <v>16.2</v>
      </c>
    </row>
    <row r="7478" spans="1:15" x14ac:dyDescent="0.35">
      <c r="A7478" s="1">
        <v>46202</v>
      </c>
      <c r="B7478">
        <v>0</v>
      </c>
      <c r="C7478" t="s">
        <v>27</v>
      </c>
      <c r="D7478" t="s">
        <v>18</v>
      </c>
      <c r="E7478">
        <v>150</v>
      </c>
      <c r="F7478">
        <v>64.099999999999994</v>
      </c>
      <c r="G7478">
        <v>130.30000000000001</v>
      </c>
      <c r="H7478">
        <v>77.3</v>
      </c>
      <c r="I7478">
        <v>24.3</v>
      </c>
      <c r="J7478">
        <v>64.5</v>
      </c>
      <c r="K7478">
        <v>1529.3</v>
      </c>
      <c r="L7478">
        <v>103.9</v>
      </c>
      <c r="M7478">
        <v>3.43</v>
      </c>
      <c r="N7478">
        <v>3.88</v>
      </c>
      <c r="O7478">
        <v>18.3</v>
      </c>
    </row>
    <row r="7479" spans="1:15" x14ac:dyDescent="0.35">
      <c r="A7479" s="1">
        <v>46202</v>
      </c>
      <c r="B7479">
        <v>2</v>
      </c>
      <c r="C7479" t="s">
        <v>15</v>
      </c>
      <c r="D7479" t="s">
        <v>16</v>
      </c>
      <c r="E7479">
        <v>150</v>
      </c>
      <c r="F7479">
        <v>83.8</v>
      </c>
      <c r="G7479">
        <v>163</v>
      </c>
      <c r="H7479">
        <v>116.7</v>
      </c>
      <c r="I7479">
        <v>24.5</v>
      </c>
      <c r="J7479">
        <v>65</v>
      </c>
      <c r="K7479">
        <v>1617.1</v>
      </c>
      <c r="L7479">
        <v>106.4</v>
      </c>
      <c r="M7479">
        <v>6.34</v>
      </c>
      <c r="N7479">
        <v>5.37</v>
      </c>
      <c r="O7479">
        <v>24.4</v>
      </c>
    </row>
    <row r="7480" spans="1:15" x14ac:dyDescent="0.35">
      <c r="A7480" s="1">
        <v>46202</v>
      </c>
      <c r="B7480">
        <v>3</v>
      </c>
      <c r="C7480" t="s">
        <v>27</v>
      </c>
      <c r="D7480" t="s">
        <v>20</v>
      </c>
      <c r="E7480">
        <v>320</v>
      </c>
      <c r="F7480">
        <v>76.3</v>
      </c>
      <c r="G7480">
        <v>128.4</v>
      </c>
      <c r="H7480">
        <v>74.900000000000006</v>
      </c>
      <c r="I7480">
        <v>28.4</v>
      </c>
      <c r="J7480">
        <v>70.8</v>
      </c>
      <c r="K7480">
        <v>1548.1</v>
      </c>
      <c r="L7480">
        <v>102.2</v>
      </c>
      <c r="M7480">
        <v>4.78</v>
      </c>
      <c r="N7480">
        <v>4.7</v>
      </c>
      <c r="O7480">
        <v>14.1</v>
      </c>
    </row>
    <row r="7481" spans="1:15" x14ac:dyDescent="0.35">
      <c r="A7481" s="1">
        <v>46202</v>
      </c>
      <c r="B7481">
        <v>4</v>
      </c>
      <c r="C7481" t="s">
        <v>29</v>
      </c>
      <c r="D7481" t="s">
        <v>22</v>
      </c>
      <c r="E7481">
        <v>150</v>
      </c>
      <c r="F7481">
        <v>60.7</v>
      </c>
      <c r="G7481">
        <v>147.69999999999999</v>
      </c>
      <c r="H7481">
        <v>82.1</v>
      </c>
      <c r="I7481">
        <v>25.7</v>
      </c>
      <c r="J7481">
        <v>60.8</v>
      </c>
      <c r="K7481">
        <v>1494.4</v>
      </c>
      <c r="L7481">
        <v>94</v>
      </c>
      <c r="M7481">
        <v>3.42</v>
      </c>
      <c r="N7481">
        <v>4.72</v>
      </c>
      <c r="O7481">
        <v>18.8</v>
      </c>
    </row>
    <row r="7482" spans="1:15" x14ac:dyDescent="0.35">
      <c r="A7482" s="1">
        <v>46202</v>
      </c>
      <c r="B7482">
        <v>5</v>
      </c>
      <c r="C7482" t="s">
        <v>25</v>
      </c>
      <c r="D7482" t="s">
        <v>16</v>
      </c>
      <c r="E7482">
        <v>210</v>
      </c>
      <c r="F7482">
        <v>80.400000000000006</v>
      </c>
      <c r="G7482">
        <v>177.5</v>
      </c>
      <c r="H7482">
        <v>89.2</v>
      </c>
      <c r="I7482">
        <v>30.4</v>
      </c>
      <c r="J7482">
        <v>61.1</v>
      </c>
      <c r="K7482">
        <v>1736.2</v>
      </c>
      <c r="L7482">
        <v>108.2</v>
      </c>
      <c r="M7482">
        <v>5.16</v>
      </c>
      <c r="N7482">
        <v>3.01</v>
      </c>
      <c r="O7482">
        <v>19.899999999999999</v>
      </c>
    </row>
    <row r="7483" spans="1:15" x14ac:dyDescent="0.35">
      <c r="A7483" s="1">
        <v>46202</v>
      </c>
      <c r="B7483">
        <v>7</v>
      </c>
      <c r="C7483" t="s">
        <v>25</v>
      </c>
      <c r="D7483" t="s">
        <v>20</v>
      </c>
      <c r="E7483">
        <v>130</v>
      </c>
      <c r="F7483">
        <v>83.9</v>
      </c>
      <c r="G7483">
        <v>153</v>
      </c>
      <c r="H7483">
        <v>94.3</v>
      </c>
      <c r="I7483">
        <v>29.2</v>
      </c>
      <c r="J7483">
        <v>63.6</v>
      </c>
      <c r="K7483">
        <v>1889.7</v>
      </c>
      <c r="L7483">
        <v>123.1</v>
      </c>
      <c r="M7483">
        <v>4.7300000000000004</v>
      </c>
      <c r="N7483">
        <v>5.46</v>
      </c>
      <c r="O7483">
        <v>19.899999999999999</v>
      </c>
    </row>
    <row r="7484" spans="1:15" x14ac:dyDescent="0.35">
      <c r="A7484" s="1">
        <v>46202</v>
      </c>
      <c r="B7484">
        <v>8</v>
      </c>
      <c r="C7484" t="s">
        <v>17</v>
      </c>
      <c r="D7484" t="s">
        <v>16</v>
      </c>
      <c r="E7484">
        <v>100</v>
      </c>
      <c r="F7484">
        <v>108.3</v>
      </c>
      <c r="G7484">
        <v>209.5</v>
      </c>
      <c r="H7484">
        <v>136.80000000000001</v>
      </c>
      <c r="I7484">
        <v>29.9</v>
      </c>
      <c r="J7484">
        <v>58.4</v>
      </c>
      <c r="K7484">
        <v>1951.5</v>
      </c>
      <c r="L7484">
        <v>120</v>
      </c>
      <c r="M7484">
        <v>4.92</v>
      </c>
      <c r="N7484">
        <v>6.16</v>
      </c>
      <c r="O7484">
        <v>17.8</v>
      </c>
    </row>
    <row r="7485" spans="1:15" x14ac:dyDescent="0.35">
      <c r="A7485" s="1">
        <v>46202</v>
      </c>
      <c r="B7485">
        <v>9</v>
      </c>
      <c r="C7485" t="s">
        <v>19</v>
      </c>
      <c r="D7485" t="s">
        <v>16</v>
      </c>
      <c r="E7485">
        <v>210</v>
      </c>
      <c r="F7485">
        <v>66.099999999999994</v>
      </c>
      <c r="G7485">
        <v>131.80000000000001</v>
      </c>
      <c r="H7485">
        <v>85.8</v>
      </c>
      <c r="I7485">
        <v>29.2</v>
      </c>
      <c r="J7485">
        <v>66.8</v>
      </c>
      <c r="K7485">
        <v>1577.1</v>
      </c>
      <c r="L7485">
        <v>106.3</v>
      </c>
      <c r="M7485">
        <v>3.97</v>
      </c>
      <c r="N7485">
        <v>5.33</v>
      </c>
      <c r="O7485">
        <v>17.399999999999999</v>
      </c>
    </row>
    <row r="7486" spans="1:15" x14ac:dyDescent="0.35">
      <c r="A7486" s="1">
        <v>46202</v>
      </c>
      <c r="B7486">
        <v>12</v>
      </c>
      <c r="C7486" t="s">
        <v>25</v>
      </c>
      <c r="D7486" t="s">
        <v>18</v>
      </c>
      <c r="E7486">
        <v>120</v>
      </c>
      <c r="F7486">
        <v>73.099999999999994</v>
      </c>
      <c r="G7486">
        <v>143.1</v>
      </c>
      <c r="H7486">
        <v>108</v>
      </c>
      <c r="I7486">
        <v>29.7</v>
      </c>
      <c r="J7486">
        <v>63.7</v>
      </c>
      <c r="K7486">
        <v>1543</v>
      </c>
      <c r="L7486">
        <v>105.9</v>
      </c>
      <c r="M7486">
        <v>3.4</v>
      </c>
      <c r="N7486">
        <v>3.65</v>
      </c>
      <c r="O7486">
        <v>15.8</v>
      </c>
    </row>
    <row r="7487" spans="1:15" x14ac:dyDescent="0.35">
      <c r="A7487" s="1">
        <v>46202</v>
      </c>
      <c r="B7487">
        <v>13</v>
      </c>
      <c r="C7487" t="s">
        <v>19</v>
      </c>
      <c r="D7487" t="s">
        <v>16</v>
      </c>
      <c r="E7487">
        <v>85</v>
      </c>
      <c r="F7487">
        <v>60.7</v>
      </c>
      <c r="G7487">
        <v>146</v>
      </c>
      <c r="H7487">
        <v>98.2</v>
      </c>
      <c r="I7487">
        <v>25.8</v>
      </c>
      <c r="J7487">
        <v>66.2</v>
      </c>
      <c r="K7487">
        <v>1568.6</v>
      </c>
      <c r="L7487">
        <v>94</v>
      </c>
      <c r="M7487">
        <v>3.71</v>
      </c>
      <c r="N7487">
        <v>4.1399999999999997</v>
      </c>
      <c r="O7487">
        <v>13.8</v>
      </c>
    </row>
    <row r="7488" spans="1:15" x14ac:dyDescent="0.35">
      <c r="A7488" s="1">
        <v>46202</v>
      </c>
      <c r="B7488">
        <v>15</v>
      </c>
      <c r="C7488" t="s">
        <v>19</v>
      </c>
      <c r="D7488" t="s">
        <v>18</v>
      </c>
      <c r="E7488">
        <v>150</v>
      </c>
      <c r="F7488">
        <v>41</v>
      </c>
      <c r="G7488">
        <v>137.80000000000001</v>
      </c>
      <c r="H7488">
        <v>78.400000000000006</v>
      </c>
      <c r="I7488">
        <v>30.3</v>
      </c>
      <c r="J7488">
        <v>54.4</v>
      </c>
      <c r="K7488">
        <v>1310.4000000000001</v>
      </c>
      <c r="L7488">
        <v>88.9</v>
      </c>
      <c r="M7488">
        <v>3.66</v>
      </c>
      <c r="N7488">
        <v>4.5599999999999996</v>
      </c>
      <c r="O7488">
        <v>17.899999999999999</v>
      </c>
    </row>
    <row r="7489" spans="1:15" x14ac:dyDescent="0.35">
      <c r="A7489" s="1">
        <v>46202</v>
      </c>
      <c r="B7489">
        <v>16</v>
      </c>
      <c r="C7489" t="s">
        <v>29</v>
      </c>
      <c r="D7489" t="s">
        <v>20</v>
      </c>
      <c r="E7489">
        <v>100</v>
      </c>
      <c r="F7489">
        <v>70</v>
      </c>
      <c r="G7489">
        <v>141.9</v>
      </c>
      <c r="H7489">
        <v>71.400000000000006</v>
      </c>
      <c r="I7489">
        <v>28.7</v>
      </c>
      <c r="J7489">
        <v>69.7</v>
      </c>
      <c r="K7489">
        <v>1669.6</v>
      </c>
      <c r="L7489">
        <v>107.6</v>
      </c>
      <c r="M7489">
        <v>4.96</v>
      </c>
      <c r="N7489">
        <v>5.74</v>
      </c>
      <c r="O7489">
        <v>23.7</v>
      </c>
    </row>
    <row r="7490" spans="1:15" x14ac:dyDescent="0.35">
      <c r="A7490" s="1">
        <v>46202</v>
      </c>
      <c r="B7490">
        <v>17</v>
      </c>
      <c r="C7490" t="s">
        <v>15</v>
      </c>
      <c r="D7490" t="s">
        <v>20</v>
      </c>
      <c r="E7490">
        <v>70</v>
      </c>
      <c r="F7490">
        <v>78.5</v>
      </c>
      <c r="G7490">
        <v>149.69999999999999</v>
      </c>
      <c r="H7490">
        <v>95.9</v>
      </c>
      <c r="I7490">
        <v>25.2</v>
      </c>
      <c r="J7490">
        <v>78.400000000000006</v>
      </c>
      <c r="K7490">
        <v>1697.6</v>
      </c>
      <c r="L7490">
        <v>103.4</v>
      </c>
      <c r="M7490">
        <v>3.79</v>
      </c>
      <c r="N7490">
        <v>3.54</v>
      </c>
      <c r="O7490">
        <v>22.9</v>
      </c>
    </row>
    <row r="7491" spans="1:15" x14ac:dyDescent="0.35">
      <c r="A7491" s="1">
        <v>46202</v>
      </c>
      <c r="B7491">
        <v>19</v>
      </c>
      <c r="C7491" t="s">
        <v>17</v>
      </c>
      <c r="D7491" t="s">
        <v>18</v>
      </c>
      <c r="E7491">
        <v>100</v>
      </c>
      <c r="F7491">
        <v>97.5</v>
      </c>
      <c r="G7491">
        <v>190.5</v>
      </c>
      <c r="H7491">
        <v>123.3</v>
      </c>
      <c r="I7491">
        <v>28.4</v>
      </c>
      <c r="J7491">
        <v>69.2</v>
      </c>
      <c r="K7491">
        <v>1806.4</v>
      </c>
      <c r="L7491">
        <v>123.4</v>
      </c>
      <c r="M7491">
        <v>5.41</v>
      </c>
      <c r="N7491">
        <v>5.31</v>
      </c>
      <c r="O7491">
        <v>19.600000000000001</v>
      </c>
    </row>
    <row r="7492" spans="1:15" x14ac:dyDescent="0.35">
      <c r="A7492" s="1">
        <v>46202</v>
      </c>
      <c r="B7492">
        <v>22</v>
      </c>
      <c r="C7492" t="s">
        <v>25</v>
      </c>
      <c r="D7492" t="s">
        <v>23</v>
      </c>
      <c r="E7492">
        <v>100</v>
      </c>
      <c r="F7492">
        <v>54.2</v>
      </c>
      <c r="G7492">
        <v>159.19999999999999</v>
      </c>
      <c r="H7492">
        <v>89.9</v>
      </c>
      <c r="I7492">
        <v>32.200000000000003</v>
      </c>
      <c r="J7492">
        <v>55.4</v>
      </c>
      <c r="K7492">
        <v>1621.5</v>
      </c>
      <c r="L7492">
        <v>113.3</v>
      </c>
      <c r="M7492">
        <v>4.08</v>
      </c>
      <c r="N7492">
        <v>3.09</v>
      </c>
      <c r="O7492">
        <v>20.2</v>
      </c>
    </row>
    <row r="7493" spans="1:15" x14ac:dyDescent="0.35">
      <c r="A7493" s="1">
        <v>46202</v>
      </c>
      <c r="B7493">
        <v>23</v>
      </c>
      <c r="C7493" t="s">
        <v>21</v>
      </c>
      <c r="D7493" t="s">
        <v>16</v>
      </c>
      <c r="E7493">
        <v>120</v>
      </c>
      <c r="F7493">
        <v>62.2</v>
      </c>
      <c r="G7493">
        <v>111.4</v>
      </c>
      <c r="H7493">
        <v>82.6</v>
      </c>
      <c r="I7493">
        <v>23.6</v>
      </c>
      <c r="J7493">
        <v>53.2</v>
      </c>
      <c r="K7493">
        <v>1227.5999999999999</v>
      </c>
      <c r="L7493">
        <v>86</v>
      </c>
      <c r="M7493">
        <v>5.23</v>
      </c>
      <c r="N7493">
        <v>3.47</v>
      </c>
      <c r="O7493">
        <v>24.1</v>
      </c>
    </row>
    <row r="7494" spans="1:15" x14ac:dyDescent="0.35">
      <c r="A7494" s="1">
        <v>46203</v>
      </c>
      <c r="B7494">
        <v>0</v>
      </c>
      <c r="C7494" t="s">
        <v>15</v>
      </c>
      <c r="D7494" t="s">
        <v>20</v>
      </c>
      <c r="E7494">
        <v>85</v>
      </c>
      <c r="F7494">
        <v>72.3</v>
      </c>
      <c r="G7494">
        <v>168.6</v>
      </c>
      <c r="H7494">
        <v>92.8</v>
      </c>
      <c r="I7494">
        <v>25.3</v>
      </c>
      <c r="J7494">
        <v>63.9</v>
      </c>
      <c r="K7494">
        <v>1327</v>
      </c>
      <c r="L7494">
        <v>94.9</v>
      </c>
      <c r="M7494">
        <v>4.32</v>
      </c>
      <c r="N7494">
        <v>3.55</v>
      </c>
      <c r="O7494">
        <v>25.7</v>
      </c>
    </row>
    <row r="7495" spans="1:15" x14ac:dyDescent="0.35">
      <c r="A7495" s="1">
        <v>46203</v>
      </c>
      <c r="B7495">
        <v>2</v>
      </c>
      <c r="C7495" t="s">
        <v>24</v>
      </c>
      <c r="D7495" t="s">
        <v>16</v>
      </c>
      <c r="E7495">
        <v>130</v>
      </c>
      <c r="F7495">
        <v>86.4</v>
      </c>
      <c r="G7495">
        <v>139.80000000000001</v>
      </c>
      <c r="H7495">
        <v>89.2</v>
      </c>
      <c r="I7495">
        <v>30.3</v>
      </c>
      <c r="J7495">
        <v>67.099999999999994</v>
      </c>
      <c r="K7495">
        <v>1636.3</v>
      </c>
      <c r="L7495">
        <v>111.4</v>
      </c>
      <c r="M7495">
        <v>5.17</v>
      </c>
      <c r="N7495">
        <v>3.6</v>
      </c>
      <c r="O7495">
        <v>12.7</v>
      </c>
    </row>
    <row r="7496" spans="1:15" x14ac:dyDescent="0.35">
      <c r="A7496" s="1">
        <v>46203</v>
      </c>
      <c r="B7496">
        <v>3</v>
      </c>
      <c r="C7496" t="s">
        <v>21</v>
      </c>
      <c r="D7496" t="s">
        <v>23</v>
      </c>
      <c r="E7496">
        <v>85</v>
      </c>
      <c r="F7496">
        <v>55.4</v>
      </c>
      <c r="G7496">
        <v>112.4</v>
      </c>
      <c r="H7496">
        <v>46</v>
      </c>
      <c r="I7496">
        <v>28.2</v>
      </c>
      <c r="J7496">
        <v>58</v>
      </c>
      <c r="K7496">
        <v>1559.5</v>
      </c>
      <c r="L7496">
        <v>107.8</v>
      </c>
      <c r="M7496">
        <v>4.46</v>
      </c>
      <c r="N7496">
        <v>4.07</v>
      </c>
      <c r="O7496">
        <v>23.2</v>
      </c>
    </row>
    <row r="7497" spans="1:15" x14ac:dyDescent="0.35">
      <c r="A7497" s="1">
        <v>46203</v>
      </c>
      <c r="B7497">
        <v>4</v>
      </c>
      <c r="C7497" t="s">
        <v>29</v>
      </c>
      <c r="D7497" t="s">
        <v>16</v>
      </c>
      <c r="E7497">
        <v>210</v>
      </c>
      <c r="F7497">
        <v>71.8</v>
      </c>
      <c r="G7497">
        <v>150</v>
      </c>
      <c r="H7497">
        <v>79.2</v>
      </c>
      <c r="I7497">
        <v>34.200000000000003</v>
      </c>
      <c r="J7497">
        <v>57.8</v>
      </c>
      <c r="K7497">
        <v>1679.6</v>
      </c>
      <c r="L7497">
        <v>110.2</v>
      </c>
      <c r="M7497">
        <v>3.73</v>
      </c>
      <c r="N7497">
        <v>3.45</v>
      </c>
      <c r="O7497">
        <v>20.7</v>
      </c>
    </row>
    <row r="7498" spans="1:15" x14ac:dyDescent="0.35">
      <c r="A7498" s="1">
        <v>46203</v>
      </c>
      <c r="B7498">
        <v>5</v>
      </c>
      <c r="C7498" t="s">
        <v>15</v>
      </c>
      <c r="D7498" t="s">
        <v>23</v>
      </c>
      <c r="E7498">
        <v>120</v>
      </c>
      <c r="F7498">
        <v>80</v>
      </c>
      <c r="G7498">
        <v>203.1</v>
      </c>
      <c r="H7498">
        <v>117.5</v>
      </c>
      <c r="I7498">
        <v>27.6</v>
      </c>
      <c r="J7498">
        <v>72.7</v>
      </c>
      <c r="K7498">
        <v>1740</v>
      </c>
      <c r="L7498">
        <v>111.5</v>
      </c>
      <c r="M7498">
        <v>4.03</v>
      </c>
      <c r="N7498">
        <v>4.17</v>
      </c>
      <c r="O7498">
        <v>23.7</v>
      </c>
    </row>
    <row r="7499" spans="1:15" x14ac:dyDescent="0.35">
      <c r="A7499" s="1">
        <v>46203</v>
      </c>
      <c r="B7499">
        <v>6</v>
      </c>
      <c r="C7499" t="s">
        <v>29</v>
      </c>
      <c r="D7499" t="s">
        <v>22</v>
      </c>
      <c r="E7499">
        <v>85</v>
      </c>
      <c r="F7499">
        <v>66.5</v>
      </c>
      <c r="G7499">
        <v>133.19999999999999</v>
      </c>
      <c r="H7499">
        <v>68.900000000000006</v>
      </c>
      <c r="I7499">
        <v>32.6</v>
      </c>
      <c r="J7499">
        <v>48.5</v>
      </c>
      <c r="K7499">
        <v>1549.4</v>
      </c>
      <c r="L7499">
        <v>109</v>
      </c>
      <c r="M7499">
        <v>3.33</v>
      </c>
      <c r="N7499">
        <v>4.8600000000000003</v>
      </c>
      <c r="O7499">
        <v>21.2</v>
      </c>
    </row>
    <row r="7500" spans="1:15" x14ac:dyDescent="0.35">
      <c r="A7500" s="1">
        <v>46203</v>
      </c>
      <c r="B7500">
        <v>9</v>
      </c>
      <c r="C7500" t="s">
        <v>15</v>
      </c>
      <c r="D7500" t="s">
        <v>23</v>
      </c>
      <c r="E7500">
        <v>210</v>
      </c>
      <c r="F7500">
        <v>106.5</v>
      </c>
      <c r="G7500">
        <v>193.5</v>
      </c>
      <c r="H7500">
        <v>119.4</v>
      </c>
      <c r="I7500">
        <v>20.5</v>
      </c>
      <c r="J7500">
        <v>69.8</v>
      </c>
      <c r="K7500">
        <v>1740</v>
      </c>
      <c r="L7500">
        <v>106.2</v>
      </c>
      <c r="M7500">
        <v>4.42</v>
      </c>
      <c r="N7500">
        <v>6.43</v>
      </c>
      <c r="O7500">
        <v>23.1</v>
      </c>
    </row>
    <row r="7501" spans="1:15" x14ac:dyDescent="0.35">
      <c r="A7501" s="1">
        <v>46203</v>
      </c>
      <c r="B7501">
        <v>11</v>
      </c>
      <c r="C7501" t="s">
        <v>19</v>
      </c>
      <c r="D7501" t="s">
        <v>20</v>
      </c>
      <c r="E7501">
        <v>70</v>
      </c>
      <c r="F7501">
        <v>63.8</v>
      </c>
      <c r="G7501">
        <v>173.8</v>
      </c>
      <c r="H7501">
        <v>91.2</v>
      </c>
      <c r="I7501">
        <v>29.9</v>
      </c>
      <c r="J7501">
        <v>54</v>
      </c>
      <c r="K7501">
        <v>1511.2</v>
      </c>
      <c r="L7501">
        <v>96.5</v>
      </c>
      <c r="M7501">
        <v>3.92</v>
      </c>
      <c r="N7501">
        <v>5.16</v>
      </c>
      <c r="O7501">
        <v>20.399999999999999</v>
      </c>
    </row>
    <row r="7502" spans="1:15" x14ac:dyDescent="0.35">
      <c r="A7502" s="1">
        <v>46203</v>
      </c>
      <c r="B7502">
        <v>12</v>
      </c>
      <c r="C7502" t="s">
        <v>17</v>
      </c>
      <c r="D7502" t="s">
        <v>18</v>
      </c>
      <c r="E7502">
        <v>70</v>
      </c>
      <c r="F7502">
        <v>81.7</v>
      </c>
      <c r="G7502">
        <v>138.80000000000001</v>
      </c>
      <c r="H7502">
        <v>89.5</v>
      </c>
      <c r="I7502">
        <v>33.5</v>
      </c>
      <c r="J7502">
        <v>67.5</v>
      </c>
      <c r="K7502">
        <v>1814.1</v>
      </c>
      <c r="L7502">
        <v>124.8</v>
      </c>
      <c r="M7502">
        <v>4.71</v>
      </c>
      <c r="N7502">
        <v>4.01</v>
      </c>
      <c r="O7502">
        <v>17.3</v>
      </c>
    </row>
    <row r="7503" spans="1:15" x14ac:dyDescent="0.35">
      <c r="A7503" s="1">
        <v>46203</v>
      </c>
      <c r="B7503">
        <v>15</v>
      </c>
      <c r="C7503" t="s">
        <v>25</v>
      </c>
      <c r="D7503" t="s">
        <v>18</v>
      </c>
      <c r="E7503">
        <v>120</v>
      </c>
      <c r="F7503">
        <v>56.9</v>
      </c>
      <c r="G7503">
        <v>137.80000000000001</v>
      </c>
      <c r="H7503">
        <v>73.8</v>
      </c>
      <c r="I7503">
        <v>28.6</v>
      </c>
      <c r="J7503">
        <v>69.3</v>
      </c>
      <c r="K7503">
        <v>1638.3</v>
      </c>
      <c r="L7503">
        <v>108.3</v>
      </c>
      <c r="M7503">
        <v>5.0999999999999996</v>
      </c>
      <c r="N7503">
        <v>4</v>
      </c>
      <c r="O7503">
        <v>17.100000000000001</v>
      </c>
    </row>
    <row r="7504" spans="1:15" x14ac:dyDescent="0.35">
      <c r="A7504" s="1">
        <v>46203</v>
      </c>
      <c r="B7504">
        <v>16</v>
      </c>
      <c r="C7504" t="s">
        <v>26</v>
      </c>
      <c r="D7504" t="s">
        <v>16</v>
      </c>
      <c r="E7504">
        <v>85</v>
      </c>
      <c r="F7504">
        <v>53.5</v>
      </c>
      <c r="G7504">
        <v>131.5</v>
      </c>
      <c r="H7504">
        <v>71</v>
      </c>
      <c r="I7504">
        <v>31.4</v>
      </c>
      <c r="J7504">
        <v>61.5</v>
      </c>
      <c r="K7504">
        <v>1296.9000000000001</v>
      </c>
      <c r="L7504">
        <v>85</v>
      </c>
      <c r="M7504">
        <v>3.67</v>
      </c>
      <c r="N7504">
        <v>3.13</v>
      </c>
      <c r="O7504">
        <v>24.2</v>
      </c>
    </row>
    <row r="7505" spans="1:15" x14ac:dyDescent="0.35">
      <c r="A7505" s="1">
        <v>46203</v>
      </c>
      <c r="B7505">
        <v>17</v>
      </c>
      <c r="C7505" t="s">
        <v>28</v>
      </c>
      <c r="D7505" t="s">
        <v>22</v>
      </c>
      <c r="E7505">
        <v>70</v>
      </c>
      <c r="F7505">
        <v>90.2</v>
      </c>
      <c r="G7505">
        <v>189.8</v>
      </c>
      <c r="H7505">
        <v>103</v>
      </c>
      <c r="I7505">
        <v>28.8</v>
      </c>
      <c r="J7505">
        <v>65.5</v>
      </c>
      <c r="K7505">
        <v>1937.3</v>
      </c>
      <c r="L7505">
        <v>121.7</v>
      </c>
      <c r="M7505">
        <v>3.44</v>
      </c>
      <c r="N7505">
        <v>4.28</v>
      </c>
      <c r="O7505">
        <v>30.1</v>
      </c>
    </row>
    <row r="7506" spans="1:15" x14ac:dyDescent="0.35">
      <c r="A7506" s="1">
        <v>46203</v>
      </c>
      <c r="B7506">
        <v>18</v>
      </c>
      <c r="C7506" t="s">
        <v>17</v>
      </c>
      <c r="D7506" t="s">
        <v>16</v>
      </c>
      <c r="E7506">
        <v>130</v>
      </c>
      <c r="F7506">
        <v>98.8</v>
      </c>
      <c r="G7506">
        <v>174.2</v>
      </c>
      <c r="H7506">
        <v>115.1</v>
      </c>
      <c r="I7506">
        <v>28.7</v>
      </c>
      <c r="J7506">
        <v>55.8</v>
      </c>
      <c r="K7506">
        <v>1876.6</v>
      </c>
      <c r="L7506">
        <v>126.4</v>
      </c>
      <c r="M7506">
        <v>5.8</v>
      </c>
      <c r="N7506">
        <v>5.76</v>
      </c>
      <c r="O7506">
        <v>18.899999999999999</v>
      </c>
    </row>
    <row r="7507" spans="1:15" x14ac:dyDescent="0.35">
      <c r="A7507" s="1">
        <v>46203</v>
      </c>
      <c r="B7507">
        <v>21</v>
      </c>
      <c r="C7507" t="s">
        <v>19</v>
      </c>
      <c r="D7507" t="s">
        <v>23</v>
      </c>
      <c r="E7507">
        <v>320</v>
      </c>
      <c r="F7507">
        <v>46.5</v>
      </c>
      <c r="G7507">
        <v>154</v>
      </c>
      <c r="H7507">
        <v>78.099999999999994</v>
      </c>
      <c r="I7507">
        <v>27.2</v>
      </c>
      <c r="J7507">
        <v>70.599999999999994</v>
      </c>
      <c r="K7507">
        <v>1205.2</v>
      </c>
      <c r="L7507">
        <v>81.5</v>
      </c>
      <c r="M7507">
        <v>4.5</v>
      </c>
      <c r="N7507">
        <v>2.4700000000000002</v>
      </c>
      <c r="O7507">
        <v>19.600000000000001</v>
      </c>
    </row>
    <row r="7508" spans="1:15" x14ac:dyDescent="0.35">
      <c r="A7508" s="1">
        <v>46203</v>
      </c>
      <c r="B7508">
        <v>22</v>
      </c>
      <c r="C7508" t="s">
        <v>19</v>
      </c>
      <c r="D7508" t="s">
        <v>18</v>
      </c>
      <c r="E7508">
        <v>85</v>
      </c>
      <c r="F7508">
        <v>52</v>
      </c>
      <c r="G7508">
        <v>122.3</v>
      </c>
      <c r="H7508">
        <v>62.8</v>
      </c>
      <c r="I7508">
        <v>26.1</v>
      </c>
      <c r="J7508">
        <v>67.599999999999994</v>
      </c>
      <c r="K7508">
        <v>1449.8</v>
      </c>
      <c r="L7508">
        <v>98.1</v>
      </c>
      <c r="M7508">
        <v>3.48</v>
      </c>
      <c r="N7508">
        <v>2.61</v>
      </c>
      <c r="O7508">
        <v>16.7</v>
      </c>
    </row>
    <row r="7509" spans="1:15" x14ac:dyDescent="0.35">
      <c r="A7509" s="1">
        <v>46204</v>
      </c>
      <c r="B7509">
        <v>1</v>
      </c>
      <c r="C7509" t="s">
        <v>26</v>
      </c>
      <c r="D7509" t="s">
        <v>23</v>
      </c>
      <c r="E7509">
        <v>150</v>
      </c>
      <c r="F7509">
        <v>52.9</v>
      </c>
      <c r="G7509">
        <v>145.30000000000001</v>
      </c>
      <c r="H7509">
        <v>91.4</v>
      </c>
      <c r="I7509">
        <v>28.6</v>
      </c>
      <c r="J7509">
        <v>62.8</v>
      </c>
      <c r="K7509">
        <v>1383.8</v>
      </c>
      <c r="L7509">
        <v>90.1</v>
      </c>
      <c r="M7509">
        <v>2.62</v>
      </c>
      <c r="N7509">
        <v>3.66</v>
      </c>
      <c r="O7509">
        <v>28.7</v>
      </c>
    </row>
    <row r="7510" spans="1:15" x14ac:dyDescent="0.35">
      <c r="A7510" s="1">
        <v>46204</v>
      </c>
      <c r="B7510">
        <v>2</v>
      </c>
      <c r="C7510" t="s">
        <v>19</v>
      </c>
      <c r="D7510" t="s">
        <v>18</v>
      </c>
      <c r="E7510">
        <v>320</v>
      </c>
      <c r="F7510">
        <v>71.099999999999994</v>
      </c>
      <c r="G7510">
        <v>168.1</v>
      </c>
      <c r="H7510">
        <v>87.4</v>
      </c>
      <c r="I7510">
        <v>24.3</v>
      </c>
      <c r="J7510">
        <v>59.1</v>
      </c>
      <c r="K7510">
        <v>1443.4</v>
      </c>
      <c r="L7510">
        <v>94.9</v>
      </c>
      <c r="M7510">
        <v>4.22</v>
      </c>
      <c r="N7510">
        <v>5.47</v>
      </c>
      <c r="O7510">
        <v>17.8</v>
      </c>
    </row>
    <row r="7511" spans="1:15" x14ac:dyDescent="0.35">
      <c r="A7511" s="1">
        <v>46204</v>
      </c>
      <c r="B7511">
        <v>7</v>
      </c>
      <c r="C7511" t="s">
        <v>21</v>
      </c>
      <c r="D7511" t="s">
        <v>18</v>
      </c>
      <c r="E7511">
        <v>120</v>
      </c>
      <c r="F7511">
        <v>85.8</v>
      </c>
      <c r="G7511">
        <v>128.19999999999999</v>
      </c>
      <c r="H7511">
        <v>72</v>
      </c>
      <c r="I7511">
        <v>23.3</v>
      </c>
      <c r="J7511">
        <v>66.599999999999994</v>
      </c>
      <c r="K7511">
        <v>1757.9</v>
      </c>
      <c r="L7511">
        <v>105</v>
      </c>
      <c r="M7511">
        <v>4.3099999999999996</v>
      </c>
      <c r="N7511">
        <v>5.32</v>
      </c>
      <c r="O7511">
        <v>21</v>
      </c>
    </row>
    <row r="7512" spans="1:15" x14ac:dyDescent="0.35">
      <c r="A7512" s="1">
        <v>46204</v>
      </c>
      <c r="B7512">
        <v>9</v>
      </c>
      <c r="C7512" t="s">
        <v>19</v>
      </c>
      <c r="D7512" t="s">
        <v>18</v>
      </c>
      <c r="E7512">
        <v>320</v>
      </c>
      <c r="F7512">
        <v>60.3</v>
      </c>
      <c r="G7512">
        <v>115.1</v>
      </c>
      <c r="H7512">
        <v>66.400000000000006</v>
      </c>
      <c r="I7512">
        <v>25.4</v>
      </c>
      <c r="J7512">
        <v>61.8</v>
      </c>
      <c r="K7512">
        <v>1246</v>
      </c>
      <c r="L7512">
        <v>91.4</v>
      </c>
      <c r="M7512">
        <v>4.91</v>
      </c>
      <c r="N7512">
        <v>3.99</v>
      </c>
      <c r="O7512">
        <v>19.5</v>
      </c>
    </row>
    <row r="7513" spans="1:15" x14ac:dyDescent="0.35">
      <c r="A7513" s="1">
        <v>46204</v>
      </c>
      <c r="B7513">
        <v>10</v>
      </c>
      <c r="C7513" t="s">
        <v>24</v>
      </c>
      <c r="D7513" t="s">
        <v>20</v>
      </c>
      <c r="E7513">
        <v>120</v>
      </c>
      <c r="F7513">
        <v>94.6</v>
      </c>
      <c r="G7513">
        <v>155.80000000000001</v>
      </c>
      <c r="H7513">
        <v>103.2</v>
      </c>
      <c r="I7513">
        <v>24.2</v>
      </c>
      <c r="J7513">
        <v>71.7</v>
      </c>
      <c r="K7513">
        <v>1646.1</v>
      </c>
      <c r="L7513">
        <v>107.4</v>
      </c>
      <c r="M7513">
        <v>6.67</v>
      </c>
      <c r="N7513">
        <v>6.19</v>
      </c>
      <c r="O7513">
        <v>13.2</v>
      </c>
    </row>
    <row r="7514" spans="1:15" x14ac:dyDescent="0.35">
      <c r="A7514" s="1">
        <v>46204</v>
      </c>
      <c r="B7514">
        <v>11</v>
      </c>
      <c r="C7514" t="s">
        <v>25</v>
      </c>
      <c r="D7514" t="s">
        <v>23</v>
      </c>
      <c r="E7514">
        <v>70</v>
      </c>
      <c r="F7514">
        <v>42</v>
      </c>
      <c r="G7514">
        <v>133.4</v>
      </c>
      <c r="H7514">
        <v>59.8</v>
      </c>
      <c r="I7514">
        <v>29.2</v>
      </c>
      <c r="J7514">
        <v>76</v>
      </c>
      <c r="K7514">
        <v>1474.9</v>
      </c>
      <c r="L7514">
        <v>99.7</v>
      </c>
      <c r="M7514">
        <v>3.79</v>
      </c>
      <c r="N7514">
        <v>3.22</v>
      </c>
      <c r="O7514">
        <v>20</v>
      </c>
    </row>
    <row r="7515" spans="1:15" x14ac:dyDescent="0.35">
      <c r="A7515" s="1">
        <v>46204</v>
      </c>
      <c r="B7515">
        <v>13</v>
      </c>
      <c r="C7515" t="s">
        <v>17</v>
      </c>
      <c r="D7515" t="s">
        <v>16</v>
      </c>
      <c r="E7515">
        <v>320</v>
      </c>
      <c r="F7515">
        <v>74.8</v>
      </c>
      <c r="G7515">
        <v>145.19999999999999</v>
      </c>
      <c r="H7515">
        <v>78.5</v>
      </c>
      <c r="I7515">
        <v>27.3</v>
      </c>
      <c r="J7515">
        <v>69.2</v>
      </c>
      <c r="K7515">
        <v>1488</v>
      </c>
      <c r="L7515">
        <v>100</v>
      </c>
      <c r="M7515">
        <v>4.72</v>
      </c>
      <c r="N7515">
        <v>2.4700000000000002</v>
      </c>
      <c r="O7515">
        <v>18.7</v>
      </c>
    </row>
    <row r="7516" spans="1:15" x14ac:dyDescent="0.35">
      <c r="A7516" s="1">
        <v>46204</v>
      </c>
      <c r="B7516">
        <v>14</v>
      </c>
      <c r="C7516" t="s">
        <v>28</v>
      </c>
      <c r="D7516" t="s">
        <v>22</v>
      </c>
      <c r="E7516">
        <v>320</v>
      </c>
      <c r="F7516">
        <v>65.900000000000006</v>
      </c>
      <c r="G7516">
        <v>132</v>
      </c>
      <c r="H7516">
        <v>83.1</v>
      </c>
      <c r="I7516">
        <v>26.7</v>
      </c>
      <c r="J7516">
        <v>61.3</v>
      </c>
      <c r="K7516">
        <v>1256.2</v>
      </c>
      <c r="L7516">
        <v>85.5</v>
      </c>
      <c r="M7516">
        <v>4.46</v>
      </c>
      <c r="N7516">
        <v>3.09</v>
      </c>
      <c r="O7516">
        <v>31.4</v>
      </c>
    </row>
    <row r="7517" spans="1:15" x14ac:dyDescent="0.35">
      <c r="A7517" s="1">
        <v>46204</v>
      </c>
      <c r="B7517">
        <v>15</v>
      </c>
      <c r="C7517" t="s">
        <v>21</v>
      </c>
      <c r="D7517" t="s">
        <v>16</v>
      </c>
      <c r="E7517">
        <v>130</v>
      </c>
      <c r="F7517">
        <v>50.3</v>
      </c>
      <c r="G7517">
        <v>156.6</v>
      </c>
      <c r="H7517">
        <v>90.4</v>
      </c>
      <c r="I7517">
        <v>27.1</v>
      </c>
      <c r="J7517">
        <v>75.599999999999994</v>
      </c>
      <c r="K7517">
        <v>1264.3</v>
      </c>
      <c r="L7517">
        <v>88.5</v>
      </c>
      <c r="M7517">
        <v>3.97</v>
      </c>
      <c r="N7517">
        <v>3.41</v>
      </c>
      <c r="O7517">
        <v>25</v>
      </c>
    </row>
    <row r="7518" spans="1:15" x14ac:dyDescent="0.35">
      <c r="A7518" s="1">
        <v>46204</v>
      </c>
      <c r="B7518">
        <v>19</v>
      </c>
      <c r="C7518" t="s">
        <v>21</v>
      </c>
      <c r="D7518" t="s">
        <v>23</v>
      </c>
      <c r="E7518">
        <v>210</v>
      </c>
      <c r="F7518">
        <v>71.5</v>
      </c>
      <c r="G7518">
        <v>160.9</v>
      </c>
      <c r="H7518">
        <v>95.6</v>
      </c>
      <c r="I7518">
        <v>29.1</v>
      </c>
      <c r="J7518">
        <v>59.7</v>
      </c>
      <c r="K7518">
        <v>1671.9</v>
      </c>
      <c r="L7518">
        <v>103.9</v>
      </c>
      <c r="M7518">
        <v>3.16</v>
      </c>
      <c r="N7518">
        <v>4.1100000000000003</v>
      </c>
      <c r="O7518">
        <v>21.5</v>
      </c>
    </row>
    <row r="7519" spans="1:15" x14ac:dyDescent="0.35">
      <c r="A7519" s="1">
        <v>46204</v>
      </c>
      <c r="B7519">
        <v>20</v>
      </c>
      <c r="C7519" t="s">
        <v>28</v>
      </c>
      <c r="D7519" t="s">
        <v>22</v>
      </c>
      <c r="E7519">
        <v>130</v>
      </c>
      <c r="F7519">
        <v>92.3</v>
      </c>
      <c r="G7519">
        <v>169.9</v>
      </c>
      <c r="H7519">
        <v>94.2</v>
      </c>
      <c r="I7519">
        <v>20.100000000000001</v>
      </c>
      <c r="J7519">
        <v>69.8</v>
      </c>
      <c r="K7519">
        <v>1374.1</v>
      </c>
      <c r="L7519">
        <v>89.2</v>
      </c>
      <c r="M7519">
        <v>4.17</v>
      </c>
      <c r="N7519">
        <v>5.43</v>
      </c>
      <c r="O7519">
        <v>31.9</v>
      </c>
    </row>
    <row r="7520" spans="1:15" x14ac:dyDescent="0.35">
      <c r="A7520" s="1">
        <v>46204</v>
      </c>
      <c r="B7520">
        <v>22</v>
      </c>
      <c r="C7520" t="s">
        <v>19</v>
      </c>
      <c r="D7520" t="s">
        <v>16</v>
      </c>
      <c r="E7520">
        <v>210</v>
      </c>
      <c r="F7520">
        <v>50.2</v>
      </c>
      <c r="G7520">
        <v>176.7</v>
      </c>
      <c r="H7520">
        <v>94.3</v>
      </c>
      <c r="I7520">
        <v>22.8</v>
      </c>
      <c r="J7520">
        <v>62.8</v>
      </c>
      <c r="K7520">
        <v>1063.7</v>
      </c>
      <c r="L7520">
        <v>86</v>
      </c>
      <c r="M7520">
        <v>3.65</v>
      </c>
      <c r="N7520">
        <v>5.0599999999999996</v>
      </c>
      <c r="O7520">
        <v>17.100000000000001</v>
      </c>
    </row>
    <row r="7521" spans="1:15" x14ac:dyDescent="0.35">
      <c r="A7521" s="1">
        <v>46205</v>
      </c>
      <c r="B7521">
        <v>0</v>
      </c>
      <c r="C7521" t="s">
        <v>15</v>
      </c>
      <c r="D7521" t="s">
        <v>22</v>
      </c>
      <c r="E7521">
        <v>320</v>
      </c>
      <c r="F7521">
        <v>82</v>
      </c>
      <c r="G7521">
        <v>162.1</v>
      </c>
      <c r="H7521">
        <v>107.4</v>
      </c>
      <c r="I7521">
        <v>23</v>
      </c>
      <c r="J7521">
        <v>66.2</v>
      </c>
      <c r="K7521">
        <v>1603.5</v>
      </c>
      <c r="L7521">
        <v>105.5</v>
      </c>
      <c r="M7521">
        <v>4.4000000000000004</v>
      </c>
      <c r="N7521">
        <v>6.17</v>
      </c>
      <c r="O7521">
        <v>26.7</v>
      </c>
    </row>
    <row r="7522" spans="1:15" x14ac:dyDescent="0.35">
      <c r="A7522" s="1">
        <v>46205</v>
      </c>
      <c r="B7522">
        <v>2</v>
      </c>
      <c r="C7522" t="s">
        <v>21</v>
      </c>
      <c r="D7522" t="s">
        <v>23</v>
      </c>
      <c r="E7522">
        <v>130</v>
      </c>
      <c r="F7522">
        <v>71.3</v>
      </c>
      <c r="G7522">
        <v>119.5</v>
      </c>
      <c r="H7522">
        <v>74.900000000000006</v>
      </c>
      <c r="I7522">
        <v>25.3</v>
      </c>
      <c r="J7522">
        <v>51</v>
      </c>
      <c r="K7522">
        <v>1349.2</v>
      </c>
      <c r="L7522">
        <v>95</v>
      </c>
      <c r="M7522">
        <v>4.47</v>
      </c>
      <c r="N7522">
        <v>4.0199999999999996</v>
      </c>
      <c r="O7522">
        <v>20.2</v>
      </c>
    </row>
    <row r="7523" spans="1:15" x14ac:dyDescent="0.35">
      <c r="A7523" s="1">
        <v>46205</v>
      </c>
      <c r="B7523">
        <v>5</v>
      </c>
      <c r="C7523" t="s">
        <v>21</v>
      </c>
      <c r="D7523" t="s">
        <v>18</v>
      </c>
      <c r="E7523">
        <v>130</v>
      </c>
      <c r="F7523">
        <v>61.4</v>
      </c>
      <c r="G7523">
        <v>145.80000000000001</v>
      </c>
      <c r="H7523">
        <v>69</v>
      </c>
      <c r="I7523">
        <v>24.3</v>
      </c>
      <c r="J7523">
        <v>55.8</v>
      </c>
      <c r="K7523">
        <v>1511.2</v>
      </c>
      <c r="L7523">
        <v>95.7</v>
      </c>
      <c r="M7523">
        <v>3.72</v>
      </c>
      <c r="N7523">
        <v>3.67</v>
      </c>
      <c r="O7523">
        <v>23.4</v>
      </c>
    </row>
    <row r="7524" spans="1:15" x14ac:dyDescent="0.35">
      <c r="A7524" s="1">
        <v>46205</v>
      </c>
      <c r="B7524">
        <v>6</v>
      </c>
      <c r="C7524" t="s">
        <v>17</v>
      </c>
      <c r="D7524" t="s">
        <v>23</v>
      </c>
      <c r="E7524">
        <v>85</v>
      </c>
      <c r="F7524">
        <v>91.6</v>
      </c>
      <c r="G7524">
        <v>169</v>
      </c>
      <c r="H7524">
        <v>102.5</v>
      </c>
      <c r="I7524">
        <v>32.1</v>
      </c>
      <c r="J7524">
        <v>60.9</v>
      </c>
      <c r="K7524">
        <v>1944.5</v>
      </c>
      <c r="L7524">
        <v>122.6</v>
      </c>
      <c r="M7524">
        <v>3.53</v>
      </c>
      <c r="N7524">
        <v>5.65</v>
      </c>
      <c r="O7524">
        <v>19.899999999999999</v>
      </c>
    </row>
    <row r="7525" spans="1:15" x14ac:dyDescent="0.35">
      <c r="A7525" s="1">
        <v>46205</v>
      </c>
      <c r="B7525">
        <v>7</v>
      </c>
      <c r="C7525" t="s">
        <v>26</v>
      </c>
      <c r="D7525" t="s">
        <v>20</v>
      </c>
      <c r="E7525">
        <v>130</v>
      </c>
      <c r="F7525">
        <v>75.400000000000006</v>
      </c>
      <c r="G7525">
        <v>170.3</v>
      </c>
      <c r="H7525">
        <v>98.2</v>
      </c>
      <c r="I7525">
        <v>25</v>
      </c>
      <c r="J7525">
        <v>67.3</v>
      </c>
      <c r="K7525">
        <v>1458.5</v>
      </c>
      <c r="L7525">
        <v>96.7</v>
      </c>
      <c r="M7525">
        <v>4.5</v>
      </c>
      <c r="N7525">
        <v>5.26</v>
      </c>
      <c r="O7525">
        <v>24.6</v>
      </c>
    </row>
    <row r="7526" spans="1:15" x14ac:dyDescent="0.35">
      <c r="A7526" s="1">
        <v>46205</v>
      </c>
      <c r="B7526">
        <v>8</v>
      </c>
      <c r="C7526" t="s">
        <v>24</v>
      </c>
      <c r="D7526" t="s">
        <v>22</v>
      </c>
      <c r="E7526">
        <v>150</v>
      </c>
      <c r="F7526">
        <v>92</v>
      </c>
      <c r="G7526">
        <v>179.9</v>
      </c>
      <c r="H7526">
        <v>117.4</v>
      </c>
      <c r="I7526">
        <v>28.2</v>
      </c>
      <c r="J7526">
        <v>62.3</v>
      </c>
      <c r="K7526">
        <v>1836.9</v>
      </c>
      <c r="L7526">
        <v>108.9</v>
      </c>
      <c r="M7526">
        <v>6.05</v>
      </c>
      <c r="N7526">
        <v>3.26</v>
      </c>
      <c r="O7526">
        <v>15.6</v>
      </c>
    </row>
    <row r="7527" spans="1:15" x14ac:dyDescent="0.35">
      <c r="A7527" s="1">
        <v>46205</v>
      </c>
      <c r="B7527">
        <v>9</v>
      </c>
      <c r="C7527" t="s">
        <v>28</v>
      </c>
      <c r="D7527" t="s">
        <v>23</v>
      </c>
      <c r="E7527">
        <v>210</v>
      </c>
      <c r="F7527">
        <v>97</v>
      </c>
      <c r="G7527">
        <v>150.19999999999999</v>
      </c>
      <c r="H7527">
        <v>91.4</v>
      </c>
      <c r="I7527">
        <v>24.8</v>
      </c>
      <c r="J7527">
        <v>72</v>
      </c>
      <c r="K7527">
        <v>1690.2</v>
      </c>
      <c r="L7527">
        <v>121.6</v>
      </c>
      <c r="M7527">
        <v>4.5</v>
      </c>
      <c r="N7527">
        <v>4.84</v>
      </c>
      <c r="O7527">
        <v>29.8</v>
      </c>
    </row>
    <row r="7528" spans="1:15" x14ac:dyDescent="0.35">
      <c r="A7528" s="1">
        <v>46205</v>
      </c>
      <c r="B7528">
        <v>10</v>
      </c>
      <c r="C7528" t="s">
        <v>19</v>
      </c>
      <c r="D7528" t="s">
        <v>18</v>
      </c>
      <c r="E7528">
        <v>130</v>
      </c>
      <c r="F7528">
        <v>70.900000000000006</v>
      </c>
      <c r="G7528">
        <v>132.30000000000001</v>
      </c>
      <c r="H7528">
        <v>86.4</v>
      </c>
      <c r="I7528">
        <v>24.5</v>
      </c>
      <c r="J7528">
        <v>48.3</v>
      </c>
      <c r="K7528">
        <v>1460.9</v>
      </c>
      <c r="L7528">
        <v>101.6</v>
      </c>
      <c r="M7528">
        <v>4.6100000000000003</v>
      </c>
      <c r="N7528">
        <v>4.8499999999999996</v>
      </c>
      <c r="O7528">
        <v>18.399999999999999</v>
      </c>
    </row>
    <row r="7529" spans="1:15" x14ac:dyDescent="0.35">
      <c r="A7529" s="1">
        <v>46205</v>
      </c>
      <c r="B7529">
        <v>13</v>
      </c>
      <c r="C7529" t="s">
        <v>29</v>
      </c>
      <c r="D7529" t="s">
        <v>18</v>
      </c>
      <c r="E7529">
        <v>100</v>
      </c>
      <c r="F7529">
        <v>72.8</v>
      </c>
      <c r="G7529">
        <v>172.2</v>
      </c>
      <c r="H7529">
        <v>93.2</v>
      </c>
      <c r="I7529">
        <v>30.2</v>
      </c>
      <c r="J7529">
        <v>66.2</v>
      </c>
      <c r="K7529">
        <v>1698.3</v>
      </c>
      <c r="L7529">
        <v>101.8</v>
      </c>
      <c r="M7529">
        <v>5.62</v>
      </c>
      <c r="N7529">
        <v>4.8600000000000003</v>
      </c>
      <c r="O7529">
        <v>18.2</v>
      </c>
    </row>
    <row r="7530" spans="1:15" x14ac:dyDescent="0.35">
      <c r="A7530" s="1">
        <v>46205</v>
      </c>
      <c r="B7530">
        <v>14</v>
      </c>
      <c r="C7530" t="s">
        <v>29</v>
      </c>
      <c r="D7530" t="s">
        <v>23</v>
      </c>
      <c r="E7530">
        <v>210</v>
      </c>
      <c r="F7530">
        <v>59.8</v>
      </c>
      <c r="G7530">
        <v>149</v>
      </c>
      <c r="H7530">
        <v>84.8</v>
      </c>
      <c r="I7530">
        <v>29</v>
      </c>
      <c r="J7530">
        <v>73.599999999999994</v>
      </c>
      <c r="K7530">
        <v>1480.6</v>
      </c>
      <c r="L7530">
        <v>110.1</v>
      </c>
      <c r="M7530">
        <v>5.7</v>
      </c>
      <c r="N7530">
        <v>3.48</v>
      </c>
      <c r="O7530">
        <v>22.8</v>
      </c>
    </row>
    <row r="7531" spans="1:15" x14ac:dyDescent="0.35">
      <c r="A7531" s="1">
        <v>46205</v>
      </c>
      <c r="B7531">
        <v>17</v>
      </c>
      <c r="C7531" t="s">
        <v>15</v>
      </c>
      <c r="D7531" t="s">
        <v>16</v>
      </c>
      <c r="E7531">
        <v>320</v>
      </c>
      <c r="F7531">
        <v>114.8</v>
      </c>
      <c r="G7531">
        <v>195.2</v>
      </c>
      <c r="H7531">
        <v>116.2</v>
      </c>
      <c r="I7531">
        <v>26.1</v>
      </c>
      <c r="J7531">
        <v>70.7</v>
      </c>
      <c r="K7531">
        <v>1897.7</v>
      </c>
      <c r="L7531">
        <v>122.4</v>
      </c>
      <c r="M7531">
        <v>4.93</v>
      </c>
      <c r="N7531">
        <v>6.35</v>
      </c>
      <c r="O7531">
        <v>25.1</v>
      </c>
    </row>
    <row r="7532" spans="1:15" x14ac:dyDescent="0.35">
      <c r="A7532" s="1">
        <v>46205</v>
      </c>
      <c r="B7532">
        <v>19</v>
      </c>
      <c r="C7532" t="s">
        <v>21</v>
      </c>
      <c r="D7532" t="s">
        <v>23</v>
      </c>
      <c r="E7532">
        <v>150</v>
      </c>
      <c r="F7532">
        <v>72.400000000000006</v>
      </c>
      <c r="G7532">
        <v>166.2</v>
      </c>
      <c r="H7532">
        <v>94</v>
      </c>
      <c r="I7532">
        <v>27.9</v>
      </c>
      <c r="J7532">
        <v>68.8</v>
      </c>
      <c r="K7532">
        <v>1421.9</v>
      </c>
      <c r="L7532">
        <v>96.2</v>
      </c>
      <c r="M7532">
        <v>4.7300000000000004</v>
      </c>
      <c r="N7532">
        <v>3.95</v>
      </c>
      <c r="O7532">
        <v>19.8</v>
      </c>
    </row>
    <row r="7533" spans="1:15" x14ac:dyDescent="0.35">
      <c r="A7533" s="1">
        <v>46205</v>
      </c>
      <c r="B7533">
        <v>22</v>
      </c>
      <c r="C7533" t="s">
        <v>21</v>
      </c>
      <c r="D7533" t="s">
        <v>18</v>
      </c>
      <c r="E7533">
        <v>130</v>
      </c>
      <c r="F7533">
        <v>59.9</v>
      </c>
      <c r="G7533">
        <v>146.9</v>
      </c>
      <c r="H7533">
        <v>89.9</v>
      </c>
      <c r="I7533">
        <v>18.7</v>
      </c>
      <c r="J7533">
        <v>76.099999999999994</v>
      </c>
      <c r="K7533">
        <v>1649.1</v>
      </c>
      <c r="L7533">
        <v>113.2</v>
      </c>
      <c r="M7533">
        <v>3.38</v>
      </c>
      <c r="N7533">
        <v>3.88</v>
      </c>
      <c r="O7533">
        <v>23.6</v>
      </c>
    </row>
    <row r="7534" spans="1:15" x14ac:dyDescent="0.35">
      <c r="A7534" s="1">
        <v>46206</v>
      </c>
      <c r="B7534">
        <v>0</v>
      </c>
      <c r="C7534" t="s">
        <v>26</v>
      </c>
      <c r="D7534" t="s">
        <v>23</v>
      </c>
      <c r="E7534">
        <v>120</v>
      </c>
      <c r="F7534">
        <v>58</v>
      </c>
      <c r="G7534">
        <v>128.9</v>
      </c>
      <c r="H7534">
        <v>58.4</v>
      </c>
      <c r="I7534">
        <v>22.2</v>
      </c>
      <c r="J7534">
        <v>56.7</v>
      </c>
      <c r="K7534">
        <v>1494.7</v>
      </c>
      <c r="L7534">
        <v>98.6</v>
      </c>
      <c r="M7534">
        <v>4.1500000000000004</v>
      </c>
      <c r="N7534">
        <v>3.53</v>
      </c>
      <c r="O7534">
        <v>23.7</v>
      </c>
    </row>
    <row r="7535" spans="1:15" x14ac:dyDescent="0.35">
      <c r="A7535" s="1">
        <v>46206</v>
      </c>
      <c r="B7535">
        <v>1</v>
      </c>
      <c r="C7535" t="s">
        <v>21</v>
      </c>
      <c r="D7535" t="s">
        <v>20</v>
      </c>
      <c r="E7535">
        <v>210</v>
      </c>
      <c r="F7535">
        <v>45.7</v>
      </c>
      <c r="G7535">
        <v>135.30000000000001</v>
      </c>
      <c r="H7535">
        <v>68.5</v>
      </c>
      <c r="I7535">
        <v>24.6</v>
      </c>
      <c r="J7535">
        <v>55.5</v>
      </c>
      <c r="K7535">
        <v>1313.7</v>
      </c>
      <c r="L7535">
        <v>91</v>
      </c>
      <c r="M7535">
        <v>2.93</v>
      </c>
      <c r="N7535">
        <v>4.74</v>
      </c>
      <c r="O7535">
        <v>20.5</v>
      </c>
    </row>
    <row r="7536" spans="1:15" x14ac:dyDescent="0.35">
      <c r="A7536" s="1">
        <v>46206</v>
      </c>
      <c r="B7536">
        <v>5</v>
      </c>
      <c r="C7536" t="s">
        <v>29</v>
      </c>
      <c r="D7536" t="s">
        <v>16</v>
      </c>
      <c r="E7536">
        <v>150</v>
      </c>
      <c r="F7536">
        <v>74.2</v>
      </c>
      <c r="G7536">
        <v>133</v>
      </c>
      <c r="H7536">
        <v>65.2</v>
      </c>
      <c r="I7536">
        <v>31.2</v>
      </c>
      <c r="J7536">
        <v>59.4</v>
      </c>
      <c r="K7536">
        <v>1846.3</v>
      </c>
      <c r="L7536">
        <v>119.7</v>
      </c>
      <c r="M7536">
        <v>4.17</v>
      </c>
      <c r="N7536">
        <v>4.82</v>
      </c>
      <c r="O7536">
        <v>20.5</v>
      </c>
    </row>
    <row r="7537" spans="1:15" x14ac:dyDescent="0.35">
      <c r="A7537" s="1">
        <v>46206</v>
      </c>
      <c r="B7537">
        <v>6</v>
      </c>
      <c r="C7537" t="s">
        <v>28</v>
      </c>
      <c r="D7537" t="s">
        <v>23</v>
      </c>
      <c r="E7537">
        <v>130</v>
      </c>
      <c r="F7537">
        <v>85.4</v>
      </c>
      <c r="G7537">
        <v>121.8</v>
      </c>
      <c r="H7537">
        <v>81.900000000000006</v>
      </c>
      <c r="I7537">
        <v>24.3</v>
      </c>
      <c r="J7537">
        <v>64.5</v>
      </c>
      <c r="K7537">
        <v>1723.4</v>
      </c>
      <c r="L7537">
        <v>114.9</v>
      </c>
      <c r="M7537">
        <v>6.05</v>
      </c>
      <c r="N7537">
        <v>4.66</v>
      </c>
      <c r="O7537">
        <v>34.6</v>
      </c>
    </row>
    <row r="7538" spans="1:15" x14ac:dyDescent="0.35">
      <c r="A7538" s="1">
        <v>46206</v>
      </c>
      <c r="B7538">
        <v>7</v>
      </c>
      <c r="C7538" t="s">
        <v>15</v>
      </c>
      <c r="D7538" t="s">
        <v>18</v>
      </c>
      <c r="E7538">
        <v>320</v>
      </c>
      <c r="F7538">
        <v>86.3</v>
      </c>
      <c r="G7538">
        <v>114.7</v>
      </c>
      <c r="H7538">
        <v>83.5</v>
      </c>
      <c r="I7538">
        <v>24</v>
      </c>
      <c r="J7538">
        <v>67</v>
      </c>
      <c r="K7538">
        <v>1585.6</v>
      </c>
      <c r="L7538">
        <v>107</v>
      </c>
      <c r="M7538">
        <v>5.95</v>
      </c>
      <c r="N7538">
        <v>7.19</v>
      </c>
      <c r="O7538">
        <v>22.9</v>
      </c>
    </row>
    <row r="7539" spans="1:15" x14ac:dyDescent="0.35">
      <c r="A7539" s="1">
        <v>46206</v>
      </c>
      <c r="B7539">
        <v>8</v>
      </c>
      <c r="C7539" t="s">
        <v>26</v>
      </c>
      <c r="D7539" t="s">
        <v>23</v>
      </c>
      <c r="E7539">
        <v>120</v>
      </c>
      <c r="F7539">
        <v>72.5</v>
      </c>
      <c r="G7539">
        <v>112.7</v>
      </c>
      <c r="H7539">
        <v>76.099999999999994</v>
      </c>
      <c r="I7539">
        <v>33</v>
      </c>
      <c r="J7539">
        <v>51.4</v>
      </c>
      <c r="K7539">
        <v>1659.5</v>
      </c>
      <c r="L7539">
        <v>111.7</v>
      </c>
      <c r="M7539">
        <v>5.32</v>
      </c>
      <c r="N7539">
        <v>4.1900000000000004</v>
      </c>
      <c r="O7539">
        <v>25.4</v>
      </c>
    </row>
    <row r="7540" spans="1:15" x14ac:dyDescent="0.35">
      <c r="A7540" s="1">
        <v>46206</v>
      </c>
      <c r="B7540">
        <v>10</v>
      </c>
      <c r="C7540" t="s">
        <v>24</v>
      </c>
      <c r="D7540" t="s">
        <v>23</v>
      </c>
      <c r="E7540">
        <v>130</v>
      </c>
      <c r="F7540">
        <v>86.1</v>
      </c>
      <c r="G7540">
        <v>199.3</v>
      </c>
      <c r="H7540">
        <v>105.1</v>
      </c>
      <c r="I7540">
        <v>25.4</v>
      </c>
      <c r="J7540">
        <v>62.7</v>
      </c>
      <c r="K7540">
        <v>1455.6</v>
      </c>
      <c r="L7540">
        <v>99</v>
      </c>
      <c r="M7540">
        <v>4.6399999999999997</v>
      </c>
      <c r="N7540">
        <v>4.93</v>
      </c>
      <c r="O7540">
        <v>17</v>
      </c>
    </row>
    <row r="7541" spans="1:15" x14ac:dyDescent="0.35">
      <c r="A7541" s="1">
        <v>46206</v>
      </c>
      <c r="B7541">
        <v>11</v>
      </c>
      <c r="C7541" t="s">
        <v>29</v>
      </c>
      <c r="D7541" t="s">
        <v>22</v>
      </c>
      <c r="E7541">
        <v>150</v>
      </c>
      <c r="F7541">
        <v>66.400000000000006</v>
      </c>
      <c r="G7541">
        <v>134.19999999999999</v>
      </c>
      <c r="H7541">
        <v>79.900000000000006</v>
      </c>
      <c r="I7541">
        <v>30.1</v>
      </c>
      <c r="J7541">
        <v>70.2</v>
      </c>
      <c r="K7541">
        <v>1707.3</v>
      </c>
      <c r="L7541">
        <v>115.1</v>
      </c>
      <c r="M7541">
        <v>4.87</v>
      </c>
      <c r="N7541">
        <v>3.77</v>
      </c>
      <c r="O7541">
        <v>21.1</v>
      </c>
    </row>
    <row r="7542" spans="1:15" x14ac:dyDescent="0.35">
      <c r="A7542" s="1">
        <v>46206</v>
      </c>
      <c r="B7542">
        <v>13</v>
      </c>
      <c r="C7542" t="s">
        <v>27</v>
      </c>
      <c r="D7542" t="s">
        <v>23</v>
      </c>
      <c r="E7542">
        <v>70</v>
      </c>
      <c r="F7542">
        <v>86</v>
      </c>
      <c r="G7542">
        <v>160.9</v>
      </c>
      <c r="H7542">
        <v>110.3</v>
      </c>
      <c r="I7542">
        <v>25.4</v>
      </c>
      <c r="J7542">
        <v>61.9</v>
      </c>
      <c r="K7542">
        <v>1777.5</v>
      </c>
      <c r="L7542">
        <v>120.3</v>
      </c>
      <c r="M7542">
        <v>5.6</v>
      </c>
      <c r="N7542">
        <v>5.18</v>
      </c>
      <c r="O7542">
        <v>15.8</v>
      </c>
    </row>
    <row r="7543" spans="1:15" x14ac:dyDescent="0.35">
      <c r="A7543" s="1">
        <v>46206</v>
      </c>
      <c r="B7543">
        <v>14</v>
      </c>
      <c r="C7543" t="s">
        <v>17</v>
      </c>
      <c r="D7543" t="s">
        <v>20</v>
      </c>
      <c r="E7543">
        <v>150</v>
      </c>
      <c r="F7543">
        <v>58.8</v>
      </c>
      <c r="G7543">
        <v>164</v>
      </c>
      <c r="H7543">
        <v>79.5</v>
      </c>
      <c r="I7543">
        <v>30.1</v>
      </c>
      <c r="J7543">
        <v>49.6</v>
      </c>
      <c r="K7543">
        <v>1488</v>
      </c>
      <c r="L7543">
        <v>96.8</v>
      </c>
      <c r="M7543">
        <v>4.2300000000000004</v>
      </c>
      <c r="N7543">
        <v>2.94</v>
      </c>
      <c r="O7543">
        <v>18</v>
      </c>
    </row>
    <row r="7544" spans="1:15" x14ac:dyDescent="0.35">
      <c r="A7544" s="1">
        <v>46206</v>
      </c>
      <c r="B7544">
        <v>15</v>
      </c>
      <c r="C7544" t="s">
        <v>26</v>
      </c>
      <c r="D7544" t="s">
        <v>18</v>
      </c>
      <c r="E7544">
        <v>130</v>
      </c>
      <c r="F7544">
        <v>76.3</v>
      </c>
      <c r="G7544">
        <v>164.8</v>
      </c>
      <c r="H7544">
        <v>93.6</v>
      </c>
      <c r="I7544">
        <v>28.4</v>
      </c>
      <c r="J7544">
        <v>50.7</v>
      </c>
      <c r="K7544">
        <v>1670.6</v>
      </c>
      <c r="L7544">
        <v>105.9</v>
      </c>
      <c r="M7544">
        <v>3.1</v>
      </c>
      <c r="N7544">
        <v>4.3600000000000003</v>
      </c>
      <c r="O7544">
        <v>25.9</v>
      </c>
    </row>
    <row r="7545" spans="1:15" x14ac:dyDescent="0.35">
      <c r="A7545" s="1">
        <v>46206</v>
      </c>
      <c r="B7545">
        <v>17</v>
      </c>
      <c r="C7545" t="s">
        <v>26</v>
      </c>
      <c r="D7545" t="s">
        <v>22</v>
      </c>
      <c r="E7545">
        <v>85</v>
      </c>
      <c r="F7545">
        <v>100.8</v>
      </c>
      <c r="G7545">
        <v>179.9</v>
      </c>
      <c r="H7545">
        <v>124.3</v>
      </c>
      <c r="I7545">
        <v>27.4</v>
      </c>
      <c r="J7545">
        <v>71.8</v>
      </c>
      <c r="K7545">
        <v>1928.2</v>
      </c>
      <c r="L7545">
        <v>120.4</v>
      </c>
      <c r="M7545">
        <v>4.7300000000000004</v>
      </c>
      <c r="N7545">
        <v>7.53</v>
      </c>
      <c r="O7545">
        <v>26.4</v>
      </c>
    </row>
    <row r="7546" spans="1:15" x14ac:dyDescent="0.35">
      <c r="A7546" s="1">
        <v>46206</v>
      </c>
      <c r="B7546">
        <v>18</v>
      </c>
      <c r="C7546" t="s">
        <v>29</v>
      </c>
      <c r="D7546" t="s">
        <v>23</v>
      </c>
      <c r="E7546">
        <v>70</v>
      </c>
      <c r="F7546">
        <v>95.7</v>
      </c>
      <c r="G7546">
        <v>132.1</v>
      </c>
      <c r="H7546">
        <v>94.4</v>
      </c>
      <c r="I7546">
        <v>32.5</v>
      </c>
      <c r="J7546">
        <v>73.099999999999994</v>
      </c>
      <c r="K7546">
        <v>2018.8</v>
      </c>
      <c r="L7546">
        <v>126.6</v>
      </c>
      <c r="M7546">
        <v>4.17</v>
      </c>
      <c r="N7546">
        <v>4.21</v>
      </c>
      <c r="O7546">
        <v>20.6</v>
      </c>
    </row>
    <row r="7547" spans="1:15" x14ac:dyDescent="0.35">
      <c r="A7547" s="1">
        <v>46206</v>
      </c>
      <c r="B7547">
        <v>20</v>
      </c>
      <c r="C7547" t="s">
        <v>15</v>
      </c>
      <c r="D7547" t="s">
        <v>16</v>
      </c>
      <c r="E7547">
        <v>100</v>
      </c>
      <c r="F7547">
        <v>87</v>
      </c>
      <c r="G7547">
        <v>168.9</v>
      </c>
      <c r="H7547">
        <v>102.2</v>
      </c>
      <c r="I7547">
        <v>26.3</v>
      </c>
      <c r="J7547">
        <v>58.1</v>
      </c>
      <c r="K7547">
        <v>1714.6</v>
      </c>
      <c r="L7547">
        <v>116.1</v>
      </c>
      <c r="M7547">
        <v>4.2699999999999996</v>
      </c>
      <c r="N7547">
        <v>5.71</v>
      </c>
      <c r="O7547">
        <v>26.6</v>
      </c>
    </row>
    <row r="7548" spans="1:15" x14ac:dyDescent="0.35">
      <c r="A7548" s="1">
        <v>46206</v>
      </c>
      <c r="B7548">
        <v>21</v>
      </c>
      <c r="C7548" t="s">
        <v>17</v>
      </c>
      <c r="D7548" t="s">
        <v>20</v>
      </c>
      <c r="E7548">
        <v>100</v>
      </c>
      <c r="F7548">
        <v>88.9</v>
      </c>
      <c r="G7548">
        <v>160.5</v>
      </c>
      <c r="H7548">
        <v>103.7</v>
      </c>
      <c r="I7548">
        <v>29</v>
      </c>
      <c r="J7548">
        <v>69.8</v>
      </c>
      <c r="K7548">
        <v>2032.6</v>
      </c>
      <c r="L7548">
        <v>135.30000000000001</v>
      </c>
      <c r="M7548">
        <v>3.36</v>
      </c>
      <c r="N7548">
        <v>6.02</v>
      </c>
      <c r="O7548">
        <v>17.2</v>
      </c>
    </row>
    <row r="7549" spans="1:15" x14ac:dyDescent="0.35">
      <c r="A7549" s="1">
        <v>46206</v>
      </c>
      <c r="B7549">
        <v>22</v>
      </c>
      <c r="C7549" t="s">
        <v>28</v>
      </c>
      <c r="D7549" t="s">
        <v>20</v>
      </c>
      <c r="E7549">
        <v>320</v>
      </c>
      <c r="F7549">
        <v>63.2</v>
      </c>
      <c r="G7549">
        <v>154.1</v>
      </c>
      <c r="H7549">
        <v>82.1</v>
      </c>
      <c r="I7549">
        <v>23.7</v>
      </c>
      <c r="J7549">
        <v>70.7</v>
      </c>
      <c r="K7549">
        <v>1362.2</v>
      </c>
      <c r="L7549">
        <v>90.9</v>
      </c>
      <c r="M7549">
        <v>3.11</v>
      </c>
      <c r="N7549">
        <v>4.78</v>
      </c>
      <c r="O7549">
        <v>33</v>
      </c>
    </row>
    <row r="7550" spans="1:15" x14ac:dyDescent="0.35">
      <c r="A7550" s="1">
        <v>46206</v>
      </c>
      <c r="B7550">
        <v>23</v>
      </c>
      <c r="C7550" t="s">
        <v>28</v>
      </c>
      <c r="D7550" t="s">
        <v>20</v>
      </c>
      <c r="E7550">
        <v>130</v>
      </c>
      <c r="F7550">
        <v>69.7</v>
      </c>
      <c r="G7550">
        <v>184.9</v>
      </c>
      <c r="H7550">
        <v>101.7</v>
      </c>
      <c r="I7550">
        <v>24.7</v>
      </c>
      <c r="J7550">
        <v>53.7</v>
      </c>
      <c r="K7550">
        <v>1451.6</v>
      </c>
      <c r="L7550">
        <v>97.5</v>
      </c>
      <c r="M7550">
        <v>2.86</v>
      </c>
      <c r="N7550">
        <v>3.14</v>
      </c>
      <c r="O7550">
        <v>30.8</v>
      </c>
    </row>
    <row r="7551" spans="1:15" x14ac:dyDescent="0.35">
      <c r="A7551" s="1">
        <v>46207</v>
      </c>
      <c r="B7551">
        <v>0</v>
      </c>
      <c r="C7551" t="s">
        <v>21</v>
      </c>
      <c r="D7551" t="s">
        <v>22</v>
      </c>
      <c r="E7551">
        <v>320</v>
      </c>
      <c r="F7551">
        <v>57.5</v>
      </c>
      <c r="G7551">
        <v>161</v>
      </c>
      <c r="H7551">
        <v>85.2</v>
      </c>
      <c r="I7551">
        <v>20.8</v>
      </c>
      <c r="J7551">
        <v>71.099999999999994</v>
      </c>
      <c r="K7551">
        <v>1258.2</v>
      </c>
      <c r="L7551">
        <v>86.4</v>
      </c>
      <c r="M7551">
        <v>4.38</v>
      </c>
      <c r="N7551">
        <v>4.55</v>
      </c>
      <c r="O7551">
        <v>23.8</v>
      </c>
    </row>
    <row r="7552" spans="1:15" x14ac:dyDescent="0.35">
      <c r="A7552" s="1">
        <v>46207</v>
      </c>
      <c r="B7552">
        <v>1</v>
      </c>
      <c r="C7552" t="s">
        <v>27</v>
      </c>
      <c r="D7552" t="s">
        <v>23</v>
      </c>
      <c r="E7552">
        <v>150</v>
      </c>
      <c r="F7552">
        <v>70</v>
      </c>
      <c r="G7552">
        <v>136.69999999999999</v>
      </c>
      <c r="H7552">
        <v>81.5</v>
      </c>
      <c r="I7552">
        <v>23.7</v>
      </c>
      <c r="J7552">
        <v>71.2</v>
      </c>
      <c r="K7552">
        <v>1327.8</v>
      </c>
      <c r="L7552">
        <v>95</v>
      </c>
      <c r="M7552">
        <v>6.15</v>
      </c>
      <c r="N7552">
        <v>4.2699999999999996</v>
      </c>
      <c r="O7552">
        <v>14</v>
      </c>
    </row>
    <row r="7553" spans="1:15" x14ac:dyDescent="0.35">
      <c r="A7553" s="1">
        <v>46207</v>
      </c>
      <c r="B7553">
        <v>3</v>
      </c>
      <c r="C7553" t="s">
        <v>25</v>
      </c>
      <c r="D7553" t="s">
        <v>20</v>
      </c>
      <c r="E7553">
        <v>320</v>
      </c>
      <c r="F7553">
        <v>81.5</v>
      </c>
      <c r="G7553">
        <v>148.6</v>
      </c>
      <c r="H7553">
        <v>87</v>
      </c>
      <c r="I7553">
        <v>25.6</v>
      </c>
      <c r="J7553">
        <v>62.4</v>
      </c>
      <c r="K7553">
        <v>1601.7</v>
      </c>
      <c r="L7553">
        <v>108.3</v>
      </c>
      <c r="M7553">
        <v>3.34</v>
      </c>
      <c r="N7553">
        <v>5.01</v>
      </c>
      <c r="O7553">
        <v>21.1</v>
      </c>
    </row>
    <row r="7554" spans="1:15" x14ac:dyDescent="0.35">
      <c r="A7554" s="1">
        <v>46207</v>
      </c>
      <c r="B7554">
        <v>4</v>
      </c>
      <c r="C7554" t="s">
        <v>29</v>
      </c>
      <c r="D7554" t="s">
        <v>23</v>
      </c>
      <c r="E7554">
        <v>120</v>
      </c>
      <c r="F7554">
        <v>56.8</v>
      </c>
      <c r="G7554">
        <v>152.19999999999999</v>
      </c>
      <c r="H7554">
        <v>75.8</v>
      </c>
      <c r="I7554">
        <v>31.2</v>
      </c>
      <c r="J7554">
        <v>58.6</v>
      </c>
      <c r="K7554">
        <v>1430.2</v>
      </c>
      <c r="L7554">
        <v>104.4</v>
      </c>
      <c r="M7554">
        <v>4.1900000000000004</v>
      </c>
      <c r="N7554">
        <v>4.62</v>
      </c>
      <c r="O7554">
        <v>21.6</v>
      </c>
    </row>
    <row r="7555" spans="1:15" x14ac:dyDescent="0.35">
      <c r="A7555" s="1">
        <v>46207</v>
      </c>
      <c r="B7555">
        <v>5</v>
      </c>
      <c r="C7555" t="s">
        <v>15</v>
      </c>
      <c r="D7555" t="s">
        <v>16</v>
      </c>
      <c r="E7555">
        <v>210</v>
      </c>
      <c r="F7555">
        <v>76.099999999999994</v>
      </c>
      <c r="G7555">
        <v>162.69999999999999</v>
      </c>
      <c r="H7555">
        <v>105.6</v>
      </c>
      <c r="I7555">
        <v>26.4</v>
      </c>
      <c r="J7555">
        <v>66.099999999999994</v>
      </c>
      <c r="K7555">
        <v>1288.5</v>
      </c>
      <c r="L7555">
        <v>91.8</v>
      </c>
      <c r="M7555">
        <v>3.86</v>
      </c>
      <c r="N7555">
        <v>4.92</v>
      </c>
      <c r="O7555">
        <v>24.9</v>
      </c>
    </row>
    <row r="7556" spans="1:15" x14ac:dyDescent="0.35">
      <c r="A7556" s="1">
        <v>46207</v>
      </c>
      <c r="B7556">
        <v>6</v>
      </c>
      <c r="C7556" t="s">
        <v>17</v>
      </c>
      <c r="D7556" t="s">
        <v>23</v>
      </c>
      <c r="E7556">
        <v>150</v>
      </c>
      <c r="F7556">
        <v>79.5</v>
      </c>
      <c r="G7556">
        <v>164.2</v>
      </c>
      <c r="H7556">
        <v>101.6</v>
      </c>
      <c r="I7556">
        <v>29.7</v>
      </c>
      <c r="J7556">
        <v>56.4</v>
      </c>
      <c r="K7556">
        <v>1642.8</v>
      </c>
      <c r="L7556">
        <v>108</v>
      </c>
      <c r="M7556">
        <v>4.91</v>
      </c>
      <c r="N7556">
        <v>6.06</v>
      </c>
      <c r="O7556">
        <v>21.1</v>
      </c>
    </row>
    <row r="7557" spans="1:15" x14ac:dyDescent="0.35">
      <c r="A7557" s="1">
        <v>46207</v>
      </c>
      <c r="B7557">
        <v>9</v>
      </c>
      <c r="C7557" t="s">
        <v>15</v>
      </c>
      <c r="D7557" t="s">
        <v>23</v>
      </c>
      <c r="E7557">
        <v>210</v>
      </c>
      <c r="F7557">
        <v>94.6</v>
      </c>
      <c r="G7557">
        <v>208.8</v>
      </c>
      <c r="H7557">
        <v>111.4</v>
      </c>
      <c r="I7557">
        <v>22.7</v>
      </c>
      <c r="J7557">
        <v>75.5</v>
      </c>
      <c r="K7557">
        <v>1626.3</v>
      </c>
      <c r="L7557">
        <v>108.6</v>
      </c>
      <c r="M7557">
        <v>4.96</v>
      </c>
      <c r="N7557">
        <v>5.36</v>
      </c>
      <c r="O7557">
        <v>25.7</v>
      </c>
    </row>
    <row r="7558" spans="1:15" x14ac:dyDescent="0.35">
      <c r="A7558" s="1">
        <v>46207</v>
      </c>
      <c r="B7558">
        <v>10</v>
      </c>
      <c r="C7558" t="s">
        <v>25</v>
      </c>
      <c r="D7558" t="s">
        <v>23</v>
      </c>
      <c r="E7558">
        <v>120</v>
      </c>
      <c r="F7558">
        <v>82.4</v>
      </c>
      <c r="G7558">
        <v>137.80000000000001</v>
      </c>
      <c r="H7558">
        <v>88.6</v>
      </c>
      <c r="I7558">
        <v>26.2</v>
      </c>
      <c r="J7558">
        <v>64.3</v>
      </c>
      <c r="K7558">
        <v>1740.5</v>
      </c>
      <c r="L7558">
        <v>112.8</v>
      </c>
      <c r="M7558">
        <v>4.3</v>
      </c>
      <c r="N7558">
        <v>3.96</v>
      </c>
      <c r="O7558">
        <v>19.899999999999999</v>
      </c>
    </row>
    <row r="7559" spans="1:15" x14ac:dyDescent="0.35">
      <c r="A7559" s="1">
        <v>46207</v>
      </c>
      <c r="B7559">
        <v>12</v>
      </c>
      <c r="C7559" t="s">
        <v>28</v>
      </c>
      <c r="D7559" t="s">
        <v>18</v>
      </c>
      <c r="E7559">
        <v>320</v>
      </c>
      <c r="F7559">
        <v>68.099999999999994</v>
      </c>
      <c r="G7559">
        <v>153.9</v>
      </c>
      <c r="H7559">
        <v>81.2</v>
      </c>
      <c r="I7559">
        <v>26.2</v>
      </c>
      <c r="J7559">
        <v>60.9</v>
      </c>
      <c r="K7559">
        <v>1295.0999999999999</v>
      </c>
      <c r="L7559">
        <v>96.4</v>
      </c>
      <c r="M7559">
        <v>4.24</v>
      </c>
      <c r="N7559">
        <v>4.97</v>
      </c>
      <c r="O7559">
        <v>30.3</v>
      </c>
    </row>
    <row r="7560" spans="1:15" x14ac:dyDescent="0.35">
      <c r="A7560" s="1">
        <v>46207</v>
      </c>
      <c r="B7560">
        <v>15</v>
      </c>
      <c r="C7560" t="s">
        <v>15</v>
      </c>
      <c r="D7560" t="s">
        <v>22</v>
      </c>
      <c r="E7560">
        <v>70</v>
      </c>
      <c r="F7560">
        <v>79.900000000000006</v>
      </c>
      <c r="G7560">
        <v>129.30000000000001</v>
      </c>
      <c r="H7560">
        <v>68.3</v>
      </c>
      <c r="I7560">
        <v>25.6</v>
      </c>
      <c r="J7560">
        <v>63.5</v>
      </c>
      <c r="K7560">
        <v>1403.7</v>
      </c>
      <c r="L7560">
        <v>87.2</v>
      </c>
      <c r="M7560">
        <v>3.84</v>
      </c>
      <c r="N7560">
        <v>3.46</v>
      </c>
      <c r="O7560">
        <v>24.2</v>
      </c>
    </row>
    <row r="7561" spans="1:15" x14ac:dyDescent="0.35">
      <c r="A7561" s="1">
        <v>46207</v>
      </c>
      <c r="B7561">
        <v>20</v>
      </c>
      <c r="C7561" t="s">
        <v>28</v>
      </c>
      <c r="D7561" t="s">
        <v>23</v>
      </c>
      <c r="E7561">
        <v>100</v>
      </c>
      <c r="F7561">
        <v>80.099999999999994</v>
      </c>
      <c r="G7561">
        <v>170.4</v>
      </c>
      <c r="H7561">
        <v>106.5</v>
      </c>
      <c r="I7561">
        <v>23.8</v>
      </c>
      <c r="J7561">
        <v>73.599999999999994</v>
      </c>
      <c r="K7561">
        <v>1464.2</v>
      </c>
      <c r="L7561">
        <v>101.1</v>
      </c>
      <c r="M7561">
        <v>4.9400000000000004</v>
      </c>
      <c r="N7561">
        <v>5.27</v>
      </c>
      <c r="O7561">
        <v>34.799999999999997</v>
      </c>
    </row>
    <row r="7562" spans="1:15" x14ac:dyDescent="0.35">
      <c r="A7562" s="1">
        <v>46207</v>
      </c>
      <c r="B7562">
        <v>21</v>
      </c>
      <c r="C7562" t="s">
        <v>28</v>
      </c>
      <c r="D7562" t="s">
        <v>20</v>
      </c>
      <c r="E7562">
        <v>100</v>
      </c>
      <c r="F7562">
        <v>56.2</v>
      </c>
      <c r="G7562">
        <v>146</v>
      </c>
      <c r="H7562">
        <v>83.9</v>
      </c>
      <c r="I7562">
        <v>24.1</v>
      </c>
      <c r="J7562">
        <v>64.3</v>
      </c>
      <c r="K7562">
        <v>1301.9000000000001</v>
      </c>
      <c r="L7562">
        <v>92.5</v>
      </c>
      <c r="M7562">
        <v>5.24</v>
      </c>
      <c r="N7562">
        <v>3.8</v>
      </c>
      <c r="O7562">
        <v>31.6</v>
      </c>
    </row>
    <row r="7563" spans="1:15" x14ac:dyDescent="0.35">
      <c r="A7563" s="1">
        <v>46207</v>
      </c>
      <c r="B7563">
        <v>23</v>
      </c>
      <c r="C7563" t="s">
        <v>27</v>
      </c>
      <c r="D7563" t="s">
        <v>18</v>
      </c>
      <c r="E7563">
        <v>100</v>
      </c>
      <c r="F7563">
        <v>93.1</v>
      </c>
      <c r="G7563">
        <v>180.3</v>
      </c>
      <c r="H7563">
        <v>136.69999999999999</v>
      </c>
      <c r="I7563">
        <v>24.1</v>
      </c>
      <c r="J7563">
        <v>61.8</v>
      </c>
      <c r="K7563">
        <v>1489.5</v>
      </c>
      <c r="L7563">
        <v>105.6</v>
      </c>
      <c r="M7563">
        <v>6.09</v>
      </c>
      <c r="N7563">
        <v>4.99</v>
      </c>
      <c r="O7563">
        <v>12</v>
      </c>
    </row>
    <row r="7564" spans="1:15" x14ac:dyDescent="0.35">
      <c r="A7564" s="1">
        <v>46208</v>
      </c>
      <c r="B7564">
        <v>1</v>
      </c>
      <c r="C7564" t="s">
        <v>28</v>
      </c>
      <c r="D7564" t="s">
        <v>23</v>
      </c>
      <c r="E7564">
        <v>320</v>
      </c>
      <c r="F7564">
        <v>72.8</v>
      </c>
      <c r="G7564">
        <v>164.8</v>
      </c>
      <c r="H7564">
        <v>91.6</v>
      </c>
      <c r="I7564">
        <v>25</v>
      </c>
      <c r="J7564">
        <v>52.3</v>
      </c>
      <c r="K7564">
        <v>1494.3</v>
      </c>
      <c r="L7564">
        <v>103.6</v>
      </c>
      <c r="M7564">
        <v>4.34</v>
      </c>
      <c r="N7564">
        <v>4.3499999999999996</v>
      </c>
      <c r="O7564">
        <v>34.9</v>
      </c>
    </row>
    <row r="7565" spans="1:15" x14ac:dyDescent="0.35">
      <c r="A7565" s="1">
        <v>46208</v>
      </c>
      <c r="B7565">
        <v>2</v>
      </c>
      <c r="C7565" t="s">
        <v>19</v>
      </c>
      <c r="D7565" t="s">
        <v>18</v>
      </c>
      <c r="E7565">
        <v>120</v>
      </c>
      <c r="F7565">
        <v>53.4</v>
      </c>
      <c r="G7565">
        <v>140.5</v>
      </c>
      <c r="H7565">
        <v>89.4</v>
      </c>
      <c r="I7565">
        <v>25</v>
      </c>
      <c r="J7565">
        <v>66.400000000000006</v>
      </c>
      <c r="K7565">
        <v>1367.3</v>
      </c>
      <c r="L7565">
        <v>95.3</v>
      </c>
      <c r="M7565">
        <v>4.51</v>
      </c>
      <c r="N7565">
        <v>2.98</v>
      </c>
      <c r="O7565">
        <v>19</v>
      </c>
    </row>
    <row r="7566" spans="1:15" x14ac:dyDescent="0.35">
      <c r="A7566" s="1">
        <v>46208</v>
      </c>
      <c r="B7566">
        <v>4</v>
      </c>
      <c r="C7566" t="s">
        <v>28</v>
      </c>
      <c r="D7566" t="s">
        <v>22</v>
      </c>
      <c r="E7566">
        <v>320</v>
      </c>
      <c r="F7566">
        <v>81.2</v>
      </c>
      <c r="G7566">
        <v>167.9</v>
      </c>
      <c r="H7566">
        <v>101.6</v>
      </c>
      <c r="I7566">
        <v>23.8</v>
      </c>
      <c r="J7566">
        <v>63.3</v>
      </c>
      <c r="K7566">
        <v>1372.7</v>
      </c>
      <c r="L7566">
        <v>91.8</v>
      </c>
      <c r="M7566">
        <v>4.18</v>
      </c>
      <c r="N7566">
        <v>5.38</v>
      </c>
      <c r="O7566">
        <v>27.8</v>
      </c>
    </row>
    <row r="7567" spans="1:15" x14ac:dyDescent="0.35">
      <c r="A7567" s="1">
        <v>46208</v>
      </c>
      <c r="B7567">
        <v>5</v>
      </c>
      <c r="C7567" t="s">
        <v>17</v>
      </c>
      <c r="D7567" t="s">
        <v>18</v>
      </c>
      <c r="E7567">
        <v>70</v>
      </c>
      <c r="F7567">
        <v>83.2</v>
      </c>
      <c r="G7567">
        <v>152.69999999999999</v>
      </c>
      <c r="H7567">
        <v>96.9</v>
      </c>
      <c r="I7567">
        <v>25.1</v>
      </c>
      <c r="J7567">
        <v>55.4</v>
      </c>
      <c r="K7567">
        <v>1635.3</v>
      </c>
      <c r="L7567">
        <v>107.8</v>
      </c>
      <c r="M7567">
        <v>4.8</v>
      </c>
      <c r="N7567">
        <v>5.28</v>
      </c>
      <c r="O7567">
        <v>18.600000000000001</v>
      </c>
    </row>
    <row r="7568" spans="1:15" x14ac:dyDescent="0.35">
      <c r="A7568" s="1">
        <v>46208</v>
      </c>
      <c r="B7568">
        <v>7</v>
      </c>
      <c r="C7568" t="s">
        <v>17</v>
      </c>
      <c r="D7568" t="s">
        <v>20</v>
      </c>
      <c r="E7568">
        <v>85</v>
      </c>
      <c r="F7568">
        <v>103.3</v>
      </c>
      <c r="G7568">
        <v>181.6</v>
      </c>
      <c r="H7568">
        <v>118.7</v>
      </c>
      <c r="I7568">
        <v>28.7</v>
      </c>
      <c r="J7568">
        <v>66.599999999999994</v>
      </c>
      <c r="K7568">
        <v>1933.4</v>
      </c>
      <c r="L7568">
        <v>122.2</v>
      </c>
      <c r="M7568">
        <v>5.07</v>
      </c>
      <c r="N7568">
        <v>4.88</v>
      </c>
      <c r="O7568">
        <v>16.8</v>
      </c>
    </row>
    <row r="7569" spans="1:15" x14ac:dyDescent="0.35">
      <c r="A7569" s="1">
        <v>46208</v>
      </c>
      <c r="B7569">
        <v>9</v>
      </c>
      <c r="C7569" t="s">
        <v>17</v>
      </c>
      <c r="D7569" t="s">
        <v>23</v>
      </c>
      <c r="E7569">
        <v>70</v>
      </c>
      <c r="F7569">
        <v>110.9</v>
      </c>
      <c r="G7569">
        <v>181.5</v>
      </c>
      <c r="H7569">
        <v>123.1</v>
      </c>
      <c r="I7569">
        <v>32.4</v>
      </c>
      <c r="J7569">
        <v>52.6</v>
      </c>
      <c r="K7569">
        <v>1890.5</v>
      </c>
      <c r="L7569">
        <v>120.2</v>
      </c>
      <c r="M7569">
        <v>5.34</v>
      </c>
      <c r="N7569">
        <v>6.12</v>
      </c>
      <c r="O7569">
        <v>16.600000000000001</v>
      </c>
    </row>
    <row r="7570" spans="1:15" x14ac:dyDescent="0.35">
      <c r="A7570" s="1">
        <v>46208</v>
      </c>
      <c r="B7570">
        <v>10</v>
      </c>
      <c r="C7570" t="s">
        <v>26</v>
      </c>
      <c r="D7570" t="s">
        <v>20</v>
      </c>
      <c r="E7570">
        <v>120</v>
      </c>
      <c r="F7570">
        <v>84.4</v>
      </c>
      <c r="G7570">
        <v>158.69999999999999</v>
      </c>
      <c r="H7570">
        <v>98.3</v>
      </c>
      <c r="I7570">
        <v>26.9</v>
      </c>
      <c r="J7570">
        <v>58.9</v>
      </c>
      <c r="K7570">
        <v>1794.5</v>
      </c>
      <c r="L7570">
        <v>119.6</v>
      </c>
      <c r="M7570">
        <v>4.92</v>
      </c>
      <c r="N7570">
        <v>4.93</v>
      </c>
      <c r="O7570">
        <v>25</v>
      </c>
    </row>
    <row r="7571" spans="1:15" x14ac:dyDescent="0.35">
      <c r="A7571" s="1">
        <v>46208</v>
      </c>
      <c r="B7571">
        <v>11</v>
      </c>
      <c r="C7571" t="s">
        <v>29</v>
      </c>
      <c r="D7571" t="s">
        <v>16</v>
      </c>
      <c r="E7571">
        <v>70</v>
      </c>
      <c r="F7571">
        <v>66.2</v>
      </c>
      <c r="G7571">
        <v>135.80000000000001</v>
      </c>
      <c r="H7571">
        <v>92</v>
      </c>
      <c r="I7571">
        <v>31.6</v>
      </c>
      <c r="J7571">
        <v>65.400000000000006</v>
      </c>
      <c r="K7571">
        <v>1774.4</v>
      </c>
      <c r="L7571">
        <v>118.3</v>
      </c>
      <c r="M7571">
        <v>4.57</v>
      </c>
      <c r="N7571">
        <v>3.53</v>
      </c>
      <c r="O7571">
        <v>22.1</v>
      </c>
    </row>
    <row r="7572" spans="1:15" x14ac:dyDescent="0.35">
      <c r="A7572" s="1">
        <v>46208</v>
      </c>
      <c r="B7572">
        <v>12</v>
      </c>
      <c r="C7572" t="s">
        <v>29</v>
      </c>
      <c r="D7572" t="s">
        <v>18</v>
      </c>
      <c r="E7572">
        <v>70</v>
      </c>
      <c r="F7572">
        <v>65.8</v>
      </c>
      <c r="G7572">
        <v>200</v>
      </c>
      <c r="H7572">
        <v>102.8</v>
      </c>
      <c r="I7572">
        <v>30.9</v>
      </c>
      <c r="J7572">
        <v>65.7</v>
      </c>
      <c r="K7572">
        <v>1555.9</v>
      </c>
      <c r="L7572">
        <v>102</v>
      </c>
      <c r="M7572">
        <v>4.68</v>
      </c>
      <c r="N7572">
        <v>4.05</v>
      </c>
      <c r="O7572">
        <v>23.7</v>
      </c>
    </row>
    <row r="7573" spans="1:15" x14ac:dyDescent="0.35">
      <c r="A7573" s="1">
        <v>46208</v>
      </c>
      <c r="B7573">
        <v>13</v>
      </c>
      <c r="C7573" t="s">
        <v>29</v>
      </c>
      <c r="D7573" t="s">
        <v>18</v>
      </c>
      <c r="E7573">
        <v>320</v>
      </c>
      <c r="F7573">
        <v>49</v>
      </c>
      <c r="G7573">
        <v>131.4</v>
      </c>
      <c r="H7573">
        <v>74</v>
      </c>
      <c r="I7573">
        <v>28.7</v>
      </c>
      <c r="J7573">
        <v>63.8</v>
      </c>
      <c r="K7573">
        <v>1325</v>
      </c>
      <c r="L7573">
        <v>87.7</v>
      </c>
      <c r="M7573">
        <v>3.34</v>
      </c>
      <c r="N7573">
        <v>3.87</v>
      </c>
      <c r="O7573">
        <v>21.1</v>
      </c>
    </row>
    <row r="7574" spans="1:15" x14ac:dyDescent="0.35">
      <c r="A7574" s="1">
        <v>46208</v>
      </c>
      <c r="B7574">
        <v>15</v>
      </c>
      <c r="C7574" t="s">
        <v>19</v>
      </c>
      <c r="D7574" t="s">
        <v>18</v>
      </c>
      <c r="E7574">
        <v>320</v>
      </c>
      <c r="F7574">
        <v>44.6</v>
      </c>
      <c r="G7574">
        <v>170.5</v>
      </c>
      <c r="H7574">
        <v>82.3</v>
      </c>
      <c r="I7574">
        <v>26</v>
      </c>
      <c r="J7574">
        <v>62.3</v>
      </c>
      <c r="K7574">
        <v>1099.0999999999999</v>
      </c>
      <c r="L7574">
        <v>74.8</v>
      </c>
      <c r="M7574">
        <v>3.91</v>
      </c>
      <c r="N7574">
        <v>3.13</v>
      </c>
      <c r="O7574">
        <v>19</v>
      </c>
    </row>
    <row r="7575" spans="1:15" x14ac:dyDescent="0.35">
      <c r="A7575" s="1">
        <v>46208</v>
      </c>
      <c r="B7575">
        <v>18</v>
      </c>
      <c r="C7575" t="s">
        <v>17</v>
      </c>
      <c r="D7575" t="s">
        <v>22</v>
      </c>
      <c r="E7575">
        <v>130</v>
      </c>
      <c r="F7575">
        <v>107.5</v>
      </c>
      <c r="G7575">
        <v>194</v>
      </c>
      <c r="H7575">
        <v>130.30000000000001</v>
      </c>
      <c r="I7575">
        <v>26.6</v>
      </c>
      <c r="J7575">
        <v>60.4</v>
      </c>
      <c r="K7575">
        <v>1644.8</v>
      </c>
      <c r="L7575">
        <v>111.1</v>
      </c>
      <c r="M7575">
        <v>5.03</v>
      </c>
      <c r="N7575">
        <v>4.67</v>
      </c>
      <c r="O7575">
        <v>16.3</v>
      </c>
    </row>
    <row r="7576" spans="1:15" x14ac:dyDescent="0.35">
      <c r="A7576" s="1">
        <v>46208</v>
      </c>
      <c r="B7576">
        <v>20</v>
      </c>
      <c r="C7576" t="s">
        <v>21</v>
      </c>
      <c r="D7576" t="s">
        <v>20</v>
      </c>
      <c r="E7576">
        <v>70</v>
      </c>
      <c r="F7576">
        <v>71.8</v>
      </c>
      <c r="G7576">
        <v>153.6</v>
      </c>
      <c r="H7576">
        <v>93.2</v>
      </c>
      <c r="I7576">
        <v>27.4</v>
      </c>
      <c r="J7576">
        <v>56.8</v>
      </c>
      <c r="K7576">
        <v>1495.9</v>
      </c>
      <c r="L7576">
        <v>95.3</v>
      </c>
      <c r="M7576">
        <v>4.43</v>
      </c>
      <c r="N7576">
        <v>5.68</v>
      </c>
      <c r="O7576">
        <v>20.6</v>
      </c>
    </row>
    <row r="7577" spans="1:15" x14ac:dyDescent="0.35">
      <c r="A7577" s="1">
        <v>46208</v>
      </c>
      <c r="B7577">
        <v>22</v>
      </c>
      <c r="C7577" t="s">
        <v>29</v>
      </c>
      <c r="D7577" t="s">
        <v>16</v>
      </c>
      <c r="E7577">
        <v>85</v>
      </c>
      <c r="F7577">
        <v>65.900000000000006</v>
      </c>
      <c r="G7577">
        <v>145.19999999999999</v>
      </c>
      <c r="H7577">
        <v>95.6</v>
      </c>
      <c r="I7577">
        <v>30.2</v>
      </c>
      <c r="J7577">
        <v>60.1</v>
      </c>
      <c r="K7577">
        <v>1586.5</v>
      </c>
      <c r="L7577">
        <v>99.5</v>
      </c>
      <c r="M7577">
        <v>3.74</v>
      </c>
      <c r="N7577">
        <v>4.8600000000000003</v>
      </c>
      <c r="O7577">
        <v>23.6</v>
      </c>
    </row>
    <row r="7578" spans="1:15" x14ac:dyDescent="0.35">
      <c r="A7578" s="1">
        <v>46209</v>
      </c>
      <c r="B7578">
        <v>3</v>
      </c>
      <c r="C7578" t="s">
        <v>25</v>
      </c>
      <c r="D7578" t="s">
        <v>22</v>
      </c>
      <c r="E7578">
        <v>130</v>
      </c>
      <c r="F7578">
        <v>69.2</v>
      </c>
      <c r="G7578">
        <v>138.1</v>
      </c>
      <c r="H7578">
        <v>65.400000000000006</v>
      </c>
      <c r="I7578">
        <v>30.5</v>
      </c>
      <c r="J7578">
        <v>70.7</v>
      </c>
      <c r="K7578">
        <v>1693.4</v>
      </c>
      <c r="L7578">
        <v>114</v>
      </c>
      <c r="M7578">
        <v>4.08</v>
      </c>
      <c r="N7578">
        <v>2.48</v>
      </c>
      <c r="O7578">
        <v>18.100000000000001</v>
      </c>
    </row>
    <row r="7579" spans="1:15" x14ac:dyDescent="0.35">
      <c r="A7579" s="1">
        <v>46209</v>
      </c>
      <c r="B7579">
        <v>5</v>
      </c>
      <c r="C7579" t="s">
        <v>25</v>
      </c>
      <c r="D7579" t="s">
        <v>22</v>
      </c>
      <c r="E7579">
        <v>85</v>
      </c>
      <c r="F7579">
        <v>63.3</v>
      </c>
      <c r="G7579">
        <v>124.2</v>
      </c>
      <c r="H7579">
        <v>76.8</v>
      </c>
      <c r="I7579">
        <v>28.3</v>
      </c>
      <c r="J7579">
        <v>54.5</v>
      </c>
      <c r="K7579">
        <v>1625.8</v>
      </c>
      <c r="L7579">
        <v>103.9</v>
      </c>
      <c r="M7579">
        <v>2.23</v>
      </c>
      <c r="N7579">
        <v>4.95</v>
      </c>
      <c r="O7579">
        <v>18.5</v>
      </c>
    </row>
    <row r="7580" spans="1:15" x14ac:dyDescent="0.35">
      <c r="A7580" s="1">
        <v>46209</v>
      </c>
      <c r="B7580">
        <v>7</v>
      </c>
      <c r="C7580" t="s">
        <v>15</v>
      </c>
      <c r="D7580" t="s">
        <v>23</v>
      </c>
      <c r="E7580">
        <v>120</v>
      </c>
      <c r="F7580">
        <v>95.9</v>
      </c>
      <c r="G7580">
        <v>155.5</v>
      </c>
      <c r="H7580">
        <v>104.8</v>
      </c>
      <c r="I7580">
        <v>18.5</v>
      </c>
      <c r="J7580">
        <v>47.6</v>
      </c>
      <c r="K7580">
        <v>1533.8</v>
      </c>
      <c r="L7580">
        <v>106.4</v>
      </c>
      <c r="M7580">
        <v>6</v>
      </c>
      <c r="N7580">
        <v>4.7300000000000004</v>
      </c>
      <c r="O7580">
        <v>26.2</v>
      </c>
    </row>
    <row r="7581" spans="1:15" x14ac:dyDescent="0.35">
      <c r="A7581" s="1">
        <v>46209</v>
      </c>
      <c r="B7581">
        <v>8</v>
      </c>
      <c r="C7581" t="s">
        <v>26</v>
      </c>
      <c r="D7581" t="s">
        <v>16</v>
      </c>
      <c r="E7581">
        <v>120</v>
      </c>
      <c r="F7581">
        <v>96.5</v>
      </c>
      <c r="G7581">
        <v>176</v>
      </c>
      <c r="H7581">
        <v>109</v>
      </c>
      <c r="I7581">
        <v>24.2</v>
      </c>
      <c r="J7581">
        <v>59.4</v>
      </c>
      <c r="K7581">
        <v>1668.2</v>
      </c>
      <c r="L7581">
        <v>106.3</v>
      </c>
      <c r="M7581">
        <v>4.6500000000000004</v>
      </c>
      <c r="N7581">
        <v>5.19</v>
      </c>
      <c r="O7581">
        <v>23.8</v>
      </c>
    </row>
    <row r="7582" spans="1:15" x14ac:dyDescent="0.35">
      <c r="A7582" s="1">
        <v>46209</v>
      </c>
      <c r="B7582">
        <v>12</v>
      </c>
      <c r="C7582" t="s">
        <v>21</v>
      </c>
      <c r="D7582" t="s">
        <v>18</v>
      </c>
      <c r="E7582">
        <v>210</v>
      </c>
      <c r="F7582">
        <v>65.5</v>
      </c>
      <c r="G7582">
        <v>159.9</v>
      </c>
      <c r="H7582">
        <v>95.6</v>
      </c>
      <c r="I7582">
        <v>27.5</v>
      </c>
      <c r="J7582">
        <v>76</v>
      </c>
      <c r="K7582">
        <v>1573.4</v>
      </c>
      <c r="L7582">
        <v>101.2</v>
      </c>
      <c r="M7582">
        <v>5.26</v>
      </c>
      <c r="N7582">
        <v>6.07</v>
      </c>
      <c r="O7582">
        <v>24.7</v>
      </c>
    </row>
    <row r="7583" spans="1:15" x14ac:dyDescent="0.35">
      <c r="A7583" s="1">
        <v>46209</v>
      </c>
      <c r="B7583">
        <v>13</v>
      </c>
      <c r="C7583" t="s">
        <v>28</v>
      </c>
      <c r="D7583" t="s">
        <v>18</v>
      </c>
      <c r="E7583">
        <v>210</v>
      </c>
      <c r="F7583">
        <v>47.2</v>
      </c>
      <c r="G7583">
        <v>111.1</v>
      </c>
      <c r="H7583">
        <v>62.7</v>
      </c>
      <c r="I7583">
        <v>23.5</v>
      </c>
      <c r="J7583">
        <v>62.5</v>
      </c>
      <c r="K7583">
        <v>1363</v>
      </c>
      <c r="L7583">
        <v>93.1</v>
      </c>
      <c r="M7583">
        <v>3.73</v>
      </c>
      <c r="N7583">
        <v>3.04</v>
      </c>
      <c r="O7583">
        <v>33.799999999999997</v>
      </c>
    </row>
    <row r="7584" spans="1:15" x14ac:dyDescent="0.35">
      <c r="A7584" s="1">
        <v>46209</v>
      </c>
      <c r="B7584">
        <v>14</v>
      </c>
      <c r="C7584" t="s">
        <v>17</v>
      </c>
      <c r="D7584" t="s">
        <v>23</v>
      </c>
      <c r="E7584">
        <v>120</v>
      </c>
      <c r="F7584">
        <v>94.1</v>
      </c>
      <c r="G7584">
        <v>158.9</v>
      </c>
      <c r="H7584">
        <v>89.6</v>
      </c>
      <c r="I7584">
        <v>30.7</v>
      </c>
      <c r="J7584">
        <v>62.3</v>
      </c>
      <c r="K7584">
        <v>1779.1</v>
      </c>
      <c r="L7584">
        <v>112.5</v>
      </c>
      <c r="M7584">
        <v>4.96</v>
      </c>
      <c r="N7584">
        <v>5.04</v>
      </c>
      <c r="O7584">
        <v>18.5</v>
      </c>
    </row>
    <row r="7585" spans="1:15" x14ac:dyDescent="0.35">
      <c r="A7585" s="1">
        <v>46209</v>
      </c>
      <c r="B7585">
        <v>18</v>
      </c>
      <c r="C7585" t="s">
        <v>19</v>
      </c>
      <c r="D7585" t="s">
        <v>18</v>
      </c>
      <c r="E7585">
        <v>100</v>
      </c>
      <c r="F7585">
        <v>73.900000000000006</v>
      </c>
      <c r="G7585">
        <v>122</v>
      </c>
      <c r="H7585">
        <v>90.7</v>
      </c>
      <c r="I7585">
        <v>29.5</v>
      </c>
      <c r="J7585">
        <v>63.4</v>
      </c>
      <c r="K7585">
        <v>1706.1</v>
      </c>
      <c r="L7585">
        <v>106.6</v>
      </c>
      <c r="M7585">
        <v>5.77</v>
      </c>
      <c r="N7585">
        <v>6.09</v>
      </c>
      <c r="O7585">
        <v>15.3</v>
      </c>
    </row>
    <row r="7586" spans="1:15" x14ac:dyDescent="0.35">
      <c r="A7586" s="1">
        <v>46209</v>
      </c>
      <c r="B7586">
        <v>20</v>
      </c>
      <c r="C7586" t="s">
        <v>26</v>
      </c>
      <c r="D7586" t="s">
        <v>20</v>
      </c>
      <c r="E7586">
        <v>130</v>
      </c>
      <c r="F7586">
        <v>93.4</v>
      </c>
      <c r="G7586">
        <v>144.9</v>
      </c>
      <c r="H7586">
        <v>90.7</v>
      </c>
      <c r="I7586">
        <v>28.3</v>
      </c>
      <c r="J7586">
        <v>57.9</v>
      </c>
      <c r="K7586">
        <v>1827.4</v>
      </c>
      <c r="L7586">
        <v>117</v>
      </c>
      <c r="M7586">
        <v>5.77</v>
      </c>
      <c r="N7586">
        <v>5.39</v>
      </c>
      <c r="O7586">
        <v>23.2</v>
      </c>
    </row>
    <row r="7587" spans="1:15" x14ac:dyDescent="0.35">
      <c r="A7587" s="1">
        <v>46209</v>
      </c>
      <c r="B7587">
        <v>22</v>
      </c>
      <c r="C7587" t="s">
        <v>27</v>
      </c>
      <c r="D7587" t="s">
        <v>18</v>
      </c>
      <c r="E7587">
        <v>130</v>
      </c>
      <c r="F7587">
        <v>84</v>
      </c>
      <c r="G7587">
        <v>135.9</v>
      </c>
      <c r="H7587">
        <v>93.1</v>
      </c>
      <c r="I7587">
        <v>27.2</v>
      </c>
      <c r="J7587">
        <v>74.7</v>
      </c>
      <c r="K7587">
        <v>1826.6</v>
      </c>
      <c r="L7587">
        <v>125.7</v>
      </c>
      <c r="M7587">
        <v>3.09</v>
      </c>
      <c r="N7587">
        <v>4.12</v>
      </c>
      <c r="O7587">
        <v>14.7</v>
      </c>
    </row>
    <row r="7588" spans="1:15" x14ac:dyDescent="0.35">
      <c r="A7588" s="1">
        <v>46209</v>
      </c>
      <c r="B7588">
        <v>23</v>
      </c>
      <c r="C7588" t="s">
        <v>27</v>
      </c>
      <c r="D7588" t="s">
        <v>20</v>
      </c>
      <c r="E7588">
        <v>150</v>
      </c>
      <c r="F7588">
        <v>73.8</v>
      </c>
      <c r="G7588">
        <v>133.9</v>
      </c>
      <c r="H7588">
        <v>75.599999999999994</v>
      </c>
      <c r="I7588">
        <v>18.3</v>
      </c>
      <c r="J7588">
        <v>66.5</v>
      </c>
      <c r="K7588">
        <v>1480.4</v>
      </c>
      <c r="L7588">
        <v>98</v>
      </c>
      <c r="M7588">
        <v>5.59</v>
      </c>
      <c r="N7588">
        <v>4.2</v>
      </c>
      <c r="O7588">
        <v>15.8</v>
      </c>
    </row>
    <row r="7589" spans="1:15" x14ac:dyDescent="0.35">
      <c r="A7589" s="1">
        <v>46210</v>
      </c>
      <c r="B7589">
        <v>1</v>
      </c>
      <c r="C7589" t="s">
        <v>24</v>
      </c>
      <c r="D7589" t="s">
        <v>23</v>
      </c>
      <c r="E7589">
        <v>150</v>
      </c>
      <c r="F7589">
        <v>78.2</v>
      </c>
      <c r="G7589">
        <v>200.3</v>
      </c>
      <c r="H7589">
        <v>112.7</v>
      </c>
      <c r="I7589">
        <v>26.4</v>
      </c>
      <c r="J7589">
        <v>72.900000000000006</v>
      </c>
      <c r="K7589">
        <v>1554</v>
      </c>
      <c r="L7589">
        <v>103.8</v>
      </c>
      <c r="M7589">
        <v>3.53</v>
      </c>
      <c r="N7589">
        <v>4.17</v>
      </c>
      <c r="O7589">
        <v>14.7</v>
      </c>
    </row>
    <row r="7590" spans="1:15" x14ac:dyDescent="0.35">
      <c r="A7590" s="1">
        <v>46210</v>
      </c>
      <c r="B7590">
        <v>2</v>
      </c>
      <c r="C7590" t="s">
        <v>28</v>
      </c>
      <c r="D7590" t="s">
        <v>23</v>
      </c>
      <c r="E7590">
        <v>130</v>
      </c>
      <c r="F7590">
        <v>62</v>
      </c>
      <c r="G7590">
        <v>116.2</v>
      </c>
      <c r="H7590">
        <v>84.3</v>
      </c>
      <c r="I7590">
        <v>24</v>
      </c>
      <c r="J7590">
        <v>65.900000000000006</v>
      </c>
      <c r="K7590">
        <v>1309.9000000000001</v>
      </c>
      <c r="L7590">
        <v>89.4</v>
      </c>
      <c r="M7590">
        <v>4.34</v>
      </c>
      <c r="N7590">
        <v>3.91</v>
      </c>
      <c r="O7590">
        <v>30.7</v>
      </c>
    </row>
    <row r="7591" spans="1:15" x14ac:dyDescent="0.35">
      <c r="A7591" s="1">
        <v>46210</v>
      </c>
      <c r="B7591">
        <v>3</v>
      </c>
      <c r="C7591" t="s">
        <v>17</v>
      </c>
      <c r="D7591" t="s">
        <v>20</v>
      </c>
      <c r="E7591">
        <v>70</v>
      </c>
      <c r="F7591">
        <v>74.3</v>
      </c>
      <c r="G7591">
        <v>153.80000000000001</v>
      </c>
      <c r="H7591">
        <v>85</v>
      </c>
      <c r="I7591">
        <v>30.2</v>
      </c>
      <c r="J7591">
        <v>63.1</v>
      </c>
      <c r="K7591">
        <v>1562.1</v>
      </c>
      <c r="L7591">
        <v>105</v>
      </c>
      <c r="M7591">
        <v>5.19</v>
      </c>
      <c r="N7591">
        <v>3.66</v>
      </c>
      <c r="O7591">
        <v>15.5</v>
      </c>
    </row>
    <row r="7592" spans="1:15" x14ac:dyDescent="0.35">
      <c r="A7592" s="1">
        <v>46210</v>
      </c>
      <c r="B7592">
        <v>4</v>
      </c>
      <c r="C7592" t="s">
        <v>26</v>
      </c>
      <c r="D7592" t="s">
        <v>18</v>
      </c>
      <c r="E7592">
        <v>85</v>
      </c>
      <c r="F7592">
        <v>72.2</v>
      </c>
      <c r="G7592">
        <v>133.9</v>
      </c>
      <c r="H7592">
        <v>78.7</v>
      </c>
      <c r="I7592">
        <v>26.3</v>
      </c>
      <c r="J7592">
        <v>56.1</v>
      </c>
      <c r="K7592">
        <v>1470.8</v>
      </c>
      <c r="L7592">
        <v>100.6</v>
      </c>
      <c r="M7592">
        <v>4.49</v>
      </c>
      <c r="N7592">
        <v>6.17</v>
      </c>
      <c r="O7592">
        <v>23.9</v>
      </c>
    </row>
    <row r="7593" spans="1:15" x14ac:dyDescent="0.35">
      <c r="A7593" s="1">
        <v>46210</v>
      </c>
      <c r="B7593">
        <v>6</v>
      </c>
      <c r="C7593" t="s">
        <v>27</v>
      </c>
      <c r="D7593" t="s">
        <v>23</v>
      </c>
      <c r="E7593">
        <v>150</v>
      </c>
      <c r="F7593">
        <v>74.5</v>
      </c>
      <c r="G7593">
        <v>139.6</v>
      </c>
      <c r="H7593">
        <v>86.7</v>
      </c>
      <c r="I7593">
        <v>21.3</v>
      </c>
      <c r="J7593">
        <v>75</v>
      </c>
      <c r="K7593">
        <v>1342.9</v>
      </c>
      <c r="L7593">
        <v>92.4</v>
      </c>
      <c r="M7593">
        <v>3.56</v>
      </c>
      <c r="N7593">
        <v>3.88</v>
      </c>
      <c r="O7593">
        <v>10.8</v>
      </c>
    </row>
    <row r="7594" spans="1:15" x14ac:dyDescent="0.35">
      <c r="A7594" s="1">
        <v>46210</v>
      </c>
      <c r="B7594">
        <v>7</v>
      </c>
      <c r="C7594" t="s">
        <v>24</v>
      </c>
      <c r="D7594" t="s">
        <v>23</v>
      </c>
      <c r="E7594">
        <v>210</v>
      </c>
      <c r="F7594">
        <v>72.3</v>
      </c>
      <c r="G7594">
        <v>186</v>
      </c>
      <c r="H7594">
        <v>108</v>
      </c>
      <c r="I7594">
        <v>23.3</v>
      </c>
      <c r="J7594">
        <v>64.400000000000006</v>
      </c>
      <c r="K7594">
        <v>1419.6</v>
      </c>
      <c r="L7594">
        <v>100.9</v>
      </c>
      <c r="M7594">
        <v>4.9000000000000004</v>
      </c>
      <c r="N7594">
        <v>4.2699999999999996</v>
      </c>
      <c r="O7594">
        <v>13</v>
      </c>
    </row>
    <row r="7595" spans="1:15" x14ac:dyDescent="0.35">
      <c r="A7595" s="1">
        <v>46210</v>
      </c>
      <c r="B7595">
        <v>8</v>
      </c>
      <c r="C7595" t="s">
        <v>19</v>
      </c>
      <c r="D7595" t="s">
        <v>20</v>
      </c>
      <c r="E7595">
        <v>130</v>
      </c>
      <c r="F7595">
        <v>64.400000000000006</v>
      </c>
      <c r="G7595">
        <v>95.7</v>
      </c>
      <c r="H7595">
        <v>66.2</v>
      </c>
      <c r="I7595">
        <v>24.8</v>
      </c>
      <c r="J7595">
        <v>66.2</v>
      </c>
      <c r="K7595">
        <v>1255.2</v>
      </c>
      <c r="L7595">
        <v>90.1</v>
      </c>
      <c r="M7595">
        <v>4.05</v>
      </c>
      <c r="N7595">
        <v>3.7</v>
      </c>
      <c r="O7595">
        <v>17.100000000000001</v>
      </c>
    </row>
    <row r="7596" spans="1:15" x14ac:dyDescent="0.35">
      <c r="A7596" s="1">
        <v>46210</v>
      </c>
      <c r="B7596">
        <v>9</v>
      </c>
      <c r="C7596" t="s">
        <v>17</v>
      </c>
      <c r="D7596" t="s">
        <v>23</v>
      </c>
      <c r="E7596">
        <v>100</v>
      </c>
      <c r="F7596">
        <v>108.6</v>
      </c>
      <c r="G7596">
        <v>167.6</v>
      </c>
      <c r="H7596">
        <v>114.8</v>
      </c>
      <c r="I7596">
        <v>34.700000000000003</v>
      </c>
      <c r="J7596">
        <v>73.7</v>
      </c>
      <c r="K7596">
        <v>1952.6</v>
      </c>
      <c r="L7596">
        <v>125.6</v>
      </c>
      <c r="M7596">
        <v>6.45</v>
      </c>
      <c r="N7596">
        <v>6.16</v>
      </c>
      <c r="O7596">
        <v>20.9</v>
      </c>
    </row>
    <row r="7597" spans="1:15" x14ac:dyDescent="0.35">
      <c r="A7597" s="1">
        <v>46210</v>
      </c>
      <c r="B7597">
        <v>12</v>
      </c>
      <c r="C7597" t="s">
        <v>27</v>
      </c>
      <c r="D7597" t="s">
        <v>18</v>
      </c>
      <c r="E7597">
        <v>210</v>
      </c>
      <c r="F7597">
        <v>91.6</v>
      </c>
      <c r="G7597">
        <v>155.19999999999999</v>
      </c>
      <c r="H7597">
        <v>106.9</v>
      </c>
      <c r="I7597">
        <v>25.7</v>
      </c>
      <c r="J7597">
        <v>66.8</v>
      </c>
      <c r="K7597">
        <v>1544.3</v>
      </c>
      <c r="L7597">
        <v>103.5</v>
      </c>
      <c r="M7597">
        <v>5.24</v>
      </c>
      <c r="N7597">
        <v>5.45</v>
      </c>
      <c r="O7597">
        <v>12.5</v>
      </c>
    </row>
    <row r="7598" spans="1:15" x14ac:dyDescent="0.35">
      <c r="A7598" s="1">
        <v>46210</v>
      </c>
      <c r="B7598">
        <v>14</v>
      </c>
      <c r="C7598" t="s">
        <v>29</v>
      </c>
      <c r="D7598" t="s">
        <v>23</v>
      </c>
      <c r="E7598">
        <v>85</v>
      </c>
      <c r="F7598">
        <v>75</v>
      </c>
      <c r="G7598">
        <v>115</v>
      </c>
      <c r="H7598">
        <v>79.5</v>
      </c>
      <c r="I7598">
        <v>30.3</v>
      </c>
      <c r="J7598">
        <v>63.8</v>
      </c>
      <c r="K7598">
        <v>1735.1</v>
      </c>
      <c r="L7598">
        <v>126.5</v>
      </c>
      <c r="M7598">
        <v>4.82</v>
      </c>
      <c r="N7598">
        <v>5.46</v>
      </c>
      <c r="O7598">
        <v>21.8</v>
      </c>
    </row>
    <row r="7599" spans="1:15" x14ac:dyDescent="0.35">
      <c r="A7599" s="1">
        <v>46210</v>
      </c>
      <c r="B7599">
        <v>15</v>
      </c>
      <c r="C7599" t="s">
        <v>25</v>
      </c>
      <c r="D7599" t="s">
        <v>20</v>
      </c>
      <c r="E7599">
        <v>210</v>
      </c>
      <c r="F7599">
        <v>65.8</v>
      </c>
      <c r="G7599">
        <v>141.69999999999999</v>
      </c>
      <c r="H7599">
        <v>74.7</v>
      </c>
      <c r="I7599">
        <v>24.3</v>
      </c>
      <c r="J7599">
        <v>73.2</v>
      </c>
      <c r="K7599">
        <v>1498.7</v>
      </c>
      <c r="L7599">
        <v>103</v>
      </c>
      <c r="M7599">
        <v>4.62</v>
      </c>
      <c r="N7599">
        <v>4.55</v>
      </c>
      <c r="O7599">
        <v>19.600000000000001</v>
      </c>
    </row>
    <row r="7600" spans="1:15" x14ac:dyDescent="0.35">
      <c r="A7600" s="1">
        <v>46210</v>
      </c>
      <c r="B7600">
        <v>16</v>
      </c>
      <c r="C7600" t="s">
        <v>24</v>
      </c>
      <c r="D7600" t="s">
        <v>18</v>
      </c>
      <c r="E7600">
        <v>150</v>
      </c>
      <c r="F7600">
        <v>94</v>
      </c>
      <c r="G7600">
        <v>157.30000000000001</v>
      </c>
      <c r="H7600">
        <v>94</v>
      </c>
      <c r="I7600">
        <v>29.8</v>
      </c>
      <c r="J7600">
        <v>67.900000000000006</v>
      </c>
      <c r="K7600">
        <v>1806.6</v>
      </c>
      <c r="L7600">
        <v>123.2</v>
      </c>
      <c r="M7600">
        <v>5.6</v>
      </c>
      <c r="N7600">
        <v>4.6100000000000003</v>
      </c>
      <c r="O7600">
        <v>16.100000000000001</v>
      </c>
    </row>
    <row r="7601" spans="1:15" x14ac:dyDescent="0.35">
      <c r="A7601" s="1">
        <v>46210</v>
      </c>
      <c r="B7601">
        <v>17</v>
      </c>
      <c r="C7601" t="s">
        <v>19</v>
      </c>
      <c r="D7601" t="s">
        <v>16</v>
      </c>
      <c r="E7601">
        <v>100</v>
      </c>
      <c r="F7601">
        <v>89.7</v>
      </c>
      <c r="G7601">
        <v>175.8</v>
      </c>
      <c r="H7601">
        <v>103.5</v>
      </c>
      <c r="I7601">
        <v>25.2</v>
      </c>
      <c r="J7601">
        <v>61.2</v>
      </c>
      <c r="K7601">
        <v>1630.6</v>
      </c>
      <c r="L7601">
        <v>117.2</v>
      </c>
      <c r="M7601">
        <v>4.6900000000000004</v>
      </c>
      <c r="N7601">
        <v>4.96</v>
      </c>
      <c r="O7601">
        <v>16.600000000000001</v>
      </c>
    </row>
    <row r="7602" spans="1:15" x14ac:dyDescent="0.35">
      <c r="A7602" s="1">
        <v>46210</v>
      </c>
      <c r="B7602">
        <v>18</v>
      </c>
      <c r="C7602" t="s">
        <v>27</v>
      </c>
      <c r="D7602" t="s">
        <v>20</v>
      </c>
      <c r="E7602">
        <v>70</v>
      </c>
      <c r="F7602">
        <v>96.4</v>
      </c>
      <c r="G7602">
        <v>189.7</v>
      </c>
      <c r="H7602">
        <v>113.8</v>
      </c>
      <c r="I7602">
        <v>28.8</v>
      </c>
      <c r="J7602">
        <v>58.5</v>
      </c>
      <c r="K7602">
        <v>1871.3</v>
      </c>
      <c r="L7602">
        <v>116.3</v>
      </c>
      <c r="M7602">
        <v>5.71</v>
      </c>
      <c r="N7602">
        <v>6.28</v>
      </c>
      <c r="O7602">
        <v>12.5</v>
      </c>
    </row>
    <row r="7603" spans="1:15" x14ac:dyDescent="0.35">
      <c r="A7603" s="1">
        <v>46210</v>
      </c>
      <c r="B7603">
        <v>19</v>
      </c>
      <c r="C7603" t="s">
        <v>19</v>
      </c>
      <c r="D7603" t="s">
        <v>16</v>
      </c>
      <c r="E7603">
        <v>70</v>
      </c>
      <c r="F7603">
        <v>81.599999999999994</v>
      </c>
      <c r="G7603">
        <v>190.4</v>
      </c>
      <c r="H7603">
        <v>109</v>
      </c>
      <c r="I7603">
        <v>22.9</v>
      </c>
      <c r="J7603">
        <v>69.599999999999994</v>
      </c>
      <c r="K7603">
        <v>1505.1</v>
      </c>
      <c r="L7603">
        <v>100.9</v>
      </c>
      <c r="M7603">
        <v>6.42</v>
      </c>
      <c r="N7603">
        <v>5.52</v>
      </c>
      <c r="O7603">
        <v>16.399999999999999</v>
      </c>
    </row>
    <row r="7604" spans="1:15" x14ac:dyDescent="0.35">
      <c r="A7604" s="1">
        <v>46210</v>
      </c>
      <c r="B7604">
        <v>20</v>
      </c>
      <c r="C7604" t="s">
        <v>28</v>
      </c>
      <c r="D7604" t="s">
        <v>23</v>
      </c>
      <c r="E7604">
        <v>120</v>
      </c>
      <c r="F7604">
        <v>96.3</v>
      </c>
      <c r="G7604">
        <v>173.5</v>
      </c>
      <c r="H7604">
        <v>102.9</v>
      </c>
      <c r="I7604">
        <v>23.8</v>
      </c>
      <c r="J7604">
        <v>61.2</v>
      </c>
      <c r="K7604">
        <v>1694</v>
      </c>
      <c r="L7604">
        <v>108</v>
      </c>
      <c r="M7604">
        <v>6.08</v>
      </c>
      <c r="N7604">
        <v>4.63</v>
      </c>
      <c r="O7604">
        <v>32.6</v>
      </c>
    </row>
    <row r="7605" spans="1:15" x14ac:dyDescent="0.35">
      <c r="A7605" s="1">
        <v>46210</v>
      </c>
      <c r="B7605">
        <v>22</v>
      </c>
      <c r="C7605" t="s">
        <v>15</v>
      </c>
      <c r="D7605" t="s">
        <v>18</v>
      </c>
      <c r="E7605">
        <v>210</v>
      </c>
      <c r="F7605">
        <v>68.900000000000006</v>
      </c>
      <c r="G7605">
        <v>150.6</v>
      </c>
      <c r="H7605">
        <v>93.3</v>
      </c>
      <c r="I7605">
        <v>21.7</v>
      </c>
      <c r="J7605">
        <v>67</v>
      </c>
      <c r="K7605">
        <v>1334.2</v>
      </c>
      <c r="L7605">
        <v>85</v>
      </c>
      <c r="M7605">
        <v>4.67</v>
      </c>
      <c r="N7605">
        <v>2.89</v>
      </c>
      <c r="O7605">
        <v>25</v>
      </c>
    </row>
    <row r="7606" spans="1:15" x14ac:dyDescent="0.35">
      <c r="A7606" s="1">
        <v>46211</v>
      </c>
      <c r="B7606">
        <v>1</v>
      </c>
      <c r="C7606" t="s">
        <v>24</v>
      </c>
      <c r="D7606" t="s">
        <v>23</v>
      </c>
      <c r="E7606">
        <v>320</v>
      </c>
      <c r="F7606">
        <v>78.099999999999994</v>
      </c>
      <c r="G7606">
        <v>177.7</v>
      </c>
      <c r="H7606">
        <v>105.1</v>
      </c>
      <c r="I7606">
        <v>28.6</v>
      </c>
      <c r="J7606">
        <v>53.2</v>
      </c>
      <c r="K7606">
        <v>1698.9</v>
      </c>
      <c r="L7606">
        <v>106.1</v>
      </c>
      <c r="M7606">
        <v>4.4800000000000004</v>
      </c>
      <c r="N7606">
        <v>5.9</v>
      </c>
      <c r="O7606">
        <v>14</v>
      </c>
    </row>
    <row r="7607" spans="1:15" x14ac:dyDescent="0.35">
      <c r="A7607" s="1">
        <v>46211</v>
      </c>
      <c r="B7607">
        <v>3</v>
      </c>
      <c r="C7607" t="s">
        <v>26</v>
      </c>
      <c r="D7607" t="s">
        <v>18</v>
      </c>
      <c r="E7607">
        <v>320</v>
      </c>
      <c r="F7607">
        <v>57.1</v>
      </c>
      <c r="G7607">
        <v>142.4</v>
      </c>
      <c r="H7607">
        <v>84.1</v>
      </c>
      <c r="I7607">
        <v>28.4</v>
      </c>
      <c r="J7607">
        <v>76.8</v>
      </c>
      <c r="K7607">
        <v>1457.7</v>
      </c>
      <c r="L7607">
        <v>96</v>
      </c>
      <c r="M7607">
        <v>3.74</v>
      </c>
      <c r="N7607">
        <v>3.17</v>
      </c>
      <c r="O7607">
        <v>23.5</v>
      </c>
    </row>
    <row r="7608" spans="1:15" x14ac:dyDescent="0.35">
      <c r="A7608" s="1">
        <v>46211</v>
      </c>
      <c r="B7608">
        <v>4</v>
      </c>
      <c r="C7608" t="s">
        <v>26</v>
      </c>
      <c r="D7608" t="s">
        <v>22</v>
      </c>
      <c r="E7608">
        <v>150</v>
      </c>
      <c r="F7608">
        <v>64.3</v>
      </c>
      <c r="G7608">
        <v>161.19999999999999</v>
      </c>
      <c r="H7608">
        <v>84.1</v>
      </c>
      <c r="I7608">
        <v>24.4</v>
      </c>
      <c r="J7608">
        <v>60.2</v>
      </c>
      <c r="K7608">
        <v>1449.5</v>
      </c>
      <c r="L7608">
        <v>101.3</v>
      </c>
      <c r="M7608">
        <v>3.82</v>
      </c>
      <c r="N7608">
        <v>3.68</v>
      </c>
      <c r="O7608">
        <v>24.1</v>
      </c>
    </row>
    <row r="7609" spans="1:15" x14ac:dyDescent="0.35">
      <c r="A7609" s="1">
        <v>46211</v>
      </c>
      <c r="B7609">
        <v>5</v>
      </c>
      <c r="C7609" t="s">
        <v>27</v>
      </c>
      <c r="D7609" t="s">
        <v>23</v>
      </c>
      <c r="E7609">
        <v>85</v>
      </c>
      <c r="F7609">
        <v>80.099999999999994</v>
      </c>
      <c r="G7609">
        <v>166.7</v>
      </c>
      <c r="H7609">
        <v>88.6</v>
      </c>
      <c r="I7609">
        <v>27</v>
      </c>
      <c r="J7609">
        <v>68.8</v>
      </c>
      <c r="K7609">
        <v>1569.7</v>
      </c>
      <c r="L7609">
        <v>105</v>
      </c>
      <c r="M7609">
        <v>5.29</v>
      </c>
      <c r="N7609">
        <v>5.49</v>
      </c>
      <c r="O7609">
        <v>11.4</v>
      </c>
    </row>
    <row r="7610" spans="1:15" x14ac:dyDescent="0.35">
      <c r="A7610" s="1">
        <v>46211</v>
      </c>
      <c r="B7610">
        <v>8</v>
      </c>
      <c r="C7610" t="s">
        <v>29</v>
      </c>
      <c r="D7610" t="s">
        <v>23</v>
      </c>
      <c r="E7610">
        <v>100</v>
      </c>
      <c r="F7610">
        <v>100.6</v>
      </c>
      <c r="G7610">
        <v>153.9</v>
      </c>
      <c r="H7610">
        <v>101.7</v>
      </c>
      <c r="I7610">
        <v>32.5</v>
      </c>
      <c r="J7610">
        <v>66.3</v>
      </c>
      <c r="K7610">
        <v>2131.1</v>
      </c>
      <c r="L7610">
        <v>137.6</v>
      </c>
      <c r="M7610">
        <v>4.83</v>
      </c>
      <c r="N7610">
        <v>4.78</v>
      </c>
      <c r="O7610">
        <v>21.3</v>
      </c>
    </row>
    <row r="7611" spans="1:15" x14ac:dyDescent="0.35">
      <c r="A7611" s="1">
        <v>46211</v>
      </c>
      <c r="B7611">
        <v>13</v>
      </c>
      <c r="C7611" t="s">
        <v>29</v>
      </c>
      <c r="D7611" t="s">
        <v>23</v>
      </c>
      <c r="E7611">
        <v>70</v>
      </c>
      <c r="F7611">
        <v>79.900000000000006</v>
      </c>
      <c r="G7611">
        <v>157</v>
      </c>
      <c r="H7611">
        <v>113.7</v>
      </c>
      <c r="I7611">
        <v>31.5</v>
      </c>
      <c r="J7611">
        <v>75.7</v>
      </c>
      <c r="K7611">
        <v>1918.3</v>
      </c>
      <c r="L7611">
        <v>125</v>
      </c>
      <c r="M7611">
        <v>4.3499999999999996</v>
      </c>
      <c r="N7611">
        <v>4.4800000000000004</v>
      </c>
      <c r="O7611">
        <v>22</v>
      </c>
    </row>
    <row r="7612" spans="1:15" x14ac:dyDescent="0.35">
      <c r="A7612" s="1">
        <v>46211</v>
      </c>
      <c r="B7612">
        <v>15</v>
      </c>
      <c r="C7612" t="s">
        <v>28</v>
      </c>
      <c r="D7612" t="s">
        <v>20</v>
      </c>
      <c r="E7612">
        <v>130</v>
      </c>
      <c r="F7612">
        <v>58.8</v>
      </c>
      <c r="G7612">
        <v>126.5</v>
      </c>
      <c r="H7612">
        <v>76.900000000000006</v>
      </c>
      <c r="I7612">
        <v>22.6</v>
      </c>
      <c r="J7612">
        <v>68.8</v>
      </c>
      <c r="K7612">
        <v>1522.3</v>
      </c>
      <c r="L7612">
        <v>107.4</v>
      </c>
      <c r="M7612">
        <v>2.4700000000000002</v>
      </c>
      <c r="N7612">
        <v>3.54</v>
      </c>
      <c r="O7612">
        <v>31</v>
      </c>
    </row>
    <row r="7613" spans="1:15" x14ac:dyDescent="0.35">
      <c r="A7613" s="1">
        <v>46211</v>
      </c>
      <c r="B7613">
        <v>16</v>
      </c>
      <c r="C7613" t="s">
        <v>26</v>
      </c>
      <c r="D7613" t="s">
        <v>18</v>
      </c>
      <c r="E7613">
        <v>85</v>
      </c>
      <c r="F7613">
        <v>85.4</v>
      </c>
      <c r="G7613">
        <v>183.4</v>
      </c>
      <c r="H7613">
        <v>98.3</v>
      </c>
      <c r="I7613">
        <v>24.9</v>
      </c>
      <c r="J7613">
        <v>61.9</v>
      </c>
      <c r="K7613">
        <v>1383.6</v>
      </c>
      <c r="L7613">
        <v>88.8</v>
      </c>
      <c r="M7613">
        <v>5.45</v>
      </c>
      <c r="N7613">
        <v>3.99</v>
      </c>
      <c r="O7613">
        <v>25.5</v>
      </c>
    </row>
    <row r="7614" spans="1:15" x14ac:dyDescent="0.35">
      <c r="A7614" s="1">
        <v>46211</v>
      </c>
      <c r="B7614">
        <v>18</v>
      </c>
      <c r="C7614" t="s">
        <v>24</v>
      </c>
      <c r="D7614" t="s">
        <v>18</v>
      </c>
      <c r="E7614">
        <v>120</v>
      </c>
      <c r="F7614">
        <v>102.6</v>
      </c>
      <c r="G7614">
        <v>246.7</v>
      </c>
      <c r="H7614">
        <v>143</v>
      </c>
      <c r="I7614">
        <v>26.5</v>
      </c>
      <c r="J7614">
        <v>64</v>
      </c>
      <c r="K7614">
        <v>1816.4</v>
      </c>
      <c r="L7614">
        <v>122.5</v>
      </c>
      <c r="M7614">
        <v>5.61</v>
      </c>
      <c r="N7614">
        <v>5.03</v>
      </c>
      <c r="O7614">
        <v>11.8</v>
      </c>
    </row>
    <row r="7615" spans="1:15" x14ac:dyDescent="0.35">
      <c r="A7615" s="1">
        <v>46211</v>
      </c>
      <c r="B7615">
        <v>20</v>
      </c>
      <c r="C7615" t="s">
        <v>25</v>
      </c>
      <c r="D7615" t="s">
        <v>18</v>
      </c>
      <c r="E7615">
        <v>150</v>
      </c>
      <c r="F7615">
        <v>69.8</v>
      </c>
      <c r="G7615">
        <v>120.3</v>
      </c>
      <c r="H7615">
        <v>83.5</v>
      </c>
      <c r="I7615">
        <v>30.4</v>
      </c>
      <c r="J7615">
        <v>55.4</v>
      </c>
      <c r="K7615">
        <v>1844.7</v>
      </c>
      <c r="L7615">
        <v>117.6</v>
      </c>
      <c r="M7615">
        <v>4.68</v>
      </c>
      <c r="N7615">
        <v>4.37</v>
      </c>
      <c r="O7615">
        <v>17.600000000000001</v>
      </c>
    </row>
    <row r="7616" spans="1:15" x14ac:dyDescent="0.35">
      <c r="A7616" s="1">
        <v>46211</v>
      </c>
      <c r="B7616">
        <v>21</v>
      </c>
      <c r="C7616" t="s">
        <v>29</v>
      </c>
      <c r="D7616" t="s">
        <v>20</v>
      </c>
      <c r="E7616">
        <v>85</v>
      </c>
      <c r="F7616">
        <v>60.5</v>
      </c>
      <c r="G7616">
        <v>154.4</v>
      </c>
      <c r="H7616">
        <v>77.5</v>
      </c>
      <c r="I7616">
        <v>30.1</v>
      </c>
      <c r="J7616">
        <v>73</v>
      </c>
      <c r="K7616">
        <v>1567.6</v>
      </c>
      <c r="L7616">
        <v>107.2</v>
      </c>
      <c r="M7616">
        <v>4.38</v>
      </c>
      <c r="N7616">
        <v>4.0199999999999996</v>
      </c>
      <c r="O7616">
        <v>19.899999999999999</v>
      </c>
    </row>
    <row r="7617" spans="1:15" x14ac:dyDescent="0.35">
      <c r="A7617" s="1">
        <v>46211</v>
      </c>
      <c r="B7617">
        <v>22</v>
      </c>
      <c r="C7617" t="s">
        <v>26</v>
      </c>
      <c r="D7617" t="s">
        <v>18</v>
      </c>
      <c r="E7617">
        <v>70</v>
      </c>
      <c r="F7617">
        <v>52</v>
      </c>
      <c r="G7617">
        <v>126.8</v>
      </c>
      <c r="H7617">
        <v>77</v>
      </c>
      <c r="I7617">
        <v>22.9</v>
      </c>
      <c r="J7617">
        <v>63.5</v>
      </c>
      <c r="K7617">
        <v>1351.8</v>
      </c>
      <c r="L7617">
        <v>95.1</v>
      </c>
      <c r="M7617">
        <v>4.74</v>
      </c>
      <c r="N7617">
        <v>3.98</v>
      </c>
      <c r="O7617">
        <v>21.4</v>
      </c>
    </row>
    <row r="7618" spans="1:15" x14ac:dyDescent="0.35">
      <c r="A7618" s="1">
        <v>46211</v>
      </c>
      <c r="B7618">
        <v>23</v>
      </c>
      <c r="C7618" t="s">
        <v>15</v>
      </c>
      <c r="D7618" t="s">
        <v>23</v>
      </c>
      <c r="E7618">
        <v>100</v>
      </c>
      <c r="F7618">
        <v>71.2</v>
      </c>
      <c r="G7618">
        <v>124.7</v>
      </c>
      <c r="H7618">
        <v>72.3</v>
      </c>
      <c r="I7618">
        <v>23</v>
      </c>
      <c r="J7618">
        <v>80.099999999999994</v>
      </c>
      <c r="K7618">
        <v>1498.7</v>
      </c>
      <c r="L7618">
        <v>102</v>
      </c>
      <c r="M7618">
        <v>3.36</v>
      </c>
      <c r="N7618">
        <v>4.82</v>
      </c>
      <c r="O7618">
        <v>26.3</v>
      </c>
    </row>
    <row r="7619" spans="1:15" x14ac:dyDescent="0.35">
      <c r="A7619" s="1">
        <v>46212</v>
      </c>
      <c r="B7619">
        <v>1</v>
      </c>
      <c r="C7619" t="s">
        <v>24</v>
      </c>
      <c r="D7619" t="s">
        <v>16</v>
      </c>
      <c r="E7619">
        <v>85</v>
      </c>
      <c r="F7619">
        <v>91.4</v>
      </c>
      <c r="G7619">
        <v>179.9</v>
      </c>
      <c r="H7619">
        <v>96.8</v>
      </c>
      <c r="I7619">
        <v>31.1</v>
      </c>
      <c r="J7619">
        <v>56.7</v>
      </c>
      <c r="K7619">
        <v>2103.4</v>
      </c>
      <c r="L7619">
        <v>132.4</v>
      </c>
      <c r="M7619">
        <v>3.79</v>
      </c>
      <c r="N7619">
        <v>5</v>
      </c>
      <c r="O7619">
        <v>14.8</v>
      </c>
    </row>
    <row r="7620" spans="1:15" x14ac:dyDescent="0.35">
      <c r="A7620" s="1">
        <v>46212</v>
      </c>
      <c r="B7620">
        <v>2</v>
      </c>
      <c r="C7620" t="s">
        <v>25</v>
      </c>
      <c r="D7620" t="s">
        <v>22</v>
      </c>
      <c r="E7620">
        <v>70</v>
      </c>
      <c r="F7620">
        <v>61.5</v>
      </c>
      <c r="G7620">
        <v>142.9</v>
      </c>
      <c r="H7620">
        <v>75.900000000000006</v>
      </c>
      <c r="I7620">
        <v>30.5</v>
      </c>
      <c r="J7620">
        <v>82.9</v>
      </c>
      <c r="K7620">
        <v>1667.7</v>
      </c>
      <c r="L7620">
        <v>102</v>
      </c>
      <c r="M7620">
        <v>3.97</v>
      </c>
      <c r="N7620">
        <v>2.72</v>
      </c>
      <c r="O7620">
        <v>18.5</v>
      </c>
    </row>
    <row r="7621" spans="1:15" x14ac:dyDescent="0.35">
      <c r="A7621" s="1">
        <v>46212</v>
      </c>
      <c r="B7621">
        <v>3</v>
      </c>
      <c r="C7621" t="s">
        <v>15</v>
      </c>
      <c r="D7621" t="s">
        <v>18</v>
      </c>
      <c r="E7621">
        <v>150</v>
      </c>
      <c r="F7621">
        <v>78.900000000000006</v>
      </c>
      <c r="G7621">
        <v>163.6</v>
      </c>
      <c r="H7621">
        <v>85.2</v>
      </c>
      <c r="I7621">
        <v>21.5</v>
      </c>
      <c r="J7621">
        <v>61.3</v>
      </c>
      <c r="K7621">
        <v>1655.1</v>
      </c>
      <c r="L7621">
        <v>108.4</v>
      </c>
      <c r="M7621">
        <v>4.4800000000000004</v>
      </c>
      <c r="N7621">
        <v>4.92</v>
      </c>
      <c r="O7621">
        <v>20.8</v>
      </c>
    </row>
    <row r="7622" spans="1:15" x14ac:dyDescent="0.35">
      <c r="A7622" s="1">
        <v>46212</v>
      </c>
      <c r="B7622">
        <v>4</v>
      </c>
      <c r="C7622" t="s">
        <v>26</v>
      </c>
      <c r="D7622" t="s">
        <v>20</v>
      </c>
      <c r="E7622">
        <v>70</v>
      </c>
      <c r="F7622">
        <v>84.6</v>
      </c>
      <c r="G7622">
        <v>175.8</v>
      </c>
      <c r="H7622">
        <v>114.6</v>
      </c>
      <c r="I7622">
        <v>22.2</v>
      </c>
      <c r="J7622">
        <v>60.5</v>
      </c>
      <c r="K7622">
        <v>1570.9</v>
      </c>
      <c r="L7622">
        <v>103.4</v>
      </c>
      <c r="M7622">
        <v>5.18</v>
      </c>
      <c r="N7622">
        <v>5.26</v>
      </c>
      <c r="O7622">
        <v>25.4</v>
      </c>
    </row>
    <row r="7623" spans="1:15" x14ac:dyDescent="0.35">
      <c r="A7623" s="1">
        <v>46212</v>
      </c>
      <c r="B7623">
        <v>5</v>
      </c>
      <c r="C7623" t="s">
        <v>27</v>
      </c>
      <c r="D7623" t="s">
        <v>20</v>
      </c>
      <c r="E7623">
        <v>150</v>
      </c>
      <c r="F7623">
        <v>72.900000000000006</v>
      </c>
      <c r="G7623">
        <v>158.9</v>
      </c>
      <c r="H7623">
        <v>80.099999999999994</v>
      </c>
      <c r="I7623">
        <v>23.8</v>
      </c>
      <c r="J7623">
        <v>60.5</v>
      </c>
      <c r="K7623">
        <v>1561</v>
      </c>
      <c r="L7623">
        <v>99.8</v>
      </c>
      <c r="M7623">
        <v>4.09</v>
      </c>
      <c r="N7623">
        <v>4.57</v>
      </c>
      <c r="O7623">
        <v>14.9</v>
      </c>
    </row>
    <row r="7624" spans="1:15" x14ac:dyDescent="0.35">
      <c r="A7624" s="1">
        <v>46212</v>
      </c>
      <c r="B7624">
        <v>6</v>
      </c>
      <c r="C7624" t="s">
        <v>21</v>
      </c>
      <c r="D7624" t="s">
        <v>18</v>
      </c>
      <c r="E7624">
        <v>100</v>
      </c>
      <c r="F7624">
        <v>61.4</v>
      </c>
      <c r="G7624">
        <v>129.5</v>
      </c>
      <c r="H7624">
        <v>72.7</v>
      </c>
      <c r="I7624">
        <v>25</v>
      </c>
      <c r="J7624">
        <v>59.7</v>
      </c>
      <c r="K7624">
        <v>1349.4</v>
      </c>
      <c r="L7624">
        <v>90.3</v>
      </c>
      <c r="M7624">
        <v>3.25</v>
      </c>
      <c r="N7624">
        <v>3.83</v>
      </c>
      <c r="O7624">
        <v>23.1</v>
      </c>
    </row>
    <row r="7625" spans="1:15" x14ac:dyDescent="0.35">
      <c r="A7625" s="1">
        <v>46212</v>
      </c>
      <c r="B7625">
        <v>7</v>
      </c>
      <c r="C7625" t="s">
        <v>21</v>
      </c>
      <c r="D7625" t="s">
        <v>16</v>
      </c>
      <c r="E7625">
        <v>130</v>
      </c>
      <c r="F7625">
        <v>87</v>
      </c>
      <c r="G7625">
        <v>165.5</v>
      </c>
      <c r="H7625">
        <v>100</v>
      </c>
      <c r="I7625">
        <v>24</v>
      </c>
      <c r="J7625">
        <v>68.5</v>
      </c>
      <c r="K7625">
        <v>1812.3</v>
      </c>
      <c r="L7625">
        <v>111.1</v>
      </c>
      <c r="M7625">
        <v>5.0199999999999996</v>
      </c>
      <c r="N7625">
        <v>5.46</v>
      </c>
      <c r="O7625">
        <v>24.6</v>
      </c>
    </row>
    <row r="7626" spans="1:15" x14ac:dyDescent="0.35">
      <c r="A7626" s="1">
        <v>46212</v>
      </c>
      <c r="B7626">
        <v>8</v>
      </c>
      <c r="C7626" t="s">
        <v>28</v>
      </c>
      <c r="D7626" t="s">
        <v>18</v>
      </c>
      <c r="E7626">
        <v>120</v>
      </c>
      <c r="F7626">
        <v>77.099999999999994</v>
      </c>
      <c r="G7626">
        <v>154.5</v>
      </c>
      <c r="H7626">
        <v>83.5</v>
      </c>
      <c r="I7626">
        <v>21.5</v>
      </c>
      <c r="J7626">
        <v>60.1</v>
      </c>
      <c r="K7626">
        <v>1404</v>
      </c>
      <c r="L7626">
        <v>94.8</v>
      </c>
      <c r="M7626">
        <v>4.8499999999999996</v>
      </c>
      <c r="N7626">
        <v>4.88</v>
      </c>
      <c r="O7626">
        <v>28.6</v>
      </c>
    </row>
    <row r="7627" spans="1:15" x14ac:dyDescent="0.35">
      <c r="A7627" s="1">
        <v>46212</v>
      </c>
      <c r="B7627">
        <v>15</v>
      </c>
      <c r="C7627" t="s">
        <v>28</v>
      </c>
      <c r="D7627" t="s">
        <v>20</v>
      </c>
      <c r="E7627">
        <v>85</v>
      </c>
      <c r="F7627">
        <v>76.3</v>
      </c>
      <c r="G7627">
        <v>145.80000000000001</v>
      </c>
      <c r="H7627">
        <v>88.1</v>
      </c>
      <c r="I7627">
        <v>25.5</v>
      </c>
      <c r="J7627">
        <v>55.6</v>
      </c>
      <c r="K7627">
        <v>1387.9</v>
      </c>
      <c r="L7627">
        <v>93.4</v>
      </c>
      <c r="M7627">
        <v>5.0199999999999996</v>
      </c>
      <c r="N7627">
        <v>3.9</v>
      </c>
      <c r="O7627">
        <v>28.8</v>
      </c>
    </row>
    <row r="7628" spans="1:15" x14ac:dyDescent="0.35">
      <c r="A7628" s="1">
        <v>46212</v>
      </c>
      <c r="B7628">
        <v>16</v>
      </c>
      <c r="C7628" t="s">
        <v>25</v>
      </c>
      <c r="D7628" t="s">
        <v>22</v>
      </c>
      <c r="E7628">
        <v>320</v>
      </c>
      <c r="F7628">
        <v>64.5</v>
      </c>
      <c r="G7628">
        <v>170.6</v>
      </c>
      <c r="H7628">
        <v>78.5</v>
      </c>
      <c r="I7628">
        <v>22</v>
      </c>
      <c r="J7628">
        <v>59.2</v>
      </c>
      <c r="K7628">
        <v>1268.4000000000001</v>
      </c>
      <c r="L7628">
        <v>88.6</v>
      </c>
      <c r="M7628">
        <v>3.88</v>
      </c>
      <c r="N7628">
        <v>3.2</v>
      </c>
      <c r="O7628">
        <v>20.399999999999999</v>
      </c>
    </row>
    <row r="7629" spans="1:15" x14ac:dyDescent="0.35">
      <c r="A7629" s="1">
        <v>46212</v>
      </c>
      <c r="B7629">
        <v>17</v>
      </c>
      <c r="C7629" t="s">
        <v>15</v>
      </c>
      <c r="D7629" t="s">
        <v>16</v>
      </c>
      <c r="E7629">
        <v>100</v>
      </c>
      <c r="F7629">
        <v>84.4</v>
      </c>
      <c r="G7629">
        <v>148.4</v>
      </c>
      <c r="H7629">
        <v>97.1</v>
      </c>
      <c r="I7629">
        <v>25.8</v>
      </c>
      <c r="J7629">
        <v>80.8</v>
      </c>
      <c r="K7629">
        <v>1645.7</v>
      </c>
      <c r="L7629">
        <v>106.6</v>
      </c>
      <c r="M7629">
        <v>4.82</v>
      </c>
      <c r="N7629">
        <v>5.55</v>
      </c>
      <c r="O7629">
        <v>31.9</v>
      </c>
    </row>
    <row r="7630" spans="1:15" x14ac:dyDescent="0.35">
      <c r="A7630" s="1">
        <v>46212</v>
      </c>
      <c r="B7630">
        <v>18</v>
      </c>
      <c r="C7630" t="s">
        <v>26</v>
      </c>
      <c r="D7630" t="s">
        <v>18</v>
      </c>
      <c r="E7630">
        <v>70</v>
      </c>
      <c r="F7630">
        <v>96</v>
      </c>
      <c r="G7630">
        <v>164.4</v>
      </c>
      <c r="H7630">
        <v>90</v>
      </c>
      <c r="I7630">
        <v>27.9</v>
      </c>
      <c r="J7630">
        <v>54.5</v>
      </c>
      <c r="K7630">
        <v>2003</v>
      </c>
      <c r="L7630">
        <v>132.69999999999999</v>
      </c>
      <c r="M7630">
        <v>3.41</v>
      </c>
      <c r="N7630">
        <v>6.45</v>
      </c>
      <c r="O7630">
        <v>23.9</v>
      </c>
    </row>
    <row r="7631" spans="1:15" x14ac:dyDescent="0.35">
      <c r="A7631" s="1">
        <v>46212</v>
      </c>
      <c r="B7631">
        <v>19</v>
      </c>
      <c r="C7631" t="s">
        <v>26</v>
      </c>
      <c r="D7631" t="s">
        <v>22</v>
      </c>
      <c r="E7631">
        <v>210</v>
      </c>
      <c r="F7631">
        <v>90.3</v>
      </c>
      <c r="G7631">
        <v>171.5</v>
      </c>
      <c r="H7631">
        <v>111.6</v>
      </c>
      <c r="I7631">
        <v>27.1</v>
      </c>
      <c r="J7631">
        <v>65.5</v>
      </c>
      <c r="K7631">
        <v>1701.7</v>
      </c>
      <c r="L7631">
        <v>117.3</v>
      </c>
      <c r="M7631">
        <v>4.82</v>
      </c>
      <c r="N7631">
        <v>7.05</v>
      </c>
      <c r="O7631">
        <v>29.4</v>
      </c>
    </row>
    <row r="7632" spans="1:15" x14ac:dyDescent="0.35">
      <c r="A7632" s="1">
        <v>46212</v>
      </c>
      <c r="B7632">
        <v>20</v>
      </c>
      <c r="C7632" t="s">
        <v>27</v>
      </c>
      <c r="D7632" t="s">
        <v>18</v>
      </c>
      <c r="E7632">
        <v>70</v>
      </c>
      <c r="F7632">
        <v>105</v>
      </c>
      <c r="G7632">
        <v>197.5</v>
      </c>
      <c r="H7632">
        <v>117.5</v>
      </c>
      <c r="I7632">
        <v>26.5</v>
      </c>
      <c r="J7632">
        <v>56.9</v>
      </c>
      <c r="K7632">
        <v>2080.1</v>
      </c>
      <c r="L7632">
        <v>129.30000000000001</v>
      </c>
      <c r="M7632">
        <v>6.57</v>
      </c>
      <c r="N7632">
        <v>6.15</v>
      </c>
      <c r="O7632">
        <v>13.1</v>
      </c>
    </row>
    <row r="7633" spans="1:15" x14ac:dyDescent="0.35">
      <c r="A7633" s="1">
        <v>46212</v>
      </c>
      <c r="B7633">
        <v>21</v>
      </c>
      <c r="C7633" t="s">
        <v>19</v>
      </c>
      <c r="D7633" t="s">
        <v>16</v>
      </c>
      <c r="E7633">
        <v>320</v>
      </c>
      <c r="F7633">
        <v>58.7</v>
      </c>
      <c r="G7633">
        <v>140.30000000000001</v>
      </c>
      <c r="H7633">
        <v>76.099999999999994</v>
      </c>
      <c r="I7633">
        <v>25.3</v>
      </c>
      <c r="J7633">
        <v>68.5</v>
      </c>
      <c r="K7633">
        <v>1547.4</v>
      </c>
      <c r="L7633">
        <v>102.2</v>
      </c>
      <c r="M7633">
        <v>4.4400000000000004</v>
      </c>
      <c r="N7633">
        <v>4.29</v>
      </c>
      <c r="O7633">
        <v>16.600000000000001</v>
      </c>
    </row>
    <row r="7634" spans="1:15" x14ac:dyDescent="0.35">
      <c r="A7634" s="1">
        <v>46212</v>
      </c>
      <c r="B7634">
        <v>22</v>
      </c>
      <c r="C7634" t="s">
        <v>28</v>
      </c>
      <c r="D7634" t="s">
        <v>20</v>
      </c>
      <c r="E7634">
        <v>85</v>
      </c>
      <c r="F7634">
        <v>84.1</v>
      </c>
      <c r="G7634">
        <v>178.9</v>
      </c>
      <c r="H7634">
        <v>101.4</v>
      </c>
      <c r="I7634">
        <v>23.9</v>
      </c>
      <c r="J7634">
        <v>66.8</v>
      </c>
      <c r="K7634">
        <v>1648.1</v>
      </c>
      <c r="L7634">
        <v>109.8</v>
      </c>
      <c r="M7634">
        <v>3.91</v>
      </c>
      <c r="N7634">
        <v>5.1100000000000003</v>
      </c>
      <c r="O7634">
        <v>29.6</v>
      </c>
    </row>
    <row r="7635" spans="1:15" x14ac:dyDescent="0.35">
      <c r="A7635" s="1">
        <v>46213</v>
      </c>
      <c r="B7635">
        <v>0</v>
      </c>
      <c r="C7635" t="s">
        <v>19</v>
      </c>
      <c r="D7635" t="s">
        <v>16</v>
      </c>
      <c r="E7635">
        <v>320</v>
      </c>
      <c r="F7635">
        <v>55.2</v>
      </c>
      <c r="G7635">
        <v>119.9</v>
      </c>
      <c r="H7635">
        <v>72.8</v>
      </c>
      <c r="I7635">
        <v>29.7</v>
      </c>
      <c r="J7635">
        <v>76</v>
      </c>
      <c r="K7635">
        <v>1368.6</v>
      </c>
      <c r="L7635">
        <v>92</v>
      </c>
      <c r="M7635">
        <v>3.11</v>
      </c>
      <c r="N7635">
        <v>3.09</v>
      </c>
      <c r="O7635">
        <v>18</v>
      </c>
    </row>
    <row r="7636" spans="1:15" x14ac:dyDescent="0.35">
      <c r="A7636" s="1">
        <v>46213</v>
      </c>
      <c r="B7636">
        <v>1</v>
      </c>
      <c r="C7636" t="s">
        <v>19</v>
      </c>
      <c r="D7636" t="s">
        <v>23</v>
      </c>
      <c r="E7636">
        <v>85</v>
      </c>
      <c r="F7636">
        <v>47</v>
      </c>
      <c r="G7636">
        <v>130.5</v>
      </c>
      <c r="H7636">
        <v>69.2</v>
      </c>
      <c r="I7636">
        <v>25.6</v>
      </c>
      <c r="J7636">
        <v>61.2</v>
      </c>
      <c r="K7636">
        <v>1395.7</v>
      </c>
      <c r="L7636">
        <v>91</v>
      </c>
      <c r="M7636">
        <v>4.25</v>
      </c>
      <c r="N7636">
        <v>3.74</v>
      </c>
      <c r="O7636">
        <v>20.3</v>
      </c>
    </row>
    <row r="7637" spans="1:15" x14ac:dyDescent="0.35">
      <c r="A7637" s="1">
        <v>46213</v>
      </c>
      <c r="B7637">
        <v>2</v>
      </c>
      <c r="C7637" t="s">
        <v>27</v>
      </c>
      <c r="D7637" t="s">
        <v>18</v>
      </c>
      <c r="E7637">
        <v>320</v>
      </c>
      <c r="F7637">
        <v>69.099999999999994</v>
      </c>
      <c r="G7637">
        <v>120.6</v>
      </c>
      <c r="H7637">
        <v>65.099999999999994</v>
      </c>
      <c r="I7637">
        <v>26</v>
      </c>
      <c r="J7637">
        <v>67.900000000000006</v>
      </c>
      <c r="K7637">
        <v>1771.5</v>
      </c>
      <c r="L7637">
        <v>121.1</v>
      </c>
      <c r="M7637">
        <v>5.14</v>
      </c>
      <c r="N7637">
        <v>6.89</v>
      </c>
      <c r="O7637">
        <v>15.9</v>
      </c>
    </row>
    <row r="7638" spans="1:15" x14ac:dyDescent="0.35">
      <c r="A7638" s="1">
        <v>46213</v>
      </c>
      <c r="B7638">
        <v>5</v>
      </c>
      <c r="C7638" t="s">
        <v>19</v>
      </c>
      <c r="D7638" t="s">
        <v>22</v>
      </c>
      <c r="E7638">
        <v>85</v>
      </c>
      <c r="F7638">
        <v>47.3</v>
      </c>
      <c r="G7638">
        <v>128.80000000000001</v>
      </c>
      <c r="H7638">
        <v>77.7</v>
      </c>
      <c r="I7638">
        <v>27.3</v>
      </c>
      <c r="J7638">
        <v>72.2</v>
      </c>
      <c r="K7638">
        <v>1490.2</v>
      </c>
      <c r="L7638">
        <v>106.7</v>
      </c>
      <c r="M7638">
        <v>2.65</v>
      </c>
      <c r="N7638">
        <v>4.37</v>
      </c>
      <c r="O7638">
        <v>19.399999999999999</v>
      </c>
    </row>
    <row r="7639" spans="1:15" x14ac:dyDescent="0.35">
      <c r="A7639" s="1">
        <v>46213</v>
      </c>
      <c r="B7639">
        <v>8</v>
      </c>
      <c r="C7639" t="s">
        <v>19</v>
      </c>
      <c r="D7639" t="s">
        <v>22</v>
      </c>
      <c r="E7639">
        <v>120</v>
      </c>
      <c r="F7639">
        <v>63.9</v>
      </c>
      <c r="G7639">
        <v>125.3</v>
      </c>
      <c r="H7639">
        <v>70.400000000000006</v>
      </c>
      <c r="I7639">
        <v>26.3</v>
      </c>
      <c r="J7639">
        <v>61.4</v>
      </c>
      <c r="K7639">
        <v>1582.9</v>
      </c>
      <c r="L7639">
        <v>101.5</v>
      </c>
      <c r="M7639">
        <v>2.94</v>
      </c>
      <c r="N7639">
        <v>4.97</v>
      </c>
      <c r="O7639">
        <v>13.5</v>
      </c>
    </row>
    <row r="7640" spans="1:15" x14ac:dyDescent="0.35">
      <c r="A7640" s="1">
        <v>46213</v>
      </c>
      <c r="B7640">
        <v>9</v>
      </c>
      <c r="C7640" t="s">
        <v>27</v>
      </c>
      <c r="D7640" t="s">
        <v>16</v>
      </c>
      <c r="E7640">
        <v>210</v>
      </c>
      <c r="F7640">
        <v>93.4</v>
      </c>
      <c r="G7640">
        <v>164.7</v>
      </c>
      <c r="H7640">
        <v>103.8</v>
      </c>
      <c r="I7640">
        <v>24.5</v>
      </c>
      <c r="J7640">
        <v>67</v>
      </c>
      <c r="K7640">
        <v>1551.5</v>
      </c>
      <c r="L7640">
        <v>102.5</v>
      </c>
      <c r="M7640">
        <v>4.16</v>
      </c>
      <c r="N7640">
        <v>4.8899999999999997</v>
      </c>
      <c r="O7640">
        <v>13.3</v>
      </c>
    </row>
    <row r="7641" spans="1:15" x14ac:dyDescent="0.35">
      <c r="A7641" s="1">
        <v>46213</v>
      </c>
      <c r="B7641">
        <v>12</v>
      </c>
      <c r="C7641" t="s">
        <v>29</v>
      </c>
      <c r="D7641" t="s">
        <v>16</v>
      </c>
      <c r="E7641">
        <v>130</v>
      </c>
      <c r="F7641">
        <v>68.2</v>
      </c>
      <c r="G7641">
        <v>153.6</v>
      </c>
      <c r="H7641">
        <v>89</v>
      </c>
      <c r="I7641">
        <v>24.6</v>
      </c>
      <c r="J7641">
        <v>53.1</v>
      </c>
      <c r="K7641">
        <v>1496.8</v>
      </c>
      <c r="L7641">
        <v>109.3</v>
      </c>
      <c r="M7641">
        <v>5.22</v>
      </c>
      <c r="N7641">
        <v>4.6100000000000003</v>
      </c>
      <c r="O7641">
        <v>20.3</v>
      </c>
    </row>
    <row r="7642" spans="1:15" x14ac:dyDescent="0.35">
      <c r="A7642" s="1">
        <v>46213</v>
      </c>
      <c r="B7642">
        <v>15</v>
      </c>
      <c r="C7642" t="s">
        <v>19</v>
      </c>
      <c r="D7642" t="s">
        <v>16</v>
      </c>
      <c r="E7642">
        <v>130</v>
      </c>
      <c r="F7642">
        <v>62.6</v>
      </c>
      <c r="G7642">
        <v>164.1</v>
      </c>
      <c r="H7642">
        <v>104.3</v>
      </c>
      <c r="I7642">
        <v>28</v>
      </c>
      <c r="J7642">
        <v>67</v>
      </c>
      <c r="K7642">
        <v>1707.1</v>
      </c>
      <c r="L7642">
        <v>108.7</v>
      </c>
      <c r="M7642">
        <v>4.91</v>
      </c>
      <c r="N7642">
        <v>4.07</v>
      </c>
      <c r="O7642">
        <v>14.3</v>
      </c>
    </row>
    <row r="7643" spans="1:15" x14ac:dyDescent="0.35">
      <c r="A7643" s="1">
        <v>46213</v>
      </c>
      <c r="B7643">
        <v>16</v>
      </c>
      <c r="C7643" t="s">
        <v>28</v>
      </c>
      <c r="D7643" t="s">
        <v>22</v>
      </c>
      <c r="E7643">
        <v>130</v>
      </c>
      <c r="F7643">
        <v>58.5</v>
      </c>
      <c r="G7643">
        <v>137.9</v>
      </c>
      <c r="H7643">
        <v>90</v>
      </c>
      <c r="I7643">
        <v>26.7</v>
      </c>
      <c r="J7643">
        <v>65.599999999999994</v>
      </c>
      <c r="K7643">
        <v>1516.8</v>
      </c>
      <c r="L7643">
        <v>104.1</v>
      </c>
      <c r="M7643">
        <v>3.36</v>
      </c>
      <c r="N7643">
        <v>3.91</v>
      </c>
      <c r="O7643">
        <v>32.9</v>
      </c>
    </row>
    <row r="7644" spans="1:15" x14ac:dyDescent="0.35">
      <c r="A7644" s="1">
        <v>46213</v>
      </c>
      <c r="B7644">
        <v>18</v>
      </c>
      <c r="C7644" t="s">
        <v>27</v>
      </c>
      <c r="D7644" t="s">
        <v>20</v>
      </c>
      <c r="E7644">
        <v>120</v>
      </c>
      <c r="F7644">
        <v>95.1</v>
      </c>
      <c r="G7644">
        <v>156.5</v>
      </c>
      <c r="H7644">
        <v>81.2</v>
      </c>
      <c r="I7644">
        <v>25.2</v>
      </c>
      <c r="J7644">
        <v>58.8</v>
      </c>
      <c r="K7644">
        <v>1519.2</v>
      </c>
      <c r="L7644">
        <v>100</v>
      </c>
      <c r="M7644">
        <v>5.97</v>
      </c>
      <c r="N7644">
        <v>4.3499999999999996</v>
      </c>
      <c r="O7644">
        <v>14.4</v>
      </c>
    </row>
    <row r="7645" spans="1:15" x14ac:dyDescent="0.35">
      <c r="A7645" s="1">
        <v>46213</v>
      </c>
      <c r="B7645">
        <v>20</v>
      </c>
      <c r="C7645" t="s">
        <v>24</v>
      </c>
      <c r="D7645" t="s">
        <v>22</v>
      </c>
      <c r="E7645">
        <v>85</v>
      </c>
      <c r="F7645">
        <v>94.3</v>
      </c>
      <c r="G7645">
        <v>159.69999999999999</v>
      </c>
      <c r="H7645">
        <v>96.9</v>
      </c>
      <c r="I7645">
        <v>30.1</v>
      </c>
      <c r="J7645">
        <v>52.6</v>
      </c>
      <c r="K7645">
        <v>1885.4</v>
      </c>
      <c r="L7645">
        <v>121</v>
      </c>
      <c r="M7645">
        <v>4.55</v>
      </c>
      <c r="N7645">
        <v>4.1500000000000004</v>
      </c>
      <c r="O7645">
        <v>14.2</v>
      </c>
    </row>
    <row r="7646" spans="1:15" x14ac:dyDescent="0.35">
      <c r="A7646" s="1">
        <v>46213</v>
      </c>
      <c r="B7646">
        <v>22</v>
      </c>
      <c r="C7646" t="s">
        <v>19</v>
      </c>
      <c r="D7646" t="s">
        <v>20</v>
      </c>
      <c r="E7646">
        <v>120</v>
      </c>
      <c r="F7646">
        <v>54.9</v>
      </c>
      <c r="G7646">
        <v>128.30000000000001</v>
      </c>
      <c r="H7646">
        <v>73.3</v>
      </c>
      <c r="I7646">
        <v>26.9</v>
      </c>
      <c r="J7646">
        <v>61.8</v>
      </c>
      <c r="K7646">
        <v>1415.5</v>
      </c>
      <c r="L7646">
        <v>101.9</v>
      </c>
      <c r="M7646">
        <v>4.99</v>
      </c>
      <c r="N7646">
        <v>3.79</v>
      </c>
      <c r="O7646">
        <v>17.600000000000001</v>
      </c>
    </row>
    <row r="7647" spans="1:15" x14ac:dyDescent="0.35">
      <c r="A7647" s="1">
        <v>46213</v>
      </c>
      <c r="B7647">
        <v>23</v>
      </c>
      <c r="C7647" t="s">
        <v>29</v>
      </c>
      <c r="D7647" t="s">
        <v>16</v>
      </c>
      <c r="E7647">
        <v>130</v>
      </c>
      <c r="F7647">
        <v>77.900000000000006</v>
      </c>
      <c r="G7647">
        <v>149.69999999999999</v>
      </c>
      <c r="H7647">
        <v>88.6</v>
      </c>
      <c r="I7647">
        <v>24.1</v>
      </c>
      <c r="J7647">
        <v>55.9</v>
      </c>
      <c r="K7647">
        <v>1487.1</v>
      </c>
      <c r="L7647">
        <v>101.5</v>
      </c>
      <c r="M7647">
        <v>5.19</v>
      </c>
      <c r="N7647">
        <v>3.37</v>
      </c>
      <c r="O7647">
        <v>18.899999999999999</v>
      </c>
    </row>
    <row r="7648" spans="1:15" x14ac:dyDescent="0.35">
      <c r="A7648" s="1">
        <v>46214</v>
      </c>
      <c r="B7648">
        <v>0</v>
      </c>
      <c r="C7648" t="s">
        <v>28</v>
      </c>
      <c r="D7648" t="s">
        <v>23</v>
      </c>
      <c r="E7648">
        <v>70</v>
      </c>
      <c r="F7648">
        <v>70.2</v>
      </c>
      <c r="G7648">
        <v>129.6</v>
      </c>
      <c r="H7648">
        <v>68</v>
      </c>
      <c r="I7648">
        <v>21.4</v>
      </c>
      <c r="J7648">
        <v>67.599999999999994</v>
      </c>
      <c r="K7648">
        <v>1532.4</v>
      </c>
      <c r="L7648">
        <v>93.3</v>
      </c>
      <c r="M7648">
        <v>5.8</v>
      </c>
      <c r="N7648">
        <v>3.78</v>
      </c>
      <c r="O7648">
        <v>35.200000000000003</v>
      </c>
    </row>
    <row r="7649" spans="1:15" x14ac:dyDescent="0.35">
      <c r="A7649" s="1">
        <v>46214</v>
      </c>
      <c r="B7649">
        <v>1</v>
      </c>
      <c r="C7649" t="s">
        <v>17</v>
      </c>
      <c r="D7649" t="s">
        <v>22</v>
      </c>
      <c r="E7649">
        <v>100</v>
      </c>
      <c r="F7649">
        <v>82.5</v>
      </c>
      <c r="G7649">
        <v>150.69999999999999</v>
      </c>
      <c r="H7649">
        <v>107.8</v>
      </c>
      <c r="I7649">
        <v>26.8</v>
      </c>
      <c r="J7649">
        <v>69.099999999999994</v>
      </c>
      <c r="K7649">
        <v>1561.9</v>
      </c>
      <c r="L7649">
        <v>105.6</v>
      </c>
      <c r="M7649">
        <v>3.55</v>
      </c>
      <c r="N7649">
        <v>5.5</v>
      </c>
      <c r="O7649">
        <v>18.7</v>
      </c>
    </row>
    <row r="7650" spans="1:15" x14ac:dyDescent="0.35">
      <c r="A7650" s="1">
        <v>46214</v>
      </c>
      <c r="B7650">
        <v>2</v>
      </c>
      <c r="C7650" t="s">
        <v>28</v>
      </c>
      <c r="D7650" t="s">
        <v>16</v>
      </c>
      <c r="E7650">
        <v>120</v>
      </c>
      <c r="F7650">
        <v>69.5</v>
      </c>
      <c r="G7650">
        <v>111.1</v>
      </c>
      <c r="H7650">
        <v>90.6</v>
      </c>
      <c r="I7650">
        <v>22.5</v>
      </c>
      <c r="J7650">
        <v>52.2</v>
      </c>
      <c r="K7650">
        <v>1505.4</v>
      </c>
      <c r="L7650">
        <v>101.9</v>
      </c>
      <c r="M7650">
        <v>4.72</v>
      </c>
      <c r="N7650">
        <v>5.24</v>
      </c>
      <c r="O7650">
        <v>31.3</v>
      </c>
    </row>
    <row r="7651" spans="1:15" x14ac:dyDescent="0.35">
      <c r="A7651" s="1">
        <v>46214</v>
      </c>
      <c r="B7651">
        <v>3</v>
      </c>
      <c r="C7651" t="s">
        <v>15</v>
      </c>
      <c r="D7651" t="s">
        <v>22</v>
      </c>
      <c r="E7651">
        <v>85</v>
      </c>
      <c r="F7651">
        <v>62.1</v>
      </c>
      <c r="G7651">
        <v>159.30000000000001</v>
      </c>
      <c r="H7651">
        <v>73.599999999999994</v>
      </c>
      <c r="I7651">
        <v>23.2</v>
      </c>
      <c r="J7651">
        <v>59.2</v>
      </c>
      <c r="K7651">
        <v>1345.7</v>
      </c>
      <c r="L7651">
        <v>86.5</v>
      </c>
      <c r="M7651">
        <v>3.15</v>
      </c>
      <c r="N7651">
        <v>5.32</v>
      </c>
      <c r="O7651">
        <v>28.8</v>
      </c>
    </row>
    <row r="7652" spans="1:15" x14ac:dyDescent="0.35">
      <c r="A7652" s="1">
        <v>46214</v>
      </c>
      <c r="B7652">
        <v>4</v>
      </c>
      <c r="C7652" t="s">
        <v>24</v>
      </c>
      <c r="D7652" t="s">
        <v>16</v>
      </c>
      <c r="E7652">
        <v>100</v>
      </c>
      <c r="F7652">
        <v>58.2</v>
      </c>
      <c r="G7652">
        <v>132.9</v>
      </c>
      <c r="H7652">
        <v>73.900000000000006</v>
      </c>
      <c r="I7652">
        <v>24.7</v>
      </c>
      <c r="J7652">
        <v>78</v>
      </c>
      <c r="K7652">
        <v>1298.8</v>
      </c>
      <c r="L7652">
        <v>90</v>
      </c>
      <c r="M7652">
        <v>2.71</v>
      </c>
      <c r="N7652">
        <v>3.78</v>
      </c>
      <c r="O7652">
        <v>11</v>
      </c>
    </row>
    <row r="7653" spans="1:15" x14ac:dyDescent="0.35">
      <c r="A7653" s="1">
        <v>46214</v>
      </c>
      <c r="B7653">
        <v>7</v>
      </c>
      <c r="C7653" t="s">
        <v>21</v>
      </c>
      <c r="D7653" t="s">
        <v>22</v>
      </c>
      <c r="E7653">
        <v>320</v>
      </c>
      <c r="F7653">
        <v>54.3</v>
      </c>
      <c r="G7653">
        <v>140.5</v>
      </c>
      <c r="H7653">
        <v>77.099999999999994</v>
      </c>
      <c r="I7653">
        <v>29.3</v>
      </c>
      <c r="J7653">
        <v>67.8</v>
      </c>
      <c r="K7653">
        <v>1377.2</v>
      </c>
      <c r="L7653">
        <v>89.3</v>
      </c>
      <c r="M7653">
        <v>3.99</v>
      </c>
      <c r="N7653">
        <v>4.03</v>
      </c>
      <c r="O7653">
        <v>22.7</v>
      </c>
    </row>
    <row r="7654" spans="1:15" x14ac:dyDescent="0.35">
      <c r="A7654" s="1">
        <v>46214</v>
      </c>
      <c r="B7654">
        <v>8</v>
      </c>
      <c r="C7654" t="s">
        <v>26</v>
      </c>
      <c r="D7654" t="s">
        <v>18</v>
      </c>
      <c r="E7654">
        <v>130</v>
      </c>
      <c r="F7654">
        <v>70.8</v>
      </c>
      <c r="G7654">
        <v>176</v>
      </c>
      <c r="H7654">
        <v>97.8</v>
      </c>
      <c r="I7654">
        <v>20.6</v>
      </c>
      <c r="J7654">
        <v>55.8</v>
      </c>
      <c r="K7654">
        <v>1434.1</v>
      </c>
      <c r="L7654">
        <v>94.1</v>
      </c>
      <c r="M7654">
        <v>3.75</v>
      </c>
      <c r="N7654">
        <v>5.29</v>
      </c>
      <c r="O7654">
        <v>23.3</v>
      </c>
    </row>
    <row r="7655" spans="1:15" x14ac:dyDescent="0.35">
      <c r="A7655" s="1">
        <v>46214</v>
      </c>
      <c r="B7655">
        <v>9</v>
      </c>
      <c r="C7655" t="s">
        <v>15</v>
      </c>
      <c r="D7655" t="s">
        <v>22</v>
      </c>
      <c r="E7655">
        <v>100</v>
      </c>
      <c r="F7655">
        <v>90.7</v>
      </c>
      <c r="G7655">
        <v>160.69999999999999</v>
      </c>
      <c r="H7655">
        <v>108.2</v>
      </c>
      <c r="I7655">
        <v>22.8</v>
      </c>
      <c r="J7655">
        <v>62.2</v>
      </c>
      <c r="K7655">
        <v>1656</v>
      </c>
      <c r="L7655">
        <v>111.3</v>
      </c>
      <c r="M7655">
        <v>3.84</v>
      </c>
      <c r="N7655">
        <v>4.95</v>
      </c>
      <c r="O7655">
        <v>26.6</v>
      </c>
    </row>
    <row r="7656" spans="1:15" x14ac:dyDescent="0.35">
      <c r="A7656" s="1">
        <v>46214</v>
      </c>
      <c r="B7656">
        <v>15</v>
      </c>
      <c r="C7656" t="s">
        <v>27</v>
      </c>
      <c r="D7656" t="s">
        <v>18</v>
      </c>
      <c r="E7656">
        <v>320</v>
      </c>
      <c r="F7656">
        <v>84.7</v>
      </c>
      <c r="G7656">
        <v>136.80000000000001</v>
      </c>
      <c r="H7656">
        <v>89.7</v>
      </c>
      <c r="I7656">
        <v>23.1</v>
      </c>
      <c r="J7656">
        <v>51.5</v>
      </c>
      <c r="K7656">
        <v>1625</v>
      </c>
      <c r="L7656">
        <v>114.3</v>
      </c>
      <c r="M7656">
        <v>5.15</v>
      </c>
      <c r="N7656">
        <v>5.65</v>
      </c>
      <c r="O7656">
        <v>11</v>
      </c>
    </row>
    <row r="7657" spans="1:15" x14ac:dyDescent="0.35">
      <c r="A7657" s="1">
        <v>46214</v>
      </c>
      <c r="B7657">
        <v>16</v>
      </c>
      <c r="C7657" t="s">
        <v>27</v>
      </c>
      <c r="D7657" t="s">
        <v>20</v>
      </c>
      <c r="E7657">
        <v>150</v>
      </c>
      <c r="F7657">
        <v>57.6</v>
      </c>
      <c r="G7657">
        <v>144</v>
      </c>
      <c r="H7657">
        <v>77</v>
      </c>
      <c r="I7657">
        <v>21.7</v>
      </c>
      <c r="J7657">
        <v>75.8</v>
      </c>
      <c r="K7657">
        <v>1317.5</v>
      </c>
      <c r="L7657">
        <v>92.3</v>
      </c>
      <c r="M7657">
        <v>3.42</v>
      </c>
      <c r="N7657">
        <v>4.66</v>
      </c>
      <c r="O7657">
        <v>16</v>
      </c>
    </row>
    <row r="7658" spans="1:15" x14ac:dyDescent="0.35">
      <c r="A7658" s="1">
        <v>46214</v>
      </c>
      <c r="B7658">
        <v>17</v>
      </c>
      <c r="C7658" t="s">
        <v>26</v>
      </c>
      <c r="D7658" t="s">
        <v>22</v>
      </c>
      <c r="E7658">
        <v>210</v>
      </c>
      <c r="F7658">
        <v>78.599999999999994</v>
      </c>
      <c r="G7658">
        <v>171.1</v>
      </c>
      <c r="H7658">
        <v>100.9</v>
      </c>
      <c r="I7658">
        <v>27.5</v>
      </c>
      <c r="J7658">
        <v>63.6</v>
      </c>
      <c r="K7658">
        <v>1707.9</v>
      </c>
      <c r="L7658">
        <v>105.8</v>
      </c>
      <c r="M7658">
        <v>4.0199999999999996</v>
      </c>
      <c r="N7658">
        <v>4.8600000000000003</v>
      </c>
      <c r="O7658">
        <v>22</v>
      </c>
    </row>
    <row r="7659" spans="1:15" x14ac:dyDescent="0.35">
      <c r="A7659" s="1">
        <v>46214</v>
      </c>
      <c r="B7659">
        <v>18</v>
      </c>
      <c r="C7659" t="s">
        <v>25</v>
      </c>
      <c r="D7659" t="s">
        <v>20</v>
      </c>
      <c r="E7659">
        <v>85</v>
      </c>
      <c r="F7659">
        <v>78.400000000000006</v>
      </c>
      <c r="G7659">
        <v>158.80000000000001</v>
      </c>
      <c r="H7659">
        <v>98</v>
      </c>
      <c r="I7659">
        <v>25.5</v>
      </c>
      <c r="J7659">
        <v>65.8</v>
      </c>
      <c r="K7659">
        <v>1811.6</v>
      </c>
      <c r="L7659">
        <v>124.9</v>
      </c>
      <c r="M7659">
        <v>3.94</v>
      </c>
      <c r="N7659">
        <v>4.37</v>
      </c>
      <c r="O7659">
        <v>19.399999999999999</v>
      </c>
    </row>
    <row r="7660" spans="1:15" x14ac:dyDescent="0.35">
      <c r="A7660" s="1">
        <v>46214</v>
      </c>
      <c r="B7660">
        <v>19</v>
      </c>
      <c r="C7660" t="s">
        <v>25</v>
      </c>
      <c r="D7660" t="s">
        <v>23</v>
      </c>
      <c r="E7660">
        <v>320</v>
      </c>
      <c r="F7660">
        <v>78.5</v>
      </c>
      <c r="G7660">
        <v>145.5</v>
      </c>
      <c r="H7660">
        <v>81.7</v>
      </c>
      <c r="I7660">
        <v>28.1</v>
      </c>
      <c r="J7660">
        <v>73</v>
      </c>
      <c r="K7660">
        <v>1778</v>
      </c>
      <c r="L7660">
        <v>118.3</v>
      </c>
      <c r="M7660">
        <v>4.2699999999999996</v>
      </c>
      <c r="N7660">
        <v>4.24</v>
      </c>
      <c r="O7660">
        <v>18.100000000000001</v>
      </c>
    </row>
    <row r="7661" spans="1:15" x14ac:dyDescent="0.35">
      <c r="A7661" s="1">
        <v>46214</v>
      </c>
      <c r="B7661">
        <v>21</v>
      </c>
      <c r="C7661" t="s">
        <v>26</v>
      </c>
      <c r="D7661" t="s">
        <v>18</v>
      </c>
      <c r="E7661">
        <v>100</v>
      </c>
      <c r="F7661">
        <v>59.6</v>
      </c>
      <c r="G7661">
        <v>138.6</v>
      </c>
      <c r="H7661">
        <v>69.5</v>
      </c>
      <c r="I7661">
        <v>23.6</v>
      </c>
      <c r="J7661">
        <v>63.8</v>
      </c>
      <c r="K7661">
        <v>1356.3</v>
      </c>
      <c r="L7661">
        <v>91.5</v>
      </c>
      <c r="M7661">
        <v>4.3600000000000003</v>
      </c>
      <c r="N7661">
        <v>3.56</v>
      </c>
      <c r="O7661">
        <v>24.1</v>
      </c>
    </row>
    <row r="7662" spans="1:15" x14ac:dyDescent="0.35">
      <c r="A7662" s="1">
        <v>46214</v>
      </c>
      <c r="B7662">
        <v>23</v>
      </c>
      <c r="C7662" t="s">
        <v>27</v>
      </c>
      <c r="D7662" t="s">
        <v>22</v>
      </c>
      <c r="E7662">
        <v>320</v>
      </c>
      <c r="F7662">
        <v>67.7</v>
      </c>
      <c r="G7662">
        <v>131.19999999999999</v>
      </c>
      <c r="H7662">
        <v>98.9</v>
      </c>
      <c r="I7662">
        <v>20.2</v>
      </c>
      <c r="J7662">
        <v>69.599999999999994</v>
      </c>
      <c r="K7662">
        <v>1443.7</v>
      </c>
      <c r="L7662">
        <v>97.8</v>
      </c>
      <c r="M7662">
        <v>5.84</v>
      </c>
      <c r="N7662">
        <v>4.58</v>
      </c>
      <c r="O7662">
        <v>10.4</v>
      </c>
    </row>
    <row r="7663" spans="1:15" x14ac:dyDescent="0.35">
      <c r="A7663" s="1">
        <v>46215</v>
      </c>
      <c r="B7663">
        <v>4</v>
      </c>
      <c r="C7663" t="s">
        <v>28</v>
      </c>
      <c r="D7663" t="s">
        <v>20</v>
      </c>
      <c r="E7663">
        <v>210</v>
      </c>
      <c r="F7663">
        <v>65.400000000000006</v>
      </c>
      <c r="G7663">
        <v>155.1</v>
      </c>
      <c r="H7663">
        <v>97</v>
      </c>
      <c r="I7663">
        <v>23.4</v>
      </c>
      <c r="J7663">
        <v>74.5</v>
      </c>
      <c r="K7663">
        <v>1543.6</v>
      </c>
      <c r="L7663">
        <v>103.3</v>
      </c>
      <c r="M7663">
        <v>3.42</v>
      </c>
      <c r="N7663">
        <v>3.53</v>
      </c>
      <c r="O7663">
        <v>33.700000000000003</v>
      </c>
    </row>
    <row r="7664" spans="1:15" x14ac:dyDescent="0.35">
      <c r="A7664" s="1">
        <v>46215</v>
      </c>
      <c r="B7664">
        <v>5</v>
      </c>
      <c r="C7664" t="s">
        <v>24</v>
      </c>
      <c r="D7664" t="s">
        <v>16</v>
      </c>
      <c r="E7664">
        <v>150</v>
      </c>
      <c r="F7664">
        <v>64.599999999999994</v>
      </c>
      <c r="G7664">
        <v>151.30000000000001</v>
      </c>
      <c r="H7664">
        <v>89.4</v>
      </c>
      <c r="I7664">
        <v>27.8</v>
      </c>
      <c r="J7664">
        <v>57.1</v>
      </c>
      <c r="K7664">
        <v>1525.4</v>
      </c>
      <c r="L7664">
        <v>97.2</v>
      </c>
      <c r="M7664">
        <v>4.33</v>
      </c>
      <c r="N7664">
        <v>2.82</v>
      </c>
      <c r="O7664">
        <v>16.399999999999999</v>
      </c>
    </row>
    <row r="7665" spans="1:15" x14ac:dyDescent="0.35">
      <c r="A7665" s="1">
        <v>46215</v>
      </c>
      <c r="B7665">
        <v>6</v>
      </c>
      <c r="C7665" t="s">
        <v>29</v>
      </c>
      <c r="D7665" t="s">
        <v>20</v>
      </c>
      <c r="E7665">
        <v>150</v>
      </c>
      <c r="F7665">
        <v>82.4</v>
      </c>
      <c r="G7665">
        <v>134.9</v>
      </c>
      <c r="H7665">
        <v>104.6</v>
      </c>
      <c r="I7665">
        <v>27.5</v>
      </c>
      <c r="J7665">
        <v>53.8</v>
      </c>
      <c r="K7665">
        <v>1728.7</v>
      </c>
      <c r="L7665">
        <v>105.2</v>
      </c>
      <c r="M7665">
        <v>5.83</v>
      </c>
      <c r="N7665">
        <v>4.95</v>
      </c>
      <c r="O7665">
        <v>18.2</v>
      </c>
    </row>
    <row r="7666" spans="1:15" x14ac:dyDescent="0.35">
      <c r="A7666" s="1">
        <v>46215</v>
      </c>
      <c r="B7666">
        <v>8</v>
      </c>
      <c r="C7666" t="s">
        <v>21</v>
      </c>
      <c r="D7666" t="s">
        <v>22</v>
      </c>
      <c r="E7666">
        <v>150</v>
      </c>
      <c r="F7666">
        <v>87</v>
      </c>
      <c r="G7666">
        <v>141.9</v>
      </c>
      <c r="H7666">
        <v>85.1</v>
      </c>
      <c r="I7666">
        <v>28.3</v>
      </c>
      <c r="J7666">
        <v>77.7</v>
      </c>
      <c r="K7666">
        <v>1669.5</v>
      </c>
      <c r="L7666">
        <v>104.9</v>
      </c>
      <c r="M7666">
        <v>4.45</v>
      </c>
      <c r="N7666">
        <v>4.6900000000000004</v>
      </c>
      <c r="O7666">
        <v>23.6</v>
      </c>
    </row>
    <row r="7667" spans="1:15" x14ac:dyDescent="0.35">
      <c r="A7667" s="1">
        <v>46215</v>
      </c>
      <c r="B7667">
        <v>9</v>
      </c>
      <c r="C7667" t="s">
        <v>24</v>
      </c>
      <c r="D7667" t="s">
        <v>23</v>
      </c>
      <c r="E7667">
        <v>120</v>
      </c>
      <c r="F7667">
        <v>83.2</v>
      </c>
      <c r="G7667">
        <v>131.4</v>
      </c>
      <c r="H7667">
        <v>74.8</v>
      </c>
      <c r="I7667">
        <v>27.7</v>
      </c>
      <c r="J7667">
        <v>57.7</v>
      </c>
      <c r="K7667">
        <v>1847.8</v>
      </c>
      <c r="L7667">
        <v>124</v>
      </c>
      <c r="M7667">
        <v>5.37</v>
      </c>
      <c r="N7667">
        <v>6.86</v>
      </c>
      <c r="O7667">
        <v>17.2</v>
      </c>
    </row>
    <row r="7668" spans="1:15" x14ac:dyDescent="0.35">
      <c r="A7668" s="1">
        <v>46215</v>
      </c>
      <c r="B7668">
        <v>10</v>
      </c>
      <c r="C7668" t="s">
        <v>26</v>
      </c>
      <c r="D7668" t="s">
        <v>18</v>
      </c>
      <c r="E7668">
        <v>210</v>
      </c>
      <c r="F7668">
        <v>75.5</v>
      </c>
      <c r="G7668">
        <v>119.6</v>
      </c>
      <c r="H7668">
        <v>82.3</v>
      </c>
      <c r="I7668">
        <v>27.8</v>
      </c>
      <c r="J7668">
        <v>44.7</v>
      </c>
      <c r="K7668">
        <v>1611.4</v>
      </c>
      <c r="L7668">
        <v>112.2</v>
      </c>
      <c r="M7668">
        <v>4.47</v>
      </c>
      <c r="N7668">
        <v>3.17</v>
      </c>
      <c r="O7668">
        <v>25</v>
      </c>
    </row>
    <row r="7669" spans="1:15" x14ac:dyDescent="0.35">
      <c r="A7669" s="1">
        <v>46215</v>
      </c>
      <c r="B7669">
        <v>11</v>
      </c>
      <c r="C7669" t="s">
        <v>27</v>
      </c>
      <c r="D7669" t="s">
        <v>16</v>
      </c>
      <c r="E7669">
        <v>120</v>
      </c>
      <c r="F7669">
        <v>99.5</v>
      </c>
      <c r="G7669">
        <v>220</v>
      </c>
      <c r="H7669">
        <v>119.5</v>
      </c>
      <c r="I7669">
        <v>23.4</v>
      </c>
      <c r="J7669">
        <v>60.1</v>
      </c>
      <c r="K7669">
        <v>1714.7</v>
      </c>
      <c r="L7669">
        <v>108.6</v>
      </c>
      <c r="M7669">
        <v>4.87</v>
      </c>
      <c r="N7669">
        <v>5.73</v>
      </c>
      <c r="O7669">
        <v>13.7</v>
      </c>
    </row>
    <row r="7670" spans="1:15" x14ac:dyDescent="0.35">
      <c r="A7670" s="1">
        <v>46215</v>
      </c>
      <c r="B7670">
        <v>15</v>
      </c>
      <c r="C7670" t="s">
        <v>25</v>
      </c>
      <c r="D7670" t="s">
        <v>20</v>
      </c>
      <c r="E7670">
        <v>70</v>
      </c>
      <c r="F7670">
        <v>47.7</v>
      </c>
      <c r="G7670">
        <v>126.9</v>
      </c>
      <c r="H7670">
        <v>68</v>
      </c>
      <c r="I7670">
        <v>26.4</v>
      </c>
      <c r="J7670">
        <v>58.9</v>
      </c>
      <c r="K7670">
        <v>1458.1</v>
      </c>
      <c r="L7670">
        <v>93.6</v>
      </c>
      <c r="M7670">
        <v>3.4</v>
      </c>
      <c r="N7670">
        <v>4.29</v>
      </c>
      <c r="O7670">
        <v>19.3</v>
      </c>
    </row>
    <row r="7671" spans="1:15" x14ac:dyDescent="0.35">
      <c r="A7671" s="1">
        <v>46215</v>
      </c>
      <c r="B7671">
        <v>16</v>
      </c>
      <c r="C7671" t="s">
        <v>27</v>
      </c>
      <c r="D7671" t="s">
        <v>22</v>
      </c>
      <c r="E7671">
        <v>210</v>
      </c>
      <c r="F7671">
        <v>82.4</v>
      </c>
      <c r="G7671">
        <v>190.6</v>
      </c>
      <c r="H7671">
        <v>95.7</v>
      </c>
      <c r="I7671">
        <v>24.2</v>
      </c>
      <c r="J7671">
        <v>81.599999999999994</v>
      </c>
      <c r="K7671">
        <v>1527.5</v>
      </c>
      <c r="L7671">
        <v>97.4</v>
      </c>
      <c r="M7671">
        <v>4.05</v>
      </c>
      <c r="N7671">
        <v>5.07</v>
      </c>
      <c r="O7671">
        <v>14</v>
      </c>
    </row>
    <row r="7672" spans="1:15" x14ac:dyDescent="0.35">
      <c r="A7672" s="1">
        <v>46215</v>
      </c>
      <c r="B7672">
        <v>17</v>
      </c>
      <c r="C7672" t="s">
        <v>25</v>
      </c>
      <c r="D7672" t="s">
        <v>22</v>
      </c>
      <c r="E7672">
        <v>210</v>
      </c>
      <c r="F7672">
        <v>98.7</v>
      </c>
      <c r="G7672">
        <v>190.7</v>
      </c>
      <c r="H7672">
        <v>143.5</v>
      </c>
      <c r="I7672">
        <v>27.1</v>
      </c>
      <c r="J7672">
        <v>68.3</v>
      </c>
      <c r="K7672">
        <v>1755.9</v>
      </c>
      <c r="L7672">
        <v>105.4</v>
      </c>
      <c r="M7672">
        <v>4.78</v>
      </c>
      <c r="N7672">
        <v>5.75</v>
      </c>
      <c r="O7672">
        <v>17.899999999999999</v>
      </c>
    </row>
    <row r="7673" spans="1:15" x14ac:dyDescent="0.35">
      <c r="A7673" s="1">
        <v>46215</v>
      </c>
      <c r="B7673">
        <v>22</v>
      </c>
      <c r="C7673" t="s">
        <v>24</v>
      </c>
      <c r="D7673" t="s">
        <v>18</v>
      </c>
      <c r="E7673">
        <v>130</v>
      </c>
      <c r="F7673">
        <v>64.7</v>
      </c>
      <c r="G7673">
        <v>132.69999999999999</v>
      </c>
      <c r="H7673">
        <v>86.4</v>
      </c>
      <c r="I7673">
        <v>25.8</v>
      </c>
      <c r="J7673">
        <v>62.9</v>
      </c>
      <c r="K7673">
        <v>1535.2</v>
      </c>
      <c r="L7673">
        <v>112.7</v>
      </c>
      <c r="M7673">
        <v>5.16</v>
      </c>
      <c r="N7673">
        <v>4.6100000000000003</v>
      </c>
      <c r="O7673">
        <v>17</v>
      </c>
    </row>
    <row r="7674" spans="1:15" x14ac:dyDescent="0.35">
      <c r="A7674" s="1">
        <v>46215</v>
      </c>
      <c r="B7674">
        <v>23</v>
      </c>
      <c r="C7674" t="s">
        <v>15</v>
      </c>
      <c r="D7674" t="s">
        <v>16</v>
      </c>
      <c r="E7674">
        <v>320</v>
      </c>
      <c r="F7674">
        <v>59.9</v>
      </c>
      <c r="G7674">
        <v>114.8</v>
      </c>
      <c r="H7674">
        <v>77.8</v>
      </c>
      <c r="I7674">
        <v>20.2</v>
      </c>
      <c r="J7674">
        <v>61.9</v>
      </c>
      <c r="K7674">
        <v>1327.4</v>
      </c>
      <c r="L7674">
        <v>84.2</v>
      </c>
      <c r="M7674">
        <v>3.92</v>
      </c>
      <c r="N7674">
        <v>4.6399999999999997</v>
      </c>
      <c r="O7674">
        <v>24.7</v>
      </c>
    </row>
    <row r="7675" spans="1:15" x14ac:dyDescent="0.35">
      <c r="A7675" s="1">
        <v>46216</v>
      </c>
      <c r="B7675">
        <v>2</v>
      </c>
      <c r="C7675" t="s">
        <v>28</v>
      </c>
      <c r="D7675" t="s">
        <v>20</v>
      </c>
      <c r="E7675">
        <v>100</v>
      </c>
      <c r="F7675">
        <v>62.4</v>
      </c>
      <c r="G7675">
        <v>148.1</v>
      </c>
      <c r="H7675">
        <v>77.8</v>
      </c>
      <c r="I7675">
        <v>26</v>
      </c>
      <c r="J7675">
        <v>70</v>
      </c>
      <c r="K7675">
        <v>1380.4</v>
      </c>
      <c r="L7675">
        <v>91.4</v>
      </c>
      <c r="M7675">
        <v>2.89</v>
      </c>
      <c r="N7675">
        <v>3.76</v>
      </c>
      <c r="O7675">
        <v>32.4</v>
      </c>
    </row>
    <row r="7676" spans="1:15" x14ac:dyDescent="0.35">
      <c r="A7676" s="1">
        <v>46216</v>
      </c>
      <c r="B7676">
        <v>4</v>
      </c>
      <c r="C7676" t="s">
        <v>24</v>
      </c>
      <c r="D7676" t="s">
        <v>20</v>
      </c>
      <c r="E7676">
        <v>130</v>
      </c>
      <c r="F7676">
        <v>71.099999999999994</v>
      </c>
      <c r="G7676">
        <v>169.4</v>
      </c>
      <c r="H7676">
        <v>97.1</v>
      </c>
      <c r="I7676">
        <v>23.3</v>
      </c>
      <c r="J7676">
        <v>74.2</v>
      </c>
      <c r="K7676">
        <v>1428.5</v>
      </c>
      <c r="L7676">
        <v>98.3</v>
      </c>
      <c r="M7676">
        <v>4.5</v>
      </c>
      <c r="N7676">
        <v>5.32</v>
      </c>
      <c r="O7676">
        <v>16.3</v>
      </c>
    </row>
    <row r="7677" spans="1:15" x14ac:dyDescent="0.35">
      <c r="A7677" s="1">
        <v>46216</v>
      </c>
      <c r="B7677">
        <v>8</v>
      </c>
      <c r="C7677" t="s">
        <v>28</v>
      </c>
      <c r="D7677" t="s">
        <v>20</v>
      </c>
      <c r="E7677">
        <v>150</v>
      </c>
      <c r="F7677">
        <v>87.5</v>
      </c>
      <c r="G7677">
        <v>180.9</v>
      </c>
      <c r="H7677">
        <v>106.5</v>
      </c>
      <c r="I7677">
        <v>25.6</v>
      </c>
      <c r="J7677">
        <v>68.7</v>
      </c>
      <c r="K7677">
        <v>1605.4</v>
      </c>
      <c r="L7677">
        <v>105.5</v>
      </c>
      <c r="M7677">
        <v>3.93</v>
      </c>
      <c r="N7677">
        <v>5.56</v>
      </c>
      <c r="O7677">
        <v>31.3</v>
      </c>
    </row>
    <row r="7678" spans="1:15" x14ac:dyDescent="0.35">
      <c r="A7678" s="1">
        <v>46216</v>
      </c>
      <c r="B7678">
        <v>9</v>
      </c>
      <c r="C7678" t="s">
        <v>19</v>
      </c>
      <c r="D7678" t="s">
        <v>18</v>
      </c>
      <c r="E7678">
        <v>210</v>
      </c>
      <c r="F7678">
        <v>74</v>
      </c>
      <c r="G7678">
        <v>137.6</v>
      </c>
      <c r="H7678">
        <v>92.4</v>
      </c>
      <c r="I7678">
        <v>28.1</v>
      </c>
      <c r="J7678">
        <v>70.8</v>
      </c>
      <c r="K7678">
        <v>1531</v>
      </c>
      <c r="L7678">
        <v>104</v>
      </c>
      <c r="M7678">
        <v>5.49</v>
      </c>
      <c r="N7678">
        <v>4.41</v>
      </c>
      <c r="O7678">
        <v>18.2</v>
      </c>
    </row>
    <row r="7679" spans="1:15" x14ac:dyDescent="0.35">
      <c r="A7679" s="1">
        <v>46216</v>
      </c>
      <c r="B7679">
        <v>10</v>
      </c>
      <c r="C7679" t="s">
        <v>24</v>
      </c>
      <c r="D7679" t="s">
        <v>18</v>
      </c>
      <c r="E7679">
        <v>100</v>
      </c>
      <c r="F7679">
        <v>95.7</v>
      </c>
      <c r="G7679">
        <v>183.5</v>
      </c>
      <c r="H7679">
        <v>95.7</v>
      </c>
      <c r="I7679">
        <v>26.3</v>
      </c>
      <c r="J7679">
        <v>76.8</v>
      </c>
      <c r="K7679">
        <v>1678.2</v>
      </c>
      <c r="L7679">
        <v>114.8</v>
      </c>
      <c r="M7679">
        <v>4.24</v>
      </c>
      <c r="N7679">
        <v>5.94</v>
      </c>
      <c r="O7679">
        <v>15.6</v>
      </c>
    </row>
    <row r="7680" spans="1:15" x14ac:dyDescent="0.35">
      <c r="A7680" s="1">
        <v>46216</v>
      </c>
      <c r="B7680">
        <v>13</v>
      </c>
      <c r="C7680" t="s">
        <v>17</v>
      </c>
      <c r="D7680" t="s">
        <v>16</v>
      </c>
      <c r="E7680">
        <v>85</v>
      </c>
      <c r="F7680">
        <v>51.6</v>
      </c>
      <c r="G7680">
        <v>165.9</v>
      </c>
      <c r="H7680">
        <v>79.400000000000006</v>
      </c>
      <c r="I7680">
        <v>34.299999999999997</v>
      </c>
      <c r="J7680">
        <v>61.1</v>
      </c>
      <c r="K7680">
        <v>1729.1</v>
      </c>
      <c r="L7680">
        <v>113.8</v>
      </c>
      <c r="M7680">
        <v>3.21</v>
      </c>
      <c r="N7680">
        <v>4.3099999999999996</v>
      </c>
      <c r="O7680">
        <v>16.2</v>
      </c>
    </row>
    <row r="7681" spans="1:15" x14ac:dyDescent="0.35">
      <c r="A7681" s="1">
        <v>46216</v>
      </c>
      <c r="B7681">
        <v>14</v>
      </c>
      <c r="C7681" t="s">
        <v>17</v>
      </c>
      <c r="D7681" t="s">
        <v>20</v>
      </c>
      <c r="E7681">
        <v>120</v>
      </c>
      <c r="F7681">
        <v>78.400000000000006</v>
      </c>
      <c r="G7681">
        <v>168.3</v>
      </c>
      <c r="H7681">
        <v>85</v>
      </c>
      <c r="I7681">
        <v>28</v>
      </c>
      <c r="J7681">
        <v>59.4</v>
      </c>
      <c r="K7681">
        <v>1847.1</v>
      </c>
      <c r="L7681">
        <v>124.7</v>
      </c>
      <c r="M7681">
        <v>4.22</v>
      </c>
      <c r="N7681">
        <v>5.46</v>
      </c>
      <c r="O7681">
        <v>17.2</v>
      </c>
    </row>
    <row r="7682" spans="1:15" x14ac:dyDescent="0.35">
      <c r="A7682" s="1">
        <v>46216</v>
      </c>
      <c r="B7682">
        <v>16</v>
      </c>
      <c r="C7682" t="s">
        <v>28</v>
      </c>
      <c r="D7682" t="s">
        <v>20</v>
      </c>
      <c r="E7682">
        <v>320</v>
      </c>
      <c r="F7682">
        <v>60.6</v>
      </c>
      <c r="G7682">
        <v>115.2</v>
      </c>
      <c r="H7682">
        <v>70.099999999999994</v>
      </c>
      <c r="I7682">
        <v>23.3</v>
      </c>
      <c r="J7682">
        <v>62.4</v>
      </c>
      <c r="K7682">
        <v>1401.5</v>
      </c>
      <c r="L7682">
        <v>94.7</v>
      </c>
      <c r="M7682">
        <v>4.18</v>
      </c>
      <c r="N7682">
        <v>4.6500000000000004</v>
      </c>
      <c r="O7682">
        <v>32.200000000000003</v>
      </c>
    </row>
    <row r="7683" spans="1:15" x14ac:dyDescent="0.35">
      <c r="A7683" s="1">
        <v>46216</v>
      </c>
      <c r="B7683">
        <v>21</v>
      </c>
      <c r="C7683" t="s">
        <v>19</v>
      </c>
      <c r="D7683" t="s">
        <v>16</v>
      </c>
      <c r="E7683">
        <v>85</v>
      </c>
      <c r="F7683">
        <v>67.900000000000006</v>
      </c>
      <c r="G7683">
        <v>172.1</v>
      </c>
      <c r="H7683">
        <v>86.1</v>
      </c>
      <c r="I7683">
        <v>25.4</v>
      </c>
      <c r="J7683">
        <v>74.8</v>
      </c>
      <c r="K7683">
        <v>1431.4</v>
      </c>
      <c r="L7683">
        <v>93.1</v>
      </c>
      <c r="M7683">
        <v>3.58</v>
      </c>
      <c r="N7683">
        <v>4.47</v>
      </c>
      <c r="O7683">
        <v>21</v>
      </c>
    </row>
    <row r="7684" spans="1:15" x14ac:dyDescent="0.35">
      <c r="A7684" s="1">
        <v>46216</v>
      </c>
      <c r="B7684">
        <v>23</v>
      </c>
      <c r="C7684" t="s">
        <v>28</v>
      </c>
      <c r="D7684" t="s">
        <v>16</v>
      </c>
      <c r="E7684">
        <v>85</v>
      </c>
      <c r="F7684">
        <v>75.3</v>
      </c>
      <c r="G7684">
        <v>175.1</v>
      </c>
      <c r="H7684">
        <v>98</v>
      </c>
      <c r="I7684">
        <v>26.7</v>
      </c>
      <c r="J7684">
        <v>70</v>
      </c>
      <c r="K7684">
        <v>1459.1</v>
      </c>
      <c r="L7684">
        <v>101.8</v>
      </c>
      <c r="M7684">
        <v>5.26</v>
      </c>
      <c r="N7684">
        <v>5.38</v>
      </c>
      <c r="O7684">
        <v>31.3</v>
      </c>
    </row>
    <row r="7685" spans="1:15" x14ac:dyDescent="0.35">
      <c r="A7685" s="1">
        <v>46217</v>
      </c>
      <c r="B7685">
        <v>2</v>
      </c>
      <c r="C7685" t="s">
        <v>26</v>
      </c>
      <c r="D7685" t="s">
        <v>16</v>
      </c>
      <c r="E7685">
        <v>320</v>
      </c>
      <c r="F7685">
        <v>74.599999999999994</v>
      </c>
      <c r="G7685">
        <v>158.80000000000001</v>
      </c>
      <c r="H7685">
        <v>96.8</v>
      </c>
      <c r="I7685">
        <v>25.3</v>
      </c>
      <c r="J7685">
        <v>66</v>
      </c>
      <c r="K7685">
        <v>1564.6</v>
      </c>
      <c r="L7685">
        <v>108.3</v>
      </c>
      <c r="M7685">
        <v>5.08</v>
      </c>
      <c r="N7685">
        <v>6.02</v>
      </c>
      <c r="O7685">
        <v>26.2</v>
      </c>
    </row>
    <row r="7686" spans="1:15" x14ac:dyDescent="0.35">
      <c r="A7686" s="1">
        <v>46217</v>
      </c>
      <c r="B7686">
        <v>3</v>
      </c>
      <c r="C7686" t="s">
        <v>17</v>
      </c>
      <c r="D7686" t="s">
        <v>22</v>
      </c>
      <c r="E7686">
        <v>130</v>
      </c>
      <c r="F7686">
        <v>87.8</v>
      </c>
      <c r="G7686">
        <v>188</v>
      </c>
      <c r="H7686">
        <v>133.5</v>
      </c>
      <c r="I7686">
        <v>29.6</v>
      </c>
      <c r="J7686">
        <v>58.4</v>
      </c>
      <c r="K7686">
        <v>1794.4</v>
      </c>
      <c r="L7686">
        <v>120</v>
      </c>
      <c r="M7686">
        <v>4.53</v>
      </c>
      <c r="N7686">
        <v>6.51</v>
      </c>
      <c r="O7686">
        <v>16.8</v>
      </c>
    </row>
    <row r="7687" spans="1:15" x14ac:dyDescent="0.35">
      <c r="A7687" s="1">
        <v>46217</v>
      </c>
      <c r="B7687">
        <v>5</v>
      </c>
      <c r="C7687" t="s">
        <v>27</v>
      </c>
      <c r="D7687" t="s">
        <v>16</v>
      </c>
      <c r="E7687">
        <v>150</v>
      </c>
      <c r="F7687">
        <v>83.3</v>
      </c>
      <c r="G7687">
        <v>166.5</v>
      </c>
      <c r="H7687">
        <v>102.8</v>
      </c>
      <c r="I7687">
        <v>21.6</v>
      </c>
      <c r="J7687">
        <v>60.2</v>
      </c>
      <c r="K7687">
        <v>1456.6</v>
      </c>
      <c r="L7687">
        <v>96.5</v>
      </c>
      <c r="M7687">
        <v>4.8600000000000003</v>
      </c>
      <c r="N7687">
        <v>6.08</v>
      </c>
      <c r="O7687">
        <v>15.1</v>
      </c>
    </row>
    <row r="7688" spans="1:15" x14ac:dyDescent="0.35">
      <c r="A7688" s="1">
        <v>46217</v>
      </c>
      <c r="B7688">
        <v>9</v>
      </c>
      <c r="C7688" t="s">
        <v>28</v>
      </c>
      <c r="D7688" t="s">
        <v>23</v>
      </c>
      <c r="E7688">
        <v>85</v>
      </c>
      <c r="F7688">
        <v>81.2</v>
      </c>
      <c r="G7688">
        <v>173.7</v>
      </c>
      <c r="H7688">
        <v>91.7</v>
      </c>
      <c r="I7688">
        <v>24.4</v>
      </c>
      <c r="J7688">
        <v>65.3</v>
      </c>
      <c r="K7688">
        <v>1534.1</v>
      </c>
      <c r="L7688">
        <v>97.8</v>
      </c>
      <c r="M7688">
        <v>4.8600000000000003</v>
      </c>
      <c r="N7688">
        <v>4.5999999999999996</v>
      </c>
      <c r="O7688">
        <v>30.7</v>
      </c>
    </row>
    <row r="7689" spans="1:15" x14ac:dyDescent="0.35">
      <c r="A7689" s="1">
        <v>46217</v>
      </c>
      <c r="B7689">
        <v>11</v>
      </c>
      <c r="C7689" t="s">
        <v>28</v>
      </c>
      <c r="D7689" t="s">
        <v>18</v>
      </c>
      <c r="E7689">
        <v>85</v>
      </c>
      <c r="F7689">
        <v>66.3</v>
      </c>
      <c r="G7689">
        <v>147.30000000000001</v>
      </c>
      <c r="H7689">
        <v>76.3</v>
      </c>
      <c r="I7689">
        <v>26.5</v>
      </c>
      <c r="J7689">
        <v>56.3</v>
      </c>
      <c r="K7689">
        <v>1445.9</v>
      </c>
      <c r="L7689">
        <v>100.1</v>
      </c>
      <c r="M7689">
        <v>3.39</v>
      </c>
      <c r="N7689">
        <v>4.7699999999999996</v>
      </c>
      <c r="O7689">
        <v>32.299999999999997</v>
      </c>
    </row>
    <row r="7690" spans="1:15" x14ac:dyDescent="0.35">
      <c r="A7690" s="1">
        <v>46217</v>
      </c>
      <c r="B7690">
        <v>14</v>
      </c>
      <c r="C7690" t="s">
        <v>21</v>
      </c>
      <c r="D7690" t="s">
        <v>16</v>
      </c>
      <c r="E7690">
        <v>320</v>
      </c>
      <c r="F7690">
        <v>67.2</v>
      </c>
      <c r="G7690">
        <v>135.30000000000001</v>
      </c>
      <c r="H7690">
        <v>82.5</v>
      </c>
      <c r="I7690">
        <v>24.9</v>
      </c>
      <c r="J7690">
        <v>63.2</v>
      </c>
      <c r="K7690">
        <v>1354.8</v>
      </c>
      <c r="L7690">
        <v>96.8</v>
      </c>
      <c r="M7690">
        <v>5.64</v>
      </c>
      <c r="N7690">
        <v>3.6</v>
      </c>
      <c r="O7690">
        <v>21.8</v>
      </c>
    </row>
    <row r="7691" spans="1:15" x14ac:dyDescent="0.35">
      <c r="A7691" s="1">
        <v>46217</v>
      </c>
      <c r="B7691">
        <v>15</v>
      </c>
      <c r="C7691" t="s">
        <v>29</v>
      </c>
      <c r="D7691" t="s">
        <v>22</v>
      </c>
      <c r="E7691">
        <v>70</v>
      </c>
      <c r="F7691">
        <v>67</v>
      </c>
      <c r="G7691">
        <v>145.5</v>
      </c>
      <c r="H7691">
        <v>82.5</v>
      </c>
      <c r="I7691">
        <v>27.1</v>
      </c>
      <c r="J7691">
        <v>73.5</v>
      </c>
      <c r="K7691">
        <v>1481.3</v>
      </c>
      <c r="L7691">
        <v>101.3</v>
      </c>
      <c r="M7691">
        <v>4.08</v>
      </c>
      <c r="N7691">
        <v>4.87</v>
      </c>
      <c r="O7691">
        <v>17.3</v>
      </c>
    </row>
    <row r="7692" spans="1:15" x14ac:dyDescent="0.35">
      <c r="A7692" s="1">
        <v>46217</v>
      </c>
      <c r="B7692">
        <v>16</v>
      </c>
      <c r="C7692" t="s">
        <v>29</v>
      </c>
      <c r="D7692" t="s">
        <v>23</v>
      </c>
      <c r="E7692">
        <v>150</v>
      </c>
      <c r="F7692">
        <v>70.7</v>
      </c>
      <c r="G7692">
        <v>155.69999999999999</v>
      </c>
      <c r="H7692">
        <v>107.6</v>
      </c>
      <c r="I7692">
        <v>28.3</v>
      </c>
      <c r="J7692">
        <v>62.3</v>
      </c>
      <c r="K7692">
        <v>1677.5</v>
      </c>
      <c r="L7692">
        <v>108.2</v>
      </c>
      <c r="M7692">
        <v>5.45</v>
      </c>
      <c r="N7692">
        <v>5.15</v>
      </c>
      <c r="O7692">
        <v>20.3</v>
      </c>
    </row>
    <row r="7693" spans="1:15" x14ac:dyDescent="0.35">
      <c r="A7693" s="1">
        <v>46217</v>
      </c>
      <c r="B7693">
        <v>17</v>
      </c>
      <c r="C7693" t="s">
        <v>25</v>
      </c>
      <c r="D7693" t="s">
        <v>22</v>
      </c>
      <c r="E7693">
        <v>130</v>
      </c>
      <c r="F7693">
        <v>82.9</v>
      </c>
      <c r="G7693">
        <v>149.9</v>
      </c>
      <c r="H7693">
        <v>86.4</v>
      </c>
      <c r="I7693">
        <v>24.4</v>
      </c>
      <c r="J7693">
        <v>63.4</v>
      </c>
      <c r="K7693">
        <v>1333.7</v>
      </c>
      <c r="L7693">
        <v>88.7</v>
      </c>
      <c r="M7693">
        <v>5.27</v>
      </c>
      <c r="N7693">
        <v>3.89</v>
      </c>
      <c r="O7693">
        <v>15.2</v>
      </c>
    </row>
    <row r="7694" spans="1:15" x14ac:dyDescent="0.35">
      <c r="A7694" s="1">
        <v>46217</v>
      </c>
      <c r="B7694">
        <v>18</v>
      </c>
      <c r="C7694" t="s">
        <v>19</v>
      </c>
      <c r="D7694" t="s">
        <v>22</v>
      </c>
      <c r="E7694">
        <v>150</v>
      </c>
      <c r="F7694">
        <v>74.2</v>
      </c>
      <c r="G7694">
        <v>123.2</v>
      </c>
      <c r="H7694">
        <v>86.3</v>
      </c>
      <c r="I7694">
        <v>28.3</v>
      </c>
      <c r="J7694">
        <v>64.5</v>
      </c>
      <c r="K7694">
        <v>1667.7</v>
      </c>
      <c r="L7694">
        <v>106.6</v>
      </c>
      <c r="M7694">
        <v>4.88</v>
      </c>
      <c r="N7694">
        <v>5.33</v>
      </c>
      <c r="O7694">
        <v>20.100000000000001</v>
      </c>
    </row>
    <row r="7695" spans="1:15" x14ac:dyDescent="0.35">
      <c r="A7695" s="1">
        <v>46217</v>
      </c>
      <c r="B7695">
        <v>19</v>
      </c>
      <c r="C7695" t="s">
        <v>17</v>
      </c>
      <c r="D7695" t="s">
        <v>22</v>
      </c>
      <c r="E7695">
        <v>85</v>
      </c>
      <c r="F7695">
        <v>112.4</v>
      </c>
      <c r="G7695">
        <v>203.4</v>
      </c>
      <c r="H7695">
        <v>140.80000000000001</v>
      </c>
      <c r="I7695">
        <v>31.1</v>
      </c>
      <c r="J7695">
        <v>69.7</v>
      </c>
      <c r="K7695">
        <v>1987</v>
      </c>
      <c r="L7695">
        <v>134.19999999999999</v>
      </c>
      <c r="M7695">
        <v>5.35</v>
      </c>
      <c r="N7695">
        <v>5.97</v>
      </c>
      <c r="O7695">
        <v>18.600000000000001</v>
      </c>
    </row>
    <row r="7696" spans="1:15" x14ac:dyDescent="0.35">
      <c r="A7696" s="1">
        <v>46217</v>
      </c>
      <c r="B7696">
        <v>20</v>
      </c>
      <c r="C7696" t="s">
        <v>17</v>
      </c>
      <c r="D7696" t="s">
        <v>22</v>
      </c>
      <c r="E7696">
        <v>320</v>
      </c>
      <c r="F7696">
        <v>94.6</v>
      </c>
      <c r="G7696">
        <v>207.9</v>
      </c>
      <c r="H7696">
        <v>119</v>
      </c>
      <c r="I7696">
        <v>27.7</v>
      </c>
      <c r="J7696">
        <v>78.099999999999994</v>
      </c>
      <c r="K7696">
        <v>1862.3</v>
      </c>
      <c r="L7696">
        <v>117.1</v>
      </c>
      <c r="M7696">
        <v>5.82</v>
      </c>
      <c r="N7696">
        <v>4.5</v>
      </c>
      <c r="O7696">
        <v>21</v>
      </c>
    </row>
    <row r="7697" spans="1:15" x14ac:dyDescent="0.35">
      <c r="A7697" s="1">
        <v>46217</v>
      </c>
      <c r="B7697">
        <v>21</v>
      </c>
      <c r="C7697" t="s">
        <v>29</v>
      </c>
      <c r="D7697" t="s">
        <v>20</v>
      </c>
      <c r="E7697">
        <v>210</v>
      </c>
      <c r="F7697">
        <v>58.7</v>
      </c>
      <c r="G7697">
        <v>160.1</v>
      </c>
      <c r="H7697">
        <v>70.8</v>
      </c>
      <c r="I7697">
        <v>32.799999999999997</v>
      </c>
      <c r="J7697">
        <v>51.9</v>
      </c>
      <c r="K7697">
        <v>1484.2</v>
      </c>
      <c r="L7697">
        <v>98.2</v>
      </c>
      <c r="M7697">
        <v>4.78</v>
      </c>
      <c r="N7697">
        <v>5.42</v>
      </c>
      <c r="O7697">
        <v>18.8</v>
      </c>
    </row>
    <row r="7698" spans="1:15" x14ac:dyDescent="0.35">
      <c r="A7698" s="1">
        <v>46217</v>
      </c>
      <c r="B7698">
        <v>22</v>
      </c>
      <c r="C7698" t="s">
        <v>28</v>
      </c>
      <c r="D7698" t="s">
        <v>18</v>
      </c>
      <c r="E7698">
        <v>210</v>
      </c>
      <c r="F7698">
        <v>74.7</v>
      </c>
      <c r="G7698">
        <v>176.4</v>
      </c>
      <c r="H7698">
        <v>114.8</v>
      </c>
      <c r="I7698">
        <v>25.9</v>
      </c>
      <c r="J7698">
        <v>74.2</v>
      </c>
      <c r="K7698">
        <v>1262</v>
      </c>
      <c r="L7698">
        <v>87.3</v>
      </c>
      <c r="M7698">
        <v>4.58</v>
      </c>
      <c r="N7698">
        <v>6.81</v>
      </c>
      <c r="O7698">
        <v>30.8</v>
      </c>
    </row>
    <row r="7699" spans="1:15" x14ac:dyDescent="0.35">
      <c r="A7699" s="1">
        <v>46218</v>
      </c>
      <c r="B7699">
        <v>0</v>
      </c>
      <c r="C7699" t="s">
        <v>28</v>
      </c>
      <c r="D7699" t="s">
        <v>20</v>
      </c>
      <c r="E7699">
        <v>130</v>
      </c>
      <c r="F7699">
        <v>66.400000000000006</v>
      </c>
      <c r="G7699">
        <v>132.1</v>
      </c>
      <c r="H7699">
        <v>63.5</v>
      </c>
      <c r="I7699">
        <v>24</v>
      </c>
      <c r="J7699">
        <v>71.900000000000006</v>
      </c>
      <c r="K7699">
        <v>1513.7</v>
      </c>
      <c r="L7699">
        <v>98.6</v>
      </c>
      <c r="M7699">
        <v>4.8899999999999997</v>
      </c>
      <c r="N7699">
        <v>4.24</v>
      </c>
      <c r="O7699">
        <v>30.7</v>
      </c>
    </row>
    <row r="7700" spans="1:15" x14ac:dyDescent="0.35">
      <c r="A7700" s="1">
        <v>46218</v>
      </c>
      <c r="B7700">
        <v>2</v>
      </c>
      <c r="C7700" t="s">
        <v>17</v>
      </c>
      <c r="D7700" t="s">
        <v>23</v>
      </c>
      <c r="E7700">
        <v>210</v>
      </c>
      <c r="F7700">
        <v>72.099999999999994</v>
      </c>
      <c r="G7700">
        <v>200</v>
      </c>
      <c r="H7700">
        <v>85.5</v>
      </c>
      <c r="I7700">
        <v>31.4</v>
      </c>
      <c r="J7700">
        <v>51.9</v>
      </c>
      <c r="K7700">
        <v>1668.4</v>
      </c>
      <c r="L7700">
        <v>108.3</v>
      </c>
      <c r="M7700">
        <v>3.98</v>
      </c>
      <c r="N7700">
        <v>2.34</v>
      </c>
      <c r="O7700">
        <v>15.9</v>
      </c>
    </row>
    <row r="7701" spans="1:15" x14ac:dyDescent="0.35">
      <c r="A7701" s="1">
        <v>46218</v>
      </c>
      <c r="B7701">
        <v>3</v>
      </c>
      <c r="C7701" t="s">
        <v>19</v>
      </c>
      <c r="D7701" t="s">
        <v>20</v>
      </c>
      <c r="E7701">
        <v>150</v>
      </c>
      <c r="F7701">
        <v>50.1</v>
      </c>
      <c r="G7701">
        <v>164</v>
      </c>
      <c r="H7701">
        <v>70.7</v>
      </c>
      <c r="I7701">
        <v>27.8</v>
      </c>
      <c r="J7701">
        <v>55.8</v>
      </c>
      <c r="K7701">
        <v>1310.2</v>
      </c>
      <c r="L7701">
        <v>79.599999999999994</v>
      </c>
      <c r="M7701">
        <v>2.58</v>
      </c>
      <c r="N7701">
        <v>3.2</v>
      </c>
      <c r="O7701">
        <v>15.4</v>
      </c>
    </row>
    <row r="7702" spans="1:15" x14ac:dyDescent="0.35">
      <c r="A7702" s="1">
        <v>46218</v>
      </c>
      <c r="B7702">
        <v>4</v>
      </c>
      <c r="C7702" t="s">
        <v>15</v>
      </c>
      <c r="D7702" t="s">
        <v>23</v>
      </c>
      <c r="E7702">
        <v>150</v>
      </c>
      <c r="F7702">
        <v>72.400000000000006</v>
      </c>
      <c r="G7702">
        <v>155.6</v>
      </c>
      <c r="H7702">
        <v>96.9</v>
      </c>
      <c r="I7702">
        <v>26</v>
      </c>
      <c r="J7702">
        <v>72.2</v>
      </c>
      <c r="K7702">
        <v>1450.8</v>
      </c>
      <c r="L7702">
        <v>92.9</v>
      </c>
      <c r="M7702">
        <v>4.58</v>
      </c>
      <c r="N7702">
        <v>2.72</v>
      </c>
      <c r="O7702">
        <v>28.9</v>
      </c>
    </row>
    <row r="7703" spans="1:15" x14ac:dyDescent="0.35">
      <c r="A7703" s="1">
        <v>46218</v>
      </c>
      <c r="B7703">
        <v>5</v>
      </c>
      <c r="C7703" t="s">
        <v>26</v>
      </c>
      <c r="D7703" t="s">
        <v>16</v>
      </c>
      <c r="E7703">
        <v>100</v>
      </c>
      <c r="F7703">
        <v>57.6</v>
      </c>
      <c r="G7703">
        <v>111.8</v>
      </c>
      <c r="H7703">
        <v>69.3</v>
      </c>
      <c r="I7703">
        <v>29.5</v>
      </c>
      <c r="J7703">
        <v>67.2</v>
      </c>
      <c r="K7703">
        <v>1498.5</v>
      </c>
      <c r="L7703">
        <v>104</v>
      </c>
      <c r="M7703">
        <v>4.08</v>
      </c>
      <c r="N7703">
        <v>4.95</v>
      </c>
      <c r="O7703">
        <v>26.8</v>
      </c>
    </row>
    <row r="7704" spans="1:15" x14ac:dyDescent="0.35">
      <c r="A7704" s="1">
        <v>46218</v>
      </c>
      <c r="B7704">
        <v>7</v>
      </c>
      <c r="C7704" t="s">
        <v>21</v>
      </c>
      <c r="D7704" t="s">
        <v>23</v>
      </c>
      <c r="E7704">
        <v>100</v>
      </c>
      <c r="F7704">
        <v>91.5</v>
      </c>
      <c r="G7704">
        <v>159.30000000000001</v>
      </c>
      <c r="H7704">
        <v>95</v>
      </c>
      <c r="I7704">
        <v>24.4</v>
      </c>
      <c r="J7704">
        <v>51.4</v>
      </c>
      <c r="K7704">
        <v>1531.2</v>
      </c>
      <c r="L7704">
        <v>102.2</v>
      </c>
      <c r="M7704">
        <v>3.56</v>
      </c>
      <c r="N7704">
        <v>4.9400000000000004</v>
      </c>
      <c r="O7704">
        <v>21.4</v>
      </c>
    </row>
    <row r="7705" spans="1:15" x14ac:dyDescent="0.35">
      <c r="A7705" s="1">
        <v>46218</v>
      </c>
      <c r="B7705">
        <v>8</v>
      </c>
      <c r="C7705" t="s">
        <v>17</v>
      </c>
      <c r="D7705" t="s">
        <v>20</v>
      </c>
      <c r="E7705">
        <v>320</v>
      </c>
      <c r="F7705">
        <v>106.9</v>
      </c>
      <c r="G7705">
        <v>210.7</v>
      </c>
      <c r="H7705">
        <v>110.1</v>
      </c>
      <c r="I7705">
        <v>29.7</v>
      </c>
      <c r="J7705">
        <v>56</v>
      </c>
      <c r="K7705">
        <v>2057.6999999999998</v>
      </c>
      <c r="L7705">
        <v>131.1</v>
      </c>
      <c r="M7705">
        <v>5.08</v>
      </c>
      <c r="N7705">
        <v>5.09</v>
      </c>
      <c r="O7705">
        <v>18.899999999999999</v>
      </c>
    </row>
    <row r="7706" spans="1:15" x14ac:dyDescent="0.35">
      <c r="A7706" s="1">
        <v>46218</v>
      </c>
      <c r="B7706">
        <v>9</v>
      </c>
      <c r="C7706" t="s">
        <v>25</v>
      </c>
      <c r="D7706" t="s">
        <v>20</v>
      </c>
      <c r="E7706">
        <v>150</v>
      </c>
      <c r="F7706">
        <v>67.099999999999994</v>
      </c>
      <c r="G7706">
        <v>129</v>
      </c>
      <c r="H7706">
        <v>82.4</v>
      </c>
      <c r="I7706">
        <v>23.2</v>
      </c>
      <c r="J7706">
        <v>70.2</v>
      </c>
      <c r="K7706">
        <v>1352.6</v>
      </c>
      <c r="L7706">
        <v>91.5</v>
      </c>
      <c r="M7706">
        <v>3.61</v>
      </c>
      <c r="N7706">
        <v>4.18</v>
      </c>
      <c r="O7706">
        <v>17.3</v>
      </c>
    </row>
    <row r="7707" spans="1:15" x14ac:dyDescent="0.35">
      <c r="A7707" s="1">
        <v>46218</v>
      </c>
      <c r="B7707">
        <v>10</v>
      </c>
      <c r="C7707" t="s">
        <v>15</v>
      </c>
      <c r="D7707" t="s">
        <v>23</v>
      </c>
      <c r="E7707">
        <v>210</v>
      </c>
      <c r="F7707">
        <v>87.8</v>
      </c>
      <c r="G7707">
        <v>167.8</v>
      </c>
      <c r="H7707">
        <v>129.1</v>
      </c>
      <c r="I7707">
        <v>20.100000000000001</v>
      </c>
      <c r="J7707">
        <v>74.900000000000006</v>
      </c>
      <c r="K7707">
        <v>1643.7</v>
      </c>
      <c r="L7707">
        <v>109.2</v>
      </c>
      <c r="M7707">
        <v>3.27</v>
      </c>
      <c r="N7707">
        <v>4.71</v>
      </c>
      <c r="O7707">
        <v>28.7</v>
      </c>
    </row>
    <row r="7708" spans="1:15" x14ac:dyDescent="0.35">
      <c r="A7708" s="1">
        <v>46218</v>
      </c>
      <c r="B7708">
        <v>11</v>
      </c>
      <c r="C7708" t="s">
        <v>17</v>
      </c>
      <c r="D7708" t="s">
        <v>20</v>
      </c>
      <c r="E7708">
        <v>85</v>
      </c>
      <c r="F7708">
        <v>74.3</v>
      </c>
      <c r="G7708">
        <v>186.3</v>
      </c>
      <c r="H7708">
        <v>110</v>
      </c>
      <c r="I7708">
        <v>29.3</v>
      </c>
      <c r="J7708">
        <v>66.099999999999994</v>
      </c>
      <c r="K7708">
        <v>1823.4</v>
      </c>
      <c r="L7708">
        <v>117.8</v>
      </c>
      <c r="M7708">
        <v>3.94</v>
      </c>
      <c r="N7708">
        <v>4.6500000000000004</v>
      </c>
      <c r="O7708">
        <v>13.8</v>
      </c>
    </row>
    <row r="7709" spans="1:15" x14ac:dyDescent="0.35">
      <c r="A7709" s="1">
        <v>46218</v>
      </c>
      <c r="B7709">
        <v>12</v>
      </c>
      <c r="C7709" t="s">
        <v>21</v>
      </c>
      <c r="D7709" t="s">
        <v>23</v>
      </c>
      <c r="E7709">
        <v>130</v>
      </c>
      <c r="F7709">
        <v>34.6</v>
      </c>
      <c r="G7709">
        <v>105.5</v>
      </c>
      <c r="H7709">
        <v>45.4</v>
      </c>
      <c r="I7709">
        <v>25.9</v>
      </c>
      <c r="J7709">
        <v>47.7</v>
      </c>
      <c r="K7709">
        <v>1219.5</v>
      </c>
      <c r="L7709">
        <v>87.2</v>
      </c>
      <c r="M7709">
        <v>3.61</v>
      </c>
      <c r="N7709">
        <v>2.5099999999999998</v>
      </c>
      <c r="O7709">
        <v>23.3</v>
      </c>
    </row>
    <row r="7710" spans="1:15" x14ac:dyDescent="0.35">
      <c r="A7710" s="1">
        <v>46218</v>
      </c>
      <c r="B7710">
        <v>13</v>
      </c>
      <c r="C7710" t="s">
        <v>29</v>
      </c>
      <c r="D7710" t="s">
        <v>22</v>
      </c>
      <c r="E7710">
        <v>85</v>
      </c>
      <c r="F7710">
        <v>63.2</v>
      </c>
      <c r="G7710">
        <v>146.30000000000001</v>
      </c>
      <c r="H7710">
        <v>80.8</v>
      </c>
      <c r="I7710">
        <v>26.6</v>
      </c>
      <c r="J7710">
        <v>58.4</v>
      </c>
      <c r="K7710">
        <v>1446</v>
      </c>
      <c r="L7710">
        <v>103.9</v>
      </c>
      <c r="M7710">
        <v>3.06</v>
      </c>
      <c r="N7710">
        <v>4.4000000000000004</v>
      </c>
      <c r="O7710">
        <v>23</v>
      </c>
    </row>
    <row r="7711" spans="1:15" x14ac:dyDescent="0.35">
      <c r="A7711" s="1">
        <v>46218</v>
      </c>
      <c r="B7711">
        <v>14</v>
      </c>
      <c r="C7711" t="s">
        <v>17</v>
      </c>
      <c r="D7711" t="s">
        <v>18</v>
      </c>
      <c r="E7711">
        <v>210</v>
      </c>
      <c r="F7711">
        <v>82.7</v>
      </c>
      <c r="G7711">
        <v>133.5</v>
      </c>
      <c r="H7711">
        <v>72.900000000000006</v>
      </c>
      <c r="I7711">
        <v>27.1</v>
      </c>
      <c r="J7711">
        <v>56.1</v>
      </c>
      <c r="K7711">
        <v>1728.7</v>
      </c>
      <c r="L7711">
        <v>114.6</v>
      </c>
      <c r="M7711">
        <v>3.95</v>
      </c>
      <c r="N7711">
        <v>5.37</v>
      </c>
      <c r="O7711">
        <v>20.2</v>
      </c>
    </row>
    <row r="7712" spans="1:15" x14ac:dyDescent="0.35">
      <c r="A7712" s="1">
        <v>46218</v>
      </c>
      <c r="B7712">
        <v>15</v>
      </c>
      <c r="C7712" t="s">
        <v>15</v>
      </c>
      <c r="D7712" t="s">
        <v>23</v>
      </c>
      <c r="E7712">
        <v>130</v>
      </c>
      <c r="F7712">
        <v>73.8</v>
      </c>
      <c r="G7712">
        <v>145.80000000000001</v>
      </c>
      <c r="H7712">
        <v>85.1</v>
      </c>
      <c r="I7712">
        <v>23.9</v>
      </c>
      <c r="J7712">
        <v>71.099999999999994</v>
      </c>
      <c r="K7712">
        <v>1376.4</v>
      </c>
      <c r="L7712">
        <v>97</v>
      </c>
      <c r="M7712">
        <v>4.84</v>
      </c>
      <c r="N7712">
        <v>2.23</v>
      </c>
      <c r="O7712">
        <v>24.2</v>
      </c>
    </row>
    <row r="7713" spans="1:15" x14ac:dyDescent="0.35">
      <c r="A7713" s="1">
        <v>46218</v>
      </c>
      <c r="B7713">
        <v>17</v>
      </c>
      <c r="C7713" t="s">
        <v>26</v>
      </c>
      <c r="D7713" t="s">
        <v>22</v>
      </c>
      <c r="E7713">
        <v>130</v>
      </c>
      <c r="F7713">
        <v>99.7</v>
      </c>
      <c r="G7713">
        <v>154.6</v>
      </c>
      <c r="H7713">
        <v>106.9</v>
      </c>
      <c r="I7713">
        <v>26</v>
      </c>
      <c r="J7713">
        <v>60.8</v>
      </c>
      <c r="K7713">
        <v>1753.6</v>
      </c>
      <c r="L7713">
        <v>117.2</v>
      </c>
      <c r="M7713">
        <v>5.14</v>
      </c>
      <c r="N7713">
        <v>4.8499999999999996</v>
      </c>
      <c r="O7713">
        <v>25.3</v>
      </c>
    </row>
    <row r="7714" spans="1:15" x14ac:dyDescent="0.35">
      <c r="A7714" s="1">
        <v>46218</v>
      </c>
      <c r="B7714">
        <v>18</v>
      </c>
      <c r="C7714" t="s">
        <v>28</v>
      </c>
      <c r="D7714" t="s">
        <v>22</v>
      </c>
      <c r="E7714">
        <v>320</v>
      </c>
      <c r="F7714">
        <v>94</v>
      </c>
      <c r="G7714">
        <v>168.3</v>
      </c>
      <c r="H7714">
        <v>97</v>
      </c>
      <c r="I7714">
        <v>23.4</v>
      </c>
      <c r="J7714">
        <v>70.099999999999994</v>
      </c>
      <c r="K7714">
        <v>1753.3</v>
      </c>
      <c r="L7714">
        <v>119.1</v>
      </c>
      <c r="M7714">
        <v>5.91</v>
      </c>
      <c r="N7714">
        <v>4.84</v>
      </c>
      <c r="O7714">
        <v>33.799999999999997</v>
      </c>
    </row>
    <row r="7715" spans="1:15" x14ac:dyDescent="0.35">
      <c r="A7715" s="1">
        <v>46218</v>
      </c>
      <c r="B7715">
        <v>19</v>
      </c>
      <c r="C7715" t="s">
        <v>24</v>
      </c>
      <c r="D7715" t="s">
        <v>22</v>
      </c>
      <c r="E7715">
        <v>85</v>
      </c>
      <c r="F7715">
        <v>110</v>
      </c>
      <c r="G7715">
        <v>171</v>
      </c>
      <c r="H7715">
        <v>104.7</v>
      </c>
      <c r="I7715">
        <v>23.5</v>
      </c>
      <c r="J7715">
        <v>67.099999999999994</v>
      </c>
      <c r="K7715">
        <v>2016.1</v>
      </c>
      <c r="L7715">
        <v>135</v>
      </c>
      <c r="M7715">
        <v>5.04</v>
      </c>
      <c r="N7715">
        <v>6.76</v>
      </c>
      <c r="O7715">
        <v>14.2</v>
      </c>
    </row>
    <row r="7716" spans="1:15" x14ac:dyDescent="0.35">
      <c r="A7716" s="1">
        <v>46218</v>
      </c>
      <c r="B7716">
        <v>20</v>
      </c>
      <c r="C7716" t="s">
        <v>29</v>
      </c>
      <c r="D7716" t="s">
        <v>22</v>
      </c>
      <c r="E7716">
        <v>150</v>
      </c>
      <c r="F7716">
        <v>98.6</v>
      </c>
      <c r="G7716">
        <v>201.9</v>
      </c>
      <c r="H7716">
        <v>103.9</v>
      </c>
      <c r="I7716">
        <v>29.9</v>
      </c>
      <c r="J7716">
        <v>53.2</v>
      </c>
      <c r="K7716">
        <v>2185.1999999999998</v>
      </c>
      <c r="L7716">
        <v>135.5</v>
      </c>
      <c r="M7716">
        <v>5.18</v>
      </c>
      <c r="N7716">
        <v>5.6</v>
      </c>
      <c r="O7716">
        <v>22.8</v>
      </c>
    </row>
    <row r="7717" spans="1:15" x14ac:dyDescent="0.35">
      <c r="A7717" s="1">
        <v>46218</v>
      </c>
      <c r="B7717">
        <v>21</v>
      </c>
      <c r="C7717" t="s">
        <v>15</v>
      </c>
      <c r="D7717" t="s">
        <v>23</v>
      </c>
      <c r="E7717">
        <v>70</v>
      </c>
      <c r="F7717">
        <v>74.599999999999994</v>
      </c>
      <c r="G7717">
        <v>135.9</v>
      </c>
      <c r="H7717">
        <v>78.2</v>
      </c>
      <c r="I7717">
        <v>22.5</v>
      </c>
      <c r="J7717">
        <v>73.3</v>
      </c>
      <c r="K7717">
        <v>1325.7</v>
      </c>
      <c r="L7717">
        <v>91.8</v>
      </c>
      <c r="M7717">
        <v>2.96</v>
      </c>
      <c r="N7717">
        <v>3.1</v>
      </c>
      <c r="O7717">
        <v>23.6</v>
      </c>
    </row>
    <row r="7718" spans="1:15" x14ac:dyDescent="0.35">
      <c r="A7718" s="1">
        <v>46218</v>
      </c>
      <c r="B7718">
        <v>22</v>
      </c>
      <c r="C7718" t="s">
        <v>25</v>
      </c>
      <c r="D7718" t="s">
        <v>20</v>
      </c>
      <c r="E7718">
        <v>70</v>
      </c>
      <c r="F7718">
        <v>51.7</v>
      </c>
      <c r="G7718">
        <v>142.4</v>
      </c>
      <c r="H7718">
        <v>78.5</v>
      </c>
      <c r="I7718">
        <v>33.4</v>
      </c>
      <c r="J7718">
        <v>70.099999999999994</v>
      </c>
      <c r="K7718">
        <v>1493.8</v>
      </c>
      <c r="L7718">
        <v>95.7</v>
      </c>
      <c r="M7718">
        <v>2.56</v>
      </c>
      <c r="N7718">
        <v>4.9400000000000004</v>
      </c>
      <c r="O7718">
        <v>22.3</v>
      </c>
    </row>
    <row r="7719" spans="1:15" x14ac:dyDescent="0.35">
      <c r="A7719" s="1">
        <v>46218</v>
      </c>
      <c r="B7719">
        <v>23</v>
      </c>
      <c r="C7719" t="s">
        <v>25</v>
      </c>
      <c r="D7719" t="s">
        <v>22</v>
      </c>
      <c r="E7719">
        <v>150</v>
      </c>
      <c r="F7719">
        <v>50.3</v>
      </c>
      <c r="G7719">
        <v>113</v>
      </c>
      <c r="H7719">
        <v>75.400000000000006</v>
      </c>
      <c r="I7719">
        <v>31.5</v>
      </c>
      <c r="J7719">
        <v>69.2</v>
      </c>
      <c r="K7719">
        <v>1606.3</v>
      </c>
      <c r="L7719">
        <v>106.9</v>
      </c>
      <c r="M7719">
        <v>3.99</v>
      </c>
      <c r="N7719">
        <v>3.65</v>
      </c>
      <c r="O7719">
        <v>21.4</v>
      </c>
    </row>
    <row r="7720" spans="1:15" x14ac:dyDescent="0.35">
      <c r="A7720" s="1">
        <v>46219</v>
      </c>
      <c r="B7720">
        <v>0</v>
      </c>
      <c r="C7720" t="s">
        <v>27</v>
      </c>
      <c r="D7720" t="s">
        <v>16</v>
      </c>
      <c r="E7720">
        <v>100</v>
      </c>
      <c r="F7720">
        <v>85.1</v>
      </c>
      <c r="G7720">
        <v>121.1</v>
      </c>
      <c r="H7720">
        <v>77.3</v>
      </c>
      <c r="I7720">
        <v>25.3</v>
      </c>
      <c r="J7720">
        <v>66.599999999999994</v>
      </c>
      <c r="K7720">
        <v>1570.7</v>
      </c>
      <c r="L7720">
        <v>103.8</v>
      </c>
      <c r="M7720">
        <v>6.08</v>
      </c>
      <c r="N7720">
        <v>5.27</v>
      </c>
      <c r="O7720">
        <v>14.1</v>
      </c>
    </row>
    <row r="7721" spans="1:15" x14ac:dyDescent="0.35">
      <c r="A7721" s="1">
        <v>46219</v>
      </c>
      <c r="B7721">
        <v>2</v>
      </c>
      <c r="C7721" t="s">
        <v>24</v>
      </c>
      <c r="D7721" t="s">
        <v>22</v>
      </c>
      <c r="E7721">
        <v>70</v>
      </c>
      <c r="F7721">
        <v>83.1</v>
      </c>
      <c r="G7721">
        <v>178</v>
      </c>
      <c r="H7721">
        <v>102.4</v>
      </c>
      <c r="I7721">
        <v>22.1</v>
      </c>
      <c r="J7721">
        <v>65.7</v>
      </c>
      <c r="K7721">
        <v>1479.6</v>
      </c>
      <c r="L7721">
        <v>101.7</v>
      </c>
      <c r="M7721">
        <v>5.95</v>
      </c>
      <c r="N7721">
        <v>5.99</v>
      </c>
      <c r="O7721">
        <v>15.4</v>
      </c>
    </row>
    <row r="7722" spans="1:15" x14ac:dyDescent="0.35">
      <c r="A7722" s="1">
        <v>46219</v>
      </c>
      <c r="B7722">
        <v>4</v>
      </c>
      <c r="C7722" t="s">
        <v>17</v>
      </c>
      <c r="D7722" t="s">
        <v>20</v>
      </c>
      <c r="E7722">
        <v>120</v>
      </c>
      <c r="F7722">
        <v>79.400000000000006</v>
      </c>
      <c r="G7722">
        <v>174.9</v>
      </c>
      <c r="H7722">
        <v>81</v>
      </c>
      <c r="I7722">
        <v>34.1</v>
      </c>
      <c r="J7722">
        <v>55.6</v>
      </c>
      <c r="K7722">
        <v>1783.3</v>
      </c>
      <c r="L7722">
        <v>119.1</v>
      </c>
      <c r="M7722">
        <v>3.02</v>
      </c>
      <c r="N7722">
        <v>3.76</v>
      </c>
      <c r="O7722">
        <v>18.899999999999999</v>
      </c>
    </row>
    <row r="7723" spans="1:15" x14ac:dyDescent="0.35">
      <c r="A7723" s="1">
        <v>46219</v>
      </c>
      <c r="B7723">
        <v>7</v>
      </c>
      <c r="C7723" t="s">
        <v>27</v>
      </c>
      <c r="D7723" t="s">
        <v>20</v>
      </c>
      <c r="E7723">
        <v>100</v>
      </c>
      <c r="F7723">
        <v>104.4</v>
      </c>
      <c r="G7723">
        <v>187.1</v>
      </c>
      <c r="H7723">
        <v>115.4</v>
      </c>
      <c r="I7723">
        <v>27</v>
      </c>
      <c r="J7723">
        <v>74.099999999999994</v>
      </c>
      <c r="K7723">
        <v>1977.3</v>
      </c>
      <c r="L7723">
        <v>123.6</v>
      </c>
      <c r="M7723">
        <v>6.28</v>
      </c>
      <c r="N7723">
        <v>6.08</v>
      </c>
      <c r="O7723">
        <v>15.9</v>
      </c>
    </row>
    <row r="7724" spans="1:15" x14ac:dyDescent="0.35">
      <c r="A7724" s="1">
        <v>46219</v>
      </c>
      <c r="B7724">
        <v>10</v>
      </c>
      <c r="C7724" t="s">
        <v>25</v>
      </c>
      <c r="D7724" t="s">
        <v>18</v>
      </c>
      <c r="E7724">
        <v>85</v>
      </c>
      <c r="F7724">
        <v>86.8</v>
      </c>
      <c r="G7724">
        <v>147.30000000000001</v>
      </c>
      <c r="H7724">
        <v>88.1</v>
      </c>
      <c r="I7724">
        <v>26.6</v>
      </c>
      <c r="J7724">
        <v>77.099999999999994</v>
      </c>
      <c r="K7724">
        <v>1760.8</v>
      </c>
      <c r="L7724">
        <v>116.6</v>
      </c>
      <c r="M7724">
        <v>3.53</v>
      </c>
      <c r="N7724">
        <v>4.24</v>
      </c>
      <c r="O7724">
        <v>17.7</v>
      </c>
    </row>
    <row r="7725" spans="1:15" x14ac:dyDescent="0.35">
      <c r="A7725" s="1">
        <v>46219</v>
      </c>
      <c r="B7725">
        <v>11</v>
      </c>
      <c r="C7725" t="s">
        <v>17</v>
      </c>
      <c r="D7725" t="s">
        <v>18</v>
      </c>
      <c r="E7725">
        <v>320</v>
      </c>
      <c r="F7725">
        <v>73.900000000000006</v>
      </c>
      <c r="G7725">
        <v>143.80000000000001</v>
      </c>
      <c r="H7725">
        <v>104.6</v>
      </c>
      <c r="I7725">
        <v>30.2</v>
      </c>
      <c r="J7725">
        <v>57.1</v>
      </c>
      <c r="K7725">
        <v>1762.2</v>
      </c>
      <c r="L7725">
        <v>113.5</v>
      </c>
      <c r="M7725">
        <v>5.31</v>
      </c>
      <c r="N7725">
        <v>4.9400000000000004</v>
      </c>
      <c r="O7725">
        <v>17.3</v>
      </c>
    </row>
    <row r="7726" spans="1:15" x14ac:dyDescent="0.35">
      <c r="A7726" s="1">
        <v>46219</v>
      </c>
      <c r="B7726">
        <v>13</v>
      </c>
      <c r="C7726" t="s">
        <v>27</v>
      </c>
      <c r="D7726" t="s">
        <v>22</v>
      </c>
      <c r="E7726">
        <v>130</v>
      </c>
      <c r="F7726">
        <v>86.7</v>
      </c>
      <c r="G7726">
        <v>169</v>
      </c>
      <c r="H7726">
        <v>101.4</v>
      </c>
      <c r="I7726">
        <v>27</v>
      </c>
      <c r="J7726">
        <v>55.3</v>
      </c>
      <c r="K7726">
        <v>1649</v>
      </c>
      <c r="L7726">
        <v>106.5</v>
      </c>
      <c r="M7726">
        <v>4.29</v>
      </c>
      <c r="N7726">
        <v>4.6399999999999997</v>
      </c>
      <c r="O7726">
        <v>13.2</v>
      </c>
    </row>
    <row r="7727" spans="1:15" x14ac:dyDescent="0.35">
      <c r="A7727" s="1">
        <v>46219</v>
      </c>
      <c r="B7727">
        <v>14</v>
      </c>
      <c r="C7727" t="s">
        <v>17</v>
      </c>
      <c r="D7727" t="s">
        <v>22</v>
      </c>
      <c r="E7727">
        <v>85</v>
      </c>
      <c r="F7727">
        <v>83.4</v>
      </c>
      <c r="G7727">
        <v>187.9</v>
      </c>
      <c r="H7727">
        <v>102.4</v>
      </c>
      <c r="I7727">
        <v>26.4</v>
      </c>
      <c r="J7727">
        <v>56</v>
      </c>
      <c r="K7727">
        <v>1552.5</v>
      </c>
      <c r="L7727">
        <v>106.3</v>
      </c>
      <c r="M7727">
        <v>4.49</v>
      </c>
      <c r="N7727">
        <v>5.62</v>
      </c>
      <c r="O7727">
        <v>18.5</v>
      </c>
    </row>
    <row r="7728" spans="1:15" x14ac:dyDescent="0.35">
      <c r="A7728" s="1">
        <v>46219</v>
      </c>
      <c r="B7728">
        <v>16</v>
      </c>
      <c r="C7728" t="s">
        <v>26</v>
      </c>
      <c r="D7728" t="s">
        <v>18</v>
      </c>
      <c r="E7728">
        <v>320</v>
      </c>
      <c r="F7728">
        <v>53.9</v>
      </c>
      <c r="G7728">
        <v>105.1</v>
      </c>
      <c r="H7728">
        <v>56.4</v>
      </c>
      <c r="I7728">
        <v>23.7</v>
      </c>
      <c r="J7728">
        <v>58</v>
      </c>
      <c r="K7728">
        <v>1395.7</v>
      </c>
      <c r="L7728">
        <v>94</v>
      </c>
      <c r="M7728">
        <v>4.51</v>
      </c>
      <c r="N7728">
        <v>3.3</v>
      </c>
      <c r="O7728">
        <v>25.7</v>
      </c>
    </row>
    <row r="7729" spans="1:15" x14ac:dyDescent="0.35">
      <c r="A7729" s="1">
        <v>46219</v>
      </c>
      <c r="B7729">
        <v>18</v>
      </c>
      <c r="C7729" t="s">
        <v>24</v>
      </c>
      <c r="D7729" t="s">
        <v>22</v>
      </c>
      <c r="E7729">
        <v>320</v>
      </c>
      <c r="F7729">
        <v>97.6</v>
      </c>
      <c r="G7729">
        <v>163.5</v>
      </c>
      <c r="H7729">
        <v>107.3</v>
      </c>
      <c r="I7729">
        <v>28.9</v>
      </c>
      <c r="J7729">
        <v>65.7</v>
      </c>
      <c r="K7729">
        <v>1831.9</v>
      </c>
      <c r="L7729">
        <v>118.5</v>
      </c>
      <c r="M7729">
        <v>5.5</v>
      </c>
      <c r="N7729">
        <v>4.47</v>
      </c>
      <c r="O7729">
        <v>17.100000000000001</v>
      </c>
    </row>
    <row r="7730" spans="1:15" x14ac:dyDescent="0.35">
      <c r="A7730" s="1">
        <v>46219</v>
      </c>
      <c r="B7730">
        <v>19</v>
      </c>
      <c r="C7730" t="s">
        <v>29</v>
      </c>
      <c r="D7730" t="s">
        <v>16</v>
      </c>
      <c r="E7730">
        <v>70</v>
      </c>
      <c r="F7730">
        <v>96.2</v>
      </c>
      <c r="G7730">
        <v>166.7</v>
      </c>
      <c r="H7730">
        <v>115</v>
      </c>
      <c r="I7730">
        <v>31.7</v>
      </c>
      <c r="J7730">
        <v>51.1</v>
      </c>
      <c r="K7730">
        <v>1758.9</v>
      </c>
      <c r="L7730">
        <v>111.4</v>
      </c>
      <c r="M7730">
        <v>5.45</v>
      </c>
      <c r="N7730">
        <v>5.85</v>
      </c>
      <c r="O7730">
        <v>23.9</v>
      </c>
    </row>
    <row r="7731" spans="1:15" x14ac:dyDescent="0.35">
      <c r="A7731" s="1">
        <v>46219</v>
      </c>
      <c r="B7731">
        <v>21</v>
      </c>
      <c r="C7731" t="s">
        <v>29</v>
      </c>
      <c r="D7731" t="s">
        <v>23</v>
      </c>
      <c r="E7731">
        <v>320</v>
      </c>
      <c r="F7731">
        <v>73.7</v>
      </c>
      <c r="G7731">
        <v>205.2</v>
      </c>
      <c r="H7731">
        <v>122.2</v>
      </c>
      <c r="I7731">
        <v>29.8</v>
      </c>
      <c r="J7731">
        <v>58.1</v>
      </c>
      <c r="K7731">
        <v>1711.9</v>
      </c>
      <c r="L7731">
        <v>110.1</v>
      </c>
      <c r="M7731">
        <v>4.67</v>
      </c>
      <c r="N7731">
        <v>5.77</v>
      </c>
      <c r="O7731">
        <v>21.1</v>
      </c>
    </row>
    <row r="7732" spans="1:15" x14ac:dyDescent="0.35">
      <c r="A7732" s="1">
        <v>46219</v>
      </c>
      <c r="B7732">
        <v>23</v>
      </c>
      <c r="C7732" t="s">
        <v>29</v>
      </c>
      <c r="D7732" t="s">
        <v>18</v>
      </c>
      <c r="E7732">
        <v>320</v>
      </c>
      <c r="F7732">
        <v>72.7</v>
      </c>
      <c r="G7732">
        <v>166.1</v>
      </c>
      <c r="H7732">
        <v>100.5</v>
      </c>
      <c r="I7732">
        <v>29.6</v>
      </c>
      <c r="J7732">
        <v>58.4</v>
      </c>
      <c r="K7732">
        <v>1771.5</v>
      </c>
      <c r="L7732">
        <v>116.1</v>
      </c>
      <c r="M7732">
        <v>5.17</v>
      </c>
      <c r="N7732">
        <v>4.79</v>
      </c>
      <c r="O7732">
        <v>20.3</v>
      </c>
    </row>
    <row r="7733" spans="1:15" x14ac:dyDescent="0.35">
      <c r="A7733" s="1">
        <v>46220</v>
      </c>
      <c r="B7733">
        <v>0</v>
      </c>
      <c r="C7733" t="s">
        <v>25</v>
      </c>
      <c r="D7733" t="s">
        <v>18</v>
      </c>
      <c r="E7733">
        <v>130</v>
      </c>
      <c r="F7733">
        <v>69.8</v>
      </c>
      <c r="G7733">
        <v>164</v>
      </c>
      <c r="H7733">
        <v>103.9</v>
      </c>
      <c r="I7733">
        <v>31.4</v>
      </c>
      <c r="J7733">
        <v>63.2</v>
      </c>
      <c r="K7733">
        <v>1465.7</v>
      </c>
      <c r="L7733">
        <v>100.9</v>
      </c>
      <c r="M7733">
        <v>4.0599999999999996</v>
      </c>
      <c r="N7733">
        <v>5.41</v>
      </c>
      <c r="O7733">
        <v>18.8</v>
      </c>
    </row>
    <row r="7734" spans="1:15" x14ac:dyDescent="0.35">
      <c r="A7734" s="1">
        <v>46220</v>
      </c>
      <c r="B7734">
        <v>4</v>
      </c>
      <c r="C7734" t="s">
        <v>26</v>
      </c>
      <c r="D7734" t="s">
        <v>20</v>
      </c>
      <c r="E7734">
        <v>100</v>
      </c>
      <c r="F7734">
        <v>87</v>
      </c>
      <c r="G7734">
        <v>185.1</v>
      </c>
      <c r="H7734">
        <v>108.4</v>
      </c>
      <c r="I7734">
        <v>25.6</v>
      </c>
      <c r="J7734">
        <v>63</v>
      </c>
      <c r="K7734">
        <v>1658.9</v>
      </c>
      <c r="L7734">
        <v>101.3</v>
      </c>
      <c r="M7734">
        <v>5.47</v>
      </c>
      <c r="N7734">
        <v>4.26</v>
      </c>
      <c r="O7734">
        <v>25.3</v>
      </c>
    </row>
    <row r="7735" spans="1:15" x14ac:dyDescent="0.35">
      <c r="A7735" s="1">
        <v>46220</v>
      </c>
      <c r="B7735">
        <v>7</v>
      </c>
      <c r="C7735" t="s">
        <v>21</v>
      </c>
      <c r="D7735" t="s">
        <v>22</v>
      </c>
      <c r="E7735">
        <v>100</v>
      </c>
      <c r="F7735">
        <v>77.900000000000006</v>
      </c>
      <c r="G7735">
        <v>133.1</v>
      </c>
      <c r="H7735">
        <v>81.400000000000006</v>
      </c>
      <c r="I7735">
        <v>17.8</v>
      </c>
      <c r="J7735">
        <v>72.2</v>
      </c>
      <c r="K7735">
        <v>1677.8</v>
      </c>
      <c r="L7735">
        <v>101</v>
      </c>
      <c r="M7735">
        <v>3.77</v>
      </c>
      <c r="N7735">
        <v>3.7</v>
      </c>
      <c r="O7735">
        <v>21.9</v>
      </c>
    </row>
    <row r="7736" spans="1:15" x14ac:dyDescent="0.35">
      <c r="A7736" s="1">
        <v>46220</v>
      </c>
      <c r="B7736">
        <v>9</v>
      </c>
      <c r="C7736" t="s">
        <v>24</v>
      </c>
      <c r="D7736" t="s">
        <v>18</v>
      </c>
      <c r="E7736">
        <v>85</v>
      </c>
      <c r="F7736">
        <v>107.8</v>
      </c>
      <c r="G7736">
        <v>163.1</v>
      </c>
      <c r="H7736">
        <v>114.3</v>
      </c>
      <c r="I7736">
        <v>28.3</v>
      </c>
      <c r="J7736">
        <v>62.4</v>
      </c>
      <c r="K7736">
        <v>1910.6</v>
      </c>
      <c r="L7736">
        <v>117.8</v>
      </c>
      <c r="M7736">
        <v>5.08</v>
      </c>
      <c r="N7736">
        <v>5.24</v>
      </c>
      <c r="O7736">
        <v>17.2</v>
      </c>
    </row>
    <row r="7737" spans="1:15" x14ac:dyDescent="0.35">
      <c r="A7737" s="1">
        <v>46220</v>
      </c>
      <c r="B7737">
        <v>10</v>
      </c>
      <c r="C7737" t="s">
        <v>15</v>
      </c>
      <c r="D7737" t="s">
        <v>18</v>
      </c>
      <c r="E7737">
        <v>100</v>
      </c>
      <c r="F7737">
        <v>77</v>
      </c>
      <c r="G7737">
        <v>183.6</v>
      </c>
      <c r="H7737">
        <v>112.8</v>
      </c>
      <c r="I7737">
        <v>25.9</v>
      </c>
      <c r="J7737">
        <v>66.2</v>
      </c>
      <c r="K7737">
        <v>1614.4</v>
      </c>
      <c r="L7737">
        <v>109.6</v>
      </c>
      <c r="M7737">
        <v>5.4</v>
      </c>
      <c r="N7737">
        <v>4.54</v>
      </c>
      <c r="O7737">
        <v>26</v>
      </c>
    </row>
    <row r="7738" spans="1:15" x14ac:dyDescent="0.35">
      <c r="A7738" s="1">
        <v>46220</v>
      </c>
      <c r="B7738">
        <v>13</v>
      </c>
      <c r="C7738" t="s">
        <v>19</v>
      </c>
      <c r="D7738" t="s">
        <v>16</v>
      </c>
      <c r="E7738">
        <v>210</v>
      </c>
      <c r="F7738">
        <v>56.4</v>
      </c>
      <c r="G7738">
        <v>137.69999999999999</v>
      </c>
      <c r="H7738">
        <v>79.099999999999994</v>
      </c>
      <c r="I7738">
        <v>27.2</v>
      </c>
      <c r="J7738">
        <v>79.400000000000006</v>
      </c>
      <c r="K7738">
        <v>1258.5</v>
      </c>
      <c r="L7738">
        <v>88.3</v>
      </c>
      <c r="M7738">
        <v>4.1100000000000003</v>
      </c>
      <c r="N7738">
        <v>3.22</v>
      </c>
      <c r="O7738">
        <v>18.899999999999999</v>
      </c>
    </row>
    <row r="7739" spans="1:15" x14ac:dyDescent="0.35">
      <c r="A7739" s="1">
        <v>46220</v>
      </c>
      <c r="B7739">
        <v>14</v>
      </c>
      <c r="C7739" t="s">
        <v>21</v>
      </c>
      <c r="D7739" t="s">
        <v>22</v>
      </c>
      <c r="E7739">
        <v>70</v>
      </c>
      <c r="F7739">
        <v>42.2</v>
      </c>
      <c r="G7739">
        <v>144.4</v>
      </c>
      <c r="H7739">
        <v>81.2</v>
      </c>
      <c r="I7739">
        <v>21.8</v>
      </c>
      <c r="J7739">
        <v>67.7</v>
      </c>
      <c r="K7739">
        <v>1268.4000000000001</v>
      </c>
      <c r="L7739">
        <v>96.4</v>
      </c>
      <c r="M7739">
        <v>4.28</v>
      </c>
      <c r="N7739">
        <v>2.63</v>
      </c>
      <c r="O7739">
        <v>21</v>
      </c>
    </row>
    <row r="7740" spans="1:15" x14ac:dyDescent="0.35">
      <c r="A7740" s="1">
        <v>46220</v>
      </c>
      <c r="B7740">
        <v>16</v>
      </c>
      <c r="C7740" t="s">
        <v>15</v>
      </c>
      <c r="D7740" t="s">
        <v>23</v>
      </c>
      <c r="E7740">
        <v>320</v>
      </c>
      <c r="F7740">
        <v>70.900000000000006</v>
      </c>
      <c r="G7740">
        <v>167.8</v>
      </c>
      <c r="H7740">
        <v>83.2</v>
      </c>
      <c r="I7740">
        <v>21.4</v>
      </c>
      <c r="J7740">
        <v>69</v>
      </c>
      <c r="K7740">
        <v>1384.9</v>
      </c>
      <c r="L7740">
        <v>97.7</v>
      </c>
      <c r="M7740">
        <v>4.57</v>
      </c>
      <c r="N7740">
        <v>4.66</v>
      </c>
      <c r="O7740">
        <v>26.1</v>
      </c>
    </row>
    <row r="7741" spans="1:15" x14ac:dyDescent="0.35">
      <c r="A7741" s="1">
        <v>46220</v>
      </c>
      <c r="B7741">
        <v>17</v>
      </c>
      <c r="C7741" t="s">
        <v>29</v>
      </c>
      <c r="D7741" t="s">
        <v>16</v>
      </c>
      <c r="E7741">
        <v>320</v>
      </c>
      <c r="F7741">
        <v>108.9</v>
      </c>
      <c r="G7741">
        <v>190.8</v>
      </c>
      <c r="H7741">
        <v>114.6</v>
      </c>
      <c r="I7741">
        <v>28.7</v>
      </c>
      <c r="J7741">
        <v>82.5</v>
      </c>
      <c r="K7741">
        <v>2018.4</v>
      </c>
      <c r="L7741">
        <v>135.19999999999999</v>
      </c>
      <c r="M7741">
        <v>4.54</v>
      </c>
      <c r="N7741">
        <v>5.66</v>
      </c>
      <c r="O7741">
        <v>22.3</v>
      </c>
    </row>
    <row r="7742" spans="1:15" x14ac:dyDescent="0.35">
      <c r="A7742" s="1">
        <v>46220</v>
      </c>
      <c r="B7742">
        <v>18</v>
      </c>
      <c r="C7742" t="s">
        <v>15</v>
      </c>
      <c r="D7742" t="s">
        <v>23</v>
      </c>
      <c r="E7742">
        <v>70</v>
      </c>
      <c r="F7742">
        <v>106</v>
      </c>
      <c r="G7742">
        <v>143.80000000000001</v>
      </c>
      <c r="H7742">
        <v>97</v>
      </c>
      <c r="I7742">
        <v>19.7</v>
      </c>
      <c r="J7742">
        <v>66.5</v>
      </c>
      <c r="K7742">
        <v>1665.1</v>
      </c>
      <c r="L7742">
        <v>110.6</v>
      </c>
      <c r="M7742">
        <v>4</v>
      </c>
      <c r="N7742">
        <v>5.86</v>
      </c>
      <c r="O7742">
        <v>25.4</v>
      </c>
    </row>
    <row r="7743" spans="1:15" x14ac:dyDescent="0.35">
      <c r="A7743" s="1">
        <v>46220</v>
      </c>
      <c r="B7743">
        <v>21</v>
      </c>
      <c r="C7743" t="s">
        <v>17</v>
      </c>
      <c r="D7743" t="s">
        <v>20</v>
      </c>
      <c r="E7743">
        <v>85</v>
      </c>
      <c r="F7743">
        <v>79.099999999999994</v>
      </c>
      <c r="G7743">
        <v>183.1</v>
      </c>
      <c r="H7743">
        <v>116.6</v>
      </c>
      <c r="I7743">
        <v>26.6</v>
      </c>
      <c r="J7743">
        <v>76</v>
      </c>
      <c r="K7743">
        <v>1549.5</v>
      </c>
      <c r="L7743">
        <v>96.6</v>
      </c>
      <c r="M7743">
        <v>4.54</v>
      </c>
      <c r="N7743">
        <v>5.0199999999999996</v>
      </c>
      <c r="O7743">
        <v>19.600000000000001</v>
      </c>
    </row>
    <row r="7744" spans="1:15" x14ac:dyDescent="0.35">
      <c r="A7744" s="1">
        <v>46220</v>
      </c>
      <c r="B7744">
        <v>23</v>
      </c>
      <c r="C7744" t="s">
        <v>17</v>
      </c>
      <c r="D7744" t="s">
        <v>18</v>
      </c>
      <c r="E7744">
        <v>120</v>
      </c>
      <c r="F7744">
        <v>89.4</v>
      </c>
      <c r="G7744">
        <v>147.80000000000001</v>
      </c>
      <c r="H7744">
        <v>90.4</v>
      </c>
      <c r="I7744">
        <v>31.5</v>
      </c>
      <c r="J7744">
        <v>71.599999999999994</v>
      </c>
      <c r="K7744">
        <v>1834.9</v>
      </c>
      <c r="L7744">
        <v>118.6</v>
      </c>
      <c r="M7744">
        <v>5.45</v>
      </c>
      <c r="N7744">
        <v>5.01</v>
      </c>
      <c r="O7744">
        <v>17.2</v>
      </c>
    </row>
    <row r="7745" spans="1:15" x14ac:dyDescent="0.35">
      <c r="A7745" s="1">
        <v>46221</v>
      </c>
      <c r="B7745">
        <v>0</v>
      </c>
      <c r="C7745" t="s">
        <v>15</v>
      </c>
      <c r="D7745" t="s">
        <v>16</v>
      </c>
      <c r="E7745">
        <v>150</v>
      </c>
      <c r="F7745">
        <v>78.5</v>
      </c>
      <c r="G7745">
        <v>150.6</v>
      </c>
      <c r="H7745">
        <v>92.1</v>
      </c>
      <c r="I7745">
        <v>20.5</v>
      </c>
      <c r="J7745">
        <v>59.7</v>
      </c>
      <c r="K7745">
        <v>1451.8</v>
      </c>
      <c r="L7745">
        <v>99.2</v>
      </c>
      <c r="M7745">
        <v>4.25</v>
      </c>
      <c r="N7745">
        <v>3.87</v>
      </c>
      <c r="O7745">
        <v>27.3</v>
      </c>
    </row>
    <row r="7746" spans="1:15" x14ac:dyDescent="0.35">
      <c r="A7746" s="1">
        <v>46221</v>
      </c>
      <c r="B7746">
        <v>1</v>
      </c>
      <c r="C7746" t="s">
        <v>28</v>
      </c>
      <c r="D7746" t="s">
        <v>23</v>
      </c>
      <c r="E7746">
        <v>130</v>
      </c>
      <c r="F7746">
        <v>64</v>
      </c>
      <c r="G7746">
        <v>122.6</v>
      </c>
      <c r="H7746">
        <v>78.900000000000006</v>
      </c>
      <c r="I7746">
        <v>23.3</v>
      </c>
      <c r="J7746">
        <v>67.099999999999994</v>
      </c>
      <c r="K7746">
        <v>1370.2</v>
      </c>
      <c r="L7746">
        <v>97.1</v>
      </c>
      <c r="M7746">
        <v>3.65</v>
      </c>
      <c r="N7746">
        <v>5.63</v>
      </c>
      <c r="O7746">
        <v>29.7</v>
      </c>
    </row>
    <row r="7747" spans="1:15" x14ac:dyDescent="0.35">
      <c r="A7747" s="1">
        <v>46221</v>
      </c>
      <c r="B7747">
        <v>3</v>
      </c>
      <c r="C7747" t="s">
        <v>27</v>
      </c>
      <c r="D7747" t="s">
        <v>22</v>
      </c>
      <c r="E7747">
        <v>85</v>
      </c>
      <c r="F7747">
        <v>65</v>
      </c>
      <c r="G7747">
        <v>138.69999999999999</v>
      </c>
      <c r="H7747">
        <v>81.8</v>
      </c>
      <c r="I7747">
        <v>26.8</v>
      </c>
      <c r="J7747">
        <v>69.2</v>
      </c>
      <c r="K7747">
        <v>1384.7</v>
      </c>
      <c r="L7747">
        <v>90.1</v>
      </c>
      <c r="M7747">
        <v>4.66</v>
      </c>
      <c r="N7747">
        <v>5.96</v>
      </c>
      <c r="O7747">
        <v>12.5</v>
      </c>
    </row>
    <row r="7748" spans="1:15" x14ac:dyDescent="0.35">
      <c r="A7748" s="1">
        <v>46221</v>
      </c>
      <c r="B7748">
        <v>7</v>
      </c>
      <c r="C7748" t="s">
        <v>19</v>
      </c>
      <c r="D7748" t="s">
        <v>20</v>
      </c>
      <c r="E7748">
        <v>150</v>
      </c>
      <c r="F7748">
        <v>77.2</v>
      </c>
      <c r="G7748">
        <v>130.19999999999999</v>
      </c>
      <c r="H7748">
        <v>79.599999999999994</v>
      </c>
      <c r="I7748">
        <v>22</v>
      </c>
      <c r="J7748">
        <v>74</v>
      </c>
      <c r="K7748">
        <v>1460.9</v>
      </c>
      <c r="L7748">
        <v>96.8</v>
      </c>
      <c r="M7748">
        <v>2.97</v>
      </c>
      <c r="N7748">
        <v>4.75</v>
      </c>
      <c r="O7748">
        <v>20</v>
      </c>
    </row>
    <row r="7749" spans="1:15" x14ac:dyDescent="0.35">
      <c r="A7749" s="1">
        <v>46221</v>
      </c>
      <c r="B7749">
        <v>8</v>
      </c>
      <c r="C7749" t="s">
        <v>25</v>
      </c>
      <c r="D7749" t="s">
        <v>20</v>
      </c>
      <c r="E7749">
        <v>130</v>
      </c>
      <c r="F7749">
        <v>70.400000000000006</v>
      </c>
      <c r="G7749">
        <v>129.1</v>
      </c>
      <c r="H7749">
        <v>74.3</v>
      </c>
      <c r="I7749">
        <v>31.4</v>
      </c>
      <c r="J7749">
        <v>55.5</v>
      </c>
      <c r="K7749">
        <v>1799.6</v>
      </c>
      <c r="L7749">
        <v>122.5</v>
      </c>
      <c r="M7749">
        <v>3.43</v>
      </c>
      <c r="N7749">
        <v>5.86</v>
      </c>
      <c r="O7749">
        <v>20.6</v>
      </c>
    </row>
    <row r="7750" spans="1:15" x14ac:dyDescent="0.35">
      <c r="A7750" s="1">
        <v>46221</v>
      </c>
      <c r="B7750">
        <v>10</v>
      </c>
      <c r="C7750" t="s">
        <v>15</v>
      </c>
      <c r="D7750" t="s">
        <v>18</v>
      </c>
      <c r="E7750">
        <v>100</v>
      </c>
      <c r="F7750">
        <v>93.9</v>
      </c>
      <c r="G7750">
        <v>162.30000000000001</v>
      </c>
      <c r="H7750">
        <v>97.4</v>
      </c>
      <c r="I7750">
        <v>21.5</v>
      </c>
      <c r="J7750">
        <v>60.4</v>
      </c>
      <c r="K7750">
        <v>1775</v>
      </c>
      <c r="L7750">
        <v>109.7</v>
      </c>
      <c r="M7750">
        <v>4.62</v>
      </c>
      <c r="N7750">
        <v>4.66</v>
      </c>
      <c r="O7750">
        <v>25</v>
      </c>
    </row>
    <row r="7751" spans="1:15" x14ac:dyDescent="0.35">
      <c r="A7751" s="1">
        <v>46221</v>
      </c>
      <c r="B7751">
        <v>11</v>
      </c>
      <c r="C7751" t="s">
        <v>24</v>
      </c>
      <c r="D7751" t="s">
        <v>18</v>
      </c>
      <c r="E7751">
        <v>100</v>
      </c>
      <c r="F7751">
        <v>72.900000000000006</v>
      </c>
      <c r="G7751">
        <v>162.1</v>
      </c>
      <c r="H7751">
        <v>101.8</v>
      </c>
      <c r="I7751">
        <v>24.4</v>
      </c>
      <c r="J7751">
        <v>72.400000000000006</v>
      </c>
      <c r="K7751">
        <v>1525.5</v>
      </c>
      <c r="L7751">
        <v>104.6</v>
      </c>
      <c r="M7751">
        <v>5.8</v>
      </c>
      <c r="N7751">
        <v>3.64</v>
      </c>
      <c r="O7751">
        <v>15.1</v>
      </c>
    </row>
    <row r="7752" spans="1:15" x14ac:dyDescent="0.35">
      <c r="A7752" s="1">
        <v>46221</v>
      </c>
      <c r="B7752">
        <v>12</v>
      </c>
      <c r="C7752" t="s">
        <v>28</v>
      </c>
      <c r="D7752" t="s">
        <v>23</v>
      </c>
      <c r="E7752">
        <v>150</v>
      </c>
      <c r="F7752">
        <v>64.2</v>
      </c>
      <c r="G7752">
        <v>125</v>
      </c>
      <c r="H7752">
        <v>87.2</v>
      </c>
      <c r="I7752">
        <v>27.5</v>
      </c>
      <c r="J7752">
        <v>55.7</v>
      </c>
      <c r="K7752">
        <v>1697.5</v>
      </c>
      <c r="L7752">
        <v>111.3</v>
      </c>
      <c r="M7752">
        <v>4.4800000000000004</v>
      </c>
      <c r="N7752">
        <v>3.69</v>
      </c>
      <c r="O7752">
        <v>33.4</v>
      </c>
    </row>
    <row r="7753" spans="1:15" x14ac:dyDescent="0.35">
      <c r="A7753" s="1">
        <v>46221</v>
      </c>
      <c r="B7753">
        <v>13</v>
      </c>
      <c r="C7753" t="s">
        <v>26</v>
      </c>
      <c r="D7753" t="s">
        <v>23</v>
      </c>
      <c r="E7753">
        <v>120</v>
      </c>
      <c r="F7753">
        <v>68.2</v>
      </c>
      <c r="G7753">
        <v>128</v>
      </c>
      <c r="H7753">
        <v>74.7</v>
      </c>
      <c r="I7753">
        <v>28.2</v>
      </c>
      <c r="J7753">
        <v>60.8</v>
      </c>
      <c r="K7753">
        <v>1607.4</v>
      </c>
      <c r="L7753">
        <v>114</v>
      </c>
      <c r="M7753">
        <v>4.12</v>
      </c>
      <c r="N7753">
        <v>3.73</v>
      </c>
      <c r="O7753">
        <v>18.899999999999999</v>
      </c>
    </row>
    <row r="7754" spans="1:15" x14ac:dyDescent="0.35">
      <c r="A7754" s="1">
        <v>46221</v>
      </c>
      <c r="B7754">
        <v>14</v>
      </c>
      <c r="C7754" t="s">
        <v>28</v>
      </c>
      <c r="D7754" t="s">
        <v>20</v>
      </c>
      <c r="E7754">
        <v>120</v>
      </c>
      <c r="F7754">
        <v>86</v>
      </c>
      <c r="G7754">
        <v>189</v>
      </c>
      <c r="H7754">
        <v>128.9</v>
      </c>
      <c r="I7754">
        <v>21.4</v>
      </c>
      <c r="J7754">
        <v>55.4</v>
      </c>
      <c r="K7754">
        <v>1634.1</v>
      </c>
      <c r="L7754">
        <v>108.9</v>
      </c>
      <c r="M7754">
        <v>5.51</v>
      </c>
      <c r="N7754">
        <v>4.57</v>
      </c>
      <c r="O7754">
        <v>31.6</v>
      </c>
    </row>
    <row r="7755" spans="1:15" x14ac:dyDescent="0.35">
      <c r="A7755" s="1">
        <v>46221</v>
      </c>
      <c r="B7755">
        <v>16</v>
      </c>
      <c r="C7755" t="s">
        <v>19</v>
      </c>
      <c r="D7755" t="s">
        <v>23</v>
      </c>
      <c r="E7755">
        <v>70</v>
      </c>
      <c r="F7755">
        <v>56.7</v>
      </c>
      <c r="G7755">
        <v>140.19999999999999</v>
      </c>
      <c r="H7755">
        <v>69.900000000000006</v>
      </c>
      <c r="I7755">
        <v>25</v>
      </c>
      <c r="J7755">
        <v>58.3</v>
      </c>
      <c r="K7755">
        <v>1413.7</v>
      </c>
      <c r="L7755">
        <v>94.6</v>
      </c>
      <c r="M7755">
        <v>2.76</v>
      </c>
      <c r="N7755">
        <v>3.47</v>
      </c>
      <c r="O7755">
        <v>13.8</v>
      </c>
    </row>
    <row r="7756" spans="1:15" x14ac:dyDescent="0.35">
      <c r="A7756" s="1">
        <v>46221</v>
      </c>
      <c r="B7756">
        <v>17</v>
      </c>
      <c r="C7756" t="s">
        <v>24</v>
      </c>
      <c r="D7756" t="s">
        <v>18</v>
      </c>
      <c r="E7756">
        <v>150</v>
      </c>
      <c r="F7756">
        <v>95.1</v>
      </c>
      <c r="G7756">
        <v>157.69999999999999</v>
      </c>
      <c r="H7756">
        <v>89.5</v>
      </c>
      <c r="I7756">
        <v>27.7</v>
      </c>
      <c r="J7756">
        <v>61.7</v>
      </c>
      <c r="K7756">
        <v>1660.2</v>
      </c>
      <c r="L7756">
        <v>108.2</v>
      </c>
      <c r="M7756">
        <v>4.5999999999999996</v>
      </c>
      <c r="N7756">
        <v>4.93</v>
      </c>
      <c r="O7756">
        <v>16.600000000000001</v>
      </c>
    </row>
    <row r="7757" spans="1:15" x14ac:dyDescent="0.35">
      <c r="A7757" s="1">
        <v>46221</v>
      </c>
      <c r="B7757">
        <v>18</v>
      </c>
      <c r="C7757" t="s">
        <v>28</v>
      </c>
      <c r="D7757" t="s">
        <v>20</v>
      </c>
      <c r="E7757">
        <v>150</v>
      </c>
      <c r="F7757">
        <v>87.8</v>
      </c>
      <c r="G7757">
        <v>163.69999999999999</v>
      </c>
      <c r="H7757">
        <v>89.8</v>
      </c>
      <c r="I7757">
        <v>23.2</v>
      </c>
      <c r="J7757">
        <v>64.8</v>
      </c>
      <c r="K7757">
        <v>1502.5</v>
      </c>
      <c r="L7757">
        <v>103.6</v>
      </c>
      <c r="M7757">
        <v>4.57</v>
      </c>
      <c r="N7757">
        <v>5.73</v>
      </c>
      <c r="O7757">
        <v>35.4</v>
      </c>
    </row>
    <row r="7758" spans="1:15" x14ac:dyDescent="0.35">
      <c r="A7758" s="1">
        <v>46221</v>
      </c>
      <c r="B7758">
        <v>19</v>
      </c>
      <c r="C7758" t="s">
        <v>25</v>
      </c>
      <c r="D7758" t="s">
        <v>20</v>
      </c>
      <c r="E7758">
        <v>210</v>
      </c>
      <c r="F7758">
        <v>84.2</v>
      </c>
      <c r="G7758">
        <v>171.9</v>
      </c>
      <c r="H7758">
        <v>102.6</v>
      </c>
      <c r="I7758">
        <v>31.2</v>
      </c>
      <c r="J7758">
        <v>63</v>
      </c>
      <c r="K7758">
        <v>1733.7</v>
      </c>
      <c r="L7758">
        <v>118.5</v>
      </c>
      <c r="M7758">
        <v>4.43</v>
      </c>
      <c r="N7758">
        <v>5.22</v>
      </c>
      <c r="O7758">
        <v>19.100000000000001</v>
      </c>
    </row>
    <row r="7759" spans="1:15" x14ac:dyDescent="0.35">
      <c r="A7759" s="1">
        <v>46221</v>
      </c>
      <c r="B7759">
        <v>20</v>
      </c>
      <c r="C7759" t="s">
        <v>27</v>
      </c>
      <c r="D7759" t="s">
        <v>22</v>
      </c>
      <c r="E7759">
        <v>320</v>
      </c>
      <c r="F7759">
        <v>114.6</v>
      </c>
      <c r="G7759">
        <v>179.2</v>
      </c>
      <c r="H7759">
        <v>111.1</v>
      </c>
      <c r="I7759">
        <v>27.2</v>
      </c>
      <c r="J7759">
        <v>62.9</v>
      </c>
      <c r="K7759">
        <v>1831.8</v>
      </c>
      <c r="L7759">
        <v>116.3</v>
      </c>
      <c r="M7759">
        <v>6.3</v>
      </c>
      <c r="N7759">
        <v>5.48</v>
      </c>
      <c r="O7759">
        <v>14.7</v>
      </c>
    </row>
    <row r="7760" spans="1:15" x14ac:dyDescent="0.35">
      <c r="A7760" s="1">
        <v>46221</v>
      </c>
      <c r="B7760">
        <v>21</v>
      </c>
      <c r="C7760" t="s">
        <v>24</v>
      </c>
      <c r="D7760" t="s">
        <v>22</v>
      </c>
      <c r="E7760">
        <v>210</v>
      </c>
      <c r="F7760">
        <v>40.4</v>
      </c>
      <c r="G7760">
        <v>139.30000000000001</v>
      </c>
      <c r="H7760">
        <v>78.2</v>
      </c>
      <c r="I7760">
        <v>19.5</v>
      </c>
      <c r="J7760">
        <v>75</v>
      </c>
      <c r="K7760">
        <v>1255.3</v>
      </c>
      <c r="L7760">
        <v>87.4</v>
      </c>
      <c r="M7760">
        <v>3.38</v>
      </c>
      <c r="N7760">
        <v>2.5299999999999998</v>
      </c>
      <c r="O7760">
        <v>13.8</v>
      </c>
    </row>
    <row r="7761" spans="1:15" x14ac:dyDescent="0.35">
      <c r="A7761" s="1">
        <v>46221</v>
      </c>
      <c r="B7761">
        <v>22</v>
      </c>
      <c r="C7761" t="s">
        <v>17</v>
      </c>
      <c r="D7761" t="s">
        <v>23</v>
      </c>
      <c r="E7761">
        <v>100</v>
      </c>
      <c r="F7761">
        <v>75.400000000000006</v>
      </c>
      <c r="G7761">
        <v>147.19999999999999</v>
      </c>
      <c r="H7761">
        <v>70</v>
      </c>
      <c r="I7761">
        <v>25.9</v>
      </c>
      <c r="J7761">
        <v>74.5</v>
      </c>
      <c r="K7761">
        <v>1698.4</v>
      </c>
      <c r="L7761">
        <v>116</v>
      </c>
      <c r="M7761">
        <v>5.22</v>
      </c>
      <c r="N7761">
        <v>3.61</v>
      </c>
      <c r="O7761">
        <v>17.600000000000001</v>
      </c>
    </row>
    <row r="7762" spans="1:15" x14ac:dyDescent="0.35">
      <c r="A7762" s="1">
        <v>46221</v>
      </c>
      <c r="B7762">
        <v>23</v>
      </c>
      <c r="C7762" t="s">
        <v>25</v>
      </c>
      <c r="D7762" t="s">
        <v>23</v>
      </c>
      <c r="E7762">
        <v>100</v>
      </c>
      <c r="F7762">
        <v>38.700000000000003</v>
      </c>
      <c r="G7762">
        <v>154.19999999999999</v>
      </c>
      <c r="H7762">
        <v>71.900000000000006</v>
      </c>
      <c r="I7762">
        <v>26.6</v>
      </c>
      <c r="J7762">
        <v>58.6</v>
      </c>
      <c r="K7762">
        <v>1220.5999999999999</v>
      </c>
      <c r="L7762">
        <v>85.7</v>
      </c>
      <c r="M7762">
        <v>4.34</v>
      </c>
      <c r="N7762">
        <v>2.4500000000000002</v>
      </c>
      <c r="O7762">
        <v>22.3</v>
      </c>
    </row>
    <row r="7763" spans="1:15" x14ac:dyDescent="0.35">
      <c r="A7763" s="1">
        <v>46222</v>
      </c>
      <c r="B7763">
        <v>0</v>
      </c>
      <c r="C7763" t="s">
        <v>29</v>
      </c>
      <c r="D7763" t="s">
        <v>18</v>
      </c>
      <c r="E7763">
        <v>85</v>
      </c>
      <c r="F7763">
        <v>65.2</v>
      </c>
      <c r="G7763">
        <v>139.1</v>
      </c>
      <c r="H7763">
        <v>72.2</v>
      </c>
      <c r="I7763">
        <v>27.8</v>
      </c>
      <c r="J7763">
        <v>50.2</v>
      </c>
      <c r="K7763">
        <v>1430.1</v>
      </c>
      <c r="L7763">
        <v>96.1</v>
      </c>
      <c r="M7763">
        <v>4.87</v>
      </c>
      <c r="N7763">
        <v>4.25</v>
      </c>
      <c r="O7763">
        <v>21.2</v>
      </c>
    </row>
    <row r="7764" spans="1:15" x14ac:dyDescent="0.35">
      <c r="A7764" s="1">
        <v>46222</v>
      </c>
      <c r="B7764">
        <v>3</v>
      </c>
      <c r="C7764" t="s">
        <v>26</v>
      </c>
      <c r="D7764" t="s">
        <v>18</v>
      </c>
      <c r="E7764">
        <v>130</v>
      </c>
      <c r="F7764">
        <v>65.5</v>
      </c>
      <c r="G7764">
        <v>171.8</v>
      </c>
      <c r="H7764">
        <v>98.4</v>
      </c>
      <c r="I7764">
        <v>27.1</v>
      </c>
      <c r="J7764">
        <v>67.3</v>
      </c>
      <c r="K7764">
        <v>1365.5</v>
      </c>
      <c r="L7764">
        <v>97.7</v>
      </c>
      <c r="M7764">
        <v>4.1100000000000003</v>
      </c>
      <c r="N7764">
        <v>4.01</v>
      </c>
      <c r="O7764">
        <v>24.2</v>
      </c>
    </row>
    <row r="7765" spans="1:15" x14ac:dyDescent="0.35">
      <c r="A7765" s="1">
        <v>46222</v>
      </c>
      <c r="B7765">
        <v>5</v>
      </c>
      <c r="C7765" t="s">
        <v>19</v>
      </c>
      <c r="D7765" t="s">
        <v>22</v>
      </c>
      <c r="E7765">
        <v>320</v>
      </c>
      <c r="F7765">
        <v>65.099999999999994</v>
      </c>
      <c r="G7765">
        <v>115.1</v>
      </c>
      <c r="H7765">
        <v>71.7</v>
      </c>
      <c r="I7765">
        <v>28.8</v>
      </c>
      <c r="J7765">
        <v>71.3</v>
      </c>
      <c r="K7765">
        <v>1600.9</v>
      </c>
      <c r="L7765">
        <v>111.6</v>
      </c>
      <c r="M7765">
        <v>4.3499999999999996</v>
      </c>
      <c r="N7765">
        <v>3.94</v>
      </c>
      <c r="O7765">
        <v>18.7</v>
      </c>
    </row>
    <row r="7766" spans="1:15" x14ac:dyDescent="0.35">
      <c r="A7766" s="1">
        <v>46222</v>
      </c>
      <c r="B7766">
        <v>6</v>
      </c>
      <c r="C7766" t="s">
        <v>19</v>
      </c>
      <c r="D7766" t="s">
        <v>20</v>
      </c>
      <c r="E7766">
        <v>100</v>
      </c>
      <c r="F7766">
        <v>62.7</v>
      </c>
      <c r="G7766">
        <v>144.4</v>
      </c>
      <c r="H7766">
        <v>85.9</v>
      </c>
      <c r="I7766">
        <v>24.4</v>
      </c>
      <c r="J7766">
        <v>59.1</v>
      </c>
      <c r="K7766">
        <v>1399.1</v>
      </c>
      <c r="L7766">
        <v>91.8</v>
      </c>
      <c r="M7766">
        <v>3.6</v>
      </c>
      <c r="N7766">
        <v>4.9000000000000004</v>
      </c>
      <c r="O7766">
        <v>15.5</v>
      </c>
    </row>
    <row r="7767" spans="1:15" x14ac:dyDescent="0.35">
      <c r="A7767" s="1">
        <v>46222</v>
      </c>
      <c r="B7767">
        <v>7</v>
      </c>
      <c r="C7767" t="s">
        <v>15</v>
      </c>
      <c r="D7767" t="s">
        <v>16</v>
      </c>
      <c r="E7767">
        <v>320</v>
      </c>
      <c r="F7767">
        <v>107.5</v>
      </c>
      <c r="G7767">
        <v>195</v>
      </c>
      <c r="H7767">
        <v>128.1</v>
      </c>
      <c r="I7767">
        <v>20.2</v>
      </c>
      <c r="J7767">
        <v>65</v>
      </c>
      <c r="K7767">
        <v>1986</v>
      </c>
      <c r="L7767">
        <v>128.5</v>
      </c>
      <c r="M7767">
        <v>5.91</v>
      </c>
      <c r="N7767">
        <v>7.12</v>
      </c>
      <c r="O7767">
        <v>25.8</v>
      </c>
    </row>
    <row r="7768" spans="1:15" x14ac:dyDescent="0.35">
      <c r="A7768" s="1">
        <v>46222</v>
      </c>
      <c r="B7768">
        <v>10</v>
      </c>
      <c r="C7768" t="s">
        <v>19</v>
      </c>
      <c r="D7768" t="s">
        <v>16</v>
      </c>
      <c r="E7768">
        <v>150</v>
      </c>
      <c r="F7768">
        <v>69.5</v>
      </c>
      <c r="G7768">
        <v>132</v>
      </c>
      <c r="H7768">
        <v>78.099999999999994</v>
      </c>
      <c r="I7768">
        <v>25.2</v>
      </c>
      <c r="J7768">
        <v>72.7</v>
      </c>
      <c r="K7768">
        <v>1394.2</v>
      </c>
      <c r="L7768">
        <v>97.3</v>
      </c>
      <c r="M7768">
        <v>2.96</v>
      </c>
      <c r="N7768">
        <v>3.43</v>
      </c>
      <c r="O7768">
        <v>18.600000000000001</v>
      </c>
    </row>
    <row r="7769" spans="1:15" x14ac:dyDescent="0.35">
      <c r="A7769" s="1">
        <v>46222</v>
      </c>
      <c r="B7769">
        <v>12</v>
      </c>
      <c r="C7769" t="s">
        <v>19</v>
      </c>
      <c r="D7769" t="s">
        <v>23</v>
      </c>
      <c r="E7769">
        <v>85</v>
      </c>
      <c r="F7769">
        <v>45.8</v>
      </c>
      <c r="G7769">
        <v>151.6</v>
      </c>
      <c r="H7769">
        <v>65.3</v>
      </c>
      <c r="I7769">
        <v>20.6</v>
      </c>
      <c r="J7769">
        <v>76.099999999999994</v>
      </c>
      <c r="K7769">
        <v>1426.1</v>
      </c>
      <c r="L7769">
        <v>93.2</v>
      </c>
      <c r="M7769">
        <v>3.8</v>
      </c>
      <c r="N7769">
        <v>3.96</v>
      </c>
      <c r="O7769">
        <v>19.5</v>
      </c>
    </row>
    <row r="7770" spans="1:15" x14ac:dyDescent="0.35">
      <c r="A7770" s="1">
        <v>46222</v>
      </c>
      <c r="B7770">
        <v>16</v>
      </c>
      <c r="C7770" t="s">
        <v>27</v>
      </c>
      <c r="D7770" t="s">
        <v>16</v>
      </c>
      <c r="E7770">
        <v>70</v>
      </c>
      <c r="F7770">
        <v>76.099999999999994</v>
      </c>
      <c r="G7770">
        <v>149.4</v>
      </c>
      <c r="H7770">
        <v>83.5</v>
      </c>
      <c r="I7770">
        <v>26.7</v>
      </c>
      <c r="J7770">
        <v>67.900000000000006</v>
      </c>
      <c r="K7770">
        <v>1316.6</v>
      </c>
      <c r="L7770">
        <v>93.3</v>
      </c>
      <c r="M7770">
        <v>3.08</v>
      </c>
      <c r="N7770">
        <v>5.67</v>
      </c>
      <c r="O7770">
        <v>15.7</v>
      </c>
    </row>
    <row r="7771" spans="1:15" x14ac:dyDescent="0.35">
      <c r="A7771" s="1">
        <v>46222</v>
      </c>
      <c r="B7771">
        <v>17</v>
      </c>
      <c r="C7771" t="s">
        <v>26</v>
      </c>
      <c r="D7771" t="s">
        <v>16</v>
      </c>
      <c r="E7771">
        <v>100</v>
      </c>
      <c r="F7771">
        <v>93.4</v>
      </c>
      <c r="G7771">
        <v>177.9</v>
      </c>
      <c r="H7771">
        <v>113.5</v>
      </c>
      <c r="I7771">
        <v>25.7</v>
      </c>
      <c r="J7771">
        <v>65</v>
      </c>
      <c r="K7771">
        <v>1482.2</v>
      </c>
      <c r="L7771">
        <v>97.1</v>
      </c>
      <c r="M7771">
        <v>5.6</v>
      </c>
      <c r="N7771">
        <v>4.99</v>
      </c>
      <c r="O7771">
        <v>27.3</v>
      </c>
    </row>
    <row r="7772" spans="1:15" x14ac:dyDescent="0.35">
      <c r="A7772" s="1">
        <v>46222</v>
      </c>
      <c r="B7772">
        <v>18</v>
      </c>
      <c r="C7772" t="s">
        <v>27</v>
      </c>
      <c r="D7772" t="s">
        <v>22</v>
      </c>
      <c r="E7772">
        <v>70</v>
      </c>
      <c r="F7772">
        <v>118</v>
      </c>
      <c r="G7772">
        <v>183.3</v>
      </c>
      <c r="H7772">
        <v>133.4</v>
      </c>
      <c r="I7772">
        <v>24</v>
      </c>
      <c r="J7772">
        <v>61.6</v>
      </c>
      <c r="K7772">
        <v>1965.6</v>
      </c>
      <c r="L7772">
        <v>129.9</v>
      </c>
      <c r="M7772">
        <v>6.14</v>
      </c>
      <c r="N7772">
        <v>6.61</v>
      </c>
      <c r="O7772">
        <v>16.100000000000001</v>
      </c>
    </row>
    <row r="7773" spans="1:15" x14ac:dyDescent="0.35">
      <c r="A7773" s="1">
        <v>46222</v>
      </c>
      <c r="B7773">
        <v>20</v>
      </c>
      <c r="C7773" t="s">
        <v>17</v>
      </c>
      <c r="D7773" t="s">
        <v>20</v>
      </c>
      <c r="E7773">
        <v>70</v>
      </c>
      <c r="F7773">
        <v>104.3</v>
      </c>
      <c r="G7773">
        <v>157.4</v>
      </c>
      <c r="H7773">
        <v>84.3</v>
      </c>
      <c r="I7773">
        <v>28.5</v>
      </c>
      <c r="J7773">
        <v>65</v>
      </c>
      <c r="K7773">
        <v>1857.4</v>
      </c>
      <c r="L7773">
        <v>123.7</v>
      </c>
      <c r="M7773">
        <v>6.16</v>
      </c>
      <c r="N7773">
        <v>4.43</v>
      </c>
      <c r="O7773">
        <v>17.3</v>
      </c>
    </row>
    <row r="7774" spans="1:15" x14ac:dyDescent="0.35">
      <c r="A7774" s="1">
        <v>46222</v>
      </c>
      <c r="B7774">
        <v>21</v>
      </c>
      <c r="C7774" t="s">
        <v>24</v>
      </c>
      <c r="D7774" t="s">
        <v>18</v>
      </c>
      <c r="E7774">
        <v>70</v>
      </c>
      <c r="F7774">
        <v>69.099999999999994</v>
      </c>
      <c r="G7774">
        <v>160</v>
      </c>
      <c r="H7774">
        <v>89</v>
      </c>
      <c r="I7774">
        <v>24.7</v>
      </c>
      <c r="J7774">
        <v>65.8</v>
      </c>
      <c r="K7774">
        <v>1423.5</v>
      </c>
      <c r="L7774">
        <v>102.5</v>
      </c>
      <c r="M7774">
        <v>4.2</v>
      </c>
      <c r="N7774">
        <v>4.32</v>
      </c>
      <c r="O7774">
        <v>13.3</v>
      </c>
    </row>
    <row r="7775" spans="1:15" x14ac:dyDescent="0.35">
      <c r="A7775" s="1">
        <v>46223</v>
      </c>
      <c r="B7775">
        <v>3</v>
      </c>
      <c r="C7775" t="s">
        <v>28</v>
      </c>
      <c r="D7775" t="s">
        <v>22</v>
      </c>
      <c r="E7775">
        <v>130</v>
      </c>
      <c r="F7775">
        <v>54.2</v>
      </c>
      <c r="G7775">
        <v>125.5</v>
      </c>
      <c r="H7775">
        <v>74.8</v>
      </c>
      <c r="I7775">
        <v>23.1</v>
      </c>
      <c r="J7775">
        <v>71.2</v>
      </c>
      <c r="K7775">
        <v>1276</v>
      </c>
      <c r="L7775">
        <v>80</v>
      </c>
      <c r="M7775">
        <v>4.43</v>
      </c>
      <c r="N7775">
        <v>2.52</v>
      </c>
      <c r="O7775">
        <v>35.1</v>
      </c>
    </row>
    <row r="7776" spans="1:15" x14ac:dyDescent="0.35">
      <c r="A7776" s="1">
        <v>46223</v>
      </c>
      <c r="B7776">
        <v>6</v>
      </c>
      <c r="C7776" t="s">
        <v>26</v>
      </c>
      <c r="D7776" t="s">
        <v>18</v>
      </c>
      <c r="E7776">
        <v>130</v>
      </c>
      <c r="F7776">
        <v>62.6</v>
      </c>
      <c r="G7776">
        <v>137.1</v>
      </c>
      <c r="H7776">
        <v>82.5</v>
      </c>
      <c r="I7776">
        <v>24.3</v>
      </c>
      <c r="J7776">
        <v>68.599999999999994</v>
      </c>
      <c r="K7776">
        <v>1501.3</v>
      </c>
      <c r="L7776">
        <v>107.2</v>
      </c>
      <c r="M7776">
        <v>3.72</v>
      </c>
      <c r="N7776">
        <v>3.85</v>
      </c>
      <c r="O7776">
        <v>22.1</v>
      </c>
    </row>
    <row r="7777" spans="1:15" x14ac:dyDescent="0.35">
      <c r="A7777" s="1">
        <v>46223</v>
      </c>
      <c r="B7777">
        <v>7</v>
      </c>
      <c r="C7777" t="s">
        <v>28</v>
      </c>
      <c r="D7777" t="s">
        <v>22</v>
      </c>
      <c r="E7777">
        <v>210</v>
      </c>
      <c r="F7777">
        <v>92.8</v>
      </c>
      <c r="G7777">
        <v>176.3</v>
      </c>
      <c r="H7777">
        <v>117.5</v>
      </c>
      <c r="I7777">
        <v>19.3</v>
      </c>
      <c r="J7777">
        <v>56.8</v>
      </c>
      <c r="K7777">
        <v>1747.9</v>
      </c>
      <c r="L7777">
        <v>112.7</v>
      </c>
      <c r="M7777">
        <v>3.53</v>
      </c>
      <c r="N7777">
        <v>6.4</v>
      </c>
      <c r="O7777">
        <v>35.1</v>
      </c>
    </row>
    <row r="7778" spans="1:15" x14ac:dyDescent="0.35">
      <c r="A7778" s="1">
        <v>46223</v>
      </c>
      <c r="B7778">
        <v>9</v>
      </c>
      <c r="C7778" t="s">
        <v>29</v>
      </c>
      <c r="D7778" t="s">
        <v>22</v>
      </c>
      <c r="E7778">
        <v>320</v>
      </c>
      <c r="F7778">
        <v>75.400000000000006</v>
      </c>
      <c r="G7778">
        <v>163.5</v>
      </c>
      <c r="H7778">
        <v>95.3</v>
      </c>
      <c r="I7778">
        <v>29</v>
      </c>
      <c r="J7778">
        <v>61.9</v>
      </c>
      <c r="K7778">
        <v>1861.3</v>
      </c>
      <c r="L7778">
        <v>119.9</v>
      </c>
      <c r="M7778">
        <v>4.4800000000000004</v>
      </c>
      <c r="N7778">
        <v>4.0199999999999996</v>
      </c>
      <c r="O7778">
        <v>18.8</v>
      </c>
    </row>
    <row r="7779" spans="1:15" x14ac:dyDescent="0.35">
      <c r="A7779" s="1">
        <v>46223</v>
      </c>
      <c r="B7779">
        <v>10</v>
      </c>
      <c r="C7779" t="s">
        <v>27</v>
      </c>
      <c r="D7779" t="s">
        <v>16</v>
      </c>
      <c r="E7779">
        <v>120</v>
      </c>
      <c r="F7779">
        <v>120</v>
      </c>
      <c r="G7779">
        <v>175.4</v>
      </c>
      <c r="H7779">
        <v>114.4</v>
      </c>
      <c r="I7779">
        <v>31.3</v>
      </c>
      <c r="J7779">
        <v>72.3</v>
      </c>
      <c r="K7779">
        <v>2144.1</v>
      </c>
      <c r="L7779">
        <v>131.80000000000001</v>
      </c>
      <c r="M7779">
        <v>5.93</v>
      </c>
      <c r="N7779">
        <v>6.94</v>
      </c>
      <c r="O7779">
        <v>16.600000000000001</v>
      </c>
    </row>
    <row r="7780" spans="1:15" x14ac:dyDescent="0.35">
      <c r="A7780" s="1">
        <v>46223</v>
      </c>
      <c r="B7780">
        <v>11</v>
      </c>
      <c r="C7780" t="s">
        <v>25</v>
      </c>
      <c r="D7780" t="s">
        <v>18</v>
      </c>
      <c r="E7780">
        <v>85</v>
      </c>
      <c r="F7780">
        <v>60</v>
      </c>
      <c r="G7780">
        <v>122.7</v>
      </c>
      <c r="H7780">
        <v>77.5</v>
      </c>
      <c r="I7780">
        <v>28.1</v>
      </c>
      <c r="J7780">
        <v>44.3</v>
      </c>
      <c r="K7780">
        <v>1596.2</v>
      </c>
      <c r="L7780">
        <v>103.2</v>
      </c>
      <c r="M7780">
        <v>4.4000000000000004</v>
      </c>
      <c r="N7780">
        <v>2.71</v>
      </c>
      <c r="O7780">
        <v>20.5</v>
      </c>
    </row>
    <row r="7781" spans="1:15" x14ac:dyDescent="0.35">
      <c r="A7781" s="1">
        <v>46223</v>
      </c>
      <c r="B7781">
        <v>16</v>
      </c>
      <c r="C7781" t="s">
        <v>28</v>
      </c>
      <c r="D7781" t="s">
        <v>22</v>
      </c>
      <c r="E7781">
        <v>70</v>
      </c>
      <c r="F7781">
        <v>78</v>
      </c>
      <c r="G7781">
        <v>210.4</v>
      </c>
      <c r="H7781">
        <v>114.8</v>
      </c>
      <c r="I7781">
        <v>22.1</v>
      </c>
      <c r="J7781">
        <v>55.7</v>
      </c>
      <c r="K7781">
        <v>1365.3</v>
      </c>
      <c r="L7781">
        <v>95.8</v>
      </c>
      <c r="M7781">
        <v>4.5599999999999996</v>
      </c>
      <c r="N7781">
        <v>4.26</v>
      </c>
      <c r="O7781">
        <v>32</v>
      </c>
    </row>
    <row r="7782" spans="1:15" x14ac:dyDescent="0.35">
      <c r="A7782" s="1">
        <v>46223</v>
      </c>
      <c r="B7782">
        <v>18</v>
      </c>
      <c r="C7782" t="s">
        <v>25</v>
      </c>
      <c r="D7782" t="s">
        <v>16</v>
      </c>
      <c r="E7782">
        <v>210</v>
      </c>
      <c r="F7782">
        <v>73.3</v>
      </c>
      <c r="G7782">
        <v>161.5</v>
      </c>
      <c r="H7782">
        <v>94.1</v>
      </c>
      <c r="I7782">
        <v>28.1</v>
      </c>
      <c r="J7782">
        <v>55.4</v>
      </c>
      <c r="K7782">
        <v>1464.9</v>
      </c>
      <c r="L7782">
        <v>91.6</v>
      </c>
      <c r="M7782">
        <v>5.78</v>
      </c>
      <c r="N7782">
        <v>3.99</v>
      </c>
      <c r="O7782">
        <v>21.1</v>
      </c>
    </row>
    <row r="7783" spans="1:15" x14ac:dyDescent="0.35">
      <c r="A7783" s="1">
        <v>46223</v>
      </c>
      <c r="B7783">
        <v>20</v>
      </c>
      <c r="C7783" t="s">
        <v>15</v>
      </c>
      <c r="D7783" t="s">
        <v>23</v>
      </c>
      <c r="E7783">
        <v>85</v>
      </c>
      <c r="F7783">
        <v>93.4</v>
      </c>
      <c r="G7783">
        <v>136.4</v>
      </c>
      <c r="H7783">
        <v>91.8</v>
      </c>
      <c r="I7783">
        <v>20.3</v>
      </c>
      <c r="J7783">
        <v>72.7</v>
      </c>
      <c r="K7783">
        <v>1704.5</v>
      </c>
      <c r="L7783">
        <v>109.6</v>
      </c>
      <c r="M7783">
        <v>4.97</v>
      </c>
      <c r="N7783">
        <v>4.8099999999999996</v>
      </c>
      <c r="O7783">
        <v>25.3</v>
      </c>
    </row>
    <row r="7784" spans="1:15" x14ac:dyDescent="0.35">
      <c r="A7784" s="1">
        <v>46223</v>
      </c>
      <c r="B7784">
        <v>21</v>
      </c>
      <c r="C7784" t="s">
        <v>26</v>
      </c>
      <c r="D7784" t="s">
        <v>18</v>
      </c>
      <c r="E7784">
        <v>150</v>
      </c>
      <c r="F7784">
        <v>78.3</v>
      </c>
      <c r="G7784">
        <v>126.7</v>
      </c>
      <c r="H7784">
        <v>83.3</v>
      </c>
      <c r="I7784">
        <v>24.5</v>
      </c>
      <c r="J7784">
        <v>61.3</v>
      </c>
      <c r="K7784">
        <v>1629.2</v>
      </c>
      <c r="L7784">
        <v>105.1</v>
      </c>
      <c r="M7784">
        <v>4.99</v>
      </c>
      <c r="N7784">
        <v>3.77</v>
      </c>
      <c r="O7784">
        <v>26.9</v>
      </c>
    </row>
    <row r="7785" spans="1:15" x14ac:dyDescent="0.35">
      <c r="A7785" s="1">
        <v>46223</v>
      </c>
      <c r="B7785">
        <v>22</v>
      </c>
      <c r="C7785" t="s">
        <v>15</v>
      </c>
      <c r="D7785" t="s">
        <v>22</v>
      </c>
      <c r="E7785">
        <v>150</v>
      </c>
      <c r="F7785">
        <v>64.2</v>
      </c>
      <c r="G7785">
        <v>161.19999999999999</v>
      </c>
      <c r="H7785">
        <v>87.1</v>
      </c>
      <c r="I7785">
        <v>21.9</v>
      </c>
      <c r="J7785">
        <v>67.5</v>
      </c>
      <c r="K7785">
        <v>1577</v>
      </c>
      <c r="L7785">
        <v>104.4</v>
      </c>
      <c r="M7785">
        <v>3.94</v>
      </c>
      <c r="N7785">
        <v>4.6399999999999997</v>
      </c>
      <c r="O7785">
        <v>24.6</v>
      </c>
    </row>
    <row r="7786" spans="1:15" x14ac:dyDescent="0.35">
      <c r="A7786" s="1">
        <v>46223</v>
      </c>
      <c r="B7786">
        <v>23</v>
      </c>
      <c r="C7786" t="s">
        <v>24</v>
      </c>
      <c r="D7786" t="s">
        <v>23</v>
      </c>
      <c r="E7786">
        <v>210</v>
      </c>
      <c r="F7786">
        <v>79.5</v>
      </c>
      <c r="G7786">
        <v>132.5</v>
      </c>
      <c r="H7786">
        <v>85.5</v>
      </c>
      <c r="I7786">
        <v>25.6</v>
      </c>
      <c r="J7786">
        <v>68.599999999999994</v>
      </c>
      <c r="K7786">
        <v>1380.1</v>
      </c>
      <c r="L7786">
        <v>84</v>
      </c>
      <c r="M7786">
        <v>4.7699999999999996</v>
      </c>
      <c r="N7786">
        <v>3.77</v>
      </c>
      <c r="O7786">
        <v>15</v>
      </c>
    </row>
    <row r="7787" spans="1:15" x14ac:dyDescent="0.35">
      <c r="A7787" s="1">
        <v>46224</v>
      </c>
      <c r="B7787">
        <v>1</v>
      </c>
      <c r="C7787" t="s">
        <v>15</v>
      </c>
      <c r="D7787" t="s">
        <v>16</v>
      </c>
      <c r="E7787">
        <v>320</v>
      </c>
      <c r="F7787">
        <v>67.3</v>
      </c>
      <c r="G7787">
        <v>124.8</v>
      </c>
      <c r="H7787">
        <v>73.8</v>
      </c>
      <c r="I7787">
        <v>22.3</v>
      </c>
      <c r="J7787">
        <v>70.3</v>
      </c>
      <c r="K7787">
        <v>1383.6</v>
      </c>
      <c r="L7787">
        <v>91.5</v>
      </c>
      <c r="M7787">
        <v>4.7300000000000004</v>
      </c>
      <c r="N7787">
        <v>3.61</v>
      </c>
      <c r="O7787">
        <v>27.9</v>
      </c>
    </row>
    <row r="7788" spans="1:15" x14ac:dyDescent="0.35">
      <c r="A7788" s="1">
        <v>46224</v>
      </c>
      <c r="B7788">
        <v>2</v>
      </c>
      <c r="C7788" t="s">
        <v>25</v>
      </c>
      <c r="D7788" t="s">
        <v>22</v>
      </c>
      <c r="E7788">
        <v>320</v>
      </c>
      <c r="F7788">
        <v>52.9</v>
      </c>
      <c r="G7788">
        <v>119.8</v>
      </c>
      <c r="H7788">
        <v>77.3</v>
      </c>
      <c r="I7788">
        <v>29.7</v>
      </c>
      <c r="J7788">
        <v>57.3</v>
      </c>
      <c r="K7788">
        <v>1441.8</v>
      </c>
      <c r="L7788">
        <v>94.6</v>
      </c>
      <c r="M7788">
        <v>3.51</v>
      </c>
      <c r="N7788">
        <v>4.1900000000000004</v>
      </c>
      <c r="O7788">
        <v>19.600000000000001</v>
      </c>
    </row>
    <row r="7789" spans="1:15" x14ac:dyDescent="0.35">
      <c r="A7789" s="1">
        <v>46224</v>
      </c>
      <c r="B7789">
        <v>5</v>
      </c>
      <c r="C7789" t="s">
        <v>19</v>
      </c>
      <c r="D7789" t="s">
        <v>16</v>
      </c>
      <c r="E7789">
        <v>320</v>
      </c>
      <c r="F7789">
        <v>54.2</v>
      </c>
      <c r="G7789">
        <v>141.4</v>
      </c>
      <c r="H7789">
        <v>88.8</v>
      </c>
      <c r="I7789">
        <v>25</v>
      </c>
      <c r="J7789">
        <v>62.5</v>
      </c>
      <c r="K7789">
        <v>1243.4000000000001</v>
      </c>
      <c r="L7789">
        <v>84.5</v>
      </c>
      <c r="M7789">
        <v>3.08</v>
      </c>
      <c r="N7789">
        <v>3.48</v>
      </c>
      <c r="O7789">
        <v>19.2</v>
      </c>
    </row>
    <row r="7790" spans="1:15" x14ac:dyDescent="0.35">
      <c r="A7790" s="1">
        <v>46224</v>
      </c>
      <c r="B7790">
        <v>6</v>
      </c>
      <c r="C7790" t="s">
        <v>27</v>
      </c>
      <c r="D7790" t="s">
        <v>16</v>
      </c>
      <c r="E7790">
        <v>100</v>
      </c>
      <c r="F7790">
        <v>75.400000000000006</v>
      </c>
      <c r="G7790">
        <v>155.69999999999999</v>
      </c>
      <c r="H7790">
        <v>82.4</v>
      </c>
      <c r="I7790">
        <v>24.3</v>
      </c>
      <c r="J7790">
        <v>63.8</v>
      </c>
      <c r="K7790">
        <v>1292.3</v>
      </c>
      <c r="L7790">
        <v>88.7</v>
      </c>
      <c r="M7790">
        <v>5.0999999999999996</v>
      </c>
      <c r="N7790">
        <v>3.89</v>
      </c>
      <c r="O7790">
        <v>15.3</v>
      </c>
    </row>
    <row r="7791" spans="1:15" x14ac:dyDescent="0.35">
      <c r="A7791" s="1">
        <v>46224</v>
      </c>
      <c r="B7791">
        <v>7</v>
      </c>
      <c r="C7791" t="s">
        <v>15</v>
      </c>
      <c r="D7791" t="s">
        <v>16</v>
      </c>
      <c r="E7791">
        <v>85</v>
      </c>
      <c r="F7791">
        <v>97.1</v>
      </c>
      <c r="G7791">
        <v>161.69999999999999</v>
      </c>
      <c r="H7791">
        <v>97.5</v>
      </c>
      <c r="I7791">
        <v>18.2</v>
      </c>
      <c r="J7791">
        <v>81.599999999999994</v>
      </c>
      <c r="K7791">
        <v>1737.5</v>
      </c>
      <c r="L7791">
        <v>110.7</v>
      </c>
      <c r="M7791">
        <v>4.87</v>
      </c>
      <c r="N7791">
        <v>6.52</v>
      </c>
      <c r="O7791">
        <v>26.3</v>
      </c>
    </row>
    <row r="7792" spans="1:15" x14ac:dyDescent="0.35">
      <c r="A7792" s="1">
        <v>46224</v>
      </c>
      <c r="B7792">
        <v>8</v>
      </c>
      <c r="C7792" t="s">
        <v>24</v>
      </c>
      <c r="D7792" t="s">
        <v>18</v>
      </c>
      <c r="E7792">
        <v>150</v>
      </c>
      <c r="F7792">
        <v>89.6</v>
      </c>
      <c r="G7792">
        <v>151.5</v>
      </c>
      <c r="H7792">
        <v>96.6</v>
      </c>
      <c r="I7792">
        <v>23.7</v>
      </c>
      <c r="J7792">
        <v>64</v>
      </c>
      <c r="K7792">
        <v>1397.7</v>
      </c>
      <c r="L7792">
        <v>100.9</v>
      </c>
      <c r="M7792">
        <v>4.6399999999999997</v>
      </c>
      <c r="N7792">
        <v>4.68</v>
      </c>
      <c r="O7792">
        <v>16.8</v>
      </c>
    </row>
    <row r="7793" spans="1:15" x14ac:dyDescent="0.35">
      <c r="A7793" s="1">
        <v>46224</v>
      </c>
      <c r="B7793">
        <v>9</v>
      </c>
      <c r="C7793" t="s">
        <v>26</v>
      </c>
      <c r="D7793" t="s">
        <v>23</v>
      </c>
      <c r="E7793">
        <v>320</v>
      </c>
      <c r="F7793">
        <v>75.7</v>
      </c>
      <c r="G7793">
        <v>132.6</v>
      </c>
      <c r="H7793">
        <v>93</v>
      </c>
      <c r="I7793">
        <v>26.2</v>
      </c>
      <c r="J7793">
        <v>69.3</v>
      </c>
      <c r="K7793">
        <v>1619.1</v>
      </c>
      <c r="L7793">
        <v>110.7</v>
      </c>
      <c r="M7793">
        <v>5.56</v>
      </c>
      <c r="N7793">
        <v>5.76</v>
      </c>
      <c r="O7793">
        <v>22.5</v>
      </c>
    </row>
    <row r="7794" spans="1:15" x14ac:dyDescent="0.35">
      <c r="A7794" s="1">
        <v>46224</v>
      </c>
      <c r="B7794">
        <v>13</v>
      </c>
      <c r="C7794" t="s">
        <v>21</v>
      </c>
      <c r="D7794" t="s">
        <v>23</v>
      </c>
      <c r="E7794">
        <v>320</v>
      </c>
      <c r="F7794">
        <v>56.1</v>
      </c>
      <c r="G7794">
        <v>131.9</v>
      </c>
      <c r="H7794">
        <v>86.8</v>
      </c>
      <c r="I7794">
        <v>27.9</v>
      </c>
      <c r="J7794">
        <v>69.3</v>
      </c>
      <c r="K7794">
        <v>1544.6</v>
      </c>
      <c r="L7794">
        <v>102.9</v>
      </c>
      <c r="M7794">
        <v>3.89</v>
      </c>
      <c r="N7794">
        <v>3.61</v>
      </c>
      <c r="O7794">
        <v>18.100000000000001</v>
      </c>
    </row>
    <row r="7795" spans="1:15" x14ac:dyDescent="0.35">
      <c r="A7795" s="1">
        <v>46224</v>
      </c>
      <c r="B7795">
        <v>18</v>
      </c>
      <c r="C7795" t="s">
        <v>24</v>
      </c>
      <c r="D7795" t="s">
        <v>20</v>
      </c>
      <c r="E7795">
        <v>100</v>
      </c>
      <c r="F7795">
        <v>111.2</v>
      </c>
      <c r="G7795">
        <v>191.2</v>
      </c>
      <c r="H7795">
        <v>129.4</v>
      </c>
      <c r="I7795">
        <v>26.5</v>
      </c>
      <c r="J7795">
        <v>73</v>
      </c>
      <c r="K7795">
        <v>1946.1</v>
      </c>
      <c r="L7795">
        <v>127.2</v>
      </c>
      <c r="M7795">
        <v>5.25</v>
      </c>
      <c r="N7795">
        <v>6.42</v>
      </c>
      <c r="O7795">
        <v>16.5</v>
      </c>
    </row>
    <row r="7796" spans="1:15" x14ac:dyDescent="0.35">
      <c r="A7796" s="1">
        <v>46224</v>
      </c>
      <c r="B7796">
        <v>19</v>
      </c>
      <c r="C7796" t="s">
        <v>27</v>
      </c>
      <c r="D7796" t="s">
        <v>22</v>
      </c>
      <c r="E7796">
        <v>130</v>
      </c>
      <c r="F7796">
        <v>94.7</v>
      </c>
      <c r="G7796">
        <v>165.6</v>
      </c>
      <c r="H7796">
        <v>100.3</v>
      </c>
      <c r="I7796">
        <v>24.8</v>
      </c>
      <c r="J7796">
        <v>72.099999999999994</v>
      </c>
      <c r="K7796">
        <v>1704.5</v>
      </c>
      <c r="L7796">
        <v>119.6</v>
      </c>
      <c r="M7796">
        <v>4.4400000000000004</v>
      </c>
      <c r="N7796">
        <v>5.84</v>
      </c>
      <c r="O7796">
        <v>14</v>
      </c>
    </row>
    <row r="7797" spans="1:15" x14ac:dyDescent="0.35">
      <c r="A7797" s="1">
        <v>46224</v>
      </c>
      <c r="B7797">
        <v>20</v>
      </c>
      <c r="C7797" t="s">
        <v>28</v>
      </c>
      <c r="D7797" t="s">
        <v>16</v>
      </c>
      <c r="E7797">
        <v>85</v>
      </c>
      <c r="F7797">
        <v>79.3</v>
      </c>
      <c r="G7797">
        <v>169.4</v>
      </c>
      <c r="H7797">
        <v>97.8</v>
      </c>
      <c r="I7797">
        <v>20.5</v>
      </c>
      <c r="J7797">
        <v>67.7</v>
      </c>
      <c r="K7797">
        <v>1581.2</v>
      </c>
      <c r="L7797">
        <v>110.7</v>
      </c>
      <c r="M7797">
        <v>4.51</v>
      </c>
      <c r="N7797">
        <v>3.13</v>
      </c>
      <c r="O7797">
        <v>30.9</v>
      </c>
    </row>
    <row r="7798" spans="1:15" x14ac:dyDescent="0.35">
      <c r="A7798" s="1">
        <v>46224</v>
      </c>
      <c r="B7798">
        <v>22</v>
      </c>
      <c r="C7798" t="s">
        <v>17</v>
      </c>
      <c r="D7798" t="s">
        <v>22</v>
      </c>
      <c r="E7798">
        <v>100</v>
      </c>
      <c r="F7798">
        <v>68.099999999999994</v>
      </c>
      <c r="G7798">
        <v>107.9</v>
      </c>
      <c r="H7798">
        <v>66.099999999999994</v>
      </c>
      <c r="I7798">
        <v>25.9</v>
      </c>
      <c r="J7798">
        <v>68.5</v>
      </c>
      <c r="K7798">
        <v>1295.5999999999999</v>
      </c>
      <c r="L7798">
        <v>87.2</v>
      </c>
      <c r="M7798">
        <v>3.89</v>
      </c>
      <c r="N7798">
        <v>4.6500000000000004</v>
      </c>
      <c r="O7798">
        <v>17.3</v>
      </c>
    </row>
    <row r="7799" spans="1:15" x14ac:dyDescent="0.35">
      <c r="A7799" s="1">
        <v>46224</v>
      </c>
      <c r="B7799">
        <v>23</v>
      </c>
      <c r="C7799" t="s">
        <v>26</v>
      </c>
      <c r="D7799" t="s">
        <v>23</v>
      </c>
      <c r="E7799">
        <v>120</v>
      </c>
      <c r="F7799">
        <v>55.3</v>
      </c>
      <c r="G7799">
        <v>142.30000000000001</v>
      </c>
      <c r="H7799">
        <v>75.2</v>
      </c>
      <c r="I7799">
        <v>26.6</v>
      </c>
      <c r="J7799">
        <v>84.1</v>
      </c>
      <c r="K7799">
        <v>1283.5999999999999</v>
      </c>
      <c r="L7799">
        <v>94.7</v>
      </c>
      <c r="M7799">
        <v>4.7</v>
      </c>
      <c r="N7799">
        <v>4.41</v>
      </c>
      <c r="O7799">
        <v>24.1</v>
      </c>
    </row>
    <row r="7800" spans="1:15" x14ac:dyDescent="0.35">
      <c r="A7800" s="1">
        <v>46225</v>
      </c>
      <c r="B7800">
        <v>0</v>
      </c>
      <c r="C7800" t="s">
        <v>25</v>
      </c>
      <c r="D7800" t="s">
        <v>23</v>
      </c>
      <c r="E7800">
        <v>70</v>
      </c>
      <c r="F7800">
        <v>52.8</v>
      </c>
      <c r="G7800">
        <v>126.7</v>
      </c>
      <c r="H7800">
        <v>63</v>
      </c>
      <c r="I7800">
        <v>31</v>
      </c>
      <c r="J7800">
        <v>56.1</v>
      </c>
      <c r="K7800">
        <v>1497</v>
      </c>
      <c r="L7800">
        <v>100.3</v>
      </c>
      <c r="M7800">
        <v>4.5599999999999996</v>
      </c>
      <c r="N7800">
        <v>3.28</v>
      </c>
      <c r="O7800">
        <v>17.399999999999999</v>
      </c>
    </row>
    <row r="7801" spans="1:15" x14ac:dyDescent="0.35">
      <c r="A7801" s="1">
        <v>46225</v>
      </c>
      <c r="B7801">
        <v>2</v>
      </c>
      <c r="C7801" t="s">
        <v>17</v>
      </c>
      <c r="D7801" t="s">
        <v>16</v>
      </c>
      <c r="E7801">
        <v>130</v>
      </c>
      <c r="F7801">
        <v>64.7</v>
      </c>
      <c r="G7801">
        <v>129.4</v>
      </c>
      <c r="H7801">
        <v>66.099999999999994</v>
      </c>
      <c r="I7801">
        <v>28.5</v>
      </c>
      <c r="J7801">
        <v>59.2</v>
      </c>
      <c r="K7801">
        <v>1363.2</v>
      </c>
      <c r="L7801">
        <v>94.4</v>
      </c>
      <c r="M7801">
        <v>4.82</v>
      </c>
      <c r="N7801">
        <v>4.74</v>
      </c>
      <c r="O7801">
        <v>19.5</v>
      </c>
    </row>
    <row r="7802" spans="1:15" x14ac:dyDescent="0.35">
      <c r="A7802" s="1">
        <v>46225</v>
      </c>
      <c r="B7802">
        <v>3</v>
      </c>
      <c r="C7802" t="s">
        <v>24</v>
      </c>
      <c r="D7802" t="s">
        <v>18</v>
      </c>
      <c r="E7802">
        <v>210</v>
      </c>
      <c r="F7802">
        <v>82.8</v>
      </c>
      <c r="G7802">
        <v>146.6</v>
      </c>
      <c r="H7802">
        <v>110.2</v>
      </c>
      <c r="I7802">
        <v>26.7</v>
      </c>
      <c r="J7802">
        <v>55</v>
      </c>
      <c r="K7802">
        <v>1466.7</v>
      </c>
      <c r="L7802">
        <v>100.1</v>
      </c>
      <c r="M7802">
        <v>4.67</v>
      </c>
      <c r="N7802">
        <v>6.03</v>
      </c>
      <c r="O7802">
        <v>11.3</v>
      </c>
    </row>
    <row r="7803" spans="1:15" x14ac:dyDescent="0.35">
      <c r="A7803" s="1">
        <v>46225</v>
      </c>
      <c r="B7803">
        <v>6</v>
      </c>
      <c r="C7803" t="s">
        <v>24</v>
      </c>
      <c r="D7803" t="s">
        <v>16</v>
      </c>
      <c r="E7803">
        <v>85</v>
      </c>
      <c r="F7803">
        <v>75.7</v>
      </c>
      <c r="G7803">
        <v>140.4</v>
      </c>
      <c r="H7803">
        <v>77.3</v>
      </c>
      <c r="I7803">
        <v>27.6</v>
      </c>
      <c r="J7803">
        <v>65.2</v>
      </c>
      <c r="K7803">
        <v>1530.1</v>
      </c>
      <c r="L7803">
        <v>99.9</v>
      </c>
      <c r="M7803">
        <v>4.55</v>
      </c>
      <c r="N7803">
        <v>4.0999999999999996</v>
      </c>
      <c r="O7803">
        <v>12.4</v>
      </c>
    </row>
    <row r="7804" spans="1:15" x14ac:dyDescent="0.35">
      <c r="A7804" s="1">
        <v>46225</v>
      </c>
      <c r="B7804">
        <v>9</v>
      </c>
      <c r="C7804" t="s">
        <v>24</v>
      </c>
      <c r="D7804" t="s">
        <v>16</v>
      </c>
      <c r="E7804">
        <v>130</v>
      </c>
      <c r="F7804">
        <v>91.5</v>
      </c>
      <c r="G7804">
        <v>178</v>
      </c>
      <c r="H7804">
        <v>116</v>
      </c>
      <c r="I7804">
        <v>24.5</v>
      </c>
      <c r="J7804">
        <v>61.6</v>
      </c>
      <c r="K7804">
        <v>1632.1</v>
      </c>
      <c r="L7804">
        <v>116.4</v>
      </c>
      <c r="M7804">
        <v>5.38</v>
      </c>
      <c r="N7804">
        <v>5.17</v>
      </c>
      <c r="O7804">
        <v>15.7</v>
      </c>
    </row>
    <row r="7805" spans="1:15" x14ac:dyDescent="0.35">
      <c r="A7805" s="1">
        <v>46225</v>
      </c>
      <c r="B7805">
        <v>10</v>
      </c>
      <c r="C7805" t="s">
        <v>17</v>
      </c>
      <c r="D7805" t="s">
        <v>20</v>
      </c>
      <c r="E7805">
        <v>70</v>
      </c>
      <c r="F7805">
        <v>120</v>
      </c>
      <c r="G7805">
        <v>218.2</v>
      </c>
      <c r="H7805">
        <v>149.1</v>
      </c>
      <c r="I7805">
        <v>25.7</v>
      </c>
      <c r="J7805">
        <v>56.2</v>
      </c>
      <c r="K7805">
        <v>1969.6</v>
      </c>
      <c r="L7805">
        <v>127.5</v>
      </c>
      <c r="M7805">
        <v>5.27</v>
      </c>
      <c r="N7805">
        <v>6.36</v>
      </c>
      <c r="O7805">
        <v>18.100000000000001</v>
      </c>
    </row>
    <row r="7806" spans="1:15" x14ac:dyDescent="0.35">
      <c r="A7806" s="1">
        <v>46225</v>
      </c>
      <c r="B7806">
        <v>11</v>
      </c>
      <c r="C7806" t="s">
        <v>15</v>
      </c>
      <c r="D7806" t="s">
        <v>18</v>
      </c>
      <c r="E7806">
        <v>120</v>
      </c>
      <c r="F7806">
        <v>81.900000000000006</v>
      </c>
      <c r="G7806">
        <v>173.4</v>
      </c>
      <c r="H7806">
        <v>84.5</v>
      </c>
      <c r="I7806">
        <v>22.4</v>
      </c>
      <c r="J7806">
        <v>66.3</v>
      </c>
      <c r="K7806">
        <v>1357.5</v>
      </c>
      <c r="L7806">
        <v>101.4</v>
      </c>
      <c r="M7806">
        <v>5.31</v>
      </c>
      <c r="N7806">
        <v>4.91</v>
      </c>
      <c r="O7806">
        <v>27.6</v>
      </c>
    </row>
    <row r="7807" spans="1:15" x14ac:dyDescent="0.35">
      <c r="A7807" s="1">
        <v>46225</v>
      </c>
      <c r="B7807">
        <v>12</v>
      </c>
      <c r="C7807" t="s">
        <v>27</v>
      </c>
      <c r="D7807" t="s">
        <v>22</v>
      </c>
      <c r="E7807">
        <v>120</v>
      </c>
      <c r="F7807">
        <v>117.5</v>
      </c>
      <c r="G7807">
        <v>165.6</v>
      </c>
      <c r="H7807">
        <v>122.3</v>
      </c>
      <c r="I7807">
        <v>22.1</v>
      </c>
      <c r="J7807">
        <v>55.5</v>
      </c>
      <c r="K7807">
        <v>1883.8</v>
      </c>
      <c r="L7807">
        <v>122.4</v>
      </c>
      <c r="M7807">
        <v>4.37</v>
      </c>
      <c r="N7807">
        <v>6.65</v>
      </c>
      <c r="O7807">
        <v>13</v>
      </c>
    </row>
    <row r="7808" spans="1:15" x14ac:dyDescent="0.35">
      <c r="A7808" s="1">
        <v>46225</v>
      </c>
      <c r="B7808">
        <v>17</v>
      </c>
      <c r="C7808" t="s">
        <v>26</v>
      </c>
      <c r="D7808" t="s">
        <v>18</v>
      </c>
      <c r="E7808">
        <v>85</v>
      </c>
      <c r="F7808">
        <v>99.9</v>
      </c>
      <c r="G7808">
        <v>211.3</v>
      </c>
      <c r="H7808">
        <v>114.5</v>
      </c>
      <c r="I7808">
        <v>27.8</v>
      </c>
      <c r="J7808">
        <v>73.7</v>
      </c>
      <c r="K7808">
        <v>1699.5</v>
      </c>
      <c r="L7808">
        <v>102.7</v>
      </c>
      <c r="M7808">
        <v>4.2</v>
      </c>
      <c r="N7808">
        <v>5.84</v>
      </c>
      <c r="O7808">
        <v>20.9</v>
      </c>
    </row>
    <row r="7809" spans="1:15" x14ac:dyDescent="0.35">
      <c r="A7809" s="1">
        <v>46225</v>
      </c>
      <c r="B7809">
        <v>18</v>
      </c>
      <c r="C7809" t="s">
        <v>27</v>
      </c>
      <c r="D7809" t="s">
        <v>16</v>
      </c>
      <c r="E7809">
        <v>85</v>
      </c>
      <c r="F7809">
        <v>91.9</v>
      </c>
      <c r="G7809">
        <v>149.9</v>
      </c>
      <c r="H7809">
        <v>119.8</v>
      </c>
      <c r="I7809">
        <v>27.3</v>
      </c>
      <c r="J7809">
        <v>72.2</v>
      </c>
      <c r="K7809">
        <v>1734.7</v>
      </c>
      <c r="L7809">
        <v>109.6</v>
      </c>
      <c r="M7809">
        <v>4.92</v>
      </c>
      <c r="N7809">
        <v>4.3499999999999996</v>
      </c>
      <c r="O7809">
        <v>14.7</v>
      </c>
    </row>
    <row r="7810" spans="1:15" x14ac:dyDescent="0.35">
      <c r="A7810" s="1">
        <v>46225</v>
      </c>
      <c r="B7810">
        <v>19</v>
      </c>
      <c r="C7810" t="s">
        <v>26</v>
      </c>
      <c r="D7810" t="s">
        <v>16</v>
      </c>
      <c r="E7810">
        <v>130</v>
      </c>
      <c r="F7810">
        <v>73.7</v>
      </c>
      <c r="G7810">
        <v>160.5</v>
      </c>
      <c r="H7810">
        <v>100.2</v>
      </c>
      <c r="I7810">
        <v>25.3</v>
      </c>
      <c r="J7810">
        <v>79</v>
      </c>
      <c r="K7810">
        <v>1626.9</v>
      </c>
      <c r="L7810">
        <v>105.2</v>
      </c>
      <c r="M7810">
        <v>4.5999999999999996</v>
      </c>
      <c r="N7810">
        <v>3.73</v>
      </c>
      <c r="O7810">
        <v>24.9</v>
      </c>
    </row>
    <row r="7811" spans="1:15" x14ac:dyDescent="0.35">
      <c r="A7811" s="1">
        <v>46225</v>
      </c>
      <c r="B7811">
        <v>20</v>
      </c>
      <c r="C7811" t="s">
        <v>26</v>
      </c>
      <c r="D7811" t="s">
        <v>16</v>
      </c>
      <c r="E7811">
        <v>120</v>
      </c>
      <c r="F7811">
        <v>81.8</v>
      </c>
      <c r="G7811">
        <v>173.1</v>
      </c>
      <c r="H7811">
        <v>100</v>
      </c>
      <c r="I7811">
        <v>27.9</v>
      </c>
      <c r="J7811">
        <v>84.8</v>
      </c>
      <c r="K7811">
        <v>1606.4</v>
      </c>
      <c r="L7811">
        <v>102.2</v>
      </c>
      <c r="M7811">
        <v>5.68</v>
      </c>
      <c r="N7811">
        <v>4.8899999999999997</v>
      </c>
      <c r="O7811">
        <v>25.6</v>
      </c>
    </row>
    <row r="7812" spans="1:15" x14ac:dyDescent="0.35">
      <c r="A7812" s="1">
        <v>46225</v>
      </c>
      <c r="B7812">
        <v>22</v>
      </c>
      <c r="C7812" t="s">
        <v>28</v>
      </c>
      <c r="D7812" t="s">
        <v>16</v>
      </c>
      <c r="E7812">
        <v>70</v>
      </c>
      <c r="F7812">
        <v>64.5</v>
      </c>
      <c r="G7812">
        <v>127.4</v>
      </c>
      <c r="H7812">
        <v>82</v>
      </c>
      <c r="I7812">
        <v>27.7</v>
      </c>
      <c r="J7812">
        <v>50.6</v>
      </c>
      <c r="K7812">
        <v>1566.3</v>
      </c>
      <c r="L7812">
        <v>104.1</v>
      </c>
      <c r="M7812">
        <v>5.07</v>
      </c>
      <c r="N7812">
        <v>4.7300000000000004</v>
      </c>
      <c r="O7812">
        <v>33.700000000000003</v>
      </c>
    </row>
    <row r="7813" spans="1:15" x14ac:dyDescent="0.35">
      <c r="A7813" s="1">
        <v>46226</v>
      </c>
      <c r="B7813">
        <v>0</v>
      </c>
      <c r="C7813" t="s">
        <v>24</v>
      </c>
      <c r="D7813" t="s">
        <v>16</v>
      </c>
      <c r="E7813">
        <v>150</v>
      </c>
      <c r="F7813">
        <v>86.8</v>
      </c>
      <c r="G7813">
        <v>157.80000000000001</v>
      </c>
      <c r="H7813">
        <v>90.1</v>
      </c>
      <c r="I7813">
        <v>28</v>
      </c>
      <c r="J7813">
        <v>62.2</v>
      </c>
      <c r="K7813">
        <v>1805.1</v>
      </c>
      <c r="L7813">
        <v>115</v>
      </c>
      <c r="M7813">
        <v>6.52</v>
      </c>
      <c r="N7813">
        <v>4.05</v>
      </c>
      <c r="O7813">
        <v>17</v>
      </c>
    </row>
    <row r="7814" spans="1:15" x14ac:dyDescent="0.35">
      <c r="A7814" s="1">
        <v>46226</v>
      </c>
      <c r="B7814">
        <v>1</v>
      </c>
      <c r="C7814" t="s">
        <v>21</v>
      </c>
      <c r="D7814" t="s">
        <v>18</v>
      </c>
      <c r="E7814">
        <v>320</v>
      </c>
      <c r="F7814">
        <v>53.9</v>
      </c>
      <c r="G7814">
        <v>140.4</v>
      </c>
      <c r="H7814">
        <v>88.3</v>
      </c>
      <c r="I7814">
        <v>27.2</v>
      </c>
      <c r="J7814">
        <v>74.2</v>
      </c>
      <c r="K7814">
        <v>1439.4</v>
      </c>
      <c r="L7814">
        <v>93.3</v>
      </c>
      <c r="M7814">
        <v>3.23</v>
      </c>
      <c r="N7814">
        <v>3.83</v>
      </c>
      <c r="O7814">
        <v>22.4</v>
      </c>
    </row>
    <row r="7815" spans="1:15" x14ac:dyDescent="0.35">
      <c r="A7815" s="1">
        <v>46226</v>
      </c>
      <c r="B7815">
        <v>4</v>
      </c>
      <c r="C7815" t="s">
        <v>29</v>
      </c>
      <c r="D7815" t="s">
        <v>16</v>
      </c>
      <c r="E7815">
        <v>100</v>
      </c>
      <c r="F7815">
        <v>68.900000000000006</v>
      </c>
      <c r="G7815">
        <v>164</v>
      </c>
      <c r="H7815">
        <v>96</v>
      </c>
      <c r="I7815">
        <v>28.8</v>
      </c>
      <c r="J7815">
        <v>73.3</v>
      </c>
      <c r="K7815">
        <v>1631.6</v>
      </c>
      <c r="L7815">
        <v>107</v>
      </c>
      <c r="M7815">
        <v>3.95</v>
      </c>
      <c r="N7815">
        <v>4.47</v>
      </c>
      <c r="O7815">
        <v>22.2</v>
      </c>
    </row>
    <row r="7816" spans="1:15" x14ac:dyDescent="0.35">
      <c r="A7816" s="1">
        <v>46226</v>
      </c>
      <c r="B7816">
        <v>5</v>
      </c>
      <c r="C7816" t="s">
        <v>27</v>
      </c>
      <c r="D7816" t="s">
        <v>23</v>
      </c>
      <c r="E7816">
        <v>100</v>
      </c>
      <c r="F7816">
        <v>70.3</v>
      </c>
      <c r="G7816">
        <v>163.69999999999999</v>
      </c>
      <c r="H7816">
        <v>101.1</v>
      </c>
      <c r="I7816">
        <v>27.3</v>
      </c>
      <c r="J7816">
        <v>70.8</v>
      </c>
      <c r="K7816">
        <v>1300.4000000000001</v>
      </c>
      <c r="L7816">
        <v>93.3</v>
      </c>
      <c r="M7816">
        <v>4.9800000000000004</v>
      </c>
      <c r="N7816">
        <v>4.62</v>
      </c>
      <c r="O7816">
        <v>14.5</v>
      </c>
    </row>
    <row r="7817" spans="1:15" x14ac:dyDescent="0.35">
      <c r="A7817" s="1">
        <v>46226</v>
      </c>
      <c r="B7817">
        <v>6</v>
      </c>
      <c r="C7817" t="s">
        <v>28</v>
      </c>
      <c r="D7817" t="s">
        <v>23</v>
      </c>
      <c r="E7817">
        <v>100</v>
      </c>
      <c r="F7817">
        <v>74.599999999999994</v>
      </c>
      <c r="G7817">
        <v>148.69999999999999</v>
      </c>
      <c r="H7817">
        <v>88</v>
      </c>
      <c r="I7817">
        <v>23.7</v>
      </c>
      <c r="J7817">
        <v>57.3</v>
      </c>
      <c r="K7817">
        <v>1514.1</v>
      </c>
      <c r="L7817">
        <v>101.9</v>
      </c>
      <c r="M7817">
        <v>3.85</v>
      </c>
      <c r="N7817">
        <v>4.62</v>
      </c>
      <c r="O7817">
        <v>33.799999999999997</v>
      </c>
    </row>
    <row r="7818" spans="1:15" x14ac:dyDescent="0.35">
      <c r="A7818" s="1">
        <v>46226</v>
      </c>
      <c r="B7818">
        <v>7</v>
      </c>
      <c r="C7818" t="s">
        <v>24</v>
      </c>
      <c r="D7818" t="s">
        <v>20</v>
      </c>
      <c r="E7818">
        <v>70</v>
      </c>
      <c r="F7818">
        <v>103</v>
      </c>
      <c r="G7818">
        <v>207.4</v>
      </c>
      <c r="H7818">
        <v>117.5</v>
      </c>
      <c r="I7818">
        <v>25.3</v>
      </c>
      <c r="J7818">
        <v>67.099999999999994</v>
      </c>
      <c r="K7818">
        <v>1551.2</v>
      </c>
      <c r="L7818">
        <v>100.8</v>
      </c>
      <c r="M7818">
        <v>5.24</v>
      </c>
      <c r="N7818">
        <v>4.66</v>
      </c>
      <c r="O7818">
        <v>13.2</v>
      </c>
    </row>
    <row r="7819" spans="1:15" x14ac:dyDescent="0.35">
      <c r="A7819" s="1">
        <v>46226</v>
      </c>
      <c r="B7819">
        <v>8</v>
      </c>
      <c r="C7819" t="s">
        <v>19</v>
      </c>
      <c r="D7819" t="s">
        <v>22</v>
      </c>
      <c r="E7819">
        <v>100</v>
      </c>
      <c r="F7819">
        <v>80.7</v>
      </c>
      <c r="G7819">
        <v>186.8</v>
      </c>
      <c r="H7819">
        <v>105.8</v>
      </c>
      <c r="I7819">
        <v>27.7</v>
      </c>
      <c r="J7819">
        <v>72.099999999999994</v>
      </c>
      <c r="K7819">
        <v>1736</v>
      </c>
      <c r="L7819">
        <v>113.5</v>
      </c>
      <c r="M7819">
        <v>4.0599999999999996</v>
      </c>
      <c r="N7819">
        <v>4.71</v>
      </c>
      <c r="O7819">
        <v>15.7</v>
      </c>
    </row>
    <row r="7820" spans="1:15" x14ac:dyDescent="0.35">
      <c r="A7820" s="1">
        <v>46226</v>
      </c>
      <c r="B7820">
        <v>10</v>
      </c>
      <c r="C7820" t="s">
        <v>19</v>
      </c>
      <c r="D7820" t="s">
        <v>23</v>
      </c>
      <c r="E7820">
        <v>210</v>
      </c>
      <c r="F7820">
        <v>74.3</v>
      </c>
      <c r="G7820">
        <v>128.80000000000001</v>
      </c>
      <c r="H7820">
        <v>76.3</v>
      </c>
      <c r="I7820">
        <v>26.5</v>
      </c>
      <c r="J7820">
        <v>61.5</v>
      </c>
      <c r="K7820">
        <v>1543.5</v>
      </c>
      <c r="L7820">
        <v>106.1</v>
      </c>
      <c r="M7820">
        <v>3.44</v>
      </c>
      <c r="N7820">
        <v>4.5199999999999996</v>
      </c>
      <c r="O7820">
        <v>19.3</v>
      </c>
    </row>
    <row r="7821" spans="1:15" x14ac:dyDescent="0.35">
      <c r="A7821" s="1">
        <v>46226</v>
      </c>
      <c r="B7821">
        <v>12</v>
      </c>
      <c r="C7821" t="s">
        <v>15</v>
      </c>
      <c r="D7821" t="s">
        <v>20</v>
      </c>
      <c r="E7821">
        <v>130</v>
      </c>
      <c r="F7821">
        <v>86.3</v>
      </c>
      <c r="G7821">
        <v>191.9</v>
      </c>
      <c r="H7821">
        <v>115.1</v>
      </c>
      <c r="I7821">
        <v>24.9</v>
      </c>
      <c r="J7821">
        <v>58.9</v>
      </c>
      <c r="K7821">
        <v>1451.4</v>
      </c>
      <c r="L7821">
        <v>97.2</v>
      </c>
      <c r="M7821">
        <v>3.72</v>
      </c>
      <c r="N7821">
        <v>4.6900000000000004</v>
      </c>
      <c r="O7821">
        <v>23.3</v>
      </c>
    </row>
    <row r="7822" spans="1:15" x14ac:dyDescent="0.35">
      <c r="A7822" s="1">
        <v>46226</v>
      </c>
      <c r="B7822">
        <v>14</v>
      </c>
      <c r="C7822" t="s">
        <v>17</v>
      </c>
      <c r="D7822" t="s">
        <v>18</v>
      </c>
      <c r="E7822">
        <v>320</v>
      </c>
      <c r="F7822">
        <v>83.3</v>
      </c>
      <c r="G7822">
        <v>174.1</v>
      </c>
      <c r="H7822">
        <v>105.8</v>
      </c>
      <c r="I7822">
        <v>26.1</v>
      </c>
      <c r="J7822">
        <v>62.2</v>
      </c>
      <c r="K7822">
        <v>1662.9</v>
      </c>
      <c r="L7822">
        <v>101.6</v>
      </c>
      <c r="M7822">
        <v>2.65</v>
      </c>
      <c r="N7822">
        <v>4.8899999999999997</v>
      </c>
      <c r="O7822">
        <v>18.7</v>
      </c>
    </row>
    <row r="7823" spans="1:15" x14ac:dyDescent="0.35">
      <c r="A7823" s="1">
        <v>46226</v>
      </c>
      <c r="B7823">
        <v>16</v>
      </c>
      <c r="C7823" t="s">
        <v>19</v>
      </c>
      <c r="D7823" t="s">
        <v>22</v>
      </c>
      <c r="E7823">
        <v>100</v>
      </c>
      <c r="F7823">
        <v>62.9</v>
      </c>
      <c r="G7823">
        <v>113.8</v>
      </c>
      <c r="H7823">
        <v>66.2</v>
      </c>
      <c r="I7823">
        <v>26.8</v>
      </c>
      <c r="J7823">
        <v>59.6</v>
      </c>
      <c r="K7823">
        <v>1570.6</v>
      </c>
      <c r="L7823">
        <v>99.9</v>
      </c>
      <c r="M7823">
        <v>4.49</v>
      </c>
      <c r="N7823">
        <v>4.6399999999999997</v>
      </c>
      <c r="O7823">
        <v>18.3</v>
      </c>
    </row>
    <row r="7824" spans="1:15" x14ac:dyDescent="0.35">
      <c r="A7824" s="1">
        <v>46226</v>
      </c>
      <c r="B7824">
        <v>17</v>
      </c>
      <c r="C7824" t="s">
        <v>25</v>
      </c>
      <c r="D7824" t="s">
        <v>16</v>
      </c>
      <c r="E7824">
        <v>70</v>
      </c>
      <c r="F7824">
        <v>76.2</v>
      </c>
      <c r="G7824">
        <v>133.80000000000001</v>
      </c>
      <c r="H7824">
        <v>77.599999999999994</v>
      </c>
      <c r="I7824">
        <v>30.4</v>
      </c>
      <c r="J7824">
        <v>64.5</v>
      </c>
      <c r="K7824">
        <v>1626.8</v>
      </c>
      <c r="L7824">
        <v>104.5</v>
      </c>
      <c r="M7824">
        <v>4.41</v>
      </c>
      <c r="N7824">
        <v>3.59</v>
      </c>
      <c r="O7824">
        <v>15.8</v>
      </c>
    </row>
    <row r="7825" spans="1:15" x14ac:dyDescent="0.35">
      <c r="A7825" s="1">
        <v>46226</v>
      </c>
      <c r="B7825">
        <v>18</v>
      </c>
      <c r="C7825" t="s">
        <v>24</v>
      </c>
      <c r="D7825" t="s">
        <v>16</v>
      </c>
      <c r="E7825">
        <v>120</v>
      </c>
      <c r="F7825">
        <v>93.1</v>
      </c>
      <c r="G7825">
        <v>186.8</v>
      </c>
      <c r="H7825">
        <v>107.4</v>
      </c>
      <c r="I7825">
        <v>25.9</v>
      </c>
      <c r="J7825">
        <v>53.1</v>
      </c>
      <c r="K7825">
        <v>1737.8</v>
      </c>
      <c r="L7825">
        <v>111.8</v>
      </c>
      <c r="M7825">
        <v>4.84</v>
      </c>
      <c r="N7825">
        <v>5.71</v>
      </c>
      <c r="O7825">
        <v>18.3</v>
      </c>
    </row>
    <row r="7826" spans="1:15" x14ac:dyDescent="0.35">
      <c r="A7826" s="1">
        <v>46226</v>
      </c>
      <c r="B7826">
        <v>19</v>
      </c>
      <c r="C7826" t="s">
        <v>29</v>
      </c>
      <c r="D7826" t="s">
        <v>18</v>
      </c>
      <c r="E7826">
        <v>100</v>
      </c>
      <c r="F7826">
        <v>98.2</v>
      </c>
      <c r="G7826">
        <v>194.4</v>
      </c>
      <c r="H7826">
        <v>137.6</v>
      </c>
      <c r="I7826">
        <v>31</v>
      </c>
      <c r="J7826">
        <v>75.099999999999994</v>
      </c>
      <c r="K7826">
        <v>1616.7</v>
      </c>
      <c r="L7826">
        <v>108.1</v>
      </c>
      <c r="M7826">
        <v>3.27</v>
      </c>
      <c r="N7826">
        <v>5.9</v>
      </c>
      <c r="O7826">
        <v>22.5</v>
      </c>
    </row>
    <row r="7827" spans="1:15" x14ac:dyDescent="0.35">
      <c r="A7827" s="1">
        <v>46226</v>
      </c>
      <c r="B7827">
        <v>21</v>
      </c>
      <c r="C7827" t="s">
        <v>21</v>
      </c>
      <c r="D7827" t="s">
        <v>22</v>
      </c>
      <c r="E7827">
        <v>100</v>
      </c>
      <c r="F7827">
        <v>53.4</v>
      </c>
      <c r="G7827">
        <v>129.1</v>
      </c>
      <c r="H7827">
        <v>73.8</v>
      </c>
      <c r="I7827">
        <v>28.9</v>
      </c>
      <c r="J7827">
        <v>58.5</v>
      </c>
      <c r="K7827">
        <v>1487.2</v>
      </c>
      <c r="L7827">
        <v>102.4</v>
      </c>
      <c r="M7827">
        <v>4.07</v>
      </c>
      <c r="N7827">
        <v>5.29</v>
      </c>
      <c r="O7827">
        <v>22.6</v>
      </c>
    </row>
    <row r="7828" spans="1:15" x14ac:dyDescent="0.35">
      <c r="A7828" s="1">
        <v>46226</v>
      </c>
      <c r="B7828">
        <v>23</v>
      </c>
      <c r="C7828" t="s">
        <v>24</v>
      </c>
      <c r="D7828" t="s">
        <v>23</v>
      </c>
      <c r="E7828">
        <v>100</v>
      </c>
      <c r="F7828">
        <v>94.4</v>
      </c>
      <c r="G7828">
        <v>196.3</v>
      </c>
      <c r="H7828">
        <v>115.7</v>
      </c>
      <c r="I7828">
        <v>25.5</v>
      </c>
      <c r="J7828">
        <v>56.6</v>
      </c>
      <c r="K7828">
        <v>1749.5</v>
      </c>
      <c r="L7828">
        <v>106</v>
      </c>
      <c r="M7828">
        <v>5.45</v>
      </c>
      <c r="N7828">
        <v>6.81</v>
      </c>
      <c r="O7828">
        <v>12.8</v>
      </c>
    </row>
    <row r="7829" spans="1:15" x14ac:dyDescent="0.35">
      <c r="A7829" s="1">
        <v>46227</v>
      </c>
      <c r="B7829">
        <v>0</v>
      </c>
      <c r="C7829" t="s">
        <v>19</v>
      </c>
      <c r="D7829" t="s">
        <v>22</v>
      </c>
      <c r="E7829">
        <v>100</v>
      </c>
      <c r="F7829">
        <v>59.2</v>
      </c>
      <c r="G7829">
        <v>152.9</v>
      </c>
      <c r="H7829">
        <v>76.7</v>
      </c>
      <c r="I7829">
        <v>26.7</v>
      </c>
      <c r="J7829">
        <v>61</v>
      </c>
      <c r="K7829">
        <v>1448.1</v>
      </c>
      <c r="L7829">
        <v>90.9</v>
      </c>
      <c r="M7829">
        <v>3.54</v>
      </c>
      <c r="N7829">
        <v>5.23</v>
      </c>
      <c r="O7829">
        <v>16.899999999999999</v>
      </c>
    </row>
    <row r="7830" spans="1:15" x14ac:dyDescent="0.35">
      <c r="A7830" s="1">
        <v>46227</v>
      </c>
      <c r="B7830">
        <v>1</v>
      </c>
      <c r="C7830" t="s">
        <v>29</v>
      </c>
      <c r="D7830" t="s">
        <v>20</v>
      </c>
      <c r="E7830">
        <v>120</v>
      </c>
      <c r="F7830">
        <v>75.8</v>
      </c>
      <c r="G7830">
        <v>159.5</v>
      </c>
      <c r="H7830">
        <v>93.1</v>
      </c>
      <c r="I7830">
        <v>33.4</v>
      </c>
      <c r="J7830">
        <v>63</v>
      </c>
      <c r="K7830">
        <v>1941.9</v>
      </c>
      <c r="L7830">
        <v>131.6</v>
      </c>
      <c r="M7830">
        <v>5.14</v>
      </c>
      <c r="N7830">
        <v>4.9400000000000004</v>
      </c>
      <c r="O7830">
        <v>21.7</v>
      </c>
    </row>
    <row r="7831" spans="1:15" x14ac:dyDescent="0.35">
      <c r="A7831" s="1">
        <v>46227</v>
      </c>
      <c r="B7831">
        <v>2</v>
      </c>
      <c r="C7831" t="s">
        <v>21</v>
      </c>
      <c r="D7831" t="s">
        <v>18</v>
      </c>
      <c r="E7831">
        <v>130</v>
      </c>
      <c r="F7831">
        <v>68.5</v>
      </c>
      <c r="G7831">
        <v>151.1</v>
      </c>
      <c r="H7831">
        <v>97.5</v>
      </c>
      <c r="I7831">
        <v>21.4</v>
      </c>
      <c r="J7831">
        <v>54.3</v>
      </c>
      <c r="K7831">
        <v>1281.8</v>
      </c>
      <c r="L7831">
        <v>89</v>
      </c>
      <c r="M7831">
        <v>3.35</v>
      </c>
      <c r="N7831">
        <v>5.25</v>
      </c>
      <c r="O7831">
        <v>19.8</v>
      </c>
    </row>
    <row r="7832" spans="1:15" x14ac:dyDescent="0.35">
      <c r="A7832" s="1">
        <v>46227</v>
      </c>
      <c r="B7832">
        <v>5</v>
      </c>
      <c r="C7832" t="s">
        <v>15</v>
      </c>
      <c r="D7832" t="s">
        <v>23</v>
      </c>
      <c r="E7832">
        <v>320</v>
      </c>
      <c r="F7832">
        <v>78.7</v>
      </c>
      <c r="G7832">
        <v>182.1</v>
      </c>
      <c r="H7832">
        <v>108.4</v>
      </c>
      <c r="I7832">
        <v>24</v>
      </c>
      <c r="J7832">
        <v>60.9</v>
      </c>
      <c r="K7832">
        <v>1603.4</v>
      </c>
      <c r="L7832">
        <v>107.5</v>
      </c>
      <c r="M7832">
        <v>4.8</v>
      </c>
      <c r="N7832">
        <v>5.12</v>
      </c>
      <c r="O7832">
        <v>24.9</v>
      </c>
    </row>
    <row r="7833" spans="1:15" x14ac:dyDescent="0.35">
      <c r="A7833" s="1">
        <v>46227</v>
      </c>
      <c r="B7833">
        <v>6</v>
      </c>
      <c r="C7833" t="s">
        <v>15</v>
      </c>
      <c r="D7833" t="s">
        <v>22</v>
      </c>
      <c r="E7833">
        <v>120</v>
      </c>
      <c r="F7833">
        <v>80.7</v>
      </c>
      <c r="G7833">
        <v>124.4</v>
      </c>
      <c r="H7833">
        <v>87.2</v>
      </c>
      <c r="I7833">
        <v>24.7</v>
      </c>
      <c r="J7833">
        <v>64.599999999999994</v>
      </c>
      <c r="K7833">
        <v>1618.7</v>
      </c>
      <c r="L7833">
        <v>107.4</v>
      </c>
      <c r="M7833">
        <v>2.81</v>
      </c>
      <c r="N7833">
        <v>5.83</v>
      </c>
      <c r="O7833">
        <v>24.6</v>
      </c>
    </row>
    <row r="7834" spans="1:15" x14ac:dyDescent="0.35">
      <c r="A7834" s="1">
        <v>46227</v>
      </c>
      <c r="B7834">
        <v>7</v>
      </c>
      <c r="C7834" t="s">
        <v>28</v>
      </c>
      <c r="D7834" t="s">
        <v>22</v>
      </c>
      <c r="E7834">
        <v>100</v>
      </c>
      <c r="F7834">
        <v>80.2</v>
      </c>
      <c r="G7834">
        <v>140.80000000000001</v>
      </c>
      <c r="H7834">
        <v>93.1</v>
      </c>
      <c r="I7834">
        <v>24.1</v>
      </c>
      <c r="J7834">
        <v>60.1</v>
      </c>
      <c r="K7834">
        <v>1440.2</v>
      </c>
      <c r="L7834">
        <v>103</v>
      </c>
      <c r="M7834">
        <v>4.3099999999999996</v>
      </c>
      <c r="N7834">
        <v>5.0199999999999996</v>
      </c>
      <c r="O7834">
        <v>31.3</v>
      </c>
    </row>
    <row r="7835" spans="1:15" x14ac:dyDescent="0.35">
      <c r="A7835" s="1">
        <v>46227</v>
      </c>
      <c r="B7835">
        <v>8</v>
      </c>
      <c r="C7835" t="s">
        <v>21</v>
      </c>
      <c r="D7835" t="s">
        <v>23</v>
      </c>
      <c r="E7835">
        <v>320</v>
      </c>
      <c r="F7835">
        <v>72.599999999999994</v>
      </c>
      <c r="G7835">
        <v>160.4</v>
      </c>
      <c r="H7835">
        <v>78.599999999999994</v>
      </c>
      <c r="I7835">
        <v>30.6</v>
      </c>
      <c r="J7835">
        <v>54.5</v>
      </c>
      <c r="K7835">
        <v>1881.8</v>
      </c>
      <c r="L7835">
        <v>119</v>
      </c>
      <c r="M7835">
        <v>4.5199999999999996</v>
      </c>
      <c r="N7835">
        <v>3.82</v>
      </c>
      <c r="O7835">
        <v>22.2</v>
      </c>
    </row>
    <row r="7836" spans="1:15" x14ac:dyDescent="0.35">
      <c r="A7836" s="1">
        <v>46227</v>
      </c>
      <c r="B7836">
        <v>9</v>
      </c>
      <c r="C7836" t="s">
        <v>21</v>
      </c>
      <c r="D7836" t="s">
        <v>20</v>
      </c>
      <c r="E7836">
        <v>320</v>
      </c>
      <c r="F7836">
        <v>76</v>
      </c>
      <c r="G7836">
        <v>181.1</v>
      </c>
      <c r="H7836">
        <v>97.6</v>
      </c>
      <c r="I7836">
        <v>26.2</v>
      </c>
      <c r="J7836">
        <v>72</v>
      </c>
      <c r="K7836">
        <v>1780.9</v>
      </c>
      <c r="L7836">
        <v>109.1</v>
      </c>
      <c r="M7836">
        <v>4.0199999999999996</v>
      </c>
      <c r="N7836">
        <v>5.09</v>
      </c>
      <c r="O7836">
        <v>25</v>
      </c>
    </row>
    <row r="7837" spans="1:15" x14ac:dyDescent="0.35">
      <c r="A7837" s="1">
        <v>46227</v>
      </c>
      <c r="B7837">
        <v>10</v>
      </c>
      <c r="C7837" t="s">
        <v>25</v>
      </c>
      <c r="D7837" t="s">
        <v>20</v>
      </c>
      <c r="E7837">
        <v>100</v>
      </c>
      <c r="F7837">
        <v>69</v>
      </c>
      <c r="G7837">
        <v>142.19999999999999</v>
      </c>
      <c r="H7837">
        <v>90.2</v>
      </c>
      <c r="I7837">
        <v>31.4</v>
      </c>
      <c r="J7837">
        <v>69.2</v>
      </c>
      <c r="K7837">
        <v>1822.5</v>
      </c>
      <c r="L7837">
        <v>111.2</v>
      </c>
      <c r="M7837">
        <v>4.05</v>
      </c>
      <c r="N7837">
        <v>3.41</v>
      </c>
      <c r="O7837">
        <v>20.3</v>
      </c>
    </row>
    <row r="7838" spans="1:15" x14ac:dyDescent="0.35">
      <c r="A7838" s="1">
        <v>46227</v>
      </c>
      <c r="B7838">
        <v>11</v>
      </c>
      <c r="C7838" t="s">
        <v>21</v>
      </c>
      <c r="D7838" t="s">
        <v>22</v>
      </c>
      <c r="E7838">
        <v>70</v>
      </c>
      <c r="F7838">
        <v>74.099999999999994</v>
      </c>
      <c r="G7838">
        <v>122.4</v>
      </c>
      <c r="H7838">
        <v>80.400000000000006</v>
      </c>
      <c r="I7838">
        <v>27.1</v>
      </c>
      <c r="J7838">
        <v>71.2</v>
      </c>
      <c r="K7838">
        <v>1433.2</v>
      </c>
      <c r="L7838">
        <v>94.7</v>
      </c>
      <c r="M7838">
        <v>5.46</v>
      </c>
      <c r="N7838">
        <v>4.88</v>
      </c>
      <c r="O7838">
        <v>24.5</v>
      </c>
    </row>
    <row r="7839" spans="1:15" x14ac:dyDescent="0.35">
      <c r="A7839" s="1">
        <v>46227</v>
      </c>
      <c r="B7839">
        <v>12</v>
      </c>
      <c r="C7839" t="s">
        <v>19</v>
      </c>
      <c r="D7839" t="s">
        <v>16</v>
      </c>
      <c r="E7839">
        <v>120</v>
      </c>
      <c r="F7839">
        <v>43.6</v>
      </c>
      <c r="G7839">
        <v>109.4</v>
      </c>
      <c r="H7839">
        <v>68.599999999999994</v>
      </c>
      <c r="I7839">
        <v>29.7</v>
      </c>
      <c r="J7839">
        <v>67.2</v>
      </c>
      <c r="K7839">
        <v>1503.8</v>
      </c>
      <c r="L7839">
        <v>98.9</v>
      </c>
      <c r="M7839">
        <v>2.8</v>
      </c>
      <c r="N7839">
        <v>5.25</v>
      </c>
      <c r="O7839">
        <v>14.9</v>
      </c>
    </row>
    <row r="7840" spans="1:15" x14ac:dyDescent="0.35">
      <c r="A7840" s="1">
        <v>46227</v>
      </c>
      <c r="B7840">
        <v>18</v>
      </c>
      <c r="C7840" t="s">
        <v>25</v>
      </c>
      <c r="D7840" t="s">
        <v>23</v>
      </c>
      <c r="E7840">
        <v>210</v>
      </c>
      <c r="F7840">
        <v>73.3</v>
      </c>
      <c r="G7840">
        <v>156.6</v>
      </c>
      <c r="H7840">
        <v>101.6</v>
      </c>
      <c r="I7840">
        <v>28.4</v>
      </c>
      <c r="J7840">
        <v>53.8</v>
      </c>
      <c r="K7840">
        <v>1619.8</v>
      </c>
      <c r="L7840">
        <v>102.7</v>
      </c>
      <c r="M7840">
        <v>2.76</v>
      </c>
      <c r="N7840">
        <v>3.6</v>
      </c>
      <c r="O7840">
        <v>17.2</v>
      </c>
    </row>
    <row r="7841" spans="1:15" x14ac:dyDescent="0.35">
      <c r="A7841" s="1">
        <v>46227</v>
      </c>
      <c r="B7841">
        <v>20</v>
      </c>
      <c r="C7841" t="s">
        <v>21</v>
      </c>
      <c r="D7841" t="s">
        <v>20</v>
      </c>
      <c r="E7841">
        <v>150</v>
      </c>
      <c r="F7841">
        <v>80.099999999999994</v>
      </c>
      <c r="G7841">
        <v>165.9</v>
      </c>
      <c r="H7841">
        <v>98.7</v>
      </c>
      <c r="I7841">
        <v>21.7</v>
      </c>
      <c r="J7841">
        <v>66.400000000000006</v>
      </c>
      <c r="K7841">
        <v>1541.2</v>
      </c>
      <c r="L7841">
        <v>101.9</v>
      </c>
      <c r="M7841">
        <v>5.07</v>
      </c>
      <c r="N7841">
        <v>4.9800000000000004</v>
      </c>
      <c r="O7841">
        <v>20.7</v>
      </c>
    </row>
    <row r="7842" spans="1:15" x14ac:dyDescent="0.35">
      <c r="A7842" s="1">
        <v>46227</v>
      </c>
      <c r="B7842">
        <v>21</v>
      </c>
      <c r="C7842" t="s">
        <v>27</v>
      </c>
      <c r="D7842" t="s">
        <v>20</v>
      </c>
      <c r="E7842">
        <v>210</v>
      </c>
      <c r="F7842">
        <v>86.5</v>
      </c>
      <c r="G7842">
        <v>140.9</v>
      </c>
      <c r="H7842">
        <v>90.3</v>
      </c>
      <c r="I7842">
        <v>26.4</v>
      </c>
      <c r="J7842">
        <v>75.2</v>
      </c>
      <c r="K7842">
        <v>1664.4</v>
      </c>
      <c r="L7842">
        <v>106.1</v>
      </c>
      <c r="M7842">
        <v>3.47</v>
      </c>
      <c r="N7842">
        <v>4.82</v>
      </c>
      <c r="O7842">
        <v>11.5</v>
      </c>
    </row>
    <row r="7843" spans="1:15" x14ac:dyDescent="0.35">
      <c r="A7843" s="1">
        <v>46227</v>
      </c>
      <c r="B7843">
        <v>22</v>
      </c>
      <c r="C7843" t="s">
        <v>28</v>
      </c>
      <c r="D7843" t="s">
        <v>20</v>
      </c>
      <c r="E7843">
        <v>85</v>
      </c>
      <c r="F7843">
        <v>60.7</v>
      </c>
      <c r="G7843">
        <v>141.19999999999999</v>
      </c>
      <c r="H7843">
        <v>84.1</v>
      </c>
      <c r="I7843">
        <v>19.8</v>
      </c>
      <c r="J7843">
        <v>57.9</v>
      </c>
      <c r="K7843">
        <v>1322.9</v>
      </c>
      <c r="L7843">
        <v>90.6</v>
      </c>
      <c r="M7843">
        <v>3.74</v>
      </c>
      <c r="N7843">
        <v>5.36</v>
      </c>
      <c r="O7843">
        <v>33.5</v>
      </c>
    </row>
    <row r="7844" spans="1:15" x14ac:dyDescent="0.35">
      <c r="A7844" s="1">
        <v>46227</v>
      </c>
      <c r="B7844">
        <v>23</v>
      </c>
      <c r="C7844" t="s">
        <v>28</v>
      </c>
      <c r="D7844" t="s">
        <v>18</v>
      </c>
      <c r="E7844">
        <v>210</v>
      </c>
      <c r="F7844">
        <v>62.9</v>
      </c>
      <c r="G7844">
        <v>132.1</v>
      </c>
      <c r="H7844">
        <v>75.900000000000006</v>
      </c>
      <c r="I7844">
        <v>23.2</v>
      </c>
      <c r="J7844">
        <v>58</v>
      </c>
      <c r="K7844">
        <v>1334.4</v>
      </c>
      <c r="L7844">
        <v>89.1</v>
      </c>
      <c r="M7844">
        <v>3.23</v>
      </c>
      <c r="N7844">
        <v>4.1100000000000003</v>
      </c>
      <c r="O7844">
        <v>32.4</v>
      </c>
    </row>
    <row r="7845" spans="1:15" x14ac:dyDescent="0.35">
      <c r="A7845" s="1">
        <v>46228</v>
      </c>
      <c r="B7845">
        <v>1</v>
      </c>
      <c r="C7845" t="s">
        <v>27</v>
      </c>
      <c r="D7845" t="s">
        <v>16</v>
      </c>
      <c r="E7845">
        <v>70</v>
      </c>
      <c r="F7845">
        <v>79.3</v>
      </c>
      <c r="G7845">
        <v>173.9</v>
      </c>
      <c r="H7845">
        <v>97.6</v>
      </c>
      <c r="I7845">
        <v>23.8</v>
      </c>
      <c r="J7845">
        <v>67.7</v>
      </c>
      <c r="K7845">
        <v>1616.4</v>
      </c>
      <c r="L7845">
        <v>114.5</v>
      </c>
      <c r="M7845">
        <v>4.82</v>
      </c>
      <c r="N7845">
        <v>3.6</v>
      </c>
      <c r="O7845">
        <v>14.2</v>
      </c>
    </row>
    <row r="7846" spans="1:15" x14ac:dyDescent="0.35">
      <c r="A7846" s="1">
        <v>46228</v>
      </c>
      <c r="B7846">
        <v>2</v>
      </c>
      <c r="C7846" t="s">
        <v>25</v>
      </c>
      <c r="D7846" t="s">
        <v>20</v>
      </c>
      <c r="E7846">
        <v>150</v>
      </c>
      <c r="F7846">
        <v>62.3</v>
      </c>
      <c r="G7846">
        <v>109.7</v>
      </c>
      <c r="H7846">
        <v>63.2</v>
      </c>
      <c r="I7846">
        <v>27</v>
      </c>
      <c r="J7846">
        <v>70.099999999999994</v>
      </c>
      <c r="K7846">
        <v>1367.6</v>
      </c>
      <c r="L7846">
        <v>91.9</v>
      </c>
      <c r="M7846">
        <v>4.83</v>
      </c>
      <c r="N7846">
        <v>3.82</v>
      </c>
      <c r="O7846">
        <v>20.5</v>
      </c>
    </row>
    <row r="7847" spans="1:15" x14ac:dyDescent="0.35">
      <c r="A7847" s="1">
        <v>46228</v>
      </c>
      <c r="B7847">
        <v>4</v>
      </c>
      <c r="C7847" t="s">
        <v>15</v>
      </c>
      <c r="D7847" t="s">
        <v>16</v>
      </c>
      <c r="E7847">
        <v>100</v>
      </c>
      <c r="F7847">
        <v>82.4</v>
      </c>
      <c r="G7847">
        <v>170.7</v>
      </c>
      <c r="H7847">
        <v>105.8</v>
      </c>
      <c r="I7847">
        <v>26.2</v>
      </c>
      <c r="J7847">
        <v>69.900000000000006</v>
      </c>
      <c r="K7847">
        <v>1706.9</v>
      </c>
      <c r="L7847">
        <v>113.8</v>
      </c>
      <c r="M7847">
        <v>3.77</v>
      </c>
      <c r="N7847">
        <v>5.51</v>
      </c>
      <c r="O7847">
        <v>26.2</v>
      </c>
    </row>
    <row r="7848" spans="1:15" x14ac:dyDescent="0.35">
      <c r="A7848" s="1">
        <v>46228</v>
      </c>
      <c r="B7848">
        <v>5</v>
      </c>
      <c r="C7848" t="s">
        <v>27</v>
      </c>
      <c r="D7848" t="s">
        <v>22</v>
      </c>
      <c r="E7848">
        <v>130</v>
      </c>
      <c r="F7848">
        <v>74.5</v>
      </c>
      <c r="G7848">
        <v>200.5</v>
      </c>
      <c r="H7848">
        <v>102.9</v>
      </c>
      <c r="I7848">
        <v>24.9</v>
      </c>
      <c r="J7848">
        <v>67.599999999999994</v>
      </c>
      <c r="K7848">
        <v>1534.1</v>
      </c>
      <c r="L7848">
        <v>99</v>
      </c>
      <c r="M7848">
        <v>5.25</v>
      </c>
      <c r="N7848">
        <v>5.71</v>
      </c>
      <c r="O7848">
        <v>15.3</v>
      </c>
    </row>
    <row r="7849" spans="1:15" x14ac:dyDescent="0.35">
      <c r="A7849" s="1">
        <v>46228</v>
      </c>
      <c r="B7849">
        <v>7</v>
      </c>
      <c r="C7849" t="s">
        <v>24</v>
      </c>
      <c r="D7849" t="s">
        <v>22</v>
      </c>
      <c r="E7849">
        <v>70</v>
      </c>
      <c r="F7849">
        <v>87.8</v>
      </c>
      <c r="G7849">
        <v>145.5</v>
      </c>
      <c r="H7849">
        <v>84</v>
      </c>
      <c r="I7849">
        <v>32.1</v>
      </c>
      <c r="J7849">
        <v>53.4</v>
      </c>
      <c r="K7849">
        <v>1584.3</v>
      </c>
      <c r="L7849">
        <v>104.9</v>
      </c>
      <c r="M7849">
        <v>4.0199999999999996</v>
      </c>
      <c r="N7849">
        <v>4.4000000000000004</v>
      </c>
      <c r="O7849">
        <v>15.4</v>
      </c>
    </row>
    <row r="7850" spans="1:15" x14ac:dyDescent="0.35">
      <c r="A7850" s="1">
        <v>46228</v>
      </c>
      <c r="B7850">
        <v>8</v>
      </c>
      <c r="C7850" t="s">
        <v>17</v>
      </c>
      <c r="D7850" t="s">
        <v>18</v>
      </c>
      <c r="E7850">
        <v>320</v>
      </c>
      <c r="F7850">
        <v>99.8</v>
      </c>
      <c r="G7850">
        <v>179.5</v>
      </c>
      <c r="H7850">
        <v>114.2</v>
      </c>
      <c r="I7850">
        <v>27.8</v>
      </c>
      <c r="J7850">
        <v>67.5</v>
      </c>
      <c r="K7850">
        <v>1786.2</v>
      </c>
      <c r="L7850">
        <v>108.1</v>
      </c>
      <c r="M7850">
        <v>5.32</v>
      </c>
      <c r="N7850">
        <v>5.35</v>
      </c>
      <c r="O7850">
        <v>21.7</v>
      </c>
    </row>
    <row r="7851" spans="1:15" x14ac:dyDescent="0.35">
      <c r="A7851" s="1">
        <v>46228</v>
      </c>
      <c r="B7851">
        <v>9</v>
      </c>
      <c r="C7851" t="s">
        <v>29</v>
      </c>
      <c r="D7851" t="s">
        <v>16</v>
      </c>
      <c r="E7851">
        <v>70</v>
      </c>
      <c r="F7851">
        <v>99.8</v>
      </c>
      <c r="G7851">
        <v>160.1</v>
      </c>
      <c r="H7851">
        <v>100</v>
      </c>
      <c r="I7851">
        <v>23.7</v>
      </c>
      <c r="J7851">
        <v>60.7</v>
      </c>
      <c r="K7851">
        <v>1714.3</v>
      </c>
      <c r="L7851">
        <v>119.3</v>
      </c>
      <c r="M7851">
        <v>4.41</v>
      </c>
      <c r="N7851">
        <v>5.57</v>
      </c>
      <c r="O7851">
        <v>16.7</v>
      </c>
    </row>
    <row r="7852" spans="1:15" x14ac:dyDescent="0.35">
      <c r="A7852" s="1">
        <v>46228</v>
      </c>
      <c r="B7852">
        <v>14</v>
      </c>
      <c r="C7852" t="s">
        <v>15</v>
      </c>
      <c r="D7852" t="s">
        <v>23</v>
      </c>
      <c r="E7852">
        <v>210</v>
      </c>
      <c r="F7852">
        <v>85.1</v>
      </c>
      <c r="G7852">
        <v>176.7</v>
      </c>
      <c r="H7852">
        <v>109.4</v>
      </c>
      <c r="I7852">
        <v>21.5</v>
      </c>
      <c r="J7852">
        <v>69.5</v>
      </c>
      <c r="K7852">
        <v>1608.5</v>
      </c>
      <c r="L7852">
        <v>97.9</v>
      </c>
      <c r="M7852">
        <v>5.7</v>
      </c>
      <c r="N7852">
        <v>4.72</v>
      </c>
      <c r="O7852">
        <v>25</v>
      </c>
    </row>
    <row r="7853" spans="1:15" x14ac:dyDescent="0.35">
      <c r="A7853" s="1">
        <v>46228</v>
      </c>
      <c r="B7853">
        <v>15</v>
      </c>
      <c r="C7853" t="s">
        <v>15</v>
      </c>
      <c r="D7853" t="s">
        <v>18</v>
      </c>
      <c r="E7853">
        <v>210</v>
      </c>
      <c r="F7853">
        <v>79.8</v>
      </c>
      <c r="G7853">
        <v>165.8</v>
      </c>
      <c r="H7853">
        <v>100.6</v>
      </c>
      <c r="I7853">
        <v>25.1</v>
      </c>
      <c r="J7853">
        <v>64</v>
      </c>
      <c r="K7853">
        <v>1419.6</v>
      </c>
      <c r="L7853">
        <v>94.7</v>
      </c>
      <c r="M7853">
        <v>2.0299999999999998</v>
      </c>
      <c r="N7853">
        <v>4.58</v>
      </c>
      <c r="O7853">
        <v>26</v>
      </c>
    </row>
    <row r="7854" spans="1:15" x14ac:dyDescent="0.35">
      <c r="A7854" s="1">
        <v>46228</v>
      </c>
      <c r="B7854">
        <v>16</v>
      </c>
      <c r="C7854" t="s">
        <v>26</v>
      </c>
      <c r="D7854" t="s">
        <v>20</v>
      </c>
      <c r="E7854">
        <v>120</v>
      </c>
      <c r="F7854">
        <v>44.4</v>
      </c>
      <c r="G7854">
        <v>150.9</v>
      </c>
      <c r="H7854">
        <v>82.9</v>
      </c>
      <c r="I7854">
        <v>22.6</v>
      </c>
      <c r="J7854">
        <v>63.7</v>
      </c>
      <c r="K7854">
        <v>1130.5</v>
      </c>
      <c r="L7854">
        <v>80.400000000000006</v>
      </c>
      <c r="M7854">
        <v>2.2599999999999998</v>
      </c>
      <c r="N7854">
        <v>3.95</v>
      </c>
      <c r="O7854">
        <v>23.2</v>
      </c>
    </row>
    <row r="7855" spans="1:15" x14ac:dyDescent="0.35">
      <c r="A7855" s="1">
        <v>46228</v>
      </c>
      <c r="B7855">
        <v>19</v>
      </c>
      <c r="C7855" t="s">
        <v>15</v>
      </c>
      <c r="D7855" t="s">
        <v>22</v>
      </c>
      <c r="E7855">
        <v>70</v>
      </c>
      <c r="F7855">
        <v>89.3</v>
      </c>
      <c r="G7855">
        <v>211.3</v>
      </c>
      <c r="H7855">
        <v>120.7</v>
      </c>
      <c r="I7855">
        <v>22.1</v>
      </c>
      <c r="J7855">
        <v>85.1</v>
      </c>
      <c r="K7855">
        <v>1808.9</v>
      </c>
      <c r="L7855">
        <v>106</v>
      </c>
      <c r="M7855">
        <v>4.55</v>
      </c>
      <c r="N7855">
        <v>6.25</v>
      </c>
      <c r="O7855">
        <v>25.9</v>
      </c>
    </row>
    <row r="7856" spans="1:15" x14ac:dyDescent="0.35">
      <c r="A7856" s="1">
        <v>46228</v>
      </c>
      <c r="B7856">
        <v>20</v>
      </c>
      <c r="C7856" t="s">
        <v>28</v>
      </c>
      <c r="D7856" t="s">
        <v>22</v>
      </c>
      <c r="E7856">
        <v>70</v>
      </c>
      <c r="F7856">
        <v>82.2</v>
      </c>
      <c r="G7856">
        <v>149</v>
      </c>
      <c r="H7856">
        <v>92</v>
      </c>
      <c r="I7856">
        <v>26</v>
      </c>
      <c r="J7856">
        <v>55</v>
      </c>
      <c r="K7856">
        <v>1489.6</v>
      </c>
      <c r="L7856">
        <v>99.5</v>
      </c>
      <c r="M7856">
        <v>3.45</v>
      </c>
      <c r="N7856">
        <v>5.01</v>
      </c>
      <c r="O7856">
        <v>31.3</v>
      </c>
    </row>
    <row r="7857" spans="1:15" x14ac:dyDescent="0.35">
      <c r="A7857" s="1">
        <v>46228</v>
      </c>
      <c r="B7857">
        <v>22</v>
      </c>
      <c r="C7857" t="s">
        <v>15</v>
      </c>
      <c r="D7857" t="s">
        <v>23</v>
      </c>
      <c r="E7857">
        <v>150</v>
      </c>
      <c r="F7857">
        <v>86.1</v>
      </c>
      <c r="G7857">
        <v>160.30000000000001</v>
      </c>
      <c r="H7857">
        <v>101</v>
      </c>
      <c r="I7857">
        <v>22.2</v>
      </c>
      <c r="J7857">
        <v>60.5</v>
      </c>
      <c r="K7857">
        <v>1502.6</v>
      </c>
      <c r="L7857">
        <v>102.5</v>
      </c>
      <c r="M7857">
        <v>5.51</v>
      </c>
      <c r="N7857">
        <v>5.12</v>
      </c>
      <c r="O7857">
        <v>24.7</v>
      </c>
    </row>
    <row r="7858" spans="1:15" x14ac:dyDescent="0.35">
      <c r="A7858" s="1">
        <v>46229</v>
      </c>
      <c r="B7858">
        <v>3</v>
      </c>
      <c r="C7858" t="s">
        <v>24</v>
      </c>
      <c r="D7858" t="s">
        <v>18</v>
      </c>
      <c r="E7858">
        <v>85</v>
      </c>
      <c r="F7858">
        <v>63.4</v>
      </c>
      <c r="G7858">
        <v>195.4</v>
      </c>
      <c r="H7858">
        <v>105.8</v>
      </c>
      <c r="I7858">
        <v>25.6</v>
      </c>
      <c r="J7858">
        <v>73.2</v>
      </c>
      <c r="K7858">
        <v>1477</v>
      </c>
      <c r="L7858">
        <v>102.6</v>
      </c>
      <c r="M7858">
        <v>2.7</v>
      </c>
      <c r="N7858">
        <v>2.67</v>
      </c>
      <c r="O7858">
        <v>14.3</v>
      </c>
    </row>
    <row r="7859" spans="1:15" x14ac:dyDescent="0.35">
      <c r="A7859" s="1">
        <v>46229</v>
      </c>
      <c r="B7859">
        <v>4</v>
      </c>
      <c r="C7859" t="s">
        <v>15</v>
      </c>
      <c r="D7859" t="s">
        <v>16</v>
      </c>
      <c r="E7859">
        <v>85</v>
      </c>
      <c r="F7859">
        <v>60.6</v>
      </c>
      <c r="G7859">
        <v>109.4</v>
      </c>
      <c r="H7859">
        <v>58.1</v>
      </c>
      <c r="I7859">
        <v>26.1</v>
      </c>
      <c r="J7859">
        <v>78.400000000000006</v>
      </c>
      <c r="K7859">
        <v>1193.2</v>
      </c>
      <c r="L7859">
        <v>87.2</v>
      </c>
      <c r="M7859">
        <v>3.68</v>
      </c>
      <c r="N7859">
        <v>5.0999999999999996</v>
      </c>
      <c r="O7859">
        <v>23.6</v>
      </c>
    </row>
    <row r="7860" spans="1:15" x14ac:dyDescent="0.35">
      <c r="A7860" s="1">
        <v>46229</v>
      </c>
      <c r="B7860">
        <v>5</v>
      </c>
      <c r="C7860" t="s">
        <v>21</v>
      </c>
      <c r="D7860" t="s">
        <v>22</v>
      </c>
      <c r="E7860">
        <v>150</v>
      </c>
      <c r="F7860">
        <v>61.9</v>
      </c>
      <c r="G7860">
        <v>124.2</v>
      </c>
      <c r="H7860">
        <v>67.7</v>
      </c>
      <c r="I7860">
        <v>24.4</v>
      </c>
      <c r="J7860">
        <v>70.599999999999994</v>
      </c>
      <c r="K7860">
        <v>1335.7</v>
      </c>
      <c r="L7860">
        <v>92.1</v>
      </c>
      <c r="M7860">
        <v>7.12</v>
      </c>
      <c r="N7860">
        <v>4.8499999999999996</v>
      </c>
      <c r="O7860">
        <v>19.3</v>
      </c>
    </row>
    <row r="7861" spans="1:15" x14ac:dyDescent="0.35">
      <c r="A7861" s="1">
        <v>46229</v>
      </c>
      <c r="B7861">
        <v>6</v>
      </c>
      <c r="C7861" t="s">
        <v>28</v>
      </c>
      <c r="D7861" t="s">
        <v>20</v>
      </c>
      <c r="E7861">
        <v>130</v>
      </c>
      <c r="F7861">
        <v>73</v>
      </c>
      <c r="G7861">
        <v>168.4</v>
      </c>
      <c r="H7861">
        <v>102.1</v>
      </c>
      <c r="I7861">
        <v>21.4</v>
      </c>
      <c r="J7861">
        <v>65</v>
      </c>
      <c r="K7861">
        <v>1537.5</v>
      </c>
      <c r="L7861">
        <v>99.3</v>
      </c>
      <c r="M7861">
        <v>4.99</v>
      </c>
      <c r="N7861">
        <v>3.3</v>
      </c>
      <c r="O7861">
        <v>34</v>
      </c>
    </row>
    <row r="7862" spans="1:15" x14ac:dyDescent="0.35">
      <c r="A7862" s="1">
        <v>46229</v>
      </c>
      <c r="B7862">
        <v>9</v>
      </c>
      <c r="C7862" t="s">
        <v>27</v>
      </c>
      <c r="D7862" t="s">
        <v>23</v>
      </c>
      <c r="E7862">
        <v>150</v>
      </c>
      <c r="F7862">
        <v>92.5</v>
      </c>
      <c r="G7862">
        <v>148.9</v>
      </c>
      <c r="H7862">
        <v>92.6</v>
      </c>
      <c r="I7862">
        <v>27.1</v>
      </c>
      <c r="J7862">
        <v>57.6</v>
      </c>
      <c r="K7862">
        <v>1665.2</v>
      </c>
      <c r="L7862">
        <v>118.9</v>
      </c>
      <c r="M7862">
        <v>3.26</v>
      </c>
      <c r="N7862">
        <v>4.92</v>
      </c>
      <c r="O7862">
        <v>16.3</v>
      </c>
    </row>
    <row r="7863" spans="1:15" x14ac:dyDescent="0.35">
      <c r="A7863" s="1">
        <v>46229</v>
      </c>
      <c r="B7863">
        <v>10</v>
      </c>
      <c r="C7863" t="s">
        <v>27</v>
      </c>
      <c r="D7863" t="s">
        <v>23</v>
      </c>
      <c r="E7863">
        <v>130</v>
      </c>
      <c r="F7863">
        <v>95.6</v>
      </c>
      <c r="G7863">
        <v>199.4</v>
      </c>
      <c r="H7863">
        <v>127.4</v>
      </c>
      <c r="I7863">
        <v>27.8</v>
      </c>
      <c r="J7863">
        <v>70.5</v>
      </c>
      <c r="K7863">
        <v>1542.7</v>
      </c>
      <c r="L7863">
        <v>101</v>
      </c>
      <c r="M7863">
        <v>7.08</v>
      </c>
      <c r="N7863">
        <v>3.89</v>
      </c>
      <c r="O7863">
        <v>13.9</v>
      </c>
    </row>
    <row r="7864" spans="1:15" x14ac:dyDescent="0.35">
      <c r="A7864" s="1">
        <v>46229</v>
      </c>
      <c r="B7864">
        <v>11</v>
      </c>
      <c r="C7864" t="s">
        <v>19</v>
      </c>
      <c r="D7864" t="s">
        <v>23</v>
      </c>
      <c r="E7864">
        <v>120</v>
      </c>
      <c r="F7864">
        <v>71</v>
      </c>
      <c r="G7864">
        <v>122.6</v>
      </c>
      <c r="H7864">
        <v>78.400000000000006</v>
      </c>
      <c r="I7864">
        <v>26.5</v>
      </c>
      <c r="J7864">
        <v>64.2</v>
      </c>
      <c r="K7864">
        <v>1577.4</v>
      </c>
      <c r="L7864">
        <v>111</v>
      </c>
      <c r="M7864">
        <v>5.75</v>
      </c>
      <c r="N7864">
        <v>5.32</v>
      </c>
      <c r="O7864">
        <v>17.7</v>
      </c>
    </row>
    <row r="7865" spans="1:15" x14ac:dyDescent="0.35">
      <c r="A7865" s="1">
        <v>46229</v>
      </c>
      <c r="B7865">
        <v>13</v>
      </c>
      <c r="C7865" t="s">
        <v>17</v>
      </c>
      <c r="D7865" t="s">
        <v>20</v>
      </c>
      <c r="E7865">
        <v>320</v>
      </c>
      <c r="F7865">
        <v>64.2</v>
      </c>
      <c r="G7865">
        <v>126.6</v>
      </c>
      <c r="H7865">
        <v>90.2</v>
      </c>
      <c r="I7865">
        <v>26.6</v>
      </c>
      <c r="J7865">
        <v>60</v>
      </c>
      <c r="K7865">
        <v>1391.7</v>
      </c>
      <c r="L7865">
        <v>95.3</v>
      </c>
      <c r="M7865">
        <v>3.45</v>
      </c>
      <c r="N7865">
        <v>3.7</v>
      </c>
      <c r="O7865">
        <v>19.5</v>
      </c>
    </row>
    <row r="7866" spans="1:15" x14ac:dyDescent="0.35">
      <c r="A7866" s="1">
        <v>46229</v>
      </c>
      <c r="B7866">
        <v>18</v>
      </c>
      <c r="C7866" t="s">
        <v>17</v>
      </c>
      <c r="D7866" t="s">
        <v>23</v>
      </c>
      <c r="E7866">
        <v>320</v>
      </c>
      <c r="F7866">
        <v>89.6</v>
      </c>
      <c r="G7866">
        <v>152.30000000000001</v>
      </c>
      <c r="H7866">
        <v>106.9</v>
      </c>
      <c r="I7866">
        <v>25.8</v>
      </c>
      <c r="J7866">
        <v>73.2</v>
      </c>
      <c r="K7866">
        <v>1636.5</v>
      </c>
      <c r="L7866">
        <v>108.3</v>
      </c>
      <c r="M7866">
        <v>5.01</v>
      </c>
      <c r="N7866">
        <v>4.87</v>
      </c>
      <c r="O7866">
        <v>18.600000000000001</v>
      </c>
    </row>
    <row r="7867" spans="1:15" x14ac:dyDescent="0.35">
      <c r="A7867" s="1">
        <v>46229</v>
      </c>
      <c r="B7867">
        <v>19</v>
      </c>
      <c r="C7867" t="s">
        <v>21</v>
      </c>
      <c r="D7867" t="s">
        <v>16</v>
      </c>
      <c r="E7867">
        <v>100</v>
      </c>
      <c r="F7867">
        <v>86.1</v>
      </c>
      <c r="G7867">
        <v>181</v>
      </c>
      <c r="H7867">
        <v>98.8</v>
      </c>
      <c r="I7867">
        <v>23.6</v>
      </c>
      <c r="J7867">
        <v>64.5</v>
      </c>
      <c r="K7867">
        <v>1537.8</v>
      </c>
      <c r="L7867">
        <v>106.5</v>
      </c>
      <c r="M7867">
        <v>3.57</v>
      </c>
      <c r="N7867">
        <v>4.22</v>
      </c>
      <c r="O7867">
        <v>26</v>
      </c>
    </row>
    <row r="7868" spans="1:15" x14ac:dyDescent="0.35">
      <c r="A7868" s="1">
        <v>46229</v>
      </c>
      <c r="B7868">
        <v>20</v>
      </c>
      <c r="C7868" t="s">
        <v>17</v>
      </c>
      <c r="D7868" t="s">
        <v>16</v>
      </c>
      <c r="E7868">
        <v>320</v>
      </c>
      <c r="F7868">
        <v>101.2</v>
      </c>
      <c r="G7868">
        <v>212.4</v>
      </c>
      <c r="H7868">
        <v>114.8</v>
      </c>
      <c r="I7868">
        <v>24.8</v>
      </c>
      <c r="J7868">
        <v>54.6</v>
      </c>
      <c r="K7868">
        <v>1583.6</v>
      </c>
      <c r="L7868">
        <v>107.1</v>
      </c>
      <c r="M7868">
        <v>5.17</v>
      </c>
      <c r="N7868">
        <v>5.29</v>
      </c>
      <c r="O7868">
        <v>16.7</v>
      </c>
    </row>
    <row r="7869" spans="1:15" x14ac:dyDescent="0.35">
      <c r="A7869" s="1">
        <v>46229</v>
      </c>
      <c r="B7869">
        <v>21</v>
      </c>
      <c r="C7869" t="s">
        <v>15</v>
      </c>
      <c r="D7869" t="s">
        <v>18</v>
      </c>
      <c r="E7869">
        <v>150</v>
      </c>
      <c r="F7869">
        <v>75.3</v>
      </c>
      <c r="G7869">
        <v>135.30000000000001</v>
      </c>
      <c r="H7869">
        <v>95.4</v>
      </c>
      <c r="I7869">
        <v>21.8</v>
      </c>
      <c r="J7869">
        <v>67.599999999999994</v>
      </c>
      <c r="K7869">
        <v>1518.3</v>
      </c>
      <c r="L7869">
        <v>100</v>
      </c>
      <c r="M7869">
        <v>4.59</v>
      </c>
      <c r="N7869">
        <v>2.86</v>
      </c>
      <c r="O7869">
        <v>27.8</v>
      </c>
    </row>
    <row r="7870" spans="1:15" x14ac:dyDescent="0.35">
      <c r="A7870" s="1">
        <v>46229</v>
      </c>
      <c r="B7870">
        <v>22</v>
      </c>
      <c r="C7870" t="s">
        <v>27</v>
      </c>
      <c r="D7870" t="s">
        <v>18</v>
      </c>
      <c r="E7870">
        <v>120</v>
      </c>
      <c r="F7870">
        <v>66.5</v>
      </c>
      <c r="G7870">
        <v>156.9</v>
      </c>
      <c r="H7870">
        <v>91.8</v>
      </c>
      <c r="I7870">
        <v>26.4</v>
      </c>
      <c r="J7870">
        <v>61.5</v>
      </c>
      <c r="K7870">
        <v>1405.5</v>
      </c>
      <c r="L7870">
        <v>87.9</v>
      </c>
      <c r="M7870">
        <v>4.01</v>
      </c>
      <c r="N7870">
        <v>5.46</v>
      </c>
      <c r="O7870">
        <v>15.3</v>
      </c>
    </row>
    <row r="7871" spans="1:15" x14ac:dyDescent="0.35">
      <c r="A7871" s="1">
        <v>46230</v>
      </c>
      <c r="B7871">
        <v>1</v>
      </c>
      <c r="C7871" t="s">
        <v>15</v>
      </c>
      <c r="D7871" t="s">
        <v>16</v>
      </c>
      <c r="E7871">
        <v>120</v>
      </c>
      <c r="F7871">
        <v>66.400000000000006</v>
      </c>
      <c r="G7871">
        <v>178.8</v>
      </c>
      <c r="H7871">
        <v>102.6</v>
      </c>
      <c r="I7871">
        <v>24.8</v>
      </c>
      <c r="J7871">
        <v>57.1</v>
      </c>
      <c r="K7871">
        <v>1466.3</v>
      </c>
      <c r="L7871">
        <v>103.4</v>
      </c>
      <c r="M7871">
        <v>4.45</v>
      </c>
      <c r="N7871">
        <v>5.53</v>
      </c>
      <c r="O7871">
        <v>27.3</v>
      </c>
    </row>
    <row r="7872" spans="1:15" x14ac:dyDescent="0.35">
      <c r="A7872" s="1">
        <v>46230</v>
      </c>
      <c r="B7872">
        <v>2</v>
      </c>
      <c r="C7872" t="s">
        <v>26</v>
      </c>
      <c r="D7872" t="s">
        <v>20</v>
      </c>
      <c r="E7872">
        <v>210</v>
      </c>
      <c r="F7872">
        <v>61.9</v>
      </c>
      <c r="G7872">
        <v>140.4</v>
      </c>
      <c r="H7872">
        <v>90.7</v>
      </c>
      <c r="I7872">
        <v>26.1</v>
      </c>
      <c r="J7872">
        <v>66.900000000000006</v>
      </c>
      <c r="K7872">
        <v>1544.1</v>
      </c>
      <c r="L7872">
        <v>100.7</v>
      </c>
      <c r="M7872">
        <v>4.9400000000000004</v>
      </c>
      <c r="N7872">
        <v>3.8</v>
      </c>
      <c r="O7872">
        <v>24.8</v>
      </c>
    </row>
    <row r="7873" spans="1:15" x14ac:dyDescent="0.35">
      <c r="A7873" s="1">
        <v>46230</v>
      </c>
      <c r="B7873">
        <v>4</v>
      </c>
      <c r="C7873" t="s">
        <v>19</v>
      </c>
      <c r="D7873" t="s">
        <v>18</v>
      </c>
      <c r="E7873">
        <v>320</v>
      </c>
      <c r="F7873">
        <v>74</v>
      </c>
      <c r="G7873">
        <v>179.7</v>
      </c>
      <c r="H7873">
        <v>105</v>
      </c>
      <c r="I7873">
        <v>27</v>
      </c>
      <c r="J7873">
        <v>67.599999999999994</v>
      </c>
      <c r="K7873">
        <v>1576.1</v>
      </c>
      <c r="L7873">
        <v>104</v>
      </c>
      <c r="M7873">
        <v>4.18</v>
      </c>
      <c r="N7873">
        <v>2.94</v>
      </c>
      <c r="O7873">
        <v>19.600000000000001</v>
      </c>
    </row>
    <row r="7874" spans="1:15" x14ac:dyDescent="0.35">
      <c r="A7874" s="1">
        <v>46230</v>
      </c>
      <c r="B7874">
        <v>5</v>
      </c>
      <c r="C7874" t="s">
        <v>27</v>
      </c>
      <c r="D7874" t="s">
        <v>23</v>
      </c>
      <c r="E7874">
        <v>150</v>
      </c>
      <c r="F7874">
        <v>76.7</v>
      </c>
      <c r="G7874">
        <v>159.80000000000001</v>
      </c>
      <c r="H7874">
        <v>87.2</v>
      </c>
      <c r="I7874">
        <v>24.4</v>
      </c>
      <c r="J7874">
        <v>45.1</v>
      </c>
      <c r="K7874">
        <v>1544.1</v>
      </c>
      <c r="L7874">
        <v>99.5</v>
      </c>
      <c r="M7874">
        <v>3.04</v>
      </c>
      <c r="N7874">
        <v>3.93</v>
      </c>
      <c r="O7874">
        <v>12.1</v>
      </c>
    </row>
    <row r="7875" spans="1:15" x14ac:dyDescent="0.35">
      <c r="A7875" s="1">
        <v>46230</v>
      </c>
      <c r="B7875">
        <v>8</v>
      </c>
      <c r="C7875" t="s">
        <v>17</v>
      </c>
      <c r="D7875" t="s">
        <v>16</v>
      </c>
      <c r="E7875">
        <v>150</v>
      </c>
      <c r="F7875">
        <v>81.2</v>
      </c>
      <c r="G7875">
        <v>143.6</v>
      </c>
      <c r="H7875">
        <v>80.2</v>
      </c>
      <c r="I7875">
        <v>26.2</v>
      </c>
      <c r="J7875">
        <v>73.099999999999994</v>
      </c>
      <c r="K7875">
        <v>1446</v>
      </c>
      <c r="L7875">
        <v>92.1</v>
      </c>
      <c r="M7875">
        <v>3.89</v>
      </c>
      <c r="N7875">
        <v>4.1500000000000004</v>
      </c>
      <c r="O7875">
        <v>15.7</v>
      </c>
    </row>
    <row r="7876" spans="1:15" x14ac:dyDescent="0.35">
      <c r="A7876" s="1">
        <v>46230</v>
      </c>
      <c r="B7876">
        <v>10</v>
      </c>
      <c r="C7876" t="s">
        <v>29</v>
      </c>
      <c r="D7876" t="s">
        <v>22</v>
      </c>
      <c r="E7876">
        <v>70</v>
      </c>
      <c r="F7876">
        <v>83.6</v>
      </c>
      <c r="G7876">
        <v>164.9</v>
      </c>
      <c r="H7876">
        <v>88</v>
      </c>
      <c r="I7876">
        <v>28.1</v>
      </c>
      <c r="J7876">
        <v>71.5</v>
      </c>
      <c r="K7876">
        <v>1617.8</v>
      </c>
      <c r="L7876">
        <v>106.3</v>
      </c>
      <c r="M7876">
        <v>4.42</v>
      </c>
      <c r="N7876">
        <v>4.8099999999999996</v>
      </c>
      <c r="O7876">
        <v>22.8</v>
      </c>
    </row>
    <row r="7877" spans="1:15" x14ac:dyDescent="0.35">
      <c r="A7877" s="1">
        <v>46230</v>
      </c>
      <c r="B7877">
        <v>12</v>
      </c>
      <c r="C7877" t="s">
        <v>15</v>
      </c>
      <c r="D7877" t="s">
        <v>20</v>
      </c>
      <c r="E7877">
        <v>150</v>
      </c>
      <c r="F7877">
        <v>68.8</v>
      </c>
      <c r="G7877">
        <v>171.9</v>
      </c>
      <c r="H7877">
        <v>107</v>
      </c>
      <c r="I7877">
        <v>25.8</v>
      </c>
      <c r="J7877">
        <v>63.7</v>
      </c>
      <c r="K7877">
        <v>1548.2</v>
      </c>
      <c r="L7877">
        <v>99.9</v>
      </c>
      <c r="M7877">
        <v>3.88</v>
      </c>
      <c r="N7877">
        <v>3.78</v>
      </c>
      <c r="O7877">
        <v>23.5</v>
      </c>
    </row>
    <row r="7878" spans="1:15" x14ac:dyDescent="0.35">
      <c r="A7878" s="1">
        <v>46230</v>
      </c>
      <c r="B7878">
        <v>13</v>
      </c>
      <c r="C7878" t="s">
        <v>24</v>
      </c>
      <c r="D7878" t="s">
        <v>20</v>
      </c>
      <c r="E7878">
        <v>150</v>
      </c>
      <c r="F7878">
        <v>79.8</v>
      </c>
      <c r="G7878">
        <v>202.1</v>
      </c>
      <c r="H7878">
        <v>117.9</v>
      </c>
      <c r="I7878">
        <v>21.3</v>
      </c>
      <c r="J7878">
        <v>60.5</v>
      </c>
      <c r="K7878">
        <v>1636.6</v>
      </c>
      <c r="L7878">
        <v>110.1</v>
      </c>
      <c r="M7878">
        <v>4.87</v>
      </c>
      <c r="N7878">
        <v>3.81</v>
      </c>
      <c r="O7878">
        <v>17.5</v>
      </c>
    </row>
    <row r="7879" spans="1:15" x14ac:dyDescent="0.35">
      <c r="A7879" s="1">
        <v>46230</v>
      </c>
      <c r="B7879">
        <v>14</v>
      </c>
      <c r="C7879" t="s">
        <v>29</v>
      </c>
      <c r="D7879" t="s">
        <v>16</v>
      </c>
      <c r="E7879">
        <v>130</v>
      </c>
      <c r="F7879">
        <v>43.9</v>
      </c>
      <c r="G7879">
        <v>118</v>
      </c>
      <c r="H7879">
        <v>55.6</v>
      </c>
      <c r="I7879">
        <v>26.1</v>
      </c>
      <c r="J7879">
        <v>68.8</v>
      </c>
      <c r="K7879">
        <v>1174.5</v>
      </c>
      <c r="L7879">
        <v>82.1</v>
      </c>
      <c r="M7879">
        <v>4.09</v>
      </c>
      <c r="N7879">
        <v>2.99</v>
      </c>
      <c r="O7879">
        <v>19.2</v>
      </c>
    </row>
    <row r="7880" spans="1:15" x14ac:dyDescent="0.35">
      <c r="A7880" s="1">
        <v>46230</v>
      </c>
      <c r="B7880">
        <v>15</v>
      </c>
      <c r="C7880" t="s">
        <v>24</v>
      </c>
      <c r="D7880" t="s">
        <v>22</v>
      </c>
      <c r="E7880">
        <v>70</v>
      </c>
      <c r="F7880">
        <v>67.2</v>
      </c>
      <c r="G7880">
        <v>148.19999999999999</v>
      </c>
      <c r="H7880">
        <v>76.599999999999994</v>
      </c>
      <c r="I7880">
        <v>25.8</v>
      </c>
      <c r="J7880">
        <v>64.599999999999994</v>
      </c>
      <c r="K7880">
        <v>1433.8</v>
      </c>
      <c r="L7880">
        <v>105.3</v>
      </c>
      <c r="M7880">
        <v>3.44</v>
      </c>
      <c r="N7880">
        <v>4.25</v>
      </c>
      <c r="O7880">
        <v>16.100000000000001</v>
      </c>
    </row>
    <row r="7881" spans="1:15" x14ac:dyDescent="0.35">
      <c r="A7881" s="1">
        <v>46230</v>
      </c>
      <c r="B7881">
        <v>16</v>
      </c>
      <c r="C7881" t="s">
        <v>26</v>
      </c>
      <c r="D7881" t="s">
        <v>20</v>
      </c>
      <c r="E7881">
        <v>100</v>
      </c>
      <c r="F7881">
        <v>79.3</v>
      </c>
      <c r="G7881">
        <v>179</v>
      </c>
      <c r="H7881">
        <v>90.9</v>
      </c>
      <c r="I7881">
        <v>23.2</v>
      </c>
      <c r="J7881">
        <v>61.6</v>
      </c>
      <c r="K7881">
        <v>1281.5999999999999</v>
      </c>
      <c r="L7881">
        <v>87.1</v>
      </c>
      <c r="M7881">
        <v>3.78</v>
      </c>
      <c r="N7881">
        <v>2.98</v>
      </c>
      <c r="O7881">
        <v>23.6</v>
      </c>
    </row>
    <row r="7882" spans="1:15" x14ac:dyDescent="0.35">
      <c r="A7882" s="1">
        <v>46230</v>
      </c>
      <c r="B7882">
        <v>19</v>
      </c>
      <c r="C7882" t="s">
        <v>17</v>
      </c>
      <c r="D7882" t="s">
        <v>18</v>
      </c>
      <c r="E7882">
        <v>210</v>
      </c>
      <c r="F7882">
        <v>106.2</v>
      </c>
      <c r="G7882">
        <v>176.5</v>
      </c>
      <c r="H7882">
        <v>114.5</v>
      </c>
      <c r="I7882">
        <v>29.1</v>
      </c>
      <c r="J7882">
        <v>58.9</v>
      </c>
      <c r="K7882">
        <v>2055.9</v>
      </c>
      <c r="L7882">
        <v>132.69999999999999</v>
      </c>
      <c r="M7882">
        <v>7.45</v>
      </c>
      <c r="N7882">
        <v>6.55</v>
      </c>
      <c r="O7882">
        <v>16.2</v>
      </c>
    </row>
    <row r="7883" spans="1:15" x14ac:dyDescent="0.35">
      <c r="A7883" s="1">
        <v>46230</v>
      </c>
      <c r="B7883">
        <v>20</v>
      </c>
      <c r="C7883" t="s">
        <v>15</v>
      </c>
      <c r="D7883" t="s">
        <v>22</v>
      </c>
      <c r="E7883">
        <v>210</v>
      </c>
      <c r="F7883">
        <v>98.6</v>
      </c>
      <c r="G7883">
        <v>185</v>
      </c>
      <c r="H7883">
        <v>125.8</v>
      </c>
      <c r="I7883">
        <v>19.2</v>
      </c>
      <c r="J7883">
        <v>69.3</v>
      </c>
      <c r="K7883">
        <v>1638.2</v>
      </c>
      <c r="L7883">
        <v>117.5</v>
      </c>
      <c r="M7883">
        <v>4.87</v>
      </c>
      <c r="N7883">
        <v>6.34</v>
      </c>
      <c r="O7883">
        <v>24</v>
      </c>
    </row>
    <row r="7884" spans="1:15" x14ac:dyDescent="0.35">
      <c r="A7884" s="1">
        <v>46230</v>
      </c>
      <c r="B7884">
        <v>22</v>
      </c>
      <c r="C7884" t="s">
        <v>15</v>
      </c>
      <c r="D7884" t="s">
        <v>23</v>
      </c>
      <c r="E7884">
        <v>130</v>
      </c>
      <c r="F7884">
        <v>70.400000000000006</v>
      </c>
      <c r="G7884">
        <v>168.4</v>
      </c>
      <c r="H7884">
        <v>101.3</v>
      </c>
      <c r="I7884">
        <v>26</v>
      </c>
      <c r="J7884">
        <v>75.099999999999994</v>
      </c>
      <c r="K7884">
        <v>1293.0999999999999</v>
      </c>
      <c r="L7884">
        <v>87.1</v>
      </c>
      <c r="M7884">
        <v>5.29</v>
      </c>
      <c r="N7884">
        <v>5.0599999999999996</v>
      </c>
      <c r="O7884">
        <v>27.1</v>
      </c>
    </row>
    <row r="7885" spans="1:15" x14ac:dyDescent="0.35">
      <c r="A7885" s="1">
        <v>46230</v>
      </c>
      <c r="B7885">
        <v>23</v>
      </c>
      <c r="C7885" t="s">
        <v>24</v>
      </c>
      <c r="D7885" t="s">
        <v>18</v>
      </c>
      <c r="E7885">
        <v>120</v>
      </c>
      <c r="F7885">
        <v>80.7</v>
      </c>
      <c r="G7885">
        <v>127.4</v>
      </c>
      <c r="H7885">
        <v>80.7</v>
      </c>
      <c r="I7885">
        <v>31.9</v>
      </c>
      <c r="J7885">
        <v>51</v>
      </c>
      <c r="K7885">
        <v>1788.4</v>
      </c>
      <c r="L7885">
        <v>108.7</v>
      </c>
      <c r="M7885">
        <v>2.86</v>
      </c>
      <c r="N7885">
        <v>5.33</v>
      </c>
      <c r="O7885">
        <v>14.8</v>
      </c>
    </row>
    <row r="7886" spans="1:15" x14ac:dyDescent="0.35">
      <c r="A7886" s="1">
        <v>46231</v>
      </c>
      <c r="B7886">
        <v>3</v>
      </c>
      <c r="C7886" t="s">
        <v>15</v>
      </c>
      <c r="D7886" t="s">
        <v>22</v>
      </c>
      <c r="E7886">
        <v>85</v>
      </c>
      <c r="F7886">
        <v>82.4</v>
      </c>
      <c r="G7886">
        <v>117</v>
      </c>
      <c r="H7886">
        <v>83.5</v>
      </c>
      <c r="I7886">
        <v>23.6</v>
      </c>
      <c r="J7886">
        <v>68.2</v>
      </c>
      <c r="K7886">
        <v>1549.3</v>
      </c>
      <c r="L7886">
        <v>102.3</v>
      </c>
      <c r="M7886">
        <v>6.45</v>
      </c>
      <c r="N7886">
        <v>3.46</v>
      </c>
      <c r="O7886">
        <v>26</v>
      </c>
    </row>
    <row r="7887" spans="1:15" x14ac:dyDescent="0.35">
      <c r="A7887" s="1">
        <v>46231</v>
      </c>
      <c r="B7887">
        <v>4</v>
      </c>
      <c r="C7887" t="s">
        <v>26</v>
      </c>
      <c r="D7887" t="s">
        <v>16</v>
      </c>
      <c r="E7887">
        <v>130</v>
      </c>
      <c r="F7887">
        <v>53.8</v>
      </c>
      <c r="G7887">
        <v>91.1</v>
      </c>
      <c r="H7887">
        <v>58.2</v>
      </c>
      <c r="I7887">
        <v>24.5</v>
      </c>
      <c r="J7887">
        <v>58.2</v>
      </c>
      <c r="K7887">
        <v>1549.8</v>
      </c>
      <c r="L7887">
        <v>103</v>
      </c>
      <c r="M7887">
        <v>3.51</v>
      </c>
      <c r="N7887">
        <v>3.4</v>
      </c>
      <c r="O7887">
        <v>21.9</v>
      </c>
    </row>
    <row r="7888" spans="1:15" x14ac:dyDescent="0.35">
      <c r="A7888" s="1">
        <v>46231</v>
      </c>
      <c r="B7888">
        <v>5</v>
      </c>
      <c r="C7888" t="s">
        <v>28</v>
      </c>
      <c r="D7888" t="s">
        <v>20</v>
      </c>
      <c r="E7888">
        <v>70</v>
      </c>
      <c r="F7888">
        <v>79</v>
      </c>
      <c r="G7888">
        <v>160.30000000000001</v>
      </c>
      <c r="H7888">
        <v>84.8</v>
      </c>
      <c r="I7888">
        <v>26.3</v>
      </c>
      <c r="J7888">
        <v>66.900000000000006</v>
      </c>
      <c r="K7888">
        <v>1758.4</v>
      </c>
      <c r="L7888">
        <v>117.4</v>
      </c>
      <c r="M7888">
        <v>3.28</v>
      </c>
      <c r="N7888">
        <v>4.4400000000000004</v>
      </c>
      <c r="O7888">
        <v>35.4</v>
      </c>
    </row>
    <row r="7889" spans="1:15" x14ac:dyDescent="0.35">
      <c r="A7889" s="1">
        <v>46231</v>
      </c>
      <c r="B7889">
        <v>6</v>
      </c>
      <c r="C7889" t="s">
        <v>28</v>
      </c>
      <c r="D7889" t="s">
        <v>18</v>
      </c>
      <c r="E7889">
        <v>210</v>
      </c>
      <c r="F7889">
        <v>90.3</v>
      </c>
      <c r="G7889">
        <v>142.1</v>
      </c>
      <c r="H7889">
        <v>87.7</v>
      </c>
      <c r="I7889">
        <v>23.3</v>
      </c>
      <c r="J7889">
        <v>70.5</v>
      </c>
      <c r="K7889">
        <v>1700.4</v>
      </c>
      <c r="L7889">
        <v>118</v>
      </c>
      <c r="M7889">
        <v>4.87</v>
      </c>
      <c r="N7889">
        <v>4.7699999999999996</v>
      </c>
      <c r="O7889">
        <v>31.7</v>
      </c>
    </row>
    <row r="7890" spans="1:15" x14ac:dyDescent="0.35">
      <c r="A7890" s="1">
        <v>46231</v>
      </c>
      <c r="B7890">
        <v>10</v>
      </c>
      <c r="C7890" t="s">
        <v>24</v>
      </c>
      <c r="D7890" t="s">
        <v>16</v>
      </c>
      <c r="E7890">
        <v>70</v>
      </c>
      <c r="F7890">
        <v>88</v>
      </c>
      <c r="G7890">
        <v>151.4</v>
      </c>
      <c r="H7890">
        <v>109.8</v>
      </c>
      <c r="I7890">
        <v>24.9</v>
      </c>
      <c r="J7890">
        <v>55.2</v>
      </c>
      <c r="K7890">
        <v>1635.8</v>
      </c>
      <c r="L7890">
        <v>107.1</v>
      </c>
      <c r="M7890">
        <v>6.52</v>
      </c>
      <c r="N7890">
        <v>5.41</v>
      </c>
      <c r="O7890">
        <v>12.5</v>
      </c>
    </row>
    <row r="7891" spans="1:15" x14ac:dyDescent="0.35">
      <c r="A7891" s="1">
        <v>46231</v>
      </c>
      <c r="B7891">
        <v>11</v>
      </c>
      <c r="C7891" t="s">
        <v>17</v>
      </c>
      <c r="D7891" t="s">
        <v>22</v>
      </c>
      <c r="E7891">
        <v>85</v>
      </c>
      <c r="F7891">
        <v>67.900000000000006</v>
      </c>
      <c r="G7891">
        <v>123.6</v>
      </c>
      <c r="H7891">
        <v>71.400000000000006</v>
      </c>
      <c r="I7891">
        <v>28.1</v>
      </c>
      <c r="J7891">
        <v>68</v>
      </c>
      <c r="K7891">
        <v>1483.7</v>
      </c>
      <c r="L7891">
        <v>100.6</v>
      </c>
      <c r="M7891">
        <v>5.97</v>
      </c>
      <c r="N7891">
        <v>4.3</v>
      </c>
      <c r="O7891">
        <v>15.6</v>
      </c>
    </row>
    <row r="7892" spans="1:15" x14ac:dyDescent="0.35">
      <c r="A7892" s="1">
        <v>46231</v>
      </c>
      <c r="B7892">
        <v>14</v>
      </c>
      <c r="C7892" t="s">
        <v>24</v>
      </c>
      <c r="D7892" t="s">
        <v>23</v>
      </c>
      <c r="E7892">
        <v>210</v>
      </c>
      <c r="F7892">
        <v>82</v>
      </c>
      <c r="G7892">
        <v>152.19999999999999</v>
      </c>
      <c r="H7892">
        <v>100.5</v>
      </c>
      <c r="I7892">
        <v>23.1</v>
      </c>
      <c r="J7892">
        <v>68</v>
      </c>
      <c r="K7892">
        <v>1643.5</v>
      </c>
      <c r="L7892">
        <v>99.7</v>
      </c>
      <c r="M7892">
        <v>4.51</v>
      </c>
      <c r="N7892">
        <v>5.25</v>
      </c>
      <c r="O7892">
        <v>16.3</v>
      </c>
    </row>
    <row r="7893" spans="1:15" x14ac:dyDescent="0.35">
      <c r="A7893" s="1">
        <v>46231</v>
      </c>
      <c r="B7893">
        <v>15</v>
      </c>
      <c r="C7893" t="s">
        <v>25</v>
      </c>
      <c r="D7893" t="s">
        <v>20</v>
      </c>
      <c r="E7893">
        <v>210</v>
      </c>
      <c r="F7893">
        <v>71.3</v>
      </c>
      <c r="G7893">
        <v>118.9</v>
      </c>
      <c r="H7893">
        <v>74.099999999999994</v>
      </c>
      <c r="I7893">
        <v>26.2</v>
      </c>
      <c r="J7893">
        <v>74.900000000000006</v>
      </c>
      <c r="K7893">
        <v>1496.1</v>
      </c>
      <c r="L7893">
        <v>102.7</v>
      </c>
      <c r="M7893">
        <v>4.2</v>
      </c>
      <c r="N7893">
        <v>6.54</v>
      </c>
      <c r="O7893">
        <v>12.4</v>
      </c>
    </row>
    <row r="7894" spans="1:15" x14ac:dyDescent="0.35">
      <c r="A7894" s="1">
        <v>46231</v>
      </c>
      <c r="B7894">
        <v>17</v>
      </c>
      <c r="C7894" t="s">
        <v>15</v>
      </c>
      <c r="D7894" t="s">
        <v>20</v>
      </c>
      <c r="E7894">
        <v>210</v>
      </c>
      <c r="F7894">
        <v>95.4</v>
      </c>
      <c r="G7894">
        <v>207.4</v>
      </c>
      <c r="H7894">
        <v>142.6</v>
      </c>
      <c r="I7894">
        <v>21.1</v>
      </c>
      <c r="J7894">
        <v>67.099999999999994</v>
      </c>
      <c r="K7894">
        <v>1703.9</v>
      </c>
      <c r="L7894">
        <v>112.8</v>
      </c>
      <c r="M7894">
        <v>3.71</v>
      </c>
      <c r="N7894">
        <v>5.24</v>
      </c>
      <c r="O7894">
        <v>26.9</v>
      </c>
    </row>
    <row r="7895" spans="1:15" x14ac:dyDescent="0.35">
      <c r="A7895" s="1">
        <v>46231</v>
      </c>
      <c r="B7895">
        <v>18</v>
      </c>
      <c r="C7895" t="s">
        <v>15</v>
      </c>
      <c r="D7895" t="s">
        <v>18</v>
      </c>
      <c r="E7895">
        <v>85</v>
      </c>
      <c r="F7895">
        <v>86</v>
      </c>
      <c r="G7895">
        <v>188.6</v>
      </c>
      <c r="H7895">
        <v>106.4</v>
      </c>
      <c r="I7895">
        <v>22.8</v>
      </c>
      <c r="J7895">
        <v>68.400000000000006</v>
      </c>
      <c r="K7895">
        <v>1649.2</v>
      </c>
      <c r="L7895">
        <v>104</v>
      </c>
      <c r="M7895">
        <v>6.1</v>
      </c>
      <c r="N7895">
        <v>5</v>
      </c>
      <c r="O7895">
        <v>23.3</v>
      </c>
    </row>
    <row r="7896" spans="1:15" x14ac:dyDescent="0.35">
      <c r="A7896" s="1">
        <v>46231</v>
      </c>
      <c r="B7896">
        <v>19</v>
      </c>
      <c r="C7896" t="s">
        <v>28</v>
      </c>
      <c r="D7896" t="s">
        <v>16</v>
      </c>
      <c r="E7896">
        <v>120</v>
      </c>
      <c r="F7896">
        <v>94.4</v>
      </c>
      <c r="G7896">
        <v>192.1</v>
      </c>
      <c r="H7896">
        <v>117.8</v>
      </c>
      <c r="I7896">
        <v>20</v>
      </c>
      <c r="J7896">
        <v>70.900000000000006</v>
      </c>
      <c r="K7896">
        <v>1721.5</v>
      </c>
      <c r="L7896">
        <v>125.6</v>
      </c>
      <c r="M7896">
        <v>5.92</v>
      </c>
      <c r="N7896">
        <v>5.66</v>
      </c>
      <c r="O7896">
        <v>31.9</v>
      </c>
    </row>
    <row r="7897" spans="1:15" x14ac:dyDescent="0.35">
      <c r="A7897" s="1">
        <v>46231</v>
      </c>
      <c r="B7897">
        <v>23</v>
      </c>
      <c r="C7897" t="s">
        <v>29</v>
      </c>
      <c r="D7897" t="s">
        <v>22</v>
      </c>
      <c r="E7897">
        <v>130</v>
      </c>
      <c r="F7897">
        <v>41</v>
      </c>
      <c r="G7897">
        <v>118.6</v>
      </c>
      <c r="H7897">
        <v>63.4</v>
      </c>
      <c r="I7897">
        <v>26.7</v>
      </c>
      <c r="J7897">
        <v>75.5</v>
      </c>
      <c r="K7897">
        <v>1327</v>
      </c>
      <c r="L7897">
        <v>92.1</v>
      </c>
      <c r="M7897">
        <v>4.82</v>
      </c>
      <c r="N7897">
        <v>2.52</v>
      </c>
      <c r="O7897">
        <v>19.3</v>
      </c>
    </row>
    <row r="7898" spans="1:15" x14ac:dyDescent="0.35">
      <c r="A7898" s="1">
        <v>46232</v>
      </c>
      <c r="B7898">
        <v>0</v>
      </c>
      <c r="C7898" t="s">
        <v>24</v>
      </c>
      <c r="D7898" t="s">
        <v>22</v>
      </c>
      <c r="E7898">
        <v>210</v>
      </c>
      <c r="F7898">
        <v>75.400000000000006</v>
      </c>
      <c r="G7898">
        <v>168.5</v>
      </c>
      <c r="H7898">
        <v>99</v>
      </c>
      <c r="I7898">
        <v>25.7</v>
      </c>
      <c r="J7898">
        <v>50.1</v>
      </c>
      <c r="K7898">
        <v>1480.5</v>
      </c>
      <c r="L7898">
        <v>98.7</v>
      </c>
      <c r="M7898">
        <v>3.8</v>
      </c>
      <c r="N7898">
        <v>5.81</v>
      </c>
      <c r="O7898">
        <v>17.100000000000001</v>
      </c>
    </row>
    <row r="7899" spans="1:15" x14ac:dyDescent="0.35">
      <c r="A7899" s="1">
        <v>46232</v>
      </c>
      <c r="B7899">
        <v>3</v>
      </c>
      <c r="C7899" t="s">
        <v>17</v>
      </c>
      <c r="D7899" t="s">
        <v>16</v>
      </c>
      <c r="E7899">
        <v>70</v>
      </c>
      <c r="F7899">
        <v>46.1</v>
      </c>
      <c r="G7899">
        <v>133.5</v>
      </c>
      <c r="H7899">
        <v>63.7</v>
      </c>
      <c r="I7899">
        <v>29.2</v>
      </c>
      <c r="J7899">
        <v>50.5</v>
      </c>
      <c r="K7899">
        <v>1516.9</v>
      </c>
      <c r="L7899">
        <v>98.8</v>
      </c>
      <c r="M7899">
        <v>4.54</v>
      </c>
      <c r="N7899">
        <v>5.04</v>
      </c>
      <c r="O7899">
        <v>17.100000000000001</v>
      </c>
    </row>
    <row r="7900" spans="1:15" x14ac:dyDescent="0.35">
      <c r="A7900" s="1">
        <v>46232</v>
      </c>
      <c r="B7900">
        <v>4</v>
      </c>
      <c r="C7900" t="s">
        <v>28</v>
      </c>
      <c r="D7900" t="s">
        <v>20</v>
      </c>
      <c r="E7900">
        <v>210</v>
      </c>
      <c r="F7900">
        <v>63.7</v>
      </c>
      <c r="G7900">
        <v>175.5</v>
      </c>
      <c r="H7900">
        <v>104.1</v>
      </c>
      <c r="I7900">
        <v>24</v>
      </c>
      <c r="J7900">
        <v>64.7</v>
      </c>
      <c r="K7900">
        <v>1500.5</v>
      </c>
      <c r="L7900">
        <v>105.4</v>
      </c>
      <c r="M7900">
        <v>3.62</v>
      </c>
      <c r="N7900">
        <v>3.62</v>
      </c>
      <c r="O7900">
        <v>33.6</v>
      </c>
    </row>
    <row r="7901" spans="1:15" x14ac:dyDescent="0.35">
      <c r="A7901" s="1">
        <v>46232</v>
      </c>
      <c r="B7901">
        <v>5</v>
      </c>
      <c r="C7901" t="s">
        <v>24</v>
      </c>
      <c r="D7901" t="s">
        <v>16</v>
      </c>
      <c r="E7901">
        <v>150</v>
      </c>
      <c r="F7901">
        <v>86.1</v>
      </c>
      <c r="G7901">
        <v>156.19999999999999</v>
      </c>
      <c r="H7901">
        <v>87.4</v>
      </c>
      <c r="I7901">
        <v>31.1</v>
      </c>
      <c r="J7901">
        <v>64.900000000000006</v>
      </c>
      <c r="K7901">
        <v>1850.5</v>
      </c>
      <c r="L7901">
        <v>119.1</v>
      </c>
      <c r="M7901">
        <v>6.28</v>
      </c>
      <c r="N7901">
        <v>4.21</v>
      </c>
      <c r="O7901">
        <v>13.5</v>
      </c>
    </row>
    <row r="7902" spans="1:15" x14ac:dyDescent="0.35">
      <c r="A7902" s="1">
        <v>46232</v>
      </c>
      <c r="B7902">
        <v>6</v>
      </c>
      <c r="C7902" t="s">
        <v>27</v>
      </c>
      <c r="D7902" t="s">
        <v>22</v>
      </c>
      <c r="E7902">
        <v>120</v>
      </c>
      <c r="F7902">
        <v>103.6</v>
      </c>
      <c r="G7902">
        <v>173.2</v>
      </c>
      <c r="H7902">
        <v>111.5</v>
      </c>
      <c r="I7902">
        <v>22.7</v>
      </c>
      <c r="J7902">
        <v>52.9</v>
      </c>
      <c r="K7902">
        <v>1784.6</v>
      </c>
      <c r="L7902">
        <v>118</v>
      </c>
      <c r="M7902">
        <v>4.2300000000000004</v>
      </c>
      <c r="N7902">
        <v>4.6500000000000004</v>
      </c>
      <c r="O7902">
        <v>15.9</v>
      </c>
    </row>
    <row r="7903" spans="1:15" x14ac:dyDescent="0.35">
      <c r="A7903" s="1">
        <v>46232</v>
      </c>
      <c r="B7903">
        <v>7</v>
      </c>
      <c r="C7903" t="s">
        <v>17</v>
      </c>
      <c r="D7903" t="s">
        <v>16</v>
      </c>
      <c r="E7903">
        <v>70</v>
      </c>
      <c r="F7903">
        <v>106.5</v>
      </c>
      <c r="G7903">
        <v>207.5</v>
      </c>
      <c r="H7903">
        <v>112.4</v>
      </c>
      <c r="I7903">
        <v>30.2</v>
      </c>
      <c r="J7903">
        <v>61.9</v>
      </c>
      <c r="K7903">
        <v>2076.3000000000002</v>
      </c>
      <c r="L7903">
        <v>130.80000000000001</v>
      </c>
      <c r="M7903">
        <v>4.8</v>
      </c>
      <c r="N7903">
        <v>5.89</v>
      </c>
      <c r="O7903">
        <v>17.899999999999999</v>
      </c>
    </row>
    <row r="7904" spans="1:15" x14ac:dyDescent="0.35">
      <c r="A7904" s="1">
        <v>46232</v>
      </c>
      <c r="B7904">
        <v>8</v>
      </c>
      <c r="C7904" t="s">
        <v>17</v>
      </c>
      <c r="D7904" t="s">
        <v>20</v>
      </c>
      <c r="E7904">
        <v>150</v>
      </c>
      <c r="F7904">
        <v>97.7</v>
      </c>
      <c r="G7904">
        <v>153.30000000000001</v>
      </c>
      <c r="H7904">
        <v>91.8</v>
      </c>
      <c r="I7904">
        <v>30.2</v>
      </c>
      <c r="J7904">
        <v>56.4</v>
      </c>
      <c r="K7904">
        <v>1761.2</v>
      </c>
      <c r="L7904">
        <v>114.7</v>
      </c>
      <c r="M7904">
        <v>5.57</v>
      </c>
      <c r="N7904">
        <v>6.03</v>
      </c>
      <c r="O7904">
        <v>21.3</v>
      </c>
    </row>
    <row r="7905" spans="1:15" x14ac:dyDescent="0.35">
      <c r="A7905" s="1">
        <v>46232</v>
      </c>
      <c r="B7905">
        <v>9</v>
      </c>
      <c r="C7905" t="s">
        <v>21</v>
      </c>
      <c r="D7905" t="s">
        <v>18</v>
      </c>
      <c r="E7905">
        <v>70</v>
      </c>
      <c r="F7905">
        <v>80.8</v>
      </c>
      <c r="G7905">
        <v>178.8</v>
      </c>
      <c r="H7905">
        <v>106.8</v>
      </c>
      <c r="I7905">
        <v>25.5</v>
      </c>
      <c r="J7905">
        <v>54.4</v>
      </c>
      <c r="K7905">
        <v>1563.1</v>
      </c>
      <c r="L7905">
        <v>103.8</v>
      </c>
      <c r="M7905">
        <v>3.38</v>
      </c>
      <c r="N7905">
        <v>4.33</v>
      </c>
      <c r="O7905">
        <v>21.3</v>
      </c>
    </row>
    <row r="7906" spans="1:15" x14ac:dyDescent="0.35">
      <c r="A7906" s="1">
        <v>46232</v>
      </c>
      <c r="B7906">
        <v>10</v>
      </c>
      <c r="C7906" t="s">
        <v>29</v>
      </c>
      <c r="D7906" t="s">
        <v>20</v>
      </c>
      <c r="E7906">
        <v>120</v>
      </c>
      <c r="F7906">
        <v>90.3</v>
      </c>
      <c r="G7906">
        <v>145.6</v>
      </c>
      <c r="H7906">
        <v>91.6</v>
      </c>
      <c r="I7906">
        <v>29.4</v>
      </c>
      <c r="J7906">
        <v>61.4</v>
      </c>
      <c r="K7906">
        <v>1888.4</v>
      </c>
      <c r="L7906">
        <v>121.5</v>
      </c>
      <c r="M7906">
        <v>4.62</v>
      </c>
      <c r="N7906">
        <v>5.68</v>
      </c>
      <c r="O7906">
        <v>19.5</v>
      </c>
    </row>
    <row r="7907" spans="1:15" x14ac:dyDescent="0.35">
      <c r="A7907" s="1">
        <v>46232</v>
      </c>
      <c r="B7907">
        <v>11</v>
      </c>
      <c r="C7907" t="s">
        <v>26</v>
      </c>
      <c r="D7907" t="s">
        <v>23</v>
      </c>
      <c r="E7907">
        <v>210</v>
      </c>
      <c r="F7907">
        <v>54.7</v>
      </c>
      <c r="G7907">
        <v>126.7</v>
      </c>
      <c r="H7907">
        <v>57.6</v>
      </c>
      <c r="I7907">
        <v>26.7</v>
      </c>
      <c r="J7907">
        <v>69.900000000000006</v>
      </c>
      <c r="K7907">
        <v>1201.8</v>
      </c>
      <c r="L7907">
        <v>85</v>
      </c>
      <c r="M7907">
        <v>2.92</v>
      </c>
      <c r="N7907">
        <v>2.79</v>
      </c>
      <c r="O7907">
        <v>25.2</v>
      </c>
    </row>
    <row r="7908" spans="1:15" x14ac:dyDescent="0.35">
      <c r="A7908" s="1">
        <v>46232</v>
      </c>
      <c r="B7908">
        <v>12</v>
      </c>
      <c r="C7908" t="s">
        <v>17</v>
      </c>
      <c r="D7908" t="s">
        <v>23</v>
      </c>
      <c r="E7908">
        <v>100</v>
      </c>
      <c r="F7908">
        <v>82.2</v>
      </c>
      <c r="G7908">
        <v>188.6</v>
      </c>
      <c r="H7908">
        <v>107.1</v>
      </c>
      <c r="I7908">
        <v>25.7</v>
      </c>
      <c r="J7908">
        <v>79.5</v>
      </c>
      <c r="K7908">
        <v>1765.1</v>
      </c>
      <c r="L7908">
        <v>112</v>
      </c>
      <c r="M7908">
        <v>4.25</v>
      </c>
      <c r="N7908">
        <v>5.31</v>
      </c>
      <c r="O7908">
        <v>17.899999999999999</v>
      </c>
    </row>
    <row r="7909" spans="1:15" x14ac:dyDescent="0.35">
      <c r="A7909" s="1">
        <v>46232</v>
      </c>
      <c r="B7909">
        <v>15</v>
      </c>
      <c r="C7909" t="s">
        <v>21</v>
      </c>
      <c r="D7909" t="s">
        <v>16</v>
      </c>
      <c r="E7909">
        <v>85</v>
      </c>
      <c r="F7909">
        <v>54.5</v>
      </c>
      <c r="G7909">
        <v>126.4</v>
      </c>
      <c r="H7909">
        <v>60.3</v>
      </c>
      <c r="I7909">
        <v>27.4</v>
      </c>
      <c r="J7909">
        <v>80.7</v>
      </c>
      <c r="K7909">
        <v>1477.7</v>
      </c>
      <c r="L7909">
        <v>105</v>
      </c>
      <c r="M7909">
        <v>3.08</v>
      </c>
      <c r="N7909">
        <v>4.01</v>
      </c>
      <c r="O7909">
        <v>17.899999999999999</v>
      </c>
    </row>
    <row r="7910" spans="1:15" x14ac:dyDescent="0.35">
      <c r="A7910" s="1">
        <v>46232</v>
      </c>
      <c r="B7910">
        <v>16</v>
      </c>
      <c r="C7910" t="s">
        <v>15</v>
      </c>
      <c r="D7910" t="s">
        <v>20</v>
      </c>
      <c r="E7910">
        <v>320</v>
      </c>
      <c r="F7910">
        <v>84</v>
      </c>
      <c r="G7910">
        <v>188</v>
      </c>
      <c r="H7910">
        <v>107.5</v>
      </c>
      <c r="I7910">
        <v>23.2</v>
      </c>
      <c r="J7910">
        <v>75.900000000000006</v>
      </c>
      <c r="K7910">
        <v>1591.9</v>
      </c>
      <c r="L7910">
        <v>106.1</v>
      </c>
      <c r="M7910">
        <v>4.92</v>
      </c>
      <c r="N7910">
        <v>3.36</v>
      </c>
      <c r="O7910">
        <v>25.2</v>
      </c>
    </row>
    <row r="7911" spans="1:15" x14ac:dyDescent="0.35">
      <c r="A7911" s="1">
        <v>46232</v>
      </c>
      <c r="B7911">
        <v>19</v>
      </c>
      <c r="C7911" t="s">
        <v>24</v>
      </c>
      <c r="D7911" t="s">
        <v>20</v>
      </c>
      <c r="E7911">
        <v>100</v>
      </c>
      <c r="F7911">
        <v>107.4</v>
      </c>
      <c r="G7911">
        <v>214</v>
      </c>
      <c r="H7911">
        <v>129.19999999999999</v>
      </c>
      <c r="I7911">
        <v>24</v>
      </c>
      <c r="J7911">
        <v>68.099999999999994</v>
      </c>
      <c r="K7911">
        <v>1882.8</v>
      </c>
      <c r="L7911">
        <v>125.7</v>
      </c>
      <c r="M7911">
        <v>5.81</v>
      </c>
      <c r="N7911">
        <v>7.54</v>
      </c>
      <c r="O7911">
        <v>16.3</v>
      </c>
    </row>
    <row r="7912" spans="1:15" x14ac:dyDescent="0.35">
      <c r="A7912" s="1">
        <v>46232</v>
      </c>
      <c r="B7912">
        <v>20</v>
      </c>
      <c r="C7912" t="s">
        <v>19</v>
      </c>
      <c r="D7912" t="s">
        <v>22</v>
      </c>
      <c r="E7912">
        <v>210</v>
      </c>
      <c r="F7912">
        <v>72.599999999999994</v>
      </c>
      <c r="G7912">
        <v>152.1</v>
      </c>
      <c r="H7912">
        <v>76.599999999999994</v>
      </c>
      <c r="I7912">
        <v>29</v>
      </c>
      <c r="J7912">
        <v>62.1</v>
      </c>
      <c r="K7912">
        <v>1501.9</v>
      </c>
      <c r="L7912">
        <v>102.8</v>
      </c>
      <c r="M7912">
        <v>4.18</v>
      </c>
      <c r="N7912">
        <v>3.67</v>
      </c>
      <c r="O7912">
        <v>13.3</v>
      </c>
    </row>
    <row r="7913" spans="1:15" x14ac:dyDescent="0.35">
      <c r="A7913" s="1">
        <v>46232</v>
      </c>
      <c r="B7913">
        <v>21</v>
      </c>
      <c r="C7913" t="s">
        <v>19</v>
      </c>
      <c r="D7913" t="s">
        <v>18</v>
      </c>
      <c r="E7913">
        <v>210</v>
      </c>
      <c r="F7913">
        <v>54.3</v>
      </c>
      <c r="G7913">
        <v>146.5</v>
      </c>
      <c r="H7913">
        <v>85</v>
      </c>
      <c r="I7913">
        <v>25.7</v>
      </c>
      <c r="J7913">
        <v>65.8</v>
      </c>
      <c r="K7913">
        <v>1586.4</v>
      </c>
      <c r="L7913">
        <v>99.7</v>
      </c>
      <c r="M7913">
        <v>5.22</v>
      </c>
      <c r="N7913">
        <v>3.41</v>
      </c>
      <c r="O7913">
        <v>18.3</v>
      </c>
    </row>
    <row r="7914" spans="1:15" x14ac:dyDescent="0.35">
      <c r="A7914" s="1">
        <v>46232</v>
      </c>
      <c r="B7914">
        <v>22</v>
      </c>
      <c r="C7914" t="s">
        <v>29</v>
      </c>
      <c r="D7914" t="s">
        <v>20</v>
      </c>
      <c r="E7914">
        <v>85</v>
      </c>
      <c r="F7914">
        <v>72.400000000000006</v>
      </c>
      <c r="G7914">
        <v>147.69999999999999</v>
      </c>
      <c r="H7914">
        <v>77</v>
      </c>
      <c r="I7914">
        <v>29.1</v>
      </c>
      <c r="J7914">
        <v>64.099999999999994</v>
      </c>
      <c r="K7914">
        <v>1603.9</v>
      </c>
      <c r="L7914">
        <v>113.9</v>
      </c>
      <c r="M7914">
        <v>4.03</v>
      </c>
      <c r="N7914">
        <v>4.41</v>
      </c>
      <c r="O7914">
        <v>22.9</v>
      </c>
    </row>
    <row r="7915" spans="1:15" x14ac:dyDescent="0.35">
      <c r="A7915" s="1">
        <v>46232</v>
      </c>
      <c r="B7915">
        <v>23</v>
      </c>
      <c r="C7915" t="s">
        <v>15</v>
      </c>
      <c r="D7915" t="s">
        <v>16</v>
      </c>
      <c r="E7915">
        <v>130</v>
      </c>
      <c r="F7915">
        <v>78.2</v>
      </c>
      <c r="G7915">
        <v>150.69999999999999</v>
      </c>
      <c r="H7915">
        <v>91.2</v>
      </c>
      <c r="I7915">
        <v>16.7</v>
      </c>
      <c r="J7915">
        <v>78.099999999999994</v>
      </c>
      <c r="K7915">
        <v>1474.1</v>
      </c>
      <c r="L7915">
        <v>100.3</v>
      </c>
      <c r="M7915">
        <v>3.86</v>
      </c>
      <c r="N7915">
        <v>4.47</v>
      </c>
      <c r="O7915">
        <v>24.1</v>
      </c>
    </row>
    <row r="7916" spans="1:15" x14ac:dyDescent="0.35">
      <c r="A7916" s="1">
        <v>46233</v>
      </c>
      <c r="B7916">
        <v>2</v>
      </c>
      <c r="C7916" t="s">
        <v>17</v>
      </c>
      <c r="D7916" t="s">
        <v>22</v>
      </c>
      <c r="E7916">
        <v>130</v>
      </c>
      <c r="F7916">
        <v>100</v>
      </c>
      <c r="G7916">
        <v>180</v>
      </c>
      <c r="H7916">
        <v>111.8</v>
      </c>
      <c r="I7916">
        <v>27.8</v>
      </c>
      <c r="J7916">
        <v>76.400000000000006</v>
      </c>
      <c r="K7916">
        <v>1731.3</v>
      </c>
      <c r="L7916">
        <v>109</v>
      </c>
      <c r="M7916">
        <v>4.76</v>
      </c>
      <c r="N7916">
        <v>5.03</v>
      </c>
      <c r="O7916">
        <v>14.2</v>
      </c>
    </row>
    <row r="7917" spans="1:15" x14ac:dyDescent="0.35">
      <c r="A7917" s="1">
        <v>46233</v>
      </c>
      <c r="B7917">
        <v>4</v>
      </c>
      <c r="C7917" t="s">
        <v>15</v>
      </c>
      <c r="D7917" t="s">
        <v>22</v>
      </c>
      <c r="E7917">
        <v>100</v>
      </c>
      <c r="F7917">
        <v>73.2</v>
      </c>
      <c r="G7917">
        <v>128.69999999999999</v>
      </c>
      <c r="H7917">
        <v>74.3</v>
      </c>
      <c r="I7917">
        <v>26.2</v>
      </c>
      <c r="J7917">
        <v>55.1</v>
      </c>
      <c r="K7917">
        <v>1902.2</v>
      </c>
      <c r="L7917">
        <v>128.9</v>
      </c>
      <c r="M7917">
        <v>3.85</v>
      </c>
      <c r="N7917">
        <v>5.64</v>
      </c>
      <c r="O7917">
        <v>21.3</v>
      </c>
    </row>
    <row r="7918" spans="1:15" x14ac:dyDescent="0.35">
      <c r="A7918" s="1">
        <v>46233</v>
      </c>
      <c r="B7918">
        <v>9</v>
      </c>
      <c r="C7918" t="s">
        <v>21</v>
      </c>
      <c r="D7918" t="s">
        <v>16</v>
      </c>
      <c r="E7918">
        <v>320</v>
      </c>
      <c r="F7918">
        <v>57.2</v>
      </c>
      <c r="G7918">
        <v>102.4</v>
      </c>
      <c r="H7918">
        <v>63.9</v>
      </c>
      <c r="I7918">
        <v>23.4</v>
      </c>
      <c r="J7918">
        <v>63.4</v>
      </c>
      <c r="K7918">
        <v>1599.4</v>
      </c>
      <c r="L7918">
        <v>99.3</v>
      </c>
      <c r="M7918">
        <v>2.35</v>
      </c>
      <c r="N7918">
        <v>3.26</v>
      </c>
      <c r="O7918">
        <v>25.2</v>
      </c>
    </row>
    <row r="7919" spans="1:15" x14ac:dyDescent="0.35">
      <c r="A7919" s="1">
        <v>46233</v>
      </c>
      <c r="B7919">
        <v>10</v>
      </c>
      <c r="C7919" t="s">
        <v>27</v>
      </c>
      <c r="D7919" t="s">
        <v>16</v>
      </c>
      <c r="E7919">
        <v>85</v>
      </c>
      <c r="F7919">
        <v>97.9</v>
      </c>
      <c r="G7919">
        <v>203.6</v>
      </c>
      <c r="H7919">
        <v>124.1</v>
      </c>
      <c r="I7919">
        <v>21.8</v>
      </c>
      <c r="J7919">
        <v>74.3</v>
      </c>
      <c r="K7919">
        <v>1805.2</v>
      </c>
      <c r="L7919">
        <v>123.8</v>
      </c>
      <c r="M7919">
        <v>6.06</v>
      </c>
      <c r="N7919">
        <v>4.2699999999999996</v>
      </c>
      <c r="O7919">
        <v>14.5</v>
      </c>
    </row>
    <row r="7920" spans="1:15" x14ac:dyDescent="0.35">
      <c r="A7920" s="1">
        <v>46233</v>
      </c>
      <c r="B7920">
        <v>11</v>
      </c>
      <c r="C7920" t="s">
        <v>26</v>
      </c>
      <c r="D7920" t="s">
        <v>20</v>
      </c>
      <c r="E7920">
        <v>120</v>
      </c>
      <c r="F7920">
        <v>84.1</v>
      </c>
      <c r="G7920">
        <v>122.6</v>
      </c>
      <c r="H7920">
        <v>72.7</v>
      </c>
      <c r="I7920">
        <v>27.1</v>
      </c>
      <c r="J7920">
        <v>62.9</v>
      </c>
      <c r="K7920">
        <v>1673.4</v>
      </c>
      <c r="L7920">
        <v>109.4</v>
      </c>
      <c r="M7920">
        <v>3.64</v>
      </c>
      <c r="N7920">
        <v>5.4</v>
      </c>
      <c r="O7920">
        <v>21.1</v>
      </c>
    </row>
    <row r="7921" spans="1:15" x14ac:dyDescent="0.35">
      <c r="A7921" s="1">
        <v>46233</v>
      </c>
      <c r="B7921">
        <v>12</v>
      </c>
      <c r="C7921" t="s">
        <v>25</v>
      </c>
      <c r="D7921" t="s">
        <v>20</v>
      </c>
      <c r="E7921">
        <v>150</v>
      </c>
      <c r="F7921">
        <v>66.099999999999994</v>
      </c>
      <c r="G7921">
        <v>151.80000000000001</v>
      </c>
      <c r="H7921">
        <v>80.7</v>
      </c>
      <c r="I7921">
        <v>23.6</v>
      </c>
      <c r="J7921">
        <v>62.4</v>
      </c>
      <c r="K7921">
        <v>1244.7</v>
      </c>
      <c r="L7921">
        <v>89.9</v>
      </c>
      <c r="M7921">
        <v>3.97</v>
      </c>
      <c r="N7921">
        <v>3.31</v>
      </c>
      <c r="O7921">
        <v>19.2</v>
      </c>
    </row>
    <row r="7922" spans="1:15" x14ac:dyDescent="0.35">
      <c r="A7922" s="1">
        <v>46233</v>
      </c>
      <c r="B7922">
        <v>14</v>
      </c>
      <c r="C7922" t="s">
        <v>26</v>
      </c>
      <c r="D7922" t="s">
        <v>22</v>
      </c>
      <c r="E7922">
        <v>210</v>
      </c>
      <c r="F7922">
        <v>66.099999999999994</v>
      </c>
      <c r="G7922">
        <v>165.6</v>
      </c>
      <c r="H7922">
        <v>89.1</v>
      </c>
      <c r="I7922">
        <v>27.5</v>
      </c>
      <c r="J7922">
        <v>73</v>
      </c>
      <c r="K7922">
        <v>1626.7</v>
      </c>
      <c r="L7922">
        <v>109.5</v>
      </c>
      <c r="M7922">
        <v>4.79</v>
      </c>
      <c r="N7922">
        <v>2.87</v>
      </c>
      <c r="O7922">
        <v>25</v>
      </c>
    </row>
    <row r="7923" spans="1:15" x14ac:dyDescent="0.35">
      <c r="A7923" s="1">
        <v>46233</v>
      </c>
      <c r="B7923">
        <v>15</v>
      </c>
      <c r="C7923" t="s">
        <v>17</v>
      </c>
      <c r="D7923" t="s">
        <v>22</v>
      </c>
      <c r="E7923">
        <v>150</v>
      </c>
      <c r="F7923">
        <v>66</v>
      </c>
      <c r="G7923">
        <v>151.19999999999999</v>
      </c>
      <c r="H7923">
        <v>90.5</v>
      </c>
      <c r="I7923">
        <v>27.5</v>
      </c>
      <c r="J7923">
        <v>59.7</v>
      </c>
      <c r="K7923">
        <v>1298.4000000000001</v>
      </c>
      <c r="L7923">
        <v>84.1</v>
      </c>
      <c r="M7923">
        <v>4.07</v>
      </c>
      <c r="N7923">
        <v>5.14</v>
      </c>
      <c r="O7923">
        <v>18.3</v>
      </c>
    </row>
    <row r="7924" spans="1:15" x14ac:dyDescent="0.35">
      <c r="A7924" s="1">
        <v>46233</v>
      </c>
      <c r="B7924">
        <v>17</v>
      </c>
      <c r="C7924" t="s">
        <v>15</v>
      </c>
      <c r="D7924" t="s">
        <v>18</v>
      </c>
      <c r="E7924">
        <v>100</v>
      </c>
      <c r="F7924">
        <v>96.6</v>
      </c>
      <c r="G7924">
        <v>212.2</v>
      </c>
      <c r="H7924">
        <v>125.8</v>
      </c>
      <c r="I7924">
        <v>23.2</v>
      </c>
      <c r="J7924">
        <v>71.2</v>
      </c>
      <c r="K7924">
        <v>1543</v>
      </c>
      <c r="L7924">
        <v>100</v>
      </c>
      <c r="M7924">
        <v>5.0599999999999996</v>
      </c>
      <c r="N7924">
        <v>5.26</v>
      </c>
      <c r="O7924">
        <v>21.9</v>
      </c>
    </row>
    <row r="7925" spans="1:15" x14ac:dyDescent="0.35">
      <c r="A7925" s="1">
        <v>46233</v>
      </c>
      <c r="B7925">
        <v>18</v>
      </c>
      <c r="C7925" t="s">
        <v>26</v>
      </c>
      <c r="D7925" t="s">
        <v>22</v>
      </c>
      <c r="E7925">
        <v>120</v>
      </c>
      <c r="F7925">
        <v>102.3</v>
      </c>
      <c r="G7925">
        <v>183.3</v>
      </c>
      <c r="H7925">
        <v>120.8</v>
      </c>
      <c r="I7925">
        <v>31.9</v>
      </c>
      <c r="J7925">
        <v>59</v>
      </c>
      <c r="K7925">
        <v>2015.6</v>
      </c>
      <c r="L7925">
        <v>129.30000000000001</v>
      </c>
      <c r="M7925">
        <v>4.71</v>
      </c>
      <c r="N7925">
        <v>5.58</v>
      </c>
      <c r="O7925">
        <v>24</v>
      </c>
    </row>
    <row r="7926" spans="1:15" x14ac:dyDescent="0.35">
      <c r="A7926" s="1">
        <v>46233</v>
      </c>
      <c r="B7926">
        <v>19</v>
      </c>
      <c r="C7926" t="s">
        <v>24</v>
      </c>
      <c r="D7926" t="s">
        <v>16</v>
      </c>
      <c r="E7926">
        <v>85</v>
      </c>
      <c r="F7926">
        <v>107</v>
      </c>
      <c r="G7926">
        <v>183.4</v>
      </c>
      <c r="H7926">
        <v>121.1</v>
      </c>
      <c r="I7926">
        <v>27.6</v>
      </c>
      <c r="J7926">
        <v>81.400000000000006</v>
      </c>
      <c r="K7926">
        <v>1835.5</v>
      </c>
      <c r="L7926">
        <v>119.5</v>
      </c>
      <c r="M7926">
        <v>6.11</v>
      </c>
      <c r="N7926">
        <v>6.75</v>
      </c>
      <c r="O7926">
        <v>14</v>
      </c>
    </row>
    <row r="7927" spans="1:15" x14ac:dyDescent="0.35">
      <c r="A7927" s="1">
        <v>46233</v>
      </c>
      <c r="B7927">
        <v>21</v>
      </c>
      <c r="C7927" t="s">
        <v>26</v>
      </c>
      <c r="D7927" t="s">
        <v>16</v>
      </c>
      <c r="E7927">
        <v>150</v>
      </c>
      <c r="F7927">
        <v>79.5</v>
      </c>
      <c r="G7927">
        <v>153.4</v>
      </c>
      <c r="H7927">
        <v>94.8</v>
      </c>
      <c r="I7927">
        <v>22.7</v>
      </c>
      <c r="J7927">
        <v>76.2</v>
      </c>
      <c r="K7927">
        <v>1575.4</v>
      </c>
      <c r="L7927">
        <v>105.9</v>
      </c>
      <c r="M7927">
        <v>4.9000000000000004</v>
      </c>
      <c r="N7927">
        <v>4.87</v>
      </c>
      <c r="O7927">
        <v>21.7</v>
      </c>
    </row>
    <row r="7928" spans="1:15" x14ac:dyDescent="0.35">
      <c r="A7928" s="1">
        <v>46233</v>
      </c>
      <c r="B7928">
        <v>22</v>
      </c>
      <c r="C7928" t="s">
        <v>21</v>
      </c>
      <c r="D7928" t="s">
        <v>18</v>
      </c>
      <c r="E7928">
        <v>85</v>
      </c>
      <c r="F7928">
        <v>45.6</v>
      </c>
      <c r="G7928">
        <v>120.6</v>
      </c>
      <c r="H7928">
        <v>64.900000000000006</v>
      </c>
      <c r="I7928">
        <v>25.3</v>
      </c>
      <c r="J7928">
        <v>62.2</v>
      </c>
      <c r="K7928">
        <v>1177.0999999999999</v>
      </c>
      <c r="L7928">
        <v>86.9</v>
      </c>
      <c r="M7928">
        <v>2.38</v>
      </c>
      <c r="N7928">
        <v>4.57</v>
      </c>
      <c r="O7928">
        <v>22.9</v>
      </c>
    </row>
    <row r="7929" spans="1:15" x14ac:dyDescent="0.35">
      <c r="A7929" s="1">
        <v>46233</v>
      </c>
      <c r="B7929">
        <v>23</v>
      </c>
      <c r="C7929" t="s">
        <v>26</v>
      </c>
      <c r="D7929" t="s">
        <v>23</v>
      </c>
      <c r="E7929">
        <v>85</v>
      </c>
      <c r="F7929">
        <v>72.400000000000006</v>
      </c>
      <c r="G7929">
        <v>144.80000000000001</v>
      </c>
      <c r="H7929">
        <v>86.2</v>
      </c>
      <c r="I7929">
        <v>27.9</v>
      </c>
      <c r="J7929">
        <v>65.8</v>
      </c>
      <c r="K7929">
        <v>1672.5</v>
      </c>
      <c r="L7929">
        <v>103.8</v>
      </c>
      <c r="M7929">
        <v>5.57</v>
      </c>
      <c r="N7929">
        <v>4.5999999999999996</v>
      </c>
      <c r="O7929">
        <v>27.2</v>
      </c>
    </row>
    <row r="7930" spans="1:15" x14ac:dyDescent="0.35">
      <c r="A7930" s="1">
        <v>46234</v>
      </c>
      <c r="B7930">
        <v>1</v>
      </c>
      <c r="C7930" t="s">
        <v>24</v>
      </c>
      <c r="D7930" t="s">
        <v>23</v>
      </c>
      <c r="E7930">
        <v>130</v>
      </c>
      <c r="F7930">
        <v>53.5</v>
      </c>
      <c r="G7930">
        <v>131.69999999999999</v>
      </c>
      <c r="H7930">
        <v>73.5</v>
      </c>
      <c r="I7930">
        <v>22</v>
      </c>
      <c r="J7930">
        <v>71.2</v>
      </c>
      <c r="K7930">
        <v>1236.3</v>
      </c>
      <c r="L7930">
        <v>90.8</v>
      </c>
      <c r="M7930">
        <v>3.38</v>
      </c>
      <c r="N7930">
        <v>4.59</v>
      </c>
      <c r="O7930">
        <v>12.3</v>
      </c>
    </row>
    <row r="7931" spans="1:15" x14ac:dyDescent="0.35">
      <c r="A7931" s="1">
        <v>46234</v>
      </c>
      <c r="B7931">
        <v>3</v>
      </c>
      <c r="C7931" t="s">
        <v>25</v>
      </c>
      <c r="D7931" t="s">
        <v>16</v>
      </c>
      <c r="E7931">
        <v>120</v>
      </c>
      <c r="F7931">
        <v>61.1</v>
      </c>
      <c r="G7931">
        <v>186.8</v>
      </c>
      <c r="H7931">
        <v>85.8</v>
      </c>
      <c r="I7931">
        <v>28</v>
      </c>
      <c r="J7931">
        <v>60.2</v>
      </c>
      <c r="K7931">
        <v>1269.4000000000001</v>
      </c>
      <c r="L7931">
        <v>85.5</v>
      </c>
      <c r="M7931">
        <v>4.9800000000000004</v>
      </c>
      <c r="N7931">
        <v>3</v>
      </c>
      <c r="O7931">
        <v>19.5</v>
      </c>
    </row>
    <row r="7932" spans="1:15" x14ac:dyDescent="0.35">
      <c r="A7932" s="1">
        <v>46234</v>
      </c>
      <c r="B7932">
        <v>5</v>
      </c>
      <c r="C7932" t="s">
        <v>25</v>
      </c>
      <c r="D7932" t="s">
        <v>23</v>
      </c>
      <c r="E7932">
        <v>320</v>
      </c>
      <c r="F7932">
        <v>65.099999999999994</v>
      </c>
      <c r="G7932">
        <v>127</v>
      </c>
      <c r="H7932">
        <v>78.599999999999994</v>
      </c>
      <c r="I7932">
        <v>23.7</v>
      </c>
      <c r="J7932">
        <v>63.1</v>
      </c>
      <c r="K7932">
        <v>1607.5</v>
      </c>
      <c r="L7932">
        <v>106.1</v>
      </c>
      <c r="M7932">
        <v>4.3499999999999996</v>
      </c>
      <c r="N7932">
        <v>4.95</v>
      </c>
      <c r="O7932">
        <v>17.899999999999999</v>
      </c>
    </row>
    <row r="7933" spans="1:15" x14ac:dyDescent="0.35">
      <c r="A7933" s="1">
        <v>46234</v>
      </c>
      <c r="B7933">
        <v>6</v>
      </c>
      <c r="C7933" t="s">
        <v>24</v>
      </c>
      <c r="D7933" t="s">
        <v>23</v>
      </c>
      <c r="E7933">
        <v>210</v>
      </c>
      <c r="F7933">
        <v>85.8</v>
      </c>
      <c r="G7933">
        <v>195.9</v>
      </c>
      <c r="H7933">
        <v>110.3</v>
      </c>
      <c r="I7933">
        <v>27.1</v>
      </c>
      <c r="J7933">
        <v>70.7</v>
      </c>
      <c r="K7933">
        <v>1481.1</v>
      </c>
      <c r="L7933">
        <v>105.2</v>
      </c>
      <c r="M7933">
        <v>3.33</v>
      </c>
      <c r="N7933">
        <v>4.53</v>
      </c>
      <c r="O7933">
        <v>14.3</v>
      </c>
    </row>
    <row r="7934" spans="1:15" x14ac:dyDescent="0.35">
      <c r="A7934" s="1">
        <v>46234</v>
      </c>
      <c r="B7934">
        <v>9</v>
      </c>
      <c r="C7934" t="s">
        <v>15</v>
      </c>
      <c r="D7934" t="s">
        <v>18</v>
      </c>
      <c r="E7934">
        <v>210</v>
      </c>
      <c r="F7934">
        <v>103.3</v>
      </c>
      <c r="G7934">
        <v>181.2</v>
      </c>
      <c r="H7934">
        <v>115.5</v>
      </c>
      <c r="I7934">
        <v>26.9</v>
      </c>
      <c r="J7934">
        <v>64</v>
      </c>
      <c r="K7934">
        <v>1853.9</v>
      </c>
      <c r="L7934">
        <v>117.7</v>
      </c>
      <c r="M7934">
        <v>5.14</v>
      </c>
      <c r="N7934">
        <v>5.73</v>
      </c>
      <c r="O7934">
        <v>24.3</v>
      </c>
    </row>
    <row r="7935" spans="1:15" x14ac:dyDescent="0.35">
      <c r="A7935" s="1">
        <v>46234</v>
      </c>
      <c r="B7935">
        <v>10</v>
      </c>
      <c r="C7935" t="s">
        <v>27</v>
      </c>
      <c r="D7935" t="s">
        <v>22</v>
      </c>
      <c r="E7935">
        <v>210</v>
      </c>
      <c r="F7935">
        <v>112.6</v>
      </c>
      <c r="G7935">
        <v>166.7</v>
      </c>
      <c r="H7935">
        <v>105.9</v>
      </c>
      <c r="I7935">
        <v>23.9</v>
      </c>
      <c r="J7935">
        <v>54.3</v>
      </c>
      <c r="K7935">
        <v>1835.8</v>
      </c>
      <c r="L7935">
        <v>124.4</v>
      </c>
      <c r="M7935">
        <v>5.84</v>
      </c>
      <c r="N7935">
        <v>6.03</v>
      </c>
      <c r="O7935">
        <v>13.3</v>
      </c>
    </row>
    <row r="7936" spans="1:15" x14ac:dyDescent="0.35">
      <c r="A7936" s="1">
        <v>46234</v>
      </c>
      <c r="B7936">
        <v>13</v>
      </c>
      <c r="C7936" t="s">
        <v>17</v>
      </c>
      <c r="D7936" t="s">
        <v>22</v>
      </c>
      <c r="E7936">
        <v>70</v>
      </c>
      <c r="F7936">
        <v>92</v>
      </c>
      <c r="G7936">
        <v>180.6</v>
      </c>
      <c r="H7936">
        <v>105.2</v>
      </c>
      <c r="I7936">
        <v>28.2</v>
      </c>
      <c r="J7936">
        <v>67.900000000000006</v>
      </c>
      <c r="K7936">
        <v>1693.3</v>
      </c>
      <c r="L7936">
        <v>106.5</v>
      </c>
      <c r="M7936">
        <v>5.14</v>
      </c>
      <c r="N7936">
        <v>6.14</v>
      </c>
      <c r="O7936">
        <v>20.2</v>
      </c>
    </row>
    <row r="7937" spans="1:15" x14ac:dyDescent="0.35">
      <c r="A7937" s="1">
        <v>46234</v>
      </c>
      <c r="B7937">
        <v>14</v>
      </c>
      <c r="C7937" t="s">
        <v>29</v>
      </c>
      <c r="D7937" t="s">
        <v>23</v>
      </c>
      <c r="E7937">
        <v>320</v>
      </c>
      <c r="F7937">
        <v>69.3</v>
      </c>
      <c r="G7937">
        <v>159.1</v>
      </c>
      <c r="H7937">
        <v>87.6</v>
      </c>
      <c r="I7937">
        <v>29.7</v>
      </c>
      <c r="J7937">
        <v>70.400000000000006</v>
      </c>
      <c r="K7937">
        <v>1486.4</v>
      </c>
      <c r="L7937">
        <v>104.2</v>
      </c>
      <c r="M7937">
        <v>4.8</v>
      </c>
      <c r="N7937">
        <v>3.38</v>
      </c>
      <c r="O7937">
        <v>19.7</v>
      </c>
    </row>
    <row r="7938" spans="1:15" x14ac:dyDescent="0.35">
      <c r="A7938" s="1">
        <v>46234</v>
      </c>
      <c r="B7938">
        <v>17</v>
      </c>
      <c r="C7938" t="s">
        <v>19</v>
      </c>
      <c r="D7938" t="s">
        <v>20</v>
      </c>
      <c r="E7938">
        <v>320</v>
      </c>
      <c r="F7938">
        <v>63.7</v>
      </c>
      <c r="G7938">
        <v>130.69999999999999</v>
      </c>
      <c r="H7938">
        <v>79.5</v>
      </c>
      <c r="I7938">
        <v>26.9</v>
      </c>
      <c r="J7938">
        <v>61.5</v>
      </c>
      <c r="K7938">
        <v>1574.3</v>
      </c>
      <c r="L7938">
        <v>105</v>
      </c>
      <c r="M7938">
        <v>3.9</v>
      </c>
      <c r="N7938">
        <v>3.75</v>
      </c>
      <c r="O7938">
        <v>16.2</v>
      </c>
    </row>
    <row r="7939" spans="1:15" x14ac:dyDescent="0.35">
      <c r="A7939" s="1">
        <v>46234</v>
      </c>
      <c r="B7939">
        <v>18</v>
      </c>
      <c r="C7939" t="s">
        <v>15</v>
      </c>
      <c r="D7939" t="s">
        <v>18</v>
      </c>
      <c r="E7939">
        <v>150</v>
      </c>
      <c r="F7939">
        <v>103.6</v>
      </c>
      <c r="G7939">
        <v>208.8</v>
      </c>
      <c r="H7939">
        <v>117.3</v>
      </c>
      <c r="I7939">
        <v>23.4</v>
      </c>
      <c r="J7939">
        <v>59.6</v>
      </c>
      <c r="K7939">
        <v>1856.2</v>
      </c>
      <c r="L7939">
        <v>119.6</v>
      </c>
      <c r="M7939">
        <v>3.32</v>
      </c>
      <c r="N7939">
        <v>4.84</v>
      </c>
      <c r="O7939">
        <v>27.3</v>
      </c>
    </row>
    <row r="7940" spans="1:15" x14ac:dyDescent="0.35">
      <c r="A7940" s="1">
        <v>46234</v>
      </c>
      <c r="B7940">
        <v>20</v>
      </c>
      <c r="C7940" t="s">
        <v>26</v>
      </c>
      <c r="D7940" t="s">
        <v>23</v>
      </c>
      <c r="E7940">
        <v>210</v>
      </c>
      <c r="F7940">
        <v>95.5</v>
      </c>
      <c r="G7940">
        <v>137.1</v>
      </c>
      <c r="H7940">
        <v>89.2</v>
      </c>
      <c r="I7940">
        <v>21</v>
      </c>
      <c r="J7940">
        <v>77.599999999999994</v>
      </c>
      <c r="K7940">
        <v>1700</v>
      </c>
      <c r="L7940">
        <v>111.4</v>
      </c>
      <c r="M7940">
        <v>4.08</v>
      </c>
      <c r="N7940">
        <v>4.2</v>
      </c>
      <c r="O7940">
        <v>23.7</v>
      </c>
    </row>
    <row r="7941" spans="1:15" x14ac:dyDescent="0.35">
      <c r="A7941" s="1">
        <v>46234</v>
      </c>
      <c r="B7941">
        <v>21</v>
      </c>
      <c r="C7941" t="s">
        <v>19</v>
      </c>
      <c r="D7941" t="s">
        <v>20</v>
      </c>
      <c r="E7941">
        <v>120</v>
      </c>
      <c r="F7941">
        <v>49.6</v>
      </c>
      <c r="G7941">
        <v>133.4</v>
      </c>
      <c r="H7941">
        <v>68.3</v>
      </c>
      <c r="I7941">
        <v>26.5</v>
      </c>
      <c r="J7941">
        <v>65.5</v>
      </c>
      <c r="K7941">
        <v>1416.6</v>
      </c>
      <c r="L7941">
        <v>93.8</v>
      </c>
      <c r="M7941">
        <v>4.58</v>
      </c>
      <c r="N7941">
        <v>5.56</v>
      </c>
      <c r="O7941">
        <v>15.1</v>
      </c>
    </row>
    <row r="7942" spans="1:15" x14ac:dyDescent="0.35">
      <c r="A7942" s="1">
        <v>46234</v>
      </c>
      <c r="B7942">
        <v>22</v>
      </c>
      <c r="C7942" t="s">
        <v>19</v>
      </c>
      <c r="D7942" t="s">
        <v>20</v>
      </c>
      <c r="E7942">
        <v>210</v>
      </c>
      <c r="F7942">
        <v>55.7</v>
      </c>
      <c r="G7942">
        <v>124.6</v>
      </c>
      <c r="H7942">
        <v>75.8</v>
      </c>
      <c r="I7942">
        <v>24.4</v>
      </c>
      <c r="J7942">
        <v>64.7</v>
      </c>
      <c r="K7942">
        <v>1387.4</v>
      </c>
      <c r="L7942">
        <v>87.8</v>
      </c>
      <c r="M7942">
        <v>3.86</v>
      </c>
      <c r="N7942">
        <v>3.87</v>
      </c>
      <c r="O7942">
        <v>17.899999999999999</v>
      </c>
    </row>
    <row r="7943" spans="1:15" x14ac:dyDescent="0.35">
      <c r="A7943" s="1">
        <v>46235</v>
      </c>
      <c r="B7943">
        <v>0</v>
      </c>
      <c r="C7943" t="s">
        <v>24</v>
      </c>
      <c r="D7943" t="s">
        <v>18</v>
      </c>
      <c r="E7943">
        <v>85</v>
      </c>
      <c r="F7943">
        <v>80.900000000000006</v>
      </c>
      <c r="G7943">
        <v>141.6</v>
      </c>
      <c r="H7943">
        <v>90.3</v>
      </c>
      <c r="I7943">
        <v>21.6</v>
      </c>
      <c r="J7943">
        <v>66</v>
      </c>
      <c r="K7943">
        <v>1474.4</v>
      </c>
      <c r="L7943">
        <v>107.1</v>
      </c>
      <c r="M7943">
        <v>5.46</v>
      </c>
      <c r="N7943">
        <v>4.93</v>
      </c>
      <c r="O7943">
        <v>11.6</v>
      </c>
    </row>
    <row r="7944" spans="1:15" x14ac:dyDescent="0.35">
      <c r="A7944" s="1">
        <v>46235</v>
      </c>
      <c r="B7944">
        <v>4</v>
      </c>
      <c r="C7944" t="s">
        <v>28</v>
      </c>
      <c r="D7944" t="s">
        <v>22</v>
      </c>
      <c r="E7944">
        <v>85</v>
      </c>
      <c r="F7944">
        <v>83.3</v>
      </c>
      <c r="G7944">
        <v>183.7</v>
      </c>
      <c r="H7944">
        <v>102.8</v>
      </c>
      <c r="I7944">
        <v>22</v>
      </c>
      <c r="J7944">
        <v>78.099999999999994</v>
      </c>
      <c r="K7944">
        <v>1573.9</v>
      </c>
      <c r="L7944">
        <v>107.1</v>
      </c>
      <c r="M7944">
        <v>4.55</v>
      </c>
      <c r="N7944">
        <v>3.9</v>
      </c>
      <c r="O7944">
        <v>32.5</v>
      </c>
    </row>
    <row r="7945" spans="1:15" x14ac:dyDescent="0.35">
      <c r="A7945" s="1">
        <v>46235</v>
      </c>
      <c r="B7945">
        <v>5</v>
      </c>
      <c r="C7945" t="s">
        <v>27</v>
      </c>
      <c r="D7945" t="s">
        <v>16</v>
      </c>
      <c r="E7945">
        <v>100</v>
      </c>
      <c r="F7945">
        <v>68</v>
      </c>
      <c r="G7945">
        <v>141.80000000000001</v>
      </c>
      <c r="H7945">
        <v>82.3</v>
      </c>
      <c r="I7945">
        <v>22.8</v>
      </c>
      <c r="J7945">
        <v>68.2</v>
      </c>
      <c r="K7945">
        <v>1388.9</v>
      </c>
      <c r="L7945">
        <v>90.8</v>
      </c>
      <c r="M7945">
        <v>5.82</v>
      </c>
      <c r="N7945">
        <v>5.63</v>
      </c>
      <c r="O7945">
        <v>18.5</v>
      </c>
    </row>
    <row r="7946" spans="1:15" x14ac:dyDescent="0.35">
      <c r="A7946" s="1">
        <v>46235</v>
      </c>
      <c r="B7946">
        <v>6</v>
      </c>
      <c r="C7946" t="s">
        <v>27</v>
      </c>
      <c r="D7946" t="s">
        <v>20</v>
      </c>
      <c r="E7946">
        <v>150</v>
      </c>
      <c r="F7946">
        <v>94.3</v>
      </c>
      <c r="G7946">
        <v>178.6</v>
      </c>
      <c r="H7946">
        <v>102.7</v>
      </c>
      <c r="I7946">
        <v>18.100000000000001</v>
      </c>
      <c r="J7946">
        <v>72</v>
      </c>
      <c r="K7946">
        <v>1772.8</v>
      </c>
      <c r="L7946">
        <v>119.6</v>
      </c>
      <c r="M7946">
        <v>4.8</v>
      </c>
      <c r="N7946">
        <v>4.8</v>
      </c>
      <c r="O7946">
        <v>10.4</v>
      </c>
    </row>
    <row r="7947" spans="1:15" x14ac:dyDescent="0.35">
      <c r="A7947" s="1">
        <v>46235</v>
      </c>
      <c r="B7947">
        <v>7</v>
      </c>
      <c r="C7947" t="s">
        <v>28</v>
      </c>
      <c r="D7947" t="s">
        <v>16</v>
      </c>
      <c r="E7947">
        <v>130</v>
      </c>
      <c r="F7947">
        <v>85.4</v>
      </c>
      <c r="G7947">
        <v>152.5</v>
      </c>
      <c r="H7947">
        <v>98.7</v>
      </c>
      <c r="I7947">
        <v>20.5</v>
      </c>
      <c r="J7947">
        <v>66</v>
      </c>
      <c r="K7947">
        <v>1645.1</v>
      </c>
      <c r="L7947">
        <v>105.1</v>
      </c>
      <c r="M7947">
        <v>5.03</v>
      </c>
      <c r="N7947">
        <v>4.74</v>
      </c>
      <c r="O7947">
        <v>33</v>
      </c>
    </row>
    <row r="7948" spans="1:15" x14ac:dyDescent="0.35">
      <c r="A7948" s="1">
        <v>46235</v>
      </c>
      <c r="B7948">
        <v>8</v>
      </c>
      <c r="C7948" t="s">
        <v>17</v>
      </c>
      <c r="D7948" t="s">
        <v>16</v>
      </c>
      <c r="E7948">
        <v>85</v>
      </c>
      <c r="F7948">
        <v>94.4</v>
      </c>
      <c r="G7948">
        <v>134.4</v>
      </c>
      <c r="H7948">
        <v>95.5</v>
      </c>
      <c r="I7948">
        <v>28.9</v>
      </c>
      <c r="J7948">
        <v>63.2</v>
      </c>
      <c r="K7948">
        <v>1990.5</v>
      </c>
      <c r="L7948">
        <v>125.5</v>
      </c>
      <c r="M7948">
        <v>6.35</v>
      </c>
      <c r="N7948">
        <v>4.8099999999999996</v>
      </c>
      <c r="O7948">
        <v>17.2</v>
      </c>
    </row>
    <row r="7949" spans="1:15" x14ac:dyDescent="0.35">
      <c r="A7949" s="1">
        <v>46235</v>
      </c>
      <c r="B7949">
        <v>9</v>
      </c>
      <c r="C7949" t="s">
        <v>28</v>
      </c>
      <c r="D7949" t="s">
        <v>18</v>
      </c>
      <c r="E7949">
        <v>210</v>
      </c>
      <c r="F7949">
        <v>98.5</v>
      </c>
      <c r="G7949">
        <v>167.4</v>
      </c>
      <c r="H7949">
        <v>95</v>
      </c>
      <c r="I7949">
        <v>18.399999999999999</v>
      </c>
      <c r="J7949">
        <v>65.8</v>
      </c>
      <c r="K7949">
        <v>1837.5</v>
      </c>
      <c r="L7949">
        <v>118.6</v>
      </c>
      <c r="M7949">
        <v>4.08</v>
      </c>
      <c r="N7949">
        <v>6.8</v>
      </c>
      <c r="O7949">
        <v>37.6</v>
      </c>
    </row>
    <row r="7950" spans="1:15" x14ac:dyDescent="0.35">
      <c r="A7950" s="1">
        <v>46235</v>
      </c>
      <c r="B7950">
        <v>10</v>
      </c>
      <c r="C7950" t="s">
        <v>29</v>
      </c>
      <c r="D7950" t="s">
        <v>22</v>
      </c>
      <c r="E7950">
        <v>120</v>
      </c>
      <c r="F7950">
        <v>82.6</v>
      </c>
      <c r="G7950">
        <v>196.2</v>
      </c>
      <c r="H7950">
        <v>120.9</v>
      </c>
      <c r="I7950">
        <v>26.9</v>
      </c>
      <c r="J7950">
        <v>68</v>
      </c>
      <c r="K7950">
        <v>1601.4</v>
      </c>
      <c r="L7950">
        <v>113.7</v>
      </c>
      <c r="M7950">
        <v>4.8499999999999996</v>
      </c>
      <c r="N7950">
        <v>5.27</v>
      </c>
      <c r="O7950">
        <v>19.600000000000001</v>
      </c>
    </row>
    <row r="7951" spans="1:15" x14ac:dyDescent="0.35">
      <c r="A7951" s="1">
        <v>46235</v>
      </c>
      <c r="B7951">
        <v>13</v>
      </c>
      <c r="C7951" t="s">
        <v>29</v>
      </c>
      <c r="D7951" t="s">
        <v>18</v>
      </c>
      <c r="E7951">
        <v>320</v>
      </c>
      <c r="F7951">
        <v>75.400000000000006</v>
      </c>
      <c r="G7951">
        <v>140.9</v>
      </c>
      <c r="H7951">
        <v>85.2</v>
      </c>
      <c r="I7951">
        <v>23.5</v>
      </c>
      <c r="J7951">
        <v>56.9</v>
      </c>
      <c r="K7951">
        <v>1463.9</v>
      </c>
      <c r="L7951">
        <v>95.1</v>
      </c>
      <c r="M7951">
        <v>3.87</v>
      </c>
      <c r="N7951">
        <v>5.0999999999999996</v>
      </c>
      <c r="O7951">
        <v>20.8</v>
      </c>
    </row>
    <row r="7952" spans="1:15" x14ac:dyDescent="0.35">
      <c r="A7952" s="1">
        <v>46235</v>
      </c>
      <c r="B7952">
        <v>14</v>
      </c>
      <c r="C7952" t="s">
        <v>24</v>
      </c>
      <c r="D7952" t="s">
        <v>20</v>
      </c>
      <c r="E7952">
        <v>320</v>
      </c>
      <c r="F7952">
        <v>67.099999999999994</v>
      </c>
      <c r="G7952">
        <v>153.30000000000001</v>
      </c>
      <c r="H7952">
        <v>84.3</v>
      </c>
      <c r="I7952">
        <v>28.6</v>
      </c>
      <c r="J7952">
        <v>65.099999999999994</v>
      </c>
      <c r="K7952">
        <v>1305.4000000000001</v>
      </c>
      <c r="L7952">
        <v>90.1</v>
      </c>
      <c r="M7952">
        <v>2.71</v>
      </c>
      <c r="N7952">
        <v>3.07</v>
      </c>
      <c r="O7952">
        <v>12.9</v>
      </c>
    </row>
    <row r="7953" spans="1:15" x14ac:dyDescent="0.35">
      <c r="A7953" s="1">
        <v>46235</v>
      </c>
      <c r="B7953">
        <v>16</v>
      </c>
      <c r="C7953" t="s">
        <v>26</v>
      </c>
      <c r="D7953" t="s">
        <v>22</v>
      </c>
      <c r="E7953">
        <v>130</v>
      </c>
      <c r="F7953">
        <v>62.9</v>
      </c>
      <c r="G7953">
        <v>155</v>
      </c>
      <c r="H7953">
        <v>96.3</v>
      </c>
      <c r="I7953">
        <v>25.2</v>
      </c>
      <c r="J7953">
        <v>61.9</v>
      </c>
      <c r="K7953">
        <v>1284.5999999999999</v>
      </c>
      <c r="L7953">
        <v>88.3</v>
      </c>
      <c r="M7953">
        <v>4.3099999999999996</v>
      </c>
      <c r="N7953">
        <v>3.87</v>
      </c>
      <c r="O7953">
        <v>24.7</v>
      </c>
    </row>
    <row r="7954" spans="1:15" x14ac:dyDescent="0.35">
      <c r="A7954" s="1">
        <v>46235</v>
      </c>
      <c r="B7954">
        <v>18</v>
      </c>
      <c r="C7954" t="s">
        <v>19</v>
      </c>
      <c r="D7954" t="s">
        <v>23</v>
      </c>
      <c r="E7954">
        <v>85</v>
      </c>
      <c r="F7954">
        <v>91.8</v>
      </c>
      <c r="G7954">
        <v>196.7</v>
      </c>
      <c r="H7954">
        <v>107.8</v>
      </c>
      <c r="I7954">
        <v>21.4</v>
      </c>
      <c r="J7954">
        <v>62.7</v>
      </c>
      <c r="K7954">
        <v>1713</v>
      </c>
      <c r="L7954">
        <v>115.5</v>
      </c>
      <c r="M7954">
        <v>5.5</v>
      </c>
      <c r="N7954">
        <v>6.33</v>
      </c>
      <c r="O7954">
        <v>13.4</v>
      </c>
    </row>
    <row r="7955" spans="1:15" x14ac:dyDescent="0.35">
      <c r="A7955" s="1">
        <v>46235</v>
      </c>
      <c r="B7955">
        <v>19</v>
      </c>
      <c r="C7955" t="s">
        <v>27</v>
      </c>
      <c r="D7955" t="s">
        <v>22</v>
      </c>
      <c r="E7955">
        <v>150</v>
      </c>
      <c r="F7955">
        <v>108.3</v>
      </c>
      <c r="G7955">
        <v>192.2</v>
      </c>
      <c r="H7955">
        <v>108.5</v>
      </c>
      <c r="I7955">
        <v>23</v>
      </c>
      <c r="J7955">
        <v>69.599999999999994</v>
      </c>
      <c r="K7955">
        <v>1725.6</v>
      </c>
      <c r="L7955">
        <v>113.7</v>
      </c>
      <c r="M7955">
        <v>4.47</v>
      </c>
      <c r="N7955">
        <v>5.46</v>
      </c>
      <c r="O7955">
        <v>13.4</v>
      </c>
    </row>
    <row r="7956" spans="1:15" x14ac:dyDescent="0.35">
      <c r="A7956" s="1">
        <v>46235</v>
      </c>
      <c r="B7956">
        <v>21</v>
      </c>
      <c r="C7956" t="s">
        <v>27</v>
      </c>
      <c r="D7956" t="s">
        <v>18</v>
      </c>
      <c r="E7956">
        <v>85</v>
      </c>
      <c r="F7956">
        <v>94.8</v>
      </c>
      <c r="G7956">
        <v>140.19999999999999</v>
      </c>
      <c r="H7956">
        <v>85.1</v>
      </c>
      <c r="I7956">
        <v>19.100000000000001</v>
      </c>
      <c r="J7956">
        <v>68</v>
      </c>
      <c r="K7956">
        <v>1532.4</v>
      </c>
      <c r="L7956">
        <v>94.8</v>
      </c>
      <c r="M7956">
        <v>6.47</v>
      </c>
      <c r="N7956">
        <v>5.36</v>
      </c>
      <c r="O7956">
        <v>14.6</v>
      </c>
    </row>
    <row r="7957" spans="1:15" x14ac:dyDescent="0.35">
      <c r="A7957" s="1">
        <v>46235</v>
      </c>
      <c r="B7957">
        <v>23</v>
      </c>
      <c r="C7957" t="s">
        <v>28</v>
      </c>
      <c r="D7957" t="s">
        <v>18</v>
      </c>
      <c r="E7957">
        <v>85</v>
      </c>
      <c r="F7957">
        <v>47.5</v>
      </c>
      <c r="G7957">
        <v>109.5</v>
      </c>
      <c r="H7957">
        <v>52.7</v>
      </c>
      <c r="I7957">
        <v>17</v>
      </c>
      <c r="J7957">
        <v>61.1</v>
      </c>
      <c r="K7957">
        <v>1257.9000000000001</v>
      </c>
      <c r="L7957">
        <v>84.1</v>
      </c>
      <c r="M7957">
        <v>3.74</v>
      </c>
      <c r="N7957">
        <v>2.65</v>
      </c>
      <c r="O7957">
        <v>33.4</v>
      </c>
    </row>
    <row r="7958" spans="1:15" x14ac:dyDescent="0.35">
      <c r="A7958" s="1">
        <v>46236</v>
      </c>
      <c r="B7958">
        <v>0</v>
      </c>
      <c r="C7958" t="s">
        <v>28</v>
      </c>
      <c r="D7958" t="s">
        <v>16</v>
      </c>
      <c r="E7958">
        <v>70</v>
      </c>
      <c r="F7958">
        <v>81.2</v>
      </c>
      <c r="G7958">
        <v>172.9</v>
      </c>
      <c r="H7958">
        <v>84</v>
      </c>
      <c r="I7958">
        <v>21.3</v>
      </c>
      <c r="J7958">
        <v>59.8</v>
      </c>
      <c r="K7958">
        <v>1433.1</v>
      </c>
      <c r="L7958">
        <v>98.6</v>
      </c>
      <c r="M7958">
        <v>4.46</v>
      </c>
      <c r="N7958">
        <v>4.1500000000000004</v>
      </c>
      <c r="O7958">
        <v>32.700000000000003</v>
      </c>
    </row>
    <row r="7959" spans="1:15" x14ac:dyDescent="0.35">
      <c r="A7959" s="1">
        <v>46236</v>
      </c>
      <c r="B7959">
        <v>2</v>
      </c>
      <c r="C7959" t="s">
        <v>28</v>
      </c>
      <c r="D7959" t="s">
        <v>23</v>
      </c>
      <c r="E7959">
        <v>130</v>
      </c>
      <c r="F7959">
        <v>57.8</v>
      </c>
      <c r="G7959">
        <v>141.4</v>
      </c>
      <c r="H7959">
        <v>73.599999999999994</v>
      </c>
      <c r="I7959">
        <v>19.600000000000001</v>
      </c>
      <c r="J7959">
        <v>69.3</v>
      </c>
      <c r="K7959">
        <v>1360.5</v>
      </c>
      <c r="L7959">
        <v>96.5</v>
      </c>
      <c r="M7959">
        <v>3.82</v>
      </c>
      <c r="N7959">
        <v>4.74</v>
      </c>
      <c r="O7959">
        <v>31.6</v>
      </c>
    </row>
    <row r="7960" spans="1:15" x14ac:dyDescent="0.35">
      <c r="A7960" s="1">
        <v>46236</v>
      </c>
      <c r="B7960">
        <v>4</v>
      </c>
      <c r="C7960" t="s">
        <v>17</v>
      </c>
      <c r="D7960" t="s">
        <v>22</v>
      </c>
      <c r="E7960">
        <v>100</v>
      </c>
      <c r="F7960">
        <v>71.7</v>
      </c>
      <c r="G7960">
        <v>164</v>
      </c>
      <c r="H7960">
        <v>95.5</v>
      </c>
      <c r="I7960">
        <v>26</v>
      </c>
      <c r="J7960">
        <v>58.2</v>
      </c>
      <c r="K7960">
        <v>1329.6</v>
      </c>
      <c r="L7960">
        <v>94.3</v>
      </c>
      <c r="M7960">
        <v>4.24</v>
      </c>
      <c r="N7960">
        <v>4.1399999999999997</v>
      </c>
      <c r="O7960">
        <v>14</v>
      </c>
    </row>
    <row r="7961" spans="1:15" x14ac:dyDescent="0.35">
      <c r="A7961" s="1">
        <v>46236</v>
      </c>
      <c r="B7961">
        <v>7</v>
      </c>
      <c r="C7961" t="s">
        <v>28</v>
      </c>
      <c r="D7961" t="s">
        <v>23</v>
      </c>
      <c r="E7961">
        <v>320</v>
      </c>
      <c r="F7961">
        <v>81.400000000000006</v>
      </c>
      <c r="G7961">
        <v>156.6</v>
      </c>
      <c r="H7961">
        <v>84.6</v>
      </c>
      <c r="I7961">
        <v>17.3</v>
      </c>
      <c r="J7961">
        <v>55.6</v>
      </c>
      <c r="K7961">
        <v>1455.4</v>
      </c>
      <c r="L7961">
        <v>96.9</v>
      </c>
      <c r="M7961">
        <v>6.93</v>
      </c>
      <c r="N7961">
        <v>6.04</v>
      </c>
      <c r="O7961">
        <v>35.200000000000003</v>
      </c>
    </row>
    <row r="7962" spans="1:15" x14ac:dyDescent="0.35">
      <c r="A7962" s="1">
        <v>46236</v>
      </c>
      <c r="B7962">
        <v>8</v>
      </c>
      <c r="C7962" t="s">
        <v>26</v>
      </c>
      <c r="D7962" t="s">
        <v>16</v>
      </c>
      <c r="E7962">
        <v>130</v>
      </c>
      <c r="F7962">
        <v>86.8</v>
      </c>
      <c r="G7962">
        <v>176.1</v>
      </c>
      <c r="H7962">
        <v>90.4</v>
      </c>
      <c r="I7962">
        <v>22.1</v>
      </c>
      <c r="J7962">
        <v>73</v>
      </c>
      <c r="K7962">
        <v>1729.6</v>
      </c>
      <c r="L7962">
        <v>114.6</v>
      </c>
      <c r="M7962">
        <v>5.16</v>
      </c>
      <c r="N7962">
        <v>5.08</v>
      </c>
      <c r="O7962">
        <v>22.9</v>
      </c>
    </row>
    <row r="7963" spans="1:15" x14ac:dyDescent="0.35">
      <c r="A7963" s="1">
        <v>46236</v>
      </c>
      <c r="B7963">
        <v>9</v>
      </c>
      <c r="C7963" t="s">
        <v>19</v>
      </c>
      <c r="D7963" t="s">
        <v>23</v>
      </c>
      <c r="E7963">
        <v>320</v>
      </c>
      <c r="F7963">
        <v>76.900000000000006</v>
      </c>
      <c r="G7963">
        <v>162</v>
      </c>
      <c r="H7963">
        <v>105.1</v>
      </c>
      <c r="I7963">
        <v>27.3</v>
      </c>
      <c r="J7963">
        <v>53.9</v>
      </c>
      <c r="K7963">
        <v>1724.9</v>
      </c>
      <c r="L7963">
        <v>112</v>
      </c>
      <c r="M7963">
        <v>5.4</v>
      </c>
      <c r="N7963">
        <v>4.38</v>
      </c>
      <c r="O7963">
        <v>15</v>
      </c>
    </row>
    <row r="7964" spans="1:15" x14ac:dyDescent="0.35">
      <c r="A7964" s="1">
        <v>46236</v>
      </c>
      <c r="B7964">
        <v>10</v>
      </c>
      <c r="C7964" t="s">
        <v>15</v>
      </c>
      <c r="D7964" t="s">
        <v>23</v>
      </c>
      <c r="E7964">
        <v>120</v>
      </c>
      <c r="F7964">
        <v>100.1</v>
      </c>
      <c r="G7964">
        <v>215.9</v>
      </c>
      <c r="H7964">
        <v>131.5</v>
      </c>
      <c r="I7964">
        <v>24.1</v>
      </c>
      <c r="J7964">
        <v>62.6</v>
      </c>
      <c r="K7964">
        <v>1756.3</v>
      </c>
      <c r="L7964">
        <v>113.1</v>
      </c>
      <c r="M7964">
        <v>4.24</v>
      </c>
      <c r="N7964">
        <v>4.6500000000000004</v>
      </c>
      <c r="O7964">
        <v>25.9</v>
      </c>
    </row>
    <row r="7965" spans="1:15" x14ac:dyDescent="0.35">
      <c r="A7965" s="1">
        <v>46236</v>
      </c>
      <c r="B7965">
        <v>11</v>
      </c>
      <c r="C7965" t="s">
        <v>15</v>
      </c>
      <c r="D7965" t="s">
        <v>22</v>
      </c>
      <c r="E7965">
        <v>70</v>
      </c>
      <c r="F7965">
        <v>79.8</v>
      </c>
      <c r="G7965">
        <v>165.5</v>
      </c>
      <c r="H7965">
        <v>100.2</v>
      </c>
      <c r="I7965">
        <v>24.7</v>
      </c>
      <c r="J7965">
        <v>57.8</v>
      </c>
      <c r="K7965">
        <v>1520.9</v>
      </c>
      <c r="L7965">
        <v>106.9</v>
      </c>
      <c r="M7965">
        <v>5.15</v>
      </c>
      <c r="N7965">
        <v>5.15</v>
      </c>
      <c r="O7965">
        <v>24.9</v>
      </c>
    </row>
    <row r="7966" spans="1:15" x14ac:dyDescent="0.35">
      <c r="A7966" s="1">
        <v>46236</v>
      </c>
      <c r="B7966">
        <v>15</v>
      </c>
      <c r="C7966" t="s">
        <v>26</v>
      </c>
      <c r="D7966" t="s">
        <v>23</v>
      </c>
      <c r="E7966">
        <v>85</v>
      </c>
      <c r="F7966">
        <v>68.900000000000006</v>
      </c>
      <c r="G7966">
        <v>161.4</v>
      </c>
      <c r="H7966">
        <v>84.2</v>
      </c>
      <c r="I7966">
        <v>29.1</v>
      </c>
      <c r="J7966">
        <v>55.4</v>
      </c>
      <c r="K7966">
        <v>1397.5</v>
      </c>
      <c r="L7966">
        <v>98.2</v>
      </c>
      <c r="M7966">
        <v>4.9000000000000004</v>
      </c>
      <c r="N7966">
        <v>5.68</v>
      </c>
      <c r="O7966">
        <v>22.7</v>
      </c>
    </row>
    <row r="7967" spans="1:15" x14ac:dyDescent="0.35">
      <c r="A7967" s="1">
        <v>46236</v>
      </c>
      <c r="B7967">
        <v>16</v>
      </c>
      <c r="C7967" t="s">
        <v>21</v>
      </c>
      <c r="D7967" t="s">
        <v>16</v>
      </c>
      <c r="E7967">
        <v>85</v>
      </c>
      <c r="F7967">
        <v>54.9</v>
      </c>
      <c r="G7967">
        <v>128.9</v>
      </c>
      <c r="H7967">
        <v>75.2</v>
      </c>
      <c r="I7967">
        <v>21.5</v>
      </c>
      <c r="J7967">
        <v>69.5</v>
      </c>
      <c r="K7967">
        <v>1174.3</v>
      </c>
      <c r="L7967">
        <v>81.3</v>
      </c>
      <c r="M7967">
        <v>3.89</v>
      </c>
      <c r="N7967">
        <v>3.97</v>
      </c>
      <c r="O7967">
        <v>20</v>
      </c>
    </row>
    <row r="7968" spans="1:15" x14ac:dyDescent="0.35">
      <c r="A7968" s="1">
        <v>46236</v>
      </c>
      <c r="B7968">
        <v>17</v>
      </c>
      <c r="C7968" t="s">
        <v>29</v>
      </c>
      <c r="D7968" t="s">
        <v>20</v>
      </c>
      <c r="E7968">
        <v>150</v>
      </c>
      <c r="F7968">
        <v>94.3</v>
      </c>
      <c r="G7968">
        <v>173.6</v>
      </c>
      <c r="H7968">
        <v>94.2</v>
      </c>
      <c r="I7968">
        <v>19.600000000000001</v>
      </c>
      <c r="J7968">
        <v>62.5</v>
      </c>
      <c r="K7968">
        <v>1729.1</v>
      </c>
      <c r="L7968">
        <v>119.4</v>
      </c>
      <c r="M7968">
        <v>3.64</v>
      </c>
      <c r="N7968">
        <v>5.51</v>
      </c>
      <c r="O7968">
        <v>20.2</v>
      </c>
    </row>
    <row r="7969" spans="1:15" x14ac:dyDescent="0.35">
      <c r="A7969" s="1">
        <v>46236</v>
      </c>
      <c r="B7969">
        <v>18</v>
      </c>
      <c r="C7969" t="s">
        <v>15</v>
      </c>
      <c r="D7969" t="s">
        <v>20</v>
      </c>
      <c r="E7969">
        <v>210</v>
      </c>
      <c r="F7969">
        <v>102.4</v>
      </c>
      <c r="G7969">
        <v>177.2</v>
      </c>
      <c r="H7969">
        <v>124</v>
      </c>
      <c r="I7969">
        <v>23.3</v>
      </c>
      <c r="J7969">
        <v>64.099999999999994</v>
      </c>
      <c r="K7969">
        <v>1785</v>
      </c>
      <c r="L7969">
        <v>115.8</v>
      </c>
      <c r="M7969">
        <v>5.0199999999999996</v>
      </c>
      <c r="N7969">
        <v>5.52</v>
      </c>
      <c r="O7969">
        <v>27.7</v>
      </c>
    </row>
    <row r="7970" spans="1:15" x14ac:dyDescent="0.35">
      <c r="A7970" s="1">
        <v>46236</v>
      </c>
      <c r="B7970">
        <v>21</v>
      </c>
      <c r="C7970" t="s">
        <v>17</v>
      </c>
      <c r="D7970" t="s">
        <v>18</v>
      </c>
      <c r="E7970">
        <v>130</v>
      </c>
      <c r="F7970">
        <v>63.8</v>
      </c>
      <c r="G7970">
        <v>121.1</v>
      </c>
      <c r="H7970">
        <v>82.5</v>
      </c>
      <c r="I7970">
        <v>22.7</v>
      </c>
      <c r="J7970">
        <v>51.7</v>
      </c>
      <c r="K7970">
        <v>1530.3</v>
      </c>
      <c r="L7970">
        <v>97.9</v>
      </c>
      <c r="M7970">
        <v>3.21</v>
      </c>
      <c r="N7970">
        <v>4.67</v>
      </c>
      <c r="O7970">
        <v>18.600000000000001</v>
      </c>
    </row>
    <row r="7971" spans="1:15" x14ac:dyDescent="0.35">
      <c r="A7971" s="1">
        <v>46236</v>
      </c>
      <c r="B7971">
        <v>22</v>
      </c>
      <c r="C7971" t="s">
        <v>21</v>
      </c>
      <c r="D7971" t="s">
        <v>20</v>
      </c>
      <c r="E7971">
        <v>130</v>
      </c>
      <c r="F7971">
        <v>63.3</v>
      </c>
      <c r="G7971">
        <v>141.80000000000001</v>
      </c>
      <c r="H7971">
        <v>72.900000000000006</v>
      </c>
      <c r="I7971">
        <v>27.6</v>
      </c>
      <c r="J7971">
        <v>77.7</v>
      </c>
      <c r="K7971">
        <v>1364.7</v>
      </c>
      <c r="L7971">
        <v>95</v>
      </c>
      <c r="M7971">
        <v>4.3099999999999996</v>
      </c>
      <c r="N7971">
        <v>4.76</v>
      </c>
      <c r="O7971">
        <v>22.5</v>
      </c>
    </row>
    <row r="7972" spans="1:15" x14ac:dyDescent="0.35">
      <c r="A7972" s="1">
        <v>46236</v>
      </c>
      <c r="B7972">
        <v>23</v>
      </c>
      <c r="C7972" t="s">
        <v>25</v>
      </c>
      <c r="D7972" t="s">
        <v>22</v>
      </c>
      <c r="E7972">
        <v>320</v>
      </c>
      <c r="F7972">
        <v>64.2</v>
      </c>
      <c r="G7972">
        <v>152.30000000000001</v>
      </c>
      <c r="H7972">
        <v>76.8</v>
      </c>
      <c r="I7972">
        <v>25.7</v>
      </c>
      <c r="J7972">
        <v>67.5</v>
      </c>
      <c r="K7972">
        <v>1400.7</v>
      </c>
      <c r="L7972">
        <v>96</v>
      </c>
      <c r="M7972">
        <v>3.69</v>
      </c>
      <c r="N7972">
        <v>4.25</v>
      </c>
      <c r="O7972">
        <v>19.899999999999999</v>
      </c>
    </row>
    <row r="7973" spans="1:15" x14ac:dyDescent="0.35">
      <c r="A7973" s="1">
        <v>46237</v>
      </c>
      <c r="B7973">
        <v>1</v>
      </c>
      <c r="C7973" t="s">
        <v>17</v>
      </c>
      <c r="D7973" t="s">
        <v>18</v>
      </c>
      <c r="E7973">
        <v>130</v>
      </c>
      <c r="F7973">
        <v>88.5</v>
      </c>
      <c r="G7973">
        <v>184.7</v>
      </c>
      <c r="H7973">
        <v>114.6</v>
      </c>
      <c r="I7973">
        <v>29.6</v>
      </c>
      <c r="J7973">
        <v>73.900000000000006</v>
      </c>
      <c r="K7973">
        <v>1780.2</v>
      </c>
      <c r="L7973">
        <v>119.1</v>
      </c>
      <c r="M7973">
        <v>6.29</v>
      </c>
      <c r="N7973">
        <v>4.1100000000000003</v>
      </c>
      <c r="O7973">
        <v>17.899999999999999</v>
      </c>
    </row>
    <row r="7974" spans="1:15" x14ac:dyDescent="0.35">
      <c r="A7974" s="1">
        <v>46237</v>
      </c>
      <c r="B7974">
        <v>2</v>
      </c>
      <c r="C7974" t="s">
        <v>27</v>
      </c>
      <c r="D7974" t="s">
        <v>20</v>
      </c>
      <c r="E7974">
        <v>100</v>
      </c>
      <c r="F7974">
        <v>97.1</v>
      </c>
      <c r="G7974">
        <v>193.5</v>
      </c>
      <c r="H7974">
        <v>100</v>
      </c>
      <c r="I7974">
        <v>22.1</v>
      </c>
      <c r="J7974">
        <v>76.7</v>
      </c>
      <c r="K7974">
        <v>1612.1</v>
      </c>
      <c r="L7974">
        <v>102.2</v>
      </c>
      <c r="M7974">
        <v>4.0199999999999996</v>
      </c>
      <c r="N7974">
        <v>6.29</v>
      </c>
      <c r="O7974">
        <v>16.5</v>
      </c>
    </row>
    <row r="7975" spans="1:15" x14ac:dyDescent="0.35">
      <c r="A7975" s="1">
        <v>46237</v>
      </c>
      <c r="B7975">
        <v>3</v>
      </c>
      <c r="C7975" t="s">
        <v>15</v>
      </c>
      <c r="D7975" t="s">
        <v>20</v>
      </c>
      <c r="E7975">
        <v>85</v>
      </c>
      <c r="F7975">
        <v>91.7</v>
      </c>
      <c r="G7975">
        <v>158</v>
      </c>
      <c r="H7975">
        <v>97.8</v>
      </c>
      <c r="I7975">
        <v>18.8</v>
      </c>
      <c r="J7975">
        <v>77.599999999999994</v>
      </c>
      <c r="K7975">
        <v>1744</v>
      </c>
      <c r="L7975">
        <v>108.3</v>
      </c>
      <c r="M7975">
        <v>4.18</v>
      </c>
      <c r="N7975">
        <v>4.7300000000000004</v>
      </c>
      <c r="O7975">
        <v>25.3</v>
      </c>
    </row>
    <row r="7976" spans="1:15" x14ac:dyDescent="0.35">
      <c r="A7976" s="1">
        <v>46237</v>
      </c>
      <c r="B7976">
        <v>6</v>
      </c>
      <c r="C7976" t="s">
        <v>29</v>
      </c>
      <c r="D7976" t="s">
        <v>18</v>
      </c>
      <c r="E7976">
        <v>210</v>
      </c>
      <c r="F7976">
        <v>37.9</v>
      </c>
      <c r="G7976">
        <v>178.6</v>
      </c>
      <c r="H7976">
        <v>94.9</v>
      </c>
      <c r="I7976">
        <v>28.3</v>
      </c>
      <c r="J7976">
        <v>61.4</v>
      </c>
      <c r="K7976">
        <v>1229.0999999999999</v>
      </c>
      <c r="L7976">
        <v>87.5</v>
      </c>
      <c r="M7976">
        <v>2.44</v>
      </c>
      <c r="N7976">
        <v>4.3099999999999996</v>
      </c>
      <c r="O7976">
        <v>23.5</v>
      </c>
    </row>
    <row r="7977" spans="1:15" x14ac:dyDescent="0.35">
      <c r="A7977" s="1">
        <v>46237</v>
      </c>
      <c r="B7977">
        <v>7</v>
      </c>
      <c r="C7977" t="s">
        <v>28</v>
      </c>
      <c r="D7977" t="s">
        <v>22</v>
      </c>
      <c r="E7977">
        <v>150</v>
      </c>
      <c r="F7977">
        <v>77.400000000000006</v>
      </c>
      <c r="G7977">
        <v>132.19999999999999</v>
      </c>
      <c r="H7977">
        <v>83.8</v>
      </c>
      <c r="I7977">
        <v>22.7</v>
      </c>
      <c r="J7977">
        <v>66.5</v>
      </c>
      <c r="K7977">
        <v>1563.4</v>
      </c>
      <c r="L7977">
        <v>98.2</v>
      </c>
      <c r="M7977">
        <v>5.8</v>
      </c>
      <c r="N7977">
        <v>3.79</v>
      </c>
      <c r="O7977">
        <v>30.7</v>
      </c>
    </row>
    <row r="7978" spans="1:15" x14ac:dyDescent="0.35">
      <c r="A7978" s="1">
        <v>46237</v>
      </c>
      <c r="B7978">
        <v>10</v>
      </c>
      <c r="C7978" t="s">
        <v>28</v>
      </c>
      <c r="D7978" t="s">
        <v>18</v>
      </c>
      <c r="E7978">
        <v>210</v>
      </c>
      <c r="F7978">
        <v>75.8</v>
      </c>
      <c r="G7978">
        <v>162.69999999999999</v>
      </c>
      <c r="H7978">
        <v>95.4</v>
      </c>
      <c r="I7978">
        <v>18.600000000000001</v>
      </c>
      <c r="J7978">
        <v>60.2</v>
      </c>
      <c r="K7978">
        <v>1594.3</v>
      </c>
      <c r="L7978">
        <v>103.7</v>
      </c>
      <c r="M7978">
        <v>3.76</v>
      </c>
      <c r="N7978">
        <v>5.88</v>
      </c>
      <c r="O7978">
        <v>32.5</v>
      </c>
    </row>
    <row r="7979" spans="1:15" x14ac:dyDescent="0.35">
      <c r="A7979" s="1">
        <v>46237</v>
      </c>
      <c r="B7979">
        <v>11</v>
      </c>
      <c r="C7979" t="s">
        <v>19</v>
      </c>
      <c r="D7979" t="s">
        <v>22</v>
      </c>
      <c r="E7979">
        <v>100</v>
      </c>
      <c r="F7979">
        <v>55.3</v>
      </c>
      <c r="G7979">
        <v>149.9</v>
      </c>
      <c r="H7979">
        <v>73</v>
      </c>
      <c r="I7979">
        <v>23.4</v>
      </c>
      <c r="J7979">
        <v>66.5</v>
      </c>
      <c r="K7979">
        <v>1346.2</v>
      </c>
      <c r="L7979">
        <v>87.5</v>
      </c>
      <c r="M7979">
        <v>3.69</v>
      </c>
      <c r="N7979">
        <v>3.7</v>
      </c>
      <c r="O7979">
        <v>17.5</v>
      </c>
    </row>
    <row r="7980" spans="1:15" x14ac:dyDescent="0.35">
      <c r="A7980" s="1">
        <v>46237</v>
      </c>
      <c r="B7980">
        <v>13</v>
      </c>
      <c r="C7980" t="s">
        <v>29</v>
      </c>
      <c r="D7980" t="s">
        <v>22</v>
      </c>
      <c r="E7980">
        <v>70</v>
      </c>
      <c r="F7980">
        <v>63.4</v>
      </c>
      <c r="G7980">
        <v>200.1</v>
      </c>
      <c r="H7980">
        <v>112.3</v>
      </c>
      <c r="I7980">
        <v>25.1</v>
      </c>
      <c r="J7980">
        <v>55</v>
      </c>
      <c r="K7980">
        <v>1348</v>
      </c>
      <c r="L7980">
        <v>89.4</v>
      </c>
      <c r="M7980">
        <v>3.73</v>
      </c>
      <c r="N7980">
        <v>3.82</v>
      </c>
      <c r="O7980">
        <v>19.5</v>
      </c>
    </row>
    <row r="7981" spans="1:15" x14ac:dyDescent="0.35">
      <c r="A7981" s="1">
        <v>46237</v>
      </c>
      <c r="B7981">
        <v>15</v>
      </c>
      <c r="C7981" t="s">
        <v>27</v>
      </c>
      <c r="D7981" t="s">
        <v>16</v>
      </c>
      <c r="E7981">
        <v>100</v>
      </c>
      <c r="F7981">
        <v>91.8</v>
      </c>
      <c r="G7981">
        <v>179.2</v>
      </c>
      <c r="H7981">
        <v>120.5</v>
      </c>
      <c r="I7981">
        <v>23</v>
      </c>
      <c r="J7981">
        <v>77.3</v>
      </c>
      <c r="K7981">
        <v>1622.9</v>
      </c>
      <c r="L7981">
        <v>108.9</v>
      </c>
      <c r="M7981">
        <v>5.52</v>
      </c>
      <c r="N7981">
        <v>4.51</v>
      </c>
      <c r="O7981">
        <v>16.3</v>
      </c>
    </row>
    <row r="7982" spans="1:15" x14ac:dyDescent="0.35">
      <c r="A7982" s="1">
        <v>46237</v>
      </c>
      <c r="B7982">
        <v>16</v>
      </c>
      <c r="C7982" t="s">
        <v>24</v>
      </c>
      <c r="D7982" t="s">
        <v>20</v>
      </c>
      <c r="E7982">
        <v>70</v>
      </c>
      <c r="F7982">
        <v>67.3</v>
      </c>
      <c r="G7982">
        <v>133.80000000000001</v>
      </c>
      <c r="H7982">
        <v>90.4</v>
      </c>
      <c r="I7982">
        <v>24.4</v>
      </c>
      <c r="J7982">
        <v>72.5</v>
      </c>
      <c r="K7982">
        <v>1580.5</v>
      </c>
      <c r="L7982">
        <v>109</v>
      </c>
      <c r="M7982">
        <v>5.62</v>
      </c>
      <c r="N7982">
        <v>4.53</v>
      </c>
      <c r="O7982">
        <v>15.6</v>
      </c>
    </row>
    <row r="7983" spans="1:15" x14ac:dyDescent="0.35">
      <c r="A7983" s="1">
        <v>46237</v>
      </c>
      <c r="B7983">
        <v>18</v>
      </c>
      <c r="C7983" t="s">
        <v>15</v>
      </c>
      <c r="D7983" t="s">
        <v>20</v>
      </c>
      <c r="E7983">
        <v>320</v>
      </c>
      <c r="F7983">
        <v>100.1</v>
      </c>
      <c r="G7983">
        <v>167</v>
      </c>
      <c r="H7983">
        <v>100.8</v>
      </c>
      <c r="I7983">
        <v>20.8</v>
      </c>
      <c r="J7983">
        <v>72.099999999999994</v>
      </c>
      <c r="K7983">
        <v>1741.4</v>
      </c>
      <c r="L7983">
        <v>106.2</v>
      </c>
      <c r="M7983">
        <v>6.09</v>
      </c>
      <c r="N7983">
        <v>4.63</v>
      </c>
      <c r="O7983">
        <v>28.7</v>
      </c>
    </row>
    <row r="7984" spans="1:15" x14ac:dyDescent="0.35">
      <c r="A7984" s="1">
        <v>46238</v>
      </c>
      <c r="B7984">
        <v>0</v>
      </c>
      <c r="C7984" t="s">
        <v>19</v>
      </c>
      <c r="D7984" t="s">
        <v>23</v>
      </c>
      <c r="E7984">
        <v>120</v>
      </c>
      <c r="F7984">
        <v>47.2</v>
      </c>
      <c r="G7984">
        <v>131</v>
      </c>
      <c r="H7984">
        <v>59.7</v>
      </c>
      <c r="I7984">
        <v>23.5</v>
      </c>
      <c r="J7984">
        <v>61.2</v>
      </c>
      <c r="K7984">
        <v>1159.0999999999999</v>
      </c>
      <c r="L7984">
        <v>83.7</v>
      </c>
      <c r="M7984">
        <v>3.42</v>
      </c>
      <c r="N7984">
        <v>4.62</v>
      </c>
      <c r="O7984">
        <v>15.9</v>
      </c>
    </row>
    <row r="7985" spans="1:15" x14ac:dyDescent="0.35">
      <c r="A7985" s="1">
        <v>46238</v>
      </c>
      <c r="B7985">
        <v>4</v>
      </c>
      <c r="C7985" t="s">
        <v>29</v>
      </c>
      <c r="D7985" t="s">
        <v>18</v>
      </c>
      <c r="E7985">
        <v>70</v>
      </c>
      <c r="F7985">
        <v>71.3</v>
      </c>
      <c r="G7985">
        <v>156.30000000000001</v>
      </c>
      <c r="H7985">
        <v>110.3</v>
      </c>
      <c r="I7985">
        <v>25.6</v>
      </c>
      <c r="J7985">
        <v>74</v>
      </c>
      <c r="K7985">
        <v>1353.9</v>
      </c>
      <c r="L7985">
        <v>87.8</v>
      </c>
      <c r="M7985">
        <v>2.85</v>
      </c>
      <c r="N7985">
        <v>4.03</v>
      </c>
      <c r="O7985">
        <v>19.899999999999999</v>
      </c>
    </row>
    <row r="7986" spans="1:15" x14ac:dyDescent="0.35">
      <c r="A7986" s="1">
        <v>46238</v>
      </c>
      <c r="B7986">
        <v>5</v>
      </c>
      <c r="C7986" t="s">
        <v>25</v>
      </c>
      <c r="D7986" t="s">
        <v>16</v>
      </c>
      <c r="E7986">
        <v>120</v>
      </c>
      <c r="F7986">
        <v>36.1</v>
      </c>
      <c r="G7986">
        <v>112.9</v>
      </c>
      <c r="H7986">
        <v>44.2</v>
      </c>
      <c r="I7986">
        <v>26.4</v>
      </c>
      <c r="J7986">
        <v>51.7</v>
      </c>
      <c r="K7986">
        <v>1362.7</v>
      </c>
      <c r="L7986">
        <v>86.1</v>
      </c>
      <c r="M7986">
        <v>2.1800000000000002</v>
      </c>
      <c r="N7986">
        <v>3.84</v>
      </c>
      <c r="O7986">
        <v>17.8</v>
      </c>
    </row>
    <row r="7987" spans="1:15" x14ac:dyDescent="0.35">
      <c r="A7987" s="1">
        <v>46238</v>
      </c>
      <c r="B7987">
        <v>7</v>
      </c>
      <c r="C7987" t="s">
        <v>17</v>
      </c>
      <c r="D7987" t="s">
        <v>20</v>
      </c>
      <c r="E7987">
        <v>130</v>
      </c>
      <c r="F7987">
        <v>89.4</v>
      </c>
      <c r="G7987">
        <v>210.7</v>
      </c>
      <c r="H7987">
        <v>108.9</v>
      </c>
      <c r="I7987">
        <v>23.6</v>
      </c>
      <c r="J7987">
        <v>64.900000000000006</v>
      </c>
      <c r="K7987">
        <v>1685.5</v>
      </c>
      <c r="L7987">
        <v>110</v>
      </c>
      <c r="M7987">
        <v>4.93</v>
      </c>
      <c r="N7987">
        <v>3.91</v>
      </c>
      <c r="O7987">
        <v>17</v>
      </c>
    </row>
    <row r="7988" spans="1:15" x14ac:dyDescent="0.35">
      <c r="A7988" s="1">
        <v>46238</v>
      </c>
      <c r="B7988">
        <v>8</v>
      </c>
      <c r="C7988" t="s">
        <v>27</v>
      </c>
      <c r="D7988" t="s">
        <v>23</v>
      </c>
      <c r="E7988">
        <v>150</v>
      </c>
      <c r="F7988">
        <v>82.4</v>
      </c>
      <c r="G7988">
        <v>144.80000000000001</v>
      </c>
      <c r="H7988">
        <v>103.7</v>
      </c>
      <c r="I7988">
        <v>26.6</v>
      </c>
      <c r="J7988">
        <v>65.400000000000006</v>
      </c>
      <c r="K7988">
        <v>1514.9</v>
      </c>
      <c r="L7988">
        <v>104.8</v>
      </c>
      <c r="M7988">
        <v>3.66</v>
      </c>
      <c r="N7988">
        <v>6.32</v>
      </c>
      <c r="O7988">
        <v>16.100000000000001</v>
      </c>
    </row>
    <row r="7989" spans="1:15" x14ac:dyDescent="0.35">
      <c r="A7989" s="1">
        <v>46238</v>
      </c>
      <c r="B7989">
        <v>13</v>
      </c>
      <c r="C7989" t="s">
        <v>29</v>
      </c>
      <c r="D7989" t="s">
        <v>16</v>
      </c>
      <c r="E7989">
        <v>120</v>
      </c>
      <c r="F7989">
        <v>81.099999999999994</v>
      </c>
      <c r="G7989">
        <v>153.4</v>
      </c>
      <c r="H7989">
        <v>124</v>
      </c>
      <c r="I7989">
        <v>26.5</v>
      </c>
      <c r="J7989">
        <v>77.3</v>
      </c>
      <c r="K7989">
        <v>1583.6</v>
      </c>
      <c r="L7989">
        <v>108</v>
      </c>
      <c r="M7989">
        <v>4.46</v>
      </c>
      <c r="N7989">
        <v>5.1100000000000003</v>
      </c>
      <c r="O7989">
        <v>19.2</v>
      </c>
    </row>
    <row r="7990" spans="1:15" x14ac:dyDescent="0.35">
      <c r="A7990" s="1">
        <v>46238</v>
      </c>
      <c r="B7990">
        <v>14</v>
      </c>
      <c r="C7990" t="s">
        <v>15</v>
      </c>
      <c r="D7990" t="s">
        <v>22</v>
      </c>
      <c r="E7990">
        <v>120</v>
      </c>
      <c r="F7990">
        <v>77.099999999999994</v>
      </c>
      <c r="G7990">
        <v>109.7</v>
      </c>
      <c r="H7990">
        <v>74</v>
      </c>
      <c r="I7990">
        <v>22.6</v>
      </c>
      <c r="J7990">
        <v>55.8</v>
      </c>
      <c r="K7990">
        <v>1461.2</v>
      </c>
      <c r="L7990">
        <v>101.3</v>
      </c>
      <c r="M7990">
        <v>3.45</v>
      </c>
      <c r="N7990">
        <v>5.03</v>
      </c>
      <c r="O7990">
        <v>25.9</v>
      </c>
    </row>
    <row r="7991" spans="1:15" x14ac:dyDescent="0.35">
      <c r="A7991" s="1">
        <v>46238</v>
      </c>
      <c r="B7991">
        <v>15</v>
      </c>
      <c r="C7991" t="s">
        <v>17</v>
      </c>
      <c r="D7991" t="s">
        <v>20</v>
      </c>
      <c r="E7991">
        <v>70</v>
      </c>
      <c r="F7991">
        <v>76.8</v>
      </c>
      <c r="G7991">
        <v>188.4</v>
      </c>
      <c r="H7991">
        <v>100.7</v>
      </c>
      <c r="I7991">
        <v>24.2</v>
      </c>
      <c r="J7991">
        <v>76.3</v>
      </c>
      <c r="K7991">
        <v>1701.9</v>
      </c>
      <c r="L7991">
        <v>113.7</v>
      </c>
      <c r="M7991">
        <v>5.45</v>
      </c>
      <c r="N7991">
        <v>4.88</v>
      </c>
      <c r="O7991">
        <v>18.2</v>
      </c>
    </row>
    <row r="7992" spans="1:15" x14ac:dyDescent="0.35">
      <c r="A7992" s="1">
        <v>46238</v>
      </c>
      <c r="B7992">
        <v>16</v>
      </c>
      <c r="C7992" t="s">
        <v>29</v>
      </c>
      <c r="D7992" t="s">
        <v>18</v>
      </c>
      <c r="E7992">
        <v>100</v>
      </c>
      <c r="F7992">
        <v>66</v>
      </c>
      <c r="G7992">
        <v>148.80000000000001</v>
      </c>
      <c r="H7992">
        <v>92.9</v>
      </c>
      <c r="I7992">
        <v>25.4</v>
      </c>
      <c r="J7992">
        <v>74</v>
      </c>
      <c r="K7992">
        <v>1417.9</v>
      </c>
      <c r="L7992">
        <v>100.7</v>
      </c>
      <c r="M7992">
        <v>2.92</v>
      </c>
      <c r="N7992">
        <v>5.62</v>
      </c>
      <c r="O7992">
        <v>19.399999999999999</v>
      </c>
    </row>
    <row r="7993" spans="1:15" x14ac:dyDescent="0.35">
      <c r="A7993" s="1">
        <v>46238</v>
      </c>
      <c r="B7993">
        <v>18</v>
      </c>
      <c r="C7993" t="s">
        <v>26</v>
      </c>
      <c r="D7993" t="s">
        <v>16</v>
      </c>
      <c r="E7993">
        <v>120</v>
      </c>
      <c r="F7993">
        <v>85.2</v>
      </c>
      <c r="G7993">
        <v>161.5</v>
      </c>
      <c r="H7993">
        <v>106.5</v>
      </c>
      <c r="I7993">
        <v>25.8</v>
      </c>
      <c r="J7993">
        <v>74.3</v>
      </c>
      <c r="K7993">
        <v>1652.4</v>
      </c>
      <c r="L7993">
        <v>113.4</v>
      </c>
      <c r="M7993">
        <v>4.13</v>
      </c>
      <c r="N7993">
        <v>5.55</v>
      </c>
      <c r="O7993">
        <v>24.3</v>
      </c>
    </row>
    <row r="7994" spans="1:15" x14ac:dyDescent="0.35">
      <c r="A7994" s="1">
        <v>46238</v>
      </c>
      <c r="B7994">
        <v>19</v>
      </c>
      <c r="C7994" t="s">
        <v>19</v>
      </c>
      <c r="D7994" t="s">
        <v>23</v>
      </c>
      <c r="E7994">
        <v>210</v>
      </c>
      <c r="F7994">
        <v>87.6</v>
      </c>
      <c r="G7994">
        <v>160.1</v>
      </c>
      <c r="H7994">
        <v>104.2</v>
      </c>
      <c r="I7994">
        <v>25.4</v>
      </c>
      <c r="J7994">
        <v>60.2</v>
      </c>
      <c r="K7994">
        <v>1834.1</v>
      </c>
      <c r="L7994">
        <v>127.2</v>
      </c>
      <c r="M7994">
        <v>3.26</v>
      </c>
      <c r="N7994">
        <v>5.09</v>
      </c>
      <c r="O7994">
        <v>19.8</v>
      </c>
    </row>
    <row r="7995" spans="1:15" x14ac:dyDescent="0.35">
      <c r="A7995" s="1">
        <v>46238</v>
      </c>
      <c r="B7995">
        <v>22</v>
      </c>
      <c r="C7995" t="s">
        <v>29</v>
      </c>
      <c r="D7995" t="s">
        <v>18</v>
      </c>
      <c r="E7995">
        <v>150</v>
      </c>
      <c r="F7995">
        <v>70</v>
      </c>
      <c r="G7995">
        <v>179.7</v>
      </c>
      <c r="H7995">
        <v>106.4</v>
      </c>
      <c r="I7995">
        <v>26.2</v>
      </c>
      <c r="J7995">
        <v>68</v>
      </c>
      <c r="K7995">
        <v>1463.2</v>
      </c>
      <c r="L7995">
        <v>92.6</v>
      </c>
      <c r="M7995">
        <v>3.34</v>
      </c>
      <c r="N7995">
        <v>4.5999999999999996</v>
      </c>
      <c r="O7995">
        <v>21.5</v>
      </c>
    </row>
    <row r="7996" spans="1:15" x14ac:dyDescent="0.35">
      <c r="A7996" s="1">
        <v>46239</v>
      </c>
      <c r="B7996">
        <v>1</v>
      </c>
      <c r="C7996" t="s">
        <v>26</v>
      </c>
      <c r="D7996" t="s">
        <v>22</v>
      </c>
      <c r="E7996">
        <v>210</v>
      </c>
      <c r="F7996">
        <v>61.1</v>
      </c>
      <c r="G7996">
        <v>162.9</v>
      </c>
      <c r="H7996">
        <v>83.1</v>
      </c>
      <c r="I7996">
        <v>19</v>
      </c>
      <c r="J7996">
        <v>75.2</v>
      </c>
      <c r="K7996">
        <v>1293.9000000000001</v>
      </c>
      <c r="L7996">
        <v>90</v>
      </c>
      <c r="M7996">
        <v>4.8499999999999996</v>
      </c>
      <c r="N7996">
        <v>2.92</v>
      </c>
      <c r="O7996">
        <v>25.7</v>
      </c>
    </row>
    <row r="7997" spans="1:15" x14ac:dyDescent="0.35">
      <c r="A7997" s="1">
        <v>46239</v>
      </c>
      <c r="B7997">
        <v>4</v>
      </c>
      <c r="C7997" t="s">
        <v>17</v>
      </c>
      <c r="D7997" t="s">
        <v>18</v>
      </c>
      <c r="E7997">
        <v>130</v>
      </c>
      <c r="F7997">
        <v>60.5</v>
      </c>
      <c r="G7997">
        <v>151.6</v>
      </c>
      <c r="H7997">
        <v>73.2</v>
      </c>
      <c r="I7997">
        <v>24.2</v>
      </c>
      <c r="J7997">
        <v>67.8</v>
      </c>
      <c r="K7997">
        <v>1296</v>
      </c>
      <c r="L7997">
        <v>97.2</v>
      </c>
      <c r="M7997">
        <v>4.3600000000000003</v>
      </c>
      <c r="N7997">
        <v>5.13</v>
      </c>
      <c r="O7997">
        <v>22</v>
      </c>
    </row>
    <row r="7998" spans="1:15" x14ac:dyDescent="0.35">
      <c r="A7998" s="1">
        <v>46239</v>
      </c>
      <c r="B7998">
        <v>6</v>
      </c>
      <c r="C7998" t="s">
        <v>17</v>
      </c>
      <c r="D7998" t="s">
        <v>23</v>
      </c>
      <c r="E7998">
        <v>130</v>
      </c>
      <c r="F7998">
        <v>72.5</v>
      </c>
      <c r="G7998">
        <v>147.69999999999999</v>
      </c>
      <c r="H7998">
        <v>72.099999999999994</v>
      </c>
      <c r="I7998">
        <v>25.3</v>
      </c>
      <c r="J7998">
        <v>67.7</v>
      </c>
      <c r="K7998">
        <v>1394.1</v>
      </c>
      <c r="L7998">
        <v>97.5</v>
      </c>
      <c r="M7998">
        <v>4.4800000000000004</v>
      </c>
      <c r="N7998">
        <v>4.07</v>
      </c>
      <c r="O7998">
        <v>15.8</v>
      </c>
    </row>
    <row r="7999" spans="1:15" x14ac:dyDescent="0.35">
      <c r="A7999" s="1">
        <v>46239</v>
      </c>
      <c r="B7999">
        <v>10</v>
      </c>
      <c r="C7999" t="s">
        <v>17</v>
      </c>
      <c r="D7999" t="s">
        <v>22</v>
      </c>
      <c r="E7999">
        <v>210</v>
      </c>
      <c r="F7999">
        <v>94.8</v>
      </c>
      <c r="G7999">
        <v>168.2</v>
      </c>
      <c r="H7999">
        <v>105.2</v>
      </c>
      <c r="I7999">
        <v>23.8</v>
      </c>
      <c r="J7999">
        <v>69.5</v>
      </c>
      <c r="K7999">
        <v>1726.8</v>
      </c>
      <c r="L7999">
        <v>114.4</v>
      </c>
      <c r="M7999">
        <v>4.13</v>
      </c>
      <c r="N7999">
        <v>5.43</v>
      </c>
      <c r="O7999">
        <v>20.6</v>
      </c>
    </row>
    <row r="8000" spans="1:15" x14ac:dyDescent="0.35">
      <c r="A8000" s="1">
        <v>46239</v>
      </c>
      <c r="B8000">
        <v>11</v>
      </c>
      <c r="C8000" t="s">
        <v>24</v>
      </c>
      <c r="D8000" t="s">
        <v>23</v>
      </c>
      <c r="E8000">
        <v>150</v>
      </c>
      <c r="F8000">
        <v>77.7</v>
      </c>
      <c r="G8000">
        <v>149.69999999999999</v>
      </c>
      <c r="H8000">
        <v>87.5</v>
      </c>
      <c r="I8000">
        <v>21.3</v>
      </c>
      <c r="J8000">
        <v>61.7</v>
      </c>
      <c r="K8000">
        <v>1480.4</v>
      </c>
      <c r="L8000">
        <v>92.9</v>
      </c>
      <c r="M8000">
        <v>3.48</v>
      </c>
      <c r="N8000">
        <v>6.96</v>
      </c>
      <c r="O8000">
        <v>13.8</v>
      </c>
    </row>
    <row r="8001" spans="1:15" x14ac:dyDescent="0.35">
      <c r="A8001" s="1">
        <v>46239</v>
      </c>
      <c r="B8001">
        <v>13</v>
      </c>
      <c r="C8001" t="s">
        <v>29</v>
      </c>
      <c r="D8001" t="s">
        <v>20</v>
      </c>
      <c r="E8001">
        <v>320</v>
      </c>
      <c r="F8001">
        <v>75.3</v>
      </c>
      <c r="G8001">
        <v>152</v>
      </c>
      <c r="H8001">
        <v>102.4</v>
      </c>
      <c r="I8001">
        <v>28.6</v>
      </c>
      <c r="J8001">
        <v>58</v>
      </c>
      <c r="K8001">
        <v>1564.3</v>
      </c>
      <c r="L8001">
        <v>96</v>
      </c>
      <c r="M8001">
        <v>3.31</v>
      </c>
      <c r="N8001">
        <v>2.87</v>
      </c>
      <c r="O8001">
        <v>21.3</v>
      </c>
    </row>
    <row r="8002" spans="1:15" x14ac:dyDescent="0.35">
      <c r="A8002" s="1">
        <v>46239</v>
      </c>
      <c r="B8002">
        <v>16</v>
      </c>
      <c r="C8002" t="s">
        <v>26</v>
      </c>
      <c r="D8002" t="s">
        <v>23</v>
      </c>
      <c r="E8002">
        <v>120</v>
      </c>
      <c r="F8002">
        <v>72.099999999999994</v>
      </c>
      <c r="G8002">
        <v>156.80000000000001</v>
      </c>
      <c r="H8002">
        <v>74.3</v>
      </c>
      <c r="I8002">
        <v>23</v>
      </c>
      <c r="J8002">
        <v>72.2</v>
      </c>
      <c r="K8002">
        <v>1508.6</v>
      </c>
      <c r="L8002">
        <v>98.1</v>
      </c>
      <c r="M8002">
        <v>4.8</v>
      </c>
      <c r="N8002">
        <v>5.23</v>
      </c>
      <c r="O8002">
        <v>22.4</v>
      </c>
    </row>
    <row r="8003" spans="1:15" x14ac:dyDescent="0.35">
      <c r="A8003" s="1">
        <v>46239</v>
      </c>
      <c r="B8003">
        <v>18</v>
      </c>
      <c r="C8003" t="s">
        <v>28</v>
      </c>
      <c r="D8003" t="s">
        <v>18</v>
      </c>
      <c r="E8003">
        <v>100</v>
      </c>
      <c r="F8003">
        <v>88.6</v>
      </c>
      <c r="G8003">
        <v>205.4</v>
      </c>
      <c r="H8003">
        <v>127.8</v>
      </c>
      <c r="I8003">
        <v>26</v>
      </c>
      <c r="J8003">
        <v>59.7</v>
      </c>
      <c r="K8003">
        <v>1672.6</v>
      </c>
      <c r="L8003">
        <v>114.2</v>
      </c>
      <c r="M8003">
        <v>4.8099999999999996</v>
      </c>
      <c r="N8003">
        <v>5.09</v>
      </c>
      <c r="O8003">
        <v>31</v>
      </c>
    </row>
    <row r="8004" spans="1:15" x14ac:dyDescent="0.35">
      <c r="A8004" s="1">
        <v>46239</v>
      </c>
      <c r="B8004">
        <v>19</v>
      </c>
      <c r="C8004" t="s">
        <v>25</v>
      </c>
      <c r="D8004" t="s">
        <v>20</v>
      </c>
      <c r="E8004">
        <v>120</v>
      </c>
      <c r="F8004">
        <v>75</v>
      </c>
      <c r="G8004">
        <v>157.69999999999999</v>
      </c>
      <c r="H8004">
        <v>92.2</v>
      </c>
      <c r="I8004">
        <v>25.1</v>
      </c>
      <c r="J8004">
        <v>67.599999999999994</v>
      </c>
      <c r="K8004">
        <v>1645.8</v>
      </c>
      <c r="L8004">
        <v>107.7</v>
      </c>
      <c r="M8004">
        <v>4.43</v>
      </c>
      <c r="N8004">
        <v>3.51</v>
      </c>
      <c r="O8004">
        <v>18.3</v>
      </c>
    </row>
    <row r="8005" spans="1:15" x14ac:dyDescent="0.35">
      <c r="A8005" s="1">
        <v>46239</v>
      </c>
      <c r="B8005">
        <v>22</v>
      </c>
      <c r="C8005" t="s">
        <v>25</v>
      </c>
      <c r="D8005" t="s">
        <v>20</v>
      </c>
      <c r="E8005">
        <v>320</v>
      </c>
      <c r="F8005">
        <v>60.2</v>
      </c>
      <c r="G8005">
        <v>138.69999999999999</v>
      </c>
      <c r="H8005">
        <v>92.1</v>
      </c>
      <c r="I8005">
        <v>25.9</v>
      </c>
      <c r="J8005">
        <v>54.3</v>
      </c>
      <c r="K8005">
        <v>1406.3</v>
      </c>
      <c r="L8005">
        <v>92.6</v>
      </c>
      <c r="M8005">
        <v>5.95</v>
      </c>
      <c r="N8005">
        <v>3.83</v>
      </c>
      <c r="O8005">
        <v>19.5</v>
      </c>
    </row>
    <row r="8006" spans="1:15" x14ac:dyDescent="0.35">
      <c r="A8006" s="1">
        <v>46240</v>
      </c>
      <c r="B8006">
        <v>0</v>
      </c>
      <c r="C8006" t="s">
        <v>26</v>
      </c>
      <c r="D8006" t="s">
        <v>16</v>
      </c>
      <c r="E8006">
        <v>150</v>
      </c>
      <c r="F8006">
        <v>55.6</v>
      </c>
      <c r="G8006">
        <v>118.1</v>
      </c>
      <c r="H8006">
        <v>88.8</v>
      </c>
      <c r="I8006">
        <v>22</v>
      </c>
      <c r="J8006">
        <v>64.8</v>
      </c>
      <c r="K8006">
        <v>1309.3</v>
      </c>
      <c r="L8006">
        <v>82.8</v>
      </c>
      <c r="M8006">
        <v>2.99</v>
      </c>
      <c r="N8006">
        <v>3.42</v>
      </c>
      <c r="O8006">
        <v>22.2</v>
      </c>
    </row>
    <row r="8007" spans="1:15" x14ac:dyDescent="0.35">
      <c r="A8007" s="1">
        <v>46240</v>
      </c>
      <c r="B8007">
        <v>3</v>
      </c>
      <c r="C8007" t="s">
        <v>28</v>
      </c>
      <c r="D8007" t="s">
        <v>18</v>
      </c>
      <c r="E8007">
        <v>100</v>
      </c>
      <c r="F8007">
        <v>49.9</v>
      </c>
      <c r="G8007">
        <v>104</v>
      </c>
      <c r="H8007">
        <v>62.9</v>
      </c>
      <c r="I8007">
        <v>25.3</v>
      </c>
      <c r="J8007">
        <v>76.900000000000006</v>
      </c>
      <c r="K8007">
        <v>1407.5</v>
      </c>
      <c r="L8007">
        <v>95.9</v>
      </c>
      <c r="M8007">
        <v>4.2699999999999996</v>
      </c>
      <c r="N8007">
        <v>3.17</v>
      </c>
      <c r="O8007">
        <v>34.9</v>
      </c>
    </row>
    <row r="8008" spans="1:15" x14ac:dyDescent="0.35">
      <c r="A8008" s="1">
        <v>46240</v>
      </c>
      <c r="B8008">
        <v>4</v>
      </c>
      <c r="C8008" t="s">
        <v>27</v>
      </c>
      <c r="D8008" t="s">
        <v>18</v>
      </c>
      <c r="E8008">
        <v>210</v>
      </c>
      <c r="F8008">
        <v>86.1</v>
      </c>
      <c r="G8008">
        <v>172.6</v>
      </c>
      <c r="H8008">
        <v>99.8</v>
      </c>
      <c r="I8008">
        <v>21.7</v>
      </c>
      <c r="J8008">
        <v>68.400000000000006</v>
      </c>
      <c r="K8008">
        <v>1923.4</v>
      </c>
      <c r="L8008">
        <v>125.5</v>
      </c>
      <c r="M8008">
        <v>3.58</v>
      </c>
      <c r="N8008">
        <v>5.33</v>
      </c>
      <c r="O8008">
        <v>17.7</v>
      </c>
    </row>
    <row r="8009" spans="1:15" x14ac:dyDescent="0.35">
      <c r="A8009" s="1">
        <v>46240</v>
      </c>
      <c r="B8009">
        <v>6</v>
      </c>
      <c r="C8009" t="s">
        <v>24</v>
      </c>
      <c r="D8009" t="s">
        <v>22</v>
      </c>
      <c r="E8009">
        <v>320</v>
      </c>
      <c r="F8009">
        <v>54.6</v>
      </c>
      <c r="G8009">
        <v>147</v>
      </c>
      <c r="H8009">
        <v>93.3</v>
      </c>
      <c r="I8009">
        <v>24</v>
      </c>
      <c r="J8009">
        <v>75</v>
      </c>
      <c r="K8009">
        <v>1358.7</v>
      </c>
      <c r="L8009">
        <v>100.7</v>
      </c>
      <c r="M8009">
        <v>4.2300000000000004</v>
      </c>
      <c r="N8009">
        <v>3.5</v>
      </c>
      <c r="O8009">
        <v>13.7</v>
      </c>
    </row>
    <row r="8010" spans="1:15" x14ac:dyDescent="0.35">
      <c r="A8010" s="1">
        <v>46240</v>
      </c>
      <c r="B8010">
        <v>8</v>
      </c>
      <c r="C8010" t="s">
        <v>26</v>
      </c>
      <c r="D8010" t="s">
        <v>23</v>
      </c>
      <c r="E8010">
        <v>210</v>
      </c>
      <c r="F8010">
        <v>72</v>
      </c>
      <c r="G8010">
        <v>188.5</v>
      </c>
      <c r="H8010">
        <v>100.8</v>
      </c>
      <c r="I8010">
        <v>21.1</v>
      </c>
      <c r="J8010">
        <v>80.400000000000006</v>
      </c>
      <c r="K8010">
        <v>1449.4</v>
      </c>
      <c r="L8010">
        <v>94.2</v>
      </c>
      <c r="M8010">
        <v>6.24</v>
      </c>
      <c r="N8010">
        <v>4.59</v>
      </c>
      <c r="O8010">
        <v>23.1</v>
      </c>
    </row>
    <row r="8011" spans="1:15" x14ac:dyDescent="0.35">
      <c r="A8011" s="1">
        <v>46240</v>
      </c>
      <c r="B8011">
        <v>9</v>
      </c>
      <c r="C8011" t="s">
        <v>15</v>
      </c>
      <c r="D8011" t="s">
        <v>23</v>
      </c>
      <c r="E8011">
        <v>120</v>
      </c>
      <c r="F8011">
        <v>93.4</v>
      </c>
      <c r="G8011">
        <v>158.30000000000001</v>
      </c>
      <c r="H8011">
        <v>110.3</v>
      </c>
      <c r="I8011">
        <v>21.4</v>
      </c>
      <c r="J8011">
        <v>74</v>
      </c>
      <c r="K8011">
        <v>1829.6</v>
      </c>
      <c r="L8011">
        <v>116.5</v>
      </c>
      <c r="M8011">
        <v>4.8499999999999996</v>
      </c>
      <c r="N8011">
        <v>5.35</v>
      </c>
      <c r="O8011">
        <v>28.3</v>
      </c>
    </row>
    <row r="8012" spans="1:15" x14ac:dyDescent="0.35">
      <c r="A8012" s="1">
        <v>46240</v>
      </c>
      <c r="B8012">
        <v>10</v>
      </c>
      <c r="C8012" t="s">
        <v>19</v>
      </c>
      <c r="D8012" t="s">
        <v>18</v>
      </c>
      <c r="E8012">
        <v>210</v>
      </c>
      <c r="F8012">
        <v>89.5</v>
      </c>
      <c r="G8012">
        <v>175.8</v>
      </c>
      <c r="H8012">
        <v>109.6</v>
      </c>
      <c r="I8012">
        <v>22.7</v>
      </c>
      <c r="J8012">
        <v>69.7</v>
      </c>
      <c r="K8012">
        <v>1519.6</v>
      </c>
      <c r="L8012">
        <v>95.8</v>
      </c>
      <c r="M8012">
        <v>6.22</v>
      </c>
      <c r="N8012">
        <v>4.21</v>
      </c>
      <c r="O8012">
        <v>17.600000000000001</v>
      </c>
    </row>
    <row r="8013" spans="1:15" x14ac:dyDescent="0.35">
      <c r="A8013" s="1">
        <v>46240</v>
      </c>
      <c r="B8013">
        <v>11</v>
      </c>
      <c r="C8013" t="s">
        <v>19</v>
      </c>
      <c r="D8013" t="s">
        <v>23</v>
      </c>
      <c r="E8013">
        <v>85</v>
      </c>
      <c r="F8013">
        <v>48.1</v>
      </c>
      <c r="G8013">
        <v>128.69999999999999</v>
      </c>
      <c r="H8013">
        <v>64.5</v>
      </c>
      <c r="I8013">
        <v>21.1</v>
      </c>
      <c r="J8013">
        <v>66.099999999999994</v>
      </c>
      <c r="K8013">
        <v>1286.7</v>
      </c>
      <c r="L8013">
        <v>84.6</v>
      </c>
      <c r="M8013">
        <v>2.77</v>
      </c>
      <c r="N8013">
        <v>3.4</v>
      </c>
      <c r="O8013">
        <v>14.9</v>
      </c>
    </row>
    <row r="8014" spans="1:15" x14ac:dyDescent="0.35">
      <c r="A8014" s="1">
        <v>46240</v>
      </c>
      <c r="B8014">
        <v>12</v>
      </c>
      <c r="C8014" t="s">
        <v>21</v>
      </c>
      <c r="D8014" t="s">
        <v>18</v>
      </c>
      <c r="E8014">
        <v>150</v>
      </c>
      <c r="F8014">
        <v>37.200000000000003</v>
      </c>
      <c r="G8014">
        <v>68.3</v>
      </c>
      <c r="H8014">
        <v>43.4</v>
      </c>
      <c r="I8014">
        <v>22.4</v>
      </c>
      <c r="J8014">
        <v>64.599999999999994</v>
      </c>
      <c r="K8014">
        <v>1091.5999999999999</v>
      </c>
      <c r="L8014">
        <v>81.599999999999994</v>
      </c>
      <c r="M8014">
        <v>3.59</v>
      </c>
      <c r="N8014">
        <v>3.23</v>
      </c>
      <c r="O8014">
        <v>20.7</v>
      </c>
    </row>
    <row r="8015" spans="1:15" x14ac:dyDescent="0.35">
      <c r="A8015" s="1">
        <v>46240</v>
      </c>
      <c r="B8015">
        <v>15</v>
      </c>
      <c r="C8015" t="s">
        <v>25</v>
      </c>
      <c r="D8015" t="s">
        <v>20</v>
      </c>
      <c r="E8015">
        <v>70</v>
      </c>
      <c r="F8015">
        <v>60.4</v>
      </c>
      <c r="G8015">
        <v>176.8</v>
      </c>
      <c r="H8015">
        <v>97.6</v>
      </c>
      <c r="I8015">
        <v>27.3</v>
      </c>
      <c r="J8015">
        <v>61.3</v>
      </c>
      <c r="K8015">
        <v>1459.7</v>
      </c>
      <c r="L8015">
        <v>96.5</v>
      </c>
      <c r="M8015">
        <v>4.91</v>
      </c>
      <c r="N8015">
        <v>4.2699999999999996</v>
      </c>
      <c r="O8015">
        <v>18.899999999999999</v>
      </c>
    </row>
    <row r="8016" spans="1:15" x14ac:dyDescent="0.35">
      <c r="A8016" s="1">
        <v>46240</v>
      </c>
      <c r="B8016">
        <v>16</v>
      </c>
      <c r="C8016" t="s">
        <v>17</v>
      </c>
      <c r="D8016" t="s">
        <v>23</v>
      </c>
      <c r="E8016">
        <v>130</v>
      </c>
      <c r="F8016">
        <v>77</v>
      </c>
      <c r="G8016">
        <v>144.9</v>
      </c>
      <c r="H8016">
        <v>86.6</v>
      </c>
      <c r="I8016">
        <v>29.6</v>
      </c>
      <c r="J8016">
        <v>71.5</v>
      </c>
      <c r="K8016">
        <v>1770.3</v>
      </c>
      <c r="L8016">
        <v>124.7</v>
      </c>
      <c r="M8016">
        <v>5.15</v>
      </c>
      <c r="N8016">
        <v>4.88</v>
      </c>
      <c r="O8016">
        <v>18.8</v>
      </c>
    </row>
    <row r="8017" spans="1:15" x14ac:dyDescent="0.35">
      <c r="A8017" s="1">
        <v>46240</v>
      </c>
      <c r="B8017">
        <v>19</v>
      </c>
      <c r="C8017" t="s">
        <v>15</v>
      </c>
      <c r="D8017" t="s">
        <v>23</v>
      </c>
      <c r="E8017">
        <v>85</v>
      </c>
      <c r="F8017">
        <v>88.4</v>
      </c>
      <c r="G8017">
        <v>107.2</v>
      </c>
      <c r="H8017">
        <v>88.7</v>
      </c>
      <c r="I8017">
        <v>21.1</v>
      </c>
      <c r="J8017">
        <v>68.7</v>
      </c>
      <c r="K8017">
        <v>1472</v>
      </c>
      <c r="L8017">
        <v>94.4</v>
      </c>
      <c r="M8017">
        <v>5.23</v>
      </c>
      <c r="N8017">
        <v>5.45</v>
      </c>
      <c r="O8017">
        <v>23.1</v>
      </c>
    </row>
    <row r="8018" spans="1:15" x14ac:dyDescent="0.35">
      <c r="A8018" s="1">
        <v>46240</v>
      </c>
      <c r="B8018">
        <v>20</v>
      </c>
      <c r="C8018" t="s">
        <v>27</v>
      </c>
      <c r="D8018" t="s">
        <v>18</v>
      </c>
      <c r="E8018">
        <v>320</v>
      </c>
      <c r="F8018">
        <v>101.5</v>
      </c>
      <c r="G8018">
        <v>198</v>
      </c>
      <c r="H8018">
        <v>133.4</v>
      </c>
      <c r="I8018">
        <v>21.1</v>
      </c>
      <c r="J8018">
        <v>73.8</v>
      </c>
      <c r="K8018">
        <v>1886.7</v>
      </c>
      <c r="L8018">
        <v>127</v>
      </c>
      <c r="M8018">
        <v>3.08</v>
      </c>
      <c r="N8018">
        <v>5.74</v>
      </c>
      <c r="O8018">
        <v>11.7</v>
      </c>
    </row>
    <row r="8019" spans="1:15" x14ac:dyDescent="0.35">
      <c r="A8019" s="1">
        <v>46240</v>
      </c>
      <c r="B8019">
        <v>22</v>
      </c>
      <c r="C8019" t="s">
        <v>28</v>
      </c>
      <c r="D8019" t="s">
        <v>18</v>
      </c>
      <c r="E8019">
        <v>70</v>
      </c>
      <c r="F8019">
        <v>60.2</v>
      </c>
      <c r="G8019">
        <v>164.4</v>
      </c>
      <c r="H8019">
        <v>85.5</v>
      </c>
      <c r="I8019">
        <v>22.6</v>
      </c>
      <c r="J8019">
        <v>79.400000000000006</v>
      </c>
      <c r="K8019">
        <v>1384.4</v>
      </c>
      <c r="L8019">
        <v>102.4</v>
      </c>
      <c r="M8019">
        <v>4.9400000000000004</v>
      </c>
      <c r="N8019">
        <v>4.5599999999999996</v>
      </c>
      <c r="O8019">
        <v>33.200000000000003</v>
      </c>
    </row>
    <row r="8020" spans="1:15" x14ac:dyDescent="0.35">
      <c r="A8020" s="1">
        <v>46240</v>
      </c>
      <c r="B8020">
        <v>23</v>
      </c>
      <c r="C8020" t="s">
        <v>27</v>
      </c>
      <c r="D8020" t="s">
        <v>22</v>
      </c>
      <c r="E8020">
        <v>100</v>
      </c>
      <c r="F8020">
        <v>85.4</v>
      </c>
      <c r="G8020">
        <v>124.4</v>
      </c>
      <c r="H8020">
        <v>77.400000000000006</v>
      </c>
      <c r="I8020">
        <v>22.1</v>
      </c>
      <c r="J8020">
        <v>81.900000000000006</v>
      </c>
      <c r="K8020">
        <v>1473.8</v>
      </c>
      <c r="L8020">
        <v>99.6</v>
      </c>
      <c r="M8020">
        <v>5.71</v>
      </c>
      <c r="N8020">
        <v>4.8600000000000003</v>
      </c>
      <c r="O8020">
        <v>14.6</v>
      </c>
    </row>
    <row r="8021" spans="1:15" x14ac:dyDescent="0.35">
      <c r="A8021" s="1">
        <v>46241</v>
      </c>
      <c r="B8021">
        <v>7</v>
      </c>
      <c r="C8021" t="s">
        <v>25</v>
      </c>
      <c r="D8021" t="s">
        <v>23</v>
      </c>
      <c r="E8021">
        <v>85</v>
      </c>
      <c r="F8021">
        <v>72.5</v>
      </c>
      <c r="G8021">
        <v>113.9</v>
      </c>
      <c r="H8021">
        <v>76.2</v>
      </c>
      <c r="I8021">
        <v>25.6</v>
      </c>
      <c r="J8021">
        <v>70.3</v>
      </c>
      <c r="K8021">
        <v>1472.3</v>
      </c>
      <c r="L8021">
        <v>101.6</v>
      </c>
      <c r="M8021">
        <v>4.54</v>
      </c>
      <c r="N8021">
        <v>3.51</v>
      </c>
      <c r="O8021">
        <v>20</v>
      </c>
    </row>
    <row r="8022" spans="1:15" x14ac:dyDescent="0.35">
      <c r="A8022" s="1">
        <v>46241</v>
      </c>
      <c r="B8022">
        <v>10</v>
      </c>
      <c r="C8022" t="s">
        <v>17</v>
      </c>
      <c r="D8022" t="s">
        <v>16</v>
      </c>
      <c r="E8022">
        <v>70</v>
      </c>
      <c r="F8022">
        <v>88.6</v>
      </c>
      <c r="G8022">
        <v>146.19999999999999</v>
      </c>
      <c r="H8022">
        <v>104.5</v>
      </c>
      <c r="I8022">
        <v>25.5</v>
      </c>
      <c r="J8022">
        <v>70.3</v>
      </c>
      <c r="K8022">
        <v>1562.3</v>
      </c>
      <c r="L8022">
        <v>106.1</v>
      </c>
      <c r="M8022">
        <v>6.06</v>
      </c>
      <c r="N8022">
        <v>4.79</v>
      </c>
      <c r="O8022">
        <v>16</v>
      </c>
    </row>
    <row r="8023" spans="1:15" x14ac:dyDescent="0.35">
      <c r="A8023" s="1">
        <v>46241</v>
      </c>
      <c r="B8023">
        <v>11</v>
      </c>
      <c r="C8023" t="s">
        <v>28</v>
      </c>
      <c r="D8023" t="s">
        <v>18</v>
      </c>
      <c r="E8023">
        <v>120</v>
      </c>
      <c r="F8023">
        <v>75.8</v>
      </c>
      <c r="G8023">
        <v>142.19999999999999</v>
      </c>
      <c r="H8023">
        <v>85.4</v>
      </c>
      <c r="I8023">
        <v>22.7</v>
      </c>
      <c r="J8023">
        <v>64.599999999999994</v>
      </c>
      <c r="K8023">
        <v>1468.5</v>
      </c>
      <c r="L8023">
        <v>99.4</v>
      </c>
      <c r="M8023">
        <v>3.72</v>
      </c>
      <c r="N8023">
        <v>4.25</v>
      </c>
      <c r="O8023">
        <v>32.799999999999997</v>
      </c>
    </row>
    <row r="8024" spans="1:15" x14ac:dyDescent="0.35">
      <c r="A8024" s="1">
        <v>46241</v>
      </c>
      <c r="B8024">
        <v>12</v>
      </c>
      <c r="C8024" t="s">
        <v>26</v>
      </c>
      <c r="D8024" t="s">
        <v>16</v>
      </c>
      <c r="E8024">
        <v>70</v>
      </c>
      <c r="F8024">
        <v>62.8</v>
      </c>
      <c r="G8024">
        <v>163.6</v>
      </c>
      <c r="H8024">
        <v>88.5</v>
      </c>
      <c r="I8024">
        <v>25</v>
      </c>
      <c r="J8024">
        <v>72.5</v>
      </c>
      <c r="K8024">
        <v>1086.0999999999999</v>
      </c>
      <c r="L8024">
        <v>73.099999999999994</v>
      </c>
      <c r="M8024">
        <v>5.3</v>
      </c>
      <c r="N8024">
        <v>3.44</v>
      </c>
      <c r="O8024">
        <v>26.6</v>
      </c>
    </row>
    <row r="8025" spans="1:15" x14ac:dyDescent="0.35">
      <c r="A8025" s="1">
        <v>46241</v>
      </c>
      <c r="B8025">
        <v>15</v>
      </c>
      <c r="C8025" t="s">
        <v>21</v>
      </c>
      <c r="D8025" t="s">
        <v>20</v>
      </c>
      <c r="E8025">
        <v>100</v>
      </c>
      <c r="F8025">
        <v>52</v>
      </c>
      <c r="G8025">
        <v>136.1</v>
      </c>
      <c r="H8025">
        <v>70.5</v>
      </c>
      <c r="I8025">
        <v>22.4</v>
      </c>
      <c r="J8025">
        <v>59.5</v>
      </c>
      <c r="K8025">
        <v>1076.5999999999999</v>
      </c>
      <c r="L8025">
        <v>80.5</v>
      </c>
      <c r="M8025">
        <v>3.42</v>
      </c>
      <c r="N8025">
        <v>3.49</v>
      </c>
      <c r="O8025">
        <v>21.5</v>
      </c>
    </row>
    <row r="8026" spans="1:15" x14ac:dyDescent="0.35">
      <c r="A8026" s="1">
        <v>46241</v>
      </c>
      <c r="B8026">
        <v>16</v>
      </c>
      <c r="C8026" t="s">
        <v>28</v>
      </c>
      <c r="D8026" t="s">
        <v>20</v>
      </c>
      <c r="E8026">
        <v>210</v>
      </c>
      <c r="F8026">
        <v>83.1</v>
      </c>
      <c r="G8026">
        <v>126.1</v>
      </c>
      <c r="H8026">
        <v>92.7</v>
      </c>
      <c r="I8026">
        <v>30.3</v>
      </c>
      <c r="J8026">
        <v>63.2</v>
      </c>
      <c r="K8026">
        <v>1639.9</v>
      </c>
      <c r="L8026">
        <v>108.6</v>
      </c>
      <c r="M8026">
        <v>4.55</v>
      </c>
      <c r="N8026">
        <v>4.4400000000000004</v>
      </c>
      <c r="O8026">
        <v>33.6</v>
      </c>
    </row>
    <row r="8027" spans="1:15" x14ac:dyDescent="0.35">
      <c r="A8027" s="1">
        <v>46241</v>
      </c>
      <c r="B8027">
        <v>17</v>
      </c>
      <c r="C8027" t="s">
        <v>25</v>
      </c>
      <c r="D8027" t="s">
        <v>16</v>
      </c>
      <c r="E8027">
        <v>150</v>
      </c>
      <c r="F8027">
        <v>87.4</v>
      </c>
      <c r="G8027">
        <v>160.6</v>
      </c>
      <c r="H8027">
        <v>104.9</v>
      </c>
      <c r="I8027">
        <v>27.8</v>
      </c>
      <c r="J8027">
        <v>55.5</v>
      </c>
      <c r="K8027">
        <v>1648.4</v>
      </c>
      <c r="L8027">
        <v>113.6</v>
      </c>
      <c r="M8027">
        <v>4.08</v>
      </c>
      <c r="N8027">
        <v>4.83</v>
      </c>
      <c r="O8027">
        <v>17.2</v>
      </c>
    </row>
    <row r="8028" spans="1:15" x14ac:dyDescent="0.35">
      <c r="A8028" s="1">
        <v>46241</v>
      </c>
      <c r="B8028">
        <v>18</v>
      </c>
      <c r="C8028" t="s">
        <v>27</v>
      </c>
      <c r="D8028" t="s">
        <v>20</v>
      </c>
      <c r="E8028">
        <v>130</v>
      </c>
      <c r="F8028">
        <v>87</v>
      </c>
      <c r="G8028">
        <v>156.6</v>
      </c>
      <c r="H8028">
        <v>84.1</v>
      </c>
      <c r="I8028">
        <v>17.3</v>
      </c>
      <c r="J8028">
        <v>58.5</v>
      </c>
      <c r="K8028">
        <v>1814.2</v>
      </c>
      <c r="L8028">
        <v>124.5</v>
      </c>
      <c r="M8028">
        <v>3.48</v>
      </c>
      <c r="N8028">
        <v>4.49</v>
      </c>
      <c r="O8028">
        <v>11.9</v>
      </c>
    </row>
    <row r="8029" spans="1:15" x14ac:dyDescent="0.35">
      <c r="A8029" s="1">
        <v>46241</v>
      </c>
      <c r="B8029">
        <v>19</v>
      </c>
      <c r="C8029" t="s">
        <v>19</v>
      </c>
      <c r="D8029" t="s">
        <v>16</v>
      </c>
      <c r="E8029">
        <v>210</v>
      </c>
      <c r="F8029">
        <v>64.7</v>
      </c>
      <c r="G8029">
        <v>111.2</v>
      </c>
      <c r="H8029">
        <v>67.7</v>
      </c>
      <c r="I8029">
        <v>22.6</v>
      </c>
      <c r="J8029">
        <v>68.8</v>
      </c>
      <c r="K8029">
        <v>1387</v>
      </c>
      <c r="L8029">
        <v>89.5</v>
      </c>
      <c r="M8029">
        <v>3.79</v>
      </c>
      <c r="N8029">
        <v>3.55</v>
      </c>
      <c r="O8029">
        <v>12.7</v>
      </c>
    </row>
    <row r="8030" spans="1:15" x14ac:dyDescent="0.35">
      <c r="A8030" s="1">
        <v>46241</v>
      </c>
      <c r="B8030">
        <v>20</v>
      </c>
      <c r="C8030" t="s">
        <v>27</v>
      </c>
      <c r="D8030" t="s">
        <v>22</v>
      </c>
      <c r="E8030">
        <v>100</v>
      </c>
      <c r="F8030">
        <v>102.9</v>
      </c>
      <c r="G8030">
        <v>182.4</v>
      </c>
      <c r="H8030">
        <v>121</v>
      </c>
      <c r="I8030">
        <v>22.5</v>
      </c>
      <c r="J8030">
        <v>58.5</v>
      </c>
      <c r="K8030">
        <v>1689.8</v>
      </c>
      <c r="L8030">
        <v>112.6</v>
      </c>
      <c r="M8030">
        <v>4.72</v>
      </c>
      <c r="N8030">
        <v>4.57</v>
      </c>
      <c r="O8030">
        <v>17.3</v>
      </c>
    </row>
    <row r="8031" spans="1:15" x14ac:dyDescent="0.35">
      <c r="A8031" s="1">
        <v>46241</v>
      </c>
      <c r="B8031">
        <v>23</v>
      </c>
      <c r="C8031" t="s">
        <v>27</v>
      </c>
      <c r="D8031" t="s">
        <v>22</v>
      </c>
      <c r="E8031">
        <v>100</v>
      </c>
      <c r="F8031">
        <v>90.8</v>
      </c>
      <c r="G8031">
        <v>146.6</v>
      </c>
      <c r="H8031">
        <v>104.7</v>
      </c>
      <c r="I8031">
        <v>24</v>
      </c>
      <c r="J8031">
        <v>61.2</v>
      </c>
      <c r="K8031">
        <v>1487.9</v>
      </c>
      <c r="L8031">
        <v>107.7</v>
      </c>
      <c r="M8031">
        <v>4.91</v>
      </c>
      <c r="N8031">
        <v>5.57</v>
      </c>
      <c r="O8031">
        <v>13</v>
      </c>
    </row>
    <row r="8032" spans="1:15" x14ac:dyDescent="0.35">
      <c r="A8032" s="1">
        <v>46242</v>
      </c>
      <c r="B8032">
        <v>0</v>
      </c>
      <c r="C8032" t="s">
        <v>27</v>
      </c>
      <c r="D8032" t="s">
        <v>20</v>
      </c>
      <c r="E8032">
        <v>150</v>
      </c>
      <c r="F8032">
        <v>60.4</v>
      </c>
      <c r="G8032">
        <v>159.19999999999999</v>
      </c>
      <c r="H8032">
        <v>96.6</v>
      </c>
      <c r="I8032">
        <v>27.1</v>
      </c>
      <c r="J8032">
        <v>67.400000000000006</v>
      </c>
      <c r="K8032">
        <v>1482.1</v>
      </c>
      <c r="L8032">
        <v>96.4</v>
      </c>
      <c r="M8032">
        <v>3.43</v>
      </c>
      <c r="N8032">
        <v>4.6399999999999997</v>
      </c>
      <c r="O8032">
        <v>16.8</v>
      </c>
    </row>
    <row r="8033" spans="1:15" x14ac:dyDescent="0.35">
      <c r="A8033" s="1">
        <v>46242</v>
      </c>
      <c r="B8033">
        <v>1</v>
      </c>
      <c r="C8033" t="s">
        <v>21</v>
      </c>
      <c r="D8033" t="s">
        <v>16</v>
      </c>
      <c r="E8033">
        <v>120</v>
      </c>
      <c r="F8033">
        <v>45.3</v>
      </c>
      <c r="G8033">
        <v>118.8</v>
      </c>
      <c r="H8033">
        <v>56.8</v>
      </c>
      <c r="I8033">
        <v>20.7</v>
      </c>
      <c r="J8033">
        <v>74.8</v>
      </c>
      <c r="K8033">
        <v>1174.5999999999999</v>
      </c>
      <c r="L8033">
        <v>83.6</v>
      </c>
      <c r="M8033">
        <v>3.79</v>
      </c>
      <c r="N8033">
        <v>4.09</v>
      </c>
      <c r="O8033">
        <v>20.399999999999999</v>
      </c>
    </row>
    <row r="8034" spans="1:15" x14ac:dyDescent="0.35">
      <c r="A8034" s="1">
        <v>46242</v>
      </c>
      <c r="B8034">
        <v>3</v>
      </c>
      <c r="C8034" t="s">
        <v>25</v>
      </c>
      <c r="D8034" t="s">
        <v>16</v>
      </c>
      <c r="E8034">
        <v>150</v>
      </c>
      <c r="F8034">
        <v>75.599999999999994</v>
      </c>
      <c r="G8034">
        <v>185.2</v>
      </c>
      <c r="H8034">
        <v>95.1</v>
      </c>
      <c r="I8034">
        <v>28.4</v>
      </c>
      <c r="J8034">
        <v>79.099999999999994</v>
      </c>
      <c r="K8034">
        <v>1786.3</v>
      </c>
      <c r="L8034">
        <v>117.6</v>
      </c>
      <c r="M8034">
        <v>4.53</v>
      </c>
      <c r="N8034">
        <v>5.74</v>
      </c>
      <c r="O8034">
        <v>18.899999999999999</v>
      </c>
    </row>
    <row r="8035" spans="1:15" x14ac:dyDescent="0.35">
      <c r="A8035" s="1">
        <v>46242</v>
      </c>
      <c r="B8035">
        <v>4</v>
      </c>
      <c r="C8035" t="s">
        <v>15</v>
      </c>
      <c r="D8035" t="s">
        <v>16</v>
      </c>
      <c r="E8035">
        <v>85</v>
      </c>
      <c r="F8035">
        <v>67.8</v>
      </c>
      <c r="G8035">
        <v>135.1</v>
      </c>
      <c r="H8035">
        <v>73</v>
      </c>
      <c r="I8035">
        <v>21</v>
      </c>
      <c r="J8035">
        <v>51.9</v>
      </c>
      <c r="K8035">
        <v>1405</v>
      </c>
      <c r="L8035">
        <v>99.1</v>
      </c>
      <c r="M8035">
        <v>4.9400000000000004</v>
      </c>
      <c r="N8035">
        <v>3.22</v>
      </c>
      <c r="O8035">
        <v>27.3</v>
      </c>
    </row>
    <row r="8036" spans="1:15" x14ac:dyDescent="0.35">
      <c r="A8036" s="1">
        <v>46242</v>
      </c>
      <c r="B8036">
        <v>5</v>
      </c>
      <c r="C8036" t="s">
        <v>21</v>
      </c>
      <c r="D8036" t="s">
        <v>20</v>
      </c>
      <c r="E8036">
        <v>85</v>
      </c>
      <c r="F8036">
        <v>49.9</v>
      </c>
      <c r="G8036">
        <v>137.19999999999999</v>
      </c>
      <c r="H8036">
        <v>72.099999999999994</v>
      </c>
      <c r="I8036">
        <v>23.3</v>
      </c>
      <c r="J8036">
        <v>59</v>
      </c>
      <c r="K8036">
        <v>1260.5999999999999</v>
      </c>
      <c r="L8036">
        <v>88.4</v>
      </c>
      <c r="M8036">
        <v>4.93</v>
      </c>
      <c r="N8036">
        <v>4.42</v>
      </c>
      <c r="O8036">
        <v>24.5</v>
      </c>
    </row>
    <row r="8037" spans="1:15" x14ac:dyDescent="0.35">
      <c r="A8037" s="1">
        <v>46242</v>
      </c>
      <c r="B8037">
        <v>7</v>
      </c>
      <c r="C8037" t="s">
        <v>21</v>
      </c>
      <c r="D8037" t="s">
        <v>16</v>
      </c>
      <c r="E8037">
        <v>85</v>
      </c>
      <c r="F8037">
        <v>61.4</v>
      </c>
      <c r="G8037">
        <v>163</v>
      </c>
      <c r="H8037">
        <v>96.1</v>
      </c>
      <c r="I8037">
        <v>25.5</v>
      </c>
      <c r="J8037">
        <v>49.7</v>
      </c>
      <c r="K8037">
        <v>1465.9</v>
      </c>
      <c r="L8037">
        <v>99.7</v>
      </c>
      <c r="M8037">
        <v>4.3</v>
      </c>
      <c r="N8037">
        <v>4.3099999999999996</v>
      </c>
      <c r="O8037">
        <v>23.1</v>
      </c>
    </row>
    <row r="8038" spans="1:15" x14ac:dyDescent="0.35">
      <c r="A8038" s="1">
        <v>46242</v>
      </c>
      <c r="B8038">
        <v>10</v>
      </c>
      <c r="C8038" t="s">
        <v>25</v>
      </c>
      <c r="D8038" t="s">
        <v>18</v>
      </c>
      <c r="E8038">
        <v>120</v>
      </c>
      <c r="F8038">
        <v>85.4</v>
      </c>
      <c r="G8038">
        <v>166.1</v>
      </c>
      <c r="H8038">
        <v>107.3</v>
      </c>
      <c r="I8038">
        <v>21.3</v>
      </c>
      <c r="J8038">
        <v>56.7</v>
      </c>
      <c r="K8038">
        <v>1575.2</v>
      </c>
      <c r="L8038">
        <v>100.2</v>
      </c>
      <c r="M8038">
        <v>4.78</v>
      </c>
      <c r="N8038">
        <v>4.0999999999999996</v>
      </c>
      <c r="O8038">
        <v>17.8</v>
      </c>
    </row>
    <row r="8039" spans="1:15" x14ac:dyDescent="0.35">
      <c r="A8039" s="1">
        <v>46242</v>
      </c>
      <c r="B8039">
        <v>11</v>
      </c>
      <c r="C8039" t="s">
        <v>24</v>
      </c>
      <c r="D8039" t="s">
        <v>16</v>
      </c>
      <c r="E8039">
        <v>120</v>
      </c>
      <c r="F8039">
        <v>57.2</v>
      </c>
      <c r="G8039">
        <v>133.80000000000001</v>
      </c>
      <c r="H8039">
        <v>71.599999999999994</v>
      </c>
      <c r="I8039">
        <v>25.8</v>
      </c>
      <c r="J8039">
        <v>68.8</v>
      </c>
      <c r="K8039">
        <v>1081.5</v>
      </c>
      <c r="L8039">
        <v>81.5</v>
      </c>
      <c r="M8039">
        <v>4.67</v>
      </c>
      <c r="N8039">
        <v>4.03</v>
      </c>
      <c r="O8039">
        <v>12.7</v>
      </c>
    </row>
    <row r="8040" spans="1:15" x14ac:dyDescent="0.35">
      <c r="A8040" s="1">
        <v>46242</v>
      </c>
      <c r="B8040">
        <v>12</v>
      </c>
      <c r="C8040" t="s">
        <v>21</v>
      </c>
      <c r="D8040" t="s">
        <v>18</v>
      </c>
      <c r="E8040">
        <v>120</v>
      </c>
      <c r="F8040">
        <v>56.9</v>
      </c>
      <c r="G8040">
        <v>167.1</v>
      </c>
      <c r="H8040">
        <v>79.099999999999994</v>
      </c>
      <c r="I8040">
        <v>26.6</v>
      </c>
      <c r="J8040">
        <v>64</v>
      </c>
      <c r="K8040">
        <v>1407.9</v>
      </c>
      <c r="L8040">
        <v>92.6</v>
      </c>
      <c r="M8040">
        <v>4.33</v>
      </c>
      <c r="N8040">
        <v>4.03</v>
      </c>
      <c r="O8040">
        <v>23.9</v>
      </c>
    </row>
    <row r="8041" spans="1:15" x14ac:dyDescent="0.35">
      <c r="A8041" s="1">
        <v>46242</v>
      </c>
      <c r="B8041">
        <v>13</v>
      </c>
      <c r="C8041" t="s">
        <v>28</v>
      </c>
      <c r="D8041" t="s">
        <v>22</v>
      </c>
      <c r="E8041">
        <v>70</v>
      </c>
      <c r="F8041">
        <v>72.599999999999994</v>
      </c>
      <c r="G8041">
        <v>143.4</v>
      </c>
      <c r="H8041">
        <v>86.2</v>
      </c>
      <c r="I8041">
        <v>18.899999999999999</v>
      </c>
      <c r="J8041">
        <v>55.3</v>
      </c>
      <c r="K8041">
        <v>1538.7</v>
      </c>
      <c r="L8041">
        <v>107.1</v>
      </c>
      <c r="M8041">
        <v>4.91</v>
      </c>
      <c r="N8041">
        <v>4.5599999999999996</v>
      </c>
      <c r="O8041">
        <v>31</v>
      </c>
    </row>
    <row r="8042" spans="1:15" x14ac:dyDescent="0.35">
      <c r="A8042" s="1">
        <v>46242</v>
      </c>
      <c r="B8042">
        <v>18</v>
      </c>
      <c r="C8042" t="s">
        <v>24</v>
      </c>
      <c r="D8042" t="s">
        <v>18</v>
      </c>
      <c r="E8042">
        <v>210</v>
      </c>
      <c r="F8042">
        <v>96.7</v>
      </c>
      <c r="G8042">
        <v>145.30000000000001</v>
      </c>
      <c r="H8042">
        <v>98.3</v>
      </c>
      <c r="I8042">
        <v>24.5</v>
      </c>
      <c r="J8042">
        <v>67.900000000000006</v>
      </c>
      <c r="K8042">
        <v>1669.3</v>
      </c>
      <c r="L8042">
        <v>114.9</v>
      </c>
      <c r="M8042">
        <v>4.5199999999999996</v>
      </c>
      <c r="N8042">
        <v>5.63</v>
      </c>
      <c r="O8042">
        <v>14.4</v>
      </c>
    </row>
    <row r="8043" spans="1:15" x14ac:dyDescent="0.35">
      <c r="A8043" s="1">
        <v>46242</v>
      </c>
      <c r="B8043">
        <v>21</v>
      </c>
      <c r="C8043" t="s">
        <v>25</v>
      </c>
      <c r="D8043" t="s">
        <v>22</v>
      </c>
      <c r="E8043">
        <v>70</v>
      </c>
      <c r="F8043">
        <v>64.099999999999994</v>
      </c>
      <c r="G8043">
        <v>146.69999999999999</v>
      </c>
      <c r="H8043">
        <v>77.400000000000006</v>
      </c>
      <c r="I8043">
        <v>27.2</v>
      </c>
      <c r="J8043">
        <v>76.3</v>
      </c>
      <c r="K8043">
        <v>1537</v>
      </c>
      <c r="L8043">
        <v>97.7</v>
      </c>
      <c r="M8043">
        <v>3.25</v>
      </c>
      <c r="N8043">
        <v>3.87</v>
      </c>
      <c r="O8043">
        <v>18.899999999999999</v>
      </c>
    </row>
    <row r="8044" spans="1:15" x14ac:dyDescent="0.35">
      <c r="A8044" s="1">
        <v>46243</v>
      </c>
      <c r="B8044">
        <v>0</v>
      </c>
      <c r="C8044" t="s">
        <v>29</v>
      </c>
      <c r="D8044" t="s">
        <v>20</v>
      </c>
      <c r="E8044">
        <v>210</v>
      </c>
      <c r="F8044">
        <v>63.9</v>
      </c>
      <c r="G8044">
        <v>116</v>
      </c>
      <c r="H8044">
        <v>73.2</v>
      </c>
      <c r="I8044">
        <v>21.6</v>
      </c>
      <c r="J8044">
        <v>58.3</v>
      </c>
      <c r="K8044">
        <v>1512.6</v>
      </c>
      <c r="L8044">
        <v>100.7</v>
      </c>
      <c r="M8044">
        <v>5.38</v>
      </c>
      <c r="N8044">
        <v>4.6500000000000004</v>
      </c>
      <c r="O8044">
        <v>18.7</v>
      </c>
    </row>
    <row r="8045" spans="1:15" x14ac:dyDescent="0.35">
      <c r="A8045" s="1">
        <v>46243</v>
      </c>
      <c r="B8045">
        <v>1</v>
      </c>
      <c r="C8045" t="s">
        <v>29</v>
      </c>
      <c r="D8045" t="s">
        <v>22</v>
      </c>
      <c r="E8045">
        <v>150</v>
      </c>
      <c r="F8045">
        <v>80.8</v>
      </c>
      <c r="G8045">
        <v>187.8</v>
      </c>
      <c r="H8045">
        <v>108.3</v>
      </c>
      <c r="I8045">
        <v>27.3</v>
      </c>
      <c r="J8045">
        <v>67.2</v>
      </c>
      <c r="K8045">
        <v>1648.4</v>
      </c>
      <c r="L8045">
        <v>112.2</v>
      </c>
      <c r="M8045">
        <v>4.0999999999999996</v>
      </c>
      <c r="N8045">
        <v>4.83</v>
      </c>
      <c r="O8045">
        <v>17.899999999999999</v>
      </c>
    </row>
    <row r="8046" spans="1:15" x14ac:dyDescent="0.35">
      <c r="A8046" s="1">
        <v>46243</v>
      </c>
      <c r="B8046">
        <v>4</v>
      </c>
      <c r="C8046" t="s">
        <v>15</v>
      </c>
      <c r="D8046" t="s">
        <v>22</v>
      </c>
      <c r="E8046">
        <v>150</v>
      </c>
      <c r="F8046">
        <v>80</v>
      </c>
      <c r="G8046">
        <v>139.19999999999999</v>
      </c>
      <c r="H8046">
        <v>94.6</v>
      </c>
      <c r="I8046">
        <v>19.8</v>
      </c>
      <c r="J8046">
        <v>80.400000000000006</v>
      </c>
      <c r="K8046">
        <v>1728.6</v>
      </c>
      <c r="L8046">
        <v>107.2</v>
      </c>
      <c r="M8046">
        <v>5.37</v>
      </c>
      <c r="N8046">
        <v>6.28</v>
      </c>
      <c r="O8046">
        <v>26.3</v>
      </c>
    </row>
    <row r="8047" spans="1:15" x14ac:dyDescent="0.35">
      <c r="A8047" s="1">
        <v>46243</v>
      </c>
      <c r="B8047">
        <v>7</v>
      </c>
      <c r="C8047" t="s">
        <v>26</v>
      </c>
      <c r="D8047" t="s">
        <v>16</v>
      </c>
      <c r="E8047">
        <v>120</v>
      </c>
      <c r="F8047">
        <v>68.599999999999994</v>
      </c>
      <c r="G8047">
        <v>171.4</v>
      </c>
      <c r="H8047">
        <v>83</v>
      </c>
      <c r="I8047">
        <v>27</v>
      </c>
      <c r="J8047">
        <v>56.9</v>
      </c>
      <c r="K8047">
        <v>1625.5</v>
      </c>
      <c r="L8047">
        <v>108.7</v>
      </c>
      <c r="M8047">
        <v>3.87</v>
      </c>
      <c r="N8047">
        <v>5.64</v>
      </c>
      <c r="O8047">
        <v>26.3</v>
      </c>
    </row>
    <row r="8048" spans="1:15" x14ac:dyDescent="0.35">
      <c r="A8048" s="1">
        <v>46243</v>
      </c>
      <c r="B8048">
        <v>8</v>
      </c>
      <c r="C8048" t="s">
        <v>21</v>
      </c>
      <c r="D8048" t="s">
        <v>23</v>
      </c>
      <c r="E8048">
        <v>130</v>
      </c>
      <c r="F8048">
        <v>70.8</v>
      </c>
      <c r="G8048">
        <v>149.69999999999999</v>
      </c>
      <c r="H8048">
        <v>83.2</v>
      </c>
      <c r="I8048">
        <v>20.7</v>
      </c>
      <c r="J8048">
        <v>66.5</v>
      </c>
      <c r="K8048">
        <v>1352.9</v>
      </c>
      <c r="L8048">
        <v>87.5</v>
      </c>
      <c r="M8048">
        <v>2.54</v>
      </c>
      <c r="N8048">
        <v>4.24</v>
      </c>
      <c r="O8048">
        <v>21</v>
      </c>
    </row>
    <row r="8049" spans="1:15" x14ac:dyDescent="0.35">
      <c r="A8049" s="1">
        <v>46243</v>
      </c>
      <c r="B8049">
        <v>9</v>
      </c>
      <c r="C8049" t="s">
        <v>27</v>
      </c>
      <c r="D8049" t="s">
        <v>22</v>
      </c>
      <c r="E8049">
        <v>70</v>
      </c>
      <c r="F8049">
        <v>119.1</v>
      </c>
      <c r="G8049">
        <v>211.4</v>
      </c>
      <c r="H8049">
        <v>147.1</v>
      </c>
      <c r="I8049">
        <v>22.4</v>
      </c>
      <c r="J8049">
        <v>54.5</v>
      </c>
      <c r="K8049">
        <v>1933.8</v>
      </c>
      <c r="L8049">
        <v>128.69999999999999</v>
      </c>
      <c r="M8049">
        <v>5.3</v>
      </c>
      <c r="N8049">
        <v>5.73</v>
      </c>
      <c r="O8049">
        <v>13.2</v>
      </c>
    </row>
    <row r="8050" spans="1:15" x14ac:dyDescent="0.35">
      <c r="A8050" s="1">
        <v>46243</v>
      </c>
      <c r="B8050">
        <v>10</v>
      </c>
      <c r="C8050" t="s">
        <v>26</v>
      </c>
      <c r="D8050" t="s">
        <v>18</v>
      </c>
      <c r="E8050">
        <v>150</v>
      </c>
      <c r="F8050">
        <v>86.6</v>
      </c>
      <c r="G8050">
        <v>155.80000000000001</v>
      </c>
      <c r="H8050">
        <v>84.9</v>
      </c>
      <c r="I8050">
        <v>21.5</v>
      </c>
      <c r="J8050">
        <v>77.599999999999994</v>
      </c>
      <c r="K8050">
        <v>1571</v>
      </c>
      <c r="L8050">
        <v>109.5</v>
      </c>
      <c r="M8050">
        <v>4.37</v>
      </c>
      <c r="N8050">
        <v>4.3099999999999996</v>
      </c>
      <c r="O8050">
        <v>27.1</v>
      </c>
    </row>
    <row r="8051" spans="1:15" x14ac:dyDescent="0.35">
      <c r="A8051" s="1">
        <v>46243</v>
      </c>
      <c r="B8051">
        <v>17</v>
      </c>
      <c r="C8051" t="s">
        <v>26</v>
      </c>
      <c r="D8051" t="s">
        <v>20</v>
      </c>
      <c r="E8051">
        <v>85</v>
      </c>
      <c r="F8051">
        <v>94</v>
      </c>
      <c r="G8051">
        <v>171.6</v>
      </c>
      <c r="H8051">
        <v>99.4</v>
      </c>
      <c r="I8051">
        <v>23.2</v>
      </c>
      <c r="J8051">
        <v>69.2</v>
      </c>
      <c r="K8051">
        <v>1575.3</v>
      </c>
      <c r="L8051">
        <v>104.3</v>
      </c>
      <c r="M8051">
        <v>5.1100000000000003</v>
      </c>
      <c r="N8051">
        <v>4.84</v>
      </c>
      <c r="O8051">
        <v>25.7</v>
      </c>
    </row>
    <row r="8052" spans="1:15" x14ac:dyDescent="0.35">
      <c r="A8052" s="1">
        <v>46243</v>
      </c>
      <c r="B8052">
        <v>18</v>
      </c>
      <c r="C8052" t="s">
        <v>24</v>
      </c>
      <c r="D8052" t="s">
        <v>18</v>
      </c>
      <c r="E8052">
        <v>85</v>
      </c>
      <c r="F8052">
        <v>84</v>
      </c>
      <c r="G8052">
        <v>168.8</v>
      </c>
      <c r="H8052">
        <v>97.5</v>
      </c>
      <c r="I8052">
        <v>22.7</v>
      </c>
      <c r="J8052">
        <v>61.3</v>
      </c>
      <c r="K8052">
        <v>1673.1</v>
      </c>
      <c r="L8052">
        <v>109.5</v>
      </c>
      <c r="M8052">
        <v>4.3</v>
      </c>
      <c r="N8052">
        <v>4.17</v>
      </c>
      <c r="O8052">
        <v>15.9</v>
      </c>
    </row>
    <row r="8053" spans="1:15" x14ac:dyDescent="0.35">
      <c r="A8053" s="1">
        <v>46243</v>
      </c>
      <c r="B8053">
        <v>19</v>
      </c>
      <c r="C8053" t="s">
        <v>28</v>
      </c>
      <c r="D8053" t="s">
        <v>20</v>
      </c>
      <c r="E8053">
        <v>150</v>
      </c>
      <c r="F8053">
        <v>100.1</v>
      </c>
      <c r="G8053">
        <v>175.3</v>
      </c>
      <c r="H8053">
        <v>109.1</v>
      </c>
      <c r="I8053">
        <v>20.5</v>
      </c>
      <c r="J8053">
        <v>65.7</v>
      </c>
      <c r="K8053">
        <v>1687.2</v>
      </c>
      <c r="L8053">
        <v>103.3</v>
      </c>
      <c r="M8053">
        <v>5.0599999999999996</v>
      </c>
      <c r="N8053">
        <v>4.97</v>
      </c>
      <c r="O8053">
        <v>31.9</v>
      </c>
    </row>
    <row r="8054" spans="1:15" x14ac:dyDescent="0.35">
      <c r="A8054" s="1">
        <v>46243</v>
      </c>
      <c r="B8054">
        <v>22</v>
      </c>
      <c r="C8054" t="s">
        <v>29</v>
      </c>
      <c r="D8054" t="s">
        <v>18</v>
      </c>
      <c r="E8054">
        <v>85</v>
      </c>
      <c r="F8054">
        <v>49</v>
      </c>
      <c r="G8054">
        <v>140.6</v>
      </c>
      <c r="H8054">
        <v>82.3</v>
      </c>
      <c r="I8054">
        <v>23.6</v>
      </c>
      <c r="J8054">
        <v>73.2</v>
      </c>
      <c r="K8054">
        <v>1219.2</v>
      </c>
      <c r="L8054">
        <v>89.6</v>
      </c>
      <c r="M8054">
        <v>4.24</v>
      </c>
      <c r="N8054">
        <v>2.08</v>
      </c>
      <c r="O8054">
        <v>18.7</v>
      </c>
    </row>
    <row r="8055" spans="1:15" x14ac:dyDescent="0.35">
      <c r="A8055" s="1">
        <v>46244</v>
      </c>
      <c r="B8055">
        <v>2</v>
      </c>
      <c r="C8055" t="s">
        <v>19</v>
      </c>
      <c r="D8055" t="s">
        <v>22</v>
      </c>
      <c r="E8055">
        <v>85</v>
      </c>
      <c r="F8055">
        <v>58.1</v>
      </c>
      <c r="G8055">
        <v>195.2</v>
      </c>
      <c r="H8055">
        <v>108.3</v>
      </c>
      <c r="I8055">
        <v>21.8</v>
      </c>
      <c r="J8055">
        <v>53.8</v>
      </c>
      <c r="K8055">
        <v>1407.2</v>
      </c>
      <c r="L8055">
        <v>97.4</v>
      </c>
      <c r="M8055">
        <v>5.0999999999999996</v>
      </c>
      <c r="N8055">
        <v>4.5</v>
      </c>
      <c r="O8055">
        <v>11.3</v>
      </c>
    </row>
    <row r="8056" spans="1:15" x14ac:dyDescent="0.35">
      <c r="A8056" s="1">
        <v>46244</v>
      </c>
      <c r="B8056">
        <v>3</v>
      </c>
      <c r="C8056" t="s">
        <v>28</v>
      </c>
      <c r="D8056" t="s">
        <v>23</v>
      </c>
      <c r="E8056">
        <v>70</v>
      </c>
      <c r="F8056">
        <v>64.8</v>
      </c>
      <c r="G8056">
        <v>117.9</v>
      </c>
      <c r="H8056">
        <v>62.5</v>
      </c>
      <c r="I8056">
        <v>19.600000000000001</v>
      </c>
      <c r="J8056">
        <v>61.1</v>
      </c>
      <c r="K8056">
        <v>1568.9</v>
      </c>
      <c r="L8056">
        <v>106.5</v>
      </c>
      <c r="M8056">
        <v>3.67</v>
      </c>
      <c r="N8056">
        <v>2.48</v>
      </c>
      <c r="O8056">
        <v>33.200000000000003</v>
      </c>
    </row>
    <row r="8057" spans="1:15" x14ac:dyDescent="0.35">
      <c r="A8057" s="1">
        <v>46244</v>
      </c>
      <c r="B8057">
        <v>4</v>
      </c>
      <c r="C8057" t="s">
        <v>29</v>
      </c>
      <c r="D8057" t="s">
        <v>22</v>
      </c>
      <c r="E8057">
        <v>70</v>
      </c>
      <c r="F8057">
        <v>67.2</v>
      </c>
      <c r="G8057">
        <v>127</v>
      </c>
      <c r="H8057">
        <v>72.5</v>
      </c>
      <c r="I8057">
        <v>25.4</v>
      </c>
      <c r="J8057">
        <v>66.599999999999994</v>
      </c>
      <c r="K8057">
        <v>1354.8</v>
      </c>
      <c r="L8057">
        <v>92.2</v>
      </c>
      <c r="M8057">
        <v>4.8</v>
      </c>
      <c r="N8057">
        <v>3.52</v>
      </c>
      <c r="O8057">
        <v>22.1</v>
      </c>
    </row>
    <row r="8058" spans="1:15" x14ac:dyDescent="0.35">
      <c r="A8058" s="1">
        <v>46244</v>
      </c>
      <c r="B8058">
        <v>6</v>
      </c>
      <c r="C8058" t="s">
        <v>19</v>
      </c>
      <c r="D8058" t="s">
        <v>16</v>
      </c>
      <c r="E8058">
        <v>150</v>
      </c>
      <c r="F8058">
        <v>65.3</v>
      </c>
      <c r="G8058">
        <v>154.69999999999999</v>
      </c>
      <c r="H8058">
        <v>85.5</v>
      </c>
      <c r="I8058">
        <v>23.2</v>
      </c>
      <c r="J8058">
        <v>73</v>
      </c>
      <c r="K8058">
        <v>1661.6</v>
      </c>
      <c r="L8058">
        <v>110.2</v>
      </c>
      <c r="M8058">
        <v>3.57</v>
      </c>
      <c r="N8058">
        <v>4.16</v>
      </c>
      <c r="O8058">
        <v>14.6</v>
      </c>
    </row>
    <row r="8059" spans="1:15" x14ac:dyDescent="0.35">
      <c r="A8059" s="1">
        <v>46244</v>
      </c>
      <c r="B8059">
        <v>10</v>
      </c>
      <c r="C8059" t="s">
        <v>21</v>
      </c>
      <c r="D8059" t="s">
        <v>18</v>
      </c>
      <c r="E8059">
        <v>210</v>
      </c>
      <c r="F8059">
        <v>64.8</v>
      </c>
      <c r="G8059">
        <v>158.4</v>
      </c>
      <c r="H8059">
        <v>90.3</v>
      </c>
      <c r="I8059">
        <v>15.2</v>
      </c>
      <c r="J8059">
        <v>73.5</v>
      </c>
      <c r="K8059">
        <v>1337.1</v>
      </c>
      <c r="L8059">
        <v>90.3</v>
      </c>
      <c r="M8059">
        <v>4.9000000000000004</v>
      </c>
      <c r="N8059">
        <v>4.2300000000000004</v>
      </c>
      <c r="O8059">
        <v>18.899999999999999</v>
      </c>
    </row>
    <row r="8060" spans="1:15" x14ac:dyDescent="0.35">
      <c r="A8060" s="1">
        <v>46244</v>
      </c>
      <c r="B8060">
        <v>12</v>
      </c>
      <c r="C8060" t="s">
        <v>17</v>
      </c>
      <c r="D8060" t="s">
        <v>23</v>
      </c>
      <c r="E8060">
        <v>150</v>
      </c>
      <c r="F8060">
        <v>80.400000000000006</v>
      </c>
      <c r="G8060">
        <v>126.3</v>
      </c>
      <c r="H8060">
        <v>80.599999999999994</v>
      </c>
      <c r="I8060">
        <v>25.9</v>
      </c>
      <c r="J8060">
        <v>53</v>
      </c>
      <c r="K8060">
        <v>1544.7</v>
      </c>
      <c r="L8060">
        <v>97.7</v>
      </c>
      <c r="M8060">
        <v>4.92</v>
      </c>
      <c r="N8060">
        <v>5.96</v>
      </c>
      <c r="O8060">
        <v>18.3</v>
      </c>
    </row>
    <row r="8061" spans="1:15" x14ac:dyDescent="0.35">
      <c r="A8061" s="1">
        <v>46244</v>
      </c>
      <c r="B8061">
        <v>16</v>
      </c>
      <c r="C8061" t="s">
        <v>25</v>
      </c>
      <c r="D8061" t="s">
        <v>18</v>
      </c>
      <c r="E8061">
        <v>120</v>
      </c>
      <c r="F8061">
        <v>64.599999999999994</v>
      </c>
      <c r="G8061">
        <v>175.2</v>
      </c>
      <c r="H8061">
        <v>88.2</v>
      </c>
      <c r="I8061">
        <v>28.6</v>
      </c>
      <c r="J8061">
        <v>71.2</v>
      </c>
      <c r="K8061">
        <v>1618.7</v>
      </c>
      <c r="L8061">
        <v>114.4</v>
      </c>
      <c r="M8061">
        <v>3.98</v>
      </c>
      <c r="N8061">
        <v>5.19</v>
      </c>
      <c r="O8061">
        <v>20.100000000000001</v>
      </c>
    </row>
    <row r="8062" spans="1:15" x14ac:dyDescent="0.35">
      <c r="A8062" s="1">
        <v>46244</v>
      </c>
      <c r="B8062">
        <v>17</v>
      </c>
      <c r="C8062" t="s">
        <v>17</v>
      </c>
      <c r="D8062" t="s">
        <v>16</v>
      </c>
      <c r="E8062">
        <v>150</v>
      </c>
      <c r="F8062">
        <v>102.5</v>
      </c>
      <c r="G8062">
        <v>150.6</v>
      </c>
      <c r="H8062">
        <v>104.9</v>
      </c>
      <c r="I8062">
        <v>27.4</v>
      </c>
      <c r="J8062">
        <v>73.3</v>
      </c>
      <c r="K8062">
        <v>1743.3</v>
      </c>
      <c r="L8062">
        <v>110.4</v>
      </c>
      <c r="M8062">
        <v>6.22</v>
      </c>
      <c r="N8062">
        <v>6.41</v>
      </c>
      <c r="O8062">
        <v>17.899999999999999</v>
      </c>
    </row>
    <row r="8063" spans="1:15" x14ac:dyDescent="0.35">
      <c r="A8063" s="1">
        <v>46244</v>
      </c>
      <c r="B8063">
        <v>20</v>
      </c>
      <c r="C8063" t="s">
        <v>28</v>
      </c>
      <c r="D8063" t="s">
        <v>16</v>
      </c>
      <c r="E8063">
        <v>210</v>
      </c>
      <c r="F8063">
        <v>104.1</v>
      </c>
      <c r="G8063">
        <v>168.2</v>
      </c>
      <c r="H8063">
        <v>120.6</v>
      </c>
      <c r="I8063">
        <v>19.3</v>
      </c>
      <c r="J8063">
        <v>75.900000000000006</v>
      </c>
      <c r="K8063">
        <v>1876.5</v>
      </c>
      <c r="L8063">
        <v>115.4</v>
      </c>
      <c r="M8063">
        <v>2.94</v>
      </c>
      <c r="N8063">
        <v>6.31</v>
      </c>
      <c r="O8063">
        <v>32.6</v>
      </c>
    </row>
    <row r="8064" spans="1:15" x14ac:dyDescent="0.35">
      <c r="A8064" s="1">
        <v>46244</v>
      </c>
      <c r="B8064">
        <v>21</v>
      </c>
      <c r="C8064" t="s">
        <v>15</v>
      </c>
      <c r="D8064" t="s">
        <v>16</v>
      </c>
      <c r="E8064">
        <v>100</v>
      </c>
      <c r="F8064">
        <v>75.599999999999994</v>
      </c>
      <c r="G8064">
        <v>183.1</v>
      </c>
      <c r="H8064">
        <v>92.5</v>
      </c>
      <c r="I8064">
        <v>23.1</v>
      </c>
      <c r="J8064">
        <v>66.099999999999994</v>
      </c>
      <c r="K8064">
        <v>1441</v>
      </c>
      <c r="L8064">
        <v>101.3</v>
      </c>
      <c r="M8064">
        <v>3.97</v>
      </c>
      <c r="N8064">
        <v>4.22</v>
      </c>
      <c r="O8064">
        <v>24.8</v>
      </c>
    </row>
    <row r="8065" spans="1:15" x14ac:dyDescent="0.35">
      <c r="A8065" s="1">
        <v>46245</v>
      </c>
      <c r="B8065">
        <v>0</v>
      </c>
      <c r="C8065" t="s">
        <v>28</v>
      </c>
      <c r="D8065" t="s">
        <v>22</v>
      </c>
      <c r="E8065">
        <v>120</v>
      </c>
      <c r="F8065">
        <v>72.5</v>
      </c>
      <c r="G8065">
        <v>157.1</v>
      </c>
      <c r="H8065">
        <v>94</v>
      </c>
      <c r="I8065">
        <v>19.5</v>
      </c>
      <c r="J8065">
        <v>63.2</v>
      </c>
      <c r="K8065">
        <v>1501.1</v>
      </c>
      <c r="L8065">
        <v>99.7</v>
      </c>
      <c r="M8065">
        <v>2.67</v>
      </c>
      <c r="N8065">
        <v>5.99</v>
      </c>
      <c r="O8065">
        <v>33.5</v>
      </c>
    </row>
    <row r="8066" spans="1:15" x14ac:dyDescent="0.35">
      <c r="A8066" s="1">
        <v>46245</v>
      </c>
      <c r="B8066">
        <v>2</v>
      </c>
      <c r="C8066" t="s">
        <v>24</v>
      </c>
      <c r="D8066" t="s">
        <v>22</v>
      </c>
      <c r="E8066">
        <v>130</v>
      </c>
      <c r="F8066">
        <v>84.4</v>
      </c>
      <c r="G8066">
        <v>176</v>
      </c>
      <c r="H8066">
        <v>106.6</v>
      </c>
      <c r="I8066">
        <v>25.2</v>
      </c>
      <c r="J8066">
        <v>76.400000000000006</v>
      </c>
      <c r="K8066">
        <v>1672.7</v>
      </c>
      <c r="L8066">
        <v>107.3</v>
      </c>
      <c r="M8066">
        <v>3.07</v>
      </c>
      <c r="N8066">
        <v>5.08</v>
      </c>
      <c r="O8066">
        <v>15.4</v>
      </c>
    </row>
    <row r="8067" spans="1:15" x14ac:dyDescent="0.35">
      <c r="A8067" s="1">
        <v>46245</v>
      </c>
      <c r="B8067">
        <v>3</v>
      </c>
      <c r="C8067" t="s">
        <v>19</v>
      </c>
      <c r="D8067" t="s">
        <v>23</v>
      </c>
      <c r="E8067">
        <v>70</v>
      </c>
      <c r="F8067">
        <v>47.5</v>
      </c>
      <c r="G8067">
        <v>132.4</v>
      </c>
      <c r="H8067">
        <v>79.099999999999994</v>
      </c>
      <c r="I8067">
        <v>17.5</v>
      </c>
      <c r="J8067">
        <v>65</v>
      </c>
      <c r="K8067">
        <v>1287.8</v>
      </c>
      <c r="L8067">
        <v>84.9</v>
      </c>
      <c r="M8067">
        <v>3.93</v>
      </c>
      <c r="N8067">
        <v>2.3199999999999998</v>
      </c>
      <c r="O8067">
        <v>16.100000000000001</v>
      </c>
    </row>
    <row r="8068" spans="1:15" x14ac:dyDescent="0.35">
      <c r="A8068" s="1">
        <v>46245</v>
      </c>
      <c r="B8068">
        <v>4</v>
      </c>
      <c r="C8068" t="s">
        <v>19</v>
      </c>
      <c r="D8068" t="s">
        <v>16</v>
      </c>
      <c r="E8068">
        <v>320</v>
      </c>
      <c r="F8068">
        <v>53.4</v>
      </c>
      <c r="G8068">
        <v>112.2</v>
      </c>
      <c r="H8068">
        <v>57.9</v>
      </c>
      <c r="I8068">
        <v>25</v>
      </c>
      <c r="J8068">
        <v>66.099999999999994</v>
      </c>
      <c r="K8068">
        <v>1312.4</v>
      </c>
      <c r="L8068">
        <v>93.9</v>
      </c>
      <c r="M8068">
        <v>2.92</v>
      </c>
      <c r="N8068">
        <v>2.2999999999999998</v>
      </c>
      <c r="O8068">
        <v>21.1</v>
      </c>
    </row>
    <row r="8069" spans="1:15" x14ac:dyDescent="0.35">
      <c r="A8069" s="1">
        <v>46245</v>
      </c>
      <c r="B8069">
        <v>5</v>
      </c>
      <c r="C8069" t="s">
        <v>21</v>
      </c>
      <c r="D8069" t="s">
        <v>22</v>
      </c>
      <c r="E8069">
        <v>130</v>
      </c>
      <c r="F8069">
        <v>45.3</v>
      </c>
      <c r="G8069">
        <v>150.5</v>
      </c>
      <c r="H8069">
        <v>73</v>
      </c>
      <c r="I8069">
        <v>22.5</v>
      </c>
      <c r="J8069">
        <v>73.7</v>
      </c>
      <c r="K8069">
        <v>1160</v>
      </c>
      <c r="L8069">
        <v>69.8</v>
      </c>
      <c r="M8069">
        <v>4.3099999999999996</v>
      </c>
      <c r="N8069">
        <v>3.62</v>
      </c>
      <c r="O8069">
        <v>22.5</v>
      </c>
    </row>
    <row r="8070" spans="1:15" x14ac:dyDescent="0.35">
      <c r="A8070" s="1">
        <v>46245</v>
      </c>
      <c r="B8070">
        <v>7</v>
      </c>
      <c r="C8070" t="s">
        <v>17</v>
      </c>
      <c r="D8070" t="s">
        <v>20</v>
      </c>
      <c r="E8070">
        <v>150</v>
      </c>
      <c r="F8070">
        <v>101.6</v>
      </c>
      <c r="G8070">
        <v>202.7</v>
      </c>
      <c r="H8070">
        <v>124.9</v>
      </c>
      <c r="I8070">
        <v>25.8</v>
      </c>
      <c r="J8070">
        <v>74.7</v>
      </c>
      <c r="K8070">
        <v>1667</v>
      </c>
      <c r="L8070">
        <v>112.3</v>
      </c>
      <c r="M8070">
        <v>5.9</v>
      </c>
      <c r="N8070">
        <v>5.3</v>
      </c>
      <c r="O8070">
        <v>17.7</v>
      </c>
    </row>
    <row r="8071" spans="1:15" x14ac:dyDescent="0.35">
      <c r="A8071" s="1">
        <v>46245</v>
      </c>
      <c r="B8071">
        <v>8</v>
      </c>
      <c r="C8071" t="s">
        <v>21</v>
      </c>
      <c r="D8071" t="s">
        <v>20</v>
      </c>
      <c r="E8071">
        <v>85</v>
      </c>
      <c r="F8071">
        <v>77.099999999999994</v>
      </c>
      <c r="G8071">
        <v>170.3</v>
      </c>
      <c r="H8071">
        <v>97.7</v>
      </c>
      <c r="I8071">
        <v>22.5</v>
      </c>
      <c r="J8071">
        <v>60.5</v>
      </c>
      <c r="K8071">
        <v>1334.7</v>
      </c>
      <c r="L8071">
        <v>90.6</v>
      </c>
      <c r="M8071">
        <v>5.0999999999999996</v>
      </c>
      <c r="N8071">
        <v>2.84</v>
      </c>
      <c r="O8071">
        <v>22.2</v>
      </c>
    </row>
    <row r="8072" spans="1:15" x14ac:dyDescent="0.35">
      <c r="A8072" s="1">
        <v>46245</v>
      </c>
      <c r="B8072">
        <v>9</v>
      </c>
      <c r="C8072" t="s">
        <v>17</v>
      </c>
      <c r="D8072" t="s">
        <v>22</v>
      </c>
      <c r="E8072">
        <v>320</v>
      </c>
      <c r="F8072">
        <v>103.4</v>
      </c>
      <c r="G8072">
        <v>152.80000000000001</v>
      </c>
      <c r="H8072">
        <v>104.9</v>
      </c>
      <c r="I8072">
        <v>30.2</v>
      </c>
      <c r="J8072">
        <v>72.8</v>
      </c>
      <c r="K8072">
        <v>1531.8</v>
      </c>
      <c r="L8072">
        <v>106</v>
      </c>
      <c r="M8072">
        <v>3.76</v>
      </c>
      <c r="N8072">
        <v>6.35</v>
      </c>
      <c r="O8072">
        <v>17.2</v>
      </c>
    </row>
    <row r="8073" spans="1:15" x14ac:dyDescent="0.35">
      <c r="A8073" s="1">
        <v>46245</v>
      </c>
      <c r="B8073">
        <v>13</v>
      </c>
      <c r="C8073" t="s">
        <v>19</v>
      </c>
      <c r="D8073" t="s">
        <v>23</v>
      </c>
      <c r="E8073">
        <v>120</v>
      </c>
      <c r="F8073">
        <v>54.2</v>
      </c>
      <c r="G8073">
        <v>133.9</v>
      </c>
      <c r="H8073">
        <v>75.5</v>
      </c>
      <c r="I8073">
        <v>25.7</v>
      </c>
      <c r="J8073">
        <v>60.3</v>
      </c>
      <c r="K8073">
        <v>1535.4</v>
      </c>
      <c r="L8073">
        <v>106.8</v>
      </c>
      <c r="M8073">
        <v>3.93</v>
      </c>
      <c r="N8073">
        <v>4.4800000000000004</v>
      </c>
      <c r="O8073">
        <v>18.600000000000001</v>
      </c>
    </row>
    <row r="8074" spans="1:15" x14ac:dyDescent="0.35">
      <c r="A8074" s="1">
        <v>46245</v>
      </c>
      <c r="B8074">
        <v>14</v>
      </c>
      <c r="C8074" t="s">
        <v>28</v>
      </c>
      <c r="D8074" t="s">
        <v>18</v>
      </c>
      <c r="E8074">
        <v>85</v>
      </c>
      <c r="F8074">
        <v>62.5</v>
      </c>
      <c r="G8074">
        <v>154.69999999999999</v>
      </c>
      <c r="H8074">
        <v>82</v>
      </c>
      <c r="I8074">
        <v>23.3</v>
      </c>
      <c r="J8074">
        <v>72.3</v>
      </c>
      <c r="K8074">
        <v>1372.7</v>
      </c>
      <c r="L8074">
        <v>99.7</v>
      </c>
      <c r="M8074">
        <v>3.99</v>
      </c>
      <c r="N8074">
        <v>4.59</v>
      </c>
      <c r="O8074">
        <v>31.3</v>
      </c>
    </row>
    <row r="8075" spans="1:15" x14ac:dyDescent="0.35">
      <c r="A8075" s="1">
        <v>46245</v>
      </c>
      <c r="B8075">
        <v>16</v>
      </c>
      <c r="C8075" t="s">
        <v>15</v>
      </c>
      <c r="D8075" t="s">
        <v>16</v>
      </c>
      <c r="E8075">
        <v>100</v>
      </c>
      <c r="F8075">
        <v>79.599999999999994</v>
      </c>
      <c r="G8075">
        <v>130.19999999999999</v>
      </c>
      <c r="H8075">
        <v>95.2</v>
      </c>
      <c r="I8075">
        <v>21.9</v>
      </c>
      <c r="J8075">
        <v>71.8</v>
      </c>
      <c r="K8075">
        <v>1510.6</v>
      </c>
      <c r="L8075">
        <v>109.3</v>
      </c>
      <c r="M8075">
        <v>4.67</v>
      </c>
      <c r="N8075">
        <v>4.25</v>
      </c>
      <c r="O8075">
        <v>25.7</v>
      </c>
    </row>
    <row r="8076" spans="1:15" x14ac:dyDescent="0.35">
      <c r="A8076" s="1">
        <v>46245</v>
      </c>
      <c r="B8076">
        <v>17</v>
      </c>
      <c r="C8076" t="s">
        <v>19</v>
      </c>
      <c r="D8076" t="s">
        <v>22</v>
      </c>
      <c r="E8076">
        <v>210</v>
      </c>
      <c r="F8076">
        <v>91.4</v>
      </c>
      <c r="G8076">
        <v>152.69999999999999</v>
      </c>
      <c r="H8076">
        <v>100.9</v>
      </c>
      <c r="I8076">
        <v>28.5</v>
      </c>
      <c r="J8076">
        <v>63.8</v>
      </c>
      <c r="K8076">
        <v>1958.2</v>
      </c>
      <c r="L8076">
        <v>118.8</v>
      </c>
      <c r="M8076">
        <v>5.72</v>
      </c>
      <c r="N8076">
        <v>6.14</v>
      </c>
      <c r="O8076">
        <v>13.7</v>
      </c>
    </row>
    <row r="8077" spans="1:15" x14ac:dyDescent="0.35">
      <c r="A8077" s="1">
        <v>46245</v>
      </c>
      <c r="B8077">
        <v>18</v>
      </c>
      <c r="C8077" t="s">
        <v>26</v>
      </c>
      <c r="D8077" t="s">
        <v>23</v>
      </c>
      <c r="E8077">
        <v>320</v>
      </c>
      <c r="F8077">
        <v>92.8</v>
      </c>
      <c r="G8077">
        <v>178.5</v>
      </c>
      <c r="H8077">
        <v>101.7</v>
      </c>
      <c r="I8077">
        <v>22.9</v>
      </c>
      <c r="J8077">
        <v>55.1</v>
      </c>
      <c r="K8077">
        <v>1550.3</v>
      </c>
      <c r="L8077">
        <v>95.5</v>
      </c>
      <c r="M8077">
        <v>5.14</v>
      </c>
      <c r="N8077">
        <v>6.08</v>
      </c>
      <c r="O8077">
        <v>27.3</v>
      </c>
    </row>
    <row r="8078" spans="1:15" x14ac:dyDescent="0.35">
      <c r="A8078" s="1">
        <v>46245</v>
      </c>
      <c r="B8078">
        <v>19</v>
      </c>
      <c r="C8078" t="s">
        <v>29</v>
      </c>
      <c r="D8078" t="s">
        <v>18</v>
      </c>
      <c r="E8078">
        <v>130</v>
      </c>
      <c r="F8078">
        <v>77.7</v>
      </c>
      <c r="G8078">
        <v>148.30000000000001</v>
      </c>
      <c r="H8078">
        <v>99.9</v>
      </c>
      <c r="I8078">
        <v>23</v>
      </c>
      <c r="J8078">
        <v>57.9</v>
      </c>
      <c r="K8078">
        <v>1426.5</v>
      </c>
      <c r="L8078">
        <v>97</v>
      </c>
      <c r="M8078">
        <v>3.11</v>
      </c>
      <c r="N8078">
        <v>3.4</v>
      </c>
      <c r="O8078">
        <v>19.2</v>
      </c>
    </row>
    <row r="8079" spans="1:15" x14ac:dyDescent="0.35">
      <c r="A8079" s="1">
        <v>46245</v>
      </c>
      <c r="B8079">
        <v>20</v>
      </c>
      <c r="C8079" t="s">
        <v>17</v>
      </c>
      <c r="D8079" t="s">
        <v>23</v>
      </c>
      <c r="E8079">
        <v>70</v>
      </c>
      <c r="F8079">
        <v>101.9</v>
      </c>
      <c r="G8079">
        <v>147.9</v>
      </c>
      <c r="H8079">
        <v>93.3</v>
      </c>
      <c r="I8079">
        <v>29.8</v>
      </c>
      <c r="J8079">
        <v>70.599999999999994</v>
      </c>
      <c r="K8079">
        <v>1903.8</v>
      </c>
      <c r="L8079">
        <v>125.3</v>
      </c>
      <c r="M8079">
        <v>5</v>
      </c>
      <c r="N8079">
        <v>5.87</v>
      </c>
      <c r="O8079">
        <v>16.3</v>
      </c>
    </row>
    <row r="8080" spans="1:15" x14ac:dyDescent="0.35">
      <c r="A8080" s="1">
        <v>46246</v>
      </c>
      <c r="B8080">
        <v>0</v>
      </c>
      <c r="C8080" t="s">
        <v>17</v>
      </c>
      <c r="D8080" t="s">
        <v>18</v>
      </c>
      <c r="E8080">
        <v>130</v>
      </c>
      <c r="F8080">
        <v>99.3</v>
      </c>
      <c r="G8080">
        <v>185.9</v>
      </c>
      <c r="H8080">
        <v>104.7</v>
      </c>
      <c r="I8080">
        <v>24.3</v>
      </c>
      <c r="J8080">
        <v>69</v>
      </c>
      <c r="K8080">
        <v>1617.5</v>
      </c>
      <c r="L8080">
        <v>105.7</v>
      </c>
      <c r="M8080">
        <v>5.27</v>
      </c>
      <c r="N8080">
        <v>6.54</v>
      </c>
      <c r="O8080">
        <v>18.600000000000001</v>
      </c>
    </row>
    <row r="8081" spans="1:15" x14ac:dyDescent="0.35">
      <c r="A8081" s="1">
        <v>46246</v>
      </c>
      <c r="B8081">
        <v>4</v>
      </c>
      <c r="C8081" t="s">
        <v>24</v>
      </c>
      <c r="D8081" t="s">
        <v>20</v>
      </c>
      <c r="E8081">
        <v>85</v>
      </c>
      <c r="F8081">
        <v>67.400000000000006</v>
      </c>
      <c r="G8081">
        <v>146</v>
      </c>
      <c r="H8081">
        <v>77.099999999999994</v>
      </c>
      <c r="I8081">
        <v>25.7</v>
      </c>
      <c r="J8081">
        <v>69.099999999999994</v>
      </c>
      <c r="K8081">
        <v>1270.0999999999999</v>
      </c>
      <c r="L8081">
        <v>77.3</v>
      </c>
      <c r="M8081">
        <v>4.42</v>
      </c>
      <c r="N8081">
        <v>3.69</v>
      </c>
      <c r="O8081">
        <v>17.2</v>
      </c>
    </row>
    <row r="8082" spans="1:15" x14ac:dyDescent="0.35">
      <c r="A8082" s="1">
        <v>46246</v>
      </c>
      <c r="B8082">
        <v>5</v>
      </c>
      <c r="C8082" t="s">
        <v>21</v>
      </c>
      <c r="D8082" t="s">
        <v>18</v>
      </c>
      <c r="E8082">
        <v>100</v>
      </c>
      <c r="F8082">
        <v>53.1</v>
      </c>
      <c r="G8082">
        <v>158.5</v>
      </c>
      <c r="H8082">
        <v>84.6</v>
      </c>
      <c r="I8082">
        <v>23.8</v>
      </c>
      <c r="J8082">
        <v>63.4</v>
      </c>
      <c r="K8082">
        <v>1251.0999999999999</v>
      </c>
      <c r="L8082">
        <v>86</v>
      </c>
      <c r="M8082">
        <v>3.64</v>
      </c>
      <c r="N8082">
        <v>4.2</v>
      </c>
      <c r="O8082">
        <v>24.5</v>
      </c>
    </row>
    <row r="8083" spans="1:15" x14ac:dyDescent="0.35">
      <c r="A8083" s="1">
        <v>46246</v>
      </c>
      <c r="B8083">
        <v>9</v>
      </c>
      <c r="C8083" t="s">
        <v>25</v>
      </c>
      <c r="D8083" t="s">
        <v>20</v>
      </c>
      <c r="E8083">
        <v>320</v>
      </c>
      <c r="F8083">
        <v>60.4</v>
      </c>
      <c r="G8083">
        <v>145.4</v>
      </c>
      <c r="H8083">
        <v>76.900000000000006</v>
      </c>
      <c r="I8083">
        <v>23.7</v>
      </c>
      <c r="J8083">
        <v>62.7</v>
      </c>
      <c r="K8083">
        <v>1149.4000000000001</v>
      </c>
      <c r="L8083">
        <v>83.5</v>
      </c>
      <c r="M8083">
        <v>4.8099999999999996</v>
      </c>
      <c r="N8083">
        <v>5.33</v>
      </c>
      <c r="O8083">
        <v>17.100000000000001</v>
      </c>
    </row>
    <row r="8084" spans="1:15" x14ac:dyDescent="0.35">
      <c r="A8084" s="1">
        <v>46246</v>
      </c>
      <c r="B8084">
        <v>10</v>
      </c>
      <c r="C8084" t="s">
        <v>25</v>
      </c>
      <c r="D8084" t="s">
        <v>16</v>
      </c>
      <c r="E8084">
        <v>210</v>
      </c>
      <c r="F8084">
        <v>79.099999999999994</v>
      </c>
      <c r="G8084">
        <v>160.9</v>
      </c>
      <c r="H8084">
        <v>90.1</v>
      </c>
      <c r="I8084">
        <v>22</v>
      </c>
      <c r="J8084">
        <v>70.3</v>
      </c>
      <c r="K8084">
        <v>1680.4</v>
      </c>
      <c r="L8084">
        <v>106.1</v>
      </c>
      <c r="M8084">
        <v>4.8499999999999996</v>
      </c>
      <c r="N8084">
        <v>5.29</v>
      </c>
      <c r="O8084">
        <v>20.8</v>
      </c>
    </row>
    <row r="8085" spans="1:15" x14ac:dyDescent="0.35">
      <c r="A8085" s="1">
        <v>46246</v>
      </c>
      <c r="B8085">
        <v>11</v>
      </c>
      <c r="C8085" t="s">
        <v>24</v>
      </c>
      <c r="D8085" t="s">
        <v>22</v>
      </c>
      <c r="E8085">
        <v>70</v>
      </c>
      <c r="F8085">
        <v>69.5</v>
      </c>
      <c r="G8085">
        <v>146.9</v>
      </c>
      <c r="H8085">
        <v>83.2</v>
      </c>
      <c r="I8085">
        <v>27.2</v>
      </c>
      <c r="J8085">
        <v>61.3</v>
      </c>
      <c r="K8085">
        <v>1504.4</v>
      </c>
      <c r="L8085">
        <v>99.6</v>
      </c>
      <c r="M8085">
        <v>3.8</v>
      </c>
      <c r="N8085">
        <v>4.45</v>
      </c>
      <c r="O8085">
        <v>16</v>
      </c>
    </row>
    <row r="8086" spans="1:15" x14ac:dyDescent="0.35">
      <c r="A8086" s="1">
        <v>46246</v>
      </c>
      <c r="B8086">
        <v>15</v>
      </c>
      <c r="C8086" t="s">
        <v>19</v>
      </c>
      <c r="D8086" t="s">
        <v>20</v>
      </c>
      <c r="E8086">
        <v>120</v>
      </c>
      <c r="F8086">
        <v>59.8</v>
      </c>
      <c r="G8086">
        <v>116.3</v>
      </c>
      <c r="H8086">
        <v>74.400000000000006</v>
      </c>
      <c r="I8086">
        <v>26.7</v>
      </c>
      <c r="J8086">
        <v>67.8</v>
      </c>
      <c r="K8086">
        <v>1223.0999999999999</v>
      </c>
      <c r="L8086">
        <v>82.3</v>
      </c>
      <c r="M8086">
        <v>2.23</v>
      </c>
      <c r="N8086">
        <v>4.5199999999999996</v>
      </c>
      <c r="O8086">
        <v>18.600000000000001</v>
      </c>
    </row>
    <row r="8087" spans="1:15" x14ac:dyDescent="0.35">
      <c r="A8087" s="1">
        <v>46246</v>
      </c>
      <c r="B8087">
        <v>16</v>
      </c>
      <c r="C8087" t="s">
        <v>17</v>
      </c>
      <c r="D8087" t="s">
        <v>23</v>
      </c>
      <c r="E8087">
        <v>85</v>
      </c>
      <c r="F8087">
        <v>78.099999999999994</v>
      </c>
      <c r="G8087">
        <v>168.8</v>
      </c>
      <c r="H8087">
        <v>108.3</v>
      </c>
      <c r="I8087">
        <v>27.1</v>
      </c>
      <c r="J8087">
        <v>54.6</v>
      </c>
      <c r="K8087">
        <v>1620.4</v>
      </c>
      <c r="L8087">
        <v>100.7</v>
      </c>
      <c r="M8087">
        <v>4.54</v>
      </c>
      <c r="N8087">
        <v>5.9</v>
      </c>
      <c r="O8087">
        <v>20.399999999999999</v>
      </c>
    </row>
    <row r="8088" spans="1:15" x14ac:dyDescent="0.35">
      <c r="A8088" s="1">
        <v>46246</v>
      </c>
      <c r="B8088">
        <v>17</v>
      </c>
      <c r="C8088" t="s">
        <v>27</v>
      </c>
      <c r="D8088" t="s">
        <v>18</v>
      </c>
      <c r="E8088">
        <v>70</v>
      </c>
      <c r="F8088">
        <v>105.9</v>
      </c>
      <c r="G8088">
        <v>177.2</v>
      </c>
      <c r="H8088">
        <v>113.7</v>
      </c>
      <c r="I8088">
        <v>23.5</v>
      </c>
      <c r="J8088">
        <v>66.400000000000006</v>
      </c>
      <c r="K8088">
        <v>1873.6</v>
      </c>
      <c r="L8088">
        <v>116.6</v>
      </c>
      <c r="M8088">
        <v>5.29</v>
      </c>
      <c r="N8088">
        <v>5.35</v>
      </c>
      <c r="O8088">
        <v>14.8</v>
      </c>
    </row>
    <row r="8089" spans="1:15" x14ac:dyDescent="0.35">
      <c r="A8089" s="1">
        <v>46246</v>
      </c>
      <c r="B8089">
        <v>18</v>
      </c>
      <c r="C8089" t="s">
        <v>15</v>
      </c>
      <c r="D8089" t="s">
        <v>23</v>
      </c>
      <c r="E8089">
        <v>120</v>
      </c>
      <c r="F8089">
        <v>103.5</v>
      </c>
      <c r="G8089">
        <v>168.5</v>
      </c>
      <c r="H8089">
        <v>123.1</v>
      </c>
      <c r="I8089">
        <v>17</v>
      </c>
      <c r="J8089">
        <v>63.2</v>
      </c>
      <c r="K8089">
        <v>1820.4</v>
      </c>
      <c r="L8089">
        <v>118.9</v>
      </c>
      <c r="M8089">
        <v>5.91</v>
      </c>
      <c r="N8089">
        <v>6.33</v>
      </c>
      <c r="O8089">
        <v>30.8</v>
      </c>
    </row>
    <row r="8090" spans="1:15" x14ac:dyDescent="0.35">
      <c r="A8090" s="1">
        <v>46246</v>
      </c>
      <c r="B8090">
        <v>20</v>
      </c>
      <c r="C8090" t="s">
        <v>26</v>
      </c>
      <c r="D8090" t="s">
        <v>20</v>
      </c>
      <c r="E8090">
        <v>85</v>
      </c>
      <c r="F8090">
        <v>68.8</v>
      </c>
      <c r="G8090">
        <v>138</v>
      </c>
      <c r="H8090">
        <v>83.8</v>
      </c>
      <c r="I8090">
        <v>22.7</v>
      </c>
      <c r="J8090">
        <v>68</v>
      </c>
      <c r="K8090">
        <v>1576.3</v>
      </c>
      <c r="L8090">
        <v>107.7</v>
      </c>
      <c r="M8090">
        <v>3.09</v>
      </c>
      <c r="N8090">
        <v>4.9800000000000004</v>
      </c>
      <c r="O8090">
        <v>23.4</v>
      </c>
    </row>
    <row r="8091" spans="1:15" x14ac:dyDescent="0.35">
      <c r="A8091" s="1">
        <v>46246</v>
      </c>
      <c r="B8091">
        <v>21</v>
      </c>
      <c r="C8091" t="s">
        <v>28</v>
      </c>
      <c r="D8091" t="s">
        <v>23</v>
      </c>
      <c r="E8091">
        <v>210</v>
      </c>
      <c r="F8091">
        <v>79.400000000000006</v>
      </c>
      <c r="G8091">
        <v>172.1</v>
      </c>
      <c r="H8091">
        <v>111</v>
      </c>
      <c r="I8091">
        <v>24.5</v>
      </c>
      <c r="J8091">
        <v>56.5</v>
      </c>
      <c r="K8091">
        <v>1477</v>
      </c>
      <c r="L8091">
        <v>98.8</v>
      </c>
      <c r="M8091">
        <v>3.45</v>
      </c>
      <c r="N8091">
        <v>4.87</v>
      </c>
      <c r="O8091">
        <v>29.8</v>
      </c>
    </row>
    <row r="8092" spans="1:15" x14ac:dyDescent="0.35">
      <c r="A8092" s="1">
        <v>46246</v>
      </c>
      <c r="B8092">
        <v>22</v>
      </c>
      <c r="C8092" t="s">
        <v>28</v>
      </c>
      <c r="D8092" t="s">
        <v>18</v>
      </c>
      <c r="E8092">
        <v>320</v>
      </c>
      <c r="F8092">
        <v>72.099999999999994</v>
      </c>
      <c r="G8092">
        <v>192.2</v>
      </c>
      <c r="H8092">
        <v>105</v>
      </c>
      <c r="I8092">
        <v>19.5</v>
      </c>
      <c r="J8092">
        <v>78.099999999999994</v>
      </c>
      <c r="K8092">
        <v>1550.4</v>
      </c>
      <c r="L8092">
        <v>100.2</v>
      </c>
      <c r="M8092">
        <v>5.14</v>
      </c>
      <c r="N8092">
        <v>3.85</v>
      </c>
      <c r="O8092">
        <v>30.8</v>
      </c>
    </row>
    <row r="8093" spans="1:15" x14ac:dyDescent="0.35">
      <c r="A8093" s="1">
        <v>46247</v>
      </c>
      <c r="B8093">
        <v>0</v>
      </c>
      <c r="C8093" t="s">
        <v>25</v>
      </c>
      <c r="D8093" t="s">
        <v>22</v>
      </c>
      <c r="E8093">
        <v>85</v>
      </c>
      <c r="F8093">
        <v>71.7</v>
      </c>
      <c r="G8093">
        <v>122.9</v>
      </c>
      <c r="H8093">
        <v>87.1</v>
      </c>
      <c r="I8093">
        <v>25.8</v>
      </c>
      <c r="J8093">
        <v>51.6</v>
      </c>
      <c r="K8093">
        <v>1476.2</v>
      </c>
      <c r="L8093">
        <v>99.2</v>
      </c>
      <c r="M8093">
        <v>4.57</v>
      </c>
      <c r="N8093">
        <v>4.13</v>
      </c>
      <c r="O8093">
        <v>19.100000000000001</v>
      </c>
    </row>
    <row r="8094" spans="1:15" x14ac:dyDescent="0.35">
      <c r="A8094" s="1">
        <v>46247</v>
      </c>
      <c r="B8094">
        <v>1</v>
      </c>
      <c r="C8094" t="s">
        <v>25</v>
      </c>
      <c r="D8094" t="s">
        <v>23</v>
      </c>
      <c r="E8094">
        <v>70</v>
      </c>
      <c r="F8094">
        <v>66.2</v>
      </c>
      <c r="G8094">
        <v>159.30000000000001</v>
      </c>
      <c r="H8094">
        <v>93.8</v>
      </c>
      <c r="I8094">
        <v>26.7</v>
      </c>
      <c r="J8094">
        <v>72.599999999999994</v>
      </c>
      <c r="K8094">
        <v>1593.7</v>
      </c>
      <c r="L8094">
        <v>107.9</v>
      </c>
      <c r="M8094">
        <v>4.1900000000000004</v>
      </c>
      <c r="N8094">
        <v>5.29</v>
      </c>
      <c r="O8094">
        <v>18.7</v>
      </c>
    </row>
    <row r="8095" spans="1:15" x14ac:dyDescent="0.35">
      <c r="A8095" s="1">
        <v>46247</v>
      </c>
      <c r="B8095">
        <v>2</v>
      </c>
      <c r="C8095" t="s">
        <v>24</v>
      </c>
      <c r="D8095" t="s">
        <v>16</v>
      </c>
      <c r="E8095">
        <v>130</v>
      </c>
      <c r="F8095">
        <v>77.900000000000006</v>
      </c>
      <c r="G8095">
        <v>166.1</v>
      </c>
      <c r="H8095">
        <v>96.3</v>
      </c>
      <c r="I8095">
        <v>25.8</v>
      </c>
      <c r="J8095">
        <v>62.1</v>
      </c>
      <c r="K8095">
        <v>1506.4</v>
      </c>
      <c r="L8095">
        <v>98.6</v>
      </c>
      <c r="M8095">
        <v>3.71</v>
      </c>
      <c r="N8095">
        <v>5.61</v>
      </c>
      <c r="O8095">
        <v>18.600000000000001</v>
      </c>
    </row>
    <row r="8096" spans="1:15" x14ac:dyDescent="0.35">
      <c r="A8096" s="1">
        <v>46247</v>
      </c>
      <c r="B8096">
        <v>7</v>
      </c>
      <c r="C8096" t="s">
        <v>17</v>
      </c>
      <c r="D8096" t="s">
        <v>18</v>
      </c>
      <c r="E8096">
        <v>70</v>
      </c>
      <c r="F8096">
        <v>94.2</v>
      </c>
      <c r="G8096">
        <v>183.4</v>
      </c>
      <c r="H8096">
        <v>106.7</v>
      </c>
      <c r="I8096">
        <v>22.9</v>
      </c>
      <c r="J8096">
        <v>71</v>
      </c>
      <c r="K8096">
        <v>1730.1</v>
      </c>
      <c r="L8096">
        <v>116.5</v>
      </c>
      <c r="M8096">
        <v>5.0999999999999996</v>
      </c>
      <c r="N8096">
        <v>4.87</v>
      </c>
      <c r="O8096">
        <v>18.100000000000001</v>
      </c>
    </row>
    <row r="8097" spans="1:15" x14ac:dyDescent="0.35">
      <c r="A8097" s="1">
        <v>46247</v>
      </c>
      <c r="B8097">
        <v>8</v>
      </c>
      <c r="C8097" t="s">
        <v>21</v>
      </c>
      <c r="D8097" t="s">
        <v>18</v>
      </c>
      <c r="E8097">
        <v>100</v>
      </c>
      <c r="F8097">
        <v>71.099999999999994</v>
      </c>
      <c r="G8097">
        <v>165</v>
      </c>
      <c r="H8097">
        <v>85.9</v>
      </c>
      <c r="I8097">
        <v>22.2</v>
      </c>
      <c r="J8097">
        <v>70.099999999999994</v>
      </c>
      <c r="K8097">
        <v>1436.6</v>
      </c>
      <c r="L8097">
        <v>95.2</v>
      </c>
      <c r="M8097">
        <v>5.51</v>
      </c>
      <c r="N8097">
        <v>4.3499999999999996</v>
      </c>
      <c r="O8097">
        <v>23.1</v>
      </c>
    </row>
    <row r="8098" spans="1:15" x14ac:dyDescent="0.35">
      <c r="A8098" s="1">
        <v>46247</v>
      </c>
      <c r="B8098">
        <v>9</v>
      </c>
      <c r="C8098" t="s">
        <v>28</v>
      </c>
      <c r="D8098" t="s">
        <v>16</v>
      </c>
      <c r="E8098">
        <v>100</v>
      </c>
      <c r="F8098">
        <v>94.7</v>
      </c>
      <c r="G8098">
        <v>154.80000000000001</v>
      </c>
      <c r="H8098">
        <v>106.8</v>
      </c>
      <c r="I8098">
        <v>23.6</v>
      </c>
      <c r="J8098">
        <v>61.5</v>
      </c>
      <c r="K8098">
        <v>1652</v>
      </c>
      <c r="L8098">
        <v>111</v>
      </c>
      <c r="M8098">
        <v>4.05</v>
      </c>
      <c r="N8098">
        <v>4.9000000000000004</v>
      </c>
      <c r="O8098">
        <v>30.1</v>
      </c>
    </row>
    <row r="8099" spans="1:15" x14ac:dyDescent="0.35">
      <c r="A8099" s="1">
        <v>46247</v>
      </c>
      <c r="B8099">
        <v>10</v>
      </c>
      <c r="C8099" t="s">
        <v>17</v>
      </c>
      <c r="D8099" t="s">
        <v>20</v>
      </c>
      <c r="E8099">
        <v>120</v>
      </c>
      <c r="F8099">
        <v>100.3</v>
      </c>
      <c r="G8099">
        <v>170</v>
      </c>
      <c r="H8099">
        <v>110.2</v>
      </c>
      <c r="I8099">
        <v>30.1</v>
      </c>
      <c r="J8099">
        <v>59.1</v>
      </c>
      <c r="K8099">
        <v>1853.6</v>
      </c>
      <c r="L8099">
        <v>112.8</v>
      </c>
      <c r="M8099">
        <v>4.0999999999999996</v>
      </c>
      <c r="N8099">
        <v>5.6</v>
      </c>
      <c r="O8099">
        <v>17.600000000000001</v>
      </c>
    </row>
    <row r="8100" spans="1:15" x14ac:dyDescent="0.35">
      <c r="A8100" s="1">
        <v>46247</v>
      </c>
      <c r="B8100">
        <v>11</v>
      </c>
      <c r="C8100" t="s">
        <v>26</v>
      </c>
      <c r="D8100" t="s">
        <v>16</v>
      </c>
      <c r="E8100">
        <v>120</v>
      </c>
      <c r="F8100">
        <v>61.6</v>
      </c>
      <c r="G8100">
        <v>145</v>
      </c>
      <c r="H8100">
        <v>74.2</v>
      </c>
      <c r="I8100">
        <v>23</v>
      </c>
      <c r="J8100">
        <v>74.400000000000006</v>
      </c>
      <c r="K8100">
        <v>1378.4</v>
      </c>
      <c r="L8100">
        <v>100.9</v>
      </c>
      <c r="M8100">
        <v>1.84</v>
      </c>
      <c r="N8100">
        <v>3.71</v>
      </c>
      <c r="O8100">
        <v>25.3</v>
      </c>
    </row>
    <row r="8101" spans="1:15" x14ac:dyDescent="0.35">
      <c r="A8101" s="1">
        <v>46247</v>
      </c>
      <c r="B8101">
        <v>12</v>
      </c>
      <c r="C8101" t="s">
        <v>15</v>
      </c>
      <c r="D8101" t="s">
        <v>20</v>
      </c>
      <c r="E8101">
        <v>320</v>
      </c>
      <c r="F8101">
        <v>89.3</v>
      </c>
      <c r="G8101">
        <v>168.1</v>
      </c>
      <c r="H8101">
        <v>107.6</v>
      </c>
      <c r="I8101">
        <v>21.5</v>
      </c>
      <c r="J8101">
        <v>68</v>
      </c>
      <c r="K8101">
        <v>1546.1</v>
      </c>
      <c r="L8101">
        <v>107</v>
      </c>
      <c r="M8101">
        <v>5.04</v>
      </c>
      <c r="N8101">
        <v>4.84</v>
      </c>
      <c r="O8101">
        <v>25.9</v>
      </c>
    </row>
    <row r="8102" spans="1:15" x14ac:dyDescent="0.35">
      <c r="A8102" s="1">
        <v>46247</v>
      </c>
      <c r="B8102">
        <v>13</v>
      </c>
      <c r="C8102" t="s">
        <v>15</v>
      </c>
      <c r="D8102" t="s">
        <v>22</v>
      </c>
      <c r="E8102">
        <v>150</v>
      </c>
      <c r="F8102">
        <v>74.099999999999994</v>
      </c>
      <c r="G8102">
        <v>141.19999999999999</v>
      </c>
      <c r="H8102">
        <v>77.3</v>
      </c>
      <c r="I8102">
        <v>17.600000000000001</v>
      </c>
      <c r="J8102">
        <v>66.5</v>
      </c>
      <c r="K8102">
        <v>1594.6</v>
      </c>
      <c r="L8102">
        <v>103.3</v>
      </c>
      <c r="M8102">
        <v>4.17</v>
      </c>
      <c r="N8102">
        <v>5.82</v>
      </c>
      <c r="O8102">
        <v>22.9</v>
      </c>
    </row>
    <row r="8103" spans="1:15" x14ac:dyDescent="0.35">
      <c r="A8103" s="1">
        <v>46247</v>
      </c>
      <c r="B8103">
        <v>14</v>
      </c>
      <c r="C8103" t="s">
        <v>28</v>
      </c>
      <c r="D8103" t="s">
        <v>20</v>
      </c>
      <c r="E8103">
        <v>150</v>
      </c>
      <c r="F8103">
        <v>72</v>
      </c>
      <c r="G8103">
        <v>172.8</v>
      </c>
      <c r="H8103">
        <v>91.8</v>
      </c>
      <c r="I8103">
        <v>20.9</v>
      </c>
      <c r="J8103">
        <v>63.9</v>
      </c>
      <c r="K8103">
        <v>1456.8</v>
      </c>
      <c r="L8103">
        <v>100.6</v>
      </c>
      <c r="M8103">
        <v>3.74</v>
      </c>
      <c r="N8103">
        <v>4.54</v>
      </c>
      <c r="O8103">
        <v>31.7</v>
      </c>
    </row>
    <row r="8104" spans="1:15" x14ac:dyDescent="0.35">
      <c r="A8104" s="1">
        <v>46247</v>
      </c>
      <c r="B8104">
        <v>16</v>
      </c>
      <c r="C8104" t="s">
        <v>27</v>
      </c>
      <c r="D8104" t="s">
        <v>22</v>
      </c>
      <c r="E8104">
        <v>120</v>
      </c>
      <c r="F8104">
        <v>70.5</v>
      </c>
      <c r="G8104">
        <v>154.5</v>
      </c>
      <c r="H8104">
        <v>78.599999999999994</v>
      </c>
      <c r="I8104">
        <v>21.3</v>
      </c>
      <c r="J8104">
        <v>65</v>
      </c>
      <c r="K8104">
        <v>1386.8</v>
      </c>
      <c r="L8104">
        <v>97</v>
      </c>
      <c r="M8104">
        <v>5.17</v>
      </c>
      <c r="N8104">
        <v>3.02</v>
      </c>
      <c r="O8104">
        <v>8.6</v>
      </c>
    </row>
    <row r="8105" spans="1:15" x14ac:dyDescent="0.35">
      <c r="A8105" s="1">
        <v>46247</v>
      </c>
      <c r="B8105">
        <v>18</v>
      </c>
      <c r="C8105" t="s">
        <v>24</v>
      </c>
      <c r="D8105" t="s">
        <v>22</v>
      </c>
      <c r="E8105">
        <v>150</v>
      </c>
      <c r="F8105">
        <v>91.5</v>
      </c>
      <c r="G8105">
        <v>198.2</v>
      </c>
      <c r="H8105">
        <v>122</v>
      </c>
      <c r="I8105">
        <v>29.3</v>
      </c>
      <c r="J8105">
        <v>76.099999999999994</v>
      </c>
      <c r="K8105">
        <v>1883.5</v>
      </c>
      <c r="L8105">
        <v>115.4</v>
      </c>
      <c r="M8105">
        <v>4.97</v>
      </c>
      <c r="N8105">
        <v>3.5</v>
      </c>
      <c r="O8105">
        <v>12</v>
      </c>
    </row>
    <row r="8106" spans="1:15" x14ac:dyDescent="0.35">
      <c r="A8106" s="1">
        <v>46247</v>
      </c>
      <c r="B8106">
        <v>20</v>
      </c>
      <c r="C8106" t="s">
        <v>28</v>
      </c>
      <c r="D8106" t="s">
        <v>16</v>
      </c>
      <c r="E8106">
        <v>130</v>
      </c>
      <c r="F8106">
        <v>78.900000000000006</v>
      </c>
      <c r="G8106">
        <v>189.2</v>
      </c>
      <c r="H8106">
        <v>105.2</v>
      </c>
      <c r="I8106">
        <v>23.3</v>
      </c>
      <c r="J8106">
        <v>77.900000000000006</v>
      </c>
      <c r="K8106">
        <v>1485.1</v>
      </c>
      <c r="L8106">
        <v>101.5</v>
      </c>
      <c r="M8106">
        <v>3.61</v>
      </c>
      <c r="N8106">
        <v>5.38</v>
      </c>
      <c r="O8106">
        <v>32.1</v>
      </c>
    </row>
    <row r="8107" spans="1:15" x14ac:dyDescent="0.35">
      <c r="A8107" s="1">
        <v>46247</v>
      </c>
      <c r="B8107">
        <v>21</v>
      </c>
      <c r="C8107" t="s">
        <v>26</v>
      </c>
      <c r="D8107" t="s">
        <v>22</v>
      </c>
      <c r="E8107">
        <v>85</v>
      </c>
      <c r="F8107">
        <v>54</v>
      </c>
      <c r="G8107">
        <v>132</v>
      </c>
      <c r="H8107">
        <v>81.400000000000006</v>
      </c>
      <c r="I8107">
        <v>23.7</v>
      </c>
      <c r="J8107">
        <v>79.2</v>
      </c>
      <c r="K8107">
        <v>1380.8</v>
      </c>
      <c r="L8107">
        <v>88.7</v>
      </c>
      <c r="M8107">
        <v>3.26</v>
      </c>
      <c r="N8107">
        <v>4.6900000000000004</v>
      </c>
      <c r="O8107">
        <v>20.2</v>
      </c>
    </row>
    <row r="8108" spans="1:15" x14ac:dyDescent="0.35">
      <c r="A8108" s="1">
        <v>46247</v>
      </c>
      <c r="B8108">
        <v>22</v>
      </c>
      <c r="C8108" t="s">
        <v>27</v>
      </c>
      <c r="D8108" t="s">
        <v>20</v>
      </c>
      <c r="E8108">
        <v>70</v>
      </c>
      <c r="F8108">
        <v>80</v>
      </c>
      <c r="G8108">
        <v>167.3</v>
      </c>
      <c r="H8108">
        <v>105</v>
      </c>
      <c r="I8108">
        <v>17.7</v>
      </c>
      <c r="J8108">
        <v>81.8</v>
      </c>
      <c r="K8108">
        <v>1408.1</v>
      </c>
      <c r="L8108">
        <v>96.3</v>
      </c>
      <c r="M8108">
        <v>3.91</v>
      </c>
      <c r="N8108">
        <v>6.2</v>
      </c>
      <c r="O8108">
        <v>10.7</v>
      </c>
    </row>
    <row r="8109" spans="1:15" x14ac:dyDescent="0.35">
      <c r="A8109" s="1">
        <v>46247</v>
      </c>
      <c r="B8109">
        <v>23</v>
      </c>
      <c r="C8109" t="s">
        <v>29</v>
      </c>
      <c r="D8109" t="s">
        <v>23</v>
      </c>
      <c r="E8109">
        <v>150</v>
      </c>
      <c r="F8109">
        <v>64.7</v>
      </c>
      <c r="G8109">
        <v>155</v>
      </c>
      <c r="H8109">
        <v>90.5</v>
      </c>
      <c r="I8109">
        <v>27.3</v>
      </c>
      <c r="J8109">
        <v>58.2</v>
      </c>
      <c r="K8109">
        <v>1611.1</v>
      </c>
      <c r="L8109">
        <v>101.4</v>
      </c>
      <c r="M8109">
        <v>2.72</v>
      </c>
      <c r="N8109">
        <v>4.67</v>
      </c>
      <c r="O8109">
        <v>21.7</v>
      </c>
    </row>
    <row r="8110" spans="1:15" x14ac:dyDescent="0.35">
      <c r="A8110" s="1">
        <v>46248</v>
      </c>
      <c r="B8110">
        <v>0</v>
      </c>
      <c r="C8110" t="s">
        <v>19</v>
      </c>
      <c r="D8110" t="s">
        <v>18</v>
      </c>
      <c r="E8110">
        <v>85</v>
      </c>
      <c r="F8110">
        <v>64.599999999999994</v>
      </c>
      <c r="G8110">
        <v>142.30000000000001</v>
      </c>
      <c r="H8110">
        <v>92.1</v>
      </c>
      <c r="I8110">
        <v>24.3</v>
      </c>
      <c r="J8110">
        <v>65.900000000000006</v>
      </c>
      <c r="K8110">
        <v>1295</v>
      </c>
      <c r="L8110">
        <v>81.2</v>
      </c>
      <c r="M8110">
        <v>5.01</v>
      </c>
      <c r="N8110">
        <v>3.06</v>
      </c>
      <c r="O8110">
        <v>17.8</v>
      </c>
    </row>
    <row r="8111" spans="1:15" x14ac:dyDescent="0.35">
      <c r="A8111" s="1">
        <v>46248</v>
      </c>
      <c r="B8111">
        <v>1</v>
      </c>
      <c r="C8111" t="s">
        <v>25</v>
      </c>
      <c r="D8111" t="s">
        <v>18</v>
      </c>
      <c r="E8111">
        <v>120</v>
      </c>
      <c r="F8111">
        <v>55.6</v>
      </c>
      <c r="G8111">
        <v>135.5</v>
      </c>
      <c r="H8111">
        <v>57.6</v>
      </c>
      <c r="I8111">
        <v>24.9</v>
      </c>
      <c r="J8111">
        <v>60.3</v>
      </c>
      <c r="K8111">
        <v>1398.2</v>
      </c>
      <c r="L8111">
        <v>91.5</v>
      </c>
      <c r="M8111">
        <v>4.12</v>
      </c>
      <c r="N8111">
        <v>2.95</v>
      </c>
      <c r="O8111">
        <v>19.399999999999999</v>
      </c>
    </row>
    <row r="8112" spans="1:15" x14ac:dyDescent="0.35">
      <c r="A8112" s="1">
        <v>46248</v>
      </c>
      <c r="B8112">
        <v>2</v>
      </c>
      <c r="C8112" t="s">
        <v>25</v>
      </c>
      <c r="D8112" t="s">
        <v>20</v>
      </c>
      <c r="E8112">
        <v>85</v>
      </c>
      <c r="F8112">
        <v>66.900000000000006</v>
      </c>
      <c r="G8112">
        <v>150.69999999999999</v>
      </c>
      <c r="H8112">
        <v>79.8</v>
      </c>
      <c r="I8112">
        <v>25.6</v>
      </c>
      <c r="J8112">
        <v>71.900000000000006</v>
      </c>
      <c r="K8112">
        <v>1542.3</v>
      </c>
      <c r="L8112">
        <v>100.3</v>
      </c>
      <c r="M8112">
        <v>4.55</v>
      </c>
      <c r="N8112">
        <v>5.38</v>
      </c>
      <c r="O8112">
        <v>18.5</v>
      </c>
    </row>
    <row r="8113" spans="1:15" x14ac:dyDescent="0.35">
      <c r="A8113" s="1">
        <v>46248</v>
      </c>
      <c r="B8113">
        <v>5</v>
      </c>
      <c r="C8113" t="s">
        <v>27</v>
      </c>
      <c r="D8113" t="s">
        <v>23</v>
      </c>
      <c r="E8113">
        <v>85</v>
      </c>
      <c r="F8113">
        <v>74.599999999999994</v>
      </c>
      <c r="G8113">
        <v>152.9</v>
      </c>
      <c r="H8113">
        <v>83.7</v>
      </c>
      <c r="I8113">
        <v>27</v>
      </c>
      <c r="J8113">
        <v>62.7</v>
      </c>
      <c r="K8113">
        <v>1579.4</v>
      </c>
      <c r="L8113">
        <v>108.2</v>
      </c>
      <c r="M8113">
        <v>3.77</v>
      </c>
      <c r="N8113">
        <v>5.41</v>
      </c>
      <c r="O8113">
        <v>13.5</v>
      </c>
    </row>
    <row r="8114" spans="1:15" x14ac:dyDescent="0.35">
      <c r="A8114" s="1">
        <v>46248</v>
      </c>
      <c r="B8114">
        <v>6</v>
      </c>
      <c r="C8114" t="s">
        <v>28</v>
      </c>
      <c r="D8114" t="s">
        <v>22</v>
      </c>
      <c r="E8114">
        <v>100</v>
      </c>
      <c r="F8114">
        <v>67.900000000000006</v>
      </c>
      <c r="G8114">
        <v>118.5</v>
      </c>
      <c r="H8114">
        <v>77.5</v>
      </c>
      <c r="I8114">
        <v>23.9</v>
      </c>
      <c r="J8114">
        <v>62.2</v>
      </c>
      <c r="K8114">
        <v>1340</v>
      </c>
      <c r="L8114">
        <v>86.4</v>
      </c>
      <c r="M8114">
        <v>4.74</v>
      </c>
      <c r="N8114">
        <v>4.0199999999999996</v>
      </c>
      <c r="O8114">
        <v>34.4</v>
      </c>
    </row>
    <row r="8115" spans="1:15" x14ac:dyDescent="0.35">
      <c r="A8115" s="1">
        <v>46248</v>
      </c>
      <c r="B8115">
        <v>9</v>
      </c>
      <c r="C8115" t="s">
        <v>25</v>
      </c>
      <c r="D8115" t="s">
        <v>20</v>
      </c>
      <c r="E8115">
        <v>70</v>
      </c>
      <c r="F8115">
        <v>69</v>
      </c>
      <c r="G8115">
        <v>155.4</v>
      </c>
      <c r="H8115">
        <v>106.5</v>
      </c>
      <c r="I8115">
        <v>23.3</v>
      </c>
      <c r="J8115">
        <v>62.7</v>
      </c>
      <c r="K8115">
        <v>1307.5999999999999</v>
      </c>
      <c r="L8115">
        <v>89.1</v>
      </c>
      <c r="M8115">
        <v>5.13</v>
      </c>
      <c r="N8115">
        <v>4.5599999999999996</v>
      </c>
      <c r="O8115">
        <v>18.2</v>
      </c>
    </row>
    <row r="8116" spans="1:15" x14ac:dyDescent="0.35">
      <c r="A8116" s="1">
        <v>46248</v>
      </c>
      <c r="B8116">
        <v>10</v>
      </c>
      <c r="C8116" t="s">
        <v>17</v>
      </c>
      <c r="D8116" t="s">
        <v>22</v>
      </c>
      <c r="E8116">
        <v>85</v>
      </c>
      <c r="F8116">
        <v>102.7</v>
      </c>
      <c r="G8116">
        <v>161.6</v>
      </c>
      <c r="H8116">
        <v>111.2</v>
      </c>
      <c r="I8116">
        <v>30.4</v>
      </c>
      <c r="J8116">
        <v>56.4</v>
      </c>
      <c r="K8116">
        <v>1899</v>
      </c>
      <c r="L8116">
        <v>120.8</v>
      </c>
      <c r="M8116">
        <v>5.21</v>
      </c>
      <c r="N8116">
        <v>4.8</v>
      </c>
      <c r="O8116">
        <v>16.600000000000001</v>
      </c>
    </row>
    <row r="8117" spans="1:15" x14ac:dyDescent="0.35">
      <c r="A8117" s="1">
        <v>46248</v>
      </c>
      <c r="B8117">
        <v>16</v>
      </c>
      <c r="C8117" t="s">
        <v>25</v>
      </c>
      <c r="D8117" t="s">
        <v>16</v>
      </c>
      <c r="E8117">
        <v>320</v>
      </c>
      <c r="F8117">
        <v>76.8</v>
      </c>
      <c r="G8117">
        <v>135.19999999999999</v>
      </c>
      <c r="H8117">
        <v>106</v>
      </c>
      <c r="I8117">
        <v>23.5</v>
      </c>
      <c r="J8117">
        <v>71.400000000000006</v>
      </c>
      <c r="K8117">
        <v>1599.3</v>
      </c>
      <c r="L8117">
        <v>111.6</v>
      </c>
      <c r="M8117">
        <v>4.9400000000000004</v>
      </c>
      <c r="N8117">
        <v>3.78</v>
      </c>
      <c r="O8117">
        <v>23.2</v>
      </c>
    </row>
    <row r="8118" spans="1:15" x14ac:dyDescent="0.35">
      <c r="A8118" s="1">
        <v>46248</v>
      </c>
      <c r="B8118">
        <v>19</v>
      </c>
      <c r="C8118" t="s">
        <v>15</v>
      </c>
      <c r="D8118" t="s">
        <v>23</v>
      </c>
      <c r="E8118">
        <v>85</v>
      </c>
      <c r="F8118">
        <v>86.4</v>
      </c>
      <c r="G8118">
        <v>166</v>
      </c>
      <c r="H8118">
        <v>99.2</v>
      </c>
      <c r="I8118">
        <v>24.5</v>
      </c>
      <c r="J8118">
        <v>69.5</v>
      </c>
      <c r="K8118">
        <v>1535.3</v>
      </c>
      <c r="L8118">
        <v>98</v>
      </c>
      <c r="M8118">
        <v>3.86</v>
      </c>
      <c r="N8118">
        <v>3.9</v>
      </c>
      <c r="O8118">
        <v>30</v>
      </c>
    </row>
    <row r="8119" spans="1:15" x14ac:dyDescent="0.35">
      <c r="A8119" s="1">
        <v>46248</v>
      </c>
      <c r="B8119">
        <v>21</v>
      </c>
      <c r="C8119" t="s">
        <v>25</v>
      </c>
      <c r="D8119" t="s">
        <v>18</v>
      </c>
      <c r="E8119">
        <v>320</v>
      </c>
      <c r="F8119">
        <v>67.8</v>
      </c>
      <c r="G8119">
        <v>103.1</v>
      </c>
      <c r="H8119">
        <v>77.400000000000006</v>
      </c>
      <c r="I8119">
        <v>23.7</v>
      </c>
      <c r="J8119">
        <v>60</v>
      </c>
      <c r="K8119">
        <v>1267.7</v>
      </c>
      <c r="L8119">
        <v>89.1</v>
      </c>
      <c r="M8119">
        <v>5.89</v>
      </c>
      <c r="N8119">
        <v>4.32</v>
      </c>
      <c r="O8119">
        <v>16.2</v>
      </c>
    </row>
    <row r="8120" spans="1:15" x14ac:dyDescent="0.35">
      <c r="A8120" s="1">
        <v>46248</v>
      </c>
      <c r="B8120">
        <v>23</v>
      </c>
      <c r="C8120" t="s">
        <v>29</v>
      </c>
      <c r="D8120" t="s">
        <v>20</v>
      </c>
      <c r="E8120">
        <v>320</v>
      </c>
      <c r="F8120">
        <v>86</v>
      </c>
      <c r="G8120">
        <v>163.19999999999999</v>
      </c>
      <c r="H8120">
        <v>101.5</v>
      </c>
      <c r="I8120">
        <v>26.1</v>
      </c>
      <c r="J8120">
        <v>71.7</v>
      </c>
      <c r="K8120">
        <v>1767.3</v>
      </c>
      <c r="L8120">
        <v>119.6</v>
      </c>
      <c r="M8120">
        <v>5.18</v>
      </c>
      <c r="N8120">
        <v>4.93</v>
      </c>
      <c r="O8120">
        <v>22.5</v>
      </c>
    </row>
    <row r="8121" spans="1:15" x14ac:dyDescent="0.35">
      <c r="A8121" s="1">
        <v>46249</v>
      </c>
      <c r="B8121">
        <v>0</v>
      </c>
      <c r="C8121" t="s">
        <v>24</v>
      </c>
      <c r="D8121" t="s">
        <v>18</v>
      </c>
      <c r="E8121">
        <v>130</v>
      </c>
      <c r="F8121">
        <v>65.8</v>
      </c>
      <c r="G8121">
        <v>164</v>
      </c>
      <c r="H8121">
        <v>80.8</v>
      </c>
      <c r="I8121">
        <v>19.2</v>
      </c>
      <c r="J8121">
        <v>70.5</v>
      </c>
      <c r="K8121">
        <v>1353.6</v>
      </c>
      <c r="L8121">
        <v>91.1</v>
      </c>
      <c r="M8121">
        <v>5.49</v>
      </c>
      <c r="N8121">
        <v>4.0999999999999996</v>
      </c>
      <c r="O8121">
        <v>13.9</v>
      </c>
    </row>
    <row r="8122" spans="1:15" x14ac:dyDescent="0.35">
      <c r="A8122" s="1">
        <v>46249</v>
      </c>
      <c r="B8122">
        <v>2</v>
      </c>
      <c r="C8122" t="s">
        <v>27</v>
      </c>
      <c r="D8122" t="s">
        <v>22</v>
      </c>
      <c r="E8122">
        <v>150</v>
      </c>
      <c r="F8122">
        <v>96.6</v>
      </c>
      <c r="G8122">
        <v>193.8</v>
      </c>
      <c r="H8122">
        <v>122.5</v>
      </c>
      <c r="I8122">
        <v>23.8</v>
      </c>
      <c r="J8122">
        <v>57.9</v>
      </c>
      <c r="K8122">
        <v>1583.2</v>
      </c>
      <c r="L8122">
        <v>106.8</v>
      </c>
      <c r="M8122">
        <v>5.39</v>
      </c>
      <c r="N8122">
        <v>5.65</v>
      </c>
      <c r="O8122">
        <v>15.6</v>
      </c>
    </row>
    <row r="8123" spans="1:15" x14ac:dyDescent="0.35">
      <c r="A8123" s="1">
        <v>46249</v>
      </c>
      <c r="B8123">
        <v>3</v>
      </c>
      <c r="C8123" t="s">
        <v>17</v>
      </c>
      <c r="D8123" t="s">
        <v>22</v>
      </c>
      <c r="E8123">
        <v>100</v>
      </c>
      <c r="F8123">
        <v>78.3</v>
      </c>
      <c r="G8123">
        <v>125.1</v>
      </c>
      <c r="H8123">
        <v>74.2</v>
      </c>
      <c r="I8123">
        <v>20.6</v>
      </c>
      <c r="J8123">
        <v>58.9</v>
      </c>
      <c r="K8123">
        <v>1507.8</v>
      </c>
      <c r="L8123">
        <v>98.6</v>
      </c>
      <c r="M8123">
        <v>4.21</v>
      </c>
      <c r="N8123">
        <v>3.91</v>
      </c>
      <c r="O8123">
        <v>14.6</v>
      </c>
    </row>
    <row r="8124" spans="1:15" x14ac:dyDescent="0.35">
      <c r="A8124" s="1">
        <v>46249</v>
      </c>
      <c r="B8124">
        <v>4</v>
      </c>
      <c r="C8124" t="s">
        <v>29</v>
      </c>
      <c r="D8124" t="s">
        <v>16</v>
      </c>
      <c r="E8124">
        <v>120</v>
      </c>
      <c r="F8124">
        <v>68.900000000000006</v>
      </c>
      <c r="G8124">
        <v>158</v>
      </c>
      <c r="H8124">
        <v>96.2</v>
      </c>
      <c r="I8124">
        <v>27</v>
      </c>
      <c r="J8124">
        <v>56.6</v>
      </c>
      <c r="K8124">
        <v>1629.2</v>
      </c>
      <c r="L8124">
        <v>108.4</v>
      </c>
      <c r="M8124">
        <v>3.95</v>
      </c>
      <c r="N8124">
        <v>4.8099999999999996</v>
      </c>
      <c r="O8124">
        <v>20.8</v>
      </c>
    </row>
    <row r="8125" spans="1:15" x14ac:dyDescent="0.35">
      <c r="A8125" s="1">
        <v>46249</v>
      </c>
      <c r="B8125">
        <v>8</v>
      </c>
      <c r="C8125" t="s">
        <v>15</v>
      </c>
      <c r="D8125" t="s">
        <v>22</v>
      </c>
      <c r="E8125">
        <v>130</v>
      </c>
      <c r="F8125">
        <v>91.1</v>
      </c>
      <c r="G8125">
        <v>185.8</v>
      </c>
      <c r="H8125">
        <v>106</v>
      </c>
      <c r="I8125">
        <v>19.399999999999999</v>
      </c>
      <c r="J8125">
        <v>75.099999999999994</v>
      </c>
      <c r="K8125">
        <v>1657.7</v>
      </c>
      <c r="L8125">
        <v>114.4</v>
      </c>
      <c r="M8125">
        <v>4.49</v>
      </c>
      <c r="N8125">
        <v>5.48</v>
      </c>
      <c r="O8125">
        <v>25.1</v>
      </c>
    </row>
    <row r="8126" spans="1:15" x14ac:dyDescent="0.35">
      <c r="A8126" s="1">
        <v>46249</v>
      </c>
      <c r="B8126">
        <v>9</v>
      </c>
      <c r="C8126" t="s">
        <v>28</v>
      </c>
      <c r="D8126" t="s">
        <v>22</v>
      </c>
      <c r="E8126">
        <v>210</v>
      </c>
      <c r="F8126">
        <v>83.2</v>
      </c>
      <c r="G8126">
        <v>166.5</v>
      </c>
      <c r="H8126">
        <v>97.9</v>
      </c>
      <c r="I8126">
        <v>20.399999999999999</v>
      </c>
      <c r="J8126">
        <v>79.099999999999994</v>
      </c>
      <c r="K8126">
        <v>1561.2</v>
      </c>
      <c r="L8126">
        <v>109.5</v>
      </c>
      <c r="M8126">
        <v>4.5599999999999996</v>
      </c>
      <c r="N8126">
        <v>5.36</v>
      </c>
      <c r="O8126">
        <v>30.7</v>
      </c>
    </row>
    <row r="8127" spans="1:15" x14ac:dyDescent="0.35">
      <c r="A8127" s="1">
        <v>46249</v>
      </c>
      <c r="B8127">
        <v>10</v>
      </c>
      <c r="C8127" t="s">
        <v>19</v>
      </c>
      <c r="D8127" t="s">
        <v>18</v>
      </c>
      <c r="E8127">
        <v>100</v>
      </c>
      <c r="F8127">
        <v>60.8</v>
      </c>
      <c r="G8127">
        <v>124.7</v>
      </c>
      <c r="H8127">
        <v>77.099999999999994</v>
      </c>
      <c r="I8127">
        <v>24.5</v>
      </c>
      <c r="J8127">
        <v>43.1</v>
      </c>
      <c r="K8127">
        <v>1491.2</v>
      </c>
      <c r="L8127">
        <v>101.5</v>
      </c>
      <c r="M8127">
        <v>4.2300000000000004</v>
      </c>
      <c r="N8127">
        <v>4.3099999999999996</v>
      </c>
      <c r="O8127">
        <v>17.600000000000001</v>
      </c>
    </row>
    <row r="8128" spans="1:15" x14ac:dyDescent="0.35">
      <c r="A8128" s="1">
        <v>46249</v>
      </c>
      <c r="B8128">
        <v>11</v>
      </c>
      <c r="C8128" t="s">
        <v>15</v>
      </c>
      <c r="D8128" t="s">
        <v>18</v>
      </c>
      <c r="E8128">
        <v>320</v>
      </c>
      <c r="F8128">
        <v>70.2</v>
      </c>
      <c r="G8128">
        <v>156.69999999999999</v>
      </c>
      <c r="H8128">
        <v>92</v>
      </c>
      <c r="I8128">
        <v>22.5</v>
      </c>
      <c r="J8128">
        <v>56.7</v>
      </c>
      <c r="K8128">
        <v>1465.1</v>
      </c>
      <c r="L8128">
        <v>95.7</v>
      </c>
      <c r="M8128">
        <v>4.7300000000000004</v>
      </c>
      <c r="N8128">
        <v>3.69</v>
      </c>
      <c r="O8128">
        <v>24.5</v>
      </c>
    </row>
    <row r="8129" spans="1:15" x14ac:dyDescent="0.35">
      <c r="A8129" s="1">
        <v>46249</v>
      </c>
      <c r="B8129">
        <v>12</v>
      </c>
      <c r="C8129" t="s">
        <v>27</v>
      </c>
      <c r="D8129" t="s">
        <v>20</v>
      </c>
      <c r="E8129">
        <v>70</v>
      </c>
      <c r="F8129">
        <v>103.4</v>
      </c>
      <c r="G8129">
        <v>178.9</v>
      </c>
      <c r="H8129">
        <v>112.8</v>
      </c>
      <c r="I8129">
        <v>25.8</v>
      </c>
      <c r="J8129">
        <v>75</v>
      </c>
      <c r="K8129">
        <v>1736.3</v>
      </c>
      <c r="L8129">
        <v>111.3</v>
      </c>
      <c r="M8129">
        <v>5.15</v>
      </c>
      <c r="N8129">
        <v>5.44</v>
      </c>
      <c r="O8129">
        <v>15.6</v>
      </c>
    </row>
    <row r="8130" spans="1:15" x14ac:dyDescent="0.35">
      <c r="A8130" s="1">
        <v>46249</v>
      </c>
      <c r="B8130">
        <v>14</v>
      </c>
      <c r="C8130" t="s">
        <v>27</v>
      </c>
      <c r="D8130" t="s">
        <v>20</v>
      </c>
      <c r="E8130">
        <v>130</v>
      </c>
      <c r="F8130">
        <v>67.7</v>
      </c>
      <c r="G8130">
        <v>143.5</v>
      </c>
      <c r="H8130">
        <v>98</v>
      </c>
      <c r="I8130">
        <v>19.600000000000001</v>
      </c>
      <c r="J8130">
        <v>65.400000000000006</v>
      </c>
      <c r="K8130">
        <v>1525.4</v>
      </c>
      <c r="L8130">
        <v>101.6</v>
      </c>
      <c r="M8130">
        <v>2.92</v>
      </c>
      <c r="N8130">
        <v>5.3</v>
      </c>
      <c r="O8130">
        <v>13.5</v>
      </c>
    </row>
    <row r="8131" spans="1:15" x14ac:dyDescent="0.35">
      <c r="A8131" s="1">
        <v>46249</v>
      </c>
      <c r="B8131">
        <v>16</v>
      </c>
      <c r="C8131" t="s">
        <v>27</v>
      </c>
      <c r="D8131" t="s">
        <v>22</v>
      </c>
      <c r="E8131">
        <v>320</v>
      </c>
      <c r="F8131">
        <v>83.8</v>
      </c>
      <c r="G8131">
        <v>155.4</v>
      </c>
      <c r="H8131">
        <v>78.2</v>
      </c>
      <c r="I8131">
        <v>21.7</v>
      </c>
      <c r="J8131">
        <v>75.099999999999994</v>
      </c>
      <c r="K8131">
        <v>1564</v>
      </c>
      <c r="L8131">
        <v>110.8</v>
      </c>
      <c r="M8131">
        <v>3.46</v>
      </c>
      <c r="N8131">
        <v>5.25</v>
      </c>
      <c r="O8131">
        <v>15.7</v>
      </c>
    </row>
    <row r="8132" spans="1:15" x14ac:dyDescent="0.35">
      <c r="A8132" s="1">
        <v>46249</v>
      </c>
      <c r="B8132">
        <v>17</v>
      </c>
      <c r="C8132" t="s">
        <v>29</v>
      </c>
      <c r="D8132" t="s">
        <v>23</v>
      </c>
      <c r="E8132">
        <v>320</v>
      </c>
      <c r="F8132">
        <v>91.2</v>
      </c>
      <c r="G8132">
        <v>123.8</v>
      </c>
      <c r="H8132">
        <v>97.6</v>
      </c>
      <c r="I8132">
        <v>26.4</v>
      </c>
      <c r="J8132">
        <v>65</v>
      </c>
      <c r="K8132">
        <v>1593.3</v>
      </c>
      <c r="L8132">
        <v>104.4</v>
      </c>
      <c r="M8132">
        <v>4.8600000000000003</v>
      </c>
      <c r="N8132">
        <v>4.96</v>
      </c>
      <c r="O8132">
        <v>22</v>
      </c>
    </row>
    <row r="8133" spans="1:15" x14ac:dyDescent="0.35">
      <c r="A8133" s="1">
        <v>46249</v>
      </c>
      <c r="B8133">
        <v>18</v>
      </c>
      <c r="C8133" t="s">
        <v>27</v>
      </c>
      <c r="D8133" t="s">
        <v>20</v>
      </c>
      <c r="E8133">
        <v>210</v>
      </c>
      <c r="F8133">
        <v>102.5</v>
      </c>
      <c r="G8133">
        <v>168.6</v>
      </c>
      <c r="H8133">
        <v>102.6</v>
      </c>
      <c r="I8133">
        <v>24</v>
      </c>
      <c r="J8133">
        <v>68</v>
      </c>
      <c r="K8133">
        <v>1815.2</v>
      </c>
      <c r="L8133">
        <v>119.3</v>
      </c>
      <c r="M8133">
        <v>4.5199999999999996</v>
      </c>
      <c r="N8133">
        <v>6.07</v>
      </c>
      <c r="O8133">
        <v>16.8</v>
      </c>
    </row>
    <row r="8134" spans="1:15" x14ac:dyDescent="0.35">
      <c r="A8134" s="1">
        <v>46249</v>
      </c>
      <c r="B8134">
        <v>21</v>
      </c>
      <c r="C8134" t="s">
        <v>24</v>
      </c>
      <c r="D8134" t="s">
        <v>22</v>
      </c>
      <c r="E8134">
        <v>130</v>
      </c>
      <c r="F8134">
        <v>66</v>
      </c>
      <c r="G8134">
        <v>125.8</v>
      </c>
      <c r="H8134">
        <v>68.599999999999994</v>
      </c>
      <c r="I8134">
        <v>26</v>
      </c>
      <c r="J8134">
        <v>73.3</v>
      </c>
      <c r="K8134">
        <v>1599.1</v>
      </c>
      <c r="L8134">
        <v>113.9</v>
      </c>
      <c r="M8134">
        <v>5.7</v>
      </c>
      <c r="N8134">
        <v>4.13</v>
      </c>
      <c r="O8134">
        <v>11.7</v>
      </c>
    </row>
    <row r="8135" spans="1:15" x14ac:dyDescent="0.35">
      <c r="A8135" s="1">
        <v>46249</v>
      </c>
      <c r="B8135">
        <v>22</v>
      </c>
      <c r="C8135" t="s">
        <v>24</v>
      </c>
      <c r="D8135" t="s">
        <v>18</v>
      </c>
      <c r="E8135">
        <v>130</v>
      </c>
      <c r="F8135">
        <v>56.7</v>
      </c>
      <c r="G8135">
        <v>132.4</v>
      </c>
      <c r="H8135">
        <v>81.099999999999994</v>
      </c>
      <c r="I8135">
        <v>22.4</v>
      </c>
      <c r="J8135">
        <v>66.099999999999994</v>
      </c>
      <c r="K8135">
        <v>1383.7</v>
      </c>
      <c r="L8135">
        <v>91.2</v>
      </c>
      <c r="M8135">
        <v>4.63</v>
      </c>
      <c r="N8135">
        <v>3.4</v>
      </c>
      <c r="O8135">
        <v>11.3</v>
      </c>
    </row>
    <row r="8136" spans="1:15" x14ac:dyDescent="0.35">
      <c r="A8136" s="1">
        <v>46250</v>
      </c>
      <c r="B8136">
        <v>0</v>
      </c>
      <c r="C8136" t="s">
        <v>24</v>
      </c>
      <c r="D8136" t="s">
        <v>16</v>
      </c>
      <c r="E8136">
        <v>70</v>
      </c>
      <c r="F8136">
        <v>76.8</v>
      </c>
      <c r="G8136">
        <v>162.30000000000001</v>
      </c>
      <c r="H8136">
        <v>109.3</v>
      </c>
      <c r="I8136">
        <v>27.5</v>
      </c>
      <c r="J8136">
        <v>57</v>
      </c>
      <c r="K8136">
        <v>1670.6</v>
      </c>
      <c r="L8136">
        <v>113.2</v>
      </c>
      <c r="M8136">
        <v>4.6100000000000003</v>
      </c>
      <c r="N8136">
        <v>3.96</v>
      </c>
      <c r="O8136">
        <v>14.1</v>
      </c>
    </row>
    <row r="8137" spans="1:15" x14ac:dyDescent="0.35">
      <c r="A8137" s="1">
        <v>46250</v>
      </c>
      <c r="B8137">
        <v>1</v>
      </c>
      <c r="C8137" t="s">
        <v>27</v>
      </c>
      <c r="D8137" t="s">
        <v>18</v>
      </c>
      <c r="E8137">
        <v>320</v>
      </c>
      <c r="F8137">
        <v>75.5</v>
      </c>
      <c r="G8137">
        <v>197.7</v>
      </c>
      <c r="H8137">
        <v>97.8</v>
      </c>
      <c r="I8137">
        <v>23.5</v>
      </c>
      <c r="J8137">
        <v>70.3</v>
      </c>
      <c r="K8137">
        <v>1564.6</v>
      </c>
      <c r="L8137">
        <v>102</v>
      </c>
      <c r="M8137">
        <v>3.53</v>
      </c>
      <c r="N8137">
        <v>4.5</v>
      </c>
      <c r="O8137">
        <v>15.1</v>
      </c>
    </row>
    <row r="8138" spans="1:15" x14ac:dyDescent="0.35">
      <c r="A8138" s="1">
        <v>46250</v>
      </c>
      <c r="B8138">
        <v>3</v>
      </c>
      <c r="C8138" t="s">
        <v>24</v>
      </c>
      <c r="D8138" t="s">
        <v>18</v>
      </c>
      <c r="E8138">
        <v>320</v>
      </c>
      <c r="F8138">
        <v>74.900000000000006</v>
      </c>
      <c r="G8138">
        <v>140</v>
      </c>
      <c r="H8138">
        <v>87</v>
      </c>
      <c r="I8138">
        <v>29</v>
      </c>
      <c r="J8138">
        <v>59.8</v>
      </c>
      <c r="K8138">
        <v>1430.5</v>
      </c>
      <c r="L8138">
        <v>92.8</v>
      </c>
      <c r="M8138">
        <v>4.3499999999999996</v>
      </c>
      <c r="N8138">
        <v>3.74</v>
      </c>
      <c r="O8138">
        <v>16.100000000000001</v>
      </c>
    </row>
    <row r="8139" spans="1:15" x14ac:dyDescent="0.35">
      <c r="A8139" s="1">
        <v>46250</v>
      </c>
      <c r="B8139">
        <v>4</v>
      </c>
      <c r="C8139" t="s">
        <v>21</v>
      </c>
      <c r="D8139" t="s">
        <v>16</v>
      </c>
      <c r="E8139">
        <v>150</v>
      </c>
      <c r="F8139">
        <v>50.5</v>
      </c>
      <c r="G8139">
        <v>141.5</v>
      </c>
      <c r="H8139">
        <v>85.4</v>
      </c>
      <c r="I8139">
        <v>23.3</v>
      </c>
      <c r="J8139">
        <v>84.1</v>
      </c>
      <c r="K8139">
        <v>1284.4000000000001</v>
      </c>
      <c r="L8139">
        <v>88.1</v>
      </c>
      <c r="M8139">
        <v>3.48</v>
      </c>
      <c r="N8139">
        <v>1.82</v>
      </c>
      <c r="O8139">
        <v>23.5</v>
      </c>
    </row>
    <row r="8140" spans="1:15" x14ac:dyDescent="0.35">
      <c r="A8140" s="1">
        <v>46250</v>
      </c>
      <c r="B8140">
        <v>5</v>
      </c>
      <c r="C8140" t="s">
        <v>25</v>
      </c>
      <c r="D8140" t="s">
        <v>18</v>
      </c>
      <c r="E8140">
        <v>85</v>
      </c>
      <c r="F8140">
        <v>67.099999999999994</v>
      </c>
      <c r="G8140">
        <v>159.80000000000001</v>
      </c>
      <c r="H8140">
        <v>92.4</v>
      </c>
      <c r="I8140">
        <v>20.5</v>
      </c>
      <c r="J8140">
        <v>66</v>
      </c>
      <c r="K8140">
        <v>1421.3</v>
      </c>
      <c r="L8140">
        <v>98.3</v>
      </c>
      <c r="M8140">
        <v>3.03</v>
      </c>
      <c r="N8140">
        <v>3.65</v>
      </c>
      <c r="O8140">
        <v>17.7</v>
      </c>
    </row>
    <row r="8141" spans="1:15" x14ac:dyDescent="0.35">
      <c r="A8141" s="1">
        <v>46250</v>
      </c>
      <c r="B8141">
        <v>6</v>
      </c>
      <c r="C8141" t="s">
        <v>25</v>
      </c>
      <c r="D8141" t="s">
        <v>20</v>
      </c>
      <c r="E8141">
        <v>120</v>
      </c>
      <c r="F8141">
        <v>61.4</v>
      </c>
      <c r="G8141">
        <v>124.6</v>
      </c>
      <c r="H8141">
        <v>71.099999999999994</v>
      </c>
      <c r="I8141">
        <v>23.4</v>
      </c>
      <c r="J8141">
        <v>70</v>
      </c>
      <c r="K8141">
        <v>1360.3</v>
      </c>
      <c r="L8141">
        <v>87.1</v>
      </c>
      <c r="M8141">
        <v>5.12</v>
      </c>
      <c r="N8141">
        <v>4.4800000000000004</v>
      </c>
      <c r="O8141">
        <v>18.100000000000001</v>
      </c>
    </row>
    <row r="8142" spans="1:15" x14ac:dyDescent="0.35">
      <c r="A8142" s="1">
        <v>46250</v>
      </c>
      <c r="B8142">
        <v>12</v>
      </c>
      <c r="C8142" t="s">
        <v>27</v>
      </c>
      <c r="D8142" t="s">
        <v>18</v>
      </c>
      <c r="E8142">
        <v>210</v>
      </c>
      <c r="F8142">
        <v>83.8</v>
      </c>
      <c r="G8142">
        <v>144.30000000000001</v>
      </c>
      <c r="H8142">
        <v>92.2</v>
      </c>
      <c r="I8142">
        <v>22.1</v>
      </c>
      <c r="J8142">
        <v>73.8</v>
      </c>
      <c r="K8142">
        <v>1702.7</v>
      </c>
      <c r="L8142">
        <v>116.2</v>
      </c>
      <c r="M8142">
        <v>4.28</v>
      </c>
      <c r="N8142">
        <v>4.1100000000000003</v>
      </c>
      <c r="O8142">
        <v>14.5</v>
      </c>
    </row>
    <row r="8143" spans="1:15" x14ac:dyDescent="0.35">
      <c r="A8143" s="1">
        <v>46250</v>
      </c>
      <c r="B8143">
        <v>13</v>
      </c>
      <c r="C8143" t="s">
        <v>26</v>
      </c>
      <c r="D8143" t="s">
        <v>16</v>
      </c>
      <c r="E8143">
        <v>320</v>
      </c>
      <c r="F8143">
        <v>70</v>
      </c>
      <c r="G8143">
        <v>166.8</v>
      </c>
      <c r="H8143">
        <v>111.5</v>
      </c>
      <c r="I8143">
        <v>21.4</v>
      </c>
      <c r="J8143">
        <v>76.5</v>
      </c>
      <c r="K8143">
        <v>1415.4</v>
      </c>
      <c r="L8143">
        <v>100.1</v>
      </c>
      <c r="M8143">
        <v>4.54</v>
      </c>
      <c r="N8143">
        <v>3.89</v>
      </c>
      <c r="O8143">
        <v>24.6</v>
      </c>
    </row>
    <row r="8144" spans="1:15" x14ac:dyDescent="0.35">
      <c r="A8144" s="1">
        <v>46250</v>
      </c>
      <c r="B8144">
        <v>15</v>
      </c>
      <c r="C8144" t="s">
        <v>29</v>
      </c>
      <c r="D8144" t="s">
        <v>22</v>
      </c>
      <c r="E8144">
        <v>210</v>
      </c>
      <c r="F8144">
        <v>70.099999999999994</v>
      </c>
      <c r="G8144">
        <v>165.4</v>
      </c>
      <c r="H8144">
        <v>105</v>
      </c>
      <c r="I8144">
        <v>24.3</v>
      </c>
      <c r="J8144">
        <v>74.8</v>
      </c>
      <c r="K8144">
        <v>1482.7</v>
      </c>
      <c r="L8144">
        <v>101.5</v>
      </c>
      <c r="M8144">
        <v>3.56</v>
      </c>
      <c r="N8144">
        <v>2.81</v>
      </c>
      <c r="O8144">
        <v>19.399999999999999</v>
      </c>
    </row>
    <row r="8145" spans="1:15" x14ac:dyDescent="0.35">
      <c r="A8145" s="1">
        <v>46250</v>
      </c>
      <c r="B8145">
        <v>16</v>
      </c>
      <c r="C8145" t="s">
        <v>19</v>
      </c>
      <c r="D8145" t="s">
        <v>22</v>
      </c>
      <c r="E8145">
        <v>85</v>
      </c>
      <c r="F8145">
        <v>47.1</v>
      </c>
      <c r="G8145">
        <v>154</v>
      </c>
      <c r="H8145">
        <v>76.8</v>
      </c>
      <c r="I8145">
        <v>28.3</v>
      </c>
      <c r="J8145">
        <v>72.8</v>
      </c>
      <c r="K8145">
        <v>1257.9000000000001</v>
      </c>
      <c r="L8145">
        <v>84.7</v>
      </c>
      <c r="M8145">
        <v>4.25</v>
      </c>
      <c r="N8145">
        <v>3.88</v>
      </c>
      <c r="O8145">
        <v>13.3</v>
      </c>
    </row>
    <row r="8146" spans="1:15" x14ac:dyDescent="0.35">
      <c r="A8146" s="1">
        <v>46250</v>
      </c>
      <c r="B8146">
        <v>19</v>
      </c>
      <c r="C8146" t="s">
        <v>29</v>
      </c>
      <c r="D8146" t="s">
        <v>22</v>
      </c>
      <c r="E8146">
        <v>210</v>
      </c>
      <c r="F8146">
        <v>100.6</v>
      </c>
      <c r="G8146">
        <v>190.6</v>
      </c>
      <c r="H8146">
        <v>121.6</v>
      </c>
      <c r="I8146">
        <v>23.4</v>
      </c>
      <c r="J8146">
        <v>65.099999999999994</v>
      </c>
      <c r="K8146">
        <v>1798.7</v>
      </c>
      <c r="L8146">
        <v>119.9</v>
      </c>
      <c r="M8146">
        <v>4.8099999999999996</v>
      </c>
      <c r="N8146">
        <v>6.02</v>
      </c>
      <c r="O8146">
        <v>22</v>
      </c>
    </row>
    <row r="8147" spans="1:15" x14ac:dyDescent="0.35">
      <c r="A8147" s="1">
        <v>46250</v>
      </c>
      <c r="B8147">
        <v>20</v>
      </c>
      <c r="C8147" t="s">
        <v>21</v>
      </c>
      <c r="D8147" t="s">
        <v>16</v>
      </c>
      <c r="E8147">
        <v>120</v>
      </c>
      <c r="F8147">
        <v>98.5</v>
      </c>
      <c r="G8147">
        <v>217</v>
      </c>
      <c r="H8147">
        <v>124.7</v>
      </c>
      <c r="I8147">
        <v>21.2</v>
      </c>
      <c r="J8147">
        <v>73.3</v>
      </c>
      <c r="K8147">
        <v>1596.5</v>
      </c>
      <c r="L8147">
        <v>109.8</v>
      </c>
      <c r="M8147">
        <v>4.67</v>
      </c>
      <c r="N8147">
        <v>5.91</v>
      </c>
      <c r="O8147">
        <v>22.2</v>
      </c>
    </row>
    <row r="8148" spans="1:15" x14ac:dyDescent="0.35">
      <c r="A8148" s="1">
        <v>46250</v>
      </c>
      <c r="B8148">
        <v>22</v>
      </c>
      <c r="C8148" t="s">
        <v>29</v>
      </c>
      <c r="D8148" t="s">
        <v>16</v>
      </c>
      <c r="E8148">
        <v>320</v>
      </c>
      <c r="F8148">
        <v>73.7</v>
      </c>
      <c r="G8148">
        <v>187.1</v>
      </c>
      <c r="H8148">
        <v>103.9</v>
      </c>
      <c r="I8148">
        <v>26.7</v>
      </c>
      <c r="J8148">
        <v>49.1</v>
      </c>
      <c r="K8148">
        <v>1724.8</v>
      </c>
      <c r="L8148">
        <v>111</v>
      </c>
      <c r="M8148">
        <v>3.77</v>
      </c>
      <c r="N8148">
        <v>4.76</v>
      </c>
      <c r="O8148">
        <v>16.899999999999999</v>
      </c>
    </row>
    <row r="8149" spans="1:15" x14ac:dyDescent="0.35">
      <c r="A8149" s="1">
        <v>46251</v>
      </c>
      <c r="B8149">
        <v>0</v>
      </c>
      <c r="C8149" t="s">
        <v>21</v>
      </c>
      <c r="D8149" t="s">
        <v>20</v>
      </c>
      <c r="E8149">
        <v>100</v>
      </c>
      <c r="F8149">
        <v>30.5</v>
      </c>
      <c r="G8149">
        <v>147.4</v>
      </c>
      <c r="H8149">
        <v>70.2</v>
      </c>
      <c r="I8149">
        <v>19.2</v>
      </c>
      <c r="J8149">
        <v>73.099999999999994</v>
      </c>
      <c r="K8149">
        <v>1322.3</v>
      </c>
      <c r="L8149">
        <v>89.2</v>
      </c>
      <c r="M8149">
        <v>3.1</v>
      </c>
      <c r="N8149">
        <v>2.89</v>
      </c>
      <c r="O8149">
        <v>16.899999999999999</v>
      </c>
    </row>
    <row r="8150" spans="1:15" x14ac:dyDescent="0.35">
      <c r="A8150" s="1">
        <v>46251</v>
      </c>
      <c r="B8150">
        <v>1</v>
      </c>
      <c r="C8150" t="s">
        <v>21</v>
      </c>
      <c r="D8150" t="s">
        <v>16</v>
      </c>
      <c r="E8150">
        <v>130</v>
      </c>
      <c r="F8150">
        <v>49.5</v>
      </c>
      <c r="G8150">
        <v>128.5</v>
      </c>
      <c r="H8150">
        <v>64.5</v>
      </c>
      <c r="I8150">
        <v>22.1</v>
      </c>
      <c r="J8150">
        <v>72</v>
      </c>
      <c r="K8150">
        <v>1325.6</v>
      </c>
      <c r="L8150">
        <v>89.2</v>
      </c>
      <c r="M8150">
        <v>3.11</v>
      </c>
      <c r="N8150">
        <v>3.84</v>
      </c>
      <c r="O8150">
        <v>23.1</v>
      </c>
    </row>
    <row r="8151" spans="1:15" x14ac:dyDescent="0.35">
      <c r="A8151" s="1">
        <v>46251</v>
      </c>
      <c r="B8151">
        <v>3</v>
      </c>
      <c r="C8151" t="s">
        <v>29</v>
      </c>
      <c r="D8151" t="s">
        <v>22</v>
      </c>
      <c r="E8151">
        <v>70</v>
      </c>
      <c r="F8151">
        <v>67.900000000000006</v>
      </c>
      <c r="G8151">
        <v>156.4</v>
      </c>
      <c r="H8151">
        <v>89.9</v>
      </c>
      <c r="I8151">
        <v>20.6</v>
      </c>
      <c r="J8151">
        <v>73.900000000000006</v>
      </c>
      <c r="K8151">
        <v>1514.6</v>
      </c>
      <c r="L8151">
        <v>99.1</v>
      </c>
      <c r="M8151">
        <v>4.3</v>
      </c>
      <c r="N8151">
        <v>3.58</v>
      </c>
      <c r="O8151">
        <v>21.7</v>
      </c>
    </row>
    <row r="8152" spans="1:15" x14ac:dyDescent="0.35">
      <c r="A8152" s="1">
        <v>46251</v>
      </c>
      <c r="B8152">
        <v>6</v>
      </c>
      <c r="C8152" t="s">
        <v>19</v>
      </c>
      <c r="D8152" t="s">
        <v>16</v>
      </c>
      <c r="E8152">
        <v>130</v>
      </c>
      <c r="F8152">
        <v>51.1</v>
      </c>
      <c r="G8152">
        <v>159.30000000000001</v>
      </c>
      <c r="H8152">
        <v>86.2</v>
      </c>
      <c r="I8152">
        <v>22.1</v>
      </c>
      <c r="J8152">
        <v>73.599999999999994</v>
      </c>
      <c r="K8152">
        <v>1276.3</v>
      </c>
      <c r="L8152">
        <v>90.1</v>
      </c>
      <c r="M8152">
        <v>4.21</v>
      </c>
      <c r="N8152">
        <v>5.08</v>
      </c>
      <c r="O8152">
        <v>18.8</v>
      </c>
    </row>
    <row r="8153" spans="1:15" x14ac:dyDescent="0.35">
      <c r="A8153" s="1">
        <v>46251</v>
      </c>
      <c r="B8153">
        <v>9</v>
      </c>
      <c r="C8153" t="s">
        <v>21</v>
      </c>
      <c r="D8153" t="s">
        <v>23</v>
      </c>
      <c r="E8153">
        <v>210</v>
      </c>
      <c r="F8153">
        <v>60.4</v>
      </c>
      <c r="G8153">
        <v>161.4</v>
      </c>
      <c r="H8153">
        <v>84.4</v>
      </c>
      <c r="I8153">
        <v>19.7</v>
      </c>
      <c r="J8153">
        <v>74.900000000000006</v>
      </c>
      <c r="K8153">
        <v>1347.5</v>
      </c>
      <c r="L8153">
        <v>96</v>
      </c>
      <c r="M8153">
        <v>4.26</v>
      </c>
      <c r="N8153">
        <v>5.31</v>
      </c>
      <c r="O8153">
        <v>21</v>
      </c>
    </row>
    <row r="8154" spans="1:15" x14ac:dyDescent="0.35">
      <c r="A8154" s="1">
        <v>46251</v>
      </c>
      <c r="B8154">
        <v>10</v>
      </c>
      <c r="C8154" t="s">
        <v>24</v>
      </c>
      <c r="D8154" t="s">
        <v>18</v>
      </c>
      <c r="E8154">
        <v>120</v>
      </c>
      <c r="F8154">
        <v>84.4</v>
      </c>
      <c r="G8154">
        <v>143.30000000000001</v>
      </c>
      <c r="H8154">
        <v>97.4</v>
      </c>
      <c r="I8154">
        <v>23.7</v>
      </c>
      <c r="J8154">
        <v>62.9</v>
      </c>
      <c r="K8154">
        <v>1415.6</v>
      </c>
      <c r="L8154">
        <v>99</v>
      </c>
      <c r="M8154">
        <v>3.68</v>
      </c>
      <c r="N8154">
        <v>6.71</v>
      </c>
      <c r="O8154">
        <v>13.8</v>
      </c>
    </row>
    <row r="8155" spans="1:15" x14ac:dyDescent="0.35">
      <c r="A8155" s="1">
        <v>46251</v>
      </c>
      <c r="B8155">
        <v>12</v>
      </c>
      <c r="C8155" t="s">
        <v>17</v>
      </c>
      <c r="D8155" t="s">
        <v>20</v>
      </c>
      <c r="E8155">
        <v>210</v>
      </c>
      <c r="F8155">
        <v>77.599999999999994</v>
      </c>
      <c r="G8155">
        <v>159.19999999999999</v>
      </c>
      <c r="H8155">
        <v>88.1</v>
      </c>
      <c r="I8155">
        <v>25.4</v>
      </c>
      <c r="J8155">
        <v>62.9</v>
      </c>
      <c r="K8155">
        <v>1349.9</v>
      </c>
      <c r="L8155">
        <v>94.1</v>
      </c>
      <c r="M8155">
        <v>3.77</v>
      </c>
      <c r="N8155">
        <v>4.78</v>
      </c>
      <c r="O8155">
        <v>21.5</v>
      </c>
    </row>
    <row r="8156" spans="1:15" x14ac:dyDescent="0.35">
      <c r="A8156" s="1">
        <v>46251</v>
      </c>
      <c r="B8156">
        <v>13</v>
      </c>
      <c r="C8156" t="s">
        <v>17</v>
      </c>
      <c r="D8156" t="s">
        <v>22</v>
      </c>
      <c r="E8156">
        <v>210</v>
      </c>
      <c r="F8156">
        <v>80.099999999999994</v>
      </c>
      <c r="G8156">
        <v>134.69999999999999</v>
      </c>
      <c r="H8156">
        <v>78.7</v>
      </c>
      <c r="I8156">
        <v>28.9</v>
      </c>
      <c r="J8156">
        <v>68.7</v>
      </c>
      <c r="K8156">
        <v>1556.9</v>
      </c>
      <c r="L8156">
        <v>100.8</v>
      </c>
      <c r="M8156">
        <v>4.8899999999999997</v>
      </c>
      <c r="N8156">
        <v>3.88</v>
      </c>
      <c r="O8156">
        <v>17.7</v>
      </c>
    </row>
    <row r="8157" spans="1:15" x14ac:dyDescent="0.35">
      <c r="A8157" s="1">
        <v>46251</v>
      </c>
      <c r="B8157">
        <v>15</v>
      </c>
      <c r="C8157" t="s">
        <v>28</v>
      </c>
      <c r="D8157" t="s">
        <v>22</v>
      </c>
      <c r="E8157">
        <v>210</v>
      </c>
      <c r="F8157">
        <v>67.8</v>
      </c>
      <c r="G8157">
        <v>136.19999999999999</v>
      </c>
      <c r="H8157">
        <v>77.5</v>
      </c>
      <c r="I8157">
        <v>20</v>
      </c>
      <c r="J8157">
        <v>53.4</v>
      </c>
      <c r="K8157">
        <v>1587.6</v>
      </c>
      <c r="L8157">
        <v>105.2</v>
      </c>
      <c r="M8157">
        <v>4.78</v>
      </c>
      <c r="N8157">
        <v>4.57</v>
      </c>
      <c r="O8157">
        <v>34.4</v>
      </c>
    </row>
    <row r="8158" spans="1:15" x14ac:dyDescent="0.35">
      <c r="A8158" s="1">
        <v>46251</v>
      </c>
      <c r="B8158">
        <v>16</v>
      </c>
      <c r="C8158" t="s">
        <v>27</v>
      </c>
      <c r="D8158" t="s">
        <v>23</v>
      </c>
      <c r="E8158">
        <v>320</v>
      </c>
      <c r="F8158">
        <v>73.099999999999994</v>
      </c>
      <c r="G8158">
        <v>139.9</v>
      </c>
      <c r="H8158">
        <v>74.2</v>
      </c>
      <c r="I8158">
        <v>27.8</v>
      </c>
      <c r="J8158">
        <v>51.9</v>
      </c>
      <c r="K8158">
        <v>1544.8</v>
      </c>
      <c r="L8158">
        <v>107.9</v>
      </c>
      <c r="M8158">
        <v>3.94</v>
      </c>
      <c r="N8158">
        <v>5.4</v>
      </c>
      <c r="O8158">
        <v>14.1</v>
      </c>
    </row>
    <row r="8159" spans="1:15" x14ac:dyDescent="0.35">
      <c r="A8159" s="1">
        <v>46251</v>
      </c>
      <c r="B8159">
        <v>19</v>
      </c>
      <c r="C8159" t="s">
        <v>15</v>
      </c>
      <c r="D8159" t="s">
        <v>20</v>
      </c>
      <c r="E8159">
        <v>130</v>
      </c>
      <c r="F8159">
        <v>85.6</v>
      </c>
      <c r="G8159">
        <v>143.4</v>
      </c>
      <c r="H8159">
        <v>102.8</v>
      </c>
      <c r="I8159">
        <v>21</v>
      </c>
      <c r="J8159">
        <v>62.3</v>
      </c>
      <c r="K8159">
        <v>1707.5</v>
      </c>
      <c r="L8159">
        <v>118</v>
      </c>
      <c r="M8159">
        <v>4.46</v>
      </c>
      <c r="N8159">
        <v>4.95</v>
      </c>
      <c r="O8159">
        <v>26.1</v>
      </c>
    </row>
    <row r="8160" spans="1:15" x14ac:dyDescent="0.35">
      <c r="A8160" s="1">
        <v>46251</v>
      </c>
      <c r="B8160">
        <v>20</v>
      </c>
      <c r="C8160" t="s">
        <v>24</v>
      </c>
      <c r="D8160" t="s">
        <v>18</v>
      </c>
      <c r="E8160">
        <v>130</v>
      </c>
      <c r="F8160">
        <v>90.9</v>
      </c>
      <c r="G8160">
        <v>185.4</v>
      </c>
      <c r="H8160">
        <v>97</v>
      </c>
      <c r="I8160">
        <v>22.1</v>
      </c>
      <c r="J8160">
        <v>63.2</v>
      </c>
      <c r="K8160">
        <v>1627.4</v>
      </c>
      <c r="L8160">
        <v>103.5</v>
      </c>
      <c r="M8160">
        <v>4.53</v>
      </c>
      <c r="N8160">
        <v>5.38</v>
      </c>
      <c r="O8160">
        <v>17.7</v>
      </c>
    </row>
    <row r="8161" spans="1:15" x14ac:dyDescent="0.35">
      <c r="A8161" s="1">
        <v>46251</v>
      </c>
      <c r="B8161">
        <v>22</v>
      </c>
      <c r="C8161" t="s">
        <v>24</v>
      </c>
      <c r="D8161" t="s">
        <v>20</v>
      </c>
      <c r="E8161">
        <v>70</v>
      </c>
      <c r="F8161">
        <v>69</v>
      </c>
      <c r="G8161">
        <v>145.19999999999999</v>
      </c>
      <c r="H8161">
        <v>87.5</v>
      </c>
      <c r="I8161">
        <v>24.8</v>
      </c>
      <c r="J8161">
        <v>67.5</v>
      </c>
      <c r="K8161">
        <v>1452.3</v>
      </c>
      <c r="L8161">
        <v>98.3</v>
      </c>
      <c r="M8161">
        <v>4.58</v>
      </c>
      <c r="N8161">
        <v>3.47</v>
      </c>
      <c r="O8161">
        <v>16.7</v>
      </c>
    </row>
    <row r="8162" spans="1:15" x14ac:dyDescent="0.35">
      <c r="A8162" s="1">
        <v>46251</v>
      </c>
      <c r="B8162">
        <v>23</v>
      </c>
      <c r="C8162" t="s">
        <v>15</v>
      </c>
      <c r="D8162" t="s">
        <v>20</v>
      </c>
      <c r="E8162">
        <v>210</v>
      </c>
      <c r="F8162">
        <v>80.3</v>
      </c>
      <c r="G8162">
        <v>157.30000000000001</v>
      </c>
      <c r="H8162">
        <v>100.9</v>
      </c>
      <c r="I8162">
        <v>23.6</v>
      </c>
      <c r="J8162">
        <v>82.5</v>
      </c>
      <c r="K8162">
        <v>1512.4</v>
      </c>
      <c r="L8162">
        <v>110</v>
      </c>
      <c r="M8162">
        <v>3.89</v>
      </c>
      <c r="N8162">
        <v>5.14</v>
      </c>
      <c r="O8162">
        <v>27.4</v>
      </c>
    </row>
    <row r="8163" spans="1:15" x14ac:dyDescent="0.35">
      <c r="A8163" s="1">
        <v>46252</v>
      </c>
      <c r="B8163">
        <v>0</v>
      </c>
      <c r="C8163" t="s">
        <v>27</v>
      </c>
      <c r="D8163" t="s">
        <v>22</v>
      </c>
      <c r="E8163">
        <v>130</v>
      </c>
      <c r="F8163">
        <v>69.900000000000006</v>
      </c>
      <c r="G8163">
        <v>163.6</v>
      </c>
      <c r="H8163">
        <v>91.6</v>
      </c>
      <c r="I8163">
        <v>19.8</v>
      </c>
      <c r="J8163">
        <v>64</v>
      </c>
      <c r="K8163">
        <v>1500.8</v>
      </c>
      <c r="L8163">
        <v>99</v>
      </c>
      <c r="M8163">
        <v>4.63</v>
      </c>
      <c r="N8163">
        <v>5.19</v>
      </c>
      <c r="O8163">
        <v>15.1</v>
      </c>
    </row>
    <row r="8164" spans="1:15" x14ac:dyDescent="0.35">
      <c r="A8164" s="1">
        <v>46252</v>
      </c>
      <c r="B8164">
        <v>2</v>
      </c>
      <c r="C8164" t="s">
        <v>17</v>
      </c>
      <c r="D8164" t="s">
        <v>16</v>
      </c>
      <c r="E8164">
        <v>70</v>
      </c>
      <c r="F8164">
        <v>79.5</v>
      </c>
      <c r="G8164">
        <v>159</v>
      </c>
      <c r="H8164">
        <v>89.5</v>
      </c>
      <c r="I8164">
        <v>30.4</v>
      </c>
      <c r="J8164">
        <v>66.099999999999994</v>
      </c>
      <c r="K8164">
        <v>1724.3</v>
      </c>
      <c r="L8164">
        <v>114.6</v>
      </c>
      <c r="M8164">
        <v>4.67</v>
      </c>
      <c r="N8164">
        <v>4.92</v>
      </c>
      <c r="O8164">
        <v>19.399999999999999</v>
      </c>
    </row>
    <row r="8165" spans="1:15" x14ac:dyDescent="0.35">
      <c r="A8165" s="1">
        <v>46252</v>
      </c>
      <c r="B8165">
        <v>3</v>
      </c>
      <c r="C8165" t="s">
        <v>19</v>
      </c>
      <c r="D8165" t="s">
        <v>18</v>
      </c>
      <c r="E8165">
        <v>130</v>
      </c>
      <c r="F8165">
        <v>54.3</v>
      </c>
      <c r="G8165">
        <v>113.2</v>
      </c>
      <c r="H8165">
        <v>70.3</v>
      </c>
      <c r="I8165">
        <v>24.8</v>
      </c>
      <c r="J8165">
        <v>52.1</v>
      </c>
      <c r="K8165">
        <v>1314.8</v>
      </c>
      <c r="L8165">
        <v>97.3</v>
      </c>
      <c r="M8165">
        <v>3.68</v>
      </c>
      <c r="N8165">
        <v>2.73</v>
      </c>
      <c r="O8165">
        <v>16.5</v>
      </c>
    </row>
    <row r="8166" spans="1:15" x14ac:dyDescent="0.35">
      <c r="A8166" s="1">
        <v>46252</v>
      </c>
      <c r="B8166">
        <v>4</v>
      </c>
      <c r="C8166" t="s">
        <v>21</v>
      </c>
      <c r="D8166" t="s">
        <v>20</v>
      </c>
      <c r="E8166">
        <v>85</v>
      </c>
      <c r="F8166">
        <v>54</v>
      </c>
      <c r="G8166">
        <v>161.80000000000001</v>
      </c>
      <c r="H8166">
        <v>76.8</v>
      </c>
      <c r="I8166">
        <v>19.600000000000001</v>
      </c>
      <c r="J8166">
        <v>64.2</v>
      </c>
      <c r="K8166">
        <v>1405.4</v>
      </c>
      <c r="L8166">
        <v>98.4</v>
      </c>
      <c r="M8166">
        <v>4.04</v>
      </c>
      <c r="N8166">
        <v>3.69</v>
      </c>
      <c r="O8166">
        <v>22.5</v>
      </c>
    </row>
    <row r="8167" spans="1:15" x14ac:dyDescent="0.35">
      <c r="A8167" s="1">
        <v>46252</v>
      </c>
      <c r="B8167">
        <v>7</v>
      </c>
      <c r="C8167" t="s">
        <v>15</v>
      </c>
      <c r="D8167" t="s">
        <v>23</v>
      </c>
      <c r="E8167">
        <v>100</v>
      </c>
      <c r="F8167">
        <v>97.7</v>
      </c>
      <c r="G8167">
        <v>160.19999999999999</v>
      </c>
      <c r="H8167">
        <v>110.7</v>
      </c>
      <c r="I8167">
        <v>19.2</v>
      </c>
      <c r="J8167">
        <v>73.599999999999994</v>
      </c>
      <c r="K8167">
        <v>1684.4</v>
      </c>
      <c r="L8167">
        <v>113.7</v>
      </c>
      <c r="M8167">
        <v>5</v>
      </c>
      <c r="N8167">
        <v>5.49</v>
      </c>
      <c r="O8167">
        <v>26.8</v>
      </c>
    </row>
    <row r="8168" spans="1:15" x14ac:dyDescent="0.35">
      <c r="A8168" s="1">
        <v>46252</v>
      </c>
      <c r="B8168">
        <v>9</v>
      </c>
      <c r="C8168" t="s">
        <v>19</v>
      </c>
      <c r="D8168" t="s">
        <v>22</v>
      </c>
      <c r="E8168">
        <v>150</v>
      </c>
      <c r="F8168">
        <v>68.400000000000006</v>
      </c>
      <c r="G8168">
        <v>158</v>
      </c>
      <c r="H8168">
        <v>96.4</v>
      </c>
      <c r="I8168">
        <v>22.5</v>
      </c>
      <c r="J8168">
        <v>63.3</v>
      </c>
      <c r="K8168">
        <v>1380.9</v>
      </c>
      <c r="L8168">
        <v>92.2</v>
      </c>
      <c r="M8168">
        <v>3.75</v>
      </c>
      <c r="N8168">
        <v>5.51</v>
      </c>
      <c r="O8168">
        <v>17.5</v>
      </c>
    </row>
    <row r="8169" spans="1:15" x14ac:dyDescent="0.35">
      <c r="A8169" s="1">
        <v>46252</v>
      </c>
      <c r="B8169">
        <v>10</v>
      </c>
      <c r="C8169" t="s">
        <v>28</v>
      </c>
      <c r="D8169" t="s">
        <v>16</v>
      </c>
      <c r="E8169">
        <v>320</v>
      </c>
      <c r="F8169">
        <v>96.1</v>
      </c>
      <c r="G8169">
        <v>149.4</v>
      </c>
      <c r="H8169">
        <v>108.2</v>
      </c>
      <c r="I8169">
        <v>24.3</v>
      </c>
      <c r="J8169">
        <v>60.6</v>
      </c>
      <c r="K8169">
        <v>1602.1</v>
      </c>
      <c r="L8169">
        <v>104.9</v>
      </c>
      <c r="M8169">
        <v>4.3899999999999997</v>
      </c>
      <c r="N8169">
        <v>5.89</v>
      </c>
      <c r="O8169">
        <v>32.5</v>
      </c>
    </row>
    <row r="8170" spans="1:15" x14ac:dyDescent="0.35">
      <c r="A8170" s="1">
        <v>46252</v>
      </c>
      <c r="B8170">
        <v>12</v>
      </c>
      <c r="C8170" t="s">
        <v>21</v>
      </c>
      <c r="D8170" t="s">
        <v>16</v>
      </c>
      <c r="E8170">
        <v>130</v>
      </c>
      <c r="F8170">
        <v>65.099999999999994</v>
      </c>
      <c r="G8170">
        <v>163.1</v>
      </c>
      <c r="H8170">
        <v>70</v>
      </c>
      <c r="I8170">
        <v>19.600000000000001</v>
      </c>
      <c r="J8170">
        <v>51.2</v>
      </c>
      <c r="K8170">
        <v>1489.7</v>
      </c>
      <c r="L8170">
        <v>94.3</v>
      </c>
      <c r="M8170">
        <v>4.3499999999999996</v>
      </c>
      <c r="N8170">
        <v>2.67</v>
      </c>
      <c r="O8170">
        <v>21.3</v>
      </c>
    </row>
    <row r="8171" spans="1:15" x14ac:dyDescent="0.35">
      <c r="A8171" s="1">
        <v>46252</v>
      </c>
      <c r="B8171">
        <v>14</v>
      </c>
      <c r="C8171" t="s">
        <v>29</v>
      </c>
      <c r="D8171" t="s">
        <v>22</v>
      </c>
      <c r="E8171">
        <v>320</v>
      </c>
      <c r="F8171">
        <v>63.1</v>
      </c>
      <c r="G8171">
        <v>145.80000000000001</v>
      </c>
      <c r="H8171">
        <v>76</v>
      </c>
      <c r="I8171">
        <v>30.3</v>
      </c>
      <c r="J8171">
        <v>56.3</v>
      </c>
      <c r="K8171">
        <v>1277.5999999999999</v>
      </c>
      <c r="L8171">
        <v>92.9</v>
      </c>
      <c r="M8171">
        <v>4.04</v>
      </c>
      <c r="N8171">
        <v>5.66</v>
      </c>
      <c r="O8171">
        <v>19.600000000000001</v>
      </c>
    </row>
    <row r="8172" spans="1:15" x14ac:dyDescent="0.35">
      <c r="A8172" s="1">
        <v>46252</v>
      </c>
      <c r="B8172">
        <v>16</v>
      </c>
      <c r="C8172" t="s">
        <v>24</v>
      </c>
      <c r="D8172" t="s">
        <v>20</v>
      </c>
      <c r="E8172">
        <v>100</v>
      </c>
      <c r="F8172">
        <v>89.5</v>
      </c>
      <c r="G8172">
        <v>153.19999999999999</v>
      </c>
      <c r="H8172">
        <v>95.1</v>
      </c>
      <c r="I8172">
        <v>27.4</v>
      </c>
      <c r="J8172">
        <v>72.900000000000006</v>
      </c>
      <c r="K8172">
        <v>1534</v>
      </c>
      <c r="L8172">
        <v>102.2</v>
      </c>
      <c r="M8172">
        <v>4.91</v>
      </c>
      <c r="N8172">
        <v>4.71</v>
      </c>
      <c r="O8172">
        <v>14.8</v>
      </c>
    </row>
    <row r="8173" spans="1:15" x14ac:dyDescent="0.35">
      <c r="A8173" s="1">
        <v>46252</v>
      </c>
      <c r="B8173">
        <v>17</v>
      </c>
      <c r="C8173" t="s">
        <v>21</v>
      </c>
      <c r="D8173" t="s">
        <v>22</v>
      </c>
      <c r="E8173">
        <v>70</v>
      </c>
      <c r="F8173">
        <v>60</v>
      </c>
      <c r="G8173">
        <v>135.69999999999999</v>
      </c>
      <c r="H8173">
        <v>75.599999999999994</v>
      </c>
      <c r="I8173">
        <v>26.7</v>
      </c>
      <c r="J8173">
        <v>60.7</v>
      </c>
      <c r="K8173">
        <v>1552.3</v>
      </c>
      <c r="L8173">
        <v>102.2</v>
      </c>
      <c r="M8173">
        <v>3.6</v>
      </c>
      <c r="N8173">
        <v>4.1500000000000004</v>
      </c>
      <c r="O8173">
        <v>21.4</v>
      </c>
    </row>
    <row r="8174" spans="1:15" x14ac:dyDescent="0.35">
      <c r="A8174" s="1">
        <v>46252</v>
      </c>
      <c r="B8174">
        <v>20</v>
      </c>
      <c r="C8174" t="s">
        <v>29</v>
      </c>
      <c r="D8174" t="s">
        <v>16</v>
      </c>
      <c r="E8174">
        <v>130</v>
      </c>
      <c r="F8174">
        <v>107.4</v>
      </c>
      <c r="G8174">
        <v>174.3</v>
      </c>
      <c r="H8174">
        <v>122.6</v>
      </c>
      <c r="I8174">
        <v>26.6</v>
      </c>
      <c r="J8174">
        <v>64.900000000000006</v>
      </c>
      <c r="K8174">
        <v>1902.5</v>
      </c>
      <c r="L8174">
        <v>125.4</v>
      </c>
      <c r="M8174">
        <v>5.37</v>
      </c>
      <c r="N8174">
        <v>4.8600000000000003</v>
      </c>
      <c r="O8174">
        <v>19.600000000000001</v>
      </c>
    </row>
    <row r="8175" spans="1:15" x14ac:dyDescent="0.35">
      <c r="A8175" s="1">
        <v>46252</v>
      </c>
      <c r="B8175">
        <v>22</v>
      </c>
      <c r="C8175" t="s">
        <v>17</v>
      </c>
      <c r="D8175" t="s">
        <v>16</v>
      </c>
      <c r="E8175">
        <v>150</v>
      </c>
      <c r="F8175">
        <v>91.8</v>
      </c>
      <c r="G8175">
        <v>191.8</v>
      </c>
      <c r="H8175">
        <v>111.6</v>
      </c>
      <c r="I8175">
        <v>28.6</v>
      </c>
      <c r="J8175">
        <v>57.3</v>
      </c>
      <c r="K8175">
        <v>1700.8</v>
      </c>
      <c r="L8175">
        <v>112.4</v>
      </c>
      <c r="M8175">
        <v>4.9400000000000004</v>
      </c>
      <c r="N8175">
        <v>5.04</v>
      </c>
      <c r="O8175">
        <v>19.5</v>
      </c>
    </row>
    <row r="8176" spans="1:15" x14ac:dyDescent="0.35">
      <c r="A8176" s="1">
        <v>46252</v>
      </c>
      <c r="B8176">
        <v>23</v>
      </c>
      <c r="C8176" t="s">
        <v>29</v>
      </c>
      <c r="D8176" t="s">
        <v>23</v>
      </c>
      <c r="E8176">
        <v>120</v>
      </c>
      <c r="F8176">
        <v>59</v>
      </c>
      <c r="G8176">
        <v>120.7</v>
      </c>
      <c r="H8176">
        <v>81.900000000000006</v>
      </c>
      <c r="I8176">
        <v>25.9</v>
      </c>
      <c r="J8176">
        <v>62.2</v>
      </c>
      <c r="K8176">
        <v>1495.7</v>
      </c>
      <c r="L8176">
        <v>95.8</v>
      </c>
      <c r="M8176">
        <v>5.0999999999999996</v>
      </c>
      <c r="N8176">
        <v>4.58</v>
      </c>
      <c r="O8176">
        <v>24.3</v>
      </c>
    </row>
    <row r="8177" spans="1:15" x14ac:dyDescent="0.35">
      <c r="A8177" s="1">
        <v>46253</v>
      </c>
      <c r="B8177">
        <v>0</v>
      </c>
      <c r="C8177" t="s">
        <v>29</v>
      </c>
      <c r="D8177" t="s">
        <v>23</v>
      </c>
      <c r="E8177">
        <v>320</v>
      </c>
      <c r="F8177">
        <v>66.900000000000006</v>
      </c>
      <c r="G8177">
        <v>141</v>
      </c>
      <c r="H8177">
        <v>70.5</v>
      </c>
      <c r="I8177">
        <v>29.1</v>
      </c>
      <c r="J8177">
        <v>72.599999999999994</v>
      </c>
      <c r="K8177">
        <v>1576.1</v>
      </c>
      <c r="L8177">
        <v>103.8</v>
      </c>
      <c r="M8177">
        <v>3.27</v>
      </c>
      <c r="N8177">
        <v>4.67</v>
      </c>
      <c r="O8177">
        <v>22.5</v>
      </c>
    </row>
    <row r="8178" spans="1:15" x14ac:dyDescent="0.35">
      <c r="A8178" s="1">
        <v>46253</v>
      </c>
      <c r="B8178">
        <v>1</v>
      </c>
      <c r="C8178" t="s">
        <v>26</v>
      </c>
      <c r="D8178" t="s">
        <v>16</v>
      </c>
      <c r="E8178">
        <v>120</v>
      </c>
      <c r="F8178">
        <v>53.8</v>
      </c>
      <c r="G8178">
        <v>113</v>
      </c>
      <c r="H8178">
        <v>67.5</v>
      </c>
      <c r="I8178">
        <v>23.7</v>
      </c>
      <c r="J8178">
        <v>62.1</v>
      </c>
      <c r="K8178">
        <v>1279.7</v>
      </c>
      <c r="L8178">
        <v>94.4</v>
      </c>
      <c r="M8178">
        <v>4</v>
      </c>
      <c r="N8178">
        <v>3.63</v>
      </c>
      <c r="O8178">
        <v>23.7</v>
      </c>
    </row>
    <row r="8179" spans="1:15" x14ac:dyDescent="0.35">
      <c r="A8179" s="1">
        <v>46253</v>
      </c>
      <c r="B8179">
        <v>2</v>
      </c>
      <c r="C8179" t="s">
        <v>15</v>
      </c>
      <c r="D8179" t="s">
        <v>23</v>
      </c>
      <c r="E8179">
        <v>120</v>
      </c>
      <c r="F8179">
        <v>71.3</v>
      </c>
      <c r="G8179">
        <v>167</v>
      </c>
      <c r="H8179">
        <v>83.6</v>
      </c>
      <c r="I8179">
        <v>25</v>
      </c>
      <c r="J8179">
        <v>59.2</v>
      </c>
      <c r="K8179">
        <v>1491.9</v>
      </c>
      <c r="L8179">
        <v>98.5</v>
      </c>
      <c r="M8179">
        <v>4.55</v>
      </c>
      <c r="N8179">
        <v>6.04</v>
      </c>
      <c r="O8179">
        <v>24.9</v>
      </c>
    </row>
    <row r="8180" spans="1:15" x14ac:dyDescent="0.35">
      <c r="A8180" s="1">
        <v>46253</v>
      </c>
      <c r="B8180">
        <v>4</v>
      </c>
      <c r="C8180" t="s">
        <v>21</v>
      </c>
      <c r="D8180" t="s">
        <v>23</v>
      </c>
      <c r="E8180">
        <v>150</v>
      </c>
      <c r="F8180">
        <v>71.7</v>
      </c>
      <c r="G8180">
        <v>151.9</v>
      </c>
      <c r="H8180">
        <v>97.5</v>
      </c>
      <c r="I8180">
        <v>23.2</v>
      </c>
      <c r="J8180">
        <v>75.7</v>
      </c>
      <c r="K8180">
        <v>1409.1</v>
      </c>
      <c r="L8180">
        <v>94.2</v>
      </c>
      <c r="M8180">
        <v>5.36</v>
      </c>
      <c r="N8180">
        <v>4.42</v>
      </c>
      <c r="O8180">
        <v>23.6</v>
      </c>
    </row>
    <row r="8181" spans="1:15" x14ac:dyDescent="0.35">
      <c r="A8181" s="1">
        <v>46253</v>
      </c>
      <c r="B8181">
        <v>12</v>
      </c>
      <c r="C8181" t="s">
        <v>15</v>
      </c>
      <c r="D8181" t="s">
        <v>23</v>
      </c>
      <c r="E8181">
        <v>100</v>
      </c>
      <c r="F8181">
        <v>74.400000000000006</v>
      </c>
      <c r="G8181">
        <v>136.9</v>
      </c>
      <c r="H8181">
        <v>74.400000000000006</v>
      </c>
      <c r="I8181">
        <v>18.399999999999999</v>
      </c>
      <c r="J8181">
        <v>68.099999999999994</v>
      </c>
      <c r="K8181">
        <v>1438.8</v>
      </c>
      <c r="L8181">
        <v>90.2</v>
      </c>
      <c r="M8181">
        <v>4.95</v>
      </c>
      <c r="N8181">
        <v>4</v>
      </c>
      <c r="O8181">
        <v>26.5</v>
      </c>
    </row>
    <row r="8182" spans="1:15" x14ac:dyDescent="0.35">
      <c r="A8182" s="1">
        <v>46253</v>
      </c>
      <c r="B8182">
        <v>13</v>
      </c>
      <c r="C8182" t="s">
        <v>21</v>
      </c>
      <c r="D8182" t="s">
        <v>16</v>
      </c>
      <c r="E8182">
        <v>85</v>
      </c>
      <c r="F8182">
        <v>37.6</v>
      </c>
      <c r="G8182">
        <v>132.5</v>
      </c>
      <c r="H8182">
        <v>50.4</v>
      </c>
      <c r="I8182">
        <v>26.3</v>
      </c>
      <c r="J8182">
        <v>62</v>
      </c>
      <c r="K8182">
        <v>1156.0999999999999</v>
      </c>
      <c r="L8182">
        <v>82.1</v>
      </c>
      <c r="M8182">
        <v>4.43</v>
      </c>
      <c r="N8182">
        <v>3.26</v>
      </c>
      <c r="O8182">
        <v>22.9</v>
      </c>
    </row>
    <row r="8183" spans="1:15" x14ac:dyDescent="0.35">
      <c r="A8183" s="1">
        <v>46253</v>
      </c>
      <c r="B8183">
        <v>20</v>
      </c>
      <c r="C8183" t="s">
        <v>24</v>
      </c>
      <c r="D8183" t="s">
        <v>20</v>
      </c>
      <c r="E8183">
        <v>150</v>
      </c>
      <c r="F8183">
        <v>103.3</v>
      </c>
      <c r="G8183">
        <v>193.9</v>
      </c>
      <c r="H8183">
        <v>119.5</v>
      </c>
      <c r="I8183">
        <v>25</v>
      </c>
      <c r="J8183">
        <v>66.400000000000006</v>
      </c>
      <c r="K8183">
        <v>1761.4</v>
      </c>
      <c r="L8183">
        <v>115.6</v>
      </c>
      <c r="M8183">
        <v>4.3600000000000003</v>
      </c>
      <c r="N8183">
        <v>5.7</v>
      </c>
      <c r="O8183">
        <v>13.4</v>
      </c>
    </row>
    <row r="8184" spans="1:15" x14ac:dyDescent="0.35">
      <c r="A8184" s="1">
        <v>46253</v>
      </c>
      <c r="B8184">
        <v>22</v>
      </c>
      <c r="C8184" t="s">
        <v>25</v>
      </c>
      <c r="D8184" t="s">
        <v>20</v>
      </c>
      <c r="E8184">
        <v>85</v>
      </c>
      <c r="F8184">
        <v>64.099999999999994</v>
      </c>
      <c r="G8184">
        <v>161.6</v>
      </c>
      <c r="H8184">
        <v>89.5</v>
      </c>
      <c r="I8184">
        <v>24.2</v>
      </c>
      <c r="J8184">
        <v>73.900000000000006</v>
      </c>
      <c r="K8184">
        <v>1420.8</v>
      </c>
      <c r="L8184">
        <v>100.9</v>
      </c>
      <c r="M8184">
        <v>4.6100000000000003</v>
      </c>
      <c r="N8184">
        <v>3.71</v>
      </c>
      <c r="O8184">
        <v>19.899999999999999</v>
      </c>
    </row>
    <row r="8185" spans="1:15" x14ac:dyDescent="0.35">
      <c r="A8185" s="1">
        <v>46253</v>
      </c>
      <c r="B8185">
        <v>23</v>
      </c>
      <c r="C8185" t="s">
        <v>15</v>
      </c>
      <c r="D8185" t="s">
        <v>18</v>
      </c>
      <c r="E8185">
        <v>210</v>
      </c>
      <c r="F8185">
        <v>64.099999999999994</v>
      </c>
      <c r="G8185">
        <v>166.2</v>
      </c>
      <c r="H8185">
        <v>101.6</v>
      </c>
      <c r="I8185">
        <v>19</v>
      </c>
      <c r="J8185">
        <v>69</v>
      </c>
      <c r="K8185">
        <v>1376.3</v>
      </c>
      <c r="L8185">
        <v>95.6</v>
      </c>
      <c r="M8185">
        <v>5.13</v>
      </c>
      <c r="N8185">
        <v>5.08</v>
      </c>
      <c r="O8185">
        <v>22.8</v>
      </c>
    </row>
    <row r="8186" spans="1:15" x14ac:dyDescent="0.35">
      <c r="A8186" s="1">
        <v>46254</v>
      </c>
      <c r="B8186">
        <v>0</v>
      </c>
      <c r="C8186" t="s">
        <v>15</v>
      </c>
      <c r="D8186" t="s">
        <v>23</v>
      </c>
      <c r="E8186">
        <v>130</v>
      </c>
      <c r="F8186">
        <v>91.6</v>
      </c>
      <c r="G8186">
        <v>189.7</v>
      </c>
      <c r="H8186">
        <v>126.9</v>
      </c>
      <c r="I8186">
        <v>18.3</v>
      </c>
      <c r="J8186">
        <v>62.8</v>
      </c>
      <c r="K8186">
        <v>1641.6</v>
      </c>
      <c r="L8186">
        <v>107.9</v>
      </c>
      <c r="M8186">
        <v>4.1900000000000004</v>
      </c>
      <c r="N8186">
        <v>5.36</v>
      </c>
      <c r="O8186">
        <v>27</v>
      </c>
    </row>
    <row r="8187" spans="1:15" x14ac:dyDescent="0.35">
      <c r="A8187" s="1">
        <v>46254</v>
      </c>
      <c r="B8187">
        <v>2</v>
      </c>
      <c r="C8187" t="s">
        <v>24</v>
      </c>
      <c r="D8187" t="s">
        <v>20</v>
      </c>
      <c r="E8187">
        <v>210</v>
      </c>
      <c r="F8187">
        <v>80.900000000000006</v>
      </c>
      <c r="G8187">
        <v>153</v>
      </c>
      <c r="H8187">
        <v>85.6</v>
      </c>
      <c r="I8187">
        <v>20.9</v>
      </c>
      <c r="J8187">
        <v>68</v>
      </c>
      <c r="K8187">
        <v>1465.1</v>
      </c>
      <c r="L8187">
        <v>102.7</v>
      </c>
      <c r="M8187">
        <v>4.41</v>
      </c>
      <c r="N8187">
        <v>5.14</v>
      </c>
      <c r="O8187">
        <v>13.3</v>
      </c>
    </row>
    <row r="8188" spans="1:15" x14ac:dyDescent="0.35">
      <c r="A8188" s="1">
        <v>46254</v>
      </c>
      <c r="B8188">
        <v>3</v>
      </c>
      <c r="C8188" t="s">
        <v>21</v>
      </c>
      <c r="D8188" t="s">
        <v>18</v>
      </c>
      <c r="E8188">
        <v>85</v>
      </c>
      <c r="F8188">
        <v>54.8</v>
      </c>
      <c r="G8188">
        <v>121.5</v>
      </c>
      <c r="H8188">
        <v>60.9</v>
      </c>
      <c r="I8188">
        <v>21.4</v>
      </c>
      <c r="J8188">
        <v>54.3</v>
      </c>
      <c r="K8188">
        <v>1287.8</v>
      </c>
      <c r="L8188">
        <v>89.9</v>
      </c>
      <c r="M8188">
        <v>4.62</v>
      </c>
      <c r="N8188">
        <v>3.53</v>
      </c>
      <c r="O8188">
        <v>23.1</v>
      </c>
    </row>
    <row r="8189" spans="1:15" x14ac:dyDescent="0.35">
      <c r="A8189" s="1">
        <v>46254</v>
      </c>
      <c r="B8189">
        <v>6</v>
      </c>
      <c r="C8189" t="s">
        <v>24</v>
      </c>
      <c r="D8189" t="s">
        <v>22</v>
      </c>
      <c r="E8189">
        <v>150</v>
      </c>
      <c r="F8189">
        <v>76.5</v>
      </c>
      <c r="G8189">
        <v>153</v>
      </c>
      <c r="H8189">
        <v>81.8</v>
      </c>
      <c r="I8189">
        <v>25</v>
      </c>
      <c r="J8189">
        <v>57.7</v>
      </c>
      <c r="K8189">
        <v>1501.5</v>
      </c>
      <c r="L8189">
        <v>101.2</v>
      </c>
      <c r="M8189">
        <v>4.0599999999999996</v>
      </c>
      <c r="N8189">
        <v>4.6100000000000003</v>
      </c>
      <c r="O8189">
        <v>14</v>
      </c>
    </row>
    <row r="8190" spans="1:15" x14ac:dyDescent="0.35">
      <c r="A8190" s="1">
        <v>46254</v>
      </c>
      <c r="B8190">
        <v>7</v>
      </c>
      <c r="C8190" t="s">
        <v>19</v>
      </c>
      <c r="D8190" t="s">
        <v>23</v>
      </c>
      <c r="E8190">
        <v>130</v>
      </c>
      <c r="F8190">
        <v>85.6</v>
      </c>
      <c r="G8190">
        <v>220.1</v>
      </c>
      <c r="H8190">
        <v>129.30000000000001</v>
      </c>
      <c r="I8190">
        <v>22.5</v>
      </c>
      <c r="J8190">
        <v>68.900000000000006</v>
      </c>
      <c r="K8190">
        <v>1720.2</v>
      </c>
      <c r="L8190">
        <v>118.9</v>
      </c>
      <c r="M8190">
        <v>5.03</v>
      </c>
      <c r="N8190">
        <v>5.24</v>
      </c>
      <c r="O8190">
        <v>18.5</v>
      </c>
    </row>
    <row r="8191" spans="1:15" x14ac:dyDescent="0.35">
      <c r="A8191" s="1">
        <v>46254</v>
      </c>
      <c r="B8191">
        <v>8</v>
      </c>
      <c r="C8191" t="s">
        <v>29</v>
      </c>
      <c r="D8191" t="s">
        <v>20</v>
      </c>
      <c r="E8191">
        <v>130</v>
      </c>
      <c r="F8191">
        <v>93.7</v>
      </c>
      <c r="G8191">
        <v>160.80000000000001</v>
      </c>
      <c r="H8191">
        <v>99.5</v>
      </c>
      <c r="I8191">
        <v>17</v>
      </c>
      <c r="J8191">
        <v>69.2</v>
      </c>
      <c r="K8191">
        <v>1585.4</v>
      </c>
      <c r="L8191">
        <v>106</v>
      </c>
      <c r="M8191">
        <v>4.75</v>
      </c>
      <c r="N8191">
        <v>4.9000000000000004</v>
      </c>
      <c r="O8191">
        <v>22</v>
      </c>
    </row>
    <row r="8192" spans="1:15" x14ac:dyDescent="0.35">
      <c r="A8192" s="1">
        <v>46254</v>
      </c>
      <c r="B8192">
        <v>11</v>
      </c>
      <c r="C8192" t="s">
        <v>24</v>
      </c>
      <c r="D8192" t="s">
        <v>20</v>
      </c>
      <c r="E8192">
        <v>150</v>
      </c>
      <c r="F8192">
        <v>59.1</v>
      </c>
      <c r="G8192">
        <v>152.4</v>
      </c>
      <c r="H8192">
        <v>95.8</v>
      </c>
      <c r="I8192">
        <v>20.7</v>
      </c>
      <c r="J8192">
        <v>70.3</v>
      </c>
      <c r="K8192">
        <v>1356</v>
      </c>
      <c r="L8192">
        <v>92.5</v>
      </c>
      <c r="M8192">
        <v>4.8</v>
      </c>
      <c r="N8192">
        <v>4.22</v>
      </c>
      <c r="O8192">
        <v>17</v>
      </c>
    </row>
    <row r="8193" spans="1:15" x14ac:dyDescent="0.35">
      <c r="A8193" s="1">
        <v>46254</v>
      </c>
      <c r="B8193">
        <v>13</v>
      </c>
      <c r="C8193" t="s">
        <v>21</v>
      </c>
      <c r="D8193" t="s">
        <v>20</v>
      </c>
      <c r="E8193">
        <v>70</v>
      </c>
      <c r="F8193">
        <v>50.6</v>
      </c>
      <c r="G8193">
        <v>140.1</v>
      </c>
      <c r="H8193">
        <v>89.4</v>
      </c>
      <c r="I8193">
        <v>24.9</v>
      </c>
      <c r="J8193">
        <v>68.5</v>
      </c>
      <c r="K8193">
        <v>1351.1</v>
      </c>
      <c r="L8193">
        <v>93.8</v>
      </c>
      <c r="M8193">
        <v>3.81</v>
      </c>
      <c r="N8193">
        <v>4.29</v>
      </c>
      <c r="O8193">
        <v>24.3</v>
      </c>
    </row>
    <row r="8194" spans="1:15" x14ac:dyDescent="0.35">
      <c r="A8194" s="1">
        <v>46254</v>
      </c>
      <c r="B8194">
        <v>15</v>
      </c>
      <c r="C8194" t="s">
        <v>17</v>
      </c>
      <c r="D8194" t="s">
        <v>18</v>
      </c>
      <c r="E8194">
        <v>150</v>
      </c>
      <c r="F8194">
        <v>58.5</v>
      </c>
      <c r="G8194">
        <v>119.1</v>
      </c>
      <c r="H8194">
        <v>56.9</v>
      </c>
      <c r="I8194">
        <v>25.2</v>
      </c>
      <c r="J8194">
        <v>71.5</v>
      </c>
      <c r="K8194">
        <v>1416.1</v>
      </c>
      <c r="L8194">
        <v>93.5</v>
      </c>
      <c r="M8194">
        <v>3.6</v>
      </c>
      <c r="N8194">
        <v>3.49</v>
      </c>
      <c r="O8194">
        <v>17.399999999999999</v>
      </c>
    </row>
    <row r="8195" spans="1:15" x14ac:dyDescent="0.35">
      <c r="A8195" s="1">
        <v>46254</v>
      </c>
      <c r="B8195">
        <v>16</v>
      </c>
      <c r="C8195" t="s">
        <v>24</v>
      </c>
      <c r="D8195" t="s">
        <v>22</v>
      </c>
      <c r="E8195">
        <v>100</v>
      </c>
      <c r="F8195">
        <v>71.900000000000006</v>
      </c>
      <c r="G8195">
        <v>170.8</v>
      </c>
      <c r="H8195">
        <v>93.4</v>
      </c>
      <c r="I8195">
        <v>20.2</v>
      </c>
      <c r="J8195">
        <v>68.3</v>
      </c>
      <c r="K8195">
        <v>1432.3</v>
      </c>
      <c r="L8195">
        <v>104.5</v>
      </c>
      <c r="M8195">
        <v>4.78</v>
      </c>
      <c r="N8195">
        <v>3.86</v>
      </c>
      <c r="O8195">
        <v>17.3</v>
      </c>
    </row>
    <row r="8196" spans="1:15" x14ac:dyDescent="0.35">
      <c r="A8196" s="1">
        <v>46254</v>
      </c>
      <c r="B8196">
        <v>17</v>
      </c>
      <c r="C8196" t="s">
        <v>27</v>
      </c>
      <c r="D8196" t="s">
        <v>23</v>
      </c>
      <c r="E8196">
        <v>130</v>
      </c>
      <c r="F8196">
        <v>84.4</v>
      </c>
      <c r="G8196">
        <v>162</v>
      </c>
      <c r="H8196">
        <v>101.9</v>
      </c>
      <c r="I8196">
        <v>21.6</v>
      </c>
      <c r="J8196">
        <v>74.8</v>
      </c>
      <c r="K8196">
        <v>1484.7</v>
      </c>
      <c r="L8196">
        <v>96.5</v>
      </c>
      <c r="M8196">
        <v>3.83</v>
      </c>
      <c r="N8196">
        <v>3.6</v>
      </c>
      <c r="O8196">
        <v>12.4</v>
      </c>
    </row>
    <row r="8197" spans="1:15" x14ac:dyDescent="0.35">
      <c r="A8197" s="1">
        <v>46254</v>
      </c>
      <c r="B8197">
        <v>22</v>
      </c>
      <c r="C8197" t="s">
        <v>24</v>
      </c>
      <c r="D8197" t="s">
        <v>20</v>
      </c>
      <c r="E8197">
        <v>320</v>
      </c>
      <c r="F8197">
        <v>75</v>
      </c>
      <c r="G8197">
        <v>175.6</v>
      </c>
      <c r="H8197">
        <v>103.8</v>
      </c>
      <c r="I8197">
        <v>24.8</v>
      </c>
      <c r="J8197">
        <v>68.8</v>
      </c>
      <c r="K8197">
        <v>1532.4</v>
      </c>
      <c r="L8197">
        <v>108.3</v>
      </c>
      <c r="M8197">
        <v>3.87</v>
      </c>
      <c r="N8197">
        <v>3.36</v>
      </c>
      <c r="O8197">
        <v>16.600000000000001</v>
      </c>
    </row>
    <row r="8198" spans="1:15" x14ac:dyDescent="0.35">
      <c r="A8198" s="1">
        <v>46255</v>
      </c>
      <c r="B8198">
        <v>0</v>
      </c>
      <c r="C8198" t="s">
        <v>15</v>
      </c>
      <c r="D8198" t="s">
        <v>16</v>
      </c>
      <c r="E8198">
        <v>210</v>
      </c>
      <c r="F8198">
        <v>84.1</v>
      </c>
      <c r="G8198">
        <v>174.8</v>
      </c>
      <c r="H8198">
        <v>115.2</v>
      </c>
      <c r="I8198">
        <v>22.9</v>
      </c>
      <c r="J8198">
        <v>70.2</v>
      </c>
      <c r="K8198">
        <v>1713.3</v>
      </c>
      <c r="L8198">
        <v>115.2</v>
      </c>
      <c r="M8198">
        <v>4.24</v>
      </c>
      <c r="N8198">
        <v>4.42</v>
      </c>
      <c r="O8198">
        <v>22.3</v>
      </c>
    </row>
    <row r="8199" spans="1:15" x14ac:dyDescent="0.35">
      <c r="A8199" s="1">
        <v>46255</v>
      </c>
      <c r="B8199">
        <v>4</v>
      </c>
      <c r="C8199" t="s">
        <v>19</v>
      </c>
      <c r="D8199" t="s">
        <v>23</v>
      </c>
      <c r="E8199">
        <v>120</v>
      </c>
      <c r="F8199">
        <v>53.5</v>
      </c>
      <c r="G8199">
        <v>156.6</v>
      </c>
      <c r="H8199">
        <v>86.4</v>
      </c>
      <c r="I8199">
        <v>21.8</v>
      </c>
      <c r="J8199">
        <v>59.9</v>
      </c>
      <c r="K8199">
        <v>1380.5</v>
      </c>
      <c r="L8199">
        <v>95.9</v>
      </c>
      <c r="M8199">
        <v>3.39</v>
      </c>
      <c r="N8199">
        <v>3.31</v>
      </c>
      <c r="O8199">
        <v>13.9</v>
      </c>
    </row>
    <row r="8200" spans="1:15" x14ac:dyDescent="0.35">
      <c r="A8200" s="1">
        <v>46255</v>
      </c>
      <c r="B8200">
        <v>6</v>
      </c>
      <c r="C8200" t="s">
        <v>26</v>
      </c>
      <c r="D8200" t="s">
        <v>16</v>
      </c>
      <c r="E8200">
        <v>320</v>
      </c>
      <c r="F8200">
        <v>52.2</v>
      </c>
      <c r="G8200">
        <v>128.30000000000001</v>
      </c>
      <c r="H8200">
        <v>76.900000000000006</v>
      </c>
      <c r="I8200">
        <v>25.1</v>
      </c>
      <c r="J8200">
        <v>59.2</v>
      </c>
      <c r="K8200">
        <v>1079.4000000000001</v>
      </c>
      <c r="L8200">
        <v>78.599999999999994</v>
      </c>
      <c r="M8200">
        <v>3.11</v>
      </c>
      <c r="N8200">
        <v>4.0999999999999996</v>
      </c>
      <c r="O8200">
        <v>28</v>
      </c>
    </row>
    <row r="8201" spans="1:15" x14ac:dyDescent="0.35">
      <c r="A8201" s="1">
        <v>46255</v>
      </c>
      <c r="B8201">
        <v>7</v>
      </c>
      <c r="C8201" t="s">
        <v>24</v>
      </c>
      <c r="D8201" t="s">
        <v>18</v>
      </c>
      <c r="E8201">
        <v>320</v>
      </c>
      <c r="F8201">
        <v>91.5</v>
      </c>
      <c r="G8201">
        <v>186.5</v>
      </c>
      <c r="H8201">
        <v>112.5</v>
      </c>
      <c r="I8201">
        <v>24.4</v>
      </c>
      <c r="J8201">
        <v>61.1</v>
      </c>
      <c r="K8201">
        <v>1706.9</v>
      </c>
      <c r="L8201">
        <v>113.6</v>
      </c>
      <c r="M8201">
        <v>5.45</v>
      </c>
      <c r="N8201">
        <v>5.88</v>
      </c>
      <c r="O8201">
        <v>15.5</v>
      </c>
    </row>
    <row r="8202" spans="1:15" x14ac:dyDescent="0.35">
      <c r="A8202" s="1">
        <v>46255</v>
      </c>
      <c r="B8202">
        <v>10</v>
      </c>
      <c r="C8202" t="s">
        <v>25</v>
      </c>
      <c r="D8202" t="s">
        <v>20</v>
      </c>
      <c r="E8202">
        <v>70</v>
      </c>
      <c r="F8202">
        <v>82.3</v>
      </c>
      <c r="G8202">
        <v>124.8</v>
      </c>
      <c r="H8202">
        <v>69.2</v>
      </c>
      <c r="I8202">
        <v>24.6</v>
      </c>
      <c r="J8202">
        <v>80.400000000000006</v>
      </c>
      <c r="K8202">
        <v>1640.8</v>
      </c>
      <c r="L8202">
        <v>113.7</v>
      </c>
      <c r="M8202">
        <v>4.09</v>
      </c>
      <c r="N8202">
        <v>3.57</v>
      </c>
      <c r="O8202">
        <v>16.2</v>
      </c>
    </row>
    <row r="8203" spans="1:15" x14ac:dyDescent="0.35">
      <c r="A8203" s="1">
        <v>46255</v>
      </c>
      <c r="B8203">
        <v>11</v>
      </c>
      <c r="C8203" t="s">
        <v>27</v>
      </c>
      <c r="D8203" t="s">
        <v>23</v>
      </c>
      <c r="E8203">
        <v>70</v>
      </c>
      <c r="F8203">
        <v>91.1</v>
      </c>
      <c r="G8203">
        <v>120.4</v>
      </c>
      <c r="H8203">
        <v>88.8</v>
      </c>
      <c r="I8203">
        <v>24.7</v>
      </c>
      <c r="J8203">
        <v>76.099999999999994</v>
      </c>
      <c r="K8203">
        <v>1534.5</v>
      </c>
      <c r="L8203">
        <v>101.8</v>
      </c>
      <c r="M8203">
        <v>4.78</v>
      </c>
      <c r="N8203">
        <v>4.37</v>
      </c>
      <c r="O8203">
        <v>16.5</v>
      </c>
    </row>
    <row r="8204" spans="1:15" x14ac:dyDescent="0.35">
      <c r="A8204" s="1">
        <v>46255</v>
      </c>
      <c r="B8204">
        <v>12</v>
      </c>
      <c r="C8204" t="s">
        <v>17</v>
      </c>
      <c r="D8204" t="s">
        <v>23</v>
      </c>
      <c r="E8204">
        <v>70</v>
      </c>
      <c r="F8204">
        <v>71.2</v>
      </c>
      <c r="G8204">
        <v>145.4</v>
      </c>
      <c r="H8204">
        <v>80.3</v>
      </c>
      <c r="I8204">
        <v>23.1</v>
      </c>
      <c r="J8204">
        <v>58.9</v>
      </c>
      <c r="K8204">
        <v>1608.5</v>
      </c>
      <c r="L8204">
        <v>112.6</v>
      </c>
      <c r="M8204">
        <v>3.65</v>
      </c>
      <c r="N8204">
        <v>3.39</v>
      </c>
      <c r="O8204">
        <v>19.5</v>
      </c>
    </row>
    <row r="8205" spans="1:15" x14ac:dyDescent="0.35">
      <c r="A8205" s="1">
        <v>46255</v>
      </c>
      <c r="B8205">
        <v>13</v>
      </c>
      <c r="C8205" t="s">
        <v>24</v>
      </c>
      <c r="D8205" t="s">
        <v>20</v>
      </c>
      <c r="E8205">
        <v>85</v>
      </c>
      <c r="F8205">
        <v>79</v>
      </c>
      <c r="G8205">
        <v>168.3</v>
      </c>
      <c r="H8205">
        <v>98.1</v>
      </c>
      <c r="I8205">
        <v>26.9</v>
      </c>
      <c r="J8205">
        <v>63.9</v>
      </c>
      <c r="K8205">
        <v>1555.1</v>
      </c>
      <c r="L8205">
        <v>100.9</v>
      </c>
      <c r="M8205">
        <v>4.8499999999999996</v>
      </c>
      <c r="N8205">
        <v>3.69</v>
      </c>
      <c r="O8205">
        <v>13.1</v>
      </c>
    </row>
    <row r="8206" spans="1:15" x14ac:dyDescent="0.35">
      <c r="A8206" s="1">
        <v>46255</v>
      </c>
      <c r="B8206">
        <v>14</v>
      </c>
      <c r="C8206" t="s">
        <v>29</v>
      </c>
      <c r="D8206" t="s">
        <v>22</v>
      </c>
      <c r="E8206">
        <v>85</v>
      </c>
      <c r="F8206">
        <v>58.4</v>
      </c>
      <c r="G8206">
        <v>116.6</v>
      </c>
      <c r="H8206">
        <v>63.5</v>
      </c>
      <c r="I8206">
        <v>23.6</v>
      </c>
      <c r="J8206">
        <v>59.3</v>
      </c>
      <c r="K8206">
        <v>1460.2</v>
      </c>
      <c r="L8206">
        <v>94.6</v>
      </c>
      <c r="M8206">
        <v>3.89</v>
      </c>
      <c r="N8206">
        <v>3.74</v>
      </c>
      <c r="O8206">
        <v>21.7</v>
      </c>
    </row>
    <row r="8207" spans="1:15" x14ac:dyDescent="0.35">
      <c r="A8207" s="1">
        <v>46255</v>
      </c>
      <c r="B8207">
        <v>15</v>
      </c>
      <c r="C8207" t="s">
        <v>29</v>
      </c>
      <c r="D8207" t="s">
        <v>18</v>
      </c>
      <c r="E8207">
        <v>130</v>
      </c>
      <c r="F8207">
        <v>60.7</v>
      </c>
      <c r="G8207">
        <v>121.4</v>
      </c>
      <c r="H8207">
        <v>84.7</v>
      </c>
      <c r="I8207">
        <v>25.1</v>
      </c>
      <c r="J8207">
        <v>58.8</v>
      </c>
      <c r="K8207">
        <v>1484.9</v>
      </c>
      <c r="L8207">
        <v>106.7</v>
      </c>
      <c r="M8207">
        <v>4.07</v>
      </c>
      <c r="N8207">
        <v>5.74</v>
      </c>
      <c r="O8207">
        <v>22.2</v>
      </c>
    </row>
    <row r="8208" spans="1:15" x14ac:dyDescent="0.35">
      <c r="A8208" s="1">
        <v>46255</v>
      </c>
      <c r="B8208">
        <v>17</v>
      </c>
      <c r="C8208" t="s">
        <v>27</v>
      </c>
      <c r="D8208" t="s">
        <v>20</v>
      </c>
      <c r="E8208">
        <v>320</v>
      </c>
      <c r="F8208">
        <v>116.5</v>
      </c>
      <c r="G8208">
        <v>215.5</v>
      </c>
      <c r="H8208">
        <v>137.19999999999999</v>
      </c>
      <c r="I8208">
        <v>21.5</v>
      </c>
      <c r="J8208">
        <v>74.8</v>
      </c>
      <c r="K8208">
        <v>1863.9</v>
      </c>
      <c r="L8208">
        <v>118.3</v>
      </c>
      <c r="M8208">
        <v>4.9400000000000004</v>
      </c>
      <c r="N8208">
        <v>6.44</v>
      </c>
      <c r="O8208">
        <v>12.8</v>
      </c>
    </row>
    <row r="8209" spans="1:15" x14ac:dyDescent="0.35">
      <c r="A8209" s="1">
        <v>46255</v>
      </c>
      <c r="B8209">
        <v>18</v>
      </c>
      <c r="C8209" t="s">
        <v>15</v>
      </c>
      <c r="D8209" t="s">
        <v>23</v>
      </c>
      <c r="E8209">
        <v>100</v>
      </c>
      <c r="F8209">
        <v>117.3</v>
      </c>
      <c r="G8209">
        <v>159.30000000000001</v>
      </c>
      <c r="H8209">
        <v>97.3</v>
      </c>
      <c r="I8209">
        <v>20.2</v>
      </c>
      <c r="J8209">
        <v>55.6</v>
      </c>
      <c r="K8209">
        <v>2007.1</v>
      </c>
      <c r="L8209">
        <v>126.5</v>
      </c>
      <c r="M8209">
        <v>5.65</v>
      </c>
      <c r="N8209">
        <v>6.44</v>
      </c>
      <c r="O8209">
        <v>24.8</v>
      </c>
    </row>
    <row r="8210" spans="1:15" x14ac:dyDescent="0.35">
      <c r="A8210" s="1">
        <v>46255</v>
      </c>
      <c r="B8210">
        <v>19</v>
      </c>
      <c r="C8210" t="s">
        <v>28</v>
      </c>
      <c r="D8210" t="s">
        <v>22</v>
      </c>
      <c r="E8210">
        <v>150</v>
      </c>
      <c r="F8210">
        <v>82.4</v>
      </c>
      <c r="G8210">
        <v>189.1</v>
      </c>
      <c r="H8210">
        <v>122.9</v>
      </c>
      <c r="I8210">
        <v>15.1</v>
      </c>
      <c r="J8210">
        <v>73.7</v>
      </c>
      <c r="K8210">
        <v>1606.5</v>
      </c>
      <c r="L8210">
        <v>105</v>
      </c>
      <c r="M8210">
        <v>5.14</v>
      </c>
      <c r="N8210">
        <v>4.13</v>
      </c>
      <c r="O8210">
        <v>28</v>
      </c>
    </row>
    <row r="8211" spans="1:15" x14ac:dyDescent="0.35">
      <c r="A8211" s="1">
        <v>46255</v>
      </c>
      <c r="B8211">
        <v>21</v>
      </c>
      <c r="C8211" t="s">
        <v>15</v>
      </c>
      <c r="D8211" t="s">
        <v>23</v>
      </c>
      <c r="E8211">
        <v>210</v>
      </c>
      <c r="F8211">
        <v>87.5</v>
      </c>
      <c r="G8211">
        <v>154.5</v>
      </c>
      <c r="H8211">
        <v>89.2</v>
      </c>
      <c r="I8211">
        <v>20.8</v>
      </c>
      <c r="J8211">
        <v>66.599999999999994</v>
      </c>
      <c r="K8211">
        <v>1635.1</v>
      </c>
      <c r="L8211">
        <v>111.4</v>
      </c>
      <c r="M8211">
        <v>3.78</v>
      </c>
      <c r="N8211">
        <v>6.13</v>
      </c>
      <c r="O8211">
        <v>25</v>
      </c>
    </row>
    <row r="8212" spans="1:15" x14ac:dyDescent="0.35">
      <c r="A8212" s="1">
        <v>46255</v>
      </c>
      <c r="B8212">
        <v>22</v>
      </c>
      <c r="C8212" t="s">
        <v>27</v>
      </c>
      <c r="D8212" t="s">
        <v>16</v>
      </c>
      <c r="E8212">
        <v>100</v>
      </c>
      <c r="F8212">
        <v>88.8</v>
      </c>
      <c r="G8212">
        <v>192.1</v>
      </c>
      <c r="H8212">
        <v>111.3</v>
      </c>
      <c r="I8212">
        <v>17.899999999999999</v>
      </c>
      <c r="J8212">
        <v>76.5</v>
      </c>
      <c r="K8212">
        <v>1484.6</v>
      </c>
      <c r="L8212">
        <v>98.1</v>
      </c>
      <c r="M8212">
        <v>5.64</v>
      </c>
      <c r="N8212">
        <v>5.19</v>
      </c>
      <c r="O8212">
        <v>11.4</v>
      </c>
    </row>
    <row r="8213" spans="1:15" x14ac:dyDescent="0.35">
      <c r="A8213" s="1">
        <v>46255</v>
      </c>
      <c r="B8213">
        <v>23</v>
      </c>
      <c r="C8213" t="s">
        <v>15</v>
      </c>
      <c r="D8213" t="s">
        <v>23</v>
      </c>
      <c r="E8213">
        <v>130</v>
      </c>
      <c r="F8213">
        <v>71</v>
      </c>
      <c r="G8213">
        <v>124.3</v>
      </c>
      <c r="H8213">
        <v>77.900000000000006</v>
      </c>
      <c r="I8213">
        <v>20.9</v>
      </c>
      <c r="J8213">
        <v>68.599999999999994</v>
      </c>
      <c r="K8213">
        <v>1367.3</v>
      </c>
      <c r="L8213">
        <v>94.8</v>
      </c>
      <c r="M8213">
        <v>3.79</v>
      </c>
      <c r="N8213">
        <v>2.68</v>
      </c>
      <c r="O8213">
        <v>24.9</v>
      </c>
    </row>
    <row r="8214" spans="1:15" x14ac:dyDescent="0.35">
      <c r="A8214" s="1">
        <v>46256</v>
      </c>
      <c r="B8214">
        <v>0</v>
      </c>
      <c r="C8214" t="s">
        <v>29</v>
      </c>
      <c r="D8214" t="s">
        <v>18</v>
      </c>
      <c r="E8214">
        <v>130</v>
      </c>
      <c r="F8214">
        <v>69.099999999999994</v>
      </c>
      <c r="G8214">
        <v>139.5</v>
      </c>
      <c r="H8214">
        <v>90.7</v>
      </c>
      <c r="I8214">
        <v>27.2</v>
      </c>
      <c r="J8214">
        <v>75.900000000000006</v>
      </c>
      <c r="K8214">
        <v>1797.7</v>
      </c>
      <c r="L8214">
        <v>107.5</v>
      </c>
      <c r="M8214">
        <v>2.96</v>
      </c>
      <c r="N8214">
        <v>4.4400000000000004</v>
      </c>
      <c r="O8214">
        <v>22.4</v>
      </c>
    </row>
    <row r="8215" spans="1:15" x14ac:dyDescent="0.35">
      <c r="A8215" s="1">
        <v>46256</v>
      </c>
      <c r="B8215">
        <v>1</v>
      </c>
      <c r="C8215" t="s">
        <v>19</v>
      </c>
      <c r="D8215" t="s">
        <v>20</v>
      </c>
      <c r="E8215">
        <v>130</v>
      </c>
      <c r="F8215">
        <v>60.1</v>
      </c>
      <c r="G8215">
        <v>127.3</v>
      </c>
      <c r="H8215">
        <v>57.2</v>
      </c>
      <c r="I8215">
        <v>25.9</v>
      </c>
      <c r="J8215">
        <v>64.8</v>
      </c>
      <c r="K8215">
        <v>1204.5999999999999</v>
      </c>
      <c r="L8215">
        <v>78.400000000000006</v>
      </c>
      <c r="M8215">
        <v>4.5599999999999996</v>
      </c>
      <c r="N8215">
        <v>4.4400000000000004</v>
      </c>
      <c r="O8215">
        <v>19.3</v>
      </c>
    </row>
    <row r="8216" spans="1:15" x14ac:dyDescent="0.35">
      <c r="A8216" s="1">
        <v>46256</v>
      </c>
      <c r="B8216">
        <v>6</v>
      </c>
      <c r="C8216" t="s">
        <v>28</v>
      </c>
      <c r="D8216" t="s">
        <v>23</v>
      </c>
      <c r="E8216">
        <v>320</v>
      </c>
      <c r="F8216">
        <v>74.2</v>
      </c>
      <c r="G8216">
        <v>193.4</v>
      </c>
      <c r="H8216">
        <v>106</v>
      </c>
      <c r="I8216">
        <v>18.2</v>
      </c>
      <c r="J8216">
        <v>76</v>
      </c>
      <c r="K8216">
        <v>1499.2</v>
      </c>
      <c r="L8216">
        <v>97.7</v>
      </c>
      <c r="M8216">
        <v>3.93</v>
      </c>
      <c r="N8216">
        <v>4.1100000000000003</v>
      </c>
      <c r="O8216">
        <v>33.700000000000003</v>
      </c>
    </row>
    <row r="8217" spans="1:15" x14ac:dyDescent="0.35">
      <c r="A8217" s="1">
        <v>46256</v>
      </c>
      <c r="B8217">
        <v>7</v>
      </c>
      <c r="C8217" t="s">
        <v>29</v>
      </c>
      <c r="D8217" t="s">
        <v>16</v>
      </c>
      <c r="E8217">
        <v>100</v>
      </c>
      <c r="F8217">
        <v>101.5</v>
      </c>
      <c r="G8217">
        <v>175</v>
      </c>
      <c r="H8217">
        <v>95.3</v>
      </c>
      <c r="I8217">
        <v>27.1</v>
      </c>
      <c r="J8217">
        <v>65.7</v>
      </c>
      <c r="K8217">
        <v>1738.3</v>
      </c>
      <c r="L8217">
        <v>111.2</v>
      </c>
      <c r="M8217">
        <v>3.65</v>
      </c>
      <c r="N8217">
        <v>5.3</v>
      </c>
      <c r="O8217">
        <v>21.6</v>
      </c>
    </row>
    <row r="8218" spans="1:15" x14ac:dyDescent="0.35">
      <c r="A8218" s="1">
        <v>46256</v>
      </c>
      <c r="B8218">
        <v>8</v>
      </c>
      <c r="C8218" t="s">
        <v>17</v>
      </c>
      <c r="D8218" t="s">
        <v>16</v>
      </c>
      <c r="E8218">
        <v>210</v>
      </c>
      <c r="F8218">
        <v>86.7</v>
      </c>
      <c r="G8218">
        <v>168.4</v>
      </c>
      <c r="H8218">
        <v>105.4</v>
      </c>
      <c r="I8218">
        <v>25.4</v>
      </c>
      <c r="J8218">
        <v>65.400000000000006</v>
      </c>
      <c r="K8218">
        <v>1681.4</v>
      </c>
      <c r="L8218">
        <v>98.2</v>
      </c>
      <c r="M8218">
        <v>4.58</v>
      </c>
      <c r="N8218">
        <v>5.41</v>
      </c>
      <c r="O8218">
        <v>16.7</v>
      </c>
    </row>
    <row r="8219" spans="1:15" x14ac:dyDescent="0.35">
      <c r="A8219" s="1">
        <v>46256</v>
      </c>
      <c r="B8219">
        <v>9</v>
      </c>
      <c r="C8219" t="s">
        <v>29</v>
      </c>
      <c r="D8219" t="s">
        <v>20</v>
      </c>
      <c r="E8219">
        <v>85</v>
      </c>
      <c r="F8219">
        <v>96.7</v>
      </c>
      <c r="G8219">
        <v>179.3</v>
      </c>
      <c r="H8219">
        <v>121.1</v>
      </c>
      <c r="I8219">
        <v>25.1</v>
      </c>
      <c r="J8219">
        <v>74.7</v>
      </c>
      <c r="K8219">
        <v>1738.5</v>
      </c>
      <c r="L8219">
        <v>112.3</v>
      </c>
      <c r="M8219">
        <v>4.8099999999999996</v>
      </c>
      <c r="N8219">
        <v>7.77</v>
      </c>
      <c r="O8219">
        <v>20.100000000000001</v>
      </c>
    </row>
    <row r="8220" spans="1:15" x14ac:dyDescent="0.35">
      <c r="A8220" s="1">
        <v>46256</v>
      </c>
      <c r="B8220">
        <v>11</v>
      </c>
      <c r="C8220" t="s">
        <v>15</v>
      </c>
      <c r="D8220" t="s">
        <v>16</v>
      </c>
      <c r="E8220">
        <v>120</v>
      </c>
      <c r="F8220">
        <v>83.5</v>
      </c>
      <c r="G8220">
        <v>174.4</v>
      </c>
      <c r="H8220">
        <v>92</v>
      </c>
      <c r="I8220">
        <v>17.8</v>
      </c>
      <c r="J8220">
        <v>69.2</v>
      </c>
      <c r="K8220">
        <v>1501.2</v>
      </c>
      <c r="L8220">
        <v>100</v>
      </c>
      <c r="M8220">
        <v>3.82</v>
      </c>
      <c r="N8220">
        <v>3.95</v>
      </c>
      <c r="O8220">
        <v>27.8</v>
      </c>
    </row>
    <row r="8221" spans="1:15" x14ac:dyDescent="0.35">
      <c r="A8221" s="1">
        <v>46256</v>
      </c>
      <c r="B8221">
        <v>13</v>
      </c>
      <c r="C8221" t="s">
        <v>19</v>
      </c>
      <c r="D8221" t="s">
        <v>20</v>
      </c>
      <c r="E8221">
        <v>70</v>
      </c>
      <c r="F8221">
        <v>69.8</v>
      </c>
      <c r="G8221">
        <v>161.19999999999999</v>
      </c>
      <c r="H8221">
        <v>79.599999999999994</v>
      </c>
      <c r="I8221">
        <v>23.7</v>
      </c>
      <c r="J8221">
        <v>67</v>
      </c>
      <c r="K8221">
        <v>1466.8</v>
      </c>
      <c r="L8221">
        <v>104.6</v>
      </c>
      <c r="M8221">
        <v>4.3099999999999996</v>
      </c>
      <c r="N8221">
        <v>2.2400000000000002</v>
      </c>
      <c r="O8221">
        <v>17.100000000000001</v>
      </c>
    </row>
    <row r="8222" spans="1:15" x14ac:dyDescent="0.35">
      <c r="A8222" s="1">
        <v>46256</v>
      </c>
      <c r="B8222">
        <v>14</v>
      </c>
      <c r="C8222" t="s">
        <v>28</v>
      </c>
      <c r="D8222" t="s">
        <v>18</v>
      </c>
      <c r="E8222">
        <v>120</v>
      </c>
      <c r="F8222">
        <v>64.7</v>
      </c>
      <c r="G8222">
        <v>115.7</v>
      </c>
      <c r="H8222">
        <v>62.4</v>
      </c>
      <c r="I8222">
        <v>24.8</v>
      </c>
      <c r="J8222">
        <v>59.5</v>
      </c>
      <c r="K8222">
        <v>1213.7</v>
      </c>
      <c r="L8222">
        <v>83.8</v>
      </c>
      <c r="M8222">
        <v>4.71</v>
      </c>
      <c r="N8222">
        <v>3.78</v>
      </c>
      <c r="O8222">
        <v>28.9</v>
      </c>
    </row>
    <row r="8223" spans="1:15" x14ac:dyDescent="0.35">
      <c r="A8223" s="1">
        <v>46256</v>
      </c>
      <c r="B8223">
        <v>18</v>
      </c>
      <c r="C8223" t="s">
        <v>24</v>
      </c>
      <c r="D8223" t="s">
        <v>20</v>
      </c>
      <c r="E8223">
        <v>120</v>
      </c>
      <c r="F8223">
        <v>107.2</v>
      </c>
      <c r="G8223">
        <v>199.7</v>
      </c>
      <c r="H8223">
        <v>118.2</v>
      </c>
      <c r="I8223">
        <v>23.9</v>
      </c>
      <c r="J8223">
        <v>65.900000000000006</v>
      </c>
      <c r="K8223">
        <v>1941.4</v>
      </c>
      <c r="L8223">
        <v>116.5</v>
      </c>
      <c r="M8223">
        <v>5</v>
      </c>
      <c r="N8223">
        <v>4.79</v>
      </c>
      <c r="O8223">
        <v>13.5</v>
      </c>
    </row>
    <row r="8224" spans="1:15" x14ac:dyDescent="0.35">
      <c r="A8224" s="1">
        <v>46256</v>
      </c>
      <c r="B8224">
        <v>19</v>
      </c>
      <c r="C8224" t="s">
        <v>28</v>
      </c>
      <c r="D8224" t="s">
        <v>22</v>
      </c>
      <c r="E8224">
        <v>130</v>
      </c>
      <c r="F8224">
        <v>104.5</v>
      </c>
      <c r="G8224">
        <v>196.9</v>
      </c>
      <c r="H8224">
        <v>113.3</v>
      </c>
      <c r="I8224">
        <v>24.6</v>
      </c>
      <c r="J8224">
        <v>43.7</v>
      </c>
      <c r="K8224">
        <v>1700.9</v>
      </c>
      <c r="L8224">
        <v>112.5</v>
      </c>
      <c r="M8224">
        <v>7.05</v>
      </c>
      <c r="N8224">
        <v>5.15</v>
      </c>
      <c r="O8224">
        <v>29.9</v>
      </c>
    </row>
    <row r="8225" spans="1:15" x14ac:dyDescent="0.35">
      <c r="A8225" s="1">
        <v>46256</v>
      </c>
      <c r="B8225">
        <v>20</v>
      </c>
      <c r="C8225" t="s">
        <v>29</v>
      </c>
      <c r="D8225" t="s">
        <v>16</v>
      </c>
      <c r="E8225">
        <v>100</v>
      </c>
      <c r="F8225">
        <v>94.8</v>
      </c>
      <c r="G8225">
        <v>141.1</v>
      </c>
      <c r="H8225">
        <v>94.9</v>
      </c>
      <c r="I8225">
        <v>29.4</v>
      </c>
      <c r="J8225">
        <v>59.3</v>
      </c>
      <c r="K8225">
        <v>1943.8</v>
      </c>
      <c r="L8225">
        <v>127</v>
      </c>
      <c r="M8225">
        <v>4.38</v>
      </c>
      <c r="N8225">
        <v>5.3</v>
      </c>
      <c r="O8225">
        <v>21.3</v>
      </c>
    </row>
    <row r="8226" spans="1:15" x14ac:dyDescent="0.35">
      <c r="A8226" s="1">
        <v>46256</v>
      </c>
      <c r="B8226">
        <v>22</v>
      </c>
      <c r="C8226" t="s">
        <v>24</v>
      </c>
      <c r="D8226" t="s">
        <v>16</v>
      </c>
      <c r="E8226">
        <v>120</v>
      </c>
      <c r="F8226">
        <v>76.3</v>
      </c>
      <c r="G8226">
        <v>139.9</v>
      </c>
      <c r="H8226">
        <v>93.4</v>
      </c>
      <c r="I8226">
        <v>19.2</v>
      </c>
      <c r="J8226">
        <v>70.599999999999994</v>
      </c>
      <c r="K8226">
        <v>1405.9</v>
      </c>
      <c r="L8226">
        <v>92.3</v>
      </c>
      <c r="M8226">
        <v>4.78</v>
      </c>
      <c r="N8226">
        <v>5.0199999999999996</v>
      </c>
      <c r="O8226">
        <v>13.8</v>
      </c>
    </row>
    <row r="8227" spans="1:15" x14ac:dyDescent="0.35">
      <c r="A8227" s="1">
        <v>46256</v>
      </c>
      <c r="B8227">
        <v>23</v>
      </c>
      <c r="C8227" t="s">
        <v>27</v>
      </c>
      <c r="D8227" t="s">
        <v>23</v>
      </c>
      <c r="E8227">
        <v>100</v>
      </c>
      <c r="F8227">
        <v>82</v>
      </c>
      <c r="G8227">
        <v>141.80000000000001</v>
      </c>
      <c r="H8227">
        <v>80.400000000000006</v>
      </c>
      <c r="I8227">
        <v>20.399999999999999</v>
      </c>
      <c r="J8227">
        <v>66.2</v>
      </c>
      <c r="K8227">
        <v>1630.7</v>
      </c>
      <c r="L8227">
        <v>115.2</v>
      </c>
      <c r="M8227">
        <v>4.2300000000000004</v>
      </c>
      <c r="N8227">
        <v>3.75</v>
      </c>
      <c r="O8227">
        <v>16</v>
      </c>
    </row>
    <row r="8228" spans="1:15" x14ac:dyDescent="0.35">
      <c r="A8228" s="1">
        <v>46257</v>
      </c>
      <c r="B8228">
        <v>3</v>
      </c>
      <c r="C8228" t="s">
        <v>21</v>
      </c>
      <c r="D8228" t="s">
        <v>22</v>
      </c>
      <c r="E8228">
        <v>210</v>
      </c>
      <c r="F8228">
        <v>66.5</v>
      </c>
      <c r="G8228">
        <v>106.9</v>
      </c>
      <c r="H8228">
        <v>70</v>
      </c>
      <c r="I8228">
        <v>21.1</v>
      </c>
      <c r="J8228">
        <v>65.2</v>
      </c>
      <c r="K8228">
        <v>1406</v>
      </c>
      <c r="L8228">
        <v>100.6</v>
      </c>
      <c r="M8228">
        <v>4.5199999999999996</v>
      </c>
      <c r="N8228">
        <v>4.0999999999999996</v>
      </c>
      <c r="O8228">
        <v>22</v>
      </c>
    </row>
    <row r="8229" spans="1:15" x14ac:dyDescent="0.35">
      <c r="A8229" s="1">
        <v>46257</v>
      </c>
      <c r="B8229">
        <v>4</v>
      </c>
      <c r="C8229" t="s">
        <v>29</v>
      </c>
      <c r="D8229" t="s">
        <v>23</v>
      </c>
      <c r="E8229">
        <v>130</v>
      </c>
      <c r="F8229">
        <v>81.2</v>
      </c>
      <c r="G8229">
        <v>163.4</v>
      </c>
      <c r="H8229">
        <v>105.6</v>
      </c>
      <c r="I8229">
        <v>29.8</v>
      </c>
      <c r="J8229">
        <v>67.099999999999994</v>
      </c>
      <c r="K8229">
        <v>1771.8</v>
      </c>
      <c r="L8229">
        <v>112.5</v>
      </c>
      <c r="M8229">
        <v>4.6100000000000003</v>
      </c>
      <c r="N8229">
        <v>5.45</v>
      </c>
      <c r="O8229">
        <v>20.8</v>
      </c>
    </row>
    <row r="8230" spans="1:15" x14ac:dyDescent="0.35">
      <c r="A8230" s="1">
        <v>46257</v>
      </c>
      <c r="B8230">
        <v>11</v>
      </c>
      <c r="C8230" t="s">
        <v>25</v>
      </c>
      <c r="D8230" t="s">
        <v>20</v>
      </c>
      <c r="E8230">
        <v>120</v>
      </c>
      <c r="F8230">
        <v>68</v>
      </c>
      <c r="G8230">
        <v>149.30000000000001</v>
      </c>
      <c r="H8230">
        <v>86.2</v>
      </c>
      <c r="I8230">
        <v>25.5</v>
      </c>
      <c r="J8230">
        <v>77.3</v>
      </c>
      <c r="K8230">
        <v>1387.8</v>
      </c>
      <c r="L8230">
        <v>100.7</v>
      </c>
      <c r="M8230">
        <v>4.6900000000000004</v>
      </c>
      <c r="N8230">
        <v>4.09</v>
      </c>
      <c r="O8230">
        <v>20.3</v>
      </c>
    </row>
    <row r="8231" spans="1:15" x14ac:dyDescent="0.35">
      <c r="A8231" s="1">
        <v>46257</v>
      </c>
      <c r="B8231">
        <v>13</v>
      </c>
      <c r="C8231" t="s">
        <v>29</v>
      </c>
      <c r="D8231" t="s">
        <v>18</v>
      </c>
      <c r="E8231">
        <v>210</v>
      </c>
      <c r="F8231">
        <v>76.599999999999994</v>
      </c>
      <c r="G8231">
        <v>135.5</v>
      </c>
      <c r="H8231">
        <v>77.599999999999994</v>
      </c>
      <c r="I8231">
        <v>29.7</v>
      </c>
      <c r="J8231">
        <v>59.4</v>
      </c>
      <c r="K8231">
        <v>1619.5</v>
      </c>
      <c r="L8231">
        <v>111.7</v>
      </c>
      <c r="M8231">
        <v>3.22</v>
      </c>
      <c r="N8231">
        <v>4.29</v>
      </c>
      <c r="O8231">
        <v>22.2</v>
      </c>
    </row>
    <row r="8232" spans="1:15" x14ac:dyDescent="0.35">
      <c r="A8232" s="1">
        <v>46257</v>
      </c>
      <c r="B8232">
        <v>14</v>
      </c>
      <c r="C8232" t="s">
        <v>27</v>
      </c>
      <c r="D8232" t="s">
        <v>16</v>
      </c>
      <c r="E8232">
        <v>210</v>
      </c>
      <c r="F8232">
        <v>75.3</v>
      </c>
      <c r="G8232">
        <v>145.5</v>
      </c>
      <c r="H8232">
        <v>106.5</v>
      </c>
      <c r="I8232">
        <v>22.2</v>
      </c>
      <c r="J8232">
        <v>73.3</v>
      </c>
      <c r="K8232">
        <v>1542.5</v>
      </c>
      <c r="L8232">
        <v>100.5</v>
      </c>
      <c r="M8232">
        <v>5.13</v>
      </c>
      <c r="N8232">
        <v>4.12</v>
      </c>
      <c r="O8232">
        <v>15.5</v>
      </c>
    </row>
    <row r="8233" spans="1:15" x14ac:dyDescent="0.35">
      <c r="A8233" s="1">
        <v>46257</v>
      </c>
      <c r="B8233">
        <v>16</v>
      </c>
      <c r="C8233" t="s">
        <v>28</v>
      </c>
      <c r="D8233" t="s">
        <v>18</v>
      </c>
      <c r="E8233">
        <v>120</v>
      </c>
      <c r="F8233">
        <v>61.5</v>
      </c>
      <c r="G8233">
        <v>150.4</v>
      </c>
      <c r="H8233">
        <v>79.599999999999994</v>
      </c>
      <c r="I8233">
        <v>24.8</v>
      </c>
      <c r="J8233">
        <v>64.900000000000006</v>
      </c>
      <c r="K8233">
        <v>1236.8</v>
      </c>
      <c r="L8233">
        <v>86.7</v>
      </c>
      <c r="M8233">
        <v>4.21</v>
      </c>
      <c r="N8233">
        <v>4.5999999999999996</v>
      </c>
      <c r="O8233">
        <v>31.9</v>
      </c>
    </row>
    <row r="8234" spans="1:15" x14ac:dyDescent="0.35">
      <c r="A8234" s="1">
        <v>46257</v>
      </c>
      <c r="B8234">
        <v>18</v>
      </c>
      <c r="C8234" t="s">
        <v>17</v>
      </c>
      <c r="D8234" t="s">
        <v>20</v>
      </c>
      <c r="E8234">
        <v>150</v>
      </c>
      <c r="F8234">
        <v>87.8</v>
      </c>
      <c r="G8234">
        <v>164.8</v>
      </c>
      <c r="H8234">
        <v>105.8</v>
      </c>
      <c r="I8234">
        <v>26.6</v>
      </c>
      <c r="J8234">
        <v>68.400000000000006</v>
      </c>
      <c r="K8234">
        <v>1879</v>
      </c>
      <c r="L8234">
        <v>112.4</v>
      </c>
      <c r="M8234">
        <v>4.13</v>
      </c>
      <c r="N8234">
        <v>5.25</v>
      </c>
      <c r="O8234">
        <v>18.100000000000001</v>
      </c>
    </row>
    <row r="8235" spans="1:15" x14ac:dyDescent="0.35">
      <c r="A8235" s="1">
        <v>46257</v>
      </c>
      <c r="B8235">
        <v>19</v>
      </c>
      <c r="C8235" t="s">
        <v>24</v>
      </c>
      <c r="D8235" t="s">
        <v>20</v>
      </c>
      <c r="E8235">
        <v>70</v>
      </c>
      <c r="F8235">
        <v>116.2</v>
      </c>
      <c r="G8235">
        <v>173.3</v>
      </c>
      <c r="H8235">
        <v>130.5</v>
      </c>
      <c r="I8235">
        <v>24.3</v>
      </c>
      <c r="J8235">
        <v>81.400000000000006</v>
      </c>
      <c r="K8235">
        <v>1802.3</v>
      </c>
      <c r="L8235">
        <v>118.1</v>
      </c>
      <c r="M8235">
        <v>5.81</v>
      </c>
      <c r="N8235">
        <v>6.51</v>
      </c>
      <c r="O8235">
        <v>13.9</v>
      </c>
    </row>
    <row r="8236" spans="1:15" x14ac:dyDescent="0.35">
      <c r="A8236" s="1">
        <v>46257</v>
      </c>
      <c r="B8236">
        <v>22</v>
      </c>
      <c r="C8236" t="s">
        <v>25</v>
      </c>
      <c r="D8236" t="s">
        <v>22</v>
      </c>
      <c r="E8236">
        <v>320</v>
      </c>
      <c r="F8236">
        <v>58.1</v>
      </c>
      <c r="G8236">
        <v>147.30000000000001</v>
      </c>
      <c r="H8236">
        <v>80</v>
      </c>
      <c r="I8236">
        <v>28.4</v>
      </c>
      <c r="J8236">
        <v>70.7</v>
      </c>
      <c r="K8236">
        <v>1495.1</v>
      </c>
      <c r="L8236">
        <v>101.8</v>
      </c>
      <c r="M8236">
        <v>3.16</v>
      </c>
      <c r="N8236">
        <v>5.4</v>
      </c>
      <c r="O8236">
        <v>18</v>
      </c>
    </row>
    <row r="8237" spans="1:15" x14ac:dyDescent="0.35">
      <c r="A8237" s="1">
        <v>46258</v>
      </c>
      <c r="B8237">
        <v>1</v>
      </c>
      <c r="C8237" t="s">
        <v>21</v>
      </c>
      <c r="D8237" t="s">
        <v>23</v>
      </c>
      <c r="E8237">
        <v>130</v>
      </c>
      <c r="F8237">
        <v>64.900000000000006</v>
      </c>
      <c r="G8237">
        <v>147.80000000000001</v>
      </c>
      <c r="H8237">
        <v>83.8</v>
      </c>
      <c r="I8237">
        <v>21.2</v>
      </c>
      <c r="J8237">
        <v>76.900000000000006</v>
      </c>
      <c r="K8237">
        <v>1595.8</v>
      </c>
      <c r="L8237">
        <v>111</v>
      </c>
      <c r="M8237">
        <v>6.6</v>
      </c>
      <c r="N8237">
        <v>2.71</v>
      </c>
      <c r="O8237">
        <v>22.2</v>
      </c>
    </row>
    <row r="8238" spans="1:15" x14ac:dyDescent="0.35">
      <c r="A8238" s="1">
        <v>46258</v>
      </c>
      <c r="B8238">
        <v>2</v>
      </c>
      <c r="C8238" t="s">
        <v>27</v>
      </c>
      <c r="D8238" t="s">
        <v>16</v>
      </c>
      <c r="E8238">
        <v>100</v>
      </c>
      <c r="F8238">
        <v>72.400000000000006</v>
      </c>
      <c r="G8238">
        <v>179.7</v>
      </c>
      <c r="H8238">
        <v>103</v>
      </c>
      <c r="I8238">
        <v>27.6</v>
      </c>
      <c r="J8238">
        <v>60.5</v>
      </c>
      <c r="K8238">
        <v>1735.8</v>
      </c>
      <c r="L8238">
        <v>114.1</v>
      </c>
      <c r="M8238">
        <v>3.81</v>
      </c>
      <c r="N8238">
        <v>5.86</v>
      </c>
      <c r="O8238">
        <v>16.899999999999999</v>
      </c>
    </row>
    <row r="8239" spans="1:15" x14ac:dyDescent="0.35">
      <c r="A8239" s="1">
        <v>46258</v>
      </c>
      <c r="B8239">
        <v>4</v>
      </c>
      <c r="C8239" t="s">
        <v>21</v>
      </c>
      <c r="D8239" t="s">
        <v>16</v>
      </c>
      <c r="E8239">
        <v>130</v>
      </c>
      <c r="F8239">
        <v>53.1</v>
      </c>
      <c r="G8239">
        <v>117.4</v>
      </c>
      <c r="H8239">
        <v>59.1</v>
      </c>
      <c r="I8239">
        <v>18.8</v>
      </c>
      <c r="J8239">
        <v>67.400000000000006</v>
      </c>
      <c r="K8239">
        <v>1381.4</v>
      </c>
      <c r="L8239">
        <v>93.9</v>
      </c>
      <c r="M8239">
        <v>3.89</v>
      </c>
      <c r="N8239">
        <v>3.32</v>
      </c>
      <c r="O8239">
        <v>20</v>
      </c>
    </row>
    <row r="8240" spans="1:15" x14ac:dyDescent="0.35">
      <c r="A8240" s="1">
        <v>46258</v>
      </c>
      <c r="B8240">
        <v>5</v>
      </c>
      <c r="C8240" t="s">
        <v>26</v>
      </c>
      <c r="D8240" t="s">
        <v>18</v>
      </c>
      <c r="E8240">
        <v>320</v>
      </c>
      <c r="F8240">
        <v>53.2</v>
      </c>
      <c r="G8240">
        <v>108.7</v>
      </c>
      <c r="H8240">
        <v>50.1</v>
      </c>
      <c r="I8240">
        <v>22.4</v>
      </c>
      <c r="J8240">
        <v>57.7</v>
      </c>
      <c r="K8240">
        <v>1309.5</v>
      </c>
      <c r="L8240">
        <v>93.1</v>
      </c>
      <c r="M8240">
        <v>3.26</v>
      </c>
      <c r="N8240">
        <v>3.56</v>
      </c>
      <c r="O8240">
        <v>21.3</v>
      </c>
    </row>
    <row r="8241" spans="1:15" x14ac:dyDescent="0.35">
      <c r="A8241" s="1">
        <v>46258</v>
      </c>
      <c r="B8241">
        <v>6</v>
      </c>
      <c r="C8241" t="s">
        <v>25</v>
      </c>
      <c r="D8241" t="s">
        <v>22</v>
      </c>
      <c r="E8241">
        <v>130</v>
      </c>
      <c r="F8241">
        <v>53.5</v>
      </c>
      <c r="G8241">
        <v>131.19999999999999</v>
      </c>
      <c r="H8241">
        <v>66.5</v>
      </c>
      <c r="I8241">
        <v>25.8</v>
      </c>
      <c r="J8241">
        <v>59.8</v>
      </c>
      <c r="K8241">
        <v>1252.4000000000001</v>
      </c>
      <c r="L8241">
        <v>88.3</v>
      </c>
      <c r="M8241">
        <v>4.04</v>
      </c>
      <c r="N8241">
        <v>3.54</v>
      </c>
      <c r="O8241">
        <v>16.399999999999999</v>
      </c>
    </row>
    <row r="8242" spans="1:15" x14ac:dyDescent="0.35">
      <c r="A8242" s="1">
        <v>46258</v>
      </c>
      <c r="B8242">
        <v>7</v>
      </c>
      <c r="C8242" t="s">
        <v>25</v>
      </c>
      <c r="D8242" t="s">
        <v>20</v>
      </c>
      <c r="E8242">
        <v>120</v>
      </c>
      <c r="F8242">
        <v>80.8</v>
      </c>
      <c r="G8242">
        <v>142.80000000000001</v>
      </c>
      <c r="H8242">
        <v>89.6</v>
      </c>
      <c r="I8242">
        <v>23.6</v>
      </c>
      <c r="J8242">
        <v>67.3</v>
      </c>
      <c r="K8242">
        <v>1836.8</v>
      </c>
      <c r="L8242">
        <v>119.7</v>
      </c>
      <c r="M8242">
        <v>4.87</v>
      </c>
      <c r="N8242">
        <v>4.7</v>
      </c>
      <c r="O8242">
        <v>18.899999999999999</v>
      </c>
    </row>
    <row r="8243" spans="1:15" x14ac:dyDescent="0.35">
      <c r="A8243" s="1">
        <v>46258</v>
      </c>
      <c r="B8243">
        <v>8</v>
      </c>
      <c r="C8243" t="s">
        <v>26</v>
      </c>
      <c r="D8243" t="s">
        <v>22</v>
      </c>
      <c r="E8243">
        <v>85</v>
      </c>
      <c r="F8243">
        <v>86.2</v>
      </c>
      <c r="G8243">
        <v>142.6</v>
      </c>
      <c r="H8243">
        <v>79.3</v>
      </c>
      <c r="I8243">
        <v>24.5</v>
      </c>
      <c r="J8243">
        <v>59.7</v>
      </c>
      <c r="K8243">
        <v>1674.1</v>
      </c>
      <c r="L8243">
        <v>111.2</v>
      </c>
      <c r="M8243">
        <v>4.79</v>
      </c>
      <c r="N8243">
        <v>6.22</v>
      </c>
      <c r="O8243">
        <v>23.6</v>
      </c>
    </row>
    <row r="8244" spans="1:15" x14ac:dyDescent="0.35">
      <c r="A8244" s="1">
        <v>46258</v>
      </c>
      <c r="B8244">
        <v>9</v>
      </c>
      <c r="C8244" t="s">
        <v>25</v>
      </c>
      <c r="D8244" t="s">
        <v>16</v>
      </c>
      <c r="E8244">
        <v>130</v>
      </c>
      <c r="F8244">
        <v>80.5</v>
      </c>
      <c r="G8244">
        <v>178.8</v>
      </c>
      <c r="H8244">
        <v>101.4</v>
      </c>
      <c r="I8244">
        <v>25.2</v>
      </c>
      <c r="J8244">
        <v>66.8</v>
      </c>
      <c r="K8244">
        <v>1301.0999999999999</v>
      </c>
      <c r="L8244">
        <v>88.5</v>
      </c>
      <c r="M8244">
        <v>4.28</v>
      </c>
      <c r="N8244">
        <v>4.51</v>
      </c>
      <c r="O8244">
        <v>16.399999999999999</v>
      </c>
    </row>
    <row r="8245" spans="1:15" x14ac:dyDescent="0.35">
      <c r="A8245" s="1">
        <v>46258</v>
      </c>
      <c r="B8245">
        <v>10</v>
      </c>
      <c r="C8245" t="s">
        <v>29</v>
      </c>
      <c r="D8245" t="s">
        <v>23</v>
      </c>
      <c r="E8245">
        <v>150</v>
      </c>
      <c r="F8245">
        <v>80</v>
      </c>
      <c r="G8245">
        <v>174.3</v>
      </c>
      <c r="H8245">
        <v>92.6</v>
      </c>
      <c r="I8245">
        <v>27.3</v>
      </c>
      <c r="J8245">
        <v>60.2</v>
      </c>
      <c r="K8245">
        <v>1692.7</v>
      </c>
      <c r="L8245">
        <v>100.3</v>
      </c>
      <c r="M8245">
        <v>6.1</v>
      </c>
      <c r="N8245">
        <v>5.4</v>
      </c>
      <c r="O8245">
        <v>18.399999999999999</v>
      </c>
    </row>
    <row r="8246" spans="1:15" x14ac:dyDescent="0.35">
      <c r="A8246" s="1">
        <v>46258</v>
      </c>
      <c r="B8246">
        <v>11</v>
      </c>
      <c r="C8246" t="s">
        <v>26</v>
      </c>
      <c r="D8246" t="s">
        <v>18</v>
      </c>
      <c r="E8246">
        <v>70</v>
      </c>
      <c r="F8246">
        <v>63.1</v>
      </c>
      <c r="G8246">
        <v>182.1</v>
      </c>
      <c r="H8246">
        <v>91.1</v>
      </c>
      <c r="I8246">
        <v>21.3</v>
      </c>
      <c r="J8246">
        <v>68</v>
      </c>
      <c r="K8246">
        <v>1346.6</v>
      </c>
      <c r="L8246">
        <v>93.5</v>
      </c>
      <c r="M8246">
        <v>4.99</v>
      </c>
      <c r="N8246">
        <v>4.84</v>
      </c>
      <c r="O8246">
        <v>24.7</v>
      </c>
    </row>
    <row r="8247" spans="1:15" x14ac:dyDescent="0.35">
      <c r="A8247" s="1">
        <v>46258</v>
      </c>
      <c r="B8247">
        <v>12</v>
      </c>
      <c r="C8247" t="s">
        <v>28</v>
      </c>
      <c r="D8247" t="s">
        <v>20</v>
      </c>
      <c r="E8247">
        <v>120</v>
      </c>
      <c r="F8247">
        <v>76.900000000000006</v>
      </c>
      <c r="G8247">
        <v>167.2</v>
      </c>
      <c r="H8247">
        <v>93.2</v>
      </c>
      <c r="I8247">
        <v>19</v>
      </c>
      <c r="J8247">
        <v>73.400000000000006</v>
      </c>
      <c r="K8247">
        <v>1306.4000000000001</v>
      </c>
      <c r="L8247">
        <v>85.5</v>
      </c>
      <c r="M8247">
        <v>5.42</v>
      </c>
      <c r="N8247">
        <v>4.53</v>
      </c>
      <c r="O8247">
        <v>30.9</v>
      </c>
    </row>
    <row r="8248" spans="1:15" x14ac:dyDescent="0.35">
      <c r="A8248" s="1">
        <v>46258</v>
      </c>
      <c r="B8248">
        <v>13</v>
      </c>
      <c r="C8248" t="s">
        <v>26</v>
      </c>
      <c r="D8248" t="s">
        <v>20</v>
      </c>
      <c r="E8248">
        <v>210</v>
      </c>
      <c r="F8248">
        <v>76.400000000000006</v>
      </c>
      <c r="G8248">
        <v>122.5</v>
      </c>
      <c r="H8248">
        <v>77.099999999999994</v>
      </c>
      <c r="I8248">
        <v>23.4</v>
      </c>
      <c r="J8248">
        <v>70.5</v>
      </c>
      <c r="K8248">
        <v>1505.4</v>
      </c>
      <c r="L8248">
        <v>94.8</v>
      </c>
      <c r="M8248">
        <v>5.56</v>
      </c>
      <c r="N8248">
        <v>4.8499999999999996</v>
      </c>
      <c r="O8248">
        <v>27.6</v>
      </c>
    </row>
    <row r="8249" spans="1:15" x14ac:dyDescent="0.35">
      <c r="A8249" s="1">
        <v>46258</v>
      </c>
      <c r="B8249">
        <v>15</v>
      </c>
      <c r="C8249" t="s">
        <v>28</v>
      </c>
      <c r="D8249" t="s">
        <v>20</v>
      </c>
      <c r="E8249">
        <v>100</v>
      </c>
      <c r="F8249">
        <v>74.900000000000006</v>
      </c>
      <c r="G8249">
        <v>156.5</v>
      </c>
      <c r="H8249">
        <v>83.5</v>
      </c>
      <c r="I8249">
        <v>23.3</v>
      </c>
      <c r="J8249">
        <v>69.2</v>
      </c>
      <c r="K8249">
        <v>1409.8</v>
      </c>
      <c r="L8249">
        <v>95.8</v>
      </c>
      <c r="M8249">
        <v>4.47</v>
      </c>
      <c r="N8249">
        <v>3.01</v>
      </c>
      <c r="O8249">
        <v>32.200000000000003</v>
      </c>
    </row>
    <row r="8250" spans="1:15" x14ac:dyDescent="0.35">
      <c r="A8250" s="1">
        <v>46258</v>
      </c>
      <c r="B8250">
        <v>17</v>
      </c>
      <c r="C8250" t="s">
        <v>17</v>
      </c>
      <c r="D8250" t="s">
        <v>23</v>
      </c>
      <c r="E8250">
        <v>320</v>
      </c>
      <c r="F8250">
        <v>103.4</v>
      </c>
      <c r="G8250">
        <v>179.8</v>
      </c>
      <c r="H8250">
        <v>115.2</v>
      </c>
      <c r="I8250">
        <v>30.1</v>
      </c>
      <c r="J8250">
        <v>73.099999999999994</v>
      </c>
      <c r="K8250">
        <v>1952.1</v>
      </c>
      <c r="L8250">
        <v>125</v>
      </c>
      <c r="M8250">
        <v>4.93</v>
      </c>
      <c r="N8250">
        <v>4.74</v>
      </c>
      <c r="O8250">
        <v>16.8</v>
      </c>
    </row>
    <row r="8251" spans="1:15" x14ac:dyDescent="0.35">
      <c r="A8251" s="1">
        <v>46258</v>
      </c>
      <c r="B8251">
        <v>18</v>
      </c>
      <c r="C8251" t="s">
        <v>15</v>
      </c>
      <c r="D8251" t="s">
        <v>16</v>
      </c>
      <c r="E8251">
        <v>120</v>
      </c>
      <c r="F8251">
        <v>95</v>
      </c>
      <c r="G8251">
        <v>212.7</v>
      </c>
      <c r="H8251">
        <v>122.2</v>
      </c>
      <c r="I8251">
        <v>15.9</v>
      </c>
      <c r="J8251">
        <v>54.7</v>
      </c>
      <c r="K8251">
        <v>1537.1</v>
      </c>
      <c r="L8251">
        <v>101.2</v>
      </c>
      <c r="M8251">
        <v>5.47</v>
      </c>
      <c r="N8251">
        <v>4.6399999999999997</v>
      </c>
      <c r="O8251">
        <v>25.8</v>
      </c>
    </row>
    <row r="8252" spans="1:15" x14ac:dyDescent="0.35">
      <c r="A8252" s="1">
        <v>46258</v>
      </c>
      <c r="B8252">
        <v>20</v>
      </c>
      <c r="C8252" t="s">
        <v>25</v>
      </c>
      <c r="D8252" t="s">
        <v>16</v>
      </c>
      <c r="E8252">
        <v>150</v>
      </c>
      <c r="F8252">
        <v>77.3</v>
      </c>
      <c r="G8252">
        <v>143.1</v>
      </c>
      <c r="H8252">
        <v>94</v>
      </c>
      <c r="I8252">
        <v>25</v>
      </c>
      <c r="J8252">
        <v>64.8</v>
      </c>
      <c r="K8252">
        <v>1492.1</v>
      </c>
      <c r="L8252">
        <v>105</v>
      </c>
      <c r="M8252">
        <v>4.59</v>
      </c>
      <c r="N8252">
        <v>4.2300000000000004</v>
      </c>
      <c r="O8252">
        <v>18.100000000000001</v>
      </c>
    </row>
    <row r="8253" spans="1:15" x14ac:dyDescent="0.35">
      <c r="A8253" s="1">
        <v>46258</v>
      </c>
      <c r="B8253">
        <v>21</v>
      </c>
      <c r="C8253" t="s">
        <v>24</v>
      </c>
      <c r="D8253" t="s">
        <v>22</v>
      </c>
      <c r="E8253">
        <v>150</v>
      </c>
      <c r="F8253">
        <v>73.2</v>
      </c>
      <c r="G8253">
        <v>175.8</v>
      </c>
      <c r="H8253">
        <v>92.2</v>
      </c>
      <c r="I8253">
        <v>25.6</v>
      </c>
      <c r="J8253">
        <v>70.900000000000006</v>
      </c>
      <c r="K8253">
        <v>1729.7</v>
      </c>
      <c r="L8253">
        <v>123.3</v>
      </c>
      <c r="M8253">
        <v>4.46</v>
      </c>
      <c r="N8253">
        <v>3.33</v>
      </c>
      <c r="O8253">
        <v>13.5</v>
      </c>
    </row>
    <row r="8254" spans="1:15" x14ac:dyDescent="0.35">
      <c r="A8254" s="1">
        <v>46259</v>
      </c>
      <c r="B8254">
        <v>1</v>
      </c>
      <c r="C8254" t="s">
        <v>24</v>
      </c>
      <c r="D8254" t="s">
        <v>22</v>
      </c>
      <c r="E8254">
        <v>150</v>
      </c>
      <c r="F8254">
        <v>75.7</v>
      </c>
      <c r="G8254">
        <v>193.4</v>
      </c>
      <c r="H8254">
        <v>103.9</v>
      </c>
      <c r="I8254">
        <v>25.4</v>
      </c>
      <c r="J8254">
        <v>48.4</v>
      </c>
      <c r="K8254">
        <v>1515.7</v>
      </c>
      <c r="L8254">
        <v>95.2</v>
      </c>
      <c r="M8254">
        <v>4.49</v>
      </c>
      <c r="N8254">
        <v>5.38</v>
      </c>
      <c r="O8254">
        <v>11.1</v>
      </c>
    </row>
    <row r="8255" spans="1:15" x14ac:dyDescent="0.35">
      <c r="A8255" s="1">
        <v>46259</v>
      </c>
      <c r="B8255">
        <v>2</v>
      </c>
      <c r="C8255" t="s">
        <v>15</v>
      </c>
      <c r="D8255" t="s">
        <v>16</v>
      </c>
      <c r="E8255">
        <v>130</v>
      </c>
      <c r="F8255">
        <v>86.1</v>
      </c>
      <c r="G8255">
        <v>181.4</v>
      </c>
      <c r="H8255">
        <v>107.4</v>
      </c>
      <c r="I8255">
        <v>17.399999999999999</v>
      </c>
      <c r="J8255">
        <v>82.6</v>
      </c>
      <c r="K8255">
        <v>1690.9</v>
      </c>
      <c r="L8255">
        <v>111.8</v>
      </c>
      <c r="M8255">
        <v>5.04</v>
      </c>
      <c r="N8255">
        <v>5.36</v>
      </c>
      <c r="O8255">
        <v>26.7</v>
      </c>
    </row>
    <row r="8256" spans="1:15" x14ac:dyDescent="0.35">
      <c r="A8256" s="1">
        <v>46259</v>
      </c>
      <c r="B8256">
        <v>4</v>
      </c>
      <c r="C8256" t="s">
        <v>19</v>
      </c>
      <c r="D8256" t="s">
        <v>20</v>
      </c>
      <c r="E8256">
        <v>120</v>
      </c>
      <c r="F8256">
        <v>48.9</v>
      </c>
      <c r="G8256">
        <v>155.30000000000001</v>
      </c>
      <c r="H8256">
        <v>71</v>
      </c>
      <c r="I8256">
        <v>21.7</v>
      </c>
      <c r="J8256">
        <v>64.3</v>
      </c>
      <c r="K8256">
        <v>1284.7</v>
      </c>
      <c r="L8256">
        <v>89.4</v>
      </c>
      <c r="M8256">
        <v>3.61</v>
      </c>
      <c r="N8256">
        <v>3.85</v>
      </c>
      <c r="O8256">
        <v>18.399999999999999</v>
      </c>
    </row>
    <row r="8257" spans="1:15" x14ac:dyDescent="0.35">
      <c r="A8257" s="1">
        <v>46259</v>
      </c>
      <c r="B8257">
        <v>7</v>
      </c>
      <c r="C8257" t="s">
        <v>29</v>
      </c>
      <c r="D8257" t="s">
        <v>23</v>
      </c>
      <c r="E8257">
        <v>210</v>
      </c>
      <c r="F8257">
        <v>77.900000000000006</v>
      </c>
      <c r="G8257">
        <v>166.9</v>
      </c>
      <c r="H8257">
        <v>84.5</v>
      </c>
      <c r="I8257">
        <v>26.5</v>
      </c>
      <c r="J8257">
        <v>58.9</v>
      </c>
      <c r="K8257">
        <v>1455.7</v>
      </c>
      <c r="L8257">
        <v>100.9</v>
      </c>
      <c r="M8257">
        <v>3.94</v>
      </c>
      <c r="N8257">
        <v>5.1100000000000003</v>
      </c>
      <c r="O8257">
        <v>25.2</v>
      </c>
    </row>
    <row r="8258" spans="1:15" x14ac:dyDescent="0.35">
      <c r="A8258" s="1">
        <v>46259</v>
      </c>
      <c r="B8258">
        <v>9</v>
      </c>
      <c r="C8258" t="s">
        <v>25</v>
      </c>
      <c r="D8258" t="s">
        <v>16</v>
      </c>
      <c r="E8258">
        <v>150</v>
      </c>
      <c r="F8258">
        <v>60.4</v>
      </c>
      <c r="G8258">
        <v>170.8</v>
      </c>
      <c r="H8258">
        <v>104.7</v>
      </c>
      <c r="I8258">
        <v>32.200000000000003</v>
      </c>
      <c r="J8258">
        <v>67.5</v>
      </c>
      <c r="K8258">
        <v>1309.5</v>
      </c>
      <c r="L8258">
        <v>92.3</v>
      </c>
      <c r="M8258">
        <v>4.4400000000000004</v>
      </c>
      <c r="N8258">
        <v>3.62</v>
      </c>
      <c r="O8258">
        <v>17.600000000000001</v>
      </c>
    </row>
    <row r="8259" spans="1:15" x14ac:dyDescent="0.35">
      <c r="A8259" s="1">
        <v>46259</v>
      </c>
      <c r="B8259">
        <v>11</v>
      </c>
      <c r="C8259" t="s">
        <v>25</v>
      </c>
      <c r="D8259" t="s">
        <v>23</v>
      </c>
      <c r="E8259">
        <v>320</v>
      </c>
      <c r="F8259">
        <v>72.8</v>
      </c>
      <c r="G8259">
        <v>116.7</v>
      </c>
      <c r="H8259">
        <v>75.7</v>
      </c>
      <c r="I8259">
        <v>27.9</v>
      </c>
      <c r="J8259">
        <v>57.4</v>
      </c>
      <c r="K8259">
        <v>1649.7</v>
      </c>
      <c r="L8259">
        <v>112</v>
      </c>
      <c r="M8259">
        <v>3.8</v>
      </c>
      <c r="N8259">
        <v>5.72</v>
      </c>
      <c r="O8259">
        <v>19.5</v>
      </c>
    </row>
    <row r="8260" spans="1:15" x14ac:dyDescent="0.35">
      <c r="A8260" s="1">
        <v>46259</v>
      </c>
      <c r="B8260">
        <v>12</v>
      </c>
      <c r="C8260" t="s">
        <v>15</v>
      </c>
      <c r="D8260" t="s">
        <v>18</v>
      </c>
      <c r="E8260">
        <v>120</v>
      </c>
      <c r="F8260">
        <v>74.8</v>
      </c>
      <c r="G8260">
        <v>136.5</v>
      </c>
      <c r="H8260">
        <v>85.7</v>
      </c>
      <c r="I8260">
        <v>21.4</v>
      </c>
      <c r="J8260">
        <v>77.599999999999994</v>
      </c>
      <c r="K8260">
        <v>1493</v>
      </c>
      <c r="L8260">
        <v>102.5</v>
      </c>
      <c r="M8260">
        <v>4.55</v>
      </c>
      <c r="N8260">
        <v>4.13</v>
      </c>
      <c r="O8260">
        <v>25.7</v>
      </c>
    </row>
    <row r="8261" spans="1:15" x14ac:dyDescent="0.35">
      <c r="A8261" s="1">
        <v>46259</v>
      </c>
      <c r="B8261">
        <v>14</v>
      </c>
      <c r="C8261" t="s">
        <v>28</v>
      </c>
      <c r="D8261" t="s">
        <v>20</v>
      </c>
      <c r="E8261">
        <v>150</v>
      </c>
      <c r="F8261">
        <v>52.2</v>
      </c>
      <c r="G8261">
        <v>87.5</v>
      </c>
      <c r="H8261">
        <v>50.9</v>
      </c>
      <c r="I8261">
        <v>14.8</v>
      </c>
      <c r="J8261">
        <v>70.3</v>
      </c>
      <c r="K8261">
        <v>1421.2</v>
      </c>
      <c r="L8261">
        <v>107.3</v>
      </c>
      <c r="M8261">
        <v>2.37</v>
      </c>
      <c r="N8261">
        <v>4.6100000000000003</v>
      </c>
      <c r="O8261">
        <v>33.200000000000003</v>
      </c>
    </row>
    <row r="8262" spans="1:15" x14ac:dyDescent="0.35">
      <c r="A8262" s="1">
        <v>46259</v>
      </c>
      <c r="B8262">
        <v>15</v>
      </c>
      <c r="C8262" t="s">
        <v>29</v>
      </c>
      <c r="D8262" t="s">
        <v>18</v>
      </c>
      <c r="E8262">
        <v>85</v>
      </c>
      <c r="F8262">
        <v>64.2</v>
      </c>
      <c r="G8262">
        <v>186.1</v>
      </c>
      <c r="H8262">
        <v>107.8</v>
      </c>
      <c r="I8262">
        <v>23.2</v>
      </c>
      <c r="J8262">
        <v>77.2</v>
      </c>
      <c r="K8262">
        <v>1424.3</v>
      </c>
      <c r="L8262">
        <v>104.1</v>
      </c>
      <c r="M8262">
        <v>4.18</v>
      </c>
      <c r="N8262">
        <v>5.76</v>
      </c>
      <c r="O8262">
        <v>21.6</v>
      </c>
    </row>
    <row r="8263" spans="1:15" x14ac:dyDescent="0.35">
      <c r="A8263" s="1">
        <v>46259</v>
      </c>
      <c r="B8263">
        <v>16</v>
      </c>
      <c r="C8263" t="s">
        <v>27</v>
      </c>
      <c r="D8263" t="s">
        <v>16</v>
      </c>
      <c r="E8263">
        <v>85</v>
      </c>
      <c r="F8263">
        <v>74.900000000000006</v>
      </c>
      <c r="G8263">
        <v>145</v>
      </c>
      <c r="H8263">
        <v>91.5</v>
      </c>
      <c r="I8263">
        <v>19.399999999999999</v>
      </c>
      <c r="J8263">
        <v>77.599999999999994</v>
      </c>
      <c r="K8263">
        <v>1733</v>
      </c>
      <c r="L8263">
        <v>105.5</v>
      </c>
      <c r="M8263">
        <v>5.09</v>
      </c>
      <c r="N8263">
        <v>5.1100000000000003</v>
      </c>
      <c r="O8263">
        <v>16.399999999999999</v>
      </c>
    </row>
    <row r="8264" spans="1:15" x14ac:dyDescent="0.35">
      <c r="A8264" s="1">
        <v>46259</v>
      </c>
      <c r="B8264">
        <v>17</v>
      </c>
      <c r="C8264" t="s">
        <v>24</v>
      </c>
      <c r="D8264" t="s">
        <v>22</v>
      </c>
      <c r="E8264">
        <v>210</v>
      </c>
      <c r="F8264">
        <v>90.8</v>
      </c>
      <c r="G8264">
        <v>178.2</v>
      </c>
      <c r="H8264">
        <v>116.8</v>
      </c>
      <c r="I8264">
        <v>25.4</v>
      </c>
      <c r="J8264">
        <v>65.8</v>
      </c>
      <c r="K8264">
        <v>1574.5</v>
      </c>
      <c r="L8264">
        <v>102.8</v>
      </c>
      <c r="M8264">
        <v>4.63</v>
      </c>
      <c r="N8264">
        <v>5.01</v>
      </c>
      <c r="O8264">
        <v>12.7</v>
      </c>
    </row>
    <row r="8265" spans="1:15" x14ac:dyDescent="0.35">
      <c r="A8265" s="1">
        <v>46259</v>
      </c>
      <c r="B8265">
        <v>18</v>
      </c>
      <c r="C8265" t="s">
        <v>27</v>
      </c>
      <c r="D8265" t="s">
        <v>16</v>
      </c>
      <c r="E8265">
        <v>150</v>
      </c>
      <c r="F8265">
        <v>110.2</v>
      </c>
      <c r="G8265">
        <v>194.9</v>
      </c>
      <c r="H8265">
        <v>119.5</v>
      </c>
      <c r="I8265">
        <v>22.2</v>
      </c>
      <c r="J8265">
        <v>61</v>
      </c>
      <c r="K8265">
        <v>1819.9</v>
      </c>
      <c r="L8265">
        <v>113</v>
      </c>
      <c r="M8265">
        <v>5.16</v>
      </c>
      <c r="N8265">
        <v>5.96</v>
      </c>
      <c r="O8265">
        <v>12.5</v>
      </c>
    </row>
    <row r="8266" spans="1:15" x14ac:dyDescent="0.35">
      <c r="A8266" s="1">
        <v>46259</v>
      </c>
      <c r="B8266">
        <v>19</v>
      </c>
      <c r="C8266" t="s">
        <v>26</v>
      </c>
      <c r="D8266" t="s">
        <v>18</v>
      </c>
      <c r="E8266">
        <v>85</v>
      </c>
      <c r="F8266">
        <v>76.400000000000006</v>
      </c>
      <c r="G8266">
        <v>174.1</v>
      </c>
      <c r="H8266">
        <v>102.2</v>
      </c>
      <c r="I8266">
        <v>21.9</v>
      </c>
      <c r="J8266">
        <v>80.5</v>
      </c>
      <c r="K8266">
        <v>1528.1</v>
      </c>
      <c r="L8266">
        <v>108.8</v>
      </c>
      <c r="M8266">
        <v>3.23</v>
      </c>
      <c r="N8266">
        <v>5.1100000000000003</v>
      </c>
      <c r="O8266">
        <v>24.1</v>
      </c>
    </row>
    <row r="8267" spans="1:15" x14ac:dyDescent="0.35">
      <c r="A8267" s="1">
        <v>46259</v>
      </c>
      <c r="B8267">
        <v>21</v>
      </c>
      <c r="C8267" t="s">
        <v>28</v>
      </c>
      <c r="D8267" t="s">
        <v>23</v>
      </c>
      <c r="E8267">
        <v>120</v>
      </c>
      <c r="F8267">
        <v>76.3</v>
      </c>
      <c r="G8267">
        <v>142.30000000000001</v>
      </c>
      <c r="H8267">
        <v>86.6</v>
      </c>
      <c r="I8267">
        <v>22.3</v>
      </c>
      <c r="J8267">
        <v>54.2</v>
      </c>
      <c r="K8267">
        <v>1578.9</v>
      </c>
      <c r="L8267">
        <v>106.3</v>
      </c>
      <c r="M8267">
        <v>5.17</v>
      </c>
      <c r="N8267">
        <v>4.13</v>
      </c>
      <c r="O8267">
        <v>32.799999999999997</v>
      </c>
    </row>
    <row r="8268" spans="1:15" x14ac:dyDescent="0.35">
      <c r="A8268" s="1">
        <v>46259</v>
      </c>
      <c r="B8268">
        <v>22</v>
      </c>
      <c r="C8268" t="s">
        <v>19</v>
      </c>
      <c r="D8268" t="s">
        <v>16</v>
      </c>
      <c r="E8268">
        <v>150</v>
      </c>
      <c r="F8268">
        <v>48.2</v>
      </c>
      <c r="G8268">
        <v>99.7</v>
      </c>
      <c r="H8268">
        <v>36.700000000000003</v>
      </c>
      <c r="I8268">
        <v>19.7</v>
      </c>
      <c r="J8268">
        <v>64.900000000000006</v>
      </c>
      <c r="K8268">
        <v>1159.2</v>
      </c>
      <c r="L8268">
        <v>83.5</v>
      </c>
      <c r="M8268">
        <v>5.38</v>
      </c>
      <c r="N8268">
        <v>4.18</v>
      </c>
      <c r="O8268">
        <v>19.399999999999999</v>
      </c>
    </row>
    <row r="8269" spans="1:15" x14ac:dyDescent="0.35">
      <c r="A8269" s="1">
        <v>46260</v>
      </c>
      <c r="B8269">
        <v>2</v>
      </c>
      <c r="C8269" t="s">
        <v>27</v>
      </c>
      <c r="D8269" t="s">
        <v>22</v>
      </c>
      <c r="E8269">
        <v>85</v>
      </c>
      <c r="F8269">
        <v>74.099999999999994</v>
      </c>
      <c r="G8269">
        <v>195.6</v>
      </c>
      <c r="H8269">
        <v>104.3</v>
      </c>
      <c r="I8269">
        <v>20.5</v>
      </c>
      <c r="J8269">
        <v>74.2</v>
      </c>
      <c r="K8269">
        <v>1401.8</v>
      </c>
      <c r="L8269">
        <v>96.5</v>
      </c>
      <c r="M8269">
        <v>3.46</v>
      </c>
      <c r="N8269">
        <v>5.61</v>
      </c>
      <c r="O8269">
        <v>12.5</v>
      </c>
    </row>
    <row r="8270" spans="1:15" x14ac:dyDescent="0.35">
      <c r="A8270" s="1">
        <v>46260</v>
      </c>
      <c r="B8270">
        <v>4</v>
      </c>
      <c r="C8270" t="s">
        <v>24</v>
      </c>
      <c r="D8270" t="s">
        <v>18</v>
      </c>
      <c r="E8270">
        <v>130</v>
      </c>
      <c r="F8270">
        <v>62.3</v>
      </c>
      <c r="G8270">
        <v>157.6</v>
      </c>
      <c r="H8270">
        <v>79.8</v>
      </c>
      <c r="I8270">
        <v>24.3</v>
      </c>
      <c r="J8270">
        <v>53.6</v>
      </c>
      <c r="K8270">
        <v>1291.5999999999999</v>
      </c>
      <c r="L8270">
        <v>93.3</v>
      </c>
      <c r="M8270">
        <v>3.71</v>
      </c>
      <c r="N8270">
        <v>2.92</v>
      </c>
      <c r="O8270">
        <v>10.8</v>
      </c>
    </row>
    <row r="8271" spans="1:15" x14ac:dyDescent="0.35">
      <c r="A8271" s="1">
        <v>46260</v>
      </c>
      <c r="B8271">
        <v>5</v>
      </c>
      <c r="C8271" t="s">
        <v>24</v>
      </c>
      <c r="D8271" t="s">
        <v>16</v>
      </c>
      <c r="E8271">
        <v>70</v>
      </c>
      <c r="F8271">
        <v>73</v>
      </c>
      <c r="G8271">
        <v>153.6</v>
      </c>
      <c r="H8271">
        <v>91.6</v>
      </c>
      <c r="I8271">
        <v>29.2</v>
      </c>
      <c r="J8271">
        <v>53.1</v>
      </c>
      <c r="K8271">
        <v>1739.2</v>
      </c>
      <c r="L8271">
        <v>106.6</v>
      </c>
      <c r="M8271">
        <v>3.81</v>
      </c>
      <c r="N8271">
        <v>3.66</v>
      </c>
      <c r="O8271">
        <v>17.5</v>
      </c>
    </row>
    <row r="8272" spans="1:15" x14ac:dyDescent="0.35">
      <c r="A8272" s="1">
        <v>46260</v>
      </c>
      <c r="B8272">
        <v>6</v>
      </c>
      <c r="C8272" t="s">
        <v>24</v>
      </c>
      <c r="D8272" t="s">
        <v>18</v>
      </c>
      <c r="E8272">
        <v>120</v>
      </c>
      <c r="F8272">
        <v>76.7</v>
      </c>
      <c r="G8272">
        <v>173.4</v>
      </c>
      <c r="H8272">
        <v>95.8</v>
      </c>
      <c r="I8272">
        <v>26.7</v>
      </c>
      <c r="J8272">
        <v>62.7</v>
      </c>
      <c r="K8272">
        <v>1831.8</v>
      </c>
      <c r="L8272">
        <v>109.4</v>
      </c>
      <c r="M8272">
        <v>4.58</v>
      </c>
      <c r="N8272">
        <v>4.8</v>
      </c>
      <c r="O8272">
        <v>14.4</v>
      </c>
    </row>
    <row r="8273" spans="1:15" x14ac:dyDescent="0.35">
      <c r="A8273" s="1">
        <v>46260</v>
      </c>
      <c r="B8273">
        <v>7</v>
      </c>
      <c r="C8273" t="s">
        <v>17</v>
      </c>
      <c r="D8273" t="s">
        <v>18</v>
      </c>
      <c r="E8273">
        <v>85</v>
      </c>
      <c r="F8273">
        <v>91.8</v>
      </c>
      <c r="G8273">
        <v>142.30000000000001</v>
      </c>
      <c r="H8273">
        <v>97.6</v>
      </c>
      <c r="I8273">
        <v>26.6</v>
      </c>
      <c r="J8273">
        <v>66.400000000000006</v>
      </c>
      <c r="K8273">
        <v>1577.1</v>
      </c>
      <c r="L8273">
        <v>108.3</v>
      </c>
      <c r="M8273">
        <v>4.6900000000000004</v>
      </c>
      <c r="N8273">
        <v>5.53</v>
      </c>
      <c r="O8273">
        <v>16.8</v>
      </c>
    </row>
    <row r="8274" spans="1:15" x14ac:dyDescent="0.35">
      <c r="A8274" s="1">
        <v>46260</v>
      </c>
      <c r="B8274">
        <v>8</v>
      </c>
      <c r="C8274" t="s">
        <v>25</v>
      </c>
      <c r="D8274" t="s">
        <v>20</v>
      </c>
      <c r="E8274">
        <v>70</v>
      </c>
      <c r="F8274">
        <v>79.3</v>
      </c>
      <c r="G8274">
        <v>164.8</v>
      </c>
      <c r="H8274">
        <v>102.8</v>
      </c>
      <c r="I8274">
        <v>24.5</v>
      </c>
      <c r="J8274">
        <v>50.2</v>
      </c>
      <c r="K8274">
        <v>1561.9</v>
      </c>
      <c r="L8274">
        <v>102.9</v>
      </c>
      <c r="M8274">
        <v>5.82</v>
      </c>
      <c r="N8274">
        <v>4.2300000000000004</v>
      </c>
      <c r="O8274">
        <v>18.600000000000001</v>
      </c>
    </row>
    <row r="8275" spans="1:15" x14ac:dyDescent="0.35">
      <c r="A8275" s="1">
        <v>46260</v>
      </c>
      <c r="B8275">
        <v>11</v>
      </c>
      <c r="C8275" t="s">
        <v>27</v>
      </c>
      <c r="D8275" t="s">
        <v>23</v>
      </c>
      <c r="E8275">
        <v>130</v>
      </c>
      <c r="F8275">
        <v>79.3</v>
      </c>
      <c r="G8275">
        <v>139.69999999999999</v>
      </c>
      <c r="H8275">
        <v>80.400000000000006</v>
      </c>
      <c r="I8275">
        <v>22.5</v>
      </c>
      <c r="J8275">
        <v>75.3</v>
      </c>
      <c r="K8275">
        <v>1563.7</v>
      </c>
      <c r="L8275">
        <v>103.1</v>
      </c>
      <c r="M8275">
        <v>4.95</v>
      </c>
      <c r="N8275">
        <v>5.49</v>
      </c>
      <c r="O8275">
        <v>14.9</v>
      </c>
    </row>
    <row r="8276" spans="1:15" x14ac:dyDescent="0.35">
      <c r="A8276" s="1">
        <v>46260</v>
      </c>
      <c r="B8276">
        <v>13</v>
      </c>
      <c r="C8276" t="s">
        <v>26</v>
      </c>
      <c r="D8276" t="s">
        <v>20</v>
      </c>
      <c r="E8276">
        <v>120</v>
      </c>
      <c r="F8276">
        <v>73.8</v>
      </c>
      <c r="G8276">
        <v>162.80000000000001</v>
      </c>
      <c r="H8276">
        <v>91.8</v>
      </c>
      <c r="I8276">
        <v>26.5</v>
      </c>
      <c r="J8276">
        <v>63</v>
      </c>
      <c r="K8276">
        <v>1399.1</v>
      </c>
      <c r="L8276">
        <v>91.1</v>
      </c>
      <c r="M8276">
        <v>4.67</v>
      </c>
      <c r="N8276">
        <v>4.1900000000000004</v>
      </c>
      <c r="O8276">
        <v>24.4</v>
      </c>
    </row>
    <row r="8277" spans="1:15" x14ac:dyDescent="0.35">
      <c r="A8277" s="1">
        <v>46260</v>
      </c>
      <c r="B8277">
        <v>18</v>
      </c>
      <c r="C8277" t="s">
        <v>27</v>
      </c>
      <c r="D8277" t="s">
        <v>18</v>
      </c>
      <c r="E8277">
        <v>70</v>
      </c>
      <c r="F8277">
        <v>101.7</v>
      </c>
      <c r="G8277">
        <v>145.80000000000001</v>
      </c>
      <c r="H8277">
        <v>104.6</v>
      </c>
      <c r="I8277">
        <v>27.1</v>
      </c>
      <c r="J8277">
        <v>69.599999999999994</v>
      </c>
      <c r="K8277">
        <v>1888.8</v>
      </c>
      <c r="L8277">
        <v>116.3</v>
      </c>
      <c r="M8277">
        <v>5.22</v>
      </c>
      <c r="N8277">
        <v>5.25</v>
      </c>
      <c r="O8277">
        <v>13.3</v>
      </c>
    </row>
    <row r="8278" spans="1:15" x14ac:dyDescent="0.35">
      <c r="A8278" s="1">
        <v>46260</v>
      </c>
      <c r="B8278">
        <v>19</v>
      </c>
      <c r="C8278" t="s">
        <v>26</v>
      </c>
      <c r="D8278" t="s">
        <v>22</v>
      </c>
      <c r="E8278">
        <v>320</v>
      </c>
      <c r="F8278">
        <v>87.6</v>
      </c>
      <c r="G8278">
        <v>175</v>
      </c>
      <c r="H8278">
        <v>100.1</v>
      </c>
      <c r="I8278">
        <v>22.9</v>
      </c>
      <c r="J8278">
        <v>60.1</v>
      </c>
      <c r="K8278">
        <v>1620.6</v>
      </c>
      <c r="L8278">
        <v>110.7</v>
      </c>
      <c r="M8278">
        <v>3.92</v>
      </c>
      <c r="N8278">
        <v>3.43</v>
      </c>
      <c r="O8278">
        <v>22.7</v>
      </c>
    </row>
    <row r="8279" spans="1:15" x14ac:dyDescent="0.35">
      <c r="A8279" s="1">
        <v>46260</v>
      </c>
      <c r="B8279">
        <v>21</v>
      </c>
      <c r="C8279" t="s">
        <v>24</v>
      </c>
      <c r="D8279" t="s">
        <v>22</v>
      </c>
      <c r="E8279">
        <v>210</v>
      </c>
      <c r="F8279">
        <v>89.5</v>
      </c>
      <c r="G8279">
        <v>138.6</v>
      </c>
      <c r="H8279">
        <v>101.9</v>
      </c>
      <c r="I8279">
        <v>25.6</v>
      </c>
      <c r="J8279">
        <v>61.6</v>
      </c>
      <c r="K8279">
        <v>1490.6</v>
      </c>
      <c r="L8279">
        <v>97.3</v>
      </c>
      <c r="M8279">
        <v>3.2</v>
      </c>
      <c r="N8279">
        <v>4.76</v>
      </c>
      <c r="O8279">
        <v>16.899999999999999</v>
      </c>
    </row>
    <row r="8280" spans="1:15" x14ac:dyDescent="0.35">
      <c r="A8280" s="1">
        <v>46260</v>
      </c>
      <c r="B8280">
        <v>22</v>
      </c>
      <c r="C8280" t="s">
        <v>29</v>
      </c>
      <c r="D8280" t="s">
        <v>20</v>
      </c>
      <c r="E8280">
        <v>130</v>
      </c>
      <c r="F8280">
        <v>96.9</v>
      </c>
      <c r="G8280">
        <v>225</v>
      </c>
      <c r="H8280">
        <v>115</v>
      </c>
      <c r="I8280">
        <v>28.8</v>
      </c>
      <c r="J8280">
        <v>65.5</v>
      </c>
      <c r="K8280">
        <v>1780.4</v>
      </c>
      <c r="L8280">
        <v>113.4</v>
      </c>
      <c r="M8280">
        <v>4.3600000000000003</v>
      </c>
      <c r="N8280">
        <v>6.52</v>
      </c>
      <c r="O8280">
        <v>20.100000000000001</v>
      </c>
    </row>
    <row r="8281" spans="1:15" x14ac:dyDescent="0.35">
      <c r="A8281" s="1">
        <v>46261</v>
      </c>
      <c r="B8281">
        <v>2</v>
      </c>
      <c r="C8281" t="s">
        <v>26</v>
      </c>
      <c r="D8281" t="s">
        <v>22</v>
      </c>
      <c r="E8281">
        <v>70</v>
      </c>
      <c r="F8281">
        <v>56.7</v>
      </c>
      <c r="G8281">
        <v>94.8</v>
      </c>
      <c r="H8281">
        <v>59.4</v>
      </c>
      <c r="I8281">
        <v>24.5</v>
      </c>
      <c r="J8281">
        <v>66.5</v>
      </c>
      <c r="K8281">
        <v>1468.6</v>
      </c>
      <c r="L8281">
        <v>95.5</v>
      </c>
      <c r="M8281">
        <v>3.05</v>
      </c>
      <c r="N8281">
        <v>4.46</v>
      </c>
      <c r="O8281">
        <v>24.6</v>
      </c>
    </row>
    <row r="8282" spans="1:15" x14ac:dyDescent="0.35">
      <c r="A8282" s="1">
        <v>46261</v>
      </c>
      <c r="B8282">
        <v>3</v>
      </c>
      <c r="C8282" t="s">
        <v>28</v>
      </c>
      <c r="D8282" t="s">
        <v>18</v>
      </c>
      <c r="E8282">
        <v>210</v>
      </c>
      <c r="F8282">
        <v>81.7</v>
      </c>
      <c r="G8282">
        <v>127</v>
      </c>
      <c r="H8282">
        <v>70.900000000000006</v>
      </c>
      <c r="I8282">
        <v>18.2</v>
      </c>
      <c r="J8282">
        <v>73.8</v>
      </c>
      <c r="K8282">
        <v>1642.1</v>
      </c>
      <c r="L8282">
        <v>101</v>
      </c>
      <c r="M8282">
        <v>4.74</v>
      </c>
      <c r="N8282">
        <v>5.0599999999999996</v>
      </c>
      <c r="O8282">
        <v>34.6</v>
      </c>
    </row>
    <row r="8283" spans="1:15" x14ac:dyDescent="0.35">
      <c r="A8283" s="1">
        <v>46261</v>
      </c>
      <c r="B8283">
        <v>4</v>
      </c>
      <c r="C8283" t="s">
        <v>25</v>
      </c>
      <c r="D8283" t="s">
        <v>16</v>
      </c>
      <c r="E8283">
        <v>150</v>
      </c>
      <c r="F8283">
        <v>52.3</v>
      </c>
      <c r="G8283">
        <v>164</v>
      </c>
      <c r="H8283">
        <v>72.5</v>
      </c>
      <c r="I8283">
        <v>23.6</v>
      </c>
      <c r="J8283">
        <v>71.5</v>
      </c>
      <c r="K8283">
        <v>1381</v>
      </c>
      <c r="L8283">
        <v>94.1</v>
      </c>
      <c r="M8283">
        <v>3.02</v>
      </c>
      <c r="N8283">
        <v>4.2300000000000004</v>
      </c>
      <c r="O8283">
        <v>21.7</v>
      </c>
    </row>
    <row r="8284" spans="1:15" x14ac:dyDescent="0.35">
      <c r="A8284" s="1">
        <v>46261</v>
      </c>
      <c r="B8284">
        <v>5</v>
      </c>
      <c r="C8284" t="s">
        <v>25</v>
      </c>
      <c r="D8284" t="s">
        <v>18</v>
      </c>
      <c r="E8284">
        <v>120</v>
      </c>
      <c r="F8284">
        <v>69.099999999999994</v>
      </c>
      <c r="G8284">
        <v>193.8</v>
      </c>
      <c r="H8284">
        <v>113.3</v>
      </c>
      <c r="I8284">
        <v>27.4</v>
      </c>
      <c r="J8284">
        <v>54.6</v>
      </c>
      <c r="K8284">
        <v>1601.6</v>
      </c>
      <c r="L8284">
        <v>107.1</v>
      </c>
      <c r="M8284">
        <v>2.11</v>
      </c>
      <c r="N8284">
        <v>4.3099999999999996</v>
      </c>
      <c r="O8284">
        <v>16.8</v>
      </c>
    </row>
    <row r="8285" spans="1:15" x14ac:dyDescent="0.35">
      <c r="A8285" s="1">
        <v>46261</v>
      </c>
      <c r="B8285">
        <v>6</v>
      </c>
      <c r="C8285" t="s">
        <v>17</v>
      </c>
      <c r="D8285" t="s">
        <v>16</v>
      </c>
      <c r="E8285">
        <v>70</v>
      </c>
      <c r="F8285">
        <v>95.7</v>
      </c>
      <c r="G8285">
        <v>220.9</v>
      </c>
      <c r="H8285">
        <v>127</v>
      </c>
      <c r="I8285">
        <v>24.1</v>
      </c>
      <c r="J8285">
        <v>67</v>
      </c>
      <c r="K8285">
        <v>1484</v>
      </c>
      <c r="L8285">
        <v>103</v>
      </c>
      <c r="M8285">
        <v>4.13</v>
      </c>
      <c r="N8285">
        <v>5.0999999999999996</v>
      </c>
      <c r="O8285">
        <v>18.600000000000001</v>
      </c>
    </row>
    <row r="8286" spans="1:15" x14ac:dyDescent="0.35">
      <c r="A8286" s="1">
        <v>46261</v>
      </c>
      <c r="B8286">
        <v>7</v>
      </c>
      <c r="C8286" t="s">
        <v>21</v>
      </c>
      <c r="D8286" t="s">
        <v>22</v>
      </c>
      <c r="E8286">
        <v>70</v>
      </c>
      <c r="F8286">
        <v>82.1</v>
      </c>
      <c r="G8286">
        <v>159.5</v>
      </c>
      <c r="H8286">
        <v>92.4</v>
      </c>
      <c r="I8286">
        <v>27</v>
      </c>
      <c r="J8286">
        <v>62.7</v>
      </c>
      <c r="K8286">
        <v>1700</v>
      </c>
      <c r="L8286">
        <v>109.2</v>
      </c>
      <c r="M8286">
        <v>6.23</v>
      </c>
      <c r="N8286">
        <v>4.95</v>
      </c>
      <c r="O8286">
        <v>18.600000000000001</v>
      </c>
    </row>
    <row r="8287" spans="1:15" x14ac:dyDescent="0.35">
      <c r="A8287" s="1">
        <v>46261</v>
      </c>
      <c r="B8287">
        <v>9</v>
      </c>
      <c r="C8287" t="s">
        <v>27</v>
      </c>
      <c r="D8287" t="s">
        <v>23</v>
      </c>
      <c r="E8287">
        <v>70</v>
      </c>
      <c r="F8287">
        <v>99.7</v>
      </c>
      <c r="G8287">
        <v>217</v>
      </c>
      <c r="H8287">
        <v>124.2</v>
      </c>
      <c r="I8287">
        <v>21.7</v>
      </c>
      <c r="J8287">
        <v>69.8</v>
      </c>
      <c r="K8287">
        <v>1931.4</v>
      </c>
      <c r="L8287">
        <v>116.2</v>
      </c>
      <c r="M8287">
        <v>6.07</v>
      </c>
      <c r="N8287">
        <v>6.09</v>
      </c>
      <c r="O8287">
        <v>14.2</v>
      </c>
    </row>
    <row r="8288" spans="1:15" x14ac:dyDescent="0.35">
      <c r="A8288" s="1">
        <v>46261</v>
      </c>
      <c r="B8288">
        <v>10</v>
      </c>
      <c r="C8288" t="s">
        <v>15</v>
      </c>
      <c r="D8288" t="s">
        <v>23</v>
      </c>
      <c r="E8288">
        <v>120</v>
      </c>
      <c r="F8288">
        <v>75.3</v>
      </c>
      <c r="G8288">
        <v>190.5</v>
      </c>
      <c r="H8288">
        <v>108.5</v>
      </c>
      <c r="I8288">
        <v>17.2</v>
      </c>
      <c r="J8288">
        <v>66.400000000000006</v>
      </c>
      <c r="K8288">
        <v>1351.4</v>
      </c>
      <c r="L8288">
        <v>96.1</v>
      </c>
      <c r="M8288">
        <v>3.95</v>
      </c>
      <c r="N8288">
        <v>6.3</v>
      </c>
      <c r="O8288">
        <v>27.9</v>
      </c>
    </row>
    <row r="8289" spans="1:15" x14ac:dyDescent="0.35">
      <c r="A8289" s="1">
        <v>46261</v>
      </c>
      <c r="B8289">
        <v>11</v>
      </c>
      <c r="C8289" t="s">
        <v>17</v>
      </c>
      <c r="D8289" t="s">
        <v>18</v>
      </c>
      <c r="E8289">
        <v>320</v>
      </c>
      <c r="F8289">
        <v>72.2</v>
      </c>
      <c r="G8289">
        <v>151.19999999999999</v>
      </c>
      <c r="H8289">
        <v>76.3</v>
      </c>
      <c r="I8289">
        <v>28.1</v>
      </c>
      <c r="J8289">
        <v>63.9</v>
      </c>
      <c r="K8289">
        <v>1649.3</v>
      </c>
      <c r="L8289">
        <v>108</v>
      </c>
      <c r="M8289">
        <v>5.54</v>
      </c>
      <c r="N8289">
        <v>5.14</v>
      </c>
      <c r="O8289">
        <v>17.3</v>
      </c>
    </row>
    <row r="8290" spans="1:15" x14ac:dyDescent="0.35">
      <c r="A8290" s="1">
        <v>46261</v>
      </c>
      <c r="B8290">
        <v>16</v>
      </c>
      <c r="C8290" t="s">
        <v>15</v>
      </c>
      <c r="D8290" t="s">
        <v>18</v>
      </c>
      <c r="E8290">
        <v>150</v>
      </c>
      <c r="F8290">
        <v>69.7</v>
      </c>
      <c r="G8290">
        <v>149</v>
      </c>
      <c r="H8290">
        <v>92.5</v>
      </c>
      <c r="I8290">
        <v>19.600000000000001</v>
      </c>
      <c r="J8290">
        <v>83.3</v>
      </c>
      <c r="K8290">
        <v>1542.8</v>
      </c>
      <c r="L8290">
        <v>95.6</v>
      </c>
      <c r="M8290">
        <v>3.8</v>
      </c>
      <c r="N8290">
        <v>5.24</v>
      </c>
      <c r="O8290">
        <v>24.4</v>
      </c>
    </row>
    <row r="8291" spans="1:15" x14ac:dyDescent="0.35">
      <c r="A8291" s="1">
        <v>46261</v>
      </c>
      <c r="B8291">
        <v>19</v>
      </c>
      <c r="C8291" t="s">
        <v>21</v>
      </c>
      <c r="D8291" t="s">
        <v>22</v>
      </c>
      <c r="E8291">
        <v>70</v>
      </c>
      <c r="F8291">
        <v>73</v>
      </c>
      <c r="G8291">
        <v>124.9</v>
      </c>
      <c r="H8291">
        <v>61.6</v>
      </c>
      <c r="I8291">
        <v>21.8</v>
      </c>
      <c r="J8291">
        <v>57.2</v>
      </c>
      <c r="K8291">
        <v>1505.8</v>
      </c>
      <c r="L8291">
        <v>105.6</v>
      </c>
      <c r="M8291">
        <v>3.94</v>
      </c>
      <c r="N8291">
        <v>3.62</v>
      </c>
      <c r="O8291">
        <v>20.399999999999999</v>
      </c>
    </row>
    <row r="8292" spans="1:15" x14ac:dyDescent="0.35">
      <c r="A8292" s="1">
        <v>46261</v>
      </c>
      <c r="B8292">
        <v>20</v>
      </c>
      <c r="C8292" t="s">
        <v>25</v>
      </c>
      <c r="D8292" t="s">
        <v>23</v>
      </c>
      <c r="E8292">
        <v>320</v>
      </c>
      <c r="F8292">
        <v>84.2</v>
      </c>
      <c r="G8292">
        <v>150.9</v>
      </c>
      <c r="H8292">
        <v>91.6</v>
      </c>
      <c r="I8292">
        <v>27.7</v>
      </c>
      <c r="J8292">
        <v>60.1</v>
      </c>
      <c r="K8292">
        <v>1800.3</v>
      </c>
      <c r="L8292">
        <v>107.9</v>
      </c>
      <c r="M8292">
        <v>4.84</v>
      </c>
      <c r="N8292">
        <v>4.51</v>
      </c>
      <c r="O8292">
        <v>15.9</v>
      </c>
    </row>
    <row r="8293" spans="1:15" x14ac:dyDescent="0.35">
      <c r="A8293" s="1">
        <v>46261</v>
      </c>
      <c r="B8293">
        <v>21</v>
      </c>
      <c r="C8293" t="s">
        <v>28</v>
      </c>
      <c r="D8293" t="s">
        <v>23</v>
      </c>
      <c r="E8293">
        <v>320</v>
      </c>
      <c r="F8293">
        <v>70.7</v>
      </c>
      <c r="G8293">
        <v>143.5</v>
      </c>
      <c r="H8293">
        <v>76.8</v>
      </c>
      <c r="I8293">
        <v>19</v>
      </c>
      <c r="J8293">
        <v>49.3</v>
      </c>
      <c r="K8293">
        <v>1625</v>
      </c>
      <c r="L8293">
        <v>107.1</v>
      </c>
      <c r="M8293">
        <v>2.95</v>
      </c>
      <c r="N8293">
        <v>5.14</v>
      </c>
      <c r="O8293">
        <v>31.2</v>
      </c>
    </row>
    <row r="8294" spans="1:15" x14ac:dyDescent="0.35">
      <c r="A8294" s="1">
        <v>46261</v>
      </c>
      <c r="B8294">
        <v>23</v>
      </c>
      <c r="C8294" t="s">
        <v>24</v>
      </c>
      <c r="D8294" t="s">
        <v>18</v>
      </c>
      <c r="E8294">
        <v>150</v>
      </c>
      <c r="F8294">
        <v>51.3</v>
      </c>
      <c r="G8294">
        <v>115.5</v>
      </c>
      <c r="H8294">
        <v>79.3</v>
      </c>
      <c r="I8294">
        <v>24.7</v>
      </c>
      <c r="J8294">
        <v>60.8</v>
      </c>
      <c r="K8294">
        <v>1585.1</v>
      </c>
      <c r="L8294">
        <v>98.6</v>
      </c>
      <c r="M8294">
        <v>5.72</v>
      </c>
      <c r="N8294">
        <v>3.6</v>
      </c>
      <c r="O8294">
        <v>14.7</v>
      </c>
    </row>
    <row r="8295" spans="1:15" x14ac:dyDescent="0.35">
      <c r="A8295" s="1">
        <v>46262</v>
      </c>
      <c r="B8295">
        <v>0</v>
      </c>
      <c r="C8295" t="s">
        <v>24</v>
      </c>
      <c r="D8295" t="s">
        <v>23</v>
      </c>
      <c r="E8295">
        <v>70</v>
      </c>
      <c r="F8295">
        <v>57.5</v>
      </c>
      <c r="G8295">
        <v>145.69999999999999</v>
      </c>
      <c r="H8295">
        <v>72.900000000000006</v>
      </c>
      <c r="I8295">
        <v>21.5</v>
      </c>
      <c r="J8295">
        <v>57.9</v>
      </c>
      <c r="K8295">
        <v>1435.4</v>
      </c>
      <c r="L8295">
        <v>96.9</v>
      </c>
      <c r="M8295">
        <v>4.1500000000000004</v>
      </c>
      <c r="N8295">
        <v>4.34</v>
      </c>
      <c r="O8295">
        <v>19.7</v>
      </c>
    </row>
    <row r="8296" spans="1:15" x14ac:dyDescent="0.35">
      <c r="A8296" s="1">
        <v>46262</v>
      </c>
      <c r="B8296">
        <v>1</v>
      </c>
      <c r="C8296" t="s">
        <v>26</v>
      </c>
      <c r="D8296" t="s">
        <v>18</v>
      </c>
      <c r="E8296">
        <v>150</v>
      </c>
      <c r="F8296">
        <v>77.099999999999994</v>
      </c>
      <c r="G8296">
        <v>167.6</v>
      </c>
      <c r="H8296">
        <v>89.8</v>
      </c>
      <c r="I8296">
        <v>23.7</v>
      </c>
      <c r="J8296">
        <v>81.2</v>
      </c>
      <c r="K8296">
        <v>1428.7</v>
      </c>
      <c r="L8296">
        <v>93.9</v>
      </c>
      <c r="M8296">
        <v>4.17</v>
      </c>
      <c r="N8296">
        <v>5.08</v>
      </c>
      <c r="O8296">
        <v>25.2</v>
      </c>
    </row>
    <row r="8297" spans="1:15" x14ac:dyDescent="0.35">
      <c r="A8297" s="1">
        <v>46262</v>
      </c>
      <c r="B8297">
        <v>3</v>
      </c>
      <c r="C8297" t="s">
        <v>17</v>
      </c>
      <c r="D8297" t="s">
        <v>20</v>
      </c>
      <c r="E8297">
        <v>70</v>
      </c>
      <c r="F8297">
        <v>74.5</v>
      </c>
      <c r="G8297">
        <v>175.4</v>
      </c>
      <c r="H8297">
        <v>106.6</v>
      </c>
      <c r="I8297">
        <v>21.4</v>
      </c>
      <c r="J8297">
        <v>64.2</v>
      </c>
      <c r="K8297">
        <v>1552</v>
      </c>
      <c r="L8297">
        <v>101.1</v>
      </c>
      <c r="M8297">
        <v>4.59</v>
      </c>
      <c r="N8297">
        <v>4.74</v>
      </c>
      <c r="O8297">
        <v>19</v>
      </c>
    </row>
    <row r="8298" spans="1:15" x14ac:dyDescent="0.35">
      <c r="A8298" s="1">
        <v>46262</v>
      </c>
      <c r="B8298">
        <v>4</v>
      </c>
      <c r="C8298" t="s">
        <v>21</v>
      </c>
      <c r="D8298" t="s">
        <v>23</v>
      </c>
      <c r="E8298">
        <v>320</v>
      </c>
      <c r="F8298">
        <v>51.8</v>
      </c>
      <c r="G8298">
        <v>110.2</v>
      </c>
      <c r="H8298">
        <v>49.6</v>
      </c>
      <c r="I8298">
        <v>20.399999999999999</v>
      </c>
      <c r="J8298">
        <v>64.099999999999994</v>
      </c>
      <c r="K8298">
        <v>1227.8</v>
      </c>
      <c r="L8298">
        <v>81.599999999999994</v>
      </c>
      <c r="M8298">
        <v>4.41</v>
      </c>
      <c r="N8298">
        <v>4.96</v>
      </c>
      <c r="O8298">
        <v>17.3</v>
      </c>
    </row>
    <row r="8299" spans="1:15" x14ac:dyDescent="0.35">
      <c r="A8299" s="1">
        <v>46262</v>
      </c>
      <c r="B8299">
        <v>5</v>
      </c>
      <c r="C8299" t="s">
        <v>28</v>
      </c>
      <c r="D8299" t="s">
        <v>16</v>
      </c>
      <c r="E8299">
        <v>85</v>
      </c>
      <c r="F8299">
        <v>71.2</v>
      </c>
      <c r="G8299">
        <v>138.5</v>
      </c>
      <c r="H8299">
        <v>73.2</v>
      </c>
      <c r="I8299">
        <v>23.7</v>
      </c>
      <c r="J8299">
        <v>70.8</v>
      </c>
      <c r="K8299">
        <v>1527.5</v>
      </c>
      <c r="L8299">
        <v>102</v>
      </c>
      <c r="M8299">
        <v>4.3099999999999996</v>
      </c>
      <c r="N8299">
        <v>3.29</v>
      </c>
      <c r="O8299">
        <v>34</v>
      </c>
    </row>
    <row r="8300" spans="1:15" x14ac:dyDescent="0.35">
      <c r="A8300" s="1">
        <v>46262</v>
      </c>
      <c r="B8300">
        <v>8</v>
      </c>
      <c r="C8300" t="s">
        <v>24</v>
      </c>
      <c r="D8300" t="s">
        <v>22</v>
      </c>
      <c r="E8300">
        <v>70</v>
      </c>
      <c r="F8300">
        <v>104</v>
      </c>
      <c r="G8300">
        <v>187.7</v>
      </c>
      <c r="H8300">
        <v>119.3</v>
      </c>
      <c r="I8300">
        <v>27.7</v>
      </c>
      <c r="J8300">
        <v>55.1</v>
      </c>
      <c r="K8300">
        <v>1709.1</v>
      </c>
      <c r="L8300">
        <v>121.8</v>
      </c>
      <c r="M8300">
        <v>5.43</v>
      </c>
      <c r="N8300">
        <v>6.91</v>
      </c>
      <c r="O8300">
        <v>15.8</v>
      </c>
    </row>
    <row r="8301" spans="1:15" x14ac:dyDescent="0.35">
      <c r="A8301" s="1">
        <v>46262</v>
      </c>
      <c r="B8301">
        <v>11</v>
      </c>
      <c r="C8301" t="s">
        <v>26</v>
      </c>
      <c r="D8301" t="s">
        <v>18</v>
      </c>
      <c r="E8301">
        <v>85</v>
      </c>
      <c r="F8301">
        <v>47.9</v>
      </c>
      <c r="G8301">
        <v>145.19999999999999</v>
      </c>
      <c r="H8301">
        <v>65</v>
      </c>
      <c r="I8301">
        <v>21.3</v>
      </c>
      <c r="J8301">
        <v>73</v>
      </c>
      <c r="K8301">
        <v>1130.9000000000001</v>
      </c>
      <c r="L8301">
        <v>82.1</v>
      </c>
      <c r="M8301">
        <v>3.28</v>
      </c>
      <c r="N8301">
        <v>3.36</v>
      </c>
      <c r="O8301">
        <v>28.9</v>
      </c>
    </row>
    <row r="8302" spans="1:15" x14ac:dyDescent="0.35">
      <c r="A8302" s="1">
        <v>46262</v>
      </c>
      <c r="B8302">
        <v>12</v>
      </c>
      <c r="C8302" t="s">
        <v>27</v>
      </c>
      <c r="D8302" t="s">
        <v>23</v>
      </c>
      <c r="E8302">
        <v>70</v>
      </c>
      <c r="F8302">
        <v>69.400000000000006</v>
      </c>
      <c r="G8302">
        <v>155.69999999999999</v>
      </c>
      <c r="H8302">
        <v>93.2</v>
      </c>
      <c r="I8302">
        <v>20.3</v>
      </c>
      <c r="J8302">
        <v>73.2</v>
      </c>
      <c r="K8302">
        <v>1480</v>
      </c>
      <c r="L8302">
        <v>100.3</v>
      </c>
      <c r="M8302">
        <v>3.86</v>
      </c>
      <c r="N8302">
        <v>4.28</v>
      </c>
      <c r="O8302">
        <v>12</v>
      </c>
    </row>
    <row r="8303" spans="1:15" x14ac:dyDescent="0.35">
      <c r="A8303" s="1">
        <v>46262</v>
      </c>
      <c r="B8303">
        <v>15</v>
      </c>
      <c r="C8303" t="s">
        <v>25</v>
      </c>
      <c r="D8303" t="s">
        <v>23</v>
      </c>
      <c r="E8303">
        <v>130</v>
      </c>
      <c r="F8303">
        <v>56.9</v>
      </c>
      <c r="G8303">
        <v>173.9</v>
      </c>
      <c r="H8303">
        <v>93.5</v>
      </c>
      <c r="I8303">
        <v>25.8</v>
      </c>
      <c r="J8303">
        <v>77.2</v>
      </c>
      <c r="K8303">
        <v>1163.2</v>
      </c>
      <c r="L8303">
        <v>83.4</v>
      </c>
      <c r="M8303">
        <v>3.8</v>
      </c>
      <c r="N8303">
        <v>4.99</v>
      </c>
      <c r="O8303">
        <v>15.1</v>
      </c>
    </row>
    <row r="8304" spans="1:15" x14ac:dyDescent="0.35">
      <c r="A8304" s="1">
        <v>46262</v>
      </c>
      <c r="B8304">
        <v>17</v>
      </c>
      <c r="C8304" t="s">
        <v>27</v>
      </c>
      <c r="D8304" t="s">
        <v>18</v>
      </c>
      <c r="E8304">
        <v>85</v>
      </c>
      <c r="F8304">
        <v>117.2</v>
      </c>
      <c r="G8304">
        <v>206.7</v>
      </c>
      <c r="H8304">
        <v>133.80000000000001</v>
      </c>
      <c r="I8304">
        <v>20.5</v>
      </c>
      <c r="J8304">
        <v>71.599999999999994</v>
      </c>
      <c r="K8304">
        <v>1993.1</v>
      </c>
      <c r="L8304">
        <v>132.1</v>
      </c>
      <c r="M8304">
        <v>5.23</v>
      </c>
      <c r="N8304">
        <v>5.92</v>
      </c>
      <c r="O8304">
        <v>14.8</v>
      </c>
    </row>
    <row r="8305" spans="1:15" x14ac:dyDescent="0.35">
      <c r="A8305" s="1">
        <v>46262</v>
      </c>
      <c r="B8305">
        <v>20</v>
      </c>
      <c r="C8305" t="s">
        <v>25</v>
      </c>
      <c r="D8305" t="s">
        <v>16</v>
      </c>
      <c r="E8305">
        <v>320</v>
      </c>
      <c r="F8305">
        <v>100.5</v>
      </c>
      <c r="G8305">
        <v>190.8</v>
      </c>
      <c r="H8305">
        <v>124.2</v>
      </c>
      <c r="I8305">
        <v>27.8</v>
      </c>
      <c r="J8305">
        <v>48.9</v>
      </c>
      <c r="K8305">
        <v>1830.5</v>
      </c>
      <c r="L8305">
        <v>120.8</v>
      </c>
      <c r="M8305">
        <v>5.51</v>
      </c>
      <c r="N8305">
        <v>6.99</v>
      </c>
      <c r="O8305">
        <v>21</v>
      </c>
    </row>
    <row r="8306" spans="1:15" x14ac:dyDescent="0.35">
      <c r="A8306" s="1">
        <v>46262</v>
      </c>
      <c r="B8306">
        <v>22</v>
      </c>
      <c r="C8306" t="s">
        <v>27</v>
      </c>
      <c r="D8306" t="s">
        <v>23</v>
      </c>
      <c r="E8306">
        <v>70</v>
      </c>
      <c r="F8306">
        <v>82.5</v>
      </c>
      <c r="G8306">
        <v>199.9</v>
      </c>
      <c r="H8306">
        <v>100.4</v>
      </c>
      <c r="I8306">
        <v>19</v>
      </c>
      <c r="J8306">
        <v>77.099999999999994</v>
      </c>
      <c r="K8306">
        <v>1690.6</v>
      </c>
      <c r="L8306">
        <v>112.8</v>
      </c>
      <c r="M8306">
        <v>4.13</v>
      </c>
      <c r="N8306">
        <v>5.66</v>
      </c>
      <c r="O8306">
        <v>16.7</v>
      </c>
    </row>
    <row r="8307" spans="1:15" x14ac:dyDescent="0.35">
      <c r="A8307" s="1">
        <v>46263</v>
      </c>
      <c r="B8307">
        <v>0</v>
      </c>
      <c r="C8307" t="s">
        <v>26</v>
      </c>
      <c r="D8307" t="s">
        <v>20</v>
      </c>
      <c r="E8307">
        <v>70</v>
      </c>
      <c r="F8307">
        <v>69.2</v>
      </c>
      <c r="G8307">
        <v>127.6</v>
      </c>
      <c r="H8307">
        <v>79.5</v>
      </c>
      <c r="I8307">
        <v>21.9</v>
      </c>
      <c r="J8307">
        <v>92</v>
      </c>
      <c r="K8307">
        <v>1563.8</v>
      </c>
      <c r="L8307">
        <v>95.5</v>
      </c>
      <c r="M8307">
        <v>4.01</v>
      </c>
      <c r="N8307">
        <v>4.71</v>
      </c>
      <c r="O8307">
        <v>25.8</v>
      </c>
    </row>
    <row r="8308" spans="1:15" x14ac:dyDescent="0.35">
      <c r="A8308" s="1">
        <v>46263</v>
      </c>
      <c r="B8308">
        <v>1</v>
      </c>
      <c r="C8308" t="s">
        <v>28</v>
      </c>
      <c r="D8308" t="s">
        <v>22</v>
      </c>
      <c r="E8308">
        <v>150</v>
      </c>
      <c r="F8308">
        <v>61.7</v>
      </c>
      <c r="G8308">
        <v>117.2</v>
      </c>
      <c r="H8308">
        <v>67.7</v>
      </c>
      <c r="I8308">
        <v>26</v>
      </c>
      <c r="J8308">
        <v>64.3</v>
      </c>
      <c r="K8308">
        <v>1526.7</v>
      </c>
      <c r="L8308">
        <v>102.2</v>
      </c>
      <c r="M8308">
        <v>4.7300000000000004</v>
      </c>
      <c r="N8308">
        <v>5.0599999999999996</v>
      </c>
      <c r="O8308">
        <v>32</v>
      </c>
    </row>
    <row r="8309" spans="1:15" x14ac:dyDescent="0.35">
      <c r="A8309" s="1">
        <v>46263</v>
      </c>
      <c r="B8309">
        <v>6</v>
      </c>
      <c r="C8309" t="s">
        <v>17</v>
      </c>
      <c r="D8309" t="s">
        <v>18</v>
      </c>
      <c r="E8309">
        <v>120</v>
      </c>
      <c r="F8309">
        <v>77.099999999999994</v>
      </c>
      <c r="G8309">
        <v>151.6</v>
      </c>
      <c r="H8309">
        <v>85.6</v>
      </c>
      <c r="I8309">
        <v>26.4</v>
      </c>
      <c r="J8309">
        <v>64.3</v>
      </c>
      <c r="K8309">
        <v>1603.9</v>
      </c>
      <c r="L8309">
        <v>102.8</v>
      </c>
      <c r="M8309">
        <v>3.73</v>
      </c>
      <c r="N8309">
        <v>4.99</v>
      </c>
      <c r="O8309">
        <v>18.399999999999999</v>
      </c>
    </row>
    <row r="8310" spans="1:15" x14ac:dyDescent="0.35">
      <c r="A8310" s="1">
        <v>46263</v>
      </c>
      <c r="B8310">
        <v>9</v>
      </c>
      <c r="C8310" t="s">
        <v>25</v>
      </c>
      <c r="D8310" t="s">
        <v>23</v>
      </c>
      <c r="E8310">
        <v>320</v>
      </c>
      <c r="F8310">
        <v>80.099999999999994</v>
      </c>
      <c r="G8310">
        <v>150</v>
      </c>
      <c r="H8310">
        <v>104.2</v>
      </c>
      <c r="I8310">
        <v>27</v>
      </c>
      <c r="J8310">
        <v>60.1</v>
      </c>
      <c r="K8310">
        <v>1603</v>
      </c>
      <c r="L8310">
        <v>109.2</v>
      </c>
      <c r="M8310">
        <v>3.35</v>
      </c>
      <c r="N8310">
        <v>4.7699999999999996</v>
      </c>
      <c r="O8310">
        <v>17.8</v>
      </c>
    </row>
    <row r="8311" spans="1:15" x14ac:dyDescent="0.35">
      <c r="A8311" s="1">
        <v>46263</v>
      </c>
      <c r="B8311">
        <v>10</v>
      </c>
      <c r="C8311" t="s">
        <v>21</v>
      </c>
      <c r="D8311" t="s">
        <v>22</v>
      </c>
      <c r="E8311">
        <v>210</v>
      </c>
      <c r="F8311">
        <v>64.400000000000006</v>
      </c>
      <c r="G8311">
        <v>128.80000000000001</v>
      </c>
      <c r="H8311">
        <v>86.3</v>
      </c>
      <c r="I8311">
        <v>22</v>
      </c>
      <c r="J8311">
        <v>53.4</v>
      </c>
      <c r="K8311">
        <v>1473.3</v>
      </c>
      <c r="L8311">
        <v>98.2</v>
      </c>
      <c r="M8311">
        <v>3.65</v>
      </c>
      <c r="N8311">
        <v>3.07</v>
      </c>
      <c r="O8311">
        <v>26.7</v>
      </c>
    </row>
    <row r="8312" spans="1:15" x14ac:dyDescent="0.35">
      <c r="A8312" s="1">
        <v>46263</v>
      </c>
      <c r="B8312">
        <v>13</v>
      </c>
      <c r="C8312" t="s">
        <v>15</v>
      </c>
      <c r="D8312" t="s">
        <v>18</v>
      </c>
      <c r="E8312">
        <v>210</v>
      </c>
      <c r="F8312">
        <v>79</v>
      </c>
      <c r="G8312">
        <v>190.6</v>
      </c>
      <c r="H8312">
        <v>109.7</v>
      </c>
      <c r="I8312">
        <v>16.8</v>
      </c>
      <c r="J8312">
        <v>72</v>
      </c>
      <c r="K8312">
        <v>1427.4</v>
      </c>
      <c r="L8312">
        <v>100.8</v>
      </c>
      <c r="M8312">
        <v>3.21</v>
      </c>
      <c r="N8312">
        <v>4.9400000000000004</v>
      </c>
      <c r="O8312">
        <v>28.6</v>
      </c>
    </row>
    <row r="8313" spans="1:15" x14ac:dyDescent="0.35">
      <c r="A8313" s="1">
        <v>46263</v>
      </c>
      <c r="B8313">
        <v>19</v>
      </c>
      <c r="C8313" t="s">
        <v>28</v>
      </c>
      <c r="D8313" t="s">
        <v>18</v>
      </c>
      <c r="E8313">
        <v>85</v>
      </c>
      <c r="F8313">
        <v>97.7</v>
      </c>
      <c r="G8313">
        <v>210.5</v>
      </c>
      <c r="H8313">
        <v>124.2</v>
      </c>
      <c r="I8313">
        <v>25.4</v>
      </c>
      <c r="J8313">
        <v>60.4</v>
      </c>
      <c r="K8313">
        <v>1676.5</v>
      </c>
      <c r="L8313">
        <v>105.7</v>
      </c>
      <c r="M8313">
        <v>3.9</v>
      </c>
      <c r="N8313">
        <v>5.31</v>
      </c>
      <c r="O8313">
        <v>29.8</v>
      </c>
    </row>
    <row r="8314" spans="1:15" x14ac:dyDescent="0.35">
      <c r="A8314" s="1">
        <v>46264</v>
      </c>
      <c r="B8314">
        <v>1</v>
      </c>
      <c r="C8314" t="s">
        <v>28</v>
      </c>
      <c r="D8314" t="s">
        <v>18</v>
      </c>
      <c r="E8314">
        <v>150</v>
      </c>
      <c r="F8314">
        <v>74.400000000000006</v>
      </c>
      <c r="G8314">
        <v>131.19999999999999</v>
      </c>
      <c r="H8314">
        <v>79.2</v>
      </c>
      <c r="I8314">
        <v>22</v>
      </c>
      <c r="J8314">
        <v>69.2</v>
      </c>
      <c r="K8314">
        <v>1462.1</v>
      </c>
      <c r="L8314">
        <v>102.9</v>
      </c>
      <c r="M8314">
        <v>4.05</v>
      </c>
      <c r="N8314">
        <v>5.28</v>
      </c>
      <c r="O8314">
        <v>33.5</v>
      </c>
    </row>
    <row r="8315" spans="1:15" x14ac:dyDescent="0.35">
      <c r="A8315" s="1">
        <v>46264</v>
      </c>
      <c r="B8315">
        <v>6</v>
      </c>
      <c r="C8315" t="s">
        <v>26</v>
      </c>
      <c r="D8315" t="s">
        <v>16</v>
      </c>
      <c r="E8315">
        <v>85</v>
      </c>
      <c r="F8315">
        <v>55.5</v>
      </c>
      <c r="G8315">
        <v>132.69999999999999</v>
      </c>
      <c r="H8315">
        <v>87.3</v>
      </c>
      <c r="I8315">
        <v>25.9</v>
      </c>
      <c r="J8315">
        <v>67.5</v>
      </c>
      <c r="K8315">
        <v>1420.9</v>
      </c>
      <c r="L8315">
        <v>100.1</v>
      </c>
      <c r="M8315">
        <v>3.67</v>
      </c>
      <c r="N8315">
        <v>4.28</v>
      </c>
      <c r="O8315">
        <v>27.4</v>
      </c>
    </row>
    <row r="8316" spans="1:15" x14ac:dyDescent="0.35">
      <c r="A8316" s="1">
        <v>46264</v>
      </c>
      <c r="B8316">
        <v>9</v>
      </c>
      <c r="C8316" t="s">
        <v>15</v>
      </c>
      <c r="D8316" t="s">
        <v>20</v>
      </c>
      <c r="E8316">
        <v>130</v>
      </c>
      <c r="F8316">
        <v>87.8</v>
      </c>
      <c r="G8316">
        <v>167.7</v>
      </c>
      <c r="H8316">
        <v>99.9</v>
      </c>
      <c r="I8316">
        <v>19.8</v>
      </c>
      <c r="J8316">
        <v>82.8</v>
      </c>
      <c r="K8316">
        <v>1633.5</v>
      </c>
      <c r="L8316">
        <v>110.8</v>
      </c>
      <c r="M8316">
        <v>5.14</v>
      </c>
      <c r="N8316">
        <v>5.08</v>
      </c>
      <c r="O8316">
        <v>25.8</v>
      </c>
    </row>
    <row r="8317" spans="1:15" x14ac:dyDescent="0.35">
      <c r="A8317" s="1">
        <v>46264</v>
      </c>
      <c r="B8317">
        <v>12</v>
      </c>
      <c r="C8317" t="s">
        <v>19</v>
      </c>
      <c r="D8317" t="s">
        <v>18</v>
      </c>
      <c r="E8317">
        <v>120</v>
      </c>
      <c r="F8317">
        <v>50.4</v>
      </c>
      <c r="G8317">
        <v>115.8</v>
      </c>
      <c r="H8317">
        <v>59.5</v>
      </c>
      <c r="I8317">
        <v>23.4</v>
      </c>
      <c r="J8317">
        <v>62.6</v>
      </c>
      <c r="K8317">
        <v>1289.9000000000001</v>
      </c>
      <c r="L8317">
        <v>90.3</v>
      </c>
      <c r="M8317">
        <v>4.5999999999999996</v>
      </c>
      <c r="N8317">
        <v>3.71</v>
      </c>
      <c r="O8317">
        <v>17.100000000000001</v>
      </c>
    </row>
    <row r="8318" spans="1:15" x14ac:dyDescent="0.35">
      <c r="A8318" s="1">
        <v>46264</v>
      </c>
      <c r="B8318">
        <v>13</v>
      </c>
      <c r="C8318" t="s">
        <v>28</v>
      </c>
      <c r="D8318" t="s">
        <v>16</v>
      </c>
      <c r="E8318">
        <v>120</v>
      </c>
      <c r="F8318">
        <v>70.900000000000006</v>
      </c>
      <c r="G8318">
        <v>154.1</v>
      </c>
      <c r="H8318">
        <v>106.8</v>
      </c>
      <c r="I8318">
        <v>20.5</v>
      </c>
      <c r="J8318">
        <v>57.3</v>
      </c>
      <c r="K8318">
        <v>1653.8</v>
      </c>
      <c r="L8318">
        <v>113.2</v>
      </c>
      <c r="M8318">
        <v>4.08</v>
      </c>
      <c r="N8318">
        <v>5.16</v>
      </c>
      <c r="O8318">
        <v>29.3</v>
      </c>
    </row>
    <row r="8319" spans="1:15" x14ac:dyDescent="0.35">
      <c r="A8319" s="1">
        <v>46264</v>
      </c>
      <c r="B8319">
        <v>14</v>
      </c>
      <c r="C8319" t="s">
        <v>21</v>
      </c>
      <c r="D8319" t="s">
        <v>18</v>
      </c>
      <c r="E8319">
        <v>120</v>
      </c>
      <c r="F8319">
        <v>60.1</v>
      </c>
      <c r="G8319">
        <v>153.4</v>
      </c>
      <c r="H8319">
        <v>78.599999999999994</v>
      </c>
      <c r="I8319">
        <v>23</v>
      </c>
      <c r="J8319">
        <v>68.3</v>
      </c>
      <c r="K8319">
        <v>1541.8</v>
      </c>
      <c r="L8319">
        <v>104</v>
      </c>
      <c r="M8319">
        <v>3.9</v>
      </c>
      <c r="N8319">
        <v>3.64</v>
      </c>
      <c r="O8319">
        <v>20.9</v>
      </c>
    </row>
    <row r="8320" spans="1:15" x14ac:dyDescent="0.35">
      <c r="A8320" s="1">
        <v>46264</v>
      </c>
      <c r="B8320">
        <v>16</v>
      </c>
      <c r="C8320" t="s">
        <v>28</v>
      </c>
      <c r="D8320" t="s">
        <v>18</v>
      </c>
      <c r="E8320">
        <v>210</v>
      </c>
      <c r="F8320">
        <v>79.7</v>
      </c>
      <c r="G8320">
        <v>167.9</v>
      </c>
      <c r="H8320">
        <v>106.4</v>
      </c>
      <c r="I8320">
        <v>20.3</v>
      </c>
      <c r="J8320">
        <v>66.599999999999994</v>
      </c>
      <c r="K8320">
        <v>1756</v>
      </c>
      <c r="L8320">
        <v>117.6</v>
      </c>
      <c r="M8320">
        <v>3.74</v>
      </c>
      <c r="N8320">
        <v>4.3600000000000003</v>
      </c>
      <c r="O8320">
        <v>31.2</v>
      </c>
    </row>
    <row r="8321" spans="1:15" x14ac:dyDescent="0.35">
      <c r="A8321" s="1">
        <v>46264</v>
      </c>
      <c r="B8321">
        <v>18</v>
      </c>
      <c r="C8321" t="s">
        <v>29</v>
      </c>
      <c r="D8321" t="s">
        <v>16</v>
      </c>
      <c r="E8321">
        <v>70</v>
      </c>
      <c r="F8321">
        <v>93.8</v>
      </c>
      <c r="G8321">
        <v>211</v>
      </c>
      <c r="H8321">
        <v>133.19999999999999</v>
      </c>
      <c r="I8321">
        <v>24.3</v>
      </c>
      <c r="J8321">
        <v>80.3</v>
      </c>
      <c r="K8321">
        <v>1493.3</v>
      </c>
      <c r="L8321">
        <v>101.5</v>
      </c>
      <c r="M8321">
        <v>5.39</v>
      </c>
      <c r="N8321">
        <v>6.73</v>
      </c>
      <c r="O8321">
        <v>21.7</v>
      </c>
    </row>
    <row r="8322" spans="1:15" x14ac:dyDescent="0.35">
      <c r="A8322" s="1">
        <v>46264</v>
      </c>
      <c r="B8322">
        <v>19</v>
      </c>
      <c r="C8322" t="s">
        <v>25</v>
      </c>
      <c r="D8322" t="s">
        <v>20</v>
      </c>
      <c r="E8322">
        <v>130</v>
      </c>
      <c r="F8322">
        <v>96.7</v>
      </c>
      <c r="G8322">
        <v>150.4</v>
      </c>
      <c r="H8322">
        <v>90.5</v>
      </c>
      <c r="I8322">
        <v>25</v>
      </c>
      <c r="J8322">
        <v>71.7</v>
      </c>
      <c r="K8322">
        <v>1740.6</v>
      </c>
      <c r="L8322">
        <v>112.5</v>
      </c>
      <c r="M8322">
        <v>4.21</v>
      </c>
      <c r="N8322">
        <v>6.09</v>
      </c>
      <c r="O8322">
        <v>20.5</v>
      </c>
    </row>
    <row r="8323" spans="1:15" x14ac:dyDescent="0.35">
      <c r="A8323" s="1">
        <v>46264</v>
      </c>
      <c r="B8323">
        <v>20</v>
      </c>
      <c r="C8323" t="s">
        <v>24</v>
      </c>
      <c r="D8323" t="s">
        <v>22</v>
      </c>
      <c r="E8323">
        <v>210</v>
      </c>
      <c r="F8323">
        <v>108.8</v>
      </c>
      <c r="G8323">
        <v>183.5</v>
      </c>
      <c r="H8323">
        <v>116.9</v>
      </c>
      <c r="I8323">
        <v>25.8</v>
      </c>
      <c r="J8323">
        <v>63.5</v>
      </c>
      <c r="K8323">
        <v>1755.6</v>
      </c>
      <c r="L8323">
        <v>121.4</v>
      </c>
      <c r="M8323">
        <v>6.74</v>
      </c>
      <c r="N8323">
        <v>7.18</v>
      </c>
      <c r="O8323">
        <v>14.7</v>
      </c>
    </row>
    <row r="8324" spans="1:15" x14ac:dyDescent="0.35">
      <c r="A8324" s="1">
        <v>46264</v>
      </c>
      <c r="B8324">
        <v>23</v>
      </c>
      <c r="C8324" t="s">
        <v>28</v>
      </c>
      <c r="D8324" t="s">
        <v>23</v>
      </c>
      <c r="E8324">
        <v>70</v>
      </c>
      <c r="F8324">
        <v>62.1</v>
      </c>
      <c r="G8324">
        <v>109.9</v>
      </c>
      <c r="H8324">
        <v>73.099999999999994</v>
      </c>
      <c r="I8324">
        <v>24.4</v>
      </c>
      <c r="J8324">
        <v>73.5</v>
      </c>
      <c r="K8324">
        <v>1272.3</v>
      </c>
      <c r="L8324">
        <v>89.7</v>
      </c>
      <c r="M8324">
        <v>3.21</v>
      </c>
      <c r="N8324">
        <v>4.4000000000000004</v>
      </c>
      <c r="O8324">
        <v>32.200000000000003</v>
      </c>
    </row>
    <row r="8325" spans="1:15" x14ac:dyDescent="0.35">
      <c r="A8325" s="1">
        <v>46265</v>
      </c>
      <c r="B8325">
        <v>0</v>
      </c>
      <c r="C8325" t="s">
        <v>28</v>
      </c>
      <c r="D8325" t="s">
        <v>18</v>
      </c>
      <c r="E8325">
        <v>320</v>
      </c>
      <c r="F8325">
        <v>69</v>
      </c>
      <c r="G8325">
        <v>177.6</v>
      </c>
      <c r="H8325">
        <v>85.6</v>
      </c>
      <c r="I8325">
        <v>18.100000000000001</v>
      </c>
      <c r="J8325">
        <v>77.400000000000006</v>
      </c>
      <c r="K8325">
        <v>1550.5</v>
      </c>
      <c r="L8325">
        <v>102.3</v>
      </c>
      <c r="M8325">
        <v>3.62</v>
      </c>
      <c r="N8325">
        <v>4.1399999999999997</v>
      </c>
      <c r="O8325">
        <v>33.299999999999997</v>
      </c>
    </row>
    <row r="8326" spans="1:15" x14ac:dyDescent="0.35">
      <c r="A8326" s="1">
        <v>46265</v>
      </c>
      <c r="B8326">
        <v>1</v>
      </c>
      <c r="C8326" t="s">
        <v>26</v>
      </c>
      <c r="D8326" t="s">
        <v>20</v>
      </c>
      <c r="E8326">
        <v>100</v>
      </c>
      <c r="F8326">
        <v>63.2</v>
      </c>
      <c r="G8326">
        <v>150.80000000000001</v>
      </c>
      <c r="H8326">
        <v>84.2</v>
      </c>
      <c r="I8326">
        <v>25.7</v>
      </c>
      <c r="J8326">
        <v>57.1</v>
      </c>
      <c r="K8326">
        <v>1666.4</v>
      </c>
      <c r="L8326">
        <v>114.3</v>
      </c>
      <c r="M8326">
        <v>3.82</v>
      </c>
      <c r="N8326">
        <v>4.21</v>
      </c>
      <c r="O8326">
        <v>23.9</v>
      </c>
    </row>
    <row r="8327" spans="1:15" x14ac:dyDescent="0.35">
      <c r="A8327" s="1">
        <v>46265</v>
      </c>
      <c r="B8327">
        <v>2</v>
      </c>
      <c r="C8327" t="s">
        <v>21</v>
      </c>
      <c r="D8327" t="s">
        <v>23</v>
      </c>
      <c r="E8327">
        <v>130</v>
      </c>
      <c r="F8327">
        <v>63.5</v>
      </c>
      <c r="G8327">
        <v>136.69999999999999</v>
      </c>
      <c r="H8327">
        <v>74.3</v>
      </c>
      <c r="I8327">
        <v>20.8</v>
      </c>
      <c r="J8327">
        <v>70.7</v>
      </c>
      <c r="K8327">
        <v>1274.3</v>
      </c>
      <c r="L8327">
        <v>94.5</v>
      </c>
      <c r="M8327">
        <v>3.91</v>
      </c>
      <c r="N8327">
        <v>4.22</v>
      </c>
      <c r="O8327">
        <v>22.1</v>
      </c>
    </row>
    <row r="8328" spans="1:15" x14ac:dyDescent="0.35">
      <c r="A8328" s="1">
        <v>46265</v>
      </c>
      <c r="B8328">
        <v>4</v>
      </c>
      <c r="C8328" t="s">
        <v>26</v>
      </c>
      <c r="D8328" t="s">
        <v>18</v>
      </c>
      <c r="E8328">
        <v>150</v>
      </c>
      <c r="F8328">
        <v>70.400000000000006</v>
      </c>
      <c r="G8328">
        <v>168.1</v>
      </c>
      <c r="H8328">
        <v>98.6</v>
      </c>
      <c r="I8328">
        <v>21</v>
      </c>
      <c r="J8328">
        <v>84.8</v>
      </c>
      <c r="K8328">
        <v>1442.3</v>
      </c>
      <c r="L8328">
        <v>90</v>
      </c>
      <c r="M8328">
        <v>4.13</v>
      </c>
      <c r="N8328">
        <v>3.88</v>
      </c>
      <c r="O8328">
        <v>24.9</v>
      </c>
    </row>
    <row r="8329" spans="1:15" x14ac:dyDescent="0.35">
      <c r="A8329" s="1">
        <v>46265</v>
      </c>
      <c r="B8329">
        <v>5</v>
      </c>
      <c r="C8329" t="s">
        <v>17</v>
      </c>
      <c r="D8329" t="s">
        <v>23</v>
      </c>
      <c r="E8329">
        <v>150</v>
      </c>
      <c r="F8329">
        <v>83.3</v>
      </c>
      <c r="G8329">
        <v>149.6</v>
      </c>
      <c r="H8329">
        <v>110.2</v>
      </c>
      <c r="I8329">
        <v>23.1</v>
      </c>
      <c r="J8329">
        <v>54.1</v>
      </c>
      <c r="K8329">
        <v>1387.9</v>
      </c>
      <c r="L8329">
        <v>95.6</v>
      </c>
      <c r="M8329">
        <v>4.91</v>
      </c>
      <c r="N8329">
        <v>4.4000000000000004</v>
      </c>
      <c r="O8329">
        <v>19</v>
      </c>
    </row>
    <row r="8330" spans="1:15" x14ac:dyDescent="0.35">
      <c r="A8330" s="1">
        <v>46265</v>
      </c>
      <c r="B8330">
        <v>6</v>
      </c>
      <c r="C8330" t="s">
        <v>25</v>
      </c>
      <c r="D8330" t="s">
        <v>16</v>
      </c>
      <c r="E8330">
        <v>120</v>
      </c>
      <c r="F8330">
        <v>61.5</v>
      </c>
      <c r="G8330">
        <v>152.1</v>
      </c>
      <c r="H8330">
        <v>86.9</v>
      </c>
      <c r="I8330">
        <v>32</v>
      </c>
      <c r="J8330">
        <v>55.5</v>
      </c>
      <c r="K8330">
        <v>1676</v>
      </c>
      <c r="L8330">
        <v>108.1</v>
      </c>
      <c r="M8330">
        <v>3.98</v>
      </c>
      <c r="N8330">
        <v>4.24</v>
      </c>
      <c r="O8330">
        <v>22.3</v>
      </c>
    </row>
    <row r="8331" spans="1:15" x14ac:dyDescent="0.35">
      <c r="A8331" s="1">
        <v>46265</v>
      </c>
      <c r="B8331">
        <v>7</v>
      </c>
      <c r="C8331" t="s">
        <v>21</v>
      </c>
      <c r="D8331" t="s">
        <v>20</v>
      </c>
      <c r="E8331">
        <v>150</v>
      </c>
      <c r="F8331">
        <v>77.5</v>
      </c>
      <c r="G8331">
        <v>143.69999999999999</v>
      </c>
      <c r="H8331">
        <v>100.2</v>
      </c>
      <c r="I8331">
        <v>24.4</v>
      </c>
      <c r="J8331">
        <v>63.7</v>
      </c>
      <c r="K8331">
        <v>1441.4</v>
      </c>
      <c r="L8331">
        <v>106.9</v>
      </c>
      <c r="M8331">
        <v>4.6100000000000003</v>
      </c>
      <c r="N8331">
        <v>6.44</v>
      </c>
      <c r="O8331">
        <v>17.899999999999999</v>
      </c>
    </row>
    <row r="8332" spans="1:15" x14ac:dyDescent="0.35">
      <c r="A8332" s="1">
        <v>46265</v>
      </c>
      <c r="B8332">
        <v>8</v>
      </c>
      <c r="C8332" t="s">
        <v>26</v>
      </c>
      <c r="D8332" t="s">
        <v>20</v>
      </c>
      <c r="E8332">
        <v>210</v>
      </c>
      <c r="F8332">
        <v>101</v>
      </c>
      <c r="G8332">
        <v>168.9</v>
      </c>
      <c r="H8332">
        <v>109.3</v>
      </c>
      <c r="I8332">
        <v>20.6</v>
      </c>
      <c r="J8332">
        <v>71.3</v>
      </c>
      <c r="K8332">
        <v>1763.4</v>
      </c>
      <c r="L8332">
        <v>121.7</v>
      </c>
      <c r="M8332">
        <v>5.0199999999999996</v>
      </c>
      <c r="N8332">
        <v>5.55</v>
      </c>
      <c r="O8332">
        <v>24.6</v>
      </c>
    </row>
    <row r="8333" spans="1:15" x14ac:dyDescent="0.35">
      <c r="A8333" s="1">
        <v>46265</v>
      </c>
      <c r="B8333">
        <v>10</v>
      </c>
      <c r="C8333" t="s">
        <v>15</v>
      </c>
      <c r="D8333" t="s">
        <v>22</v>
      </c>
      <c r="E8333">
        <v>70</v>
      </c>
      <c r="F8333">
        <v>89.7</v>
      </c>
      <c r="G8333">
        <v>152.9</v>
      </c>
      <c r="H8333">
        <v>95.2</v>
      </c>
      <c r="I8333">
        <v>19.100000000000001</v>
      </c>
      <c r="J8333">
        <v>70.599999999999994</v>
      </c>
      <c r="K8333">
        <v>1788.2</v>
      </c>
      <c r="L8333">
        <v>111.6</v>
      </c>
      <c r="M8333">
        <v>4.9400000000000004</v>
      </c>
      <c r="N8333">
        <v>6.51</v>
      </c>
      <c r="O8333">
        <v>21.3</v>
      </c>
    </row>
    <row r="8334" spans="1:15" x14ac:dyDescent="0.35">
      <c r="A8334" s="1">
        <v>46265</v>
      </c>
      <c r="B8334">
        <v>11</v>
      </c>
      <c r="C8334" t="s">
        <v>15</v>
      </c>
      <c r="D8334" t="s">
        <v>22</v>
      </c>
      <c r="E8334">
        <v>85</v>
      </c>
      <c r="F8334">
        <v>71.2</v>
      </c>
      <c r="G8334">
        <v>158.19999999999999</v>
      </c>
      <c r="H8334">
        <v>87.8</v>
      </c>
      <c r="I8334">
        <v>17.100000000000001</v>
      </c>
      <c r="J8334">
        <v>70.599999999999994</v>
      </c>
      <c r="K8334">
        <v>1573.4</v>
      </c>
      <c r="L8334">
        <v>105.3</v>
      </c>
      <c r="M8334">
        <v>4.16</v>
      </c>
      <c r="N8334">
        <v>3.34</v>
      </c>
      <c r="O8334">
        <v>26.1</v>
      </c>
    </row>
    <row r="8335" spans="1:15" x14ac:dyDescent="0.35">
      <c r="A8335" s="1">
        <v>46265</v>
      </c>
      <c r="B8335">
        <v>12</v>
      </c>
      <c r="C8335" t="s">
        <v>28</v>
      </c>
      <c r="D8335" t="s">
        <v>23</v>
      </c>
      <c r="E8335">
        <v>85</v>
      </c>
      <c r="F8335">
        <v>60.9</v>
      </c>
      <c r="G8335">
        <v>141.6</v>
      </c>
      <c r="H8335">
        <v>82</v>
      </c>
      <c r="I8335">
        <v>18.2</v>
      </c>
      <c r="J8335">
        <v>66.8</v>
      </c>
      <c r="K8335">
        <v>1519.2</v>
      </c>
      <c r="L8335">
        <v>98.6</v>
      </c>
      <c r="M8335">
        <v>3.65</v>
      </c>
      <c r="N8335">
        <v>3.48</v>
      </c>
      <c r="O8335">
        <v>31.1</v>
      </c>
    </row>
    <row r="8336" spans="1:15" x14ac:dyDescent="0.35">
      <c r="A8336" s="1">
        <v>46265</v>
      </c>
      <c r="B8336">
        <v>14</v>
      </c>
      <c r="C8336" t="s">
        <v>24</v>
      </c>
      <c r="D8336" t="s">
        <v>16</v>
      </c>
      <c r="E8336">
        <v>320</v>
      </c>
      <c r="F8336">
        <v>80.5</v>
      </c>
      <c r="G8336">
        <v>139.80000000000001</v>
      </c>
      <c r="H8336">
        <v>93.5</v>
      </c>
      <c r="I8336">
        <v>21.1</v>
      </c>
      <c r="J8336">
        <v>69.5</v>
      </c>
      <c r="K8336">
        <v>1539.1</v>
      </c>
      <c r="L8336">
        <v>92.1</v>
      </c>
      <c r="M8336">
        <v>4.22</v>
      </c>
      <c r="N8336">
        <v>4.34</v>
      </c>
      <c r="O8336">
        <v>10.9</v>
      </c>
    </row>
    <row r="8337" spans="1:15" x14ac:dyDescent="0.35">
      <c r="A8337" s="1">
        <v>46265</v>
      </c>
      <c r="B8337">
        <v>16</v>
      </c>
      <c r="C8337" t="s">
        <v>26</v>
      </c>
      <c r="D8337" t="s">
        <v>23</v>
      </c>
      <c r="E8337">
        <v>130</v>
      </c>
      <c r="F8337">
        <v>69.2</v>
      </c>
      <c r="G8337">
        <v>174.4</v>
      </c>
      <c r="H8337">
        <v>88.9</v>
      </c>
      <c r="I8337">
        <v>20.9</v>
      </c>
      <c r="J8337">
        <v>78.400000000000006</v>
      </c>
      <c r="K8337">
        <v>1551.1</v>
      </c>
      <c r="L8337">
        <v>97.5</v>
      </c>
      <c r="M8337">
        <v>4.55</v>
      </c>
      <c r="N8337">
        <v>4.84</v>
      </c>
      <c r="O8337">
        <v>25.9</v>
      </c>
    </row>
    <row r="8338" spans="1:15" x14ac:dyDescent="0.35">
      <c r="A8338" s="1">
        <v>46265</v>
      </c>
      <c r="B8338">
        <v>17</v>
      </c>
      <c r="C8338" t="s">
        <v>17</v>
      </c>
      <c r="D8338" t="s">
        <v>18</v>
      </c>
      <c r="E8338">
        <v>120</v>
      </c>
      <c r="F8338">
        <v>100.8</v>
      </c>
      <c r="G8338">
        <v>150</v>
      </c>
      <c r="H8338">
        <v>102.2</v>
      </c>
      <c r="I8338">
        <v>27.4</v>
      </c>
      <c r="J8338">
        <v>77.5</v>
      </c>
      <c r="K8338">
        <v>1527.1</v>
      </c>
      <c r="L8338">
        <v>101.9</v>
      </c>
      <c r="M8338">
        <v>5.96</v>
      </c>
      <c r="N8338">
        <v>4.53</v>
      </c>
      <c r="O8338">
        <v>18.899999999999999</v>
      </c>
    </row>
    <row r="8339" spans="1:15" x14ac:dyDescent="0.35">
      <c r="A8339" s="1">
        <v>46265</v>
      </c>
      <c r="B8339">
        <v>22</v>
      </c>
      <c r="C8339" t="s">
        <v>26</v>
      </c>
      <c r="D8339" t="s">
        <v>20</v>
      </c>
      <c r="E8339">
        <v>85</v>
      </c>
      <c r="F8339">
        <v>60</v>
      </c>
      <c r="G8339">
        <v>164.3</v>
      </c>
      <c r="H8339">
        <v>92.4</v>
      </c>
      <c r="I8339">
        <v>26.2</v>
      </c>
      <c r="J8339">
        <v>73.099999999999994</v>
      </c>
      <c r="K8339">
        <v>1500.1</v>
      </c>
      <c r="L8339">
        <v>97.3</v>
      </c>
      <c r="M8339">
        <v>4.0199999999999996</v>
      </c>
      <c r="N8339">
        <v>4.38</v>
      </c>
      <c r="O8339">
        <v>26.5</v>
      </c>
    </row>
    <row r="8340" spans="1:15" x14ac:dyDescent="0.35">
      <c r="A8340" s="1">
        <v>46265</v>
      </c>
      <c r="B8340">
        <v>23</v>
      </c>
      <c r="C8340" t="s">
        <v>26</v>
      </c>
      <c r="D8340" t="s">
        <v>23</v>
      </c>
      <c r="E8340">
        <v>150</v>
      </c>
      <c r="F8340">
        <v>67.5</v>
      </c>
      <c r="G8340">
        <v>159</v>
      </c>
      <c r="H8340">
        <v>86.1</v>
      </c>
      <c r="I8340">
        <v>21.2</v>
      </c>
      <c r="J8340">
        <v>76.599999999999994</v>
      </c>
      <c r="K8340">
        <v>1570.4</v>
      </c>
      <c r="L8340">
        <v>105.6</v>
      </c>
      <c r="M8340">
        <v>3.9</v>
      </c>
      <c r="N8340">
        <v>4.9400000000000004</v>
      </c>
      <c r="O8340">
        <v>19.600000000000001</v>
      </c>
    </row>
    <row r="8341" spans="1:15" x14ac:dyDescent="0.35">
      <c r="A8341" s="1">
        <v>46266</v>
      </c>
      <c r="B8341">
        <v>0</v>
      </c>
      <c r="C8341" t="s">
        <v>29</v>
      </c>
      <c r="D8341" t="s">
        <v>23</v>
      </c>
      <c r="E8341">
        <v>120</v>
      </c>
      <c r="F8341">
        <v>75.8</v>
      </c>
      <c r="G8341">
        <v>182.3</v>
      </c>
      <c r="H8341">
        <v>112.2</v>
      </c>
      <c r="I8341">
        <v>23.6</v>
      </c>
      <c r="J8341">
        <v>66.400000000000006</v>
      </c>
      <c r="K8341">
        <v>1446.1</v>
      </c>
      <c r="L8341">
        <v>96.2</v>
      </c>
      <c r="M8341">
        <v>4.9400000000000004</v>
      </c>
      <c r="N8341">
        <v>3.87</v>
      </c>
      <c r="O8341">
        <v>19.899999999999999</v>
      </c>
    </row>
    <row r="8342" spans="1:15" x14ac:dyDescent="0.35">
      <c r="A8342" s="1">
        <v>46266</v>
      </c>
      <c r="B8342">
        <v>1</v>
      </c>
      <c r="C8342" t="s">
        <v>24</v>
      </c>
      <c r="D8342" t="s">
        <v>20</v>
      </c>
      <c r="E8342">
        <v>210</v>
      </c>
      <c r="F8342">
        <v>63.5</v>
      </c>
      <c r="G8342">
        <v>165.5</v>
      </c>
      <c r="H8342">
        <v>98.7</v>
      </c>
      <c r="I8342">
        <v>24.8</v>
      </c>
      <c r="J8342">
        <v>86.1</v>
      </c>
      <c r="K8342">
        <v>1383.8</v>
      </c>
      <c r="L8342">
        <v>94.9</v>
      </c>
      <c r="M8342">
        <v>4.09</v>
      </c>
      <c r="N8342">
        <v>3.91</v>
      </c>
      <c r="O8342">
        <v>16.7</v>
      </c>
    </row>
    <row r="8343" spans="1:15" x14ac:dyDescent="0.35">
      <c r="A8343" s="1">
        <v>46266</v>
      </c>
      <c r="B8343">
        <v>5</v>
      </c>
      <c r="C8343" t="s">
        <v>26</v>
      </c>
      <c r="D8343" t="s">
        <v>20</v>
      </c>
      <c r="E8343">
        <v>130</v>
      </c>
      <c r="F8343">
        <v>71.2</v>
      </c>
      <c r="G8343">
        <v>174.1</v>
      </c>
      <c r="H8343">
        <v>99.2</v>
      </c>
      <c r="I8343">
        <v>21.8</v>
      </c>
      <c r="J8343">
        <v>55.1</v>
      </c>
      <c r="K8343">
        <v>1525</v>
      </c>
      <c r="L8343">
        <v>104.3</v>
      </c>
      <c r="M8343">
        <v>4.1500000000000004</v>
      </c>
      <c r="N8343">
        <v>4.88</v>
      </c>
      <c r="O8343">
        <v>22.7</v>
      </c>
    </row>
    <row r="8344" spans="1:15" x14ac:dyDescent="0.35">
      <c r="A8344" s="1">
        <v>46266</v>
      </c>
      <c r="B8344">
        <v>6</v>
      </c>
      <c r="C8344" t="s">
        <v>27</v>
      </c>
      <c r="D8344" t="s">
        <v>22</v>
      </c>
      <c r="E8344">
        <v>130</v>
      </c>
      <c r="F8344">
        <v>69.599999999999994</v>
      </c>
      <c r="G8344">
        <v>141</v>
      </c>
      <c r="H8344">
        <v>82.7</v>
      </c>
      <c r="I8344">
        <v>21.5</v>
      </c>
      <c r="J8344">
        <v>68.8</v>
      </c>
      <c r="K8344">
        <v>1237.2</v>
      </c>
      <c r="L8344">
        <v>86</v>
      </c>
      <c r="M8344">
        <v>3.73</v>
      </c>
      <c r="N8344">
        <v>3.3</v>
      </c>
      <c r="O8344">
        <v>11.6</v>
      </c>
    </row>
    <row r="8345" spans="1:15" x14ac:dyDescent="0.35">
      <c r="A8345" s="1">
        <v>46266</v>
      </c>
      <c r="B8345">
        <v>8</v>
      </c>
      <c r="C8345" t="s">
        <v>27</v>
      </c>
      <c r="D8345" t="s">
        <v>22</v>
      </c>
      <c r="E8345">
        <v>320</v>
      </c>
      <c r="F8345">
        <v>119.2</v>
      </c>
      <c r="G8345">
        <v>204.3</v>
      </c>
      <c r="H8345">
        <v>122.1</v>
      </c>
      <c r="I8345">
        <v>19.399999999999999</v>
      </c>
      <c r="J8345">
        <v>73.900000000000006</v>
      </c>
      <c r="K8345">
        <v>1733.7</v>
      </c>
      <c r="L8345">
        <v>118.3</v>
      </c>
      <c r="M8345">
        <v>6.02</v>
      </c>
      <c r="N8345">
        <v>6.4</v>
      </c>
      <c r="O8345">
        <v>14.6</v>
      </c>
    </row>
    <row r="8346" spans="1:15" x14ac:dyDescent="0.35">
      <c r="A8346" s="1">
        <v>46266</v>
      </c>
      <c r="B8346">
        <v>9</v>
      </c>
      <c r="C8346" t="s">
        <v>28</v>
      </c>
      <c r="D8346" t="s">
        <v>20</v>
      </c>
      <c r="E8346">
        <v>210</v>
      </c>
      <c r="F8346">
        <v>84.6</v>
      </c>
      <c r="G8346">
        <v>157.30000000000001</v>
      </c>
      <c r="H8346">
        <v>97.6</v>
      </c>
      <c r="I8346">
        <v>23.5</v>
      </c>
      <c r="J8346">
        <v>66.3</v>
      </c>
      <c r="K8346">
        <v>1300.0999999999999</v>
      </c>
      <c r="L8346">
        <v>93.9</v>
      </c>
      <c r="M8346">
        <v>4.3499999999999996</v>
      </c>
      <c r="N8346">
        <v>4.97</v>
      </c>
      <c r="O8346">
        <v>33</v>
      </c>
    </row>
    <row r="8347" spans="1:15" x14ac:dyDescent="0.35">
      <c r="A8347" s="1">
        <v>46266</v>
      </c>
      <c r="B8347">
        <v>10</v>
      </c>
      <c r="C8347" t="s">
        <v>17</v>
      </c>
      <c r="D8347" t="s">
        <v>23</v>
      </c>
      <c r="E8347">
        <v>120</v>
      </c>
      <c r="F8347">
        <v>109</v>
      </c>
      <c r="G8347">
        <v>202.8</v>
      </c>
      <c r="H8347">
        <v>122.9</v>
      </c>
      <c r="I8347">
        <v>28</v>
      </c>
      <c r="J8347">
        <v>72.400000000000006</v>
      </c>
      <c r="K8347">
        <v>1932.7</v>
      </c>
      <c r="L8347">
        <v>122.7</v>
      </c>
      <c r="M8347">
        <v>4.34</v>
      </c>
      <c r="N8347">
        <v>6.4</v>
      </c>
      <c r="O8347">
        <v>15.5</v>
      </c>
    </row>
    <row r="8348" spans="1:15" x14ac:dyDescent="0.35">
      <c r="A8348" s="1">
        <v>46266</v>
      </c>
      <c r="B8348">
        <v>11</v>
      </c>
      <c r="C8348" t="s">
        <v>24</v>
      </c>
      <c r="D8348" t="s">
        <v>18</v>
      </c>
      <c r="E8348">
        <v>85</v>
      </c>
      <c r="F8348">
        <v>73.400000000000006</v>
      </c>
      <c r="G8348">
        <v>167.6</v>
      </c>
      <c r="H8348">
        <v>96</v>
      </c>
      <c r="I8348">
        <v>24.5</v>
      </c>
      <c r="J8348">
        <v>64</v>
      </c>
      <c r="K8348">
        <v>1631.8</v>
      </c>
      <c r="L8348">
        <v>117.2</v>
      </c>
      <c r="M8348">
        <v>3.53</v>
      </c>
      <c r="N8348">
        <v>4.3</v>
      </c>
      <c r="O8348">
        <v>15.7</v>
      </c>
    </row>
    <row r="8349" spans="1:15" x14ac:dyDescent="0.35">
      <c r="A8349" s="1">
        <v>46266</v>
      </c>
      <c r="B8349">
        <v>14</v>
      </c>
      <c r="C8349" t="s">
        <v>17</v>
      </c>
      <c r="D8349" t="s">
        <v>23</v>
      </c>
      <c r="E8349">
        <v>85</v>
      </c>
      <c r="F8349">
        <v>91.2</v>
      </c>
      <c r="G8349">
        <v>170.3</v>
      </c>
      <c r="H8349">
        <v>101.6</v>
      </c>
      <c r="I8349">
        <v>22.2</v>
      </c>
      <c r="J8349">
        <v>76.7</v>
      </c>
      <c r="K8349">
        <v>1588.1</v>
      </c>
      <c r="L8349">
        <v>103.2</v>
      </c>
      <c r="M8349">
        <v>4.12</v>
      </c>
      <c r="N8349">
        <v>4.93</v>
      </c>
      <c r="O8349">
        <v>16.399999999999999</v>
      </c>
    </row>
    <row r="8350" spans="1:15" x14ac:dyDescent="0.35">
      <c r="A8350" s="1">
        <v>46266</v>
      </c>
      <c r="B8350">
        <v>15</v>
      </c>
      <c r="C8350" t="s">
        <v>15</v>
      </c>
      <c r="D8350" t="s">
        <v>18</v>
      </c>
      <c r="E8350">
        <v>70</v>
      </c>
      <c r="F8350">
        <v>91.4</v>
      </c>
      <c r="G8350">
        <v>174.3</v>
      </c>
      <c r="H8350">
        <v>129.9</v>
      </c>
      <c r="I8350">
        <v>15.4</v>
      </c>
      <c r="J8350">
        <v>70.8</v>
      </c>
      <c r="K8350">
        <v>1685.6</v>
      </c>
      <c r="L8350">
        <v>107.3</v>
      </c>
      <c r="M8350">
        <v>4.75</v>
      </c>
      <c r="N8350">
        <v>4.92</v>
      </c>
      <c r="O8350">
        <v>29.4</v>
      </c>
    </row>
    <row r="8351" spans="1:15" x14ac:dyDescent="0.35">
      <c r="A8351" s="1">
        <v>46266</v>
      </c>
      <c r="B8351">
        <v>17</v>
      </c>
      <c r="C8351" t="s">
        <v>21</v>
      </c>
      <c r="D8351" t="s">
        <v>20</v>
      </c>
      <c r="E8351">
        <v>150</v>
      </c>
      <c r="F8351">
        <v>84.9</v>
      </c>
      <c r="G8351">
        <v>164.2</v>
      </c>
      <c r="H8351">
        <v>93</v>
      </c>
      <c r="I8351">
        <v>25</v>
      </c>
      <c r="J8351">
        <v>61.9</v>
      </c>
      <c r="K8351">
        <v>1632.7</v>
      </c>
      <c r="L8351">
        <v>112.2</v>
      </c>
      <c r="M8351">
        <v>4.66</v>
      </c>
      <c r="N8351">
        <v>4.71</v>
      </c>
      <c r="O8351">
        <v>19.7</v>
      </c>
    </row>
    <row r="8352" spans="1:15" x14ac:dyDescent="0.35">
      <c r="A8352" s="1">
        <v>46266</v>
      </c>
      <c r="B8352">
        <v>18</v>
      </c>
      <c r="C8352" t="s">
        <v>24</v>
      </c>
      <c r="D8352" t="s">
        <v>18</v>
      </c>
      <c r="E8352">
        <v>130</v>
      </c>
      <c r="F8352">
        <v>87.1</v>
      </c>
      <c r="G8352">
        <v>120.3</v>
      </c>
      <c r="H8352">
        <v>69.8</v>
      </c>
      <c r="I8352">
        <v>23.5</v>
      </c>
      <c r="J8352">
        <v>61.7</v>
      </c>
      <c r="K8352">
        <v>1669.4</v>
      </c>
      <c r="L8352">
        <v>106</v>
      </c>
      <c r="M8352">
        <v>5.28</v>
      </c>
      <c r="N8352">
        <v>5.34</v>
      </c>
      <c r="O8352">
        <v>12.3</v>
      </c>
    </row>
    <row r="8353" spans="1:15" x14ac:dyDescent="0.35">
      <c r="A8353" s="1">
        <v>46266</v>
      </c>
      <c r="B8353">
        <v>20</v>
      </c>
      <c r="C8353" t="s">
        <v>29</v>
      </c>
      <c r="D8353" t="s">
        <v>22</v>
      </c>
      <c r="E8353">
        <v>70</v>
      </c>
      <c r="F8353">
        <v>83.7</v>
      </c>
      <c r="G8353">
        <v>156.4</v>
      </c>
      <c r="H8353">
        <v>88.1</v>
      </c>
      <c r="I8353">
        <v>25</v>
      </c>
      <c r="J8353">
        <v>67.3</v>
      </c>
      <c r="K8353">
        <v>1737.9</v>
      </c>
      <c r="L8353">
        <v>114.3</v>
      </c>
      <c r="M8353">
        <v>4.59</v>
      </c>
      <c r="N8353">
        <v>5.46</v>
      </c>
      <c r="O8353">
        <v>22.9</v>
      </c>
    </row>
    <row r="8354" spans="1:15" x14ac:dyDescent="0.35">
      <c r="A8354" s="1">
        <v>46266</v>
      </c>
      <c r="B8354">
        <v>21</v>
      </c>
      <c r="C8354" t="s">
        <v>24</v>
      </c>
      <c r="D8354" t="s">
        <v>20</v>
      </c>
      <c r="E8354">
        <v>210</v>
      </c>
      <c r="F8354">
        <v>77.400000000000006</v>
      </c>
      <c r="G8354">
        <v>170.6</v>
      </c>
      <c r="H8354">
        <v>95.1</v>
      </c>
      <c r="I8354">
        <v>24.4</v>
      </c>
      <c r="J8354">
        <v>60.5</v>
      </c>
      <c r="K8354">
        <v>1586.8</v>
      </c>
      <c r="L8354">
        <v>105.1</v>
      </c>
      <c r="M8354">
        <v>4.3</v>
      </c>
      <c r="N8354">
        <v>4.32</v>
      </c>
      <c r="O8354">
        <v>14</v>
      </c>
    </row>
    <row r="8355" spans="1:15" x14ac:dyDescent="0.35">
      <c r="A8355" s="1">
        <v>46266</v>
      </c>
      <c r="B8355">
        <v>22</v>
      </c>
      <c r="C8355" t="s">
        <v>26</v>
      </c>
      <c r="D8355" t="s">
        <v>16</v>
      </c>
      <c r="E8355">
        <v>70</v>
      </c>
      <c r="F8355">
        <v>66.3</v>
      </c>
      <c r="G8355">
        <v>136.1</v>
      </c>
      <c r="H8355">
        <v>78.7</v>
      </c>
      <c r="I8355">
        <v>21.7</v>
      </c>
      <c r="J8355">
        <v>43.8</v>
      </c>
      <c r="K8355">
        <v>1250</v>
      </c>
      <c r="L8355">
        <v>89</v>
      </c>
      <c r="M8355">
        <v>4.93</v>
      </c>
      <c r="N8355">
        <v>4.1500000000000004</v>
      </c>
      <c r="O8355">
        <v>27.3</v>
      </c>
    </row>
    <row r="8356" spans="1:15" x14ac:dyDescent="0.35">
      <c r="A8356" s="1">
        <v>46267</v>
      </c>
      <c r="B8356">
        <v>1</v>
      </c>
      <c r="C8356" t="s">
        <v>25</v>
      </c>
      <c r="D8356" t="s">
        <v>18</v>
      </c>
      <c r="E8356">
        <v>85</v>
      </c>
      <c r="F8356">
        <v>71.3</v>
      </c>
      <c r="G8356">
        <v>134.4</v>
      </c>
      <c r="H8356">
        <v>93.5</v>
      </c>
      <c r="I8356">
        <v>23</v>
      </c>
      <c r="J8356">
        <v>51</v>
      </c>
      <c r="K8356">
        <v>1553.7</v>
      </c>
      <c r="L8356">
        <v>103</v>
      </c>
      <c r="M8356">
        <v>4.1900000000000004</v>
      </c>
      <c r="N8356">
        <v>4.18</v>
      </c>
      <c r="O8356">
        <v>24.8</v>
      </c>
    </row>
    <row r="8357" spans="1:15" x14ac:dyDescent="0.35">
      <c r="A8357" s="1">
        <v>46267</v>
      </c>
      <c r="B8357">
        <v>2</v>
      </c>
      <c r="C8357" t="s">
        <v>29</v>
      </c>
      <c r="D8357" t="s">
        <v>18</v>
      </c>
      <c r="E8357">
        <v>150</v>
      </c>
      <c r="F8357">
        <v>68.7</v>
      </c>
      <c r="G8357">
        <v>156.69999999999999</v>
      </c>
      <c r="H8357">
        <v>86.9</v>
      </c>
      <c r="I8357">
        <v>30.2</v>
      </c>
      <c r="J8357">
        <v>58.5</v>
      </c>
      <c r="K8357">
        <v>1848.3</v>
      </c>
      <c r="L8357">
        <v>121.1</v>
      </c>
      <c r="M8357">
        <v>4.7300000000000004</v>
      </c>
      <c r="N8357">
        <v>5.31</v>
      </c>
      <c r="O8357">
        <v>22.7</v>
      </c>
    </row>
    <row r="8358" spans="1:15" x14ac:dyDescent="0.35">
      <c r="A8358" s="1">
        <v>46267</v>
      </c>
      <c r="B8358">
        <v>3</v>
      </c>
      <c r="C8358" t="s">
        <v>28</v>
      </c>
      <c r="D8358" t="s">
        <v>16</v>
      </c>
      <c r="E8358">
        <v>100</v>
      </c>
      <c r="F8358">
        <v>72.599999999999994</v>
      </c>
      <c r="G8358">
        <v>142</v>
      </c>
      <c r="H8358">
        <v>86.5</v>
      </c>
      <c r="I8358">
        <v>22.6</v>
      </c>
      <c r="J8358">
        <v>63.4</v>
      </c>
      <c r="K8358">
        <v>1329.7</v>
      </c>
      <c r="L8358">
        <v>83.4</v>
      </c>
      <c r="M8358">
        <v>4.8</v>
      </c>
      <c r="N8358">
        <v>4.2300000000000004</v>
      </c>
      <c r="O8358">
        <v>31.8</v>
      </c>
    </row>
    <row r="8359" spans="1:15" x14ac:dyDescent="0.35">
      <c r="A8359" s="1">
        <v>46267</v>
      </c>
      <c r="B8359">
        <v>4</v>
      </c>
      <c r="C8359" t="s">
        <v>17</v>
      </c>
      <c r="D8359" t="s">
        <v>16</v>
      </c>
      <c r="E8359">
        <v>100</v>
      </c>
      <c r="F8359">
        <v>78.2</v>
      </c>
      <c r="G8359">
        <v>167</v>
      </c>
      <c r="H8359">
        <v>83.7</v>
      </c>
      <c r="I8359">
        <v>27.8</v>
      </c>
      <c r="J8359">
        <v>73.599999999999994</v>
      </c>
      <c r="K8359">
        <v>1537.1</v>
      </c>
      <c r="L8359">
        <v>101.3</v>
      </c>
      <c r="M8359">
        <v>4.0199999999999996</v>
      </c>
      <c r="N8359">
        <v>5.35</v>
      </c>
      <c r="O8359">
        <v>17.7</v>
      </c>
    </row>
    <row r="8360" spans="1:15" x14ac:dyDescent="0.35">
      <c r="A8360" s="1">
        <v>46267</v>
      </c>
      <c r="B8360">
        <v>5</v>
      </c>
      <c r="C8360" t="s">
        <v>27</v>
      </c>
      <c r="D8360" t="s">
        <v>20</v>
      </c>
      <c r="E8360">
        <v>210</v>
      </c>
      <c r="F8360">
        <v>86.3</v>
      </c>
      <c r="G8360">
        <v>155.5</v>
      </c>
      <c r="H8360">
        <v>110.4</v>
      </c>
      <c r="I8360">
        <v>24.6</v>
      </c>
      <c r="J8360">
        <v>68</v>
      </c>
      <c r="K8360">
        <v>1441.6</v>
      </c>
      <c r="L8360">
        <v>99.9</v>
      </c>
      <c r="M8360">
        <v>6.47</v>
      </c>
      <c r="N8360">
        <v>3.94</v>
      </c>
      <c r="O8360">
        <v>12.8</v>
      </c>
    </row>
    <row r="8361" spans="1:15" x14ac:dyDescent="0.35">
      <c r="A8361" s="1">
        <v>46267</v>
      </c>
      <c r="B8361">
        <v>6</v>
      </c>
      <c r="C8361" t="s">
        <v>29</v>
      </c>
      <c r="D8361" t="s">
        <v>23</v>
      </c>
      <c r="E8361">
        <v>70</v>
      </c>
      <c r="F8361">
        <v>73.5</v>
      </c>
      <c r="G8361">
        <v>144.30000000000001</v>
      </c>
      <c r="H8361">
        <v>76.900000000000006</v>
      </c>
      <c r="I8361">
        <v>19.7</v>
      </c>
      <c r="J8361">
        <v>68.7</v>
      </c>
      <c r="K8361">
        <v>1404.6</v>
      </c>
      <c r="L8361">
        <v>97.1</v>
      </c>
      <c r="M8361">
        <v>6</v>
      </c>
      <c r="N8361">
        <v>4.51</v>
      </c>
      <c r="O8361">
        <v>21.3</v>
      </c>
    </row>
    <row r="8362" spans="1:15" x14ac:dyDescent="0.35">
      <c r="A8362" s="1">
        <v>46267</v>
      </c>
      <c r="B8362">
        <v>8</v>
      </c>
      <c r="C8362" t="s">
        <v>28</v>
      </c>
      <c r="D8362" t="s">
        <v>16</v>
      </c>
      <c r="E8362">
        <v>210</v>
      </c>
      <c r="F8362">
        <v>94</v>
      </c>
      <c r="G8362">
        <v>157.9</v>
      </c>
      <c r="H8362">
        <v>95.8</v>
      </c>
      <c r="I8362">
        <v>21.8</v>
      </c>
      <c r="J8362">
        <v>60.7</v>
      </c>
      <c r="K8362">
        <v>1995.2</v>
      </c>
      <c r="L8362">
        <v>122.2</v>
      </c>
      <c r="M8362">
        <v>4.62</v>
      </c>
      <c r="N8362">
        <v>6.26</v>
      </c>
      <c r="O8362">
        <v>35.299999999999997</v>
      </c>
    </row>
    <row r="8363" spans="1:15" x14ac:dyDescent="0.35">
      <c r="A8363" s="1">
        <v>46267</v>
      </c>
      <c r="B8363">
        <v>9</v>
      </c>
      <c r="C8363" t="s">
        <v>15</v>
      </c>
      <c r="D8363" t="s">
        <v>18</v>
      </c>
      <c r="E8363">
        <v>150</v>
      </c>
      <c r="F8363">
        <v>97.9</v>
      </c>
      <c r="G8363">
        <v>197.6</v>
      </c>
      <c r="H8363">
        <v>129.80000000000001</v>
      </c>
      <c r="I8363">
        <v>19.899999999999999</v>
      </c>
      <c r="J8363">
        <v>90.4</v>
      </c>
      <c r="K8363">
        <v>1654.6</v>
      </c>
      <c r="L8363">
        <v>107.7</v>
      </c>
      <c r="M8363">
        <v>4.99</v>
      </c>
      <c r="N8363">
        <v>4.57</v>
      </c>
      <c r="O8363">
        <v>26.5</v>
      </c>
    </row>
    <row r="8364" spans="1:15" x14ac:dyDescent="0.35">
      <c r="A8364" s="1">
        <v>46267</v>
      </c>
      <c r="B8364">
        <v>11</v>
      </c>
      <c r="C8364" t="s">
        <v>24</v>
      </c>
      <c r="D8364" t="s">
        <v>16</v>
      </c>
      <c r="E8364">
        <v>120</v>
      </c>
      <c r="F8364">
        <v>88.3</v>
      </c>
      <c r="G8364">
        <v>176.6</v>
      </c>
      <c r="H8364">
        <v>98</v>
      </c>
      <c r="I8364">
        <v>21.1</v>
      </c>
      <c r="J8364">
        <v>67.099999999999994</v>
      </c>
      <c r="K8364">
        <v>1430.1</v>
      </c>
      <c r="L8364">
        <v>97.1</v>
      </c>
      <c r="M8364">
        <v>2.69</v>
      </c>
      <c r="N8364">
        <v>6.17</v>
      </c>
      <c r="O8364">
        <v>17.600000000000001</v>
      </c>
    </row>
    <row r="8365" spans="1:15" x14ac:dyDescent="0.35">
      <c r="A8365" s="1">
        <v>46267</v>
      </c>
      <c r="B8365">
        <v>12</v>
      </c>
      <c r="C8365" t="s">
        <v>24</v>
      </c>
      <c r="D8365" t="s">
        <v>20</v>
      </c>
      <c r="E8365">
        <v>130</v>
      </c>
      <c r="F8365">
        <v>93.6</v>
      </c>
      <c r="G8365">
        <v>145.1</v>
      </c>
      <c r="H8365">
        <v>79.099999999999994</v>
      </c>
      <c r="I8365">
        <v>30</v>
      </c>
      <c r="J8365">
        <v>70</v>
      </c>
      <c r="K8365">
        <v>1648.2</v>
      </c>
      <c r="L8365">
        <v>101.6</v>
      </c>
      <c r="M8365">
        <v>4.57</v>
      </c>
      <c r="N8365">
        <v>5.59</v>
      </c>
      <c r="O8365">
        <v>14.7</v>
      </c>
    </row>
    <row r="8366" spans="1:15" x14ac:dyDescent="0.35">
      <c r="A8366" s="1">
        <v>46267</v>
      </c>
      <c r="B8366">
        <v>15</v>
      </c>
      <c r="C8366" t="s">
        <v>27</v>
      </c>
      <c r="D8366" t="s">
        <v>20</v>
      </c>
      <c r="E8366">
        <v>120</v>
      </c>
      <c r="F8366">
        <v>92.9</v>
      </c>
      <c r="G8366">
        <v>182.7</v>
      </c>
      <c r="H8366">
        <v>114.7</v>
      </c>
      <c r="I8366">
        <v>21.1</v>
      </c>
      <c r="J8366">
        <v>67.2</v>
      </c>
      <c r="K8366">
        <v>1465.4</v>
      </c>
      <c r="L8366">
        <v>101.1</v>
      </c>
      <c r="M8366">
        <v>4.12</v>
      </c>
      <c r="N8366">
        <v>4.4800000000000004</v>
      </c>
      <c r="O8366">
        <v>16.399999999999999</v>
      </c>
    </row>
    <row r="8367" spans="1:15" x14ac:dyDescent="0.35">
      <c r="A8367" s="1">
        <v>46267</v>
      </c>
      <c r="B8367">
        <v>18</v>
      </c>
      <c r="C8367" t="s">
        <v>25</v>
      </c>
      <c r="D8367" t="s">
        <v>18</v>
      </c>
      <c r="E8367">
        <v>320</v>
      </c>
      <c r="F8367">
        <v>83.4</v>
      </c>
      <c r="G8367">
        <v>180.6</v>
      </c>
      <c r="H8367">
        <v>118.7</v>
      </c>
      <c r="I8367">
        <v>22.4</v>
      </c>
      <c r="J8367">
        <v>71</v>
      </c>
      <c r="K8367">
        <v>1627.6</v>
      </c>
      <c r="L8367">
        <v>106.8</v>
      </c>
      <c r="M8367">
        <v>5.37</v>
      </c>
      <c r="N8367">
        <v>4.4000000000000004</v>
      </c>
      <c r="O8367">
        <v>20.5</v>
      </c>
    </row>
    <row r="8368" spans="1:15" x14ac:dyDescent="0.35">
      <c r="A8368" s="1">
        <v>46267</v>
      </c>
      <c r="B8368">
        <v>19</v>
      </c>
      <c r="C8368" t="s">
        <v>17</v>
      </c>
      <c r="D8368" t="s">
        <v>18</v>
      </c>
      <c r="E8368">
        <v>100</v>
      </c>
      <c r="F8368">
        <v>108.6</v>
      </c>
      <c r="G8368">
        <v>164</v>
      </c>
      <c r="H8368">
        <v>98.9</v>
      </c>
      <c r="I8368">
        <v>23.3</v>
      </c>
      <c r="J8368">
        <v>54.5</v>
      </c>
      <c r="K8368">
        <v>1845.6</v>
      </c>
      <c r="L8368">
        <v>117.8</v>
      </c>
      <c r="M8368">
        <v>4.5</v>
      </c>
      <c r="N8368">
        <v>5.72</v>
      </c>
      <c r="O8368">
        <v>19</v>
      </c>
    </row>
    <row r="8369" spans="1:15" x14ac:dyDescent="0.35">
      <c r="A8369" s="1">
        <v>46267</v>
      </c>
      <c r="B8369">
        <v>21</v>
      </c>
      <c r="C8369" t="s">
        <v>21</v>
      </c>
      <c r="D8369" t="s">
        <v>18</v>
      </c>
      <c r="E8369">
        <v>210</v>
      </c>
      <c r="F8369">
        <v>65.900000000000006</v>
      </c>
      <c r="G8369">
        <v>120.9</v>
      </c>
      <c r="H8369">
        <v>84.7</v>
      </c>
      <c r="I8369">
        <v>22.2</v>
      </c>
      <c r="J8369">
        <v>69.5</v>
      </c>
      <c r="K8369">
        <v>1297.9000000000001</v>
      </c>
      <c r="L8369">
        <v>91.4</v>
      </c>
      <c r="M8369">
        <v>4.42</v>
      </c>
      <c r="N8369">
        <v>4.93</v>
      </c>
      <c r="O8369">
        <v>28.3</v>
      </c>
    </row>
    <row r="8370" spans="1:15" x14ac:dyDescent="0.35">
      <c r="A8370" s="1">
        <v>46267</v>
      </c>
      <c r="B8370">
        <v>22</v>
      </c>
      <c r="C8370" t="s">
        <v>24</v>
      </c>
      <c r="D8370" t="s">
        <v>23</v>
      </c>
      <c r="E8370">
        <v>130</v>
      </c>
      <c r="F8370">
        <v>67.8</v>
      </c>
      <c r="G8370">
        <v>175.4</v>
      </c>
      <c r="H8370">
        <v>112.6</v>
      </c>
      <c r="I8370">
        <v>23.8</v>
      </c>
      <c r="J8370">
        <v>66.400000000000006</v>
      </c>
      <c r="K8370">
        <v>1443.9</v>
      </c>
      <c r="L8370">
        <v>90.9</v>
      </c>
      <c r="M8370">
        <v>5.64</v>
      </c>
      <c r="N8370">
        <v>2.17</v>
      </c>
      <c r="O8370">
        <v>16.899999999999999</v>
      </c>
    </row>
    <row r="8371" spans="1:15" x14ac:dyDescent="0.35">
      <c r="A8371" s="1">
        <v>46267</v>
      </c>
      <c r="B8371">
        <v>23</v>
      </c>
      <c r="C8371" t="s">
        <v>21</v>
      </c>
      <c r="D8371" t="s">
        <v>18</v>
      </c>
      <c r="E8371">
        <v>150</v>
      </c>
      <c r="F8371">
        <v>77.599999999999994</v>
      </c>
      <c r="G8371">
        <v>170.4</v>
      </c>
      <c r="H8371">
        <v>111</v>
      </c>
      <c r="I8371">
        <v>19.399999999999999</v>
      </c>
      <c r="J8371">
        <v>68.8</v>
      </c>
      <c r="K8371">
        <v>1612.7</v>
      </c>
      <c r="L8371">
        <v>110</v>
      </c>
      <c r="M8371">
        <v>4.3</v>
      </c>
      <c r="N8371">
        <v>5.09</v>
      </c>
      <c r="O8371">
        <v>21.3</v>
      </c>
    </row>
    <row r="8372" spans="1:15" x14ac:dyDescent="0.35">
      <c r="A8372" s="1">
        <v>46268</v>
      </c>
      <c r="B8372">
        <v>0</v>
      </c>
      <c r="C8372" t="s">
        <v>17</v>
      </c>
      <c r="D8372" t="s">
        <v>20</v>
      </c>
      <c r="E8372">
        <v>320</v>
      </c>
      <c r="F8372">
        <v>90.3</v>
      </c>
      <c r="G8372">
        <v>194</v>
      </c>
      <c r="H8372">
        <v>125.1</v>
      </c>
      <c r="I8372">
        <v>25.8</v>
      </c>
      <c r="J8372">
        <v>73.400000000000006</v>
      </c>
      <c r="K8372">
        <v>1800.2</v>
      </c>
      <c r="L8372">
        <v>118.3</v>
      </c>
      <c r="M8372">
        <v>5.15</v>
      </c>
      <c r="N8372">
        <v>5.57</v>
      </c>
      <c r="O8372">
        <v>16.8</v>
      </c>
    </row>
    <row r="8373" spans="1:15" x14ac:dyDescent="0.35">
      <c r="A8373" s="1">
        <v>46268</v>
      </c>
      <c r="B8373">
        <v>1</v>
      </c>
      <c r="C8373" t="s">
        <v>15</v>
      </c>
      <c r="D8373" t="s">
        <v>20</v>
      </c>
      <c r="E8373">
        <v>130</v>
      </c>
      <c r="F8373">
        <v>74.599999999999994</v>
      </c>
      <c r="G8373">
        <v>147.4</v>
      </c>
      <c r="H8373">
        <v>83.7</v>
      </c>
      <c r="I8373">
        <v>18.8</v>
      </c>
      <c r="J8373">
        <v>55.4</v>
      </c>
      <c r="K8373">
        <v>1416.6</v>
      </c>
      <c r="L8373">
        <v>88.8</v>
      </c>
      <c r="M8373">
        <v>4.79</v>
      </c>
      <c r="N8373">
        <v>4.55</v>
      </c>
      <c r="O8373">
        <v>27</v>
      </c>
    </row>
    <row r="8374" spans="1:15" x14ac:dyDescent="0.35">
      <c r="A8374" s="1">
        <v>46268</v>
      </c>
      <c r="B8374">
        <v>7</v>
      </c>
      <c r="C8374" t="s">
        <v>15</v>
      </c>
      <c r="D8374" t="s">
        <v>16</v>
      </c>
      <c r="E8374">
        <v>320</v>
      </c>
      <c r="F8374">
        <v>94.7</v>
      </c>
      <c r="G8374">
        <v>166.3</v>
      </c>
      <c r="H8374">
        <v>102</v>
      </c>
      <c r="I8374">
        <v>18</v>
      </c>
      <c r="J8374">
        <v>64.7</v>
      </c>
      <c r="K8374">
        <v>1818.7</v>
      </c>
      <c r="L8374">
        <v>117.6</v>
      </c>
      <c r="M8374">
        <v>4.6100000000000003</v>
      </c>
      <c r="N8374">
        <v>5.7</v>
      </c>
      <c r="O8374">
        <v>24.9</v>
      </c>
    </row>
    <row r="8375" spans="1:15" x14ac:dyDescent="0.35">
      <c r="A8375" s="1">
        <v>46268</v>
      </c>
      <c r="B8375">
        <v>9</v>
      </c>
      <c r="C8375" t="s">
        <v>21</v>
      </c>
      <c r="D8375" t="s">
        <v>18</v>
      </c>
      <c r="E8375">
        <v>150</v>
      </c>
      <c r="F8375">
        <v>64.599999999999994</v>
      </c>
      <c r="G8375">
        <v>166.1</v>
      </c>
      <c r="H8375">
        <v>98.1</v>
      </c>
      <c r="I8375">
        <v>20.100000000000001</v>
      </c>
      <c r="J8375">
        <v>50.9</v>
      </c>
      <c r="K8375">
        <v>1438.8</v>
      </c>
      <c r="L8375">
        <v>99.6</v>
      </c>
      <c r="M8375">
        <v>3.35</v>
      </c>
      <c r="N8375">
        <v>4.93</v>
      </c>
      <c r="O8375">
        <v>20.6</v>
      </c>
    </row>
    <row r="8376" spans="1:15" x14ac:dyDescent="0.35">
      <c r="A8376" s="1">
        <v>46268</v>
      </c>
      <c r="B8376">
        <v>10</v>
      </c>
      <c r="C8376" t="s">
        <v>27</v>
      </c>
      <c r="D8376" t="s">
        <v>23</v>
      </c>
      <c r="E8376">
        <v>120</v>
      </c>
      <c r="F8376">
        <v>100.5</v>
      </c>
      <c r="G8376">
        <v>175.8</v>
      </c>
      <c r="H8376">
        <v>114</v>
      </c>
      <c r="I8376">
        <v>17.8</v>
      </c>
      <c r="J8376">
        <v>66.5</v>
      </c>
      <c r="K8376">
        <v>1587.9</v>
      </c>
      <c r="L8376">
        <v>101.5</v>
      </c>
      <c r="M8376">
        <v>5.39</v>
      </c>
      <c r="N8376">
        <v>6.84</v>
      </c>
      <c r="O8376">
        <v>16.8</v>
      </c>
    </row>
    <row r="8377" spans="1:15" x14ac:dyDescent="0.35">
      <c r="A8377" s="1">
        <v>46268</v>
      </c>
      <c r="B8377">
        <v>11</v>
      </c>
      <c r="C8377" t="s">
        <v>21</v>
      </c>
      <c r="D8377" t="s">
        <v>22</v>
      </c>
      <c r="E8377">
        <v>150</v>
      </c>
      <c r="F8377">
        <v>63</v>
      </c>
      <c r="G8377">
        <v>132.9</v>
      </c>
      <c r="H8377">
        <v>99.7</v>
      </c>
      <c r="I8377">
        <v>18.3</v>
      </c>
      <c r="J8377">
        <v>77.2</v>
      </c>
      <c r="K8377">
        <v>1573.1</v>
      </c>
      <c r="L8377">
        <v>101.1</v>
      </c>
      <c r="M8377">
        <v>2.44</v>
      </c>
      <c r="N8377">
        <v>3.8</v>
      </c>
      <c r="O8377">
        <v>22.1</v>
      </c>
    </row>
    <row r="8378" spans="1:15" x14ac:dyDescent="0.35">
      <c r="A8378" s="1">
        <v>46268</v>
      </c>
      <c r="B8378">
        <v>16</v>
      </c>
      <c r="C8378" t="s">
        <v>26</v>
      </c>
      <c r="D8378" t="s">
        <v>16</v>
      </c>
      <c r="E8378">
        <v>70</v>
      </c>
      <c r="F8378">
        <v>63.4</v>
      </c>
      <c r="G8378">
        <v>109.2</v>
      </c>
      <c r="H8378">
        <v>81.099999999999994</v>
      </c>
      <c r="I8378">
        <v>19</v>
      </c>
      <c r="J8378">
        <v>75.900000000000006</v>
      </c>
      <c r="K8378">
        <v>1385.5</v>
      </c>
      <c r="L8378">
        <v>92.1</v>
      </c>
      <c r="M8378">
        <v>3.78</v>
      </c>
      <c r="N8378">
        <v>4.12</v>
      </c>
      <c r="O8378">
        <v>22.3</v>
      </c>
    </row>
    <row r="8379" spans="1:15" x14ac:dyDescent="0.35">
      <c r="A8379" s="1">
        <v>46268</v>
      </c>
      <c r="B8379">
        <v>18</v>
      </c>
      <c r="C8379" t="s">
        <v>28</v>
      </c>
      <c r="D8379" t="s">
        <v>23</v>
      </c>
      <c r="E8379">
        <v>320</v>
      </c>
      <c r="F8379">
        <v>78.900000000000006</v>
      </c>
      <c r="G8379">
        <v>168.5</v>
      </c>
      <c r="H8379">
        <v>106.1</v>
      </c>
      <c r="I8379">
        <v>13.7</v>
      </c>
      <c r="J8379">
        <v>68.900000000000006</v>
      </c>
      <c r="K8379">
        <v>1485.1</v>
      </c>
      <c r="L8379">
        <v>92.3</v>
      </c>
      <c r="M8379">
        <v>2.83</v>
      </c>
      <c r="N8379">
        <v>4.92</v>
      </c>
      <c r="O8379">
        <v>28</v>
      </c>
    </row>
    <row r="8380" spans="1:15" x14ac:dyDescent="0.35">
      <c r="A8380" s="1">
        <v>46268</v>
      </c>
      <c r="B8380">
        <v>19</v>
      </c>
      <c r="C8380" t="s">
        <v>29</v>
      </c>
      <c r="D8380" t="s">
        <v>18</v>
      </c>
      <c r="E8380">
        <v>130</v>
      </c>
      <c r="F8380">
        <v>98.1</v>
      </c>
      <c r="G8380">
        <v>142.4</v>
      </c>
      <c r="H8380">
        <v>103</v>
      </c>
      <c r="I8380">
        <v>25.5</v>
      </c>
      <c r="J8380">
        <v>66.400000000000006</v>
      </c>
      <c r="K8380">
        <v>1685.4</v>
      </c>
      <c r="L8380">
        <v>109.2</v>
      </c>
      <c r="M8380">
        <v>4.07</v>
      </c>
      <c r="N8380">
        <v>5.27</v>
      </c>
      <c r="O8380">
        <v>25.6</v>
      </c>
    </row>
    <row r="8381" spans="1:15" x14ac:dyDescent="0.35">
      <c r="A8381" s="1">
        <v>46268</v>
      </c>
      <c r="B8381">
        <v>21</v>
      </c>
      <c r="C8381" t="s">
        <v>27</v>
      </c>
      <c r="D8381" t="s">
        <v>23</v>
      </c>
      <c r="E8381">
        <v>210</v>
      </c>
      <c r="F8381">
        <v>79.400000000000006</v>
      </c>
      <c r="G8381">
        <v>190.4</v>
      </c>
      <c r="H8381">
        <v>83</v>
      </c>
      <c r="I8381">
        <v>18.100000000000001</v>
      </c>
      <c r="J8381">
        <v>65.5</v>
      </c>
      <c r="K8381">
        <v>1687</v>
      </c>
      <c r="L8381">
        <v>113.8</v>
      </c>
      <c r="M8381">
        <v>3.77</v>
      </c>
      <c r="N8381">
        <v>5.25</v>
      </c>
      <c r="O8381">
        <v>13.1</v>
      </c>
    </row>
    <row r="8382" spans="1:15" x14ac:dyDescent="0.35">
      <c r="A8382" s="1">
        <v>46269</v>
      </c>
      <c r="B8382">
        <v>0</v>
      </c>
      <c r="C8382" t="s">
        <v>28</v>
      </c>
      <c r="D8382" t="s">
        <v>22</v>
      </c>
      <c r="E8382">
        <v>120</v>
      </c>
      <c r="F8382">
        <v>60.3</v>
      </c>
      <c r="G8382">
        <v>143.80000000000001</v>
      </c>
      <c r="H8382">
        <v>83.4</v>
      </c>
      <c r="I8382">
        <v>18.600000000000001</v>
      </c>
      <c r="J8382">
        <v>68.5</v>
      </c>
      <c r="K8382">
        <v>1448.9</v>
      </c>
      <c r="L8382">
        <v>99.8</v>
      </c>
      <c r="M8382">
        <v>3.66</v>
      </c>
      <c r="N8382">
        <v>4.08</v>
      </c>
      <c r="O8382">
        <v>31.4</v>
      </c>
    </row>
    <row r="8383" spans="1:15" x14ac:dyDescent="0.35">
      <c r="A8383" s="1">
        <v>46269</v>
      </c>
      <c r="B8383">
        <v>1</v>
      </c>
      <c r="C8383" t="s">
        <v>24</v>
      </c>
      <c r="D8383" t="s">
        <v>23</v>
      </c>
      <c r="E8383">
        <v>150</v>
      </c>
      <c r="F8383">
        <v>77.900000000000006</v>
      </c>
      <c r="G8383">
        <v>179.8</v>
      </c>
      <c r="H8383">
        <v>86.5</v>
      </c>
      <c r="I8383">
        <v>21.9</v>
      </c>
      <c r="J8383">
        <v>75.400000000000006</v>
      </c>
      <c r="K8383">
        <v>1631.8</v>
      </c>
      <c r="L8383">
        <v>101.2</v>
      </c>
      <c r="M8383">
        <v>3.61</v>
      </c>
      <c r="N8383">
        <v>4.74</v>
      </c>
      <c r="O8383">
        <v>14.2</v>
      </c>
    </row>
    <row r="8384" spans="1:15" x14ac:dyDescent="0.35">
      <c r="A8384" s="1">
        <v>46269</v>
      </c>
      <c r="B8384">
        <v>2</v>
      </c>
      <c r="C8384" t="s">
        <v>17</v>
      </c>
      <c r="D8384" t="s">
        <v>22</v>
      </c>
      <c r="E8384">
        <v>210</v>
      </c>
      <c r="F8384">
        <v>67</v>
      </c>
      <c r="G8384">
        <v>109.1</v>
      </c>
      <c r="H8384">
        <v>69.7</v>
      </c>
      <c r="I8384">
        <v>21.2</v>
      </c>
      <c r="J8384">
        <v>80.599999999999994</v>
      </c>
      <c r="K8384">
        <v>1368</v>
      </c>
      <c r="L8384">
        <v>88.1</v>
      </c>
      <c r="M8384">
        <v>3.5</v>
      </c>
      <c r="N8384">
        <v>3.86</v>
      </c>
      <c r="O8384">
        <v>17.3</v>
      </c>
    </row>
    <row r="8385" spans="1:15" x14ac:dyDescent="0.35">
      <c r="A8385" s="1">
        <v>46269</v>
      </c>
      <c r="B8385">
        <v>3</v>
      </c>
      <c r="C8385" t="s">
        <v>15</v>
      </c>
      <c r="D8385" t="s">
        <v>22</v>
      </c>
      <c r="E8385">
        <v>130</v>
      </c>
      <c r="F8385">
        <v>77.099999999999994</v>
      </c>
      <c r="G8385">
        <v>148.5</v>
      </c>
      <c r="H8385">
        <v>75.099999999999994</v>
      </c>
      <c r="I8385">
        <v>17.8</v>
      </c>
      <c r="J8385">
        <v>74.400000000000006</v>
      </c>
      <c r="K8385">
        <v>1297.2</v>
      </c>
      <c r="L8385">
        <v>97.9</v>
      </c>
      <c r="M8385">
        <v>3.58</v>
      </c>
      <c r="N8385">
        <v>2.82</v>
      </c>
      <c r="O8385">
        <v>26.3</v>
      </c>
    </row>
    <row r="8386" spans="1:15" x14ac:dyDescent="0.35">
      <c r="A8386" s="1">
        <v>46269</v>
      </c>
      <c r="B8386">
        <v>4</v>
      </c>
      <c r="C8386" t="s">
        <v>17</v>
      </c>
      <c r="D8386" t="s">
        <v>22</v>
      </c>
      <c r="E8386">
        <v>130</v>
      </c>
      <c r="F8386">
        <v>90.3</v>
      </c>
      <c r="G8386">
        <v>173.1</v>
      </c>
      <c r="H8386">
        <v>110.4</v>
      </c>
      <c r="I8386">
        <v>23.9</v>
      </c>
      <c r="J8386">
        <v>65</v>
      </c>
      <c r="K8386">
        <v>1721.9</v>
      </c>
      <c r="L8386">
        <v>110.6</v>
      </c>
      <c r="M8386">
        <v>4.2</v>
      </c>
      <c r="N8386">
        <v>5.4</v>
      </c>
      <c r="O8386">
        <v>21</v>
      </c>
    </row>
    <row r="8387" spans="1:15" x14ac:dyDescent="0.35">
      <c r="A8387" s="1">
        <v>46269</v>
      </c>
      <c r="B8387">
        <v>5</v>
      </c>
      <c r="C8387" t="s">
        <v>27</v>
      </c>
      <c r="D8387" t="s">
        <v>23</v>
      </c>
      <c r="E8387">
        <v>70</v>
      </c>
      <c r="F8387">
        <v>90.9</v>
      </c>
      <c r="G8387">
        <v>147.30000000000001</v>
      </c>
      <c r="H8387">
        <v>105.1</v>
      </c>
      <c r="I8387">
        <v>18.899999999999999</v>
      </c>
      <c r="J8387">
        <v>82.1</v>
      </c>
      <c r="K8387">
        <v>1668.9</v>
      </c>
      <c r="L8387">
        <v>107.7</v>
      </c>
      <c r="M8387">
        <v>4.55</v>
      </c>
      <c r="N8387">
        <v>5.01</v>
      </c>
      <c r="O8387">
        <v>14.2</v>
      </c>
    </row>
    <row r="8388" spans="1:15" x14ac:dyDescent="0.35">
      <c r="A8388" s="1">
        <v>46269</v>
      </c>
      <c r="B8388">
        <v>6</v>
      </c>
      <c r="C8388" t="s">
        <v>19</v>
      </c>
      <c r="D8388" t="s">
        <v>18</v>
      </c>
      <c r="E8388">
        <v>320</v>
      </c>
      <c r="F8388">
        <v>59.9</v>
      </c>
      <c r="G8388">
        <v>131.1</v>
      </c>
      <c r="H8388">
        <v>70.7</v>
      </c>
      <c r="I8388">
        <v>19.399999999999999</v>
      </c>
      <c r="J8388">
        <v>72.5</v>
      </c>
      <c r="K8388">
        <v>1258.2</v>
      </c>
      <c r="L8388">
        <v>79.900000000000006</v>
      </c>
      <c r="M8388">
        <v>3.72</v>
      </c>
      <c r="N8388">
        <v>4.5599999999999996</v>
      </c>
      <c r="O8388">
        <v>15.4</v>
      </c>
    </row>
    <row r="8389" spans="1:15" x14ac:dyDescent="0.35">
      <c r="A8389" s="1">
        <v>46269</v>
      </c>
      <c r="B8389">
        <v>8</v>
      </c>
      <c r="C8389" t="s">
        <v>21</v>
      </c>
      <c r="D8389" t="s">
        <v>20</v>
      </c>
      <c r="E8389">
        <v>320</v>
      </c>
      <c r="F8389">
        <v>76.7</v>
      </c>
      <c r="G8389">
        <v>145.80000000000001</v>
      </c>
      <c r="H8389">
        <v>95.1</v>
      </c>
      <c r="I8389">
        <v>19.100000000000001</v>
      </c>
      <c r="J8389">
        <v>65.8</v>
      </c>
      <c r="K8389">
        <v>1483</v>
      </c>
      <c r="L8389">
        <v>100.2</v>
      </c>
      <c r="M8389">
        <v>4.08</v>
      </c>
      <c r="N8389">
        <v>5.22</v>
      </c>
      <c r="O8389">
        <v>19.399999999999999</v>
      </c>
    </row>
    <row r="8390" spans="1:15" x14ac:dyDescent="0.35">
      <c r="A8390" s="1">
        <v>46269</v>
      </c>
      <c r="B8390">
        <v>12</v>
      </c>
      <c r="C8390" t="s">
        <v>26</v>
      </c>
      <c r="D8390" t="s">
        <v>20</v>
      </c>
      <c r="E8390">
        <v>320</v>
      </c>
      <c r="F8390">
        <v>44.3</v>
      </c>
      <c r="G8390">
        <v>152.30000000000001</v>
      </c>
      <c r="H8390">
        <v>76.400000000000006</v>
      </c>
      <c r="I8390">
        <v>24</v>
      </c>
      <c r="J8390">
        <v>64.400000000000006</v>
      </c>
      <c r="K8390">
        <v>1383.5</v>
      </c>
      <c r="L8390">
        <v>94.7</v>
      </c>
      <c r="M8390">
        <v>2.12</v>
      </c>
      <c r="N8390">
        <v>3.02</v>
      </c>
      <c r="O8390">
        <v>21.3</v>
      </c>
    </row>
    <row r="8391" spans="1:15" x14ac:dyDescent="0.35">
      <c r="A8391" s="1">
        <v>46269</v>
      </c>
      <c r="B8391">
        <v>13</v>
      </c>
      <c r="C8391" t="s">
        <v>28</v>
      </c>
      <c r="D8391" t="s">
        <v>23</v>
      </c>
      <c r="E8391">
        <v>130</v>
      </c>
      <c r="F8391">
        <v>64.900000000000006</v>
      </c>
      <c r="G8391">
        <v>145.30000000000001</v>
      </c>
      <c r="H8391">
        <v>89.5</v>
      </c>
      <c r="I8391">
        <v>18.3</v>
      </c>
      <c r="J8391">
        <v>65</v>
      </c>
      <c r="K8391">
        <v>1345.9</v>
      </c>
      <c r="L8391">
        <v>91.3</v>
      </c>
      <c r="M8391">
        <v>5.48</v>
      </c>
      <c r="N8391">
        <v>5.71</v>
      </c>
      <c r="O8391">
        <v>30.3</v>
      </c>
    </row>
    <row r="8392" spans="1:15" x14ac:dyDescent="0.35">
      <c r="A8392" s="1">
        <v>46269</v>
      </c>
      <c r="B8392">
        <v>14</v>
      </c>
      <c r="C8392" t="s">
        <v>28</v>
      </c>
      <c r="D8392" t="s">
        <v>18</v>
      </c>
      <c r="E8392">
        <v>70</v>
      </c>
      <c r="F8392">
        <v>68</v>
      </c>
      <c r="G8392">
        <v>141.6</v>
      </c>
      <c r="H8392">
        <v>93.6</v>
      </c>
      <c r="I8392">
        <v>20.100000000000001</v>
      </c>
      <c r="J8392">
        <v>73.400000000000006</v>
      </c>
      <c r="K8392">
        <v>1330.3</v>
      </c>
      <c r="L8392">
        <v>93.9</v>
      </c>
      <c r="M8392">
        <v>3.6</v>
      </c>
      <c r="N8392">
        <v>5.63</v>
      </c>
      <c r="O8392">
        <v>34.9</v>
      </c>
    </row>
    <row r="8393" spans="1:15" x14ac:dyDescent="0.35">
      <c r="A8393" s="1">
        <v>46269</v>
      </c>
      <c r="B8393">
        <v>15</v>
      </c>
      <c r="C8393" t="s">
        <v>25</v>
      </c>
      <c r="D8393" t="s">
        <v>20</v>
      </c>
      <c r="E8393">
        <v>85</v>
      </c>
      <c r="F8393">
        <v>69.7</v>
      </c>
      <c r="G8393">
        <v>171.2</v>
      </c>
      <c r="H8393">
        <v>94.2</v>
      </c>
      <c r="I8393">
        <v>22.4</v>
      </c>
      <c r="J8393">
        <v>68.8</v>
      </c>
      <c r="K8393">
        <v>1479.6</v>
      </c>
      <c r="L8393">
        <v>98.7</v>
      </c>
      <c r="M8393">
        <v>2.52</v>
      </c>
      <c r="N8393">
        <v>4.5999999999999996</v>
      </c>
      <c r="O8393">
        <v>20.5</v>
      </c>
    </row>
    <row r="8394" spans="1:15" x14ac:dyDescent="0.35">
      <c r="A8394" s="1">
        <v>46269</v>
      </c>
      <c r="B8394">
        <v>16</v>
      </c>
      <c r="C8394" t="s">
        <v>15</v>
      </c>
      <c r="D8394" t="s">
        <v>22</v>
      </c>
      <c r="E8394">
        <v>320</v>
      </c>
      <c r="F8394">
        <v>67.400000000000006</v>
      </c>
      <c r="G8394">
        <v>169.1</v>
      </c>
      <c r="H8394">
        <v>79.900000000000006</v>
      </c>
      <c r="I8394">
        <v>18.399999999999999</v>
      </c>
      <c r="J8394">
        <v>70</v>
      </c>
      <c r="K8394">
        <v>1370.3</v>
      </c>
      <c r="L8394">
        <v>92.2</v>
      </c>
      <c r="M8394">
        <v>3.75</v>
      </c>
      <c r="N8394">
        <v>5.16</v>
      </c>
      <c r="O8394">
        <v>27.9</v>
      </c>
    </row>
    <row r="8395" spans="1:15" x14ac:dyDescent="0.35">
      <c r="A8395" s="1">
        <v>46269</v>
      </c>
      <c r="B8395">
        <v>17</v>
      </c>
      <c r="C8395" t="s">
        <v>28</v>
      </c>
      <c r="D8395" t="s">
        <v>23</v>
      </c>
      <c r="E8395">
        <v>85</v>
      </c>
      <c r="F8395">
        <v>95.3</v>
      </c>
      <c r="G8395">
        <v>178.8</v>
      </c>
      <c r="H8395">
        <v>114.4</v>
      </c>
      <c r="I8395">
        <v>21.8</v>
      </c>
      <c r="J8395">
        <v>62</v>
      </c>
      <c r="K8395">
        <v>1645.5</v>
      </c>
      <c r="L8395">
        <v>108.6</v>
      </c>
      <c r="M8395">
        <v>3.81</v>
      </c>
      <c r="N8395">
        <v>5.66</v>
      </c>
      <c r="O8395">
        <v>35.6</v>
      </c>
    </row>
    <row r="8396" spans="1:15" x14ac:dyDescent="0.35">
      <c r="A8396" s="1">
        <v>46269</v>
      </c>
      <c r="B8396">
        <v>18</v>
      </c>
      <c r="C8396" t="s">
        <v>27</v>
      </c>
      <c r="D8396" t="s">
        <v>23</v>
      </c>
      <c r="E8396">
        <v>130</v>
      </c>
      <c r="F8396">
        <v>110.4</v>
      </c>
      <c r="G8396">
        <v>172.7</v>
      </c>
      <c r="H8396">
        <v>106.9</v>
      </c>
      <c r="I8396">
        <v>18.399999999999999</v>
      </c>
      <c r="J8396">
        <v>84.1</v>
      </c>
      <c r="K8396">
        <v>1944</v>
      </c>
      <c r="L8396">
        <v>121.9</v>
      </c>
      <c r="M8396">
        <v>3.91</v>
      </c>
      <c r="N8396">
        <v>5.19</v>
      </c>
      <c r="O8396">
        <v>12.1</v>
      </c>
    </row>
    <row r="8397" spans="1:15" x14ac:dyDescent="0.35">
      <c r="A8397" s="1">
        <v>46269</v>
      </c>
      <c r="B8397">
        <v>21</v>
      </c>
      <c r="C8397" t="s">
        <v>29</v>
      </c>
      <c r="D8397" t="s">
        <v>16</v>
      </c>
      <c r="E8397">
        <v>150</v>
      </c>
      <c r="F8397">
        <v>70.7</v>
      </c>
      <c r="G8397">
        <v>150.4</v>
      </c>
      <c r="H8397">
        <v>92</v>
      </c>
      <c r="I8397">
        <v>30.2</v>
      </c>
      <c r="J8397">
        <v>61.3</v>
      </c>
      <c r="K8397">
        <v>1525</v>
      </c>
      <c r="L8397">
        <v>108.2</v>
      </c>
      <c r="M8397">
        <v>3.06</v>
      </c>
      <c r="N8397">
        <v>5.57</v>
      </c>
      <c r="O8397">
        <v>20.100000000000001</v>
      </c>
    </row>
    <row r="8398" spans="1:15" x14ac:dyDescent="0.35">
      <c r="A8398" s="1">
        <v>46269</v>
      </c>
      <c r="B8398">
        <v>23</v>
      </c>
      <c r="C8398" t="s">
        <v>19</v>
      </c>
      <c r="D8398" t="s">
        <v>16</v>
      </c>
      <c r="E8398">
        <v>120</v>
      </c>
      <c r="F8398">
        <v>63.9</v>
      </c>
      <c r="G8398">
        <v>121.1</v>
      </c>
      <c r="H8398">
        <v>74.599999999999994</v>
      </c>
      <c r="I8398">
        <v>22.6</v>
      </c>
      <c r="J8398">
        <v>75.5</v>
      </c>
      <c r="K8398">
        <v>1245.8</v>
      </c>
      <c r="L8398">
        <v>88.5</v>
      </c>
      <c r="M8398">
        <v>3.35</v>
      </c>
      <c r="N8398">
        <v>4.05</v>
      </c>
      <c r="O8398">
        <v>15.7</v>
      </c>
    </row>
    <row r="8399" spans="1:15" x14ac:dyDescent="0.35">
      <c r="A8399" s="1">
        <v>46270</v>
      </c>
      <c r="B8399">
        <v>1</v>
      </c>
      <c r="C8399" t="s">
        <v>28</v>
      </c>
      <c r="D8399" t="s">
        <v>16</v>
      </c>
      <c r="E8399">
        <v>120</v>
      </c>
      <c r="F8399">
        <v>55.7</v>
      </c>
      <c r="G8399">
        <v>113.5</v>
      </c>
      <c r="H8399">
        <v>55.5</v>
      </c>
      <c r="I8399">
        <v>20.2</v>
      </c>
      <c r="J8399">
        <v>59.4</v>
      </c>
      <c r="K8399">
        <v>1221.9000000000001</v>
      </c>
      <c r="L8399">
        <v>90.8</v>
      </c>
      <c r="M8399">
        <v>2.95</v>
      </c>
      <c r="N8399">
        <v>4.1900000000000004</v>
      </c>
      <c r="O8399">
        <v>31</v>
      </c>
    </row>
    <row r="8400" spans="1:15" x14ac:dyDescent="0.35">
      <c r="A8400" s="1">
        <v>46270</v>
      </c>
      <c r="B8400">
        <v>2</v>
      </c>
      <c r="C8400" t="s">
        <v>29</v>
      </c>
      <c r="D8400" t="s">
        <v>18</v>
      </c>
      <c r="E8400">
        <v>100</v>
      </c>
      <c r="F8400">
        <v>61</v>
      </c>
      <c r="G8400">
        <v>123.1</v>
      </c>
      <c r="H8400">
        <v>61</v>
      </c>
      <c r="I8400">
        <v>22</v>
      </c>
      <c r="J8400">
        <v>70.8</v>
      </c>
      <c r="K8400">
        <v>1495</v>
      </c>
      <c r="L8400">
        <v>99.9</v>
      </c>
      <c r="M8400">
        <v>5.87</v>
      </c>
      <c r="N8400">
        <v>3.65</v>
      </c>
      <c r="O8400">
        <v>20.7</v>
      </c>
    </row>
    <row r="8401" spans="1:15" x14ac:dyDescent="0.35">
      <c r="A8401" s="1">
        <v>46270</v>
      </c>
      <c r="B8401">
        <v>3</v>
      </c>
      <c r="C8401" t="s">
        <v>28</v>
      </c>
      <c r="D8401" t="s">
        <v>23</v>
      </c>
      <c r="E8401">
        <v>100</v>
      </c>
      <c r="F8401">
        <v>69.099999999999994</v>
      </c>
      <c r="G8401">
        <v>99.1</v>
      </c>
      <c r="H8401">
        <v>64</v>
      </c>
      <c r="I8401">
        <v>21.3</v>
      </c>
      <c r="J8401">
        <v>61.9</v>
      </c>
      <c r="K8401">
        <v>1396.9</v>
      </c>
      <c r="L8401">
        <v>90.3</v>
      </c>
      <c r="M8401">
        <v>5.23</v>
      </c>
      <c r="N8401">
        <v>2.4900000000000002</v>
      </c>
      <c r="O8401">
        <v>31.7</v>
      </c>
    </row>
    <row r="8402" spans="1:15" x14ac:dyDescent="0.35">
      <c r="A8402" s="1">
        <v>46270</v>
      </c>
      <c r="B8402">
        <v>4</v>
      </c>
      <c r="C8402" t="s">
        <v>27</v>
      </c>
      <c r="D8402" t="s">
        <v>16</v>
      </c>
      <c r="E8402">
        <v>100</v>
      </c>
      <c r="F8402">
        <v>74.7</v>
      </c>
      <c r="G8402">
        <v>139.69999999999999</v>
      </c>
      <c r="H8402">
        <v>98.7</v>
      </c>
      <c r="I8402">
        <v>24.8</v>
      </c>
      <c r="J8402">
        <v>69.400000000000006</v>
      </c>
      <c r="K8402">
        <v>1570.5</v>
      </c>
      <c r="L8402">
        <v>104.5</v>
      </c>
      <c r="M8402">
        <v>3.38</v>
      </c>
      <c r="N8402">
        <v>4.5199999999999996</v>
      </c>
      <c r="O8402">
        <v>17.3</v>
      </c>
    </row>
    <row r="8403" spans="1:15" x14ac:dyDescent="0.35">
      <c r="A8403" s="1">
        <v>46270</v>
      </c>
      <c r="B8403">
        <v>5</v>
      </c>
      <c r="C8403" t="s">
        <v>29</v>
      </c>
      <c r="D8403" t="s">
        <v>23</v>
      </c>
      <c r="E8403">
        <v>120</v>
      </c>
      <c r="F8403">
        <v>69</v>
      </c>
      <c r="G8403">
        <v>152.1</v>
      </c>
      <c r="H8403">
        <v>102.1</v>
      </c>
      <c r="I8403">
        <v>22.8</v>
      </c>
      <c r="J8403">
        <v>59.7</v>
      </c>
      <c r="K8403">
        <v>1351</v>
      </c>
      <c r="L8403">
        <v>104.2</v>
      </c>
      <c r="M8403">
        <v>4.3600000000000003</v>
      </c>
      <c r="N8403">
        <v>4.7300000000000004</v>
      </c>
      <c r="O8403">
        <v>20.8</v>
      </c>
    </row>
    <row r="8404" spans="1:15" x14ac:dyDescent="0.35">
      <c r="A8404" s="1">
        <v>46270</v>
      </c>
      <c r="B8404">
        <v>6</v>
      </c>
      <c r="C8404" t="s">
        <v>24</v>
      </c>
      <c r="D8404" t="s">
        <v>22</v>
      </c>
      <c r="E8404">
        <v>130</v>
      </c>
      <c r="F8404">
        <v>85.5</v>
      </c>
      <c r="G8404">
        <v>165.4</v>
      </c>
      <c r="H8404">
        <v>113.8</v>
      </c>
      <c r="I8404">
        <v>20.2</v>
      </c>
      <c r="J8404">
        <v>58</v>
      </c>
      <c r="K8404">
        <v>1513.8</v>
      </c>
      <c r="L8404">
        <v>103.2</v>
      </c>
      <c r="M8404">
        <v>3.51</v>
      </c>
      <c r="N8404">
        <v>2.8</v>
      </c>
      <c r="O8404">
        <v>12.5</v>
      </c>
    </row>
    <row r="8405" spans="1:15" x14ac:dyDescent="0.35">
      <c r="A8405" s="1">
        <v>46270</v>
      </c>
      <c r="B8405">
        <v>7</v>
      </c>
      <c r="C8405" t="s">
        <v>28</v>
      </c>
      <c r="D8405" t="s">
        <v>16</v>
      </c>
      <c r="E8405">
        <v>210</v>
      </c>
      <c r="F8405">
        <v>54.6</v>
      </c>
      <c r="G8405">
        <v>134.9</v>
      </c>
      <c r="H8405">
        <v>83.8</v>
      </c>
      <c r="I8405">
        <v>19.8</v>
      </c>
      <c r="J8405">
        <v>59.9</v>
      </c>
      <c r="K8405">
        <v>1204</v>
      </c>
      <c r="L8405">
        <v>85.8</v>
      </c>
      <c r="M8405">
        <v>3.45</v>
      </c>
      <c r="N8405">
        <v>3.98</v>
      </c>
      <c r="O8405">
        <v>31.7</v>
      </c>
    </row>
    <row r="8406" spans="1:15" x14ac:dyDescent="0.35">
      <c r="A8406" s="1">
        <v>46270</v>
      </c>
      <c r="B8406">
        <v>8</v>
      </c>
      <c r="C8406" t="s">
        <v>24</v>
      </c>
      <c r="D8406" t="s">
        <v>23</v>
      </c>
      <c r="E8406">
        <v>120</v>
      </c>
      <c r="F8406">
        <v>115.5</v>
      </c>
      <c r="G8406">
        <v>215.5</v>
      </c>
      <c r="H8406">
        <v>118.9</v>
      </c>
      <c r="I8406">
        <v>20.100000000000001</v>
      </c>
      <c r="J8406">
        <v>54.8</v>
      </c>
      <c r="K8406">
        <v>1886.7</v>
      </c>
      <c r="L8406">
        <v>120.8</v>
      </c>
      <c r="M8406">
        <v>5.28</v>
      </c>
      <c r="N8406">
        <v>4.7</v>
      </c>
      <c r="O8406">
        <v>14.2</v>
      </c>
    </row>
    <row r="8407" spans="1:15" x14ac:dyDescent="0.35">
      <c r="A8407" s="1">
        <v>46270</v>
      </c>
      <c r="B8407">
        <v>9</v>
      </c>
      <c r="C8407" t="s">
        <v>25</v>
      </c>
      <c r="D8407" t="s">
        <v>18</v>
      </c>
      <c r="E8407">
        <v>150</v>
      </c>
      <c r="F8407">
        <v>86.5</v>
      </c>
      <c r="G8407">
        <v>150.80000000000001</v>
      </c>
      <c r="H8407">
        <v>82.6</v>
      </c>
      <c r="I8407">
        <v>22.5</v>
      </c>
      <c r="J8407">
        <v>60.5</v>
      </c>
      <c r="K8407">
        <v>1823.6</v>
      </c>
      <c r="L8407">
        <v>118.6</v>
      </c>
      <c r="M8407">
        <v>4.4800000000000004</v>
      </c>
      <c r="N8407">
        <v>7.08</v>
      </c>
      <c r="O8407">
        <v>19.2</v>
      </c>
    </row>
    <row r="8408" spans="1:15" x14ac:dyDescent="0.35">
      <c r="A8408" s="1">
        <v>46270</v>
      </c>
      <c r="B8408">
        <v>10</v>
      </c>
      <c r="C8408" t="s">
        <v>15</v>
      </c>
      <c r="D8408" t="s">
        <v>18</v>
      </c>
      <c r="E8408">
        <v>130</v>
      </c>
      <c r="F8408">
        <v>94.9</v>
      </c>
      <c r="G8408">
        <v>177</v>
      </c>
      <c r="H8408">
        <v>113.1</v>
      </c>
      <c r="I8408">
        <v>20.8</v>
      </c>
      <c r="J8408">
        <v>73.599999999999994</v>
      </c>
      <c r="K8408">
        <v>1727.6</v>
      </c>
      <c r="L8408">
        <v>107.9</v>
      </c>
      <c r="M8408">
        <v>3.71</v>
      </c>
      <c r="N8408">
        <v>6.76</v>
      </c>
      <c r="O8408">
        <v>26.1</v>
      </c>
    </row>
    <row r="8409" spans="1:15" x14ac:dyDescent="0.35">
      <c r="A8409" s="1">
        <v>46270</v>
      </c>
      <c r="B8409">
        <v>11</v>
      </c>
      <c r="C8409" t="s">
        <v>27</v>
      </c>
      <c r="D8409" t="s">
        <v>18</v>
      </c>
      <c r="E8409">
        <v>150</v>
      </c>
      <c r="F8409">
        <v>78.3</v>
      </c>
      <c r="G8409">
        <v>169.5</v>
      </c>
      <c r="H8409">
        <v>102.8</v>
      </c>
      <c r="I8409">
        <v>25.1</v>
      </c>
      <c r="J8409">
        <v>58.9</v>
      </c>
      <c r="K8409">
        <v>1487.6</v>
      </c>
      <c r="L8409">
        <v>94.1</v>
      </c>
      <c r="M8409">
        <v>5.67</v>
      </c>
      <c r="N8409">
        <v>2.89</v>
      </c>
      <c r="O8409">
        <v>15.6</v>
      </c>
    </row>
    <row r="8410" spans="1:15" x14ac:dyDescent="0.35">
      <c r="A8410" s="1">
        <v>46270</v>
      </c>
      <c r="B8410">
        <v>13</v>
      </c>
      <c r="C8410" t="s">
        <v>26</v>
      </c>
      <c r="D8410" t="s">
        <v>16</v>
      </c>
      <c r="E8410">
        <v>320</v>
      </c>
      <c r="F8410">
        <v>69.2</v>
      </c>
      <c r="G8410">
        <v>147.6</v>
      </c>
      <c r="H8410">
        <v>85.4</v>
      </c>
      <c r="I8410">
        <v>23.9</v>
      </c>
      <c r="J8410">
        <v>60.4</v>
      </c>
      <c r="K8410">
        <v>1630</v>
      </c>
      <c r="L8410">
        <v>106.1</v>
      </c>
      <c r="M8410">
        <v>4.42</v>
      </c>
      <c r="N8410">
        <v>4.04</v>
      </c>
      <c r="O8410">
        <v>22.5</v>
      </c>
    </row>
    <row r="8411" spans="1:15" x14ac:dyDescent="0.35">
      <c r="A8411" s="1">
        <v>46270</v>
      </c>
      <c r="B8411">
        <v>15</v>
      </c>
      <c r="C8411" t="s">
        <v>27</v>
      </c>
      <c r="D8411" t="s">
        <v>18</v>
      </c>
      <c r="E8411">
        <v>320</v>
      </c>
      <c r="F8411">
        <v>78</v>
      </c>
      <c r="G8411">
        <v>168.1</v>
      </c>
      <c r="H8411">
        <v>107.1</v>
      </c>
      <c r="I8411">
        <v>18.5</v>
      </c>
      <c r="J8411">
        <v>70.900000000000006</v>
      </c>
      <c r="K8411">
        <v>1507</v>
      </c>
      <c r="L8411">
        <v>95.1</v>
      </c>
      <c r="M8411">
        <v>5.08</v>
      </c>
      <c r="N8411">
        <v>5.54</v>
      </c>
      <c r="O8411">
        <v>14.6</v>
      </c>
    </row>
    <row r="8412" spans="1:15" x14ac:dyDescent="0.35">
      <c r="A8412" s="1">
        <v>46270</v>
      </c>
      <c r="B8412">
        <v>17</v>
      </c>
      <c r="C8412" t="s">
        <v>21</v>
      </c>
      <c r="D8412" t="s">
        <v>20</v>
      </c>
      <c r="E8412">
        <v>70</v>
      </c>
      <c r="F8412">
        <v>81.5</v>
      </c>
      <c r="G8412">
        <v>147.4</v>
      </c>
      <c r="H8412">
        <v>85.9</v>
      </c>
      <c r="I8412">
        <v>20</v>
      </c>
      <c r="J8412">
        <v>52.3</v>
      </c>
      <c r="K8412">
        <v>1533.5</v>
      </c>
      <c r="L8412">
        <v>104.7</v>
      </c>
      <c r="M8412">
        <v>4.88</v>
      </c>
      <c r="N8412">
        <v>5.65</v>
      </c>
      <c r="O8412">
        <v>21.1</v>
      </c>
    </row>
    <row r="8413" spans="1:15" x14ac:dyDescent="0.35">
      <c r="A8413" s="1">
        <v>46270</v>
      </c>
      <c r="B8413">
        <v>18</v>
      </c>
      <c r="C8413" t="s">
        <v>26</v>
      </c>
      <c r="D8413" t="s">
        <v>22</v>
      </c>
      <c r="E8413">
        <v>120</v>
      </c>
      <c r="F8413">
        <v>87.4</v>
      </c>
      <c r="G8413">
        <v>170</v>
      </c>
      <c r="H8413">
        <v>112.6</v>
      </c>
      <c r="I8413">
        <v>20.8</v>
      </c>
      <c r="J8413">
        <v>72.5</v>
      </c>
      <c r="K8413">
        <v>1732.2</v>
      </c>
      <c r="L8413">
        <v>110.4</v>
      </c>
      <c r="M8413">
        <v>4.59</v>
      </c>
      <c r="N8413">
        <v>5</v>
      </c>
      <c r="O8413">
        <v>27.7</v>
      </c>
    </row>
    <row r="8414" spans="1:15" x14ac:dyDescent="0.35">
      <c r="A8414" s="1">
        <v>46270</v>
      </c>
      <c r="B8414">
        <v>20</v>
      </c>
      <c r="C8414" t="s">
        <v>21</v>
      </c>
      <c r="D8414" t="s">
        <v>23</v>
      </c>
      <c r="E8414">
        <v>120</v>
      </c>
      <c r="F8414">
        <v>75.5</v>
      </c>
      <c r="G8414">
        <v>143.80000000000001</v>
      </c>
      <c r="H8414">
        <v>87.6</v>
      </c>
      <c r="I8414">
        <v>20.9</v>
      </c>
      <c r="J8414">
        <v>66.5</v>
      </c>
      <c r="K8414">
        <v>1579.3</v>
      </c>
      <c r="L8414">
        <v>105</v>
      </c>
      <c r="M8414">
        <v>4.24</v>
      </c>
      <c r="N8414">
        <v>5.33</v>
      </c>
      <c r="O8414">
        <v>21</v>
      </c>
    </row>
    <row r="8415" spans="1:15" x14ac:dyDescent="0.35">
      <c r="A8415" s="1">
        <v>46270</v>
      </c>
      <c r="B8415">
        <v>21</v>
      </c>
      <c r="C8415" t="s">
        <v>29</v>
      </c>
      <c r="D8415" t="s">
        <v>20</v>
      </c>
      <c r="E8415">
        <v>320</v>
      </c>
      <c r="F8415">
        <v>72.5</v>
      </c>
      <c r="G8415">
        <v>161.30000000000001</v>
      </c>
      <c r="H8415">
        <v>99</v>
      </c>
      <c r="I8415">
        <v>26.9</v>
      </c>
      <c r="J8415">
        <v>67.5</v>
      </c>
      <c r="K8415">
        <v>1311.6</v>
      </c>
      <c r="L8415">
        <v>88.9</v>
      </c>
      <c r="M8415">
        <v>5.14</v>
      </c>
      <c r="N8415">
        <v>4.8</v>
      </c>
      <c r="O8415">
        <v>23.2</v>
      </c>
    </row>
    <row r="8416" spans="1:15" x14ac:dyDescent="0.35">
      <c r="A8416" s="1">
        <v>46271</v>
      </c>
      <c r="B8416">
        <v>0</v>
      </c>
      <c r="C8416" t="s">
        <v>25</v>
      </c>
      <c r="D8416" t="s">
        <v>16</v>
      </c>
      <c r="E8416">
        <v>100</v>
      </c>
      <c r="F8416">
        <v>56.2</v>
      </c>
      <c r="G8416">
        <v>158.4</v>
      </c>
      <c r="H8416">
        <v>93.1</v>
      </c>
      <c r="I8416">
        <v>21.7</v>
      </c>
      <c r="J8416">
        <v>65.900000000000006</v>
      </c>
      <c r="K8416">
        <v>1379.1</v>
      </c>
      <c r="L8416">
        <v>94.5</v>
      </c>
      <c r="M8416">
        <v>4.43</v>
      </c>
      <c r="N8416">
        <v>3.6</v>
      </c>
      <c r="O8416">
        <v>19.5</v>
      </c>
    </row>
    <row r="8417" spans="1:15" x14ac:dyDescent="0.35">
      <c r="A8417" s="1">
        <v>46271</v>
      </c>
      <c r="B8417">
        <v>1</v>
      </c>
      <c r="C8417" t="s">
        <v>29</v>
      </c>
      <c r="D8417" t="s">
        <v>23</v>
      </c>
      <c r="E8417">
        <v>320</v>
      </c>
      <c r="F8417">
        <v>73.7</v>
      </c>
      <c r="G8417">
        <v>138.9</v>
      </c>
      <c r="H8417">
        <v>79.2</v>
      </c>
      <c r="I8417">
        <v>30.1</v>
      </c>
      <c r="J8417">
        <v>60.2</v>
      </c>
      <c r="K8417">
        <v>1603.2</v>
      </c>
      <c r="L8417">
        <v>100.4</v>
      </c>
      <c r="M8417">
        <v>5.22</v>
      </c>
      <c r="N8417">
        <v>3.8</v>
      </c>
      <c r="O8417">
        <v>18.2</v>
      </c>
    </row>
    <row r="8418" spans="1:15" x14ac:dyDescent="0.35">
      <c r="A8418" s="1">
        <v>46271</v>
      </c>
      <c r="B8418">
        <v>5</v>
      </c>
      <c r="C8418" t="s">
        <v>28</v>
      </c>
      <c r="D8418" t="s">
        <v>23</v>
      </c>
      <c r="E8418">
        <v>210</v>
      </c>
      <c r="F8418">
        <v>74.599999999999994</v>
      </c>
      <c r="G8418">
        <v>136.30000000000001</v>
      </c>
      <c r="H8418">
        <v>87.5</v>
      </c>
      <c r="I8418">
        <v>17.100000000000001</v>
      </c>
      <c r="J8418">
        <v>76.3</v>
      </c>
      <c r="K8418">
        <v>1445.7</v>
      </c>
      <c r="L8418">
        <v>99.8</v>
      </c>
      <c r="M8418">
        <v>6.34</v>
      </c>
      <c r="N8418">
        <v>4.6900000000000004</v>
      </c>
      <c r="O8418">
        <v>30.4</v>
      </c>
    </row>
    <row r="8419" spans="1:15" x14ac:dyDescent="0.35">
      <c r="A8419" s="1">
        <v>46271</v>
      </c>
      <c r="B8419">
        <v>8</v>
      </c>
      <c r="C8419" t="s">
        <v>15</v>
      </c>
      <c r="D8419" t="s">
        <v>18</v>
      </c>
      <c r="E8419">
        <v>150</v>
      </c>
      <c r="F8419">
        <v>113.5</v>
      </c>
      <c r="G8419">
        <v>195.7</v>
      </c>
      <c r="H8419">
        <v>113.6</v>
      </c>
      <c r="I8419">
        <v>16.600000000000001</v>
      </c>
      <c r="J8419">
        <v>69</v>
      </c>
      <c r="K8419">
        <v>1841.2</v>
      </c>
      <c r="L8419">
        <v>112.3</v>
      </c>
      <c r="M8419">
        <v>4.92</v>
      </c>
      <c r="N8419">
        <v>6.2</v>
      </c>
      <c r="O8419">
        <v>27.1</v>
      </c>
    </row>
    <row r="8420" spans="1:15" x14ac:dyDescent="0.35">
      <c r="A8420" s="1">
        <v>46271</v>
      </c>
      <c r="B8420">
        <v>9</v>
      </c>
      <c r="C8420" t="s">
        <v>27</v>
      </c>
      <c r="D8420" t="s">
        <v>23</v>
      </c>
      <c r="E8420">
        <v>120</v>
      </c>
      <c r="F8420">
        <v>101.5</v>
      </c>
      <c r="G8420">
        <v>190</v>
      </c>
      <c r="H8420">
        <v>126.2</v>
      </c>
      <c r="I8420">
        <v>18.7</v>
      </c>
      <c r="J8420">
        <v>73.099999999999994</v>
      </c>
      <c r="K8420">
        <v>1832.3</v>
      </c>
      <c r="L8420">
        <v>117.6</v>
      </c>
      <c r="M8420">
        <v>3.84</v>
      </c>
      <c r="N8420">
        <v>6.57</v>
      </c>
      <c r="O8420">
        <v>13.6</v>
      </c>
    </row>
    <row r="8421" spans="1:15" x14ac:dyDescent="0.35">
      <c r="A8421" s="1">
        <v>46271</v>
      </c>
      <c r="B8421">
        <v>13</v>
      </c>
      <c r="C8421" t="s">
        <v>17</v>
      </c>
      <c r="D8421" t="s">
        <v>23</v>
      </c>
      <c r="E8421">
        <v>320</v>
      </c>
      <c r="F8421">
        <v>100.9</v>
      </c>
      <c r="G8421">
        <v>180.6</v>
      </c>
      <c r="H8421">
        <v>125.2</v>
      </c>
      <c r="I8421">
        <v>29.8</v>
      </c>
      <c r="J8421">
        <v>70.599999999999994</v>
      </c>
      <c r="K8421">
        <v>1784.3</v>
      </c>
      <c r="L8421">
        <v>121.7</v>
      </c>
      <c r="M8421">
        <v>5.32</v>
      </c>
      <c r="N8421">
        <v>6.79</v>
      </c>
      <c r="O8421">
        <v>17.5</v>
      </c>
    </row>
    <row r="8422" spans="1:15" x14ac:dyDescent="0.35">
      <c r="A8422" s="1">
        <v>46271</v>
      </c>
      <c r="B8422">
        <v>14</v>
      </c>
      <c r="C8422" t="s">
        <v>27</v>
      </c>
      <c r="D8422" t="s">
        <v>22</v>
      </c>
      <c r="E8422">
        <v>210</v>
      </c>
      <c r="F8422">
        <v>87.7</v>
      </c>
      <c r="G8422">
        <v>199.6</v>
      </c>
      <c r="H8422">
        <v>96.5</v>
      </c>
      <c r="I8422">
        <v>24.8</v>
      </c>
      <c r="J8422">
        <v>55.6</v>
      </c>
      <c r="K8422">
        <v>1717.3</v>
      </c>
      <c r="L8422">
        <v>119.3</v>
      </c>
      <c r="M8422">
        <v>5.14</v>
      </c>
      <c r="N8422">
        <v>4.3600000000000003</v>
      </c>
      <c r="O8422">
        <v>13.5</v>
      </c>
    </row>
    <row r="8423" spans="1:15" x14ac:dyDescent="0.35">
      <c r="A8423" s="1">
        <v>46271</v>
      </c>
      <c r="B8423">
        <v>15</v>
      </c>
      <c r="C8423" t="s">
        <v>27</v>
      </c>
      <c r="D8423" t="s">
        <v>16</v>
      </c>
      <c r="E8423">
        <v>85</v>
      </c>
      <c r="F8423">
        <v>84.3</v>
      </c>
      <c r="G8423">
        <v>136.30000000000001</v>
      </c>
      <c r="H8423">
        <v>105.9</v>
      </c>
      <c r="I8423">
        <v>18.600000000000001</v>
      </c>
      <c r="J8423">
        <v>62.6</v>
      </c>
      <c r="K8423">
        <v>1387.6</v>
      </c>
      <c r="L8423">
        <v>91.8</v>
      </c>
      <c r="M8423">
        <v>3.7</v>
      </c>
      <c r="N8423">
        <v>5.31</v>
      </c>
      <c r="O8423">
        <v>9.4</v>
      </c>
    </row>
    <row r="8424" spans="1:15" x14ac:dyDescent="0.35">
      <c r="A8424" s="1">
        <v>46271</v>
      </c>
      <c r="B8424">
        <v>16</v>
      </c>
      <c r="C8424" t="s">
        <v>26</v>
      </c>
      <c r="D8424" t="s">
        <v>20</v>
      </c>
      <c r="E8424">
        <v>100</v>
      </c>
      <c r="F8424">
        <v>56.4</v>
      </c>
      <c r="G8424">
        <v>133.30000000000001</v>
      </c>
      <c r="H8424">
        <v>71.5</v>
      </c>
      <c r="I8424">
        <v>20.5</v>
      </c>
      <c r="J8424">
        <v>60.6</v>
      </c>
      <c r="K8424">
        <v>1172.5999999999999</v>
      </c>
      <c r="L8424">
        <v>81.3</v>
      </c>
      <c r="M8424">
        <v>3.56</v>
      </c>
      <c r="N8424">
        <v>3.67</v>
      </c>
      <c r="O8424">
        <v>21</v>
      </c>
    </row>
    <row r="8425" spans="1:15" x14ac:dyDescent="0.35">
      <c r="A8425" s="1">
        <v>46271</v>
      </c>
      <c r="B8425">
        <v>17</v>
      </c>
      <c r="C8425" t="s">
        <v>19</v>
      </c>
      <c r="D8425" t="s">
        <v>18</v>
      </c>
      <c r="E8425">
        <v>70</v>
      </c>
      <c r="F8425">
        <v>74.900000000000006</v>
      </c>
      <c r="G8425">
        <v>139.6</v>
      </c>
      <c r="H8425">
        <v>82.2</v>
      </c>
      <c r="I8425">
        <v>21.4</v>
      </c>
      <c r="J8425">
        <v>64</v>
      </c>
      <c r="K8425">
        <v>1573.8</v>
      </c>
      <c r="L8425">
        <v>105</v>
      </c>
      <c r="M8425">
        <v>4.26</v>
      </c>
      <c r="N8425">
        <v>4.7699999999999996</v>
      </c>
      <c r="O8425">
        <v>18.899999999999999</v>
      </c>
    </row>
    <row r="8426" spans="1:15" x14ac:dyDescent="0.35">
      <c r="A8426" s="1">
        <v>46271</v>
      </c>
      <c r="B8426">
        <v>19</v>
      </c>
      <c r="C8426" t="s">
        <v>17</v>
      </c>
      <c r="D8426" t="s">
        <v>22</v>
      </c>
      <c r="E8426">
        <v>320</v>
      </c>
      <c r="F8426">
        <v>110.7</v>
      </c>
      <c r="G8426">
        <v>215.7</v>
      </c>
      <c r="H8426">
        <v>125.3</v>
      </c>
      <c r="I8426">
        <v>22.5</v>
      </c>
      <c r="J8426">
        <v>67.599999999999994</v>
      </c>
      <c r="K8426">
        <v>1781.7</v>
      </c>
      <c r="L8426">
        <v>117.8</v>
      </c>
      <c r="M8426">
        <v>4.62</v>
      </c>
      <c r="N8426">
        <v>6.51</v>
      </c>
      <c r="O8426">
        <v>15.7</v>
      </c>
    </row>
    <row r="8427" spans="1:15" x14ac:dyDescent="0.35">
      <c r="A8427" s="1">
        <v>46271</v>
      </c>
      <c r="B8427">
        <v>21</v>
      </c>
      <c r="C8427" t="s">
        <v>28</v>
      </c>
      <c r="D8427" t="s">
        <v>20</v>
      </c>
      <c r="E8427">
        <v>150</v>
      </c>
      <c r="F8427">
        <v>56.8</v>
      </c>
      <c r="G8427">
        <v>167.2</v>
      </c>
      <c r="H8427">
        <v>84.8</v>
      </c>
      <c r="I8427">
        <v>21.9</v>
      </c>
      <c r="J8427">
        <v>59.4</v>
      </c>
      <c r="K8427">
        <v>1545.2</v>
      </c>
      <c r="L8427">
        <v>93.9</v>
      </c>
      <c r="M8427">
        <v>4.68</v>
      </c>
      <c r="N8427">
        <v>3.36</v>
      </c>
      <c r="O8427">
        <v>31.9</v>
      </c>
    </row>
    <row r="8428" spans="1:15" x14ac:dyDescent="0.35">
      <c r="A8428" s="1">
        <v>46271</v>
      </c>
      <c r="B8428">
        <v>22</v>
      </c>
      <c r="C8428" t="s">
        <v>21</v>
      </c>
      <c r="D8428" t="s">
        <v>20</v>
      </c>
      <c r="E8428">
        <v>320</v>
      </c>
      <c r="F8428">
        <v>50.6</v>
      </c>
      <c r="G8428">
        <v>127.3</v>
      </c>
      <c r="H8428">
        <v>61.4</v>
      </c>
      <c r="I8428">
        <v>21.9</v>
      </c>
      <c r="J8428">
        <v>60.1</v>
      </c>
      <c r="K8428">
        <v>1280.0999999999999</v>
      </c>
      <c r="L8428">
        <v>83.4</v>
      </c>
      <c r="M8428">
        <v>2.68</v>
      </c>
      <c r="N8428">
        <v>1.87</v>
      </c>
      <c r="O8428">
        <v>23</v>
      </c>
    </row>
    <row r="8429" spans="1:15" x14ac:dyDescent="0.35">
      <c r="A8429" s="1">
        <v>46271</v>
      </c>
      <c r="B8429">
        <v>23</v>
      </c>
      <c r="C8429" t="s">
        <v>24</v>
      </c>
      <c r="D8429" t="s">
        <v>22</v>
      </c>
      <c r="E8429">
        <v>210</v>
      </c>
      <c r="F8429">
        <v>73.8</v>
      </c>
      <c r="G8429">
        <v>155.30000000000001</v>
      </c>
      <c r="H8429">
        <v>90</v>
      </c>
      <c r="I8429">
        <v>23.2</v>
      </c>
      <c r="J8429">
        <v>63.1</v>
      </c>
      <c r="K8429">
        <v>1577.3</v>
      </c>
      <c r="L8429">
        <v>103.4</v>
      </c>
      <c r="M8429">
        <v>4.49</v>
      </c>
      <c r="N8429">
        <v>5.0199999999999996</v>
      </c>
      <c r="O8429">
        <v>15.3</v>
      </c>
    </row>
    <row r="8430" spans="1:15" x14ac:dyDescent="0.35">
      <c r="A8430" s="1">
        <v>46272</v>
      </c>
      <c r="B8430">
        <v>1</v>
      </c>
      <c r="C8430" t="s">
        <v>21</v>
      </c>
      <c r="D8430" t="s">
        <v>18</v>
      </c>
      <c r="E8430">
        <v>70</v>
      </c>
      <c r="F8430">
        <v>57.3</v>
      </c>
      <c r="G8430">
        <v>123.2</v>
      </c>
      <c r="H8430">
        <v>76.8</v>
      </c>
      <c r="I8430">
        <v>22.7</v>
      </c>
      <c r="J8430">
        <v>73.400000000000006</v>
      </c>
      <c r="K8430">
        <v>1603.5</v>
      </c>
      <c r="L8430">
        <v>107.4</v>
      </c>
      <c r="M8430">
        <v>2.4</v>
      </c>
      <c r="N8430">
        <v>4.0999999999999996</v>
      </c>
      <c r="O8430">
        <v>24.4</v>
      </c>
    </row>
    <row r="8431" spans="1:15" x14ac:dyDescent="0.35">
      <c r="A8431" s="1">
        <v>46272</v>
      </c>
      <c r="B8431">
        <v>3</v>
      </c>
      <c r="C8431" t="s">
        <v>15</v>
      </c>
      <c r="D8431" t="s">
        <v>16</v>
      </c>
      <c r="E8431">
        <v>70</v>
      </c>
      <c r="F8431">
        <v>87.2</v>
      </c>
      <c r="G8431">
        <v>157.30000000000001</v>
      </c>
      <c r="H8431">
        <v>78.2</v>
      </c>
      <c r="I8431">
        <v>19.8</v>
      </c>
      <c r="J8431">
        <v>63.5</v>
      </c>
      <c r="K8431">
        <v>1691.8</v>
      </c>
      <c r="L8431">
        <v>110.6</v>
      </c>
      <c r="M8431">
        <v>3.79</v>
      </c>
      <c r="N8431">
        <v>5.08</v>
      </c>
      <c r="O8431">
        <v>22</v>
      </c>
    </row>
    <row r="8432" spans="1:15" x14ac:dyDescent="0.35">
      <c r="A8432" s="1">
        <v>46272</v>
      </c>
      <c r="B8432">
        <v>4</v>
      </c>
      <c r="C8432" t="s">
        <v>25</v>
      </c>
      <c r="D8432" t="s">
        <v>22</v>
      </c>
      <c r="E8432">
        <v>120</v>
      </c>
      <c r="F8432">
        <v>74.2</v>
      </c>
      <c r="G8432">
        <v>143.5</v>
      </c>
      <c r="H8432">
        <v>85</v>
      </c>
      <c r="I8432">
        <v>25.4</v>
      </c>
      <c r="J8432">
        <v>65.599999999999994</v>
      </c>
      <c r="K8432">
        <v>1431.7</v>
      </c>
      <c r="L8432">
        <v>93.6</v>
      </c>
      <c r="M8432">
        <v>6.24</v>
      </c>
      <c r="N8432">
        <v>5.34</v>
      </c>
      <c r="O8432">
        <v>20.100000000000001</v>
      </c>
    </row>
    <row r="8433" spans="1:15" x14ac:dyDescent="0.35">
      <c r="A8433" s="1">
        <v>46272</v>
      </c>
      <c r="B8433">
        <v>5</v>
      </c>
      <c r="C8433" t="s">
        <v>15</v>
      </c>
      <c r="D8433" t="s">
        <v>22</v>
      </c>
      <c r="E8433">
        <v>85</v>
      </c>
      <c r="F8433">
        <v>64.3</v>
      </c>
      <c r="G8433">
        <v>168.1</v>
      </c>
      <c r="H8433">
        <v>85.7</v>
      </c>
      <c r="I8433">
        <v>19.100000000000001</v>
      </c>
      <c r="J8433">
        <v>65.599999999999994</v>
      </c>
      <c r="K8433">
        <v>1605.9</v>
      </c>
      <c r="L8433">
        <v>110.9</v>
      </c>
      <c r="M8433">
        <v>3.4</v>
      </c>
      <c r="N8433">
        <v>3.9</v>
      </c>
      <c r="O8433">
        <v>26.9</v>
      </c>
    </row>
    <row r="8434" spans="1:15" x14ac:dyDescent="0.35">
      <c r="A8434" s="1">
        <v>46272</v>
      </c>
      <c r="B8434">
        <v>8</v>
      </c>
      <c r="C8434" t="s">
        <v>25</v>
      </c>
      <c r="D8434" t="s">
        <v>22</v>
      </c>
      <c r="E8434">
        <v>100</v>
      </c>
      <c r="F8434">
        <v>88.1</v>
      </c>
      <c r="G8434">
        <v>159.30000000000001</v>
      </c>
      <c r="H8434">
        <v>92.7</v>
      </c>
      <c r="I8434">
        <v>28</v>
      </c>
      <c r="J8434">
        <v>62.6</v>
      </c>
      <c r="K8434">
        <v>1919.8</v>
      </c>
      <c r="L8434">
        <v>131</v>
      </c>
      <c r="M8434">
        <v>6.37</v>
      </c>
      <c r="N8434">
        <v>6.09</v>
      </c>
      <c r="O8434">
        <v>20.7</v>
      </c>
    </row>
    <row r="8435" spans="1:15" x14ac:dyDescent="0.35">
      <c r="A8435" s="1">
        <v>46272</v>
      </c>
      <c r="B8435">
        <v>12</v>
      </c>
      <c r="C8435" t="s">
        <v>27</v>
      </c>
      <c r="D8435" t="s">
        <v>18</v>
      </c>
      <c r="E8435">
        <v>100</v>
      </c>
      <c r="F8435">
        <v>77.099999999999994</v>
      </c>
      <c r="G8435">
        <v>137.69999999999999</v>
      </c>
      <c r="H8435">
        <v>83</v>
      </c>
      <c r="I8435">
        <v>21</v>
      </c>
      <c r="J8435">
        <v>61.7</v>
      </c>
      <c r="K8435">
        <v>1505.9</v>
      </c>
      <c r="L8435">
        <v>96.1</v>
      </c>
      <c r="M8435">
        <v>4.01</v>
      </c>
      <c r="N8435">
        <v>5.39</v>
      </c>
      <c r="O8435">
        <v>13.9</v>
      </c>
    </row>
    <row r="8436" spans="1:15" x14ac:dyDescent="0.35">
      <c r="A8436" s="1">
        <v>46272</v>
      </c>
      <c r="B8436">
        <v>14</v>
      </c>
      <c r="C8436" t="s">
        <v>26</v>
      </c>
      <c r="D8436" t="s">
        <v>22</v>
      </c>
      <c r="E8436">
        <v>320</v>
      </c>
      <c r="F8436">
        <v>68</v>
      </c>
      <c r="G8436">
        <v>156.80000000000001</v>
      </c>
      <c r="H8436">
        <v>84.4</v>
      </c>
      <c r="I8436">
        <v>21.3</v>
      </c>
      <c r="J8436">
        <v>47.3</v>
      </c>
      <c r="K8436">
        <v>1582.7</v>
      </c>
      <c r="L8436">
        <v>108.4</v>
      </c>
      <c r="M8436">
        <v>4.01</v>
      </c>
      <c r="N8436">
        <v>4.0999999999999996</v>
      </c>
      <c r="O8436">
        <v>21.7</v>
      </c>
    </row>
    <row r="8437" spans="1:15" x14ac:dyDescent="0.35">
      <c r="A8437" s="1">
        <v>46272</v>
      </c>
      <c r="B8437">
        <v>15</v>
      </c>
      <c r="C8437" t="s">
        <v>28</v>
      </c>
      <c r="D8437" t="s">
        <v>22</v>
      </c>
      <c r="E8437">
        <v>100</v>
      </c>
      <c r="F8437">
        <v>67.099999999999994</v>
      </c>
      <c r="G8437">
        <v>145.69999999999999</v>
      </c>
      <c r="H8437">
        <v>85.5</v>
      </c>
      <c r="I8437">
        <v>21.7</v>
      </c>
      <c r="J8437">
        <v>61.5</v>
      </c>
      <c r="K8437">
        <v>1622.6</v>
      </c>
      <c r="L8437">
        <v>110.6</v>
      </c>
      <c r="M8437">
        <v>3</v>
      </c>
      <c r="N8437">
        <v>5.54</v>
      </c>
      <c r="O8437">
        <v>34.9</v>
      </c>
    </row>
    <row r="8438" spans="1:15" x14ac:dyDescent="0.35">
      <c r="A8438" s="1">
        <v>46272</v>
      </c>
      <c r="B8438">
        <v>20</v>
      </c>
      <c r="C8438" t="s">
        <v>19</v>
      </c>
      <c r="D8438" t="s">
        <v>23</v>
      </c>
      <c r="E8438">
        <v>210</v>
      </c>
      <c r="F8438">
        <v>85</v>
      </c>
      <c r="G8438">
        <v>161.69999999999999</v>
      </c>
      <c r="H8438">
        <v>101.9</v>
      </c>
      <c r="I8438">
        <v>23.1</v>
      </c>
      <c r="J8438">
        <v>67.8</v>
      </c>
      <c r="K8438">
        <v>1628.3</v>
      </c>
      <c r="L8438">
        <v>104.3</v>
      </c>
      <c r="M8438">
        <v>4.66</v>
      </c>
      <c r="N8438">
        <v>5.82</v>
      </c>
      <c r="O8438">
        <v>18.600000000000001</v>
      </c>
    </row>
    <row r="8439" spans="1:15" x14ac:dyDescent="0.35">
      <c r="A8439" s="1">
        <v>46272</v>
      </c>
      <c r="B8439">
        <v>21</v>
      </c>
      <c r="C8439" t="s">
        <v>15</v>
      </c>
      <c r="D8439" t="s">
        <v>23</v>
      </c>
      <c r="E8439">
        <v>85</v>
      </c>
      <c r="F8439">
        <v>55.7</v>
      </c>
      <c r="G8439">
        <v>137.69999999999999</v>
      </c>
      <c r="H8439">
        <v>77.900000000000006</v>
      </c>
      <c r="I8439">
        <v>18.600000000000001</v>
      </c>
      <c r="J8439">
        <v>68.7</v>
      </c>
      <c r="K8439">
        <v>1334.2</v>
      </c>
      <c r="L8439">
        <v>92.6</v>
      </c>
      <c r="M8439">
        <v>3.31</v>
      </c>
      <c r="N8439">
        <v>3.11</v>
      </c>
      <c r="O8439">
        <v>26.9</v>
      </c>
    </row>
    <row r="8440" spans="1:15" x14ac:dyDescent="0.35">
      <c r="A8440" s="1">
        <v>46272</v>
      </c>
      <c r="B8440">
        <v>22</v>
      </c>
      <c r="C8440" t="s">
        <v>26</v>
      </c>
      <c r="D8440" t="s">
        <v>23</v>
      </c>
      <c r="E8440">
        <v>100</v>
      </c>
      <c r="F8440">
        <v>61.6</v>
      </c>
      <c r="G8440">
        <v>165.1</v>
      </c>
      <c r="H8440">
        <v>91.8</v>
      </c>
      <c r="I8440">
        <v>17.600000000000001</v>
      </c>
      <c r="J8440">
        <v>74.3</v>
      </c>
      <c r="K8440">
        <v>1376.9</v>
      </c>
      <c r="L8440">
        <v>91.9</v>
      </c>
      <c r="M8440">
        <v>5.51</v>
      </c>
      <c r="N8440">
        <v>4.46</v>
      </c>
      <c r="O8440">
        <v>26.4</v>
      </c>
    </row>
    <row r="8441" spans="1:15" x14ac:dyDescent="0.35">
      <c r="A8441" s="1">
        <v>46272</v>
      </c>
      <c r="B8441">
        <v>23</v>
      </c>
      <c r="C8441" t="s">
        <v>21</v>
      </c>
      <c r="D8441" t="s">
        <v>23</v>
      </c>
      <c r="E8441">
        <v>120</v>
      </c>
      <c r="F8441">
        <v>73</v>
      </c>
      <c r="G8441">
        <v>169</v>
      </c>
      <c r="H8441">
        <v>97.9</v>
      </c>
      <c r="I8441">
        <v>24.2</v>
      </c>
      <c r="J8441">
        <v>53.6</v>
      </c>
      <c r="K8441">
        <v>1471.3</v>
      </c>
      <c r="L8441">
        <v>101.6</v>
      </c>
      <c r="M8441">
        <v>3.55</v>
      </c>
      <c r="N8441">
        <v>4.54</v>
      </c>
      <c r="O8441">
        <v>24.1</v>
      </c>
    </row>
    <row r="8442" spans="1:15" x14ac:dyDescent="0.35">
      <c r="A8442" s="1">
        <v>46273</v>
      </c>
      <c r="B8442">
        <v>0</v>
      </c>
      <c r="C8442" t="s">
        <v>19</v>
      </c>
      <c r="D8442" t="s">
        <v>22</v>
      </c>
      <c r="E8442">
        <v>70</v>
      </c>
      <c r="F8442">
        <v>54.2</v>
      </c>
      <c r="G8442">
        <v>135.4</v>
      </c>
      <c r="H8442">
        <v>86.7</v>
      </c>
      <c r="I8442">
        <v>24.8</v>
      </c>
      <c r="J8442">
        <v>68.099999999999994</v>
      </c>
      <c r="K8442">
        <v>1215.5</v>
      </c>
      <c r="L8442">
        <v>82.9</v>
      </c>
      <c r="M8442">
        <v>3.38</v>
      </c>
      <c r="N8442">
        <v>3.59</v>
      </c>
      <c r="O8442">
        <v>18.7</v>
      </c>
    </row>
    <row r="8443" spans="1:15" x14ac:dyDescent="0.35">
      <c r="A8443" s="1">
        <v>46273</v>
      </c>
      <c r="B8443">
        <v>2</v>
      </c>
      <c r="C8443" t="s">
        <v>29</v>
      </c>
      <c r="D8443" t="s">
        <v>23</v>
      </c>
      <c r="E8443">
        <v>85</v>
      </c>
      <c r="F8443">
        <v>46.6</v>
      </c>
      <c r="G8443">
        <v>165.5</v>
      </c>
      <c r="H8443">
        <v>83.6</v>
      </c>
      <c r="I8443">
        <v>22.5</v>
      </c>
      <c r="J8443">
        <v>61.8</v>
      </c>
      <c r="K8443">
        <v>1171.3</v>
      </c>
      <c r="L8443">
        <v>80.2</v>
      </c>
      <c r="M8443">
        <v>3.03</v>
      </c>
      <c r="N8443">
        <v>2.2200000000000002</v>
      </c>
      <c r="O8443">
        <v>20.7</v>
      </c>
    </row>
    <row r="8444" spans="1:15" x14ac:dyDescent="0.35">
      <c r="A8444" s="1">
        <v>46273</v>
      </c>
      <c r="B8444">
        <v>5</v>
      </c>
      <c r="C8444" t="s">
        <v>27</v>
      </c>
      <c r="D8444" t="s">
        <v>20</v>
      </c>
      <c r="E8444">
        <v>210</v>
      </c>
      <c r="F8444">
        <v>75</v>
      </c>
      <c r="G8444">
        <v>152</v>
      </c>
      <c r="H8444">
        <v>103.1</v>
      </c>
      <c r="I8444">
        <v>21.7</v>
      </c>
      <c r="J8444">
        <v>60.5</v>
      </c>
      <c r="K8444">
        <v>1471.5</v>
      </c>
      <c r="L8444">
        <v>98.7</v>
      </c>
      <c r="M8444">
        <v>3.51</v>
      </c>
      <c r="N8444">
        <v>4.34</v>
      </c>
      <c r="O8444">
        <v>15</v>
      </c>
    </row>
    <row r="8445" spans="1:15" x14ac:dyDescent="0.35">
      <c r="A8445" s="1">
        <v>46273</v>
      </c>
      <c r="B8445">
        <v>6</v>
      </c>
      <c r="C8445" t="s">
        <v>17</v>
      </c>
      <c r="D8445" t="s">
        <v>16</v>
      </c>
      <c r="E8445">
        <v>210</v>
      </c>
      <c r="F8445">
        <v>88.4</v>
      </c>
      <c r="G8445">
        <v>157.1</v>
      </c>
      <c r="H8445">
        <v>94.2</v>
      </c>
      <c r="I8445">
        <v>22.4</v>
      </c>
      <c r="J8445">
        <v>70.5</v>
      </c>
      <c r="K8445">
        <v>1722.8</v>
      </c>
      <c r="L8445">
        <v>120.8</v>
      </c>
      <c r="M8445">
        <v>5.79</v>
      </c>
      <c r="N8445">
        <v>4.6100000000000003</v>
      </c>
      <c r="O8445">
        <v>17.100000000000001</v>
      </c>
    </row>
    <row r="8446" spans="1:15" x14ac:dyDescent="0.35">
      <c r="A8446" s="1">
        <v>46273</v>
      </c>
      <c r="B8446">
        <v>7</v>
      </c>
      <c r="C8446" t="s">
        <v>17</v>
      </c>
      <c r="D8446" t="s">
        <v>23</v>
      </c>
      <c r="E8446">
        <v>150</v>
      </c>
      <c r="F8446">
        <v>85</v>
      </c>
      <c r="G8446">
        <v>140.19999999999999</v>
      </c>
      <c r="H8446">
        <v>85.4</v>
      </c>
      <c r="I8446">
        <v>25</v>
      </c>
      <c r="J8446">
        <v>71.3</v>
      </c>
      <c r="K8446">
        <v>1794.1</v>
      </c>
      <c r="L8446">
        <v>112.2</v>
      </c>
      <c r="M8446">
        <v>4.01</v>
      </c>
      <c r="N8446">
        <v>3.52</v>
      </c>
      <c r="O8446">
        <v>15</v>
      </c>
    </row>
    <row r="8447" spans="1:15" x14ac:dyDescent="0.35">
      <c r="A8447" s="1">
        <v>46273</v>
      </c>
      <c r="B8447">
        <v>8</v>
      </c>
      <c r="C8447" t="s">
        <v>24</v>
      </c>
      <c r="D8447" t="s">
        <v>18</v>
      </c>
      <c r="E8447">
        <v>320</v>
      </c>
      <c r="F8447">
        <v>86.7</v>
      </c>
      <c r="G8447">
        <v>185.7</v>
      </c>
      <c r="H8447">
        <v>109.6</v>
      </c>
      <c r="I8447">
        <v>25.5</v>
      </c>
      <c r="J8447">
        <v>73.900000000000006</v>
      </c>
      <c r="K8447">
        <v>1684.4</v>
      </c>
      <c r="L8447">
        <v>113.5</v>
      </c>
      <c r="M8447">
        <v>5.0199999999999996</v>
      </c>
      <c r="N8447">
        <v>4.43</v>
      </c>
      <c r="O8447">
        <v>17</v>
      </c>
    </row>
    <row r="8448" spans="1:15" x14ac:dyDescent="0.35">
      <c r="A8448" s="1">
        <v>46273</v>
      </c>
      <c r="B8448">
        <v>9</v>
      </c>
      <c r="C8448" t="s">
        <v>27</v>
      </c>
      <c r="D8448" t="s">
        <v>16</v>
      </c>
      <c r="E8448">
        <v>130</v>
      </c>
      <c r="F8448">
        <v>105.9</v>
      </c>
      <c r="G8448">
        <v>194.7</v>
      </c>
      <c r="H8448">
        <v>132.1</v>
      </c>
      <c r="I8448">
        <v>20.3</v>
      </c>
      <c r="J8448">
        <v>71.8</v>
      </c>
      <c r="K8448">
        <v>1750.4</v>
      </c>
      <c r="L8448">
        <v>110.4</v>
      </c>
      <c r="M8448">
        <v>4.4400000000000004</v>
      </c>
      <c r="N8448">
        <v>4.5999999999999996</v>
      </c>
      <c r="O8448">
        <v>17.600000000000001</v>
      </c>
    </row>
    <row r="8449" spans="1:15" x14ac:dyDescent="0.35">
      <c r="A8449" s="1">
        <v>46273</v>
      </c>
      <c r="B8449">
        <v>10</v>
      </c>
      <c r="C8449" t="s">
        <v>24</v>
      </c>
      <c r="D8449" t="s">
        <v>20</v>
      </c>
      <c r="E8449">
        <v>150</v>
      </c>
      <c r="F8449">
        <v>95</v>
      </c>
      <c r="G8449">
        <v>180.3</v>
      </c>
      <c r="H8449">
        <v>98.7</v>
      </c>
      <c r="I8449">
        <v>24.4</v>
      </c>
      <c r="J8449">
        <v>64.400000000000006</v>
      </c>
      <c r="K8449">
        <v>1586.7</v>
      </c>
      <c r="L8449">
        <v>109.8</v>
      </c>
      <c r="M8449">
        <v>4.5999999999999996</v>
      </c>
      <c r="N8449">
        <v>5.77</v>
      </c>
      <c r="O8449">
        <v>12.8</v>
      </c>
    </row>
    <row r="8450" spans="1:15" x14ac:dyDescent="0.35">
      <c r="A8450" s="1">
        <v>46273</v>
      </c>
      <c r="B8450">
        <v>14</v>
      </c>
      <c r="C8450" t="s">
        <v>17</v>
      </c>
      <c r="D8450" t="s">
        <v>16</v>
      </c>
      <c r="E8450">
        <v>85</v>
      </c>
      <c r="F8450">
        <v>64.7</v>
      </c>
      <c r="G8450">
        <v>170.5</v>
      </c>
      <c r="H8450">
        <v>92.7</v>
      </c>
      <c r="I8450">
        <v>20.100000000000001</v>
      </c>
      <c r="J8450">
        <v>55.7</v>
      </c>
      <c r="K8450">
        <v>1248.2</v>
      </c>
      <c r="L8450">
        <v>91.2</v>
      </c>
      <c r="M8450">
        <v>5.68</v>
      </c>
      <c r="N8450">
        <v>3.05</v>
      </c>
      <c r="O8450">
        <v>13.8</v>
      </c>
    </row>
    <row r="8451" spans="1:15" x14ac:dyDescent="0.35">
      <c r="A8451" s="1">
        <v>46273</v>
      </c>
      <c r="B8451">
        <v>17</v>
      </c>
      <c r="C8451" t="s">
        <v>28</v>
      </c>
      <c r="D8451" t="s">
        <v>16</v>
      </c>
      <c r="E8451">
        <v>85</v>
      </c>
      <c r="F8451">
        <v>72.400000000000006</v>
      </c>
      <c r="G8451">
        <v>169.3</v>
      </c>
      <c r="H8451">
        <v>112.4</v>
      </c>
      <c r="I8451">
        <v>17.5</v>
      </c>
      <c r="J8451">
        <v>78.7</v>
      </c>
      <c r="K8451">
        <v>1575.5</v>
      </c>
      <c r="L8451">
        <v>104.6</v>
      </c>
      <c r="M8451">
        <v>4.1100000000000003</v>
      </c>
      <c r="N8451">
        <v>5.13</v>
      </c>
      <c r="O8451">
        <v>29.6</v>
      </c>
    </row>
    <row r="8452" spans="1:15" x14ac:dyDescent="0.35">
      <c r="A8452" s="1">
        <v>46273</v>
      </c>
      <c r="B8452">
        <v>18</v>
      </c>
      <c r="C8452" t="s">
        <v>21</v>
      </c>
      <c r="D8452" t="s">
        <v>20</v>
      </c>
      <c r="E8452">
        <v>85</v>
      </c>
      <c r="F8452">
        <v>73.2</v>
      </c>
      <c r="G8452">
        <v>166.4</v>
      </c>
      <c r="H8452">
        <v>89.3</v>
      </c>
      <c r="I8452">
        <v>22.9</v>
      </c>
      <c r="J8452">
        <v>67.900000000000006</v>
      </c>
      <c r="K8452">
        <v>1547.3</v>
      </c>
      <c r="L8452">
        <v>98.4</v>
      </c>
      <c r="M8452">
        <v>5.09</v>
      </c>
      <c r="N8452">
        <v>3.74</v>
      </c>
      <c r="O8452">
        <v>23.1</v>
      </c>
    </row>
    <row r="8453" spans="1:15" x14ac:dyDescent="0.35">
      <c r="A8453" s="1">
        <v>46273</v>
      </c>
      <c r="B8453">
        <v>19</v>
      </c>
      <c r="C8453" t="s">
        <v>28</v>
      </c>
      <c r="D8453" t="s">
        <v>23</v>
      </c>
      <c r="E8453">
        <v>320</v>
      </c>
      <c r="F8453">
        <v>92.4</v>
      </c>
      <c r="G8453">
        <v>172.9</v>
      </c>
      <c r="H8453">
        <v>88.5</v>
      </c>
      <c r="I8453">
        <v>18.100000000000001</v>
      </c>
      <c r="J8453">
        <v>61.1</v>
      </c>
      <c r="K8453">
        <v>1779.8</v>
      </c>
      <c r="L8453">
        <v>112.8</v>
      </c>
      <c r="M8453">
        <v>3.71</v>
      </c>
      <c r="N8453">
        <v>4.46</v>
      </c>
      <c r="O8453">
        <v>32.4</v>
      </c>
    </row>
    <row r="8454" spans="1:15" x14ac:dyDescent="0.35">
      <c r="A8454" s="1">
        <v>46273</v>
      </c>
      <c r="B8454">
        <v>20</v>
      </c>
      <c r="C8454" t="s">
        <v>26</v>
      </c>
      <c r="D8454" t="s">
        <v>20</v>
      </c>
      <c r="E8454">
        <v>150</v>
      </c>
      <c r="F8454">
        <v>89.9</v>
      </c>
      <c r="G8454">
        <v>194.4</v>
      </c>
      <c r="H8454">
        <v>120.4</v>
      </c>
      <c r="I8454">
        <v>19.600000000000001</v>
      </c>
      <c r="J8454">
        <v>69.400000000000006</v>
      </c>
      <c r="K8454">
        <v>1630</v>
      </c>
      <c r="L8454">
        <v>109.5</v>
      </c>
      <c r="M8454">
        <v>3.77</v>
      </c>
      <c r="N8454">
        <v>4.66</v>
      </c>
      <c r="O8454">
        <v>25.4</v>
      </c>
    </row>
    <row r="8455" spans="1:15" x14ac:dyDescent="0.35">
      <c r="A8455" s="1">
        <v>46273</v>
      </c>
      <c r="B8455">
        <v>21</v>
      </c>
      <c r="C8455" t="s">
        <v>21</v>
      </c>
      <c r="D8455" t="s">
        <v>18</v>
      </c>
      <c r="E8455">
        <v>150</v>
      </c>
      <c r="F8455">
        <v>70.599999999999994</v>
      </c>
      <c r="G8455">
        <v>164.2</v>
      </c>
      <c r="H8455">
        <v>95.1</v>
      </c>
      <c r="I8455">
        <v>18.899999999999999</v>
      </c>
      <c r="J8455">
        <v>56.4</v>
      </c>
      <c r="K8455">
        <v>1426.5</v>
      </c>
      <c r="L8455">
        <v>99.8</v>
      </c>
      <c r="M8455">
        <v>3.47</v>
      </c>
      <c r="N8455">
        <v>4.0999999999999996</v>
      </c>
      <c r="O8455">
        <v>21.8</v>
      </c>
    </row>
    <row r="8456" spans="1:15" x14ac:dyDescent="0.35">
      <c r="A8456" s="1">
        <v>46273</v>
      </c>
      <c r="B8456">
        <v>22</v>
      </c>
      <c r="C8456" t="s">
        <v>17</v>
      </c>
      <c r="D8456" t="s">
        <v>20</v>
      </c>
      <c r="E8456">
        <v>130</v>
      </c>
      <c r="F8456">
        <v>58.9</v>
      </c>
      <c r="G8456">
        <v>148.5</v>
      </c>
      <c r="H8456">
        <v>83.8</v>
      </c>
      <c r="I8456">
        <v>21</v>
      </c>
      <c r="J8456">
        <v>77.8</v>
      </c>
      <c r="K8456">
        <v>1334.7</v>
      </c>
      <c r="L8456">
        <v>95.6</v>
      </c>
      <c r="M8456">
        <v>3.73</v>
      </c>
      <c r="N8456">
        <v>3.84</v>
      </c>
      <c r="O8456">
        <v>21.2</v>
      </c>
    </row>
    <row r="8457" spans="1:15" x14ac:dyDescent="0.35">
      <c r="A8457" s="1">
        <v>46273</v>
      </c>
      <c r="B8457">
        <v>23</v>
      </c>
      <c r="C8457" t="s">
        <v>24</v>
      </c>
      <c r="D8457" t="s">
        <v>22</v>
      </c>
      <c r="E8457">
        <v>210</v>
      </c>
      <c r="F8457">
        <v>78.8</v>
      </c>
      <c r="G8457">
        <v>176.6</v>
      </c>
      <c r="H8457">
        <v>103.3</v>
      </c>
      <c r="I8457">
        <v>25.2</v>
      </c>
      <c r="J8457">
        <v>61.7</v>
      </c>
      <c r="K8457">
        <v>1453</v>
      </c>
      <c r="L8457">
        <v>93.6</v>
      </c>
      <c r="M8457">
        <v>3.16</v>
      </c>
      <c r="N8457">
        <v>4.33</v>
      </c>
      <c r="O8457">
        <v>14.8</v>
      </c>
    </row>
    <row r="8458" spans="1:15" x14ac:dyDescent="0.35">
      <c r="A8458" s="1">
        <v>46274</v>
      </c>
      <c r="B8458">
        <v>1</v>
      </c>
      <c r="C8458" t="s">
        <v>27</v>
      </c>
      <c r="D8458" t="s">
        <v>22</v>
      </c>
      <c r="E8458">
        <v>320</v>
      </c>
      <c r="F8458">
        <v>76.8</v>
      </c>
      <c r="G8458">
        <v>148.9</v>
      </c>
      <c r="H8458">
        <v>89.3</v>
      </c>
      <c r="I8458">
        <v>23.4</v>
      </c>
      <c r="J8458">
        <v>57</v>
      </c>
      <c r="K8458">
        <v>1362.4</v>
      </c>
      <c r="L8458">
        <v>95</v>
      </c>
      <c r="M8458">
        <v>4.33</v>
      </c>
      <c r="N8458">
        <v>3.97</v>
      </c>
      <c r="O8458">
        <v>15.6</v>
      </c>
    </row>
    <row r="8459" spans="1:15" x14ac:dyDescent="0.35">
      <c r="A8459" s="1">
        <v>46274</v>
      </c>
      <c r="B8459">
        <v>3</v>
      </c>
      <c r="C8459" t="s">
        <v>27</v>
      </c>
      <c r="D8459" t="s">
        <v>16</v>
      </c>
      <c r="E8459">
        <v>210</v>
      </c>
      <c r="F8459">
        <v>80.400000000000006</v>
      </c>
      <c r="G8459">
        <v>173.1</v>
      </c>
      <c r="H8459">
        <v>116.3</v>
      </c>
      <c r="I8459">
        <v>18.8</v>
      </c>
      <c r="J8459">
        <v>78.400000000000006</v>
      </c>
      <c r="K8459">
        <v>1656.4</v>
      </c>
      <c r="L8459">
        <v>106.3</v>
      </c>
      <c r="M8459">
        <v>5.15</v>
      </c>
      <c r="N8459">
        <v>4</v>
      </c>
      <c r="O8459">
        <v>13.5</v>
      </c>
    </row>
    <row r="8460" spans="1:15" x14ac:dyDescent="0.35">
      <c r="A8460" s="1">
        <v>46274</v>
      </c>
      <c r="B8460">
        <v>5</v>
      </c>
      <c r="C8460" t="s">
        <v>25</v>
      </c>
      <c r="D8460" t="s">
        <v>23</v>
      </c>
      <c r="E8460">
        <v>210</v>
      </c>
      <c r="F8460">
        <v>67.900000000000006</v>
      </c>
      <c r="G8460">
        <v>160.1</v>
      </c>
      <c r="H8460">
        <v>84.8</v>
      </c>
      <c r="I8460">
        <v>20.9</v>
      </c>
      <c r="J8460">
        <v>56.5</v>
      </c>
      <c r="K8460">
        <v>1457.3</v>
      </c>
      <c r="L8460">
        <v>99.7</v>
      </c>
      <c r="M8460">
        <v>3.75</v>
      </c>
      <c r="N8460">
        <v>3.53</v>
      </c>
      <c r="O8460">
        <v>16.2</v>
      </c>
    </row>
    <row r="8461" spans="1:15" x14ac:dyDescent="0.35">
      <c r="A8461" s="1">
        <v>46274</v>
      </c>
      <c r="B8461">
        <v>7</v>
      </c>
      <c r="C8461" t="s">
        <v>19</v>
      </c>
      <c r="D8461" t="s">
        <v>23</v>
      </c>
      <c r="E8461">
        <v>120</v>
      </c>
      <c r="F8461">
        <v>87.3</v>
      </c>
      <c r="G8461">
        <v>151.30000000000001</v>
      </c>
      <c r="H8461">
        <v>78.8</v>
      </c>
      <c r="I8461">
        <v>21.4</v>
      </c>
      <c r="J8461">
        <v>66.599999999999994</v>
      </c>
      <c r="K8461">
        <v>1792.7</v>
      </c>
      <c r="L8461">
        <v>115.9</v>
      </c>
      <c r="M8461">
        <v>5.93</v>
      </c>
      <c r="N8461">
        <v>4.46</v>
      </c>
      <c r="O8461">
        <v>17.3</v>
      </c>
    </row>
    <row r="8462" spans="1:15" x14ac:dyDescent="0.35">
      <c r="A8462" s="1">
        <v>46274</v>
      </c>
      <c r="B8462">
        <v>9</v>
      </c>
      <c r="C8462" t="s">
        <v>29</v>
      </c>
      <c r="D8462" t="s">
        <v>22</v>
      </c>
      <c r="E8462">
        <v>320</v>
      </c>
      <c r="F8462">
        <v>87.7</v>
      </c>
      <c r="G8462">
        <v>158.6</v>
      </c>
      <c r="H8462">
        <v>97</v>
      </c>
      <c r="I8462">
        <v>21.7</v>
      </c>
      <c r="J8462">
        <v>67.7</v>
      </c>
      <c r="K8462">
        <v>1644.4</v>
      </c>
      <c r="L8462">
        <v>109.4</v>
      </c>
      <c r="M8462">
        <v>3.71</v>
      </c>
      <c r="N8462">
        <v>4.7</v>
      </c>
      <c r="O8462">
        <v>17.8</v>
      </c>
    </row>
    <row r="8463" spans="1:15" x14ac:dyDescent="0.35">
      <c r="A8463" s="1">
        <v>46274</v>
      </c>
      <c r="B8463">
        <v>10</v>
      </c>
      <c r="C8463" t="s">
        <v>17</v>
      </c>
      <c r="D8463" t="s">
        <v>18</v>
      </c>
      <c r="E8463">
        <v>320</v>
      </c>
      <c r="F8463">
        <v>97.1</v>
      </c>
      <c r="G8463">
        <v>146.80000000000001</v>
      </c>
      <c r="H8463">
        <v>84.2</v>
      </c>
      <c r="I8463">
        <v>25.4</v>
      </c>
      <c r="J8463">
        <v>54.3</v>
      </c>
      <c r="K8463">
        <v>1500.8</v>
      </c>
      <c r="L8463">
        <v>98.2</v>
      </c>
      <c r="M8463">
        <v>5.57</v>
      </c>
      <c r="N8463">
        <v>4.9000000000000004</v>
      </c>
      <c r="O8463">
        <v>17.2</v>
      </c>
    </row>
    <row r="8464" spans="1:15" x14ac:dyDescent="0.35">
      <c r="A8464" s="1">
        <v>46274</v>
      </c>
      <c r="B8464">
        <v>11</v>
      </c>
      <c r="C8464" t="s">
        <v>17</v>
      </c>
      <c r="D8464" t="s">
        <v>20</v>
      </c>
      <c r="E8464">
        <v>85</v>
      </c>
      <c r="F8464">
        <v>84</v>
      </c>
      <c r="G8464">
        <v>166.3</v>
      </c>
      <c r="H8464">
        <v>99</v>
      </c>
      <c r="I8464">
        <v>23.7</v>
      </c>
      <c r="J8464">
        <v>62.4</v>
      </c>
      <c r="K8464">
        <v>1563.8</v>
      </c>
      <c r="L8464">
        <v>115</v>
      </c>
      <c r="M8464">
        <v>3.98</v>
      </c>
      <c r="N8464">
        <v>4.93</v>
      </c>
      <c r="O8464">
        <v>16.600000000000001</v>
      </c>
    </row>
    <row r="8465" spans="1:15" x14ac:dyDescent="0.35">
      <c r="A8465" s="1">
        <v>46274</v>
      </c>
      <c r="B8465">
        <v>12</v>
      </c>
      <c r="C8465" t="s">
        <v>24</v>
      </c>
      <c r="D8465" t="s">
        <v>20</v>
      </c>
      <c r="E8465">
        <v>85</v>
      </c>
      <c r="F8465">
        <v>76.400000000000006</v>
      </c>
      <c r="G8465">
        <v>208.3</v>
      </c>
      <c r="H8465">
        <v>117.3</v>
      </c>
      <c r="I8465">
        <v>21.8</v>
      </c>
      <c r="J8465">
        <v>51.5</v>
      </c>
      <c r="K8465">
        <v>1451.5</v>
      </c>
      <c r="L8465">
        <v>104.4</v>
      </c>
      <c r="M8465">
        <v>4.6500000000000004</v>
      </c>
      <c r="N8465">
        <v>5.44</v>
      </c>
      <c r="O8465">
        <v>13.2</v>
      </c>
    </row>
    <row r="8466" spans="1:15" x14ac:dyDescent="0.35">
      <c r="A8466" s="1">
        <v>46274</v>
      </c>
      <c r="B8466">
        <v>13</v>
      </c>
      <c r="C8466" t="s">
        <v>25</v>
      </c>
      <c r="D8466" t="s">
        <v>20</v>
      </c>
      <c r="E8466">
        <v>120</v>
      </c>
      <c r="F8466">
        <v>69.3</v>
      </c>
      <c r="G8466">
        <v>116.9</v>
      </c>
      <c r="H8466">
        <v>73.099999999999994</v>
      </c>
      <c r="I8466">
        <v>26.2</v>
      </c>
      <c r="J8466">
        <v>60.9</v>
      </c>
      <c r="K8466">
        <v>1398.3</v>
      </c>
      <c r="L8466">
        <v>101.3</v>
      </c>
      <c r="M8466">
        <v>4.5199999999999996</v>
      </c>
      <c r="N8466">
        <v>4.6100000000000003</v>
      </c>
      <c r="O8466">
        <v>18.600000000000001</v>
      </c>
    </row>
    <row r="8467" spans="1:15" x14ac:dyDescent="0.35">
      <c r="A8467" s="1">
        <v>46274</v>
      </c>
      <c r="B8467">
        <v>15</v>
      </c>
      <c r="C8467" t="s">
        <v>15</v>
      </c>
      <c r="D8467" t="s">
        <v>18</v>
      </c>
      <c r="E8467">
        <v>100</v>
      </c>
      <c r="F8467">
        <v>97.4</v>
      </c>
      <c r="G8467">
        <v>170.8</v>
      </c>
      <c r="H8467">
        <v>101.3</v>
      </c>
      <c r="I8467">
        <v>16.3</v>
      </c>
      <c r="J8467">
        <v>54.4</v>
      </c>
      <c r="K8467">
        <v>1466.4</v>
      </c>
      <c r="L8467">
        <v>99.3</v>
      </c>
      <c r="M8467">
        <v>4.18</v>
      </c>
      <c r="N8467">
        <v>5.84</v>
      </c>
      <c r="O8467">
        <v>26.8</v>
      </c>
    </row>
    <row r="8468" spans="1:15" x14ac:dyDescent="0.35">
      <c r="A8468" s="1">
        <v>46274</v>
      </c>
      <c r="B8468">
        <v>16</v>
      </c>
      <c r="C8468" t="s">
        <v>19</v>
      </c>
      <c r="D8468" t="s">
        <v>18</v>
      </c>
      <c r="E8468">
        <v>150</v>
      </c>
      <c r="F8468">
        <v>85</v>
      </c>
      <c r="G8468">
        <v>148.9</v>
      </c>
      <c r="H8468">
        <v>82.9</v>
      </c>
      <c r="I8468">
        <v>20.6</v>
      </c>
      <c r="J8468">
        <v>74.3</v>
      </c>
      <c r="K8468">
        <v>1424.4</v>
      </c>
      <c r="L8468">
        <v>97.7</v>
      </c>
      <c r="M8468">
        <v>5.55</v>
      </c>
      <c r="N8468">
        <v>2.94</v>
      </c>
      <c r="O8468">
        <v>16.100000000000001</v>
      </c>
    </row>
    <row r="8469" spans="1:15" x14ac:dyDescent="0.35">
      <c r="A8469" s="1">
        <v>46274</v>
      </c>
      <c r="B8469">
        <v>17</v>
      </c>
      <c r="C8469" t="s">
        <v>28</v>
      </c>
      <c r="D8469" t="s">
        <v>20</v>
      </c>
      <c r="E8469">
        <v>120</v>
      </c>
      <c r="F8469">
        <v>89.6</v>
      </c>
      <c r="G8469">
        <v>180.7</v>
      </c>
      <c r="H8469">
        <v>101.4</v>
      </c>
      <c r="I8469">
        <v>16.7</v>
      </c>
      <c r="J8469">
        <v>64.099999999999994</v>
      </c>
      <c r="K8469">
        <v>1843.6</v>
      </c>
      <c r="L8469">
        <v>113.3</v>
      </c>
      <c r="M8469">
        <v>4.92</v>
      </c>
      <c r="N8469">
        <v>5.25</v>
      </c>
      <c r="O8469">
        <v>30.6</v>
      </c>
    </row>
    <row r="8470" spans="1:15" x14ac:dyDescent="0.35">
      <c r="A8470" s="1">
        <v>46274</v>
      </c>
      <c r="B8470">
        <v>20</v>
      </c>
      <c r="C8470" t="s">
        <v>28</v>
      </c>
      <c r="D8470" t="s">
        <v>20</v>
      </c>
      <c r="E8470">
        <v>210</v>
      </c>
      <c r="F8470">
        <v>109</v>
      </c>
      <c r="G8470">
        <v>181.1</v>
      </c>
      <c r="H8470">
        <v>119.3</v>
      </c>
      <c r="I8470">
        <v>16.2</v>
      </c>
      <c r="J8470">
        <v>59.7</v>
      </c>
      <c r="K8470">
        <v>1654.7</v>
      </c>
      <c r="L8470">
        <v>104.8</v>
      </c>
      <c r="M8470">
        <v>5.79</v>
      </c>
      <c r="N8470">
        <v>5.88</v>
      </c>
      <c r="O8470">
        <v>32.4</v>
      </c>
    </row>
    <row r="8471" spans="1:15" x14ac:dyDescent="0.35">
      <c r="A8471" s="1">
        <v>46274</v>
      </c>
      <c r="B8471">
        <v>21</v>
      </c>
      <c r="C8471" t="s">
        <v>15</v>
      </c>
      <c r="D8471" t="s">
        <v>18</v>
      </c>
      <c r="E8471">
        <v>85</v>
      </c>
      <c r="F8471">
        <v>72.099999999999994</v>
      </c>
      <c r="G8471">
        <v>123.1</v>
      </c>
      <c r="H8471">
        <v>66.900000000000006</v>
      </c>
      <c r="I8471">
        <v>16.399999999999999</v>
      </c>
      <c r="J8471">
        <v>70.900000000000006</v>
      </c>
      <c r="K8471">
        <v>1493.2</v>
      </c>
      <c r="L8471">
        <v>100.6</v>
      </c>
      <c r="M8471">
        <v>3.19</v>
      </c>
      <c r="N8471">
        <v>5.39</v>
      </c>
      <c r="O8471">
        <v>24.7</v>
      </c>
    </row>
    <row r="8472" spans="1:15" x14ac:dyDescent="0.35">
      <c r="A8472" s="1">
        <v>46274</v>
      </c>
      <c r="B8472">
        <v>22</v>
      </c>
      <c r="C8472" t="s">
        <v>25</v>
      </c>
      <c r="D8472" t="s">
        <v>20</v>
      </c>
      <c r="E8472">
        <v>150</v>
      </c>
      <c r="F8472">
        <v>54.6</v>
      </c>
      <c r="G8472">
        <v>159.30000000000001</v>
      </c>
      <c r="H8472">
        <v>83.4</v>
      </c>
      <c r="I8472">
        <v>21.6</v>
      </c>
      <c r="J8472">
        <v>52.6</v>
      </c>
      <c r="K8472">
        <v>1251.3</v>
      </c>
      <c r="L8472">
        <v>91</v>
      </c>
      <c r="M8472">
        <v>3.68</v>
      </c>
      <c r="N8472">
        <v>5.68</v>
      </c>
      <c r="O8472">
        <v>16.399999999999999</v>
      </c>
    </row>
    <row r="8473" spans="1:15" x14ac:dyDescent="0.35">
      <c r="A8473" s="1">
        <v>46274</v>
      </c>
      <c r="B8473">
        <v>23</v>
      </c>
      <c r="C8473" t="s">
        <v>19</v>
      </c>
      <c r="D8473" t="s">
        <v>18</v>
      </c>
      <c r="E8473">
        <v>100</v>
      </c>
      <c r="F8473">
        <v>33.9</v>
      </c>
      <c r="G8473">
        <v>104.9</v>
      </c>
      <c r="H8473">
        <v>57.8</v>
      </c>
      <c r="I8473">
        <v>19.399999999999999</v>
      </c>
      <c r="J8473">
        <v>61.9</v>
      </c>
      <c r="K8473">
        <v>961.2</v>
      </c>
      <c r="L8473">
        <v>74</v>
      </c>
      <c r="M8473">
        <v>1.74</v>
      </c>
      <c r="N8473">
        <v>3.79</v>
      </c>
      <c r="O8473">
        <v>17.100000000000001</v>
      </c>
    </row>
    <row r="8474" spans="1:15" x14ac:dyDescent="0.35">
      <c r="A8474" s="1">
        <v>46275</v>
      </c>
      <c r="B8474">
        <v>0</v>
      </c>
      <c r="C8474" t="s">
        <v>17</v>
      </c>
      <c r="D8474" t="s">
        <v>16</v>
      </c>
      <c r="E8474">
        <v>70</v>
      </c>
      <c r="F8474">
        <v>80</v>
      </c>
      <c r="G8474">
        <v>172.8</v>
      </c>
      <c r="H8474">
        <v>94.1</v>
      </c>
      <c r="I8474">
        <v>23.4</v>
      </c>
      <c r="J8474">
        <v>71.599999999999994</v>
      </c>
      <c r="K8474">
        <v>1506.8</v>
      </c>
      <c r="L8474">
        <v>102.4</v>
      </c>
      <c r="M8474">
        <v>4.41</v>
      </c>
      <c r="N8474">
        <v>5.64</v>
      </c>
      <c r="O8474">
        <v>21.7</v>
      </c>
    </row>
    <row r="8475" spans="1:15" x14ac:dyDescent="0.35">
      <c r="A8475" s="1">
        <v>46275</v>
      </c>
      <c r="B8475">
        <v>1</v>
      </c>
      <c r="C8475" t="s">
        <v>27</v>
      </c>
      <c r="D8475" t="s">
        <v>22</v>
      </c>
      <c r="E8475">
        <v>70</v>
      </c>
      <c r="F8475">
        <v>79.7</v>
      </c>
      <c r="G8475">
        <v>134.69999999999999</v>
      </c>
      <c r="H8475">
        <v>81.599999999999994</v>
      </c>
      <c r="I8475">
        <v>20.399999999999999</v>
      </c>
      <c r="J8475">
        <v>56.1</v>
      </c>
      <c r="K8475">
        <v>1618.1</v>
      </c>
      <c r="L8475">
        <v>109.4</v>
      </c>
      <c r="M8475">
        <v>4.72</v>
      </c>
      <c r="N8475">
        <v>5.07</v>
      </c>
      <c r="O8475">
        <v>12.2</v>
      </c>
    </row>
    <row r="8476" spans="1:15" x14ac:dyDescent="0.35">
      <c r="A8476" s="1">
        <v>46275</v>
      </c>
      <c r="B8476">
        <v>3</v>
      </c>
      <c r="C8476" t="s">
        <v>17</v>
      </c>
      <c r="D8476" t="s">
        <v>22</v>
      </c>
      <c r="E8476">
        <v>120</v>
      </c>
      <c r="F8476">
        <v>78.7</v>
      </c>
      <c r="G8476">
        <v>150.9</v>
      </c>
      <c r="H8476">
        <v>95.7</v>
      </c>
      <c r="I8476">
        <v>19.8</v>
      </c>
      <c r="J8476">
        <v>65.400000000000006</v>
      </c>
      <c r="K8476">
        <v>1473.2</v>
      </c>
      <c r="L8476">
        <v>101</v>
      </c>
      <c r="M8476">
        <v>6.45</v>
      </c>
      <c r="N8476">
        <v>5.98</v>
      </c>
      <c r="O8476">
        <v>21.2</v>
      </c>
    </row>
    <row r="8477" spans="1:15" x14ac:dyDescent="0.35">
      <c r="A8477" s="1">
        <v>46275</v>
      </c>
      <c r="B8477">
        <v>4</v>
      </c>
      <c r="C8477" t="s">
        <v>28</v>
      </c>
      <c r="D8477" t="s">
        <v>18</v>
      </c>
      <c r="E8477">
        <v>320</v>
      </c>
      <c r="F8477">
        <v>69.2</v>
      </c>
      <c r="G8477">
        <v>177.7</v>
      </c>
      <c r="H8477">
        <v>106.3</v>
      </c>
      <c r="I8477">
        <v>21.7</v>
      </c>
      <c r="J8477">
        <v>60</v>
      </c>
      <c r="K8477">
        <v>1726.6</v>
      </c>
      <c r="L8477">
        <v>107.8</v>
      </c>
      <c r="M8477">
        <v>5.29</v>
      </c>
      <c r="N8477">
        <v>4.5</v>
      </c>
      <c r="O8477">
        <v>29.5</v>
      </c>
    </row>
    <row r="8478" spans="1:15" x14ac:dyDescent="0.35">
      <c r="A8478" s="1">
        <v>46275</v>
      </c>
      <c r="B8478">
        <v>5</v>
      </c>
      <c r="C8478" t="s">
        <v>21</v>
      </c>
      <c r="D8478" t="s">
        <v>20</v>
      </c>
      <c r="E8478">
        <v>320</v>
      </c>
      <c r="F8478">
        <v>59.2</v>
      </c>
      <c r="G8478">
        <v>149</v>
      </c>
      <c r="H8478">
        <v>88.2</v>
      </c>
      <c r="I8478">
        <v>16.899999999999999</v>
      </c>
      <c r="J8478">
        <v>52.4</v>
      </c>
      <c r="K8478">
        <v>1251.4000000000001</v>
      </c>
      <c r="L8478">
        <v>82.9</v>
      </c>
      <c r="M8478">
        <v>3.38</v>
      </c>
      <c r="N8478">
        <v>3.81</v>
      </c>
      <c r="O8478">
        <v>20.9</v>
      </c>
    </row>
    <row r="8479" spans="1:15" x14ac:dyDescent="0.35">
      <c r="A8479" s="1">
        <v>46275</v>
      </c>
      <c r="B8479">
        <v>7</v>
      </c>
      <c r="C8479" t="s">
        <v>24</v>
      </c>
      <c r="D8479" t="s">
        <v>22</v>
      </c>
      <c r="E8479">
        <v>70</v>
      </c>
      <c r="F8479">
        <v>94.1</v>
      </c>
      <c r="G8479">
        <v>186.8</v>
      </c>
      <c r="H8479">
        <v>115.7</v>
      </c>
      <c r="I8479">
        <v>18.399999999999999</v>
      </c>
      <c r="J8479">
        <v>59</v>
      </c>
      <c r="K8479">
        <v>1672.7</v>
      </c>
      <c r="L8479">
        <v>111.6</v>
      </c>
      <c r="M8479">
        <v>4.97</v>
      </c>
      <c r="N8479">
        <v>5.46</v>
      </c>
      <c r="O8479">
        <v>14.3</v>
      </c>
    </row>
    <row r="8480" spans="1:15" x14ac:dyDescent="0.35">
      <c r="A8480" s="1">
        <v>46275</v>
      </c>
      <c r="B8480">
        <v>8</v>
      </c>
      <c r="C8480" t="s">
        <v>24</v>
      </c>
      <c r="D8480" t="s">
        <v>23</v>
      </c>
      <c r="E8480">
        <v>120</v>
      </c>
      <c r="F8480">
        <v>71.2</v>
      </c>
      <c r="G8480">
        <v>143.80000000000001</v>
      </c>
      <c r="H8480">
        <v>72.7</v>
      </c>
      <c r="I8480">
        <v>25.3</v>
      </c>
      <c r="J8480">
        <v>59.2</v>
      </c>
      <c r="K8480">
        <v>1281.8</v>
      </c>
      <c r="L8480">
        <v>83.3</v>
      </c>
      <c r="M8480">
        <v>4.3600000000000003</v>
      </c>
      <c r="N8480">
        <v>3.77</v>
      </c>
      <c r="O8480">
        <v>13.3</v>
      </c>
    </row>
    <row r="8481" spans="1:15" x14ac:dyDescent="0.35">
      <c r="A8481" s="1">
        <v>46275</v>
      </c>
      <c r="B8481">
        <v>9</v>
      </c>
      <c r="C8481" t="s">
        <v>29</v>
      </c>
      <c r="D8481" t="s">
        <v>20</v>
      </c>
      <c r="E8481">
        <v>150</v>
      </c>
      <c r="F8481">
        <v>76.5</v>
      </c>
      <c r="G8481">
        <v>208.8</v>
      </c>
      <c r="H8481">
        <v>122.2</v>
      </c>
      <c r="I8481">
        <v>21.9</v>
      </c>
      <c r="J8481">
        <v>68.400000000000006</v>
      </c>
      <c r="K8481">
        <v>1546.3</v>
      </c>
      <c r="L8481">
        <v>99</v>
      </c>
      <c r="M8481">
        <v>4.49</v>
      </c>
      <c r="N8481">
        <v>2.37</v>
      </c>
      <c r="O8481">
        <v>19.399999999999999</v>
      </c>
    </row>
    <row r="8482" spans="1:15" x14ac:dyDescent="0.35">
      <c r="A8482" s="1">
        <v>46275</v>
      </c>
      <c r="B8482">
        <v>13</v>
      </c>
      <c r="C8482" t="s">
        <v>26</v>
      </c>
      <c r="D8482" t="s">
        <v>18</v>
      </c>
      <c r="E8482">
        <v>120</v>
      </c>
      <c r="F8482">
        <v>66.7</v>
      </c>
      <c r="G8482">
        <v>130.4</v>
      </c>
      <c r="H8482">
        <v>81.2</v>
      </c>
      <c r="I8482">
        <v>22.6</v>
      </c>
      <c r="J8482">
        <v>77.2</v>
      </c>
      <c r="K8482">
        <v>1597.6</v>
      </c>
      <c r="L8482">
        <v>109.3</v>
      </c>
      <c r="M8482">
        <v>4.7</v>
      </c>
      <c r="N8482">
        <v>3.62</v>
      </c>
      <c r="O8482">
        <v>23.2</v>
      </c>
    </row>
    <row r="8483" spans="1:15" x14ac:dyDescent="0.35">
      <c r="A8483" s="1">
        <v>46275</v>
      </c>
      <c r="B8483">
        <v>14</v>
      </c>
      <c r="C8483" t="s">
        <v>28</v>
      </c>
      <c r="D8483" t="s">
        <v>23</v>
      </c>
      <c r="E8483">
        <v>210</v>
      </c>
      <c r="F8483">
        <v>53</v>
      </c>
      <c r="G8483">
        <v>144.5</v>
      </c>
      <c r="H8483">
        <v>83.1</v>
      </c>
      <c r="I8483">
        <v>18.2</v>
      </c>
      <c r="J8483">
        <v>68.2</v>
      </c>
      <c r="K8483">
        <v>1391.8</v>
      </c>
      <c r="L8483">
        <v>100.4</v>
      </c>
      <c r="M8483">
        <v>4.5199999999999996</v>
      </c>
      <c r="N8483">
        <v>4.84</v>
      </c>
      <c r="O8483">
        <v>30.2</v>
      </c>
    </row>
    <row r="8484" spans="1:15" x14ac:dyDescent="0.35">
      <c r="A8484" s="1">
        <v>46275</v>
      </c>
      <c r="B8484">
        <v>15</v>
      </c>
      <c r="C8484" t="s">
        <v>25</v>
      </c>
      <c r="D8484" t="s">
        <v>18</v>
      </c>
      <c r="E8484">
        <v>210</v>
      </c>
      <c r="F8484">
        <v>67.599999999999994</v>
      </c>
      <c r="G8484">
        <v>152.80000000000001</v>
      </c>
      <c r="H8484">
        <v>88.4</v>
      </c>
      <c r="I8484">
        <v>21.2</v>
      </c>
      <c r="J8484">
        <v>67.8</v>
      </c>
      <c r="K8484">
        <v>1141.4000000000001</v>
      </c>
      <c r="L8484">
        <v>76</v>
      </c>
      <c r="M8484">
        <v>4.49</v>
      </c>
      <c r="N8484">
        <v>4.6900000000000004</v>
      </c>
      <c r="O8484">
        <v>17.3</v>
      </c>
    </row>
    <row r="8485" spans="1:15" x14ac:dyDescent="0.35">
      <c r="A8485" s="1">
        <v>46275</v>
      </c>
      <c r="B8485">
        <v>16</v>
      </c>
      <c r="C8485" t="s">
        <v>24</v>
      </c>
      <c r="D8485" t="s">
        <v>20</v>
      </c>
      <c r="E8485">
        <v>100</v>
      </c>
      <c r="F8485">
        <v>69.2</v>
      </c>
      <c r="G8485">
        <v>168.6</v>
      </c>
      <c r="H8485">
        <v>90.4</v>
      </c>
      <c r="I8485">
        <v>19.7</v>
      </c>
      <c r="J8485">
        <v>73.7</v>
      </c>
      <c r="K8485">
        <v>1531.2</v>
      </c>
      <c r="L8485">
        <v>101.1</v>
      </c>
      <c r="M8485">
        <v>3.71</v>
      </c>
      <c r="N8485">
        <v>5.42</v>
      </c>
      <c r="O8485">
        <v>17.899999999999999</v>
      </c>
    </row>
    <row r="8486" spans="1:15" x14ac:dyDescent="0.35">
      <c r="A8486" s="1">
        <v>46275</v>
      </c>
      <c r="B8486">
        <v>18</v>
      </c>
      <c r="C8486" t="s">
        <v>21</v>
      </c>
      <c r="D8486" t="s">
        <v>16</v>
      </c>
      <c r="E8486">
        <v>100</v>
      </c>
      <c r="F8486">
        <v>77</v>
      </c>
      <c r="G8486">
        <v>169.4</v>
      </c>
      <c r="H8486">
        <v>104.6</v>
      </c>
      <c r="I8486">
        <v>21.6</v>
      </c>
      <c r="J8486">
        <v>70.099999999999994</v>
      </c>
      <c r="K8486">
        <v>1427.2</v>
      </c>
      <c r="L8486">
        <v>96.6</v>
      </c>
      <c r="M8486">
        <v>4.74</v>
      </c>
      <c r="N8486">
        <v>4.7</v>
      </c>
      <c r="O8486">
        <v>23.1</v>
      </c>
    </row>
    <row r="8487" spans="1:15" x14ac:dyDescent="0.35">
      <c r="A8487" s="1">
        <v>46275</v>
      </c>
      <c r="B8487">
        <v>21</v>
      </c>
      <c r="C8487" t="s">
        <v>17</v>
      </c>
      <c r="D8487" t="s">
        <v>16</v>
      </c>
      <c r="E8487">
        <v>100</v>
      </c>
      <c r="F8487">
        <v>80.7</v>
      </c>
      <c r="G8487">
        <v>159.80000000000001</v>
      </c>
      <c r="H8487">
        <v>108.6</v>
      </c>
      <c r="I8487">
        <v>21.3</v>
      </c>
      <c r="J8487">
        <v>61.5</v>
      </c>
      <c r="K8487">
        <v>1442.2</v>
      </c>
      <c r="L8487">
        <v>97.4</v>
      </c>
      <c r="M8487">
        <v>3.62</v>
      </c>
      <c r="N8487">
        <v>4.0999999999999996</v>
      </c>
      <c r="O8487">
        <v>19.100000000000001</v>
      </c>
    </row>
    <row r="8488" spans="1:15" x14ac:dyDescent="0.35">
      <c r="A8488" s="1">
        <v>46275</v>
      </c>
      <c r="B8488">
        <v>22</v>
      </c>
      <c r="C8488" t="s">
        <v>29</v>
      </c>
      <c r="D8488" t="s">
        <v>16</v>
      </c>
      <c r="E8488">
        <v>320</v>
      </c>
      <c r="F8488">
        <v>78.5</v>
      </c>
      <c r="G8488">
        <v>132.1</v>
      </c>
      <c r="H8488">
        <v>74.8</v>
      </c>
      <c r="I8488">
        <v>27.4</v>
      </c>
      <c r="J8488">
        <v>59.2</v>
      </c>
      <c r="K8488">
        <v>1678.9</v>
      </c>
      <c r="L8488">
        <v>113.6</v>
      </c>
      <c r="M8488">
        <v>4.79</v>
      </c>
      <c r="N8488">
        <v>4.8499999999999996</v>
      </c>
      <c r="O8488">
        <v>22.3</v>
      </c>
    </row>
    <row r="8489" spans="1:15" x14ac:dyDescent="0.35">
      <c r="A8489" s="1">
        <v>46276</v>
      </c>
      <c r="B8489">
        <v>0</v>
      </c>
      <c r="C8489" t="s">
        <v>27</v>
      </c>
      <c r="D8489" t="s">
        <v>20</v>
      </c>
      <c r="E8489">
        <v>85</v>
      </c>
      <c r="F8489">
        <v>87.5</v>
      </c>
      <c r="G8489">
        <v>135.69999999999999</v>
      </c>
      <c r="H8489">
        <v>85.2</v>
      </c>
      <c r="I8489">
        <v>16.899999999999999</v>
      </c>
      <c r="J8489">
        <v>73.599999999999994</v>
      </c>
      <c r="K8489">
        <v>1690.9</v>
      </c>
      <c r="L8489">
        <v>111.6</v>
      </c>
      <c r="M8489">
        <v>4.04</v>
      </c>
      <c r="N8489">
        <v>4.55</v>
      </c>
      <c r="O8489">
        <v>16.3</v>
      </c>
    </row>
    <row r="8490" spans="1:15" x14ac:dyDescent="0.35">
      <c r="A8490" s="1">
        <v>46276</v>
      </c>
      <c r="B8490">
        <v>1</v>
      </c>
      <c r="C8490" t="s">
        <v>28</v>
      </c>
      <c r="D8490" t="s">
        <v>20</v>
      </c>
      <c r="E8490">
        <v>120</v>
      </c>
      <c r="F8490">
        <v>66</v>
      </c>
      <c r="G8490">
        <v>141.6</v>
      </c>
      <c r="H8490">
        <v>84.1</v>
      </c>
      <c r="I8490">
        <v>23.2</v>
      </c>
      <c r="J8490">
        <v>69.8</v>
      </c>
      <c r="K8490">
        <v>1443.5</v>
      </c>
      <c r="L8490">
        <v>102.2</v>
      </c>
      <c r="M8490">
        <v>4.32</v>
      </c>
      <c r="N8490">
        <v>3.91</v>
      </c>
      <c r="O8490">
        <v>30</v>
      </c>
    </row>
    <row r="8491" spans="1:15" x14ac:dyDescent="0.35">
      <c r="A8491" s="1">
        <v>46276</v>
      </c>
      <c r="B8491">
        <v>2</v>
      </c>
      <c r="C8491" t="s">
        <v>26</v>
      </c>
      <c r="D8491" t="s">
        <v>23</v>
      </c>
      <c r="E8491">
        <v>120</v>
      </c>
      <c r="F8491">
        <v>69.599999999999994</v>
      </c>
      <c r="G8491">
        <v>150.4</v>
      </c>
      <c r="H8491">
        <v>94.5</v>
      </c>
      <c r="I8491">
        <v>16.5</v>
      </c>
      <c r="J8491">
        <v>70.900000000000006</v>
      </c>
      <c r="K8491">
        <v>1478.6</v>
      </c>
      <c r="L8491">
        <v>93.5</v>
      </c>
      <c r="M8491">
        <v>4.4800000000000004</v>
      </c>
      <c r="N8491">
        <v>5.43</v>
      </c>
      <c r="O8491">
        <v>24.7</v>
      </c>
    </row>
    <row r="8492" spans="1:15" x14ac:dyDescent="0.35">
      <c r="A8492" s="1">
        <v>46276</v>
      </c>
      <c r="B8492">
        <v>3</v>
      </c>
      <c r="C8492" t="s">
        <v>25</v>
      </c>
      <c r="D8492" t="s">
        <v>20</v>
      </c>
      <c r="E8492">
        <v>320</v>
      </c>
      <c r="F8492">
        <v>55.4</v>
      </c>
      <c r="G8492">
        <v>130.1</v>
      </c>
      <c r="H8492">
        <v>77.2</v>
      </c>
      <c r="I8492">
        <v>24.4</v>
      </c>
      <c r="J8492">
        <v>60.3</v>
      </c>
      <c r="K8492">
        <v>1479.4</v>
      </c>
      <c r="L8492">
        <v>102.4</v>
      </c>
      <c r="M8492">
        <v>4.71</v>
      </c>
      <c r="N8492">
        <v>4.97</v>
      </c>
      <c r="O8492">
        <v>18.2</v>
      </c>
    </row>
    <row r="8493" spans="1:15" x14ac:dyDescent="0.35">
      <c r="A8493" s="1">
        <v>46276</v>
      </c>
      <c r="B8493">
        <v>7</v>
      </c>
      <c r="C8493" t="s">
        <v>29</v>
      </c>
      <c r="D8493" t="s">
        <v>20</v>
      </c>
      <c r="E8493">
        <v>85</v>
      </c>
      <c r="F8493">
        <v>72.900000000000006</v>
      </c>
      <c r="G8493">
        <v>153.1</v>
      </c>
      <c r="H8493">
        <v>80.900000000000006</v>
      </c>
      <c r="I8493">
        <v>21.7</v>
      </c>
      <c r="J8493">
        <v>79.599999999999994</v>
      </c>
      <c r="K8493">
        <v>1637.8</v>
      </c>
      <c r="L8493">
        <v>104.6</v>
      </c>
      <c r="M8493">
        <v>3.56</v>
      </c>
      <c r="N8493">
        <v>4.17</v>
      </c>
      <c r="O8493">
        <v>17.899999999999999</v>
      </c>
    </row>
    <row r="8494" spans="1:15" x14ac:dyDescent="0.35">
      <c r="A8494" s="1">
        <v>46276</v>
      </c>
      <c r="B8494">
        <v>8</v>
      </c>
      <c r="C8494" t="s">
        <v>27</v>
      </c>
      <c r="D8494" t="s">
        <v>23</v>
      </c>
      <c r="E8494">
        <v>100</v>
      </c>
      <c r="F8494">
        <v>84.4</v>
      </c>
      <c r="G8494">
        <v>155.69999999999999</v>
      </c>
      <c r="H8494">
        <v>108.4</v>
      </c>
      <c r="I8494">
        <v>16.7</v>
      </c>
      <c r="J8494">
        <v>62.7</v>
      </c>
      <c r="K8494">
        <v>1582.9</v>
      </c>
      <c r="L8494">
        <v>104.7</v>
      </c>
      <c r="M8494">
        <v>4.75</v>
      </c>
      <c r="N8494">
        <v>5.01</v>
      </c>
      <c r="O8494">
        <v>17.899999999999999</v>
      </c>
    </row>
    <row r="8495" spans="1:15" x14ac:dyDescent="0.35">
      <c r="A8495" s="1">
        <v>46276</v>
      </c>
      <c r="B8495">
        <v>9</v>
      </c>
      <c r="C8495" t="s">
        <v>26</v>
      </c>
      <c r="D8495" t="s">
        <v>23</v>
      </c>
      <c r="E8495">
        <v>150</v>
      </c>
      <c r="F8495">
        <v>80.900000000000006</v>
      </c>
      <c r="G8495">
        <v>191.9</v>
      </c>
      <c r="H8495">
        <v>114.9</v>
      </c>
      <c r="I8495">
        <v>21.4</v>
      </c>
      <c r="J8495">
        <v>65.900000000000006</v>
      </c>
      <c r="K8495">
        <v>1664.9</v>
      </c>
      <c r="L8495">
        <v>108.4</v>
      </c>
      <c r="M8495">
        <v>3.69</v>
      </c>
      <c r="N8495">
        <v>5.08</v>
      </c>
      <c r="O8495">
        <v>21.5</v>
      </c>
    </row>
    <row r="8496" spans="1:15" x14ac:dyDescent="0.35">
      <c r="A8496" s="1">
        <v>46276</v>
      </c>
      <c r="B8496">
        <v>10</v>
      </c>
      <c r="C8496" t="s">
        <v>26</v>
      </c>
      <c r="D8496" t="s">
        <v>18</v>
      </c>
      <c r="E8496">
        <v>85</v>
      </c>
      <c r="F8496">
        <v>85.5</v>
      </c>
      <c r="G8496">
        <v>185.8</v>
      </c>
      <c r="H8496">
        <v>99.6</v>
      </c>
      <c r="I8496">
        <v>23.4</v>
      </c>
      <c r="J8496">
        <v>77.099999999999994</v>
      </c>
      <c r="K8496">
        <v>1676.1</v>
      </c>
      <c r="L8496">
        <v>116</v>
      </c>
      <c r="M8496">
        <v>3.6</v>
      </c>
      <c r="N8496">
        <v>5.42</v>
      </c>
      <c r="O8496">
        <v>22.5</v>
      </c>
    </row>
    <row r="8497" spans="1:15" x14ac:dyDescent="0.35">
      <c r="A8497" s="1">
        <v>46276</v>
      </c>
      <c r="B8497">
        <v>12</v>
      </c>
      <c r="C8497" t="s">
        <v>29</v>
      </c>
      <c r="D8497" t="s">
        <v>22</v>
      </c>
      <c r="E8497">
        <v>320</v>
      </c>
      <c r="F8497">
        <v>63.5</v>
      </c>
      <c r="G8497">
        <v>163</v>
      </c>
      <c r="H8497">
        <v>89.4</v>
      </c>
      <c r="I8497">
        <v>24.2</v>
      </c>
      <c r="J8497">
        <v>66.400000000000006</v>
      </c>
      <c r="K8497">
        <v>1720.2</v>
      </c>
      <c r="L8497">
        <v>113.8</v>
      </c>
      <c r="M8497">
        <v>3.8</v>
      </c>
      <c r="N8497">
        <v>4.71</v>
      </c>
      <c r="O8497">
        <v>19.3</v>
      </c>
    </row>
    <row r="8498" spans="1:15" x14ac:dyDescent="0.35">
      <c r="A8498" s="1">
        <v>46276</v>
      </c>
      <c r="B8498">
        <v>13</v>
      </c>
      <c r="C8498" t="s">
        <v>17</v>
      </c>
      <c r="D8498" t="s">
        <v>22</v>
      </c>
      <c r="E8498">
        <v>120</v>
      </c>
      <c r="F8498">
        <v>69</v>
      </c>
      <c r="G8498">
        <v>125.4</v>
      </c>
      <c r="H8498">
        <v>68.5</v>
      </c>
      <c r="I8498">
        <v>23.6</v>
      </c>
      <c r="J8498">
        <v>65.2</v>
      </c>
      <c r="K8498">
        <v>1338.5</v>
      </c>
      <c r="L8498">
        <v>89.2</v>
      </c>
      <c r="M8498">
        <v>4.62</v>
      </c>
      <c r="N8498">
        <v>4.66</v>
      </c>
      <c r="O8498">
        <v>18.8</v>
      </c>
    </row>
    <row r="8499" spans="1:15" x14ac:dyDescent="0.35">
      <c r="A8499" s="1">
        <v>46276</v>
      </c>
      <c r="B8499">
        <v>15</v>
      </c>
      <c r="C8499" t="s">
        <v>25</v>
      </c>
      <c r="D8499" t="s">
        <v>18</v>
      </c>
      <c r="E8499">
        <v>85</v>
      </c>
      <c r="F8499">
        <v>55.7</v>
      </c>
      <c r="G8499">
        <v>145.30000000000001</v>
      </c>
      <c r="H8499">
        <v>73.400000000000006</v>
      </c>
      <c r="I8499">
        <v>24.2</v>
      </c>
      <c r="J8499">
        <v>67.7</v>
      </c>
      <c r="K8499">
        <v>1539.6</v>
      </c>
      <c r="L8499">
        <v>103.8</v>
      </c>
      <c r="M8499">
        <v>3.48</v>
      </c>
      <c r="N8499">
        <v>4.75</v>
      </c>
      <c r="O8499">
        <v>17.7</v>
      </c>
    </row>
    <row r="8500" spans="1:15" x14ac:dyDescent="0.35">
      <c r="A8500" s="1">
        <v>46276</v>
      </c>
      <c r="B8500">
        <v>19</v>
      </c>
      <c r="C8500" t="s">
        <v>15</v>
      </c>
      <c r="D8500" t="s">
        <v>16</v>
      </c>
      <c r="E8500">
        <v>100</v>
      </c>
      <c r="F8500">
        <v>91.8</v>
      </c>
      <c r="G8500">
        <v>161.19999999999999</v>
      </c>
      <c r="H8500">
        <v>112.1</v>
      </c>
      <c r="I8500">
        <v>20.2</v>
      </c>
      <c r="J8500">
        <v>62.2</v>
      </c>
      <c r="K8500">
        <v>1610.9</v>
      </c>
      <c r="L8500">
        <v>103.3</v>
      </c>
      <c r="M8500">
        <v>4.46</v>
      </c>
      <c r="N8500">
        <v>5.46</v>
      </c>
      <c r="O8500">
        <v>25.6</v>
      </c>
    </row>
    <row r="8501" spans="1:15" x14ac:dyDescent="0.35">
      <c r="A8501" s="1">
        <v>46276</v>
      </c>
      <c r="B8501">
        <v>21</v>
      </c>
      <c r="C8501" t="s">
        <v>26</v>
      </c>
      <c r="D8501" t="s">
        <v>20</v>
      </c>
      <c r="E8501">
        <v>210</v>
      </c>
      <c r="F8501">
        <v>56</v>
      </c>
      <c r="G8501">
        <v>136.80000000000001</v>
      </c>
      <c r="H8501">
        <v>78.900000000000006</v>
      </c>
      <c r="I8501">
        <v>25.8</v>
      </c>
      <c r="J8501">
        <v>63.9</v>
      </c>
      <c r="K8501">
        <v>1666.4</v>
      </c>
      <c r="L8501">
        <v>106.1</v>
      </c>
      <c r="M8501">
        <v>2.94</v>
      </c>
      <c r="N8501">
        <v>3.02</v>
      </c>
      <c r="O8501">
        <v>22.9</v>
      </c>
    </row>
    <row r="8502" spans="1:15" x14ac:dyDescent="0.35">
      <c r="A8502" s="1">
        <v>46276</v>
      </c>
      <c r="B8502">
        <v>23</v>
      </c>
      <c r="C8502" t="s">
        <v>24</v>
      </c>
      <c r="D8502" t="s">
        <v>23</v>
      </c>
      <c r="E8502">
        <v>120</v>
      </c>
      <c r="F8502">
        <v>76.599999999999994</v>
      </c>
      <c r="G8502">
        <v>137.19999999999999</v>
      </c>
      <c r="H8502">
        <v>84.4</v>
      </c>
      <c r="I8502">
        <v>20.8</v>
      </c>
      <c r="J8502">
        <v>73</v>
      </c>
      <c r="K8502">
        <v>1499.3</v>
      </c>
      <c r="L8502">
        <v>101.6</v>
      </c>
      <c r="M8502">
        <v>5.92</v>
      </c>
      <c r="N8502">
        <v>5.56</v>
      </c>
      <c r="O8502">
        <v>16.7</v>
      </c>
    </row>
    <row r="8503" spans="1:15" x14ac:dyDescent="0.35">
      <c r="A8503" s="1">
        <v>46277</v>
      </c>
      <c r="B8503">
        <v>1</v>
      </c>
      <c r="C8503" t="s">
        <v>15</v>
      </c>
      <c r="D8503" t="s">
        <v>23</v>
      </c>
      <c r="E8503">
        <v>70</v>
      </c>
      <c r="F8503">
        <v>76.599999999999994</v>
      </c>
      <c r="G8503">
        <v>156.69999999999999</v>
      </c>
      <c r="H8503">
        <v>90.4</v>
      </c>
      <c r="I8503">
        <v>19.899999999999999</v>
      </c>
      <c r="J8503">
        <v>75.099999999999994</v>
      </c>
      <c r="K8503">
        <v>1586.9</v>
      </c>
      <c r="L8503">
        <v>110</v>
      </c>
      <c r="M8503">
        <v>4.3099999999999996</v>
      </c>
      <c r="N8503">
        <v>4.13</v>
      </c>
      <c r="O8503">
        <v>26.1</v>
      </c>
    </row>
    <row r="8504" spans="1:15" x14ac:dyDescent="0.35">
      <c r="A8504" s="1">
        <v>46277</v>
      </c>
      <c r="B8504">
        <v>2</v>
      </c>
      <c r="C8504" t="s">
        <v>21</v>
      </c>
      <c r="D8504" t="s">
        <v>16</v>
      </c>
      <c r="E8504">
        <v>100</v>
      </c>
      <c r="F8504">
        <v>83.1</v>
      </c>
      <c r="G8504">
        <v>169.8</v>
      </c>
      <c r="H8504">
        <v>110.1</v>
      </c>
      <c r="I8504">
        <v>19.2</v>
      </c>
      <c r="J8504">
        <v>80.599999999999994</v>
      </c>
      <c r="K8504">
        <v>1584.2</v>
      </c>
      <c r="L8504">
        <v>103.4</v>
      </c>
      <c r="M8504">
        <v>4.0199999999999996</v>
      </c>
      <c r="N8504">
        <v>4.22</v>
      </c>
      <c r="O8504">
        <v>23</v>
      </c>
    </row>
    <row r="8505" spans="1:15" x14ac:dyDescent="0.35">
      <c r="A8505" s="1">
        <v>46277</v>
      </c>
      <c r="B8505">
        <v>5</v>
      </c>
      <c r="C8505" t="s">
        <v>29</v>
      </c>
      <c r="D8505" t="s">
        <v>23</v>
      </c>
      <c r="E8505">
        <v>320</v>
      </c>
      <c r="F8505">
        <v>66.5</v>
      </c>
      <c r="G8505">
        <v>128.1</v>
      </c>
      <c r="H8505">
        <v>81.2</v>
      </c>
      <c r="I8505">
        <v>24.2</v>
      </c>
      <c r="J8505">
        <v>59.5</v>
      </c>
      <c r="K8505">
        <v>1409.8</v>
      </c>
      <c r="L8505">
        <v>95.4</v>
      </c>
      <c r="M8505">
        <v>3.82</v>
      </c>
      <c r="N8505">
        <v>4.62</v>
      </c>
      <c r="O8505">
        <v>20.2</v>
      </c>
    </row>
    <row r="8506" spans="1:15" x14ac:dyDescent="0.35">
      <c r="A8506" s="1">
        <v>46277</v>
      </c>
      <c r="B8506">
        <v>6</v>
      </c>
      <c r="C8506" t="s">
        <v>26</v>
      </c>
      <c r="D8506" t="s">
        <v>16</v>
      </c>
      <c r="E8506">
        <v>120</v>
      </c>
      <c r="F8506">
        <v>60.4</v>
      </c>
      <c r="G8506">
        <v>126.1</v>
      </c>
      <c r="H8506">
        <v>75.7</v>
      </c>
      <c r="I8506">
        <v>23.4</v>
      </c>
      <c r="J8506">
        <v>76.400000000000006</v>
      </c>
      <c r="K8506">
        <v>1234.2</v>
      </c>
      <c r="L8506">
        <v>93.3</v>
      </c>
      <c r="M8506">
        <v>4.66</v>
      </c>
      <c r="N8506">
        <v>4.2300000000000004</v>
      </c>
      <c r="O8506">
        <v>24.2</v>
      </c>
    </row>
    <row r="8507" spans="1:15" x14ac:dyDescent="0.35">
      <c r="A8507" s="1">
        <v>46277</v>
      </c>
      <c r="B8507">
        <v>8</v>
      </c>
      <c r="C8507" t="s">
        <v>24</v>
      </c>
      <c r="D8507" t="s">
        <v>18</v>
      </c>
      <c r="E8507">
        <v>100</v>
      </c>
      <c r="F8507">
        <v>101.4</v>
      </c>
      <c r="G8507">
        <v>169</v>
      </c>
      <c r="H8507">
        <v>117.2</v>
      </c>
      <c r="I8507">
        <v>23.1</v>
      </c>
      <c r="J8507">
        <v>70.8</v>
      </c>
      <c r="K8507">
        <v>1713</v>
      </c>
      <c r="L8507">
        <v>112.5</v>
      </c>
      <c r="M8507">
        <v>6.75</v>
      </c>
      <c r="N8507">
        <v>6.58</v>
      </c>
      <c r="O8507">
        <v>15.3</v>
      </c>
    </row>
    <row r="8508" spans="1:15" x14ac:dyDescent="0.35">
      <c r="A8508" s="1">
        <v>46277</v>
      </c>
      <c r="B8508">
        <v>10</v>
      </c>
      <c r="C8508" t="s">
        <v>21</v>
      </c>
      <c r="D8508" t="s">
        <v>16</v>
      </c>
      <c r="E8508">
        <v>130</v>
      </c>
      <c r="F8508">
        <v>73.400000000000006</v>
      </c>
      <c r="G8508">
        <v>137.19999999999999</v>
      </c>
      <c r="H8508">
        <v>91.2</v>
      </c>
      <c r="I8508">
        <v>18.8</v>
      </c>
      <c r="J8508">
        <v>76.8</v>
      </c>
      <c r="K8508">
        <v>1470.9</v>
      </c>
      <c r="L8508">
        <v>98.8</v>
      </c>
      <c r="M8508">
        <v>3.74</v>
      </c>
      <c r="N8508">
        <v>3.58</v>
      </c>
      <c r="O8508">
        <v>21</v>
      </c>
    </row>
    <row r="8509" spans="1:15" x14ac:dyDescent="0.35">
      <c r="A8509" s="1">
        <v>46277</v>
      </c>
      <c r="B8509">
        <v>11</v>
      </c>
      <c r="C8509" t="s">
        <v>15</v>
      </c>
      <c r="D8509" t="s">
        <v>22</v>
      </c>
      <c r="E8509">
        <v>210</v>
      </c>
      <c r="F8509">
        <v>63.2</v>
      </c>
      <c r="G8509">
        <v>159.19999999999999</v>
      </c>
      <c r="H8509">
        <v>94.3</v>
      </c>
      <c r="I8509">
        <v>18.899999999999999</v>
      </c>
      <c r="J8509">
        <v>57.4</v>
      </c>
      <c r="K8509">
        <v>1376.3</v>
      </c>
      <c r="L8509">
        <v>95.4</v>
      </c>
      <c r="M8509">
        <v>4.09</v>
      </c>
      <c r="N8509">
        <v>4.7699999999999996</v>
      </c>
      <c r="O8509">
        <v>27.5</v>
      </c>
    </row>
    <row r="8510" spans="1:15" x14ac:dyDescent="0.35">
      <c r="A8510" s="1">
        <v>46277</v>
      </c>
      <c r="B8510">
        <v>13</v>
      </c>
      <c r="C8510" t="s">
        <v>27</v>
      </c>
      <c r="D8510" t="s">
        <v>16</v>
      </c>
      <c r="E8510">
        <v>150</v>
      </c>
      <c r="F8510">
        <v>90.1</v>
      </c>
      <c r="G8510">
        <v>172.5</v>
      </c>
      <c r="H8510">
        <v>96.3</v>
      </c>
      <c r="I8510">
        <v>21.6</v>
      </c>
      <c r="J8510">
        <v>60.7</v>
      </c>
      <c r="K8510">
        <v>1526</v>
      </c>
      <c r="L8510">
        <v>94.4</v>
      </c>
      <c r="M8510">
        <v>3.58</v>
      </c>
      <c r="N8510">
        <v>3.99</v>
      </c>
      <c r="O8510">
        <v>16.3</v>
      </c>
    </row>
    <row r="8511" spans="1:15" x14ac:dyDescent="0.35">
      <c r="A8511" s="1">
        <v>46277</v>
      </c>
      <c r="B8511">
        <v>15</v>
      </c>
      <c r="C8511" t="s">
        <v>28</v>
      </c>
      <c r="D8511" t="s">
        <v>18</v>
      </c>
      <c r="E8511">
        <v>85</v>
      </c>
      <c r="F8511">
        <v>64</v>
      </c>
      <c r="G8511">
        <v>160.5</v>
      </c>
      <c r="H8511">
        <v>88.9</v>
      </c>
      <c r="I8511">
        <v>21.2</v>
      </c>
      <c r="J8511">
        <v>68.7</v>
      </c>
      <c r="K8511">
        <v>1449.8</v>
      </c>
      <c r="L8511">
        <v>100.1</v>
      </c>
      <c r="M8511">
        <v>4.33</v>
      </c>
      <c r="N8511">
        <v>4.75</v>
      </c>
      <c r="O8511">
        <v>32.299999999999997</v>
      </c>
    </row>
    <row r="8512" spans="1:15" x14ac:dyDescent="0.35">
      <c r="A8512" s="1">
        <v>46277</v>
      </c>
      <c r="B8512">
        <v>16</v>
      </c>
      <c r="C8512" t="s">
        <v>15</v>
      </c>
      <c r="D8512" t="s">
        <v>16</v>
      </c>
      <c r="E8512">
        <v>130</v>
      </c>
      <c r="F8512">
        <v>89</v>
      </c>
      <c r="G8512">
        <v>134.5</v>
      </c>
      <c r="H8512">
        <v>88.3</v>
      </c>
      <c r="I8512">
        <v>21.5</v>
      </c>
      <c r="J8512">
        <v>72.400000000000006</v>
      </c>
      <c r="K8512">
        <v>1616.5</v>
      </c>
      <c r="L8512">
        <v>107.6</v>
      </c>
      <c r="M8512">
        <v>3.29</v>
      </c>
      <c r="N8512">
        <v>3.56</v>
      </c>
      <c r="O8512">
        <v>26.7</v>
      </c>
    </row>
    <row r="8513" spans="1:15" x14ac:dyDescent="0.35">
      <c r="A8513" s="1">
        <v>46277</v>
      </c>
      <c r="B8513">
        <v>17</v>
      </c>
      <c r="C8513" t="s">
        <v>28</v>
      </c>
      <c r="D8513" t="s">
        <v>18</v>
      </c>
      <c r="E8513">
        <v>150</v>
      </c>
      <c r="F8513">
        <v>99.3</v>
      </c>
      <c r="G8513">
        <v>166.2</v>
      </c>
      <c r="H8513">
        <v>111.4</v>
      </c>
      <c r="I8513">
        <v>24.2</v>
      </c>
      <c r="J8513">
        <v>62</v>
      </c>
      <c r="K8513">
        <v>1755.3</v>
      </c>
      <c r="L8513">
        <v>119.9</v>
      </c>
      <c r="M8513">
        <v>4.16</v>
      </c>
      <c r="N8513">
        <v>7.96</v>
      </c>
      <c r="O8513">
        <v>30.2</v>
      </c>
    </row>
    <row r="8514" spans="1:15" x14ac:dyDescent="0.35">
      <c r="A8514" s="1">
        <v>46277</v>
      </c>
      <c r="B8514">
        <v>18</v>
      </c>
      <c r="C8514" t="s">
        <v>24</v>
      </c>
      <c r="D8514" t="s">
        <v>22</v>
      </c>
      <c r="E8514">
        <v>70</v>
      </c>
      <c r="F8514">
        <v>118.3</v>
      </c>
      <c r="G8514">
        <v>197.3</v>
      </c>
      <c r="H8514">
        <v>141.1</v>
      </c>
      <c r="I8514">
        <v>22.7</v>
      </c>
      <c r="J8514">
        <v>63.2</v>
      </c>
      <c r="K8514">
        <v>1918.3</v>
      </c>
      <c r="L8514">
        <v>120</v>
      </c>
      <c r="M8514">
        <v>3.9</v>
      </c>
      <c r="N8514">
        <v>5.82</v>
      </c>
      <c r="O8514">
        <v>9.8000000000000007</v>
      </c>
    </row>
    <row r="8515" spans="1:15" x14ac:dyDescent="0.35">
      <c r="A8515" s="1">
        <v>46277</v>
      </c>
      <c r="B8515">
        <v>21</v>
      </c>
      <c r="C8515" t="s">
        <v>26</v>
      </c>
      <c r="D8515" t="s">
        <v>20</v>
      </c>
      <c r="E8515">
        <v>85</v>
      </c>
      <c r="F8515">
        <v>59.4</v>
      </c>
      <c r="G8515">
        <v>89.5</v>
      </c>
      <c r="H8515">
        <v>53.3</v>
      </c>
      <c r="I8515">
        <v>18.899999999999999</v>
      </c>
      <c r="J8515">
        <v>59.5</v>
      </c>
      <c r="K8515">
        <v>1386.9</v>
      </c>
      <c r="L8515">
        <v>93.1</v>
      </c>
      <c r="M8515">
        <v>4.74</v>
      </c>
      <c r="N8515">
        <v>4.26</v>
      </c>
      <c r="O8515">
        <v>27.5</v>
      </c>
    </row>
    <row r="8516" spans="1:15" x14ac:dyDescent="0.35">
      <c r="A8516" s="1">
        <v>46277</v>
      </c>
      <c r="B8516">
        <v>22</v>
      </c>
      <c r="C8516" t="s">
        <v>28</v>
      </c>
      <c r="D8516" t="s">
        <v>18</v>
      </c>
      <c r="E8516">
        <v>320</v>
      </c>
      <c r="F8516">
        <v>67.900000000000006</v>
      </c>
      <c r="G8516">
        <v>122.4</v>
      </c>
      <c r="H8516">
        <v>91.6</v>
      </c>
      <c r="I8516">
        <v>20.5</v>
      </c>
      <c r="J8516">
        <v>63.3</v>
      </c>
      <c r="K8516">
        <v>1670.5</v>
      </c>
      <c r="L8516">
        <v>110.4</v>
      </c>
      <c r="M8516">
        <v>5.07</v>
      </c>
      <c r="N8516">
        <v>4.43</v>
      </c>
      <c r="O8516">
        <v>32.4</v>
      </c>
    </row>
    <row r="8517" spans="1:15" x14ac:dyDescent="0.35">
      <c r="A8517" s="1">
        <v>46277</v>
      </c>
      <c r="B8517">
        <v>23</v>
      </c>
      <c r="C8517" t="s">
        <v>29</v>
      </c>
      <c r="D8517" t="s">
        <v>20</v>
      </c>
      <c r="E8517">
        <v>150</v>
      </c>
      <c r="F8517">
        <v>62.2</v>
      </c>
      <c r="G8517">
        <v>114.8</v>
      </c>
      <c r="H8517">
        <v>77.8</v>
      </c>
      <c r="I8517">
        <v>21.3</v>
      </c>
      <c r="J8517">
        <v>63.8</v>
      </c>
      <c r="K8517">
        <v>1359.8</v>
      </c>
      <c r="L8517">
        <v>93.5</v>
      </c>
      <c r="M8517">
        <v>4.08</v>
      </c>
      <c r="N8517">
        <v>3.41</v>
      </c>
      <c r="O8517">
        <v>19.8</v>
      </c>
    </row>
    <row r="8518" spans="1:15" x14ac:dyDescent="0.35">
      <c r="A8518" s="1">
        <v>46278</v>
      </c>
      <c r="B8518">
        <v>3</v>
      </c>
      <c r="C8518" t="s">
        <v>24</v>
      </c>
      <c r="D8518" t="s">
        <v>18</v>
      </c>
      <c r="E8518">
        <v>150</v>
      </c>
      <c r="F8518">
        <v>70</v>
      </c>
      <c r="G8518">
        <v>154.1</v>
      </c>
      <c r="H8518">
        <v>87</v>
      </c>
      <c r="I8518">
        <v>27.4</v>
      </c>
      <c r="J8518">
        <v>60.8</v>
      </c>
      <c r="K8518">
        <v>1455.5</v>
      </c>
      <c r="L8518">
        <v>99.5</v>
      </c>
      <c r="M8518">
        <v>4.49</v>
      </c>
      <c r="N8518">
        <v>4.55</v>
      </c>
      <c r="O8518">
        <v>16.899999999999999</v>
      </c>
    </row>
    <row r="8519" spans="1:15" x14ac:dyDescent="0.35">
      <c r="A8519" s="1">
        <v>46278</v>
      </c>
      <c r="B8519">
        <v>6</v>
      </c>
      <c r="C8519" t="s">
        <v>26</v>
      </c>
      <c r="D8519" t="s">
        <v>16</v>
      </c>
      <c r="E8519">
        <v>210</v>
      </c>
      <c r="F8519">
        <v>63.5</v>
      </c>
      <c r="G8519">
        <v>136.4</v>
      </c>
      <c r="H8519">
        <v>78.400000000000006</v>
      </c>
      <c r="I8519">
        <v>20.3</v>
      </c>
      <c r="J8519">
        <v>60.2</v>
      </c>
      <c r="K8519">
        <v>1465.4</v>
      </c>
      <c r="L8519">
        <v>97.5</v>
      </c>
      <c r="M8519">
        <v>4.26</v>
      </c>
      <c r="N8519">
        <v>4.09</v>
      </c>
      <c r="O8519">
        <v>22.7</v>
      </c>
    </row>
    <row r="8520" spans="1:15" x14ac:dyDescent="0.35">
      <c r="A8520" s="1">
        <v>46278</v>
      </c>
      <c r="B8520">
        <v>7</v>
      </c>
      <c r="C8520" t="s">
        <v>24</v>
      </c>
      <c r="D8520" t="s">
        <v>20</v>
      </c>
      <c r="E8520">
        <v>320</v>
      </c>
      <c r="F8520">
        <v>70.900000000000006</v>
      </c>
      <c r="G8520">
        <v>157.1</v>
      </c>
      <c r="H8520">
        <v>91</v>
      </c>
      <c r="I8520">
        <v>25.1</v>
      </c>
      <c r="J8520">
        <v>80.3</v>
      </c>
      <c r="K8520">
        <v>1512.1</v>
      </c>
      <c r="L8520">
        <v>107.2</v>
      </c>
      <c r="M8520">
        <v>3.91</v>
      </c>
      <c r="N8520">
        <v>4.12</v>
      </c>
      <c r="O8520">
        <v>13.8</v>
      </c>
    </row>
    <row r="8521" spans="1:15" x14ac:dyDescent="0.35">
      <c r="A8521" s="1">
        <v>46278</v>
      </c>
      <c r="B8521">
        <v>8</v>
      </c>
      <c r="C8521" t="s">
        <v>15</v>
      </c>
      <c r="D8521" t="s">
        <v>18</v>
      </c>
      <c r="E8521">
        <v>210</v>
      </c>
      <c r="F8521">
        <v>100.8</v>
      </c>
      <c r="G8521">
        <v>187.9</v>
      </c>
      <c r="H8521">
        <v>118.5</v>
      </c>
      <c r="I8521">
        <v>19.5</v>
      </c>
      <c r="J8521">
        <v>75.900000000000006</v>
      </c>
      <c r="K8521">
        <v>1849.5</v>
      </c>
      <c r="L8521">
        <v>121</v>
      </c>
      <c r="M8521">
        <v>6.13</v>
      </c>
      <c r="N8521">
        <v>6.13</v>
      </c>
      <c r="O8521">
        <v>24</v>
      </c>
    </row>
    <row r="8522" spans="1:15" x14ac:dyDescent="0.35">
      <c r="A8522" s="1">
        <v>46278</v>
      </c>
      <c r="B8522">
        <v>11</v>
      </c>
      <c r="C8522" t="s">
        <v>24</v>
      </c>
      <c r="D8522" t="s">
        <v>18</v>
      </c>
      <c r="E8522">
        <v>120</v>
      </c>
      <c r="F8522">
        <v>77.8</v>
      </c>
      <c r="G8522">
        <v>170.7</v>
      </c>
      <c r="H8522">
        <v>78.400000000000006</v>
      </c>
      <c r="I8522">
        <v>23.3</v>
      </c>
      <c r="J8522">
        <v>71.2</v>
      </c>
      <c r="K8522">
        <v>1502.2</v>
      </c>
      <c r="L8522">
        <v>98.3</v>
      </c>
      <c r="M8522">
        <v>5.81</v>
      </c>
      <c r="N8522">
        <v>3.49</v>
      </c>
      <c r="O8522">
        <v>15.6</v>
      </c>
    </row>
    <row r="8523" spans="1:15" x14ac:dyDescent="0.35">
      <c r="A8523" s="1">
        <v>46278</v>
      </c>
      <c r="B8523">
        <v>12</v>
      </c>
      <c r="C8523" t="s">
        <v>15</v>
      </c>
      <c r="D8523" t="s">
        <v>20</v>
      </c>
      <c r="E8523">
        <v>85</v>
      </c>
      <c r="F8523">
        <v>101.8</v>
      </c>
      <c r="G8523">
        <v>192.9</v>
      </c>
      <c r="H8523">
        <v>120.3</v>
      </c>
      <c r="I8523">
        <v>14.7</v>
      </c>
      <c r="J8523">
        <v>79.3</v>
      </c>
      <c r="K8523">
        <v>1638.3</v>
      </c>
      <c r="L8523">
        <v>108.9</v>
      </c>
      <c r="M8523">
        <v>5.94</v>
      </c>
      <c r="N8523">
        <v>6.56</v>
      </c>
      <c r="O8523">
        <v>25.4</v>
      </c>
    </row>
    <row r="8524" spans="1:15" x14ac:dyDescent="0.35">
      <c r="A8524" s="1">
        <v>46278</v>
      </c>
      <c r="B8524">
        <v>15</v>
      </c>
      <c r="C8524" t="s">
        <v>29</v>
      </c>
      <c r="D8524" t="s">
        <v>18</v>
      </c>
      <c r="E8524">
        <v>150</v>
      </c>
      <c r="F8524">
        <v>73.099999999999994</v>
      </c>
      <c r="G8524">
        <v>185.1</v>
      </c>
      <c r="H8524">
        <v>110.4</v>
      </c>
      <c r="I8524">
        <v>22.7</v>
      </c>
      <c r="J8524">
        <v>70.8</v>
      </c>
      <c r="K8524">
        <v>1403.1</v>
      </c>
      <c r="L8524">
        <v>93.3</v>
      </c>
      <c r="M8524">
        <v>5.64</v>
      </c>
      <c r="N8524">
        <v>4.42</v>
      </c>
      <c r="O8524">
        <v>20.6</v>
      </c>
    </row>
    <row r="8525" spans="1:15" x14ac:dyDescent="0.35">
      <c r="A8525" s="1">
        <v>46278</v>
      </c>
      <c r="B8525">
        <v>16</v>
      </c>
      <c r="C8525" t="s">
        <v>25</v>
      </c>
      <c r="D8525" t="s">
        <v>20</v>
      </c>
      <c r="E8525">
        <v>210</v>
      </c>
      <c r="F8525">
        <v>44.5</v>
      </c>
      <c r="G8525">
        <v>150.6</v>
      </c>
      <c r="H8525">
        <v>68.400000000000006</v>
      </c>
      <c r="I8525">
        <v>22.7</v>
      </c>
      <c r="J8525">
        <v>84</v>
      </c>
      <c r="K8525">
        <v>1332.7</v>
      </c>
      <c r="L8525">
        <v>85.2</v>
      </c>
      <c r="M8525">
        <v>4.6100000000000003</v>
      </c>
      <c r="N8525">
        <v>2.87</v>
      </c>
      <c r="O8525">
        <v>19.3</v>
      </c>
    </row>
    <row r="8526" spans="1:15" x14ac:dyDescent="0.35">
      <c r="A8526" s="1">
        <v>46278</v>
      </c>
      <c r="B8526">
        <v>22</v>
      </c>
      <c r="C8526" t="s">
        <v>29</v>
      </c>
      <c r="D8526" t="s">
        <v>22</v>
      </c>
      <c r="E8526">
        <v>150</v>
      </c>
      <c r="F8526">
        <v>77</v>
      </c>
      <c r="G8526">
        <v>153.19999999999999</v>
      </c>
      <c r="H8526">
        <v>85.7</v>
      </c>
      <c r="I8526">
        <v>23.7</v>
      </c>
      <c r="J8526">
        <v>59.2</v>
      </c>
      <c r="K8526">
        <v>1550.4</v>
      </c>
      <c r="L8526">
        <v>102.2</v>
      </c>
      <c r="M8526">
        <v>5.57</v>
      </c>
      <c r="N8526">
        <v>5.62</v>
      </c>
      <c r="O8526">
        <v>21.2</v>
      </c>
    </row>
    <row r="8527" spans="1:15" x14ac:dyDescent="0.35">
      <c r="A8527" s="1">
        <v>46278</v>
      </c>
      <c r="B8527">
        <v>23</v>
      </c>
      <c r="C8527" t="s">
        <v>21</v>
      </c>
      <c r="D8527" t="s">
        <v>23</v>
      </c>
      <c r="E8527">
        <v>100</v>
      </c>
      <c r="F8527">
        <v>56</v>
      </c>
      <c r="G8527">
        <v>162</v>
      </c>
      <c r="H8527">
        <v>73.2</v>
      </c>
      <c r="I8527">
        <v>20.9</v>
      </c>
      <c r="J8527">
        <v>48.8</v>
      </c>
      <c r="K8527">
        <v>1497.7</v>
      </c>
      <c r="L8527">
        <v>97</v>
      </c>
      <c r="M8527">
        <v>4.75</v>
      </c>
      <c r="N8527">
        <v>4.83</v>
      </c>
      <c r="O8527">
        <v>16.399999999999999</v>
      </c>
    </row>
    <row r="8528" spans="1:15" x14ac:dyDescent="0.35">
      <c r="A8528" s="1">
        <v>46279</v>
      </c>
      <c r="B8528">
        <v>0</v>
      </c>
      <c r="C8528" t="s">
        <v>15</v>
      </c>
      <c r="D8528" t="s">
        <v>22</v>
      </c>
      <c r="E8528">
        <v>120</v>
      </c>
      <c r="F8528">
        <v>71.8</v>
      </c>
      <c r="G8528">
        <v>159.4</v>
      </c>
      <c r="H8528">
        <v>92.1</v>
      </c>
      <c r="I8528">
        <v>17</v>
      </c>
      <c r="J8528">
        <v>61.9</v>
      </c>
      <c r="K8528">
        <v>1564.9</v>
      </c>
      <c r="L8528">
        <v>104.3</v>
      </c>
      <c r="M8528">
        <v>4.93</v>
      </c>
      <c r="N8528">
        <v>3.57</v>
      </c>
      <c r="O8528">
        <v>29</v>
      </c>
    </row>
    <row r="8529" spans="1:15" x14ac:dyDescent="0.35">
      <c r="A8529" s="1">
        <v>46279</v>
      </c>
      <c r="B8529">
        <v>4</v>
      </c>
      <c r="C8529" t="s">
        <v>26</v>
      </c>
      <c r="D8529" t="s">
        <v>20</v>
      </c>
      <c r="E8529">
        <v>120</v>
      </c>
      <c r="F8529">
        <v>63.9</v>
      </c>
      <c r="G8529">
        <v>132.9</v>
      </c>
      <c r="H8529">
        <v>72.7</v>
      </c>
      <c r="I8529">
        <v>22.9</v>
      </c>
      <c r="J8529">
        <v>51.1</v>
      </c>
      <c r="K8529">
        <v>1342.3</v>
      </c>
      <c r="L8529">
        <v>89.5</v>
      </c>
      <c r="M8529">
        <v>5.45</v>
      </c>
      <c r="N8529">
        <v>4.41</v>
      </c>
      <c r="O8529">
        <v>25.9</v>
      </c>
    </row>
    <row r="8530" spans="1:15" x14ac:dyDescent="0.35">
      <c r="A8530" s="1">
        <v>46279</v>
      </c>
      <c r="B8530">
        <v>5</v>
      </c>
      <c r="C8530" t="s">
        <v>19</v>
      </c>
      <c r="D8530" t="s">
        <v>16</v>
      </c>
      <c r="E8530">
        <v>320</v>
      </c>
      <c r="F8530">
        <v>65.599999999999994</v>
      </c>
      <c r="G8530">
        <v>173.1</v>
      </c>
      <c r="H8530">
        <v>90.8</v>
      </c>
      <c r="I8530">
        <v>21.4</v>
      </c>
      <c r="J8530">
        <v>56.9</v>
      </c>
      <c r="K8530">
        <v>1427.1</v>
      </c>
      <c r="L8530">
        <v>92</v>
      </c>
      <c r="M8530">
        <v>4.22</v>
      </c>
      <c r="N8530">
        <v>3.9</v>
      </c>
      <c r="O8530">
        <v>16.2</v>
      </c>
    </row>
    <row r="8531" spans="1:15" x14ac:dyDescent="0.35">
      <c r="A8531" s="1">
        <v>46279</v>
      </c>
      <c r="B8531">
        <v>6</v>
      </c>
      <c r="C8531" t="s">
        <v>25</v>
      </c>
      <c r="D8531" t="s">
        <v>16</v>
      </c>
      <c r="E8531">
        <v>130</v>
      </c>
      <c r="F8531">
        <v>65.599999999999994</v>
      </c>
      <c r="G8531">
        <v>172.6</v>
      </c>
      <c r="H8531">
        <v>107.7</v>
      </c>
      <c r="I8531">
        <v>25.3</v>
      </c>
      <c r="J8531">
        <v>60</v>
      </c>
      <c r="K8531">
        <v>1317.9</v>
      </c>
      <c r="L8531">
        <v>94.6</v>
      </c>
      <c r="M8531">
        <v>2.78</v>
      </c>
      <c r="N8531">
        <v>4.9800000000000004</v>
      </c>
      <c r="O8531">
        <v>17.2</v>
      </c>
    </row>
    <row r="8532" spans="1:15" x14ac:dyDescent="0.35">
      <c r="A8532" s="1">
        <v>46279</v>
      </c>
      <c r="B8532">
        <v>8</v>
      </c>
      <c r="C8532" t="s">
        <v>29</v>
      </c>
      <c r="D8532" t="s">
        <v>23</v>
      </c>
      <c r="E8532">
        <v>85</v>
      </c>
      <c r="F8532">
        <v>111</v>
      </c>
      <c r="G8532">
        <v>186.8</v>
      </c>
      <c r="H8532">
        <v>139</v>
      </c>
      <c r="I8532">
        <v>21</v>
      </c>
      <c r="J8532">
        <v>65.900000000000006</v>
      </c>
      <c r="K8532">
        <v>1752.5</v>
      </c>
      <c r="L8532">
        <v>109</v>
      </c>
      <c r="M8532">
        <v>6.76</v>
      </c>
      <c r="N8532">
        <v>5.18</v>
      </c>
      <c r="O8532">
        <v>16.899999999999999</v>
      </c>
    </row>
    <row r="8533" spans="1:15" x14ac:dyDescent="0.35">
      <c r="A8533" s="1">
        <v>46279</v>
      </c>
      <c r="B8533">
        <v>9</v>
      </c>
      <c r="C8533" t="s">
        <v>19</v>
      </c>
      <c r="D8533" t="s">
        <v>20</v>
      </c>
      <c r="E8533">
        <v>320</v>
      </c>
      <c r="F8533">
        <v>67.900000000000006</v>
      </c>
      <c r="G8533">
        <v>174</v>
      </c>
      <c r="H8533">
        <v>99.2</v>
      </c>
      <c r="I8533">
        <v>23.6</v>
      </c>
      <c r="J8533">
        <v>74.2</v>
      </c>
      <c r="K8533">
        <v>1301.5</v>
      </c>
      <c r="L8533">
        <v>89</v>
      </c>
      <c r="M8533">
        <v>4.03</v>
      </c>
      <c r="N8533">
        <v>3.7</v>
      </c>
      <c r="O8533">
        <v>16.600000000000001</v>
      </c>
    </row>
    <row r="8534" spans="1:15" x14ac:dyDescent="0.35">
      <c r="A8534" s="1">
        <v>46279</v>
      </c>
      <c r="B8534">
        <v>10</v>
      </c>
      <c r="C8534" t="s">
        <v>27</v>
      </c>
      <c r="D8534" t="s">
        <v>18</v>
      </c>
      <c r="E8534">
        <v>120</v>
      </c>
      <c r="F8534">
        <v>104.1</v>
      </c>
      <c r="G8534">
        <v>176.7</v>
      </c>
      <c r="H8534">
        <v>126.6</v>
      </c>
      <c r="I8534">
        <v>24.7</v>
      </c>
      <c r="J8534">
        <v>78.5</v>
      </c>
      <c r="K8534">
        <v>1574.6</v>
      </c>
      <c r="L8534">
        <v>103.3</v>
      </c>
      <c r="M8534">
        <v>4.9800000000000004</v>
      </c>
      <c r="N8534">
        <v>5.42</v>
      </c>
      <c r="O8534">
        <v>14.8</v>
      </c>
    </row>
    <row r="8535" spans="1:15" x14ac:dyDescent="0.35">
      <c r="A8535" s="1">
        <v>46279</v>
      </c>
      <c r="B8535">
        <v>11</v>
      </c>
      <c r="C8535" t="s">
        <v>19</v>
      </c>
      <c r="D8535" t="s">
        <v>22</v>
      </c>
      <c r="E8535">
        <v>150</v>
      </c>
      <c r="F8535">
        <v>56.5</v>
      </c>
      <c r="G8535">
        <v>141.4</v>
      </c>
      <c r="H8535">
        <v>92.6</v>
      </c>
      <c r="I8535">
        <v>21.3</v>
      </c>
      <c r="J8535">
        <v>69.2</v>
      </c>
      <c r="K8535">
        <v>1598.2</v>
      </c>
      <c r="L8535">
        <v>100.6</v>
      </c>
      <c r="M8535">
        <v>2.67</v>
      </c>
      <c r="N8535">
        <v>3.96</v>
      </c>
      <c r="O8535">
        <v>19</v>
      </c>
    </row>
    <row r="8536" spans="1:15" x14ac:dyDescent="0.35">
      <c r="A8536" s="1">
        <v>46279</v>
      </c>
      <c r="B8536">
        <v>13</v>
      </c>
      <c r="C8536" t="s">
        <v>21</v>
      </c>
      <c r="D8536" t="s">
        <v>22</v>
      </c>
      <c r="E8536">
        <v>150</v>
      </c>
      <c r="F8536">
        <v>46.9</v>
      </c>
      <c r="G8536">
        <v>141.80000000000001</v>
      </c>
      <c r="H8536">
        <v>70</v>
      </c>
      <c r="I8536">
        <v>23.7</v>
      </c>
      <c r="J8536">
        <v>55.9</v>
      </c>
      <c r="K8536">
        <v>1225.8</v>
      </c>
      <c r="L8536">
        <v>82.2</v>
      </c>
      <c r="M8536">
        <v>3.88</v>
      </c>
      <c r="N8536">
        <v>4.34</v>
      </c>
      <c r="O8536">
        <v>26.3</v>
      </c>
    </row>
    <row r="8537" spans="1:15" x14ac:dyDescent="0.35">
      <c r="A8537" s="1">
        <v>46279</v>
      </c>
      <c r="B8537">
        <v>15</v>
      </c>
      <c r="C8537" t="s">
        <v>21</v>
      </c>
      <c r="D8537" t="s">
        <v>23</v>
      </c>
      <c r="E8537">
        <v>150</v>
      </c>
      <c r="F8537">
        <v>50.2</v>
      </c>
      <c r="G8537">
        <v>133.6</v>
      </c>
      <c r="H8537">
        <v>55.9</v>
      </c>
      <c r="I8537">
        <v>20.6</v>
      </c>
      <c r="J8537">
        <v>63.1</v>
      </c>
      <c r="K8537">
        <v>1349.4</v>
      </c>
      <c r="L8537">
        <v>82.8</v>
      </c>
      <c r="M8537">
        <v>4.55</v>
      </c>
      <c r="N8537">
        <v>2.56</v>
      </c>
      <c r="O8537">
        <v>19.600000000000001</v>
      </c>
    </row>
    <row r="8538" spans="1:15" x14ac:dyDescent="0.35">
      <c r="A8538" s="1">
        <v>46279</v>
      </c>
      <c r="B8538">
        <v>17</v>
      </c>
      <c r="C8538" t="s">
        <v>29</v>
      </c>
      <c r="D8538" t="s">
        <v>23</v>
      </c>
      <c r="E8538">
        <v>70</v>
      </c>
      <c r="F8538">
        <v>100.5</v>
      </c>
      <c r="G8538">
        <v>178.2</v>
      </c>
      <c r="H8538">
        <v>122.7</v>
      </c>
      <c r="I8538">
        <v>23.6</v>
      </c>
      <c r="J8538">
        <v>63.3</v>
      </c>
      <c r="K8538">
        <v>1824.6</v>
      </c>
      <c r="L8538">
        <v>115.2</v>
      </c>
      <c r="M8538">
        <v>5.84</v>
      </c>
      <c r="N8538">
        <v>4.46</v>
      </c>
      <c r="O8538">
        <v>21.8</v>
      </c>
    </row>
    <row r="8539" spans="1:15" x14ac:dyDescent="0.35">
      <c r="A8539" s="1">
        <v>46279</v>
      </c>
      <c r="B8539">
        <v>19</v>
      </c>
      <c r="C8539" t="s">
        <v>19</v>
      </c>
      <c r="D8539" t="s">
        <v>23</v>
      </c>
      <c r="E8539">
        <v>150</v>
      </c>
      <c r="F8539">
        <v>74</v>
      </c>
      <c r="G8539">
        <v>139.6</v>
      </c>
      <c r="H8539">
        <v>73</v>
      </c>
      <c r="I8539">
        <v>22.2</v>
      </c>
      <c r="J8539">
        <v>63</v>
      </c>
      <c r="K8539">
        <v>1532.1</v>
      </c>
      <c r="L8539">
        <v>104.2</v>
      </c>
      <c r="M8539">
        <v>5.05</v>
      </c>
      <c r="N8539">
        <v>4.6500000000000004</v>
      </c>
      <c r="O8539">
        <v>18.600000000000001</v>
      </c>
    </row>
    <row r="8540" spans="1:15" x14ac:dyDescent="0.35">
      <c r="A8540" s="1">
        <v>46279</v>
      </c>
      <c r="B8540">
        <v>21</v>
      </c>
      <c r="C8540" t="s">
        <v>28</v>
      </c>
      <c r="D8540" t="s">
        <v>23</v>
      </c>
      <c r="E8540">
        <v>150</v>
      </c>
      <c r="F8540">
        <v>74.2</v>
      </c>
      <c r="G8540">
        <v>145.5</v>
      </c>
      <c r="H8540">
        <v>83.4</v>
      </c>
      <c r="I8540">
        <v>23.6</v>
      </c>
      <c r="J8540">
        <v>54.9</v>
      </c>
      <c r="K8540">
        <v>1362.8</v>
      </c>
      <c r="L8540">
        <v>91</v>
      </c>
      <c r="M8540">
        <v>4.2300000000000004</v>
      </c>
      <c r="N8540">
        <v>5.22</v>
      </c>
      <c r="O8540">
        <v>31.2</v>
      </c>
    </row>
    <row r="8541" spans="1:15" x14ac:dyDescent="0.35">
      <c r="A8541" s="1">
        <v>46279</v>
      </c>
      <c r="B8541">
        <v>22</v>
      </c>
      <c r="C8541" t="s">
        <v>26</v>
      </c>
      <c r="D8541" t="s">
        <v>23</v>
      </c>
      <c r="E8541">
        <v>210</v>
      </c>
      <c r="F8541">
        <v>64.400000000000006</v>
      </c>
      <c r="G8541">
        <v>130.4</v>
      </c>
      <c r="H8541">
        <v>91.5</v>
      </c>
      <c r="I8541">
        <v>25.4</v>
      </c>
      <c r="J8541">
        <v>75.099999999999994</v>
      </c>
      <c r="K8541">
        <v>1691.7</v>
      </c>
      <c r="L8541">
        <v>114</v>
      </c>
      <c r="M8541">
        <v>3.52</v>
      </c>
      <c r="N8541">
        <v>4.59</v>
      </c>
      <c r="O8541">
        <v>26</v>
      </c>
    </row>
    <row r="8542" spans="1:15" x14ac:dyDescent="0.35">
      <c r="A8542" s="1">
        <v>46279</v>
      </c>
      <c r="B8542">
        <v>23</v>
      </c>
      <c r="C8542" t="s">
        <v>27</v>
      </c>
      <c r="D8542" t="s">
        <v>23</v>
      </c>
      <c r="E8542">
        <v>320</v>
      </c>
      <c r="F8542">
        <v>74.3</v>
      </c>
      <c r="G8542">
        <v>139</v>
      </c>
      <c r="H8542">
        <v>80.099999999999994</v>
      </c>
      <c r="I8542">
        <v>16.8</v>
      </c>
      <c r="J8542">
        <v>56.7</v>
      </c>
      <c r="K8542">
        <v>1444.2</v>
      </c>
      <c r="L8542">
        <v>100.1</v>
      </c>
      <c r="M8542">
        <v>4.63</v>
      </c>
      <c r="N8542">
        <v>5.59</v>
      </c>
      <c r="O8542">
        <v>12.4</v>
      </c>
    </row>
    <row r="8543" spans="1:15" x14ac:dyDescent="0.35">
      <c r="A8543" s="1">
        <v>46280</v>
      </c>
      <c r="B8543">
        <v>1</v>
      </c>
      <c r="C8543" t="s">
        <v>15</v>
      </c>
      <c r="D8543" t="s">
        <v>18</v>
      </c>
      <c r="E8543">
        <v>120</v>
      </c>
      <c r="F8543">
        <v>68.900000000000006</v>
      </c>
      <c r="G8543">
        <v>192.8</v>
      </c>
      <c r="H8543">
        <v>110.6</v>
      </c>
      <c r="I8543">
        <v>16.100000000000001</v>
      </c>
      <c r="J8543">
        <v>65.2</v>
      </c>
      <c r="K8543">
        <v>1480.3</v>
      </c>
      <c r="L8543">
        <v>98.9</v>
      </c>
      <c r="M8543">
        <v>4.22</v>
      </c>
      <c r="N8543">
        <v>4.67</v>
      </c>
      <c r="O8543">
        <v>26.5</v>
      </c>
    </row>
    <row r="8544" spans="1:15" x14ac:dyDescent="0.35">
      <c r="A8544" s="1">
        <v>46280</v>
      </c>
      <c r="B8544">
        <v>2</v>
      </c>
      <c r="C8544" t="s">
        <v>17</v>
      </c>
      <c r="D8544" t="s">
        <v>18</v>
      </c>
      <c r="E8544">
        <v>320</v>
      </c>
      <c r="F8544">
        <v>66.2</v>
      </c>
      <c r="G8544">
        <v>138.1</v>
      </c>
      <c r="H8544">
        <v>80.5</v>
      </c>
      <c r="I8544">
        <v>23.5</v>
      </c>
      <c r="J8544">
        <v>66.900000000000006</v>
      </c>
      <c r="K8544">
        <v>1420.3</v>
      </c>
      <c r="L8544">
        <v>95.9</v>
      </c>
      <c r="M8544">
        <v>4.03</v>
      </c>
      <c r="N8544">
        <v>4.32</v>
      </c>
      <c r="O8544">
        <v>17.3</v>
      </c>
    </row>
    <row r="8545" spans="1:15" x14ac:dyDescent="0.35">
      <c r="A8545" s="1">
        <v>46280</v>
      </c>
      <c r="B8545">
        <v>3</v>
      </c>
      <c r="C8545" t="s">
        <v>28</v>
      </c>
      <c r="D8545" t="s">
        <v>22</v>
      </c>
      <c r="E8545">
        <v>70</v>
      </c>
      <c r="F8545">
        <v>78.099999999999994</v>
      </c>
      <c r="G8545">
        <v>126</v>
      </c>
      <c r="H8545">
        <v>79.8</v>
      </c>
      <c r="I8545">
        <v>17.899999999999999</v>
      </c>
      <c r="J8545">
        <v>69.900000000000006</v>
      </c>
      <c r="K8545">
        <v>1552.1</v>
      </c>
      <c r="L8545">
        <v>105.2</v>
      </c>
      <c r="M8545">
        <v>5.94</v>
      </c>
      <c r="N8545">
        <v>5.01</v>
      </c>
      <c r="O8545">
        <v>29.7</v>
      </c>
    </row>
    <row r="8546" spans="1:15" x14ac:dyDescent="0.35">
      <c r="A8546" s="1">
        <v>46280</v>
      </c>
      <c r="B8546">
        <v>5</v>
      </c>
      <c r="C8546" t="s">
        <v>27</v>
      </c>
      <c r="D8546" t="s">
        <v>22</v>
      </c>
      <c r="E8546">
        <v>320</v>
      </c>
      <c r="F8546">
        <v>78.900000000000006</v>
      </c>
      <c r="G8546">
        <v>184.1</v>
      </c>
      <c r="H8546">
        <v>98.1</v>
      </c>
      <c r="I8546">
        <v>21.6</v>
      </c>
      <c r="J8546">
        <v>63.4</v>
      </c>
      <c r="K8546">
        <v>1685.4</v>
      </c>
      <c r="L8546">
        <v>108.1</v>
      </c>
      <c r="M8546">
        <v>4.49</v>
      </c>
      <c r="N8546">
        <v>5.09</v>
      </c>
      <c r="O8546">
        <v>13</v>
      </c>
    </row>
    <row r="8547" spans="1:15" x14ac:dyDescent="0.35">
      <c r="A8547" s="1">
        <v>46280</v>
      </c>
      <c r="B8547">
        <v>6</v>
      </c>
      <c r="C8547" t="s">
        <v>27</v>
      </c>
      <c r="D8547" t="s">
        <v>23</v>
      </c>
      <c r="E8547">
        <v>150</v>
      </c>
      <c r="F8547">
        <v>72.599999999999994</v>
      </c>
      <c r="G8547">
        <v>121.1</v>
      </c>
      <c r="H8547">
        <v>81.7</v>
      </c>
      <c r="I8547">
        <v>20.3</v>
      </c>
      <c r="J8547">
        <v>69.8</v>
      </c>
      <c r="K8547">
        <v>1440.7</v>
      </c>
      <c r="L8547">
        <v>95.6</v>
      </c>
      <c r="M8547">
        <v>4.4000000000000004</v>
      </c>
      <c r="N8547">
        <v>3.07</v>
      </c>
      <c r="O8547">
        <v>13.6</v>
      </c>
    </row>
    <row r="8548" spans="1:15" x14ac:dyDescent="0.35">
      <c r="A8548" s="1">
        <v>46280</v>
      </c>
      <c r="B8548">
        <v>8</v>
      </c>
      <c r="C8548" t="s">
        <v>17</v>
      </c>
      <c r="D8548" t="s">
        <v>22</v>
      </c>
      <c r="E8548">
        <v>130</v>
      </c>
      <c r="F8548">
        <v>90.2</v>
      </c>
      <c r="G8548">
        <v>143.69999999999999</v>
      </c>
      <c r="H8548">
        <v>97.4</v>
      </c>
      <c r="I8548">
        <v>22.5</v>
      </c>
      <c r="J8548">
        <v>57.7</v>
      </c>
      <c r="K8548">
        <v>1570.7</v>
      </c>
      <c r="L8548">
        <v>104.5</v>
      </c>
      <c r="M8548">
        <v>4.91</v>
      </c>
      <c r="N8548">
        <v>4.8899999999999997</v>
      </c>
      <c r="O8548">
        <v>16.5</v>
      </c>
    </row>
    <row r="8549" spans="1:15" x14ac:dyDescent="0.35">
      <c r="A8549" s="1">
        <v>46280</v>
      </c>
      <c r="B8549">
        <v>9</v>
      </c>
      <c r="C8549" t="s">
        <v>21</v>
      </c>
      <c r="D8549" t="s">
        <v>23</v>
      </c>
      <c r="E8549">
        <v>320</v>
      </c>
      <c r="F8549">
        <v>60.4</v>
      </c>
      <c r="G8549">
        <v>154.30000000000001</v>
      </c>
      <c r="H8549">
        <v>87.1</v>
      </c>
      <c r="I8549">
        <v>25.6</v>
      </c>
      <c r="J8549">
        <v>63.9</v>
      </c>
      <c r="K8549">
        <v>1503</v>
      </c>
      <c r="L8549">
        <v>95.8</v>
      </c>
      <c r="M8549">
        <v>4.0199999999999996</v>
      </c>
      <c r="N8549">
        <v>4.87</v>
      </c>
      <c r="O8549">
        <v>20.7</v>
      </c>
    </row>
    <row r="8550" spans="1:15" x14ac:dyDescent="0.35">
      <c r="A8550" s="1">
        <v>46280</v>
      </c>
      <c r="B8550">
        <v>10</v>
      </c>
      <c r="C8550" t="s">
        <v>27</v>
      </c>
      <c r="D8550" t="s">
        <v>18</v>
      </c>
      <c r="E8550">
        <v>85</v>
      </c>
      <c r="F8550">
        <v>104.6</v>
      </c>
      <c r="G8550">
        <v>197</v>
      </c>
      <c r="H8550">
        <v>122.4</v>
      </c>
      <c r="I8550">
        <v>22.6</v>
      </c>
      <c r="J8550">
        <v>55.8</v>
      </c>
      <c r="K8550">
        <v>1741.6</v>
      </c>
      <c r="L8550">
        <v>109.6</v>
      </c>
      <c r="M8550">
        <v>4.01</v>
      </c>
      <c r="N8550">
        <v>5.71</v>
      </c>
      <c r="O8550">
        <v>13.3</v>
      </c>
    </row>
    <row r="8551" spans="1:15" x14ac:dyDescent="0.35">
      <c r="A8551" s="1">
        <v>46280</v>
      </c>
      <c r="B8551">
        <v>16</v>
      </c>
      <c r="C8551" t="s">
        <v>28</v>
      </c>
      <c r="D8551" t="s">
        <v>16</v>
      </c>
      <c r="E8551">
        <v>130</v>
      </c>
      <c r="F8551">
        <v>72.099999999999994</v>
      </c>
      <c r="G8551">
        <v>150</v>
      </c>
      <c r="H8551">
        <v>95.7</v>
      </c>
      <c r="I8551">
        <v>21.5</v>
      </c>
      <c r="J8551">
        <v>59.7</v>
      </c>
      <c r="K8551">
        <v>1554.3</v>
      </c>
      <c r="L8551">
        <v>109.1</v>
      </c>
      <c r="M8551">
        <v>4.49</v>
      </c>
      <c r="N8551">
        <v>3.3</v>
      </c>
      <c r="O8551">
        <v>34</v>
      </c>
    </row>
    <row r="8552" spans="1:15" x14ac:dyDescent="0.35">
      <c r="A8552" s="1">
        <v>46280</v>
      </c>
      <c r="B8552">
        <v>18</v>
      </c>
      <c r="C8552" t="s">
        <v>29</v>
      </c>
      <c r="D8552" t="s">
        <v>18</v>
      </c>
      <c r="E8552">
        <v>210</v>
      </c>
      <c r="F8552">
        <v>99.7</v>
      </c>
      <c r="G8552">
        <v>155.80000000000001</v>
      </c>
      <c r="H8552">
        <v>110.3</v>
      </c>
      <c r="I8552">
        <v>22.7</v>
      </c>
      <c r="J8552">
        <v>74</v>
      </c>
      <c r="K8552">
        <v>1764.9</v>
      </c>
      <c r="L8552">
        <v>118.6</v>
      </c>
      <c r="M8552">
        <v>5.68</v>
      </c>
      <c r="N8552">
        <v>6.25</v>
      </c>
      <c r="O8552">
        <v>20</v>
      </c>
    </row>
    <row r="8553" spans="1:15" x14ac:dyDescent="0.35">
      <c r="A8553" s="1">
        <v>46280</v>
      </c>
      <c r="B8553">
        <v>19</v>
      </c>
      <c r="C8553" t="s">
        <v>24</v>
      </c>
      <c r="D8553" t="s">
        <v>20</v>
      </c>
      <c r="E8553">
        <v>320</v>
      </c>
      <c r="F8553">
        <v>91.6</v>
      </c>
      <c r="G8553">
        <v>163.9</v>
      </c>
      <c r="H8553">
        <v>87.8</v>
      </c>
      <c r="I8553">
        <v>22.6</v>
      </c>
      <c r="J8553">
        <v>64.400000000000006</v>
      </c>
      <c r="K8553">
        <v>1567.6</v>
      </c>
      <c r="L8553">
        <v>98.5</v>
      </c>
      <c r="M8553">
        <v>2.78</v>
      </c>
      <c r="N8553">
        <v>3.07</v>
      </c>
      <c r="O8553">
        <v>14.4</v>
      </c>
    </row>
    <row r="8554" spans="1:15" x14ac:dyDescent="0.35">
      <c r="A8554" s="1">
        <v>46280</v>
      </c>
      <c r="B8554">
        <v>23</v>
      </c>
      <c r="C8554" t="s">
        <v>24</v>
      </c>
      <c r="D8554" t="s">
        <v>18</v>
      </c>
      <c r="E8554">
        <v>70</v>
      </c>
      <c r="F8554">
        <v>67.8</v>
      </c>
      <c r="G8554">
        <v>142.5</v>
      </c>
      <c r="H8554">
        <v>92.7</v>
      </c>
      <c r="I8554">
        <v>22.3</v>
      </c>
      <c r="J8554">
        <v>64.8</v>
      </c>
      <c r="K8554">
        <v>1405.5</v>
      </c>
      <c r="L8554">
        <v>98.4</v>
      </c>
      <c r="M8554">
        <v>4.17</v>
      </c>
      <c r="N8554">
        <v>3.51</v>
      </c>
      <c r="O8554">
        <v>15.9</v>
      </c>
    </row>
    <row r="8555" spans="1:15" x14ac:dyDescent="0.35">
      <c r="A8555" s="1">
        <v>46281</v>
      </c>
      <c r="B8555">
        <v>3</v>
      </c>
      <c r="C8555" t="s">
        <v>24</v>
      </c>
      <c r="D8555" t="s">
        <v>20</v>
      </c>
      <c r="E8555">
        <v>120</v>
      </c>
      <c r="F8555">
        <v>75.3</v>
      </c>
      <c r="G8555">
        <v>138.1</v>
      </c>
      <c r="H8555">
        <v>92.9</v>
      </c>
      <c r="I8555">
        <v>22.9</v>
      </c>
      <c r="J8555">
        <v>62.1</v>
      </c>
      <c r="K8555">
        <v>1550.3</v>
      </c>
      <c r="L8555">
        <v>105.6</v>
      </c>
      <c r="M8555">
        <v>5.38</v>
      </c>
      <c r="N8555">
        <v>4.5</v>
      </c>
      <c r="O8555">
        <v>15.5</v>
      </c>
    </row>
    <row r="8556" spans="1:15" x14ac:dyDescent="0.35">
      <c r="A8556" s="1">
        <v>46281</v>
      </c>
      <c r="B8556">
        <v>4</v>
      </c>
      <c r="C8556" t="s">
        <v>28</v>
      </c>
      <c r="D8556" t="s">
        <v>22</v>
      </c>
      <c r="E8556">
        <v>70</v>
      </c>
      <c r="F8556">
        <v>66.2</v>
      </c>
      <c r="G8556">
        <v>134.6</v>
      </c>
      <c r="H8556">
        <v>86.4</v>
      </c>
      <c r="I8556">
        <v>18.600000000000001</v>
      </c>
      <c r="J8556">
        <v>62.8</v>
      </c>
      <c r="K8556">
        <v>1505.3</v>
      </c>
      <c r="L8556">
        <v>104.1</v>
      </c>
      <c r="M8556">
        <v>4.5999999999999996</v>
      </c>
      <c r="N8556">
        <v>4.1399999999999997</v>
      </c>
      <c r="O8556">
        <v>32.799999999999997</v>
      </c>
    </row>
    <row r="8557" spans="1:15" x14ac:dyDescent="0.35">
      <c r="A8557" s="1">
        <v>46281</v>
      </c>
      <c r="B8557">
        <v>5</v>
      </c>
      <c r="C8557" t="s">
        <v>26</v>
      </c>
      <c r="D8557" t="s">
        <v>18</v>
      </c>
      <c r="E8557">
        <v>150</v>
      </c>
      <c r="F8557">
        <v>53.2</v>
      </c>
      <c r="G8557">
        <v>127.4</v>
      </c>
      <c r="H8557">
        <v>67.900000000000006</v>
      </c>
      <c r="I8557">
        <v>24</v>
      </c>
      <c r="J8557">
        <v>65.7</v>
      </c>
      <c r="K8557">
        <v>1352.1</v>
      </c>
      <c r="L8557">
        <v>92.5</v>
      </c>
      <c r="M8557">
        <v>3.97</v>
      </c>
      <c r="N8557">
        <v>3.58</v>
      </c>
      <c r="O8557">
        <v>24.7</v>
      </c>
    </row>
    <row r="8558" spans="1:15" x14ac:dyDescent="0.35">
      <c r="A8558" s="1">
        <v>46281</v>
      </c>
      <c r="B8558">
        <v>6</v>
      </c>
      <c r="C8558" t="s">
        <v>15</v>
      </c>
      <c r="D8558" t="s">
        <v>16</v>
      </c>
      <c r="E8558">
        <v>150</v>
      </c>
      <c r="F8558">
        <v>88.8</v>
      </c>
      <c r="G8558">
        <v>170.1</v>
      </c>
      <c r="H8558">
        <v>107.4</v>
      </c>
      <c r="I8558">
        <v>22</v>
      </c>
      <c r="J8558">
        <v>84.4</v>
      </c>
      <c r="K8558">
        <v>1772.8</v>
      </c>
      <c r="L8558">
        <v>118.1</v>
      </c>
      <c r="M8558">
        <v>4.78</v>
      </c>
      <c r="N8558">
        <v>4.51</v>
      </c>
      <c r="O8558">
        <v>21.6</v>
      </c>
    </row>
    <row r="8559" spans="1:15" x14ac:dyDescent="0.35">
      <c r="A8559" s="1">
        <v>46281</v>
      </c>
      <c r="B8559">
        <v>7</v>
      </c>
      <c r="C8559" t="s">
        <v>17</v>
      </c>
      <c r="D8559" t="s">
        <v>18</v>
      </c>
      <c r="E8559">
        <v>70</v>
      </c>
      <c r="F8559">
        <v>91.4</v>
      </c>
      <c r="G8559">
        <v>150.19999999999999</v>
      </c>
      <c r="H8559">
        <v>95.7</v>
      </c>
      <c r="I8559">
        <v>25.6</v>
      </c>
      <c r="J8559">
        <v>53.4</v>
      </c>
      <c r="K8559">
        <v>1644.9</v>
      </c>
      <c r="L8559">
        <v>111</v>
      </c>
      <c r="M8559">
        <v>6.02</v>
      </c>
      <c r="N8559">
        <v>4.9800000000000004</v>
      </c>
      <c r="O8559">
        <v>21</v>
      </c>
    </row>
    <row r="8560" spans="1:15" x14ac:dyDescent="0.35">
      <c r="A8560" s="1">
        <v>46281</v>
      </c>
      <c r="B8560">
        <v>8</v>
      </c>
      <c r="C8560" t="s">
        <v>25</v>
      </c>
      <c r="D8560" t="s">
        <v>18</v>
      </c>
      <c r="E8560">
        <v>100</v>
      </c>
      <c r="F8560">
        <v>94.7</v>
      </c>
      <c r="G8560">
        <v>172.5</v>
      </c>
      <c r="H8560">
        <v>108.8</v>
      </c>
      <c r="I8560">
        <v>23.4</v>
      </c>
      <c r="J8560">
        <v>58</v>
      </c>
      <c r="K8560">
        <v>1685.3</v>
      </c>
      <c r="L8560">
        <v>107.6</v>
      </c>
      <c r="M8560">
        <v>6.2</v>
      </c>
      <c r="N8560">
        <v>3.8</v>
      </c>
      <c r="O8560">
        <v>19.399999999999999</v>
      </c>
    </row>
    <row r="8561" spans="1:15" x14ac:dyDescent="0.35">
      <c r="A8561" s="1">
        <v>46281</v>
      </c>
      <c r="B8561">
        <v>9</v>
      </c>
      <c r="C8561" t="s">
        <v>21</v>
      </c>
      <c r="D8561" t="s">
        <v>18</v>
      </c>
      <c r="E8561">
        <v>150</v>
      </c>
      <c r="F8561">
        <v>62.5</v>
      </c>
      <c r="G8561">
        <v>130.80000000000001</v>
      </c>
      <c r="H8561">
        <v>60.5</v>
      </c>
      <c r="I8561">
        <v>19.7</v>
      </c>
      <c r="J8561">
        <v>60.1</v>
      </c>
      <c r="K8561">
        <v>1359.7</v>
      </c>
      <c r="L8561">
        <v>96.9</v>
      </c>
      <c r="M8561">
        <v>3.07</v>
      </c>
      <c r="N8561">
        <v>3</v>
      </c>
      <c r="O8561">
        <v>22.2</v>
      </c>
    </row>
    <row r="8562" spans="1:15" x14ac:dyDescent="0.35">
      <c r="A8562" s="1">
        <v>46281</v>
      </c>
      <c r="B8562">
        <v>10</v>
      </c>
      <c r="C8562" t="s">
        <v>24</v>
      </c>
      <c r="D8562" t="s">
        <v>23</v>
      </c>
      <c r="E8562">
        <v>130</v>
      </c>
      <c r="F8562">
        <v>102</v>
      </c>
      <c r="G8562">
        <v>206.5</v>
      </c>
      <c r="H8562">
        <v>128.9</v>
      </c>
      <c r="I8562">
        <v>25.4</v>
      </c>
      <c r="J8562">
        <v>47</v>
      </c>
      <c r="K8562">
        <v>1739.6</v>
      </c>
      <c r="L8562">
        <v>109.7</v>
      </c>
      <c r="M8562">
        <v>4.59</v>
      </c>
      <c r="N8562">
        <v>5.36</v>
      </c>
      <c r="O8562">
        <v>16.7</v>
      </c>
    </row>
    <row r="8563" spans="1:15" x14ac:dyDescent="0.35">
      <c r="A8563" s="1">
        <v>46281</v>
      </c>
      <c r="B8563">
        <v>14</v>
      </c>
      <c r="C8563" t="s">
        <v>19</v>
      </c>
      <c r="D8563" t="s">
        <v>18</v>
      </c>
      <c r="E8563">
        <v>320</v>
      </c>
      <c r="F8563">
        <v>54.9</v>
      </c>
      <c r="G8563">
        <v>162.9</v>
      </c>
      <c r="H8563">
        <v>79.3</v>
      </c>
      <c r="I8563">
        <v>22.5</v>
      </c>
      <c r="J8563">
        <v>65.3</v>
      </c>
      <c r="K8563">
        <v>1252.9000000000001</v>
      </c>
      <c r="L8563">
        <v>82.7</v>
      </c>
      <c r="M8563">
        <v>3.42</v>
      </c>
      <c r="N8563">
        <v>5.48</v>
      </c>
      <c r="O8563">
        <v>12.4</v>
      </c>
    </row>
    <row r="8564" spans="1:15" x14ac:dyDescent="0.35">
      <c r="A8564" s="1">
        <v>46281</v>
      </c>
      <c r="B8564">
        <v>15</v>
      </c>
      <c r="C8564" t="s">
        <v>21</v>
      </c>
      <c r="D8564" t="s">
        <v>18</v>
      </c>
      <c r="E8564">
        <v>320</v>
      </c>
      <c r="F8564">
        <v>59.3</v>
      </c>
      <c r="G8564">
        <v>131.69999999999999</v>
      </c>
      <c r="H8564">
        <v>75.3</v>
      </c>
      <c r="I8564">
        <v>22.1</v>
      </c>
      <c r="J8564">
        <v>64.7</v>
      </c>
      <c r="K8564">
        <v>1220.8</v>
      </c>
      <c r="L8564">
        <v>88.4</v>
      </c>
      <c r="M8564">
        <v>3.74</v>
      </c>
      <c r="N8564">
        <v>4.12</v>
      </c>
      <c r="O8564">
        <v>23.9</v>
      </c>
    </row>
    <row r="8565" spans="1:15" x14ac:dyDescent="0.35">
      <c r="A8565" s="1">
        <v>46281</v>
      </c>
      <c r="B8565">
        <v>18</v>
      </c>
      <c r="C8565" t="s">
        <v>28</v>
      </c>
      <c r="D8565" t="s">
        <v>16</v>
      </c>
      <c r="E8565">
        <v>100</v>
      </c>
      <c r="F8565">
        <v>117.8</v>
      </c>
      <c r="G8565">
        <v>198.7</v>
      </c>
      <c r="H8565">
        <v>119.4</v>
      </c>
      <c r="I8565">
        <v>20.399999999999999</v>
      </c>
      <c r="J8565">
        <v>62.2</v>
      </c>
      <c r="K8565">
        <v>1807.5</v>
      </c>
      <c r="L8565">
        <v>122</v>
      </c>
      <c r="M8565">
        <v>5.94</v>
      </c>
      <c r="N8565">
        <v>7.39</v>
      </c>
      <c r="O8565">
        <v>29.2</v>
      </c>
    </row>
    <row r="8566" spans="1:15" x14ac:dyDescent="0.35">
      <c r="A8566" s="1">
        <v>46281</v>
      </c>
      <c r="B8566">
        <v>20</v>
      </c>
      <c r="C8566" t="s">
        <v>26</v>
      </c>
      <c r="D8566" t="s">
        <v>20</v>
      </c>
      <c r="E8566">
        <v>120</v>
      </c>
      <c r="F8566">
        <v>80.2</v>
      </c>
      <c r="G8566">
        <v>186.7</v>
      </c>
      <c r="H8566">
        <v>112.2</v>
      </c>
      <c r="I8566">
        <v>19.8</v>
      </c>
      <c r="J8566">
        <v>72.8</v>
      </c>
      <c r="K8566">
        <v>1745.9</v>
      </c>
      <c r="L8566">
        <v>120.5</v>
      </c>
      <c r="M8566">
        <v>4.6500000000000004</v>
      </c>
      <c r="N8566">
        <v>5.04</v>
      </c>
      <c r="O8566">
        <v>22.8</v>
      </c>
    </row>
    <row r="8567" spans="1:15" x14ac:dyDescent="0.35">
      <c r="A8567" s="1">
        <v>46281</v>
      </c>
      <c r="B8567">
        <v>21</v>
      </c>
      <c r="C8567" t="s">
        <v>26</v>
      </c>
      <c r="D8567" t="s">
        <v>20</v>
      </c>
      <c r="E8567">
        <v>85</v>
      </c>
      <c r="F8567">
        <v>71</v>
      </c>
      <c r="G8567">
        <v>130.1</v>
      </c>
      <c r="H8567">
        <v>76.400000000000006</v>
      </c>
      <c r="I8567">
        <v>25.6</v>
      </c>
      <c r="J8567">
        <v>61.1</v>
      </c>
      <c r="K8567">
        <v>1430</v>
      </c>
      <c r="L8567">
        <v>95</v>
      </c>
      <c r="M8567">
        <v>3.95</v>
      </c>
      <c r="N8567">
        <v>5.0199999999999996</v>
      </c>
      <c r="O8567">
        <v>25.2</v>
      </c>
    </row>
    <row r="8568" spans="1:15" x14ac:dyDescent="0.35">
      <c r="A8568" s="1">
        <v>46281</v>
      </c>
      <c r="B8568">
        <v>23</v>
      </c>
      <c r="C8568" t="s">
        <v>24</v>
      </c>
      <c r="D8568" t="s">
        <v>16</v>
      </c>
      <c r="E8568">
        <v>70</v>
      </c>
      <c r="F8568">
        <v>84.8</v>
      </c>
      <c r="G8568">
        <v>177.3</v>
      </c>
      <c r="H8568">
        <v>91.9</v>
      </c>
      <c r="I8568">
        <v>28.8</v>
      </c>
      <c r="J8568">
        <v>61.7</v>
      </c>
      <c r="K8568">
        <v>1729</v>
      </c>
      <c r="L8568">
        <v>113.7</v>
      </c>
      <c r="M8568">
        <v>6.15</v>
      </c>
      <c r="N8568">
        <v>4.42</v>
      </c>
      <c r="O8568">
        <v>16.5</v>
      </c>
    </row>
    <row r="8569" spans="1:15" x14ac:dyDescent="0.35">
      <c r="A8569" s="1">
        <v>46282</v>
      </c>
      <c r="B8569">
        <v>0</v>
      </c>
      <c r="C8569" t="s">
        <v>19</v>
      </c>
      <c r="D8569" t="s">
        <v>22</v>
      </c>
      <c r="E8569">
        <v>130</v>
      </c>
      <c r="F8569">
        <v>63.8</v>
      </c>
      <c r="G8569">
        <v>164</v>
      </c>
      <c r="H8569">
        <v>69.900000000000006</v>
      </c>
      <c r="I8569">
        <v>20.6</v>
      </c>
      <c r="J8569">
        <v>68.5</v>
      </c>
      <c r="K8569">
        <v>1421.4</v>
      </c>
      <c r="L8569">
        <v>98.2</v>
      </c>
      <c r="M8569">
        <v>4.21</v>
      </c>
      <c r="N8569">
        <v>4.74</v>
      </c>
      <c r="O8569">
        <v>18</v>
      </c>
    </row>
    <row r="8570" spans="1:15" x14ac:dyDescent="0.35">
      <c r="A8570" s="1">
        <v>46282</v>
      </c>
      <c r="B8570">
        <v>1</v>
      </c>
      <c r="C8570" t="s">
        <v>25</v>
      </c>
      <c r="D8570" t="s">
        <v>18</v>
      </c>
      <c r="E8570">
        <v>210</v>
      </c>
      <c r="F8570">
        <v>61.4</v>
      </c>
      <c r="G8570">
        <v>143.69999999999999</v>
      </c>
      <c r="H8570">
        <v>83</v>
      </c>
      <c r="I8570">
        <v>23.6</v>
      </c>
      <c r="J8570">
        <v>62.8</v>
      </c>
      <c r="K8570">
        <v>1298.0999999999999</v>
      </c>
      <c r="L8570">
        <v>84.9</v>
      </c>
      <c r="M8570">
        <v>4.37</v>
      </c>
      <c r="N8570">
        <v>4.9800000000000004</v>
      </c>
      <c r="O8570">
        <v>15.1</v>
      </c>
    </row>
    <row r="8571" spans="1:15" x14ac:dyDescent="0.35">
      <c r="A8571" s="1">
        <v>46282</v>
      </c>
      <c r="B8571">
        <v>3</v>
      </c>
      <c r="C8571" t="s">
        <v>24</v>
      </c>
      <c r="D8571" t="s">
        <v>22</v>
      </c>
      <c r="E8571">
        <v>320</v>
      </c>
      <c r="F8571">
        <v>69.8</v>
      </c>
      <c r="G8571">
        <v>159.1</v>
      </c>
      <c r="H8571">
        <v>96.6</v>
      </c>
      <c r="I8571">
        <v>21.7</v>
      </c>
      <c r="J8571">
        <v>80.2</v>
      </c>
      <c r="K8571">
        <v>1401</v>
      </c>
      <c r="L8571">
        <v>100.2</v>
      </c>
      <c r="M8571">
        <v>3.18</v>
      </c>
      <c r="N8571">
        <v>5.64</v>
      </c>
      <c r="O8571">
        <v>14.4</v>
      </c>
    </row>
    <row r="8572" spans="1:15" x14ac:dyDescent="0.35">
      <c r="A8572" s="1">
        <v>46282</v>
      </c>
      <c r="B8572">
        <v>4</v>
      </c>
      <c r="C8572" t="s">
        <v>17</v>
      </c>
      <c r="D8572" t="s">
        <v>16</v>
      </c>
      <c r="E8572">
        <v>85</v>
      </c>
      <c r="F8572">
        <v>80.099999999999994</v>
      </c>
      <c r="G8572">
        <v>172.8</v>
      </c>
      <c r="H8572">
        <v>98.2</v>
      </c>
      <c r="I8572">
        <v>22</v>
      </c>
      <c r="J8572">
        <v>63.3</v>
      </c>
      <c r="K8572">
        <v>1563</v>
      </c>
      <c r="L8572">
        <v>109.8</v>
      </c>
      <c r="M8572">
        <v>5.38</v>
      </c>
      <c r="N8572">
        <v>4.5</v>
      </c>
      <c r="O8572">
        <v>15.9</v>
      </c>
    </row>
    <row r="8573" spans="1:15" x14ac:dyDescent="0.35">
      <c r="A8573" s="1">
        <v>46282</v>
      </c>
      <c r="B8573">
        <v>8</v>
      </c>
      <c r="C8573" t="s">
        <v>21</v>
      </c>
      <c r="D8573" t="s">
        <v>22</v>
      </c>
      <c r="E8573">
        <v>100</v>
      </c>
      <c r="F8573">
        <v>85.5</v>
      </c>
      <c r="G8573">
        <v>160.80000000000001</v>
      </c>
      <c r="H8573">
        <v>106.3</v>
      </c>
      <c r="I8573">
        <v>22.2</v>
      </c>
      <c r="J8573">
        <v>71.599999999999994</v>
      </c>
      <c r="K8573">
        <v>1480.4</v>
      </c>
      <c r="L8573">
        <v>102.7</v>
      </c>
      <c r="M8573">
        <v>4.47</v>
      </c>
      <c r="N8573">
        <v>3.47</v>
      </c>
      <c r="O8573">
        <v>22.9</v>
      </c>
    </row>
    <row r="8574" spans="1:15" x14ac:dyDescent="0.35">
      <c r="A8574" s="1">
        <v>46282</v>
      </c>
      <c r="B8574">
        <v>9</v>
      </c>
      <c r="C8574" t="s">
        <v>29</v>
      </c>
      <c r="D8574" t="s">
        <v>20</v>
      </c>
      <c r="E8574">
        <v>100</v>
      </c>
      <c r="F8574">
        <v>96.4</v>
      </c>
      <c r="G8574">
        <v>199.7</v>
      </c>
      <c r="H8574">
        <v>120.7</v>
      </c>
      <c r="I8574">
        <v>23.2</v>
      </c>
      <c r="J8574">
        <v>65.3</v>
      </c>
      <c r="K8574">
        <v>1535.9</v>
      </c>
      <c r="L8574">
        <v>99.1</v>
      </c>
      <c r="M8574">
        <v>3.12</v>
      </c>
      <c r="N8574">
        <v>5.82</v>
      </c>
      <c r="O8574">
        <v>22.2</v>
      </c>
    </row>
    <row r="8575" spans="1:15" x14ac:dyDescent="0.35">
      <c r="A8575" s="1">
        <v>46282</v>
      </c>
      <c r="B8575">
        <v>10</v>
      </c>
      <c r="C8575" t="s">
        <v>21</v>
      </c>
      <c r="D8575" t="s">
        <v>23</v>
      </c>
      <c r="E8575">
        <v>150</v>
      </c>
      <c r="F8575">
        <v>70.900000000000006</v>
      </c>
      <c r="G8575">
        <v>176.2</v>
      </c>
      <c r="H8575">
        <v>87.5</v>
      </c>
      <c r="I8575">
        <v>18.3</v>
      </c>
      <c r="J8575">
        <v>68.099999999999994</v>
      </c>
      <c r="K8575">
        <v>1397.2</v>
      </c>
      <c r="L8575">
        <v>90.1</v>
      </c>
      <c r="M8575">
        <v>4.3499999999999996</v>
      </c>
      <c r="N8575">
        <v>5.8</v>
      </c>
      <c r="O8575">
        <v>20.5</v>
      </c>
    </row>
    <row r="8576" spans="1:15" x14ac:dyDescent="0.35">
      <c r="A8576" s="1">
        <v>46282</v>
      </c>
      <c r="B8576">
        <v>11</v>
      </c>
      <c r="C8576" t="s">
        <v>19</v>
      </c>
      <c r="D8576" t="s">
        <v>22</v>
      </c>
      <c r="E8576">
        <v>120</v>
      </c>
      <c r="F8576">
        <v>52.8</v>
      </c>
      <c r="G8576">
        <v>136.19999999999999</v>
      </c>
      <c r="H8576">
        <v>65.599999999999994</v>
      </c>
      <c r="I8576">
        <v>22.8</v>
      </c>
      <c r="J8576">
        <v>73.099999999999994</v>
      </c>
      <c r="K8576">
        <v>1248.4000000000001</v>
      </c>
      <c r="L8576">
        <v>87.3</v>
      </c>
      <c r="M8576">
        <v>2.5299999999999998</v>
      </c>
      <c r="N8576">
        <v>3.4</v>
      </c>
      <c r="O8576">
        <v>17.600000000000001</v>
      </c>
    </row>
    <row r="8577" spans="1:15" x14ac:dyDescent="0.35">
      <c r="A8577" s="1">
        <v>46282</v>
      </c>
      <c r="B8577">
        <v>14</v>
      </c>
      <c r="C8577" t="s">
        <v>24</v>
      </c>
      <c r="D8577" t="s">
        <v>23</v>
      </c>
      <c r="E8577">
        <v>120</v>
      </c>
      <c r="F8577">
        <v>74</v>
      </c>
      <c r="G8577">
        <v>134.1</v>
      </c>
      <c r="H8577">
        <v>80</v>
      </c>
      <c r="I8577">
        <v>20.5</v>
      </c>
      <c r="J8577">
        <v>64.8</v>
      </c>
      <c r="K8577">
        <v>1352.9</v>
      </c>
      <c r="L8577">
        <v>91.4</v>
      </c>
      <c r="M8577">
        <v>4.45</v>
      </c>
      <c r="N8577">
        <v>4.28</v>
      </c>
      <c r="O8577">
        <v>15.4</v>
      </c>
    </row>
    <row r="8578" spans="1:15" x14ac:dyDescent="0.35">
      <c r="A8578" s="1">
        <v>46282</v>
      </c>
      <c r="B8578">
        <v>15</v>
      </c>
      <c r="C8578" t="s">
        <v>17</v>
      </c>
      <c r="D8578" t="s">
        <v>22</v>
      </c>
      <c r="E8578">
        <v>210</v>
      </c>
      <c r="F8578">
        <v>82.9</v>
      </c>
      <c r="G8578">
        <v>158.19999999999999</v>
      </c>
      <c r="H8578">
        <v>88.4</v>
      </c>
      <c r="I8578">
        <v>22.1</v>
      </c>
      <c r="J8578">
        <v>66</v>
      </c>
      <c r="K8578">
        <v>1669.2</v>
      </c>
      <c r="L8578">
        <v>104.3</v>
      </c>
      <c r="M8578">
        <v>5.09</v>
      </c>
      <c r="N8578">
        <v>4.68</v>
      </c>
      <c r="O8578">
        <v>20.6</v>
      </c>
    </row>
    <row r="8579" spans="1:15" x14ac:dyDescent="0.35">
      <c r="A8579" s="1">
        <v>46282</v>
      </c>
      <c r="B8579">
        <v>16</v>
      </c>
      <c r="C8579" t="s">
        <v>19</v>
      </c>
      <c r="D8579" t="s">
        <v>16</v>
      </c>
      <c r="E8579">
        <v>100</v>
      </c>
      <c r="F8579">
        <v>59.9</v>
      </c>
      <c r="G8579">
        <v>162.80000000000001</v>
      </c>
      <c r="H8579">
        <v>95</v>
      </c>
      <c r="I8579">
        <v>20</v>
      </c>
      <c r="J8579">
        <v>69.5</v>
      </c>
      <c r="K8579">
        <v>1574.4</v>
      </c>
      <c r="L8579">
        <v>110.7</v>
      </c>
      <c r="M8579">
        <v>2.0699999999999998</v>
      </c>
      <c r="N8579">
        <v>3.25</v>
      </c>
      <c r="O8579">
        <v>10</v>
      </c>
    </row>
    <row r="8580" spans="1:15" x14ac:dyDescent="0.35">
      <c r="A8580" s="1">
        <v>46282</v>
      </c>
      <c r="B8580">
        <v>17</v>
      </c>
      <c r="C8580" t="s">
        <v>15</v>
      </c>
      <c r="D8580" t="s">
        <v>23</v>
      </c>
      <c r="E8580">
        <v>150</v>
      </c>
      <c r="F8580">
        <v>95.6</v>
      </c>
      <c r="G8580">
        <v>163.9</v>
      </c>
      <c r="H8580">
        <v>116</v>
      </c>
      <c r="I8580">
        <v>19.8</v>
      </c>
      <c r="J8580">
        <v>62.9</v>
      </c>
      <c r="K8580">
        <v>1587.5</v>
      </c>
      <c r="L8580">
        <v>113.3</v>
      </c>
      <c r="M8580">
        <v>4.21</v>
      </c>
      <c r="N8580">
        <v>3.81</v>
      </c>
      <c r="O8580">
        <v>26.4</v>
      </c>
    </row>
    <row r="8581" spans="1:15" x14ac:dyDescent="0.35">
      <c r="A8581" s="1">
        <v>46282</v>
      </c>
      <c r="B8581">
        <v>19</v>
      </c>
      <c r="C8581" t="s">
        <v>19</v>
      </c>
      <c r="D8581" t="s">
        <v>22</v>
      </c>
      <c r="E8581">
        <v>150</v>
      </c>
      <c r="F8581">
        <v>89.2</v>
      </c>
      <c r="G8581">
        <v>146.80000000000001</v>
      </c>
      <c r="H8581">
        <v>73.3</v>
      </c>
      <c r="I8581">
        <v>21.9</v>
      </c>
      <c r="J8581">
        <v>70.5</v>
      </c>
      <c r="K8581">
        <v>1737.6</v>
      </c>
      <c r="L8581">
        <v>115</v>
      </c>
      <c r="M8581">
        <v>5.18</v>
      </c>
      <c r="N8581">
        <v>6.59</v>
      </c>
      <c r="O8581">
        <v>19.600000000000001</v>
      </c>
    </row>
    <row r="8582" spans="1:15" x14ac:dyDescent="0.35">
      <c r="A8582" s="1">
        <v>46282</v>
      </c>
      <c r="B8582">
        <v>22</v>
      </c>
      <c r="C8582" t="s">
        <v>28</v>
      </c>
      <c r="D8582" t="s">
        <v>16</v>
      </c>
      <c r="E8582">
        <v>85</v>
      </c>
      <c r="F8582">
        <v>62.5</v>
      </c>
      <c r="G8582">
        <v>143.5</v>
      </c>
      <c r="H8582">
        <v>87.6</v>
      </c>
      <c r="I8582">
        <v>15</v>
      </c>
      <c r="J8582">
        <v>82.1</v>
      </c>
      <c r="K8582">
        <v>1482</v>
      </c>
      <c r="L8582">
        <v>101.7</v>
      </c>
      <c r="M8582">
        <v>3.87</v>
      </c>
      <c r="N8582">
        <v>4.3499999999999996</v>
      </c>
      <c r="O8582">
        <v>31.8</v>
      </c>
    </row>
    <row r="8583" spans="1:15" x14ac:dyDescent="0.35">
      <c r="A8583" s="1">
        <v>46283</v>
      </c>
      <c r="B8583">
        <v>0</v>
      </c>
      <c r="C8583" t="s">
        <v>19</v>
      </c>
      <c r="D8583" t="s">
        <v>20</v>
      </c>
      <c r="E8583">
        <v>210</v>
      </c>
      <c r="F8583">
        <v>67.099999999999994</v>
      </c>
      <c r="G8583">
        <v>178</v>
      </c>
      <c r="H8583">
        <v>91.2</v>
      </c>
      <c r="I8583">
        <v>22.4</v>
      </c>
      <c r="J8583">
        <v>59.5</v>
      </c>
      <c r="K8583">
        <v>1484.7</v>
      </c>
      <c r="L8583">
        <v>95.7</v>
      </c>
      <c r="M8583">
        <v>4.3</v>
      </c>
      <c r="N8583">
        <v>3.78</v>
      </c>
      <c r="O8583">
        <v>16.2</v>
      </c>
    </row>
    <row r="8584" spans="1:15" x14ac:dyDescent="0.35">
      <c r="A8584" s="1">
        <v>46283</v>
      </c>
      <c r="B8584">
        <v>1</v>
      </c>
      <c r="C8584" t="s">
        <v>25</v>
      </c>
      <c r="D8584" t="s">
        <v>18</v>
      </c>
      <c r="E8584">
        <v>85</v>
      </c>
      <c r="F8584">
        <v>65.599999999999994</v>
      </c>
      <c r="G8584">
        <v>157.9</v>
      </c>
      <c r="H8584">
        <v>75.8</v>
      </c>
      <c r="I8584">
        <v>21.6</v>
      </c>
      <c r="J8584">
        <v>61.6</v>
      </c>
      <c r="K8584">
        <v>1479.5</v>
      </c>
      <c r="L8584">
        <v>105.2</v>
      </c>
      <c r="M8584">
        <v>6.54</v>
      </c>
      <c r="N8584">
        <v>5.1100000000000003</v>
      </c>
      <c r="O8584">
        <v>16.7</v>
      </c>
    </row>
    <row r="8585" spans="1:15" x14ac:dyDescent="0.35">
      <c r="A8585" s="1">
        <v>46283</v>
      </c>
      <c r="B8585">
        <v>4</v>
      </c>
      <c r="C8585" t="s">
        <v>24</v>
      </c>
      <c r="D8585" t="s">
        <v>16</v>
      </c>
      <c r="E8585">
        <v>130</v>
      </c>
      <c r="F8585">
        <v>84.5</v>
      </c>
      <c r="G8585">
        <v>178.2</v>
      </c>
      <c r="H8585">
        <v>93</v>
      </c>
      <c r="I8585">
        <v>26.5</v>
      </c>
      <c r="J8585">
        <v>55.9</v>
      </c>
      <c r="K8585">
        <v>1746.1</v>
      </c>
      <c r="L8585">
        <v>119.1</v>
      </c>
      <c r="M8585">
        <v>3.87</v>
      </c>
      <c r="N8585">
        <v>4.38</v>
      </c>
      <c r="O8585">
        <v>17</v>
      </c>
    </row>
    <row r="8586" spans="1:15" x14ac:dyDescent="0.35">
      <c r="A8586" s="1">
        <v>46283</v>
      </c>
      <c r="B8586">
        <v>7</v>
      </c>
      <c r="C8586" t="s">
        <v>28</v>
      </c>
      <c r="D8586" t="s">
        <v>16</v>
      </c>
      <c r="E8586">
        <v>70</v>
      </c>
      <c r="F8586">
        <v>99.1</v>
      </c>
      <c r="G8586">
        <v>170.8</v>
      </c>
      <c r="H8586">
        <v>100.5</v>
      </c>
      <c r="I8586">
        <v>14.5</v>
      </c>
      <c r="J8586">
        <v>84.7</v>
      </c>
      <c r="K8586">
        <v>1476.4</v>
      </c>
      <c r="L8586">
        <v>95.6</v>
      </c>
      <c r="M8586">
        <v>3.18</v>
      </c>
      <c r="N8586">
        <v>5.9</v>
      </c>
      <c r="O8586">
        <v>32.1</v>
      </c>
    </row>
    <row r="8587" spans="1:15" x14ac:dyDescent="0.35">
      <c r="A8587" s="1">
        <v>46283</v>
      </c>
      <c r="B8587">
        <v>10</v>
      </c>
      <c r="C8587" t="s">
        <v>19</v>
      </c>
      <c r="D8587" t="s">
        <v>20</v>
      </c>
      <c r="E8587">
        <v>120</v>
      </c>
      <c r="F8587">
        <v>65.5</v>
      </c>
      <c r="G8587">
        <v>142.6</v>
      </c>
      <c r="H8587">
        <v>70.599999999999994</v>
      </c>
      <c r="I8587">
        <v>22.6</v>
      </c>
      <c r="J8587">
        <v>71</v>
      </c>
      <c r="K8587">
        <v>1401.3</v>
      </c>
      <c r="L8587">
        <v>93.3</v>
      </c>
      <c r="M8587">
        <v>3.8</v>
      </c>
      <c r="N8587">
        <v>4.41</v>
      </c>
      <c r="O8587">
        <v>16.8</v>
      </c>
    </row>
    <row r="8588" spans="1:15" x14ac:dyDescent="0.35">
      <c r="A8588" s="1">
        <v>46283</v>
      </c>
      <c r="B8588">
        <v>12</v>
      </c>
      <c r="C8588" t="s">
        <v>28</v>
      </c>
      <c r="D8588" t="s">
        <v>23</v>
      </c>
      <c r="E8588">
        <v>150</v>
      </c>
      <c r="F8588">
        <v>57.9</v>
      </c>
      <c r="G8588">
        <v>146.9</v>
      </c>
      <c r="H8588">
        <v>71.8</v>
      </c>
      <c r="I8588">
        <v>21.6</v>
      </c>
      <c r="J8588">
        <v>56.4</v>
      </c>
      <c r="K8588">
        <v>1234</v>
      </c>
      <c r="L8588">
        <v>82.6</v>
      </c>
      <c r="M8588">
        <v>2.56</v>
      </c>
      <c r="N8588">
        <v>4.0999999999999996</v>
      </c>
      <c r="O8588">
        <v>30.9</v>
      </c>
    </row>
    <row r="8589" spans="1:15" x14ac:dyDescent="0.35">
      <c r="A8589" s="1">
        <v>46283</v>
      </c>
      <c r="B8589">
        <v>13</v>
      </c>
      <c r="C8589" t="s">
        <v>17</v>
      </c>
      <c r="D8589" t="s">
        <v>22</v>
      </c>
      <c r="E8589">
        <v>120</v>
      </c>
      <c r="F8589">
        <v>94.8</v>
      </c>
      <c r="G8589">
        <v>218.8</v>
      </c>
      <c r="H8589">
        <v>124.8</v>
      </c>
      <c r="I8589">
        <v>20.7</v>
      </c>
      <c r="J8589">
        <v>55.2</v>
      </c>
      <c r="K8589">
        <v>1654.4</v>
      </c>
      <c r="L8589">
        <v>108.1</v>
      </c>
      <c r="M8589">
        <v>4.8</v>
      </c>
      <c r="N8589">
        <v>4.4400000000000004</v>
      </c>
      <c r="O8589">
        <v>20.3</v>
      </c>
    </row>
    <row r="8590" spans="1:15" x14ac:dyDescent="0.35">
      <c r="A8590" s="1">
        <v>46283</v>
      </c>
      <c r="B8590">
        <v>15</v>
      </c>
      <c r="C8590" t="s">
        <v>29</v>
      </c>
      <c r="D8590" t="s">
        <v>23</v>
      </c>
      <c r="E8590">
        <v>150</v>
      </c>
      <c r="F8590">
        <v>86.6</v>
      </c>
      <c r="G8590">
        <v>152.5</v>
      </c>
      <c r="H8590">
        <v>93.1</v>
      </c>
      <c r="I8590">
        <v>24</v>
      </c>
      <c r="J8590">
        <v>70.599999999999994</v>
      </c>
      <c r="K8590">
        <v>1589.7</v>
      </c>
      <c r="L8590">
        <v>106.2</v>
      </c>
      <c r="M8590">
        <v>4.2</v>
      </c>
      <c r="N8590">
        <v>5.01</v>
      </c>
      <c r="O8590">
        <v>19.2</v>
      </c>
    </row>
    <row r="8591" spans="1:15" x14ac:dyDescent="0.35">
      <c r="A8591" s="1">
        <v>46283</v>
      </c>
      <c r="B8591">
        <v>18</v>
      </c>
      <c r="C8591" t="s">
        <v>28</v>
      </c>
      <c r="D8591" t="s">
        <v>16</v>
      </c>
      <c r="E8591">
        <v>70</v>
      </c>
      <c r="F8591">
        <v>93.5</v>
      </c>
      <c r="G8591">
        <v>162.19999999999999</v>
      </c>
      <c r="H8591">
        <v>105.4</v>
      </c>
      <c r="I8591">
        <v>19.899999999999999</v>
      </c>
      <c r="J8591">
        <v>86.2</v>
      </c>
      <c r="K8591">
        <v>1540.5</v>
      </c>
      <c r="L8591">
        <v>97.8</v>
      </c>
      <c r="M8591">
        <v>4.04</v>
      </c>
      <c r="N8591">
        <v>5.83</v>
      </c>
      <c r="O8591">
        <v>32.4</v>
      </c>
    </row>
    <row r="8592" spans="1:15" x14ac:dyDescent="0.35">
      <c r="A8592" s="1">
        <v>46283</v>
      </c>
      <c r="B8592">
        <v>20</v>
      </c>
      <c r="C8592" t="s">
        <v>21</v>
      </c>
      <c r="D8592" t="s">
        <v>22</v>
      </c>
      <c r="E8592">
        <v>130</v>
      </c>
      <c r="F8592">
        <v>80.2</v>
      </c>
      <c r="G8592">
        <v>123.5</v>
      </c>
      <c r="H8592">
        <v>85.2</v>
      </c>
      <c r="I8592">
        <v>20.3</v>
      </c>
      <c r="J8592">
        <v>66.900000000000006</v>
      </c>
      <c r="K8592">
        <v>1777.4</v>
      </c>
      <c r="L8592">
        <v>110.9</v>
      </c>
      <c r="M8592">
        <v>5.78</v>
      </c>
      <c r="N8592">
        <v>5.52</v>
      </c>
      <c r="O8592">
        <v>19.3</v>
      </c>
    </row>
    <row r="8593" spans="1:15" x14ac:dyDescent="0.35">
      <c r="A8593" s="1">
        <v>46284</v>
      </c>
      <c r="B8593">
        <v>1</v>
      </c>
      <c r="C8593" t="s">
        <v>15</v>
      </c>
      <c r="D8593" t="s">
        <v>18</v>
      </c>
      <c r="E8593">
        <v>210</v>
      </c>
      <c r="F8593">
        <v>61.3</v>
      </c>
      <c r="G8593">
        <v>111.7</v>
      </c>
      <c r="H8593">
        <v>57.1</v>
      </c>
      <c r="I8593">
        <v>19.899999999999999</v>
      </c>
      <c r="J8593">
        <v>55.7</v>
      </c>
      <c r="K8593">
        <v>1509.1</v>
      </c>
      <c r="L8593">
        <v>101.5</v>
      </c>
      <c r="M8593">
        <v>3.33</v>
      </c>
      <c r="N8593">
        <v>3.77</v>
      </c>
      <c r="O8593">
        <v>21.8</v>
      </c>
    </row>
    <row r="8594" spans="1:15" x14ac:dyDescent="0.35">
      <c r="A8594" s="1">
        <v>46284</v>
      </c>
      <c r="B8594">
        <v>4</v>
      </c>
      <c r="C8594" t="s">
        <v>26</v>
      </c>
      <c r="D8594" t="s">
        <v>18</v>
      </c>
      <c r="E8594">
        <v>85</v>
      </c>
      <c r="F8594">
        <v>62.1</v>
      </c>
      <c r="G8594">
        <v>141.1</v>
      </c>
      <c r="H8594">
        <v>78.599999999999994</v>
      </c>
      <c r="I8594">
        <v>22.1</v>
      </c>
      <c r="J8594">
        <v>53.3</v>
      </c>
      <c r="K8594">
        <v>1215.4000000000001</v>
      </c>
      <c r="L8594">
        <v>91.3</v>
      </c>
      <c r="M8594">
        <v>2.5299999999999998</v>
      </c>
      <c r="N8594">
        <v>4.32</v>
      </c>
      <c r="O8594">
        <v>22</v>
      </c>
    </row>
    <row r="8595" spans="1:15" x14ac:dyDescent="0.35">
      <c r="A8595" s="1">
        <v>46284</v>
      </c>
      <c r="B8595">
        <v>5</v>
      </c>
      <c r="C8595" t="s">
        <v>15</v>
      </c>
      <c r="D8595" t="s">
        <v>22</v>
      </c>
      <c r="E8595">
        <v>85</v>
      </c>
      <c r="F8595">
        <v>71.3</v>
      </c>
      <c r="G8595">
        <v>146.19999999999999</v>
      </c>
      <c r="H8595">
        <v>100.2</v>
      </c>
      <c r="I8595">
        <v>20.6</v>
      </c>
      <c r="J8595">
        <v>64.3</v>
      </c>
      <c r="K8595">
        <v>1603.7</v>
      </c>
      <c r="L8595">
        <v>107.1</v>
      </c>
      <c r="M8595">
        <v>4.6500000000000004</v>
      </c>
      <c r="N8595">
        <v>4.0999999999999996</v>
      </c>
      <c r="O8595">
        <v>25.5</v>
      </c>
    </row>
    <row r="8596" spans="1:15" x14ac:dyDescent="0.35">
      <c r="A8596" s="1">
        <v>46284</v>
      </c>
      <c r="B8596">
        <v>7</v>
      </c>
      <c r="C8596" t="s">
        <v>19</v>
      </c>
      <c r="D8596" t="s">
        <v>16</v>
      </c>
      <c r="E8596">
        <v>150</v>
      </c>
      <c r="F8596">
        <v>80.8</v>
      </c>
      <c r="G8596">
        <v>171.2</v>
      </c>
      <c r="H8596">
        <v>99.8</v>
      </c>
      <c r="I8596">
        <v>22.5</v>
      </c>
      <c r="J8596">
        <v>55</v>
      </c>
      <c r="K8596">
        <v>1542.7</v>
      </c>
      <c r="L8596">
        <v>105.2</v>
      </c>
      <c r="M8596">
        <v>4.41</v>
      </c>
      <c r="N8596">
        <v>4.28</v>
      </c>
      <c r="O8596">
        <v>17.600000000000001</v>
      </c>
    </row>
    <row r="8597" spans="1:15" x14ac:dyDescent="0.35">
      <c r="A8597" s="1">
        <v>46284</v>
      </c>
      <c r="B8597">
        <v>8</v>
      </c>
      <c r="C8597" t="s">
        <v>29</v>
      </c>
      <c r="D8597" t="s">
        <v>20</v>
      </c>
      <c r="E8597">
        <v>85</v>
      </c>
      <c r="F8597">
        <v>92.2</v>
      </c>
      <c r="G8597">
        <v>178.9</v>
      </c>
      <c r="H8597">
        <v>98.2</v>
      </c>
      <c r="I8597">
        <v>24.9</v>
      </c>
      <c r="J8597">
        <v>63</v>
      </c>
      <c r="K8597">
        <v>1487.9</v>
      </c>
      <c r="L8597">
        <v>103.5</v>
      </c>
      <c r="M8597">
        <v>4.22</v>
      </c>
      <c r="N8597">
        <v>4.8600000000000003</v>
      </c>
      <c r="O8597">
        <v>21.7</v>
      </c>
    </row>
    <row r="8598" spans="1:15" x14ac:dyDescent="0.35">
      <c r="A8598" s="1">
        <v>46284</v>
      </c>
      <c r="B8598">
        <v>11</v>
      </c>
      <c r="C8598" t="s">
        <v>15</v>
      </c>
      <c r="D8598" t="s">
        <v>23</v>
      </c>
      <c r="E8598">
        <v>120</v>
      </c>
      <c r="F8598">
        <v>93.4</v>
      </c>
      <c r="G8598">
        <v>167.9</v>
      </c>
      <c r="H8598">
        <v>112.9</v>
      </c>
      <c r="I8598">
        <v>18</v>
      </c>
      <c r="J8598">
        <v>72.599999999999994</v>
      </c>
      <c r="K8598">
        <v>1828.7</v>
      </c>
      <c r="L8598">
        <v>117.6</v>
      </c>
      <c r="M8598">
        <v>5.14</v>
      </c>
      <c r="N8598">
        <v>5.34</v>
      </c>
      <c r="O8598">
        <v>30.2</v>
      </c>
    </row>
    <row r="8599" spans="1:15" x14ac:dyDescent="0.35">
      <c r="A8599" s="1">
        <v>46284</v>
      </c>
      <c r="B8599">
        <v>12</v>
      </c>
      <c r="C8599" t="s">
        <v>26</v>
      </c>
      <c r="D8599" t="s">
        <v>23</v>
      </c>
      <c r="E8599">
        <v>85</v>
      </c>
      <c r="F8599">
        <v>44.8</v>
      </c>
      <c r="G8599">
        <v>131</v>
      </c>
      <c r="H8599">
        <v>64.8</v>
      </c>
      <c r="I8599">
        <v>22.3</v>
      </c>
      <c r="J8599">
        <v>68.5</v>
      </c>
      <c r="K8599">
        <v>1260.5999999999999</v>
      </c>
      <c r="L8599">
        <v>81.7</v>
      </c>
      <c r="M8599">
        <v>4.03</v>
      </c>
      <c r="N8599">
        <v>4.41</v>
      </c>
      <c r="O8599">
        <v>26.4</v>
      </c>
    </row>
    <row r="8600" spans="1:15" x14ac:dyDescent="0.35">
      <c r="A8600" s="1">
        <v>46284</v>
      </c>
      <c r="B8600">
        <v>13</v>
      </c>
      <c r="C8600" t="s">
        <v>25</v>
      </c>
      <c r="D8600" t="s">
        <v>20</v>
      </c>
      <c r="E8600">
        <v>120</v>
      </c>
      <c r="F8600">
        <v>68.099999999999994</v>
      </c>
      <c r="G8600">
        <v>128.19999999999999</v>
      </c>
      <c r="H8600">
        <v>70.900000000000006</v>
      </c>
      <c r="I8600">
        <v>28</v>
      </c>
      <c r="J8600">
        <v>67</v>
      </c>
      <c r="K8600">
        <v>1771</v>
      </c>
      <c r="L8600">
        <v>117.7</v>
      </c>
      <c r="M8600">
        <v>2.92</v>
      </c>
      <c r="N8600">
        <v>4.76</v>
      </c>
      <c r="O8600">
        <v>17.7</v>
      </c>
    </row>
    <row r="8601" spans="1:15" x14ac:dyDescent="0.35">
      <c r="A8601" s="1">
        <v>46284</v>
      </c>
      <c r="B8601">
        <v>14</v>
      </c>
      <c r="C8601" t="s">
        <v>25</v>
      </c>
      <c r="D8601" t="s">
        <v>20</v>
      </c>
      <c r="E8601">
        <v>150</v>
      </c>
      <c r="F8601">
        <v>55.8</v>
      </c>
      <c r="G8601">
        <v>112.3</v>
      </c>
      <c r="H8601">
        <v>51.9</v>
      </c>
      <c r="I8601">
        <v>23.5</v>
      </c>
      <c r="J8601">
        <v>67.8</v>
      </c>
      <c r="K8601">
        <v>1260.4000000000001</v>
      </c>
      <c r="L8601">
        <v>90.4</v>
      </c>
      <c r="M8601">
        <v>5.69</v>
      </c>
      <c r="N8601">
        <v>2.72</v>
      </c>
      <c r="O8601">
        <v>20.3</v>
      </c>
    </row>
    <row r="8602" spans="1:15" x14ac:dyDescent="0.35">
      <c r="A8602" s="1">
        <v>46284</v>
      </c>
      <c r="B8602">
        <v>15</v>
      </c>
      <c r="C8602" t="s">
        <v>29</v>
      </c>
      <c r="D8602" t="s">
        <v>18</v>
      </c>
      <c r="E8602">
        <v>70</v>
      </c>
      <c r="F8602">
        <v>69.599999999999994</v>
      </c>
      <c r="G8602">
        <v>158.6</v>
      </c>
      <c r="H8602">
        <v>86</v>
      </c>
      <c r="I8602">
        <v>21.5</v>
      </c>
      <c r="J8602">
        <v>72.599999999999994</v>
      </c>
      <c r="K8602">
        <v>1391.3</v>
      </c>
      <c r="L8602">
        <v>92.8</v>
      </c>
      <c r="M8602">
        <v>5.22</v>
      </c>
      <c r="N8602">
        <v>4.33</v>
      </c>
      <c r="O8602">
        <v>16.5</v>
      </c>
    </row>
    <row r="8603" spans="1:15" x14ac:dyDescent="0.35">
      <c r="A8603" s="1">
        <v>46284</v>
      </c>
      <c r="B8603">
        <v>16</v>
      </c>
      <c r="C8603" t="s">
        <v>26</v>
      </c>
      <c r="D8603" t="s">
        <v>20</v>
      </c>
      <c r="E8603">
        <v>100</v>
      </c>
      <c r="F8603">
        <v>75</v>
      </c>
      <c r="G8603">
        <v>181.7</v>
      </c>
      <c r="H8603">
        <v>119.4</v>
      </c>
      <c r="I8603">
        <v>24.4</v>
      </c>
      <c r="J8603">
        <v>63.3</v>
      </c>
      <c r="K8603">
        <v>1479.1</v>
      </c>
      <c r="L8603">
        <v>106.1</v>
      </c>
      <c r="M8603">
        <v>4.9800000000000004</v>
      </c>
      <c r="N8603">
        <v>5.37</v>
      </c>
      <c r="O8603">
        <v>22.6</v>
      </c>
    </row>
    <row r="8604" spans="1:15" x14ac:dyDescent="0.35">
      <c r="A8604" s="1">
        <v>46284</v>
      </c>
      <c r="B8604">
        <v>17</v>
      </c>
      <c r="C8604" t="s">
        <v>26</v>
      </c>
      <c r="D8604" t="s">
        <v>22</v>
      </c>
      <c r="E8604">
        <v>210</v>
      </c>
      <c r="F8604">
        <v>84.9</v>
      </c>
      <c r="G8604">
        <v>141.30000000000001</v>
      </c>
      <c r="H8604">
        <v>85</v>
      </c>
      <c r="I8604">
        <v>26.9</v>
      </c>
      <c r="J8604">
        <v>64.900000000000006</v>
      </c>
      <c r="K8604">
        <v>1837.2</v>
      </c>
      <c r="L8604">
        <v>115</v>
      </c>
      <c r="M8604">
        <v>5.19</v>
      </c>
      <c r="N8604">
        <v>4.2</v>
      </c>
      <c r="O8604">
        <v>18.2</v>
      </c>
    </row>
    <row r="8605" spans="1:15" x14ac:dyDescent="0.35">
      <c r="A8605" s="1">
        <v>46284</v>
      </c>
      <c r="B8605">
        <v>20</v>
      </c>
      <c r="C8605" t="s">
        <v>17</v>
      </c>
      <c r="D8605" t="s">
        <v>18</v>
      </c>
      <c r="E8605">
        <v>320</v>
      </c>
      <c r="F8605">
        <v>120</v>
      </c>
      <c r="G8605">
        <v>170</v>
      </c>
      <c r="H8605">
        <v>117.8</v>
      </c>
      <c r="I8605">
        <v>25.1</v>
      </c>
      <c r="J8605">
        <v>75.400000000000006</v>
      </c>
      <c r="K8605">
        <v>1833.5</v>
      </c>
      <c r="L8605">
        <v>117.1</v>
      </c>
      <c r="M8605">
        <v>6.3</v>
      </c>
      <c r="N8605">
        <v>4.0999999999999996</v>
      </c>
      <c r="O8605">
        <v>20.2</v>
      </c>
    </row>
    <row r="8606" spans="1:15" x14ac:dyDescent="0.35">
      <c r="A8606" s="1">
        <v>46284</v>
      </c>
      <c r="B8606">
        <v>21</v>
      </c>
      <c r="C8606" t="s">
        <v>27</v>
      </c>
      <c r="D8606" t="s">
        <v>16</v>
      </c>
      <c r="E8606">
        <v>150</v>
      </c>
      <c r="F8606">
        <v>78.400000000000006</v>
      </c>
      <c r="G8606">
        <v>160.69999999999999</v>
      </c>
      <c r="H8606">
        <v>106</v>
      </c>
      <c r="I8606">
        <v>25.6</v>
      </c>
      <c r="J8606">
        <v>71.099999999999994</v>
      </c>
      <c r="K8606">
        <v>1593.8</v>
      </c>
      <c r="L8606">
        <v>107.8</v>
      </c>
      <c r="M8606">
        <v>4.29</v>
      </c>
      <c r="N8606">
        <v>4.9400000000000004</v>
      </c>
      <c r="O8606">
        <v>14.8</v>
      </c>
    </row>
    <row r="8607" spans="1:15" x14ac:dyDescent="0.35">
      <c r="A8607" s="1">
        <v>46284</v>
      </c>
      <c r="B8607">
        <v>23</v>
      </c>
      <c r="C8607" t="s">
        <v>28</v>
      </c>
      <c r="D8607" t="s">
        <v>18</v>
      </c>
      <c r="E8607">
        <v>120</v>
      </c>
      <c r="F8607">
        <v>63.8</v>
      </c>
      <c r="G8607">
        <v>137.5</v>
      </c>
      <c r="H8607">
        <v>70</v>
      </c>
      <c r="I8607">
        <v>20</v>
      </c>
      <c r="J8607">
        <v>57.4</v>
      </c>
      <c r="K8607">
        <v>1669.9</v>
      </c>
      <c r="L8607">
        <v>104.2</v>
      </c>
      <c r="M8607">
        <v>4.05</v>
      </c>
      <c r="N8607">
        <v>5.14</v>
      </c>
      <c r="O8607">
        <v>31.4</v>
      </c>
    </row>
    <row r="8608" spans="1:15" x14ac:dyDescent="0.35">
      <c r="A8608" s="1">
        <v>46285</v>
      </c>
      <c r="B8608">
        <v>1</v>
      </c>
      <c r="C8608" t="s">
        <v>29</v>
      </c>
      <c r="D8608" t="s">
        <v>18</v>
      </c>
      <c r="E8608">
        <v>70</v>
      </c>
      <c r="F8608">
        <v>52.3</v>
      </c>
      <c r="G8608">
        <v>139.1</v>
      </c>
      <c r="H8608">
        <v>75.400000000000006</v>
      </c>
      <c r="I8608">
        <v>32</v>
      </c>
      <c r="J8608">
        <v>55</v>
      </c>
      <c r="K8608">
        <v>1560.4</v>
      </c>
      <c r="L8608">
        <v>105.4</v>
      </c>
      <c r="M8608">
        <v>2.88</v>
      </c>
      <c r="N8608">
        <v>4.28</v>
      </c>
      <c r="O8608">
        <v>23.9</v>
      </c>
    </row>
    <row r="8609" spans="1:15" x14ac:dyDescent="0.35">
      <c r="A8609" s="1">
        <v>46285</v>
      </c>
      <c r="B8609">
        <v>2</v>
      </c>
      <c r="C8609" t="s">
        <v>24</v>
      </c>
      <c r="D8609" t="s">
        <v>23</v>
      </c>
      <c r="E8609">
        <v>130</v>
      </c>
      <c r="F8609">
        <v>77.900000000000006</v>
      </c>
      <c r="G8609">
        <v>126.1</v>
      </c>
      <c r="H8609">
        <v>81.7</v>
      </c>
      <c r="I8609">
        <v>19</v>
      </c>
      <c r="J8609">
        <v>57.8</v>
      </c>
      <c r="K8609">
        <v>1627.2</v>
      </c>
      <c r="L8609">
        <v>114.8</v>
      </c>
      <c r="M8609">
        <v>4.41</v>
      </c>
      <c r="N8609">
        <v>5.92</v>
      </c>
      <c r="O8609">
        <v>15.4</v>
      </c>
    </row>
    <row r="8610" spans="1:15" x14ac:dyDescent="0.35">
      <c r="A8610" s="1">
        <v>46285</v>
      </c>
      <c r="B8610">
        <v>4</v>
      </c>
      <c r="C8610" t="s">
        <v>17</v>
      </c>
      <c r="D8610" t="s">
        <v>20</v>
      </c>
      <c r="E8610">
        <v>210</v>
      </c>
      <c r="F8610">
        <v>78.7</v>
      </c>
      <c r="G8610">
        <v>125.6</v>
      </c>
      <c r="H8610">
        <v>76.3</v>
      </c>
      <c r="I8610">
        <v>23.3</v>
      </c>
      <c r="J8610">
        <v>64.2</v>
      </c>
      <c r="K8610">
        <v>1380.5</v>
      </c>
      <c r="L8610">
        <v>100.2</v>
      </c>
      <c r="M8610">
        <v>3</v>
      </c>
      <c r="N8610">
        <v>5</v>
      </c>
      <c r="O8610">
        <v>19.899999999999999</v>
      </c>
    </row>
    <row r="8611" spans="1:15" x14ac:dyDescent="0.35">
      <c r="A8611" s="1">
        <v>46285</v>
      </c>
      <c r="B8611">
        <v>5</v>
      </c>
      <c r="C8611" t="s">
        <v>25</v>
      </c>
      <c r="D8611" t="s">
        <v>22</v>
      </c>
      <c r="E8611">
        <v>150</v>
      </c>
      <c r="F8611">
        <v>47.5</v>
      </c>
      <c r="G8611">
        <v>113.7</v>
      </c>
      <c r="H8611">
        <v>53.1</v>
      </c>
      <c r="I8611">
        <v>25.2</v>
      </c>
      <c r="J8611">
        <v>38.6</v>
      </c>
      <c r="K8611">
        <v>1087.9000000000001</v>
      </c>
      <c r="L8611">
        <v>79.8</v>
      </c>
      <c r="M8611">
        <v>1.93</v>
      </c>
      <c r="N8611">
        <v>3.08</v>
      </c>
      <c r="O8611">
        <v>16.8</v>
      </c>
    </row>
    <row r="8612" spans="1:15" x14ac:dyDescent="0.35">
      <c r="A8612" s="1">
        <v>46285</v>
      </c>
      <c r="B8612">
        <v>6</v>
      </c>
      <c r="C8612" t="s">
        <v>17</v>
      </c>
      <c r="D8612" t="s">
        <v>20</v>
      </c>
      <c r="E8612">
        <v>150</v>
      </c>
      <c r="F8612">
        <v>73.8</v>
      </c>
      <c r="G8612">
        <v>178.9</v>
      </c>
      <c r="H8612">
        <v>92</v>
      </c>
      <c r="I8612">
        <v>21.8</v>
      </c>
      <c r="J8612">
        <v>71.3</v>
      </c>
      <c r="K8612">
        <v>1379.6</v>
      </c>
      <c r="L8612">
        <v>91.5</v>
      </c>
      <c r="M8612">
        <v>4.92</v>
      </c>
      <c r="N8612">
        <v>4.26</v>
      </c>
      <c r="O8612">
        <v>15.7</v>
      </c>
    </row>
    <row r="8613" spans="1:15" x14ac:dyDescent="0.35">
      <c r="A8613" s="1">
        <v>46285</v>
      </c>
      <c r="B8613">
        <v>7</v>
      </c>
      <c r="C8613" t="s">
        <v>19</v>
      </c>
      <c r="D8613" t="s">
        <v>23</v>
      </c>
      <c r="E8613">
        <v>130</v>
      </c>
      <c r="F8613">
        <v>79.7</v>
      </c>
      <c r="G8613">
        <v>174.6</v>
      </c>
      <c r="H8613">
        <v>116.5</v>
      </c>
      <c r="I8613">
        <v>24.6</v>
      </c>
      <c r="J8613">
        <v>57.6</v>
      </c>
      <c r="K8613">
        <v>1682.2</v>
      </c>
      <c r="L8613">
        <v>110.3</v>
      </c>
      <c r="M8613">
        <v>4.51</v>
      </c>
      <c r="N8613">
        <v>4.62</v>
      </c>
      <c r="O8613">
        <v>15.5</v>
      </c>
    </row>
    <row r="8614" spans="1:15" x14ac:dyDescent="0.35">
      <c r="A8614" s="1">
        <v>46285</v>
      </c>
      <c r="B8614">
        <v>8</v>
      </c>
      <c r="C8614" t="s">
        <v>28</v>
      </c>
      <c r="D8614" t="s">
        <v>20</v>
      </c>
      <c r="E8614">
        <v>85</v>
      </c>
      <c r="F8614">
        <v>74.099999999999994</v>
      </c>
      <c r="G8614">
        <v>132.69999999999999</v>
      </c>
      <c r="H8614">
        <v>87.7</v>
      </c>
      <c r="I8614">
        <v>21</v>
      </c>
      <c r="J8614">
        <v>52.7</v>
      </c>
      <c r="K8614">
        <v>1339.8</v>
      </c>
      <c r="L8614">
        <v>93.3</v>
      </c>
      <c r="M8614">
        <v>4.03</v>
      </c>
      <c r="N8614">
        <v>4.9400000000000004</v>
      </c>
      <c r="O8614">
        <v>28.4</v>
      </c>
    </row>
    <row r="8615" spans="1:15" x14ac:dyDescent="0.35">
      <c r="A8615" s="1">
        <v>46285</v>
      </c>
      <c r="B8615">
        <v>9</v>
      </c>
      <c r="C8615" t="s">
        <v>24</v>
      </c>
      <c r="D8615" t="s">
        <v>22</v>
      </c>
      <c r="E8615">
        <v>70</v>
      </c>
      <c r="F8615">
        <v>84.3</v>
      </c>
      <c r="G8615">
        <v>167.6</v>
      </c>
      <c r="H8615">
        <v>111.9</v>
      </c>
      <c r="I8615">
        <v>22.1</v>
      </c>
      <c r="J8615">
        <v>83.6</v>
      </c>
      <c r="K8615">
        <v>1762.2</v>
      </c>
      <c r="L8615">
        <v>115.9</v>
      </c>
      <c r="M8615">
        <v>4.7</v>
      </c>
      <c r="N8615">
        <v>4.08</v>
      </c>
      <c r="O8615">
        <v>16.100000000000001</v>
      </c>
    </row>
    <row r="8616" spans="1:15" x14ac:dyDescent="0.35">
      <c r="A8616" s="1">
        <v>46285</v>
      </c>
      <c r="B8616">
        <v>10</v>
      </c>
      <c r="C8616" t="s">
        <v>29</v>
      </c>
      <c r="D8616" t="s">
        <v>20</v>
      </c>
      <c r="E8616">
        <v>130</v>
      </c>
      <c r="F8616">
        <v>90.1</v>
      </c>
      <c r="G8616">
        <v>154.80000000000001</v>
      </c>
      <c r="H8616">
        <v>92.3</v>
      </c>
      <c r="I8616">
        <v>25.7</v>
      </c>
      <c r="J8616">
        <v>58.9</v>
      </c>
      <c r="K8616">
        <v>1471</v>
      </c>
      <c r="L8616">
        <v>102.3</v>
      </c>
      <c r="M8616">
        <v>5.47</v>
      </c>
      <c r="N8616">
        <v>4.6399999999999997</v>
      </c>
      <c r="O8616">
        <v>24.4</v>
      </c>
    </row>
    <row r="8617" spans="1:15" x14ac:dyDescent="0.35">
      <c r="A8617" s="1">
        <v>46285</v>
      </c>
      <c r="B8617">
        <v>11</v>
      </c>
      <c r="C8617" t="s">
        <v>19</v>
      </c>
      <c r="D8617" t="s">
        <v>23</v>
      </c>
      <c r="E8617">
        <v>150</v>
      </c>
      <c r="F8617">
        <v>60.8</v>
      </c>
      <c r="G8617">
        <v>126.3</v>
      </c>
      <c r="H8617">
        <v>79.5</v>
      </c>
      <c r="I8617">
        <v>22.2</v>
      </c>
      <c r="J8617">
        <v>52.6</v>
      </c>
      <c r="K8617">
        <v>1435.5</v>
      </c>
      <c r="L8617">
        <v>90.1</v>
      </c>
      <c r="M8617">
        <v>4.91</v>
      </c>
      <c r="N8617">
        <v>4.99</v>
      </c>
      <c r="O8617">
        <v>14.3</v>
      </c>
    </row>
    <row r="8618" spans="1:15" x14ac:dyDescent="0.35">
      <c r="A8618" s="1">
        <v>46285</v>
      </c>
      <c r="B8618">
        <v>14</v>
      </c>
      <c r="C8618" t="s">
        <v>27</v>
      </c>
      <c r="D8618" t="s">
        <v>22</v>
      </c>
      <c r="E8618">
        <v>100</v>
      </c>
      <c r="F8618">
        <v>95.2</v>
      </c>
      <c r="G8618">
        <v>156.5</v>
      </c>
      <c r="H8618">
        <v>90.6</v>
      </c>
      <c r="I8618">
        <v>22.3</v>
      </c>
      <c r="J8618">
        <v>61.7</v>
      </c>
      <c r="K8618">
        <v>1684.2</v>
      </c>
      <c r="L8618">
        <v>108.4</v>
      </c>
      <c r="M8618">
        <v>4.4400000000000004</v>
      </c>
      <c r="N8618">
        <v>3.75</v>
      </c>
      <c r="O8618">
        <v>12.2</v>
      </c>
    </row>
    <row r="8619" spans="1:15" x14ac:dyDescent="0.35">
      <c r="A8619" s="1">
        <v>46285</v>
      </c>
      <c r="B8619">
        <v>16</v>
      </c>
      <c r="C8619" t="s">
        <v>24</v>
      </c>
      <c r="D8619" t="s">
        <v>20</v>
      </c>
      <c r="E8619">
        <v>210</v>
      </c>
      <c r="F8619">
        <v>106.5</v>
      </c>
      <c r="G8619">
        <v>190.4</v>
      </c>
      <c r="H8619">
        <v>114.3</v>
      </c>
      <c r="I8619">
        <v>22.1</v>
      </c>
      <c r="J8619">
        <v>79</v>
      </c>
      <c r="K8619">
        <v>1584.6</v>
      </c>
      <c r="L8619">
        <v>108.1</v>
      </c>
      <c r="M8619">
        <v>6.18</v>
      </c>
      <c r="N8619">
        <v>4.58</v>
      </c>
      <c r="O8619">
        <v>16.2</v>
      </c>
    </row>
    <row r="8620" spans="1:15" x14ac:dyDescent="0.35">
      <c r="A8620" s="1">
        <v>46285</v>
      </c>
      <c r="B8620">
        <v>18</v>
      </c>
      <c r="C8620" t="s">
        <v>26</v>
      </c>
      <c r="D8620" t="s">
        <v>23</v>
      </c>
      <c r="E8620">
        <v>70</v>
      </c>
      <c r="F8620">
        <v>84.9</v>
      </c>
      <c r="G8620">
        <v>152.69999999999999</v>
      </c>
      <c r="H8620">
        <v>90.4</v>
      </c>
      <c r="I8620">
        <v>16.100000000000001</v>
      </c>
      <c r="J8620">
        <v>42.7</v>
      </c>
      <c r="K8620">
        <v>1522.6</v>
      </c>
      <c r="L8620">
        <v>104.1</v>
      </c>
      <c r="M8620">
        <v>4.83</v>
      </c>
      <c r="N8620">
        <v>3.05</v>
      </c>
      <c r="O8620">
        <v>22.4</v>
      </c>
    </row>
    <row r="8621" spans="1:15" x14ac:dyDescent="0.35">
      <c r="A8621" s="1">
        <v>46285</v>
      </c>
      <c r="B8621">
        <v>19</v>
      </c>
      <c r="C8621" t="s">
        <v>24</v>
      </c>
      <c r="D8621" t="s">
        <v>23</v>
      </c>
      <c r="E8621">
        <v>150</v>
      </c>
      <c r="F8621">
        <v>77.5</v>
      </c>
      <c r="G8621">
        <v>172.9</v>
      </c>
      <c r="H8621">
        <v>108.9</v>
      </c>
      <c r="I8621">
        <v>24.8</v>
      </c>
      <c r="J8621">
        <v>73</v>
      </c>
      <c r="K8621">
        <v>1487.2</v>
      </c>
      <c r="L8621">
        <v>101.1</v>
      </c>
      <c r="M8621">
        <v>4.92</v>
      </c>
      <c r="N8621">
        <v>2.96</v>
      </c>
      <c r="O8621">
        <v>16.7</v>
      </c>
    </row>
    <row r="8622" spans="1:15" x14ac:dyDescent="0.35">
      <c r="A8622" s="1">
        <v>46285</v>
      </c>
      <c r="B8622">
        <v>20</v>
      </c>
      <c r="C8622" t="s">
        <v>17</v>
      </c>
      <c r="D8622" t="s">
        <v>18</v>
      </c>
      <c r="E8622">
        <v>70</v>
      </c>
      <c r="F8622">
        <v>83</v>
      </c>
      <c r="G8622">
        <v>169.9</v>
      </c>
      <c r="H8622">
        <v>93</v>
      </c>
      <c r="I8622">
        <v>23.5</v>
      </c>
      <c r="J8622">
        <v>51.6</v>
      </c>
      <c r="K8622">
        <v>1484.8</v>
      </c>
      <c r="L8622">
        <v>104.2</v>
      </c>
      <c r="M8622">
        <v>4.9800000000000004</v>
      </c>
      <c r="N8622">
        <v>6.09</v>
      </c>
      <c r="O8622">
        <v>18.3</v>
      </c>
    </row>
    <row r="8623" spans="1:15" x14ac:dyDescent="0.35">
      <c r="A8623" s="1">
        <v>46285</v>
      </c>
      <c r="B8623">
        <v>23</v>
      </c>
      <c r="C8623" t="s">
        <v>21</v>
      </c>
      <c r="D8623" t="s">
        <v>22</v>
      </c>
      <c r="E8623">
        <v>120</v>
      </c>
      <c r="F8623">
        <v>89.1</v>
      </c>
      <c r="G8623">
        <v>180</v>
      </c>
      <c r="H8623">
        <v>102.4</v>
      </c>
      <c r="I8623">
        <v>18.7</v>
      </c>
      <c r="J8623">
        <v>71.900000000000006</v>
      </c>
      <c r="K8623">
        <v>1434.8</v>
      </c>
      <c r="L8623">
        <v>101.6</v>
      </c>
      <c r="M8623">
        <v>4.03</v>
      </c>
      <c r="N8623">
        <v>4.4000000000000004</v>
      </c>
      <c r="O8623">
        <v>22.1</v>
      </c>
    </row>
    <row r="8624" spans="1:15" x14ac:dyDescent="0.35">
      <c r="A8624" s="1">
        <v>46286</v>
      </c>
      <c r="B8624">
        <v>0</v>
      </c>
      <c r="C8624" t="s">
        <v>19</v>
      </c>
      <c r="D8624" t="s">
        <v>22</v>
      </c>
      <c r="E8624">
        <v>70</v>
      </c>
      <c r="F8624">
        <v>53.3</v>
      </c>
      <c r="G8624">
        <v>143.1</v>
      </c>
      <c r="H8624">
        <v>89</v>
      </c>
      <c r="I8624">
        <v>20.7</v>
      </c>
      <c r="J8624">
        <v>58.2</v>
      </c>
      <c r="K8624">
        <v>1440.5</v>
      </c>
      <c r="L8624">
        <v>92.1</v>
      </c>
      <c r="M8624">
        <v>2.33</v>
      </c>
      <c r="N8624">
        <v>4.2699999999999996</v>
      </c>
      <c r="O8624">
        <v>19.8</v>
      </c>
    </row>
    <row r="8625" spans="1:15" x14ac:dyDescent="0.35">
      <c r="A8625" s="1">
        <v>46286</v>
      </c>
      <c r="B8625">
        <v>1</v>
      </c>
      <c r="C8625" t="s">
        <v>17</v>
      </c>
      <c r="D8625" t="s">
        <v>20</v>
      </c>
      <c r="E8625">
        <v>130</v>
      </c>
      <c r="F8625">
        <v>94.7</v>
      </c>
      <c r="G8625">
        <v>179.3</v>
      </c>
      <c r="H8625">
        <v>114.8</v>
      </c>
      <c r="I8625">
        <v>23.2</v>
      </c>
      <c r="J8625">
        <v>66.099999999999994</v>
      </c>
      <c r="K8625">
        <v>1465.8</v>
      </c>
      <c r="L8625">
        <v>100</v>
      </c>
      <c r="M8625">
        <v>3.74</v>
      </c>
      <c r="N8625">
        <v>6.13</v>
      </c>
      <c r="O8625">
        <v>14.5</v>
      </c>
    </row>
    <row r="8626" spans="1:15" x14ac:dyDescent="0.35">
      <c r="A8626" s="1">
        <v>46286</v>
      </c>
      <c r="B8626">
        <v>2</v>
      </c>
      <c r="C8626" t="s">
        <v>26</v>
      </c>
      <c r="D8626" t="s">
        <v>18</v>
      </c>
      <c r="E8626">
        <v>320</v>
      </c>
      <c r="F8626">
        <v>72.900000000000006</v>
      </c>
      <c r="G8626">
        <v>189.2</v>
      </c>
      <c r="H8626">
        <v>98.7</v>
      </c>
      <c r="I8626">
        <v>18</v>
      </c>
      <c r="J8626">
        <v>64.5</v>
      </c>
      <c r="K8626">
        <v>1347.8</v>
      </c>
      <c r="L8626">
        <v>96.5</v>
      </c>
      <c r="M8626">
        <v>4.5</v>
      </c>
      <c r="N8626">
        <v>5.56</v>
      </c>
      <c r="O8626">
        <v>27.6</v>
      </c>
    </row>
    <row r="8627" spans="1:15" x14ac:dyDescent="0.35">
      <c r="A8627" s="1">
        <v>46286</v>
      </c>
      <c r="B8627">
        <v>3</v>
      </c>
      <c r="C8627" t="s">
        <v>25</v>
      </c>
      <c r="D8627" t="s">
        <v>22</v>
      </c>
      <c r="E8627">
        <v>150</v>
      </c>
      <c r="F8627">
        <v>48.4</v>
      </c>
      <c r="G8627">
        <v>117.5</v>
      </c>
      <c r="H8627">
        <v>55.2</v>
      </c>
      <c r="I8627">
        <v>21.4</v>
      </c>
      <c r="J8627">
        <v>69.3</v>
      </c>
      <c r="K8627">
        <v>1224.4000000000001</v>
      </c>
      <c r="L8627">
        <v>85</v>
      </c>
      <c r="M8627">
        <v>3.28</v>
      </c>
      <c r="N8627">
        <v>3.56</v>
      </c>
      <c r="O8627">
        <v>19.600000000000001</v>
      </c>
    </row>
    <row r="8628" spans="1:15" x14ac:dyDescent="0.35">
      <c r="A8628" s="1">
        <v>46286</v>
      </c>
      <c r="B8628">
        <v>4</v>
      </c>
      <c r="C8628" t="s">
        <v>17</v>
      </c>
      <c r="D8628" t="s">
        <v>23</v>
      </c>
      <c r="E8628">
        <v>150</v>
      </c>
      <c r="F8628">
        <v>70.599999999999994</v>
      </c>
      <c r="G8628">
        <v>186.7</v>
      </c>
      <c r="H8628">
        <v>104.5</v>
      </c>
      <c r="I8628">
        <v>23.4</v>
      </c>
      <c r="J8628">
        <v>70.400000000000006</v>
      </c>
      <c r="K8628">
        <v>1483.6</v>
      </c>
      <c r="L8628">
        <v>99.2</v>
      </c>
      <c r="M8628">
        <v>4.92</v>
      </c>
      <c r="N8628">
        <v>4.8899999999999997</v>
      </c>
      <c r="O8628">
        <v>20.5</v>
      </c>
    </row>
    <row r="8629" spans="1:15" x14ac:dyDescent="0.35">
      <c r="A8629" s="1">
        <v>46286</v>
      </c>
      <c r="B8629">
        <v>6</v>
      </c>
      <c r="C8629" t="s">
        <v>24</v>
      </c>
      <c r="D8629" t="s">
        <v>22</v>
      </c>
      <c r="E8629">
        <v>150</v>
      </c>
      <c r="F8629">
        <v>96.8</v>
      </c>
      <c r="G8629">
        <v>185.6</v>
      </c>
      <c r="H8629">
        <v>126.3</v>
      </c>
      <c r="I8629">
        <v>22.2</v>
      </c>
      <c r="J8629">
        <v>70.400000000000006</v>
      </c>
      <c r="K8629">
        <v>1774.7</v>
      </c>
      <c r="L8629">
        <v>117.9</v>
      </c>
      <c r="M8629">
        <v>3.39</v>
      </c>
      <c r="N8629">
        <v>5.42</v>
      </c>
      <c r="O8629">
        <v>18.600000000000001</v>
      </c>
    </row>
    <row r="8630" spans="1:15" x14ac:dyDescent="0.35">
      <c r="A8630" s="1">
        <v>46286</v>
      </c>
      <c r="B8630">
        <v>8</v>
      </c>
      <c r="C8630" t="s">
        <v>27</v>
      </c>
      <c r="D8630" t="s">
        <v>18</v>
      </c>
      <c r="E8630">
        <v>100</v>
      </c>
      <c r="F8630">
        <v>93.4</v>
      </c>
      <c r="G8630">
        <v>170.4</v>
      </c>
      <c r="H8630">
        <v>117.2</v>
      </c>
      <c r="I8630">
        <v>18.3</v>
      </c>
      <c r="J8630">
        <v>62.5</v>
      </c>
      <c r="K8630">
        <v>1562.6</v>
      </c>
      <c r="L8630">
        <v>96.6</v>
      </c>
      <c r="M8630">
        <v>4.6100000000000003</v>
      </c>
      <c r="N8630">
        <v>5.24</v>
      </c>
      <c r="O8630">
        <v>11.7</v>
      </c>
    </row>
    <row r="8631" spans="1:15" x14ac:dyDescent="0.35">
      <c r="A8631" s="1">
        <v>46286</v>
      </c>
      <c r="B8631">
        <v>9</v>
      </c>
      <c r="C8631" t="s">
        <v>24</v>
      </c>
      <c r="D8631" t="s">
        <v>16</v>
      </c>
      <c r="E8631">
        <v>70</v>
      </c>
      <c r="F8631">
        <v>95.9</v>
      </c>
      <c r="G8631">
        <v>176.4</v>
      </c>
      <c r="H8631">
        <v>116.4</v>
      </c>
      <c r="I8631">
        <v>19.399999999999999</v>
      </c>
      <c r="J8631">
        <v>69.900000000000006</v>
      </c>
      <c r="K8631">
        <v>1530.7</v>
      </c>
      <c r="L8631">
        <v>101.1</v>
      </c>
      <c r="M8631">
        <v>5.56</v>
      </c>
      <c r="N8631">
        <v>4.8499999999999996</v>
      </c>
      <c r="O8631">
        <v>13.9</v>
      </c>
    </row>
    <row r="8632" spans="1:15" x14ac:dyDescent="0.35">
      <c r="A8632" s="1">
        <v>46286</v>
      </c>
      <c r="B8632">
        <v>19</v>
      </c>
      <c r="C8632" t="s">
        <v>24</v>
      </c>
      <c r="D8632" t="s">
        <v>23</v>
      </c>
      <c r="E8632">
        <v>120</v>
      </c>
      <c r="F8632">
        <v>96.2</v>
      </c>
      <c r="G8632">
        <v>175.7</v>
      </c>
      <c r="H8632">
        <v>114.1</v>
      </c>
      <c r="I8632">
        <v>20.5</v>
      </c>
      <c r="J8632">
        <v>74.599999999999994</v>
      </c>
      <c r="K8632">
        <v>1544.3</v>
      </c>
      <c r="L8632">
        <v>100.5</v>
      </c>
      <c r="M8632">
        <v>5.09</v>
      </c>
      <c r="N8632">
        <v>5.77</v>
      </c>
      <c r="O8632">
        <v>13.8</v>
      </c>
    </row>
    <row r="8633" spans="1:15" x14ac:dyDescent="0.35">
      <c r="A8633" s="1">
        <v>46286</v>
      </c>
      <c r="B8633">
        <v>20</v>
      </c>
      <c r="C8633" t="s">
        <v>19</v>
      </c>
      <c r="D8633" t="s">
        <v>22</v>
      </c>
      <c r="E8633">
        <v>100</v>
      </c>
      <c r="F8633">
        <v>54.2</v>
      </c>
      <c r="G8633">
        <v>163</v>
      </c>
      <c r="H8633">
        <v>94.4</v>
      </c>
      <c r="I8633">
        <v>22.4</v>
      </c>
      <c r="J8633">
        <v>64.400000000000006</v>
      </c>
      <c r="K8633">
        <v>1357.1</v>
      </c>
      <c r="L8633">
        <v>92.3</v>
      </c>
      <c r="M8633">
        <v>2.73</v>
      </c>
      <c r="N8633">
        <v>5.03</v>
      </c>
      <c r="O8633">
        <v>14.9</v>
      </c>
    </row>
    <row r="8634" spans="1:15" x14ac:dyDescent="0.35">
      <c r="A8634" s="1">
        <v>46286</v>
      </c>
      <c r="B8634">
        <v>22</v>
      </c>
      <c r="C8634" t="s">
        <v>29</v>
      </c>
      <c r="D8634" t="s">
        <v>23</v>
      </c>
      <c r="E8634">
        <v>100</v>
      </c>
      <c r="F8634">
        <v>91.5</v>
      </c>
      <c r="G8634">
        <v>179.4</v>
      </c>
      <c r="H8634">
        <v>104.7</v>
      </c>
      <c r="I8634">
        <v>23.1</v>
      </c>
      <c r="J8634">
        <v>67.3</v>
      </c>
      <c r="K8634">
        <v>1489.1</v>
      </c>
      <c r="L8634">
        <v>106.4</v>
      </c>
      <c r="M8634">
        <v>4.78</v>
      </c>
      <c r="N8634">
        <v>5.29</v>
      </c>
      <c r="O8634">
        <v>20.6</v>
      </c>
    </row>
    <row r="8635" spans="1:15" x14ac:dyDescent="0.35">
      <c r="A8635" s="1">
        <v>46286</v>
      </c>
      <c r="B8635">
        <v>23</v>
      </c>
      <c r="C8635" t="s">
        <v>28</v>
      </c>
      <c r="D8635" t="s">
        <v>20</v>
      </c>
      <c r="E8635">
        <v>100</v>
      </c>
      <c r="F8635">
        <v>54.3</v>
      </c>
      <c r="G8635">
        <v>143.9</v>
      </c>
      <c r="H8635">
        <v>87.3</v>
      </c>
      <c r="I8635">
        <v>21.8</v>
      </c>
      <c r="J8635">
        <v>57.5</v>
      </c>
      <c r="K8635">
        <v>1281.5</v>
      </c>
      <c r="L8635">
        <v>91</v>
      </c>
      <c r="M8635">
        <v>3.95</v>
      </c>
      <c r="N8635">
        <v>5.0999999999999996</v>
      </c>
      <c r="O8635">
        <v>31.9</v>
      </c>
    </row>
    <row r="8636" spans="1:15" x14ac:dyDescent="0.35">
      <c r="A8636" s="1">
        <v>46287</v>
      </c>
      <c r="B8636">
        <v>1</v>
      </c>
      <c r="C8636" t="s">
        <v>24</v>
      </c>
      <c r="D8636" t="s">
        <v>23</v>
      </c>
      <c r="E8636">
        <v>130</v>
      </c>
      <c r="F8636">
        <v>74.099999999999994</v>
      </c>
      <c r="G8636">
        <v>147.4</v>
      </c>
      <c r="H8636">
        <v>100.5</v>
      </c>
      <c r="I8636">
        <v>25.6</v>
      </c>
      <c r="J8636">
        <v>67</v>
      </c>
      <c r="K8636">
        <v>1400</v>
      </c>
      <c r="L8636">
        <v>87.2</v>
      </c>
      <c r="M8636">
        <v>4.05</v>
      </c>
      <c r="N8636">
        <v>6.03</v>
      </c>
      <c r="O8636">
        <v>15.8</v>
      </c>
    </row>
    <row r="8637" spans="1:15" x14ac:dyDescent="0.35">
      <c r="A8637" s="1">
        <v>46287</v>
      </c>
      <c r="B8637">
        <v>3</v>
      </c>
      <c r="C8637" t="s">
        <v>24</v>
      </c>
      <c r="D8637" t="s">
        <v>22</v>
      </c>
      <c r="E8637">
        <v>70</v>
      </c>
      <c r="F8637">
        <v>64.5</v>
      </c>
      <c r="G8637">
        <v>152.69999999999999</v>
      </c>
      <c r="H8637">
        <v>88.2</v>
      </c>
      <c r="I8637">
        <v>27</v>
      </c>
      <c r="J8637">
        <v>58.8</v>
      </c>
      <c r="K8637">
        <v>1248.8</v>
      </c>
      <c r="L8637">
        <v>83.2</v>
      </c>
      <c r="M8637">
        <v>4.09</v>
      </c>
      <c r="N8637">
        <v>4.38</v>
      </c>
      <c r="O8637">
        <v>16.899999999999999</v>
      </c>
    </row>
    <row r="8638" spans="1:15" x14ac:dyDescent="0.35">
      <c r="A8638" s="1">
        <v>46287</v>
      </c>
      <c r="B8638">
        <v>4</v>
      </c>
      <c r="C8638" t="s">
        <v>28</v>
      </c>
      <c r="D8638" t="s">
        <v>20</v>
      </c>
      <c r="E8638">
        <v>100</v>
      </c>
      <c r="F8638">
        <v>78.099999999999994</v>
      </c>
      <c r="G8638">
        <v>193</v>
      </c>
      <c r="H8638">
        <v>107</v>
      </c>
      <c r="I8638">
        <v>21.2</v>
      </c>
      <c r="J8638">
        <v>65.2</v>
      </c>
      <c r="K8638">
        <v>1476.6</v>
      </c>
      <c r="L8638">
        <v>90.5</v>
      </c>
      <c r="M8638">
        <v>4.54</v>
      </c>
      <c r="N8638">
        <v>5.41</v>
      </c>
      <c r="O8638">
        <v>33.6</v>
      </c>
    </row>
    <row r="8639" spans="1:15" x14ac:dyDescent="0.35">
      <c r="A8639" s="1">
        <v>46287</v>
      </c>
      <c r="B8639">
        <v>5</v>
      </c>
      <c r="C8639" t="s">
        <v>27</v>
      </c>
      <c r="D8639" t="s">
        <v>20</v>
      </c>
      <c r="E8639">
        <v>120</v>
      </c>
      <c r="F8639">
        <v>83.5</v>
      </c>
      <c r="G8639">
        <v>191.5</v>
      </c>
      <c r="H8639">
        <v>99.7</v>
      </c>
      <c r="I8639">
        <v>21.7</v>
      </c>
      <c r="J8639">
        <v>66.5</v>
      </c>
      <c r="K8639">
        <v>1572.7</v>
      </c>
      <c r="L8639">
        <v>103.7</v>
      </c>
      <c r="M8639">
        <v>4.5599999999999996</v>
      </c>
      <c r="N8639">
        <v>4.7300000000000004</v>
      </c>
      <c r="O8639">
        <v>16.2</v>
      </c>
    </row>
    <row r="8640" spans="1:15" x14ac:dyDescent="0.35">
      <c r="A8640" s="1">
        <v>46287</v>
      </c>
      <c r="B8640">
        <v>7</v>
      </c>
      <c r="C8640" t="s">
        <v>19</v>
      </c>
      <c r="D8640" t="s">
        <v>20</v>
      </c>
      <c r="E8640">
        <v>210</v>
      </c>
      <c r="F8640">
        <v>87.7</v>
      </c>
      <c r="G8640">
        <v>149.80000000000001</v>
      </c>
      <c r="H8640">
        <v>112.8</v>
      </c>
      <c r="I8640">
        <v>25.1</v>
      </c>
      <c r="J8640">
        <v>66.5</v>
      </c>
      <c r="K8640">
        <v>1672.7</v>
      </c>
      <c r="L8640">
        <v>110.3</v>
      </c>
      <c r="M8640">
        <v>4.08</v>
      </c>
      <c r="N8640">
        <v>5.5</v>
      </c>
      <c r="O8640">
        <v>17.399999999999999</v>
      </c>
    </row>
    <row r="8641" spans="1:15" x14ac:dyDescent="0.35">
      <c r="A8641" s="1">
        <v>46287</v>
      </c>
      <c r="B8641">
        <v>8</v>
      </c>
      <c r="C8641" t="s">
        <v>25</v>
      </c>
      <c r="D8641" t="s">
        <v>16</v>
      </c>
      <c r="E8641">
        <v>130</v>
      </c>
      <c r="F8641">
        <v>102.1</v>
      </c>
      <c r="G8641">
        <v>199.9</v>
      </c>
      <c r="H8641">
        <v>122</v>
      </c>
      <c r="I8641">
        <v>20.6</v>
      </c>
      <c r="J8641">
        <v>63.9</v>
      </c>
      <c r="K8641">
        <v>1748.4</v>
      </c>
      <c r="L8641">
        <v>115.2</v>
      </c>
      <c r="M8641">
        <v>4.99</v>
      </c>
      <c r="N8641">
        <v>4.8099999999999996</v>
      </c>
      <c r="O8641">
        <v>23.3</v>
      </c>
    </row>
    <row r="8642" spans="1:15" x14ac:dyDescent="0.35">
      <c r="A8642" s="1">
        <v>46287</v>
      </c>
      <c r="B8642">
        <v>9</v>
      </c>
      <c r="C8642" t="s">
        <v>26</v>
      </c>
      <c r="D8642" t="s">
        <v>16</v>
      </c>
      <c r="E8642">
        <v>320</v>
      </c>
      <c r="F8642">
        <v>94</v>
      </c>
      <c r="G8642">
        <v>192.7</v>
      </c>
      <c r="H8642">
        <v>105.2</v>
      </c>
      <c r="I8642">
        <v>23.2</v>
      </c>
      <c r="J8642">
        <v>79.099999999999994</v>
      </c>
      <c r="K8642">
        <v>1577.2</v>
      </c>
      <c r="L8642">
        <v>102.2</v>
      </c>
      <c r="M8642">
        <v>5.2</v>
      </c>
      <c r="N8642">
        <v>5.62</v>
      </c>
      <c r="O8642">
        <v>23.2</v>
      </c>
    </row>
    <row r="8643" spans="1:15" x14ac:dyDescent="0.35">
      <c r="A8643" s="1">
        <v>46287</v>
      </c>
      <c r="B8643">
        <v>12</v>
      </c>
      <c r="C8643" t="s">
        <v>26</v>
      </c>
      <c r="D8643" t="s">
        <v>20</v>
      </c>
      <c r="E8643">
        <v>100</v>
      </c>
      <c r="F8643">
        <v>70.2</v>
      </c>
      <c r="G8643">
        <v>150.19999999999999</v>
      </c>
      <c r="H8643">
        <v>93.9</v>
      </c>
      <c r="I8643">
        <v>24</v>
      </c>
      <c r="J8643">
        <v>57.7</v>
      </c>
      <c r="K8643">
        <v>1424.4</v>
      </c>
      <c r="L8643">
        <v>92.1</v>
      </c>
      <c r="M8643">
        <v>4.5199999999999996</v>
      </c>
      <c r="N8643">
        <v>4.45</v>
      </c>
      <c r="O8643">
        <v>25.3</v>
      </c>
    </row>
    <row r="8644" spans="1:15" x14ac:dyDescent="0.35">
      <c r="A8644" s="1">
        <v>46287</v>
      </c>
      <c r="B8644">
        <v>13</v>
      </c>
      <c r="C8644" t="s">
        <v>17</v>
      </c>
      <c r="D8644" t="s">
        <v>22</v>
      </c>
      <c r="E8644">
        <v>85</v>
      </c>
      <c r="F8644">
        <v>71.8</v>
      </c>
      <c r="G8644">
        <v>131.80000000000001</v>
      </c>
      <c r="H8644">
        <v>69.3</v>
      </c>
      <c r="I8644">
        <v>23.6</v>
      </c>
      <c r="J8644">
        <v>52.9</v>
      </c>
      <c r="K8644">
        <v>1454.9</v>
      </c>
      <c r="L8644">
        <v>95.4</v>
      </c>
      <c r="M8644">
        <v>3.46</v>
      </c>
      <c r="N8644">
        <v>3.65</v>
      </c>
      <c r="O8644">
        <v>18.8</v>
      </c>
    </row>
    <row r="8645" spans="1:15" x14ac:dyDescent="0.35">
      <c r="A8645" s="1">
        <v>46287</v>
      </c>
      <c r="B8645">
        <v>16</v>
      </c>
      <c r="C8645" t="s">
        <v>19</v>
      </c>
      <c r="D8645" t="s">
        <v>20</v>
      </c>
      <c r="E8645">
        <v>130</v>
      </c>
      <c r="F8645">
        <v>50.5</v>
      </c>
      <c r="G8645">
        <v>153.30000000000001</v>
      </c>
      <c r="H8645">
        <v>80.099999999999994</v>
      </c>
      <c r="I8645">
        <v>23.7</v>
      </c>
      <c r="J8645">
        <v>55.5</v>
      </c>
      <c r="K8645">
        <v>1409.8</v>
      </c>
      <c r="L8645">
        <v>96.6</v>
      </c>
      <c r="M8645">
        <v>4.59</v>
      </c>
      <c r="N8645">
        <v>4.3</v>
      </c>
      <c r="O8645">
        <v>17.399999999999999</v>
      </c>
    </row>
    <row r="8646" spans="1:15" x14ac:dyDescent="0.35">
      <c r="A8646" s="1">
        <v>46287</v>
      </c>
      <c r="B8646">
        <v>19</v>
      </c>
      <c r="C8646" t="s">
        <v>21</v>
      </c>
      <c r="D8646" t="s">
        <v>20</v>
      </c>
      <c r="E8646">
        <v>130</v>
      </c>
      <c r="F8646">
        <v>88.7</v>
      </c>
      <c r="G8646">
        <v>143.69999999999999</v>
      </c>
      <c r="H8646">
        <v>70.8</v>
      </c>
      <c r="I8646">
        <v>19.8</v>
      </c>
      <c r="J8646">
        <v>59.4</v>
      </c>
      <c r="K8646">
        <v>1722.2</v>
      </c>
      <c r="L8646">
        <v>111.8</v>
      </c>
      <c r="M8646">
        <v>5.54</v>
      </c>
      <c r="N8646">
        <v>5.34</v>
      </c>
      <c r="O8646">
        <v>20.8</v>
      </c>
    </row>
    <row r="8647" spans="1:15" x14ac:dyDescent="0.35">
      <c r="A8647" s="1">
        <v>46287</v>
      </c>
      <c r="B8647">
        <v>21</v>
      </c>
      <c r="C8647" t="s">
        <v>25</v>
      </c>
      <c r="D8647" t="s">
        <v>23</v>
      </c>
      <c r="E8647">
        <v>120</v>
      </c>
      <c r="F8647">
        <v>62.2</v>
      </c>
      <c r="G8647">
        <v>155.30000000000001</v>
      </c>
      <c r="H8647">
        <v>98.2</v>
      </c>
      <c r="I8647">
        <v>23.8</v>
      </c>
      <c r="J8647">
        <v>65.599999999999994</v>
      </c>
      <c r="K8647">
        <v>1584.1</v>
      </c>
      <c r="L8647">
        <v>104.9</v>
      </c>
      <c r="M8647">
        <v>2.87</v>
      </c>
      <c r="N8647">
        <v>2.42</v>
      </c>
      <c r="O8647">
        <v>22.7</v>
      </c>
    </row>
    <row r="8648" spans="1:15" x14ac:dyDescent="0.35">
      <c r="A8648" s="1">
        <v>46287</v>
      </c>
      <c r="B8648">
        <v>22</v>
      </c>
      <c r="C8648" t="s">
        <v>26</v>
      </c>
      <c r="D8648" t="s">
        <v>23</v>
      </c>
      <c r="E8648">
        <v>85</v>
      </c>
      <c r="F8648">
        <v>80.7</v>
      </c>
      <c r="G8648">
        <v>163.5</v>
      </c>
      <c r="H8648">
        <v>80.7</v>
      </c>
      <c r="I8648">
        <v>22.6</v>
      </c>
      <c r="J8648">
        <v>80.599999999999994</v>
      </c>
      <c r="K8648">
        <v>1540.5</v>
      </c>
      <c r="L8648">
        <v>106.9</v>
      </c>
      <c r="M8648">
        <v>5.31</v>
      </c>
      <c r="N8648">
        <v>4.84</v>
      </c>
      <c r="O8648">
        <v>24.1</v>
      </c>
    </row>
    <row r="8649" spans="1:15" x14ac:dyDescent="0.35">
      <c r="A8649" s="1">
        <v>46287</v>
      </c>
      <c r="B8649">
        <v>23</v>
      </c>
      <c r="C8649" t="s">
        <v>21</v>
      </c>
      <c r="D8649" t="s">
        <v>23</v>
      </c>
      <c r="E8649">
        <v>130</v>
      </c>
      <c r="F8649">
        <v>73.8</v>
      </c>
      <c r="G8649">
        <v>151.80000000000001</v>
      </c>
      <c r="H8649">
        <v>89</v>
      </c>
      <c r="I8649">
        <v>21.5</v>
      </c>
      <c r="J8649">
        <v>69.8</v>
      </c>
      <c r="K8649">
        <v>1630.7</v>
      </c>
      <c r="L8649">
        <v>108.9</v>
      </c>
      <c r="M8649">
        <v>5.03</v>
      </c>
      <c r="N8649">
        <v>5.46</v>
      </c>
      <c r="O8649">
        <v>23.8</v>
      </c>
    </row>
    <row r="8650" spans="1:15" x14ac:dyDescent="0.35">
      <c r="A8650" s="1">
        <v>46288</v>
      </c>
      <c r="B8650">
        <v>0</v>
      </c>
      <c r="C8650" t="s">
        <v>29</v>
      </c>
      <c r="D8650" t="s">
        <v>18</v>
      </c>
      <c r="E8650">
        <v>150</v>
      </c>
      <c r="F8650">
        <v>73.5</v>
      </c>
      <c r="G8650">
        <v>161.9</v>
      </c>
      <c r="H8650">
        <v>105.4</v>
      </c>
      <c r="I8650">
        <v>21.2</v>
      </c>
      <c r="J8650">
        <v>64.8</v>
      </c>
      <c r="K8650">
        <v>1469</v>
      </c>
      <c r="L8650">
        <v>99.9</v>
      </c>
      <c r="M8650">
        <v>4.5999999999999996</v>
      </c>
      <c r="N8650">
        <v>3.7</v>
      </c>
      <c r="O8650">
        <v>23.8</v>
      </c>
    </row>
    <row r="8651" spans="1:15" x14ac:dyDescent="0.35">
      <c r="A8651" s="1">
        <v>46288</v>
      </c>
      <c r="B8651">
        <v>1</v>
      </c>
      <c r="C8651" t="s">
        <v>21</v>
      </c>
      <c r="D8651" t="s">
        <v>23</v>
      </c>
      <c r="E8651">
        <v>130</v>
      </c>
      <c r="F8651">
        <v>50</v>
      </c>
      <c r="G8651">
        <v>125.5</v>
      </c>
      <c r="H8651">
        <v>79</v>
      </c>
      <c r="I8651">
        <v>19.399999999999999</v>
      </c>
      <c r="J8651">
        <v>62.2</v>
      </c>
      <c r="K8651">
        <v>1308.3</v>
      </c>
      <c r="L8651">
        <v>92.9</v>
      </c>
      <c r="M8651">
        <v>4.45</v>
      </c>
      <c r="N8651">
        <v>3.64</v>
      </c>
      <c r="O8651">
        <v>21.7</v>
      </c>
    </row>
    <row r="8652" spans="1:15" x14ac:dyDescent="0.35">
      <c r="A8652" s="1">
        <v>46288</v>
      </c>
      <c r="B8652">
        <v>3</v>
      </c>
      <c r="C8652" t="s">
        <v>21</v>
      </c>
      <c r="D8652" t="s">
        <v>23</v>
      </c>
      <c r="E8652">
        <v>320</v>
      </c>
      <c r="F8652">
        <v>56.3</v>
      </c>
      <c r="G8652">
        <v>144.9</v>
      </c>
      <c r="H8652">
        <v>72</v>
      </c>
      <c r="I8652">
        <v>20.8</v>
      </c>
      <c r="J8652">
        <v>76.400000000000006</v>
      </c>
      <c r="K8652">
        <v>1282.0999999999999</v>
      </c>
      <c r="L8652">
        <v>90.9</v>
      </c>
      <c r="M8652">
        <v>2.91</v>
      </c>
      <c r="N8652">
        <v>2.6</v>
      </c>
      <c r="O8652">
        <v>24</v>
      </c>
    </row>
    <row r="8653" spans="1:15" x14ac:dyDescent="0.35">
      <c r="A8653" s="1">
        <v>46288</v>
      </c>
      <c r="B8653">
        <v>6</v>
      </c>
      <c r="C8653" t="s">
        <v>25</v>
      </c>
      <c r="D8653" t="s">
        <v>22</v>
      </c>
      <c r="E8653">
        <v>70</v>
      </c>
      <c r="F8653">
        <v>71.599999999999994</v>
      </c>
      <c r="G8653">
        <v>132.30000000000001</v>
      </c>
      <c r="H8653">
        <v>83.8</v>
      </c>
      <c r="I8653">
        <v>24.7</v>
      </c>
      <c r="J8653">
        <v>56.3</v>
      </c>
      <c r="K8653">
        <v>1525.3</v>
      </c>
      <c r="L8653">
        <v>104.7</v>
      </c>
      <c r="M8653">
        <v>6.13</v>
      </c>
      <c r="N8653">
        <v>3.92</v>
      </c>
      <c r="O8653">
        <v>16.600000000000001</v>
      </c>
    </row>
    <row r="8654" spans="1:15" x14ac:dyDescent="0.35">
      <c r="A8654" s="1">
        <v>46288</v>
      </c>
      <c r="B8654">
        <v>7</v>
      </c>
      <c r="C8654" t="s">
        <v>29</v>
      </c>
      <c r="D8654" t="s">
        <v>16</v>
      </c>
      <c r="E8654">
        <v>70</v>
      </c>
      <c r="F8654">
        <v>76.400000000000006</v>
      </c>
      <c r="G8654">
        <v>185</v>
      </c>
      <c r="H8654">
        <v>101.5</v>
      </c>
      <c r="I8654">
        <v>26.4</v>
      </c>
      <c r="J8654">
        <v>51.6</v>
      </c>
      <c r="K8654">
        <v>1372.5</v>
      </c>
      <c r="L8654">
        <v>92.9</v>
      </c>
      <c r="M8654">
        <v>4.17</v>
      </c>
      <c r="N8654">
        <v>5.14</v>
      </c>
      <c r="O8654">
        <v>20.100000000000001</v>
      </c>
    </row>
    <row r="8655" spans="1:15" x14ac:dyDescent="0.35">
      <c r="A8655" s="1">
        <v>46288</v>
      </c>
      <c r="B8655">
        <v>9</v>
      </c>
      <c r="C8655" t="s">
        <v>21</v>
      </c>
      <c r="D8655" t="s">
        <v>16</v>
      </c>
      <c r="E8655">
        <v>85</v>
      </c>
      <c r="F8655">
        <v>86.3</v>
      </c>
      <c r="G8655">
        <v>167.6</v>
      </c>
      <c r="H8655">
        <v>89.9</v>
      </c>
      <c r="I8655">
        <v>20.7</v>
      </c>
      <c r="J8655">
        <v>60</v>
      </c>
      <c r="K8655">
        <v>1722.1</v>
      </c>
      <c r="L8655">
        <v>111.5</v>
      </c>
      <c r="M8655">
        <v>5.35</v>
      </c>
      <c r="N8655">
        <v>6.16</v>
      </c>
      <c r="O8655">
        <v>24.5</v>
      </c>
    </row>
    <row r="8656" spans="1:15" x14ac:dyDescent="0.35">
      <c r="A8656" s="1">
        <v>46288</v>
      </c>
      <c r="B8656">
        <v>10</v>
      </c>
      <c r="C8656" t="s">
        <v>28</v>
      </c>
      <c r="D8656" t="s">
        <v>16</v>
      </c>
      <c r="E8656">
        <v>100</v>
      </c>
      <c r="F8656">
        <v>78</v>
      </c>
      <c r="G8656">
        <v>136.6</v>
      </c>
      <c r="H8656">
        <v>95.7</v>
      </c>
      <c r="I8656">
        <v>22.4</v>
      </c>
      <c r="J8656">
        <v>61.9</v>
      </c>
      <c r="K8656">
        <v>1547</v>
      </c>
      <c r="L8656">
        <v>103.2</v>
      </c>
      <c r="M8656">
        <v>5.0999999999999996</v>
      </c>
      <c r="N8656">
        <v>4.08</v>
      </c>
      <c r="O8656">
        <v>28.2</v>
      </c>
    </row>
    <row r="8657" spans="1:15" x14ac:dyDescent="0.35">
      <c r="A8657" s="1">
        <v>46288</v>
      </c>
      <c r="B8657">
        <v>11</v>
      </c>
      <c r="C8657" t="s">
        <v>15</v>
      </c>
      <c r="D8657" t="s">
        <v>18</v>
      </c>
      <c r="E8657">
        <v>210</v>
      </c>
      <c r="F8657">
        <v>70.099999999999994</v>
      </c>
      <c r="G8657">
        <v>151.6</v>
      </c>
      <c r="H8657">
        <v>81.8</v>
      </c>
      <c r="I8657">
        <v>17.899999999999999</v>
      </c>
      <c r="J8657">
        <v>73.099999999999994</v>
      </c>
      <c r="K8657">
        <v>1518.2</v>
      </c>
      <c r="L8657">
        <v>98.1</v>
      </c>
      <c r="M8657">
        <v>3.86</v>
      </c>
      <c r="N8657">
        <v>4.0599999999999996</v>
      </c>
      <c r="O8657">
        <v>28.2</v>
      </c>
    </row>
    <row r="8658" spans="1:15" x14ac:dyDescent="0.35">
      <c r="A8658" s="1">
        <v>46288</v>
      </c>
      <c r="B8658">
        <v>12</v>
      </c>
      <c r="C8658" t="s">
        <v>24</v>
      </c>
      <c r="D8658" t="s">
        <v>20</v>
      </c>
      <c r="E8658">
        <v>210</v>
      </c>
      <c r="F8658">
        <v>66.599999999999994</v>
      </c>
      <c r="G8658">
        <v>131.80000000000001</v>
      </c>
      <c r="H8658">
        <v>92.3</v>
      </c>
      <c r="I8658">
        <v>24.8</v>
      </c>
      <c r="J8658">
        <v>71.5</v>
      </c>
      <c r="K8658">
        <v>1461</v>
      </c>
      <c r="L8658">
        <v>96.5</v>
      </c>
      <c r="M8658">
        <v>4.84</v>
      </c>
      <c r="N8658">
        <v>4.24</v>
      </c>
      <c r="O8658">
        <v>18</v>
      </c>
    </row>
    <row r="8659" spans="1:15" x14ac:dyDescent="0.35">
      <c r="A8659" s="1">
        <v>46288</v>
      </c>
      <c r="B8659">
        <v>13</v>
      </c>
      <c r="C8659" t="s">
        <v>27</v>
      </c>
      <c r="D8659" t="s">
        <v>23</v>
      </c>
      <c r="E8659">
        <v>85</v>
      </c>
      <c r="F8659">
        <v>69.900000000000006</v>
      </c>
      <c r="G8659">
        <v>144.69999999999999</v>
      </c>
      <c r="H8659">
        <v>95.1</v>
      </c>
      <c r="I8659">
        <v>20.3</v>
      </c>
      <c r="J8659">
        <v>71.5</v>
      </c>
      <c r="K8659">
        <v>1609.1</v>
      </c>
      <c r="L8659">
        <v>104.7</v>
      </c>
      <c r="M8659">
        <v>4.0599999999999996</v>
      </c>
      <c r="N8659">
        <v>4.43</v>
      </c>
      <c r="O8659">
        <v>15.1</v>
      </c>
    </row>
    <row r="8660" spans="1:15" x14ac:dyDescent="0.35">
      <c r="A8660" s="1">
        <v>46288</v>
      </c>
      <c r="B8660">
        <v>14</v>
      </c>
      <c r="C8660" t="s">
        <v>24</v>
      </c>
      <c r="D8660" t="s">
        <v>22</v>
      </c>
      <c r="E8660">
        <v>70</v>
      </c>
      <c r="F8660">
        <v>88.4</v>
      </c>
      <c r="G8660">
        <v>186.4</v>
      </c>
      <c r="H8660">
        <v>95.6</v>
      </c>
      <c r="I8660">
        <v>20.399999999999999</v>
      </c>
      <c r="J8660">
        <v>49.4</v>
      </c>
      <c r="K8660">
        <v>1661.3</v>
      </c>
      <c r="L8660">
        <v>107</v>
      </c>
      <c r="M8660">
        <v>5.0999999999999996</v>
      </c>
      <c r="N8660">
        <v>5.01</v>
      </c>
      <c r="O8660">
        <v>16.2</v>
      </c>
    </row>
    <row r="8661" spans="1:15" x14ac:dyDescent="0.35">
      <c r="A8661" s="1">
        <v>46288</v>
      </c>
      <c r="B8661">
        <v>15</v>
      </c>
      <c r="C8661" t="s">
        <v>17</v>
      </c>
      <c r="D8661" t="s">
        <v>18</v>
      </c>
      <c r="E8661">
        <v>85</v>
      </c>
      <c r="F8661">
        <v>81.400000000000006</v>
      </c>
      <c r="G8661">
        <v>148.30000000000001</v>
      </c>
      <c r="H8661">
        <v>85.7</v>
      </c>
      <c r="I8661">
        <v>30.2</v>
      </c>
      <c r="J8661">
        <v>62.4</v>
      </c>
      <c r="K8661">
        <v>1596.2</v>
      </c>
      <c r="L8661">
        <v>103.4</v>
      </c>
      <c r="M8661">
        <v>4.6900000000000004</v>
      </c>
      <c r="N8661">
        <v>4.8600000000000003</v>
      </c>
      <c r="O8661">
        <v>18</v>
      </c>
    </row>
    <row r="8662" spans="1:15" x14ac:dyDescent="0.35">
      <c r="A8662" s="1">
        <v>46288</v>
      </c>
      <c r="B8662">
        <v>17</v>
      </c>
      <c r="C8662" t="s">
        <v>21</v>
      </c>
      <c r="D8662" t="s">
        <v>16</v>
      </c>
      <c r="E8662">
        <v>320</v>
      </c>
      <c r="F8662">
        <v>71.7</v>
      </c>
      <c r="G8662">
        <v>135.9</v>
      </c>
      <c r="H8662">
        <v>82.9</v>
      </c>
      <c r="I8662">
        <v>21.9</v>
      </c>
      <c r="J8662">
        <v>66.8</v>
      </c>
      <c r="K8662">
        <v>1362.6</v>
      </c>
      <c r="L8662">
        <v>96.3</v>
      </c>
      <c r="M8662">
        <v>4.1100000000000003</v>
      </c>
      <c r="N8662">
        <v>3.83</v>
      </c>
      <c r="O8662">
        <v>23.4</v>
      </c>
    </row>
    <row r="8663" spans="1:15" x14ac:dyDescent="0.35">
      <c r="A8663" s="1">
        <v>46288</v>
      </c>
      <c r="B8663">
        <v>18</v>
      </c>
      <c r="C8663" t="s">
        <v>26</v>
      </c>
      <c r="D8663" t="s">
        <v>18</v>
      </c>
      <c r="E8663">
        <v>120</v>
      </c>
      <c r="F8663">
        <v>81.7</v>
      </c>
      <c r="G8663">
        <v>128.1</v>
      </c>
      <c r="H8663">
        <v>82.5</v>
      </c>
      <c r="I8663">
        <v>17.100000000000001</v>
      </c>
      <c r="J8663">
        <v>72.099999999999994</v>
      </c>
      <c r="K8663">
        <v>1545.1</v>
      </c>
      <c r="L8663">
        <v>108</v>
      </c>
      <c r="M8663">
        <v>4.34</v>
      </c>
      <c r="N8663">
        <v>4.4400000000000004</v>
      </c>
      <c r="O8663">
        <v>20</v>
      </c>
    </row>
    <row r="8664" spans="1:15" x14ac:dyDescent="0.35">
      <c r="A8664" s="1">
        <v>46288</v>
      </c>
      <c r="B8664">
        <v>22</v>
      </c>
      <c r="C8664" t="s">
        <v>19</v>
      </c>
      <c r="D8664" t="s">
        <v>22</v>
      </c>
      <c r="E8664">
        <v>320</v>
      </c>
      <c r="F8664">
        <v>69.400000000000006</v>
      </c>
      <c r="G8664">
        <v>149.19999999999999</v>
      </c>
      <c r="H8664">
        <v>69.5</v>
      </c>
      <c r="I8664">
        <v>23.9</v>
      </c>
      <c r="J8664">
        <v>53.3</v>
      </c>
      <c r="K8664">
        <v>1347.5</v>
      </c>
      <c r="L8664">
        <v>95.1</v>
      </c>
      <c r="M8664">
        <v>5.14</v>
      </c>
      <c r="N8664">
        <v>5.01</v>
      </c>
      <c r="O8664">
        <v>20</v>
      </c>
    </row>
    <row r="8665" spans="1:15" x14ac:dyDescent="0.35">
      <c r="A8665" s="1">
        <v>46289</v>
      </c>
      <c r="B8665">
        <v>0</v>
      </c>
      <c r="C8665" t="s">
        <v>17</v>
      </c>
      <c r="D8665" t="s">
        <v>18</v>
      </c>
      <c r="E8665">
        <v>130</v>
      </c>
      <c r="F8665">
        <v>75.5</v>
      </c>
      <c r="G8665">
        <v>185.8</v>
      </c>
      <c r="H8665">
        <v>102.7</v>
      </c>
      <c r="I8665">
        <v>24.1</v>
      </c>
      <c r="J8665">
        <v>62</v>
      </c>
      <c r="K8665">
        <v>1379.3</v>
      </c>
      <c r="L8665">
        <v>92.2</v>
      </c>
      <c r="M8665">
        <v>4.5599999999999996</v>
      </c>
      <c r="N8665">
        <v>5.36</v>
      </c>
      <c r="O8665">
        <v>14.5</v>
      </c>
    </row>
    <row r="8666" spans="1:15" x14ac:dyDescent="0.35">
      <c r="A8666" s="1">
        <v>46289</v>
      </c>
      <c r="B8666">
        <v>1</v>
      </c>
      <c r="C8666" t="s">
        <v>25</v>
      </c>
      <c r="D8666" t="s">
        <v>16</v>
      </c>
      <c r="E8666">
        <v>100</v>
      </c>
      <c r="F8666">
        <v>69.599999999999994</v>
      </c>
      <c r="G8666">
        <v>158.9</v>
      </c>
      <c r="H8666">
        <v>92</v>
      </c>
      <c r="I8666">
        <v>25.8</v>
      </c>
      <c r="J8666">
        <v>60.9</v>
      </c>
      <c r="K8666">
        <v>1401.3</v>
      </c>
      <c r="L8666">
        <v>96.3</v>
      </c>
      <c r="M8666">
        <v>4.13</v>
      </c>
      <c r="N8666">
        <v>4.2</v>
      </c>
      <c r="O8666">
        <v>13.9</v>
      </c>
    </row>
    <row r="8667" spans="1:15" x14ac:dyDescent="0.35">
      <c r="A8667" s="1">
        <v>46289</v>
      </c>
      <c r="B8667">
        <v>2</v>
      </c>
      <c r="C8667" t="s">
        <v>19</v>
      </c>
      <c r="D8667" t="s">
        <v>20</v>
      </c>
      <c r="E8667">
        <v>150</v>
      </c>
      <c r="F8667">
        <v>53</v>
      </c>
      <c r="G8667">
        <v>133.30000000000001</v>
      </c>
      <c r="H8667">
        <v>68.099999999999994</v>
      </c>
      <c r="I8667">
        <v>23</v>
      </c>
      <c r="J8667">
        <v>73.099999999999994</v>
      </c>
      <c r="K8667">
        <v>1338.1</v>
      </c>
      <c r="L8667">
        <v>89.9</v>
      </c>
      <c r="M8667">
        <v>5.32</v>
      </c>
      <c r="N8667">
        <v>4.03</v>
      </c>
      <c r="O8667">
        <v>17.100000000000001</v>
      </c>
    </row>
    <row r="8668" spans="1:15" x14ac:dyDescent="0.35">
      <c r="A8668" s="1">
        <v>46289</v>
      </c>
      <c r="B8668">
        <v>10</v>
      </c>
      <c r="C8668" t="s">
        <v>19</v>
      </c>
      <c r="D8668" t="s">
        <v>16</v>
      </c>
      <c r="E8668">
        <v>320</v>
      </c>
      <c r="F8668">
        <v>81.2</v>
      </c>
      <c r="G8668">
        <v>184.9</v>
      </c>
      <c r="H8668">
        <v>113</v>
      </c>
      <c r="I8668">
        <v>19.8</v>
      </c>
      <c r="J8668">
        <v>67.7</v>
      </c>
      <c r="K8668">
        <v>1687.4</v>
      </c>
      <c r="L8668">
        <v>108.1</v>
      </c>
      <c r="M8668">
        <v>3.98</v>
      </c>
      <c r="N8668">
        <v>5.37</v>
      </c>
      <c r="O8668">
        <v>19</v>
      </c>
    </row>
    <row r="8669" spans="1:15" x14ac:dyDescent="0.35">
      <c r="A8669" s="1">
        <v>46289</v>
      </c>
      <c r="B8669">
        <v>11</v>
      </c>
      <c r="C8669" t="s">
        <v>25</v>
      </c>
      <c r="D8669" t="s">
        <v>16</v>
      </c>
      <c r="E8669">
        <v>120</v>
      </c>
      <c r="F8669">
        <v>54</v>
      </c>
      <c r="G8669">
        <v>150.4</v>
      </c>
      <c r="H8669">
        <v>82.6</v>
      </c>
      <c r="I8669">
        <v>26</v>
      </c>
      <c r="J8669">
        <v>58.9</v>
      </c>
      <c r="K8669">
        <v>1512.4</v>
      </c>
      <c r="L8669">
        <v>101.5</v>
      </c>
      <c r="M8669">
        <v>5.17</v>
      </c>
      <c r="N8669">
        <v>4.26</v>
      </c>
      <c r="O8669">
        <v>16.7</v>
      </c>
    </row>
    <row r="8670" spans="1:15" x14ac:dyDescent="0.35">
      <c r="A8670" s="1">
        <v>46289</v>
      </c>
      <c r="B8670">
        <v>15</v>
      </c>
      <c r="C8670" t="s">
        <v>28</v>
      </c>
      <c r="D8670" t="s">
        <v>16</v>
      </c>
      <c r="E8670">
        <v>150</v>
      </c>
      <c r="F8670">
        <v>58.3</v>
      </c>
      <c r="G8670">
        <v>158.4</v>
      </c>
      <c r="H8670">
        <v>83.6</v>
      </c>
      <c r="I8670">
        <v>18</v>
      </c>
      <c r="J8670">
        <v>53.7</v>
      </c>
      <c r="K8670">
        <v>1442.2</v>
      </c>
      <c r="L8670">
        <v>99.8</v>
      </c>
      <c r="M8670">
        <v>3.95</v>
      </c>
      <c r="N8670">
        <v>4.51</v>
      </c>
      <c r="O8670">
        <v>34.9</v>
      </c>
    </row>
    <row r="8671" spans="1:15" x14ac:dyDescent="0.35">
      <c r="A8671" s="1">
        <v>46289</v>
      </c>
      <c r="B8671">
        <v>17</v>
      </c>
      <c r="C8671" t="s">
        <v>24</v>
      </c>
      <c r="D8671" t="s">
        <v>18</v>
      </c>
      <c r="E8671">
        <v>70</v>
      </c>
      <c r="F8671">
        <v>95.2</v>
      </c>
      <c r="G8671">
        <v>177.8</v>
      </c>
      <c r="H8671">
        <v>118.8</v>
      </c>
      <c r="I8671">
        <v>20.7</v>
      </c>
      <c r="J8671">
        <v>56.2</v>
      </c>
      <c r="K8671">
        <v>1623</v>
      </c>
      <c r="L8671">
        <v>110.6</v>
      </c>
      <c r="M8671">
        <v>5.38</v>
      </c>
      <c r="N8671">
        <v>4.1399999999999997</v>
      </c>
      <c r="O8671">
        <v>12.4</v>
      </c>
    </row>
    <row r="8672" spans="1:15" x14ac:dyDescent="0.35">
      <c r="A8672" s="1">
        <v>46289</v>
      </c>
      <c r="B8672">
        <v>20</v>
      </c>
      <c r="C8672" t="s">
        <v>17</v>
      </c>
      <c r="D8672" t="s">
        <v>22</v>
      </c>
      <c r="E8672">
        <v>320</v>
      </c>
      <c r="F8672">
        <v>107.1</v>
      </c>
      <c r="G8672">
        <v>174.3</v>
      </c>
      <c r="H8672">
        <v>128.19999999999999</v>
      </c>
      <c r="I8672">
        <v>22.8</v>
      </c>
      <c r="J8672">
        <v>70.5</v>
      </c>
      <c r="K8672">
        <v>1746.6</v>
      </c>
      <c r="L8672">
        <v>106.7</v>
      </c>
      <c r="M8672">
        <v>4.91</v>
      </c>
      <c r="N8672">
        <v>4.5</v>
      </c>
      <c r="O8672">
        <v>16.399999999999999</v>
      </c>
    </row>
    <row r="8673" spans="1:15" x14ac:dyDescent="0.35">
      <c r="A8673" s="1">
        <v>46289</v>
      </c>
      <c r="B8673">
        <v>21</v>
      </c>
      <c r="C8673" t="s">
        <v>24</v>
      </c>
      <c r="D8673" t="s">
        <v>16</v>
      </c>
      <c r="E8673">
        <v>150</v>
      </c>
      <c r="F8673">
        <v>69.599999999999994</v>
      </c>
      <c r="G8673">
        <v>177.9</v>
      </c>
      <c r="H8673">
        <v>94</v>
      </c>
      <c r="I8673">
        <v>20.100000000000001</v>
      </c>
      <c r="J8673">
        <v>49.6</v>
      </c>
      <c r="K8673">
        <v>1465.9</v>
      </c>
      <c r="L8673">
        <v>97.5</v>
      </c>
      <c r="M8673">
        <v>3.5</v>
      </c>
      <c r="N8673">
        <v>4.72</v>
      </c>
      <c r="O8673">
        <v>15</v>
      </c>
    </row>
    <row r="8674" spans="1:15" x14ac:dyDescent="0.35">
      <c r="A8674" s="1">
        <v>46289</v>
      </c>
      <c r="B8674">
        <v>22</v>
      </c>
      <c r="C8674" t="s">
        <v>29</v>
      </c>
      <c r="D8674" t="s">
        <v>18</v>
      </c>
      <c r="E8674">
        <v>210</v>
      </c>
      <c r="F8674">
        <v>68</v>
      </c>
      <c r="G8674">
        <v>129.6</v>
      </c>
      <c r="H8674">
        <v>83.8</v>
      </c>
      <c r="I8674">
        <v>25.9</v>
      </c>
      <c r="J8674">
        <v>48.7</v>
      </c>
      <c r="K8674">
        <v>1396.9</v>
      </c>
      <c r="L8674">
        <v>97.1</v>
      </c>
      <c r="M8674">
        <v>3.07</v>
      </c>
      <c r="N8674">
        <v>3.2</v>
      </c>
      <c r="O8674">
        <v>23.2</v>
      </c>
    </row>
    <row r="8675" spans="1:15" x14ac:dyDescent="0.35">
      <c r="A8675" s="1">
        <v>46290</v>
      </c>
      <c r="B8675">
        <v>1</v>
      </c>
      <c r="C8675" t="s">
        <v>26</v>
      </c>
      <c r="D8675" t="s">
        <v>22</v>
      </c>
      <c r="E8675">
        <v>320</v>
      </c>
      <c r="F8675">
        <v>66.7</v>
      </c>
      <c r="G8675">
        <v>159.30000000000001</v>
      </c>
      <c r="H8675">
        <v>86.1</v>
      </c>
      <c r="I8675">
        <v>26.9</v>
      </c>
      <c r="J8675">
        <v>70.099999999999994</v>
      </c>
      <c r="K8675">
        <v>1545.1</v>
      </c>
      <c r="L8675">
        <v>99.7</v>
      </c>
      <c r="M8675">
        <v>5.55</v>
      </c>
      <c r="N8675">
        <v>6.12</v>
      </c>
      <c r="O8675">
        <v>22.9</v>
      </c>
    </row>
    <row r="8676" spans="1:15" x14ac:dyDescent="0.35">
      <c r="A8676" s="1">
        <v>46290</v>
      </c>
      <c r="B8676">
        <v>2</v>
      </c>
      <c r="C8676" t="s">
        <v>17</v>
      </c>
      <c r="D8676" t="s">
        <v>20</v>
      </c>
      <c r="E8676">
        <v>70</v>
      </c>
      <c r="F8676">
        <v>72.5</v>
      </c>
      <c r="G8676">
        <v>136.6</v>
      </c>
      <c r="H8676">
        <v>69.900000000000006</v>
      </c>
      <c r="I8676">
        <v>20.9</v>
      </c>
      <c r="J8676">
        <v>72</v>
      </c>
      <c r="K8676">
        <v>1560.1</v>
      </c>
      <c r="L8676">
        <v>104.6</v>
      </c>
      <c r="M8676">
        <v>5.86</v>
      </c>
      <c r="N8676">
        <v>4.87</v>
      </c>
      <c r="O8676">
        <v>18.5</v>
      </c>
    </row>
    <row r="8677" spans="1:15" x14ac:dyDescent="0.35">
      <c r="A8677" s="1">
        <v>46290</v>
      </c>
      <c r="B8677">
        <v>5</v>
      </c>
      <c r="C8677" t="s">
        <v>25</v>
      </c>
      <c r="D8677" t="s">
        <v>16</v>
      </c>
      <c r="E8677">
        <v>70</v>
      </c>
      <c r="F8677">
        <v>55.2</v>
      </c>
      <c r="G8677">
        <v>137.4</v>
      </c>
      <c r="H8677">
        <v>79.400000000000006</v>
      </c>
      <c r="I8677">
        <v>27.1</v>
      </c>
      <c r="J8677">
        <v>52.9</v>
      </c>
      <c r="K8677">
        <v>1349.3</v>
      </c>
      <c r="L8677">
        <v>99.9</v>
      </c>
      <c r="M8677">
        <v>3.14</v>
      </c>
      <c r="N8677">
        <v>4.4800000000000004</v>
      </c>
      <c r="O8677">
        <v>19.3</v>
      </c>
    </row>
    <row r="8678" spans="1:15" x14ac:dyDescent="0.35">
      <c r="A8678" s="1">
        <v>46290</v>
      </c>
      <c r="B8678">
        <v>6</v>
      </c>
      <c r="C8678" t="s">
        <v>21</v>
      </c>
      <c r="D8678" t="s">
        <v>23</v>
      </c>
      <c r="E8678">
        <v>320</v>
      </c>
      <c r="F8678">
        <v>59.9</v>
      </c>
      <c r="G8678">
        <v>141.1</v>
      </c>
      <c r="H8678">
        <v>87.6</v>
      </c>
      <c r="I8678">
        <v>19.2</v>
      </c>
      <c r="J8678">
        <v>65.5</v>
      </c>
      <c r="K8678">
        <v>1057.5999999999999</v>
      </c>
      <c r="L8678">
        <v>76</v>
      </c>
      <c r="M8678">
        <v>3.95</v>
      </c>
      <c r="N8678">
        <v>4.09</v>
      </c>
      <c r="O8678">
        <v>16.5</v>
      </c>
    </row>
    <row r="8679" spans="1:15" x14ac:dyDescent="0.35">
      <c r="A8679" s="1">
        <v>46290</v>
      </c>
      <c r="B8679">
        <v>9</v>
      </c>
      <c r="C8679" t="s">
        <v>17</v>
      </c>
      <c r="D8679" t="s">
        <v>18</v>
      </c>
      <c r="E8679">
        <v>320</v>
      </c>
      <c r="F8679">
        <v>109.1</v>
      </c>
      <c r="G8679">
        <v>190</v>
      </c>
      <c r="H8679">
        <v>118.3</v>
      </c>
      <c r="I8679">
        <v>22.2</v>
      </c>
      <c r="J8679">
        <v>77.900000000000006</v>
      </c>
      <c r="K8679">
        <v>1609.9</v>
      </c>
      <c r="L8679">
        <v>102.3</v>
      </c>
      <c r="M8679">
        <v>5.3</v>
      </c>
      <c r="N8679">
        <v>4.7699999999999996</v>
      </c>
      <c r="O8679">
        <v>17.600000000000001</v>
      </c>
    </row>
    <row r="8680" spans="1:15" x14ac:dyDescent="0.35">
      <c r="A8680" s="1">
        <v>46290</v>
      </c>
      <c r="B8680">
        <v>10</v>
      </c>
      <c r="C8680" t="s">
        <v>17</v>
      </c>
      <c r="D8680" t="s">
        <v>20</v>
      </c>
      <c r="E8680">
        <v>150</v>
      </c>
      <c r="F8680">
        <v>88.9</v>
      </c>
      <c r="G8680">
        <v>159.1</v>
      </c>
      <c r="H8680">
        <v>77.7</v>
      </c>
      <c r="I8680">
        <v>20.8</v>
      </c>
      <c r="J8680">
        <v>67.3</v>
      </c>
      <c r="K8680">
        <v>1691.8</v>
      </c>
      <c r="L8680">
        <v>110.4</v>
      </c>
      <c r="M8680">
        <v>4.92</v>
      </c>
      <c r="N8680">
        <v>6.21</v>
      </c>
      <c r="O8680">
        <v>17.3</v>
      </c>
    </row>
    <row r="8681" spans="1:15" x14ac:dyDescent="0.35">
      <c r="A8681" s="1">
        <v>46290</v>
      </c>
      <c r="B8681">
        <v>12</v>
      </c>
      <c r="C8681" t="s">
        <v>15</v>
      </c>
      <c r="D8681" t="s">
        <v>20</v>
      </c>
      <c r="E8681">
        <v>210</v>
      </c>
      <c r="F8681">
        <v>73.2</v>
      </c>
      <c r="G8681">
        <v>105.9</v>
      </c>
      <c r="H8681">
        <v>65.7</v>
      </c>
      <c r="I8681">
        <v>19.5</v>
      </c>
      <c r="J8681">
        <v>70.400000000000006</v>
      </c>
      <c r="K8681">
        <v>1317.4</v>
      </c>
      <c r="L8681">
        <v>95.6</v>
      </c>
      <c r="M8681">
        <v>3.91</v>
      </c>
      <c r="N8681">
        <v>5.31</v>
      </c>
      <c r="O8681">
        <v>21.2</v>
      </c>
    </row>
    <row r="8682" spans="1:15" x14ac:dyDescent="0.35">
      <c r="A8682" s="1">
        <v>46290</v>
      </c>
      <c r="B8682">
        <v>13</v>
      </c>
      <c r="C8682" t="s">
        <v>25</v>
      </c>
      <c r="D8682" t="s">
        <v>20</v>
      </c>
      <c r="E8682">
        <v>100</v>
      </c>
      <c r="F8682">
        <v>66.5</v>
      </c>
      <c r="G8682">
        <v>119.3</v>
      </c>
      <c r="H8682">
        <v>60.5</v>
      </c>
      <c r="I8682">
        <v>20.399999999999999</v>
      </c>
      <c r="J8682">
        <v>79.099999999999994</v>
      </c>
      <c r="K8682">
        <v>1472.9</v>
      </c>
      <c r="L8682">
        <v>99.1</v>
      </c>
      <c r="M8682">
        <v>4.57</v>
      </c>
      <c r="N8682">
        <v>3.96</v>
      </c>
      <c r="O8682">
        <v>18.8</v>
      </c>
    </row>
    <row r="8683" spans="1:15" x14ac:dyDescent="0.35">
      <c r="A8683" s="1">
        <v>46290</v>
      </c>
      <c r="B8683">
        <v>14</v>
      </c>
      <c r="C8683" t="s">
        <v>25</v>
      </c>
      <c r="D8683" t="s">
        <v>18</v>
      </c>
      <c r="E8683">
        <v>120</v>
      </c>
      <c r="F8683">
        <v>64.2</v>
      </c>
      <c r="G8683">
        <v>155.30000000000001</v>
      </c>
      <c r="H8683">
        <v>67.7</v>
      </c>
      <c r="I8683">
        <v>22.5</v>
      </c>
      <c r="J8683">
        <v>80.7</v>
      </c>
      <c r="K8683">
        <v>1364.2</v>
      </c>
      <c r="L8683">
        <v>89.4</v>
      </c>
      <c r="M8683">
        <v>3.84</v>
      </c>
      <c r="N8683">
        <v>6.18</v>
      </c>
      <c r="O8683">
        <v>19.3</v>
      </c>
    </row>
    <row r="8684" spans="1:15" x14ac:dyDescent="0.35">
      <c r="A8684" s="1">
        <v>46290</v>
      </c>
      <c r="B8684">
        <v>18</v>
      </c>
      <c r="C8684" t="s">
        <v>24</v>
      </c>
      <c r="D8684" t="s">
        <v>22</v>
      </c>
      <c r="E8684">
        <v>70</v>
      </c>
      <c r="F8684">
        <v>110</v>
      </c>
      <c r="G8684">
        <v>200.2</v>
      </c>
      <c r="H8684">
        <v>120.1</v>
      </c>
      <c r="I8684">
        <v>25.4</v>
      </c>
      <c r="J8684">
        <v>64.8</v>
      </c>
      <c r="K8684">
        <v>1940.3</v>
      </c>
      <c r="L8684">
        <v>125.8</v>
      </c>
      <c r="M8684">
        <v>5.39</v>
      </c>
      <c r="N8684">
        <v>5.01</v>
      </c>
      <c r="O8684">
        <v>11.8</v>
      </c>
    </row>
    <row r="8685" spans="1:15" x14ac:dyDescent="0.35">
      <c r="A8685" s="1">
        <v>46290</v>
      </c>
      <c r="B8685">
        <v>19</v>
      </c>
      <c r="C8685" t="s">
        <v>26</v>
      </c>
      <c r="D8685" t="s">
        <v>23</v>
      </c>
      <c r="E8685">
        <v>130</v>
      </c>
      <c r="F8685">
        <v>86.8</v>
      </c>
      <c r="G8685">
        <v>149.80000000000001</v>
      </c>
      <c r="H8685">
        <v>102.2</v>
      </c>
      <c r="I8685">
        <v>25.6</v>
      </c>
      <c r="J8685">
        <v>76</v>
      </c>
      <c r="K8685">
        <v>1628.7</v>
      </c>
      <c r="L8685">
        <v>112.7</v>
      </c>
      <c r="M8685">
        <v>5.54</v>
      </c>
      <c r="N8685">
        <v>6.87</v>
      </c>
      <c r="O8685">
        <v>26.4</v>
      </c>
    </row>
    <row r="8686" spans="1:15" x14ac:dyDescent="0.35">
      <c r="A8686" s="1">
        <v>46290</v>
      </c>
      <c r="B8686">
        <v>20</v>
      </c>
      <c r="C8686" t="s">
        <v>25</v>
      </c>
      <c r="D8686" t="s">
        <v>22</v>
      </c>
      <c r="E8686">
        <v>320</v>
      </c>
      <c r="F8686">
        <v>70.400000000000006</v>
      </c>
      <c r="G8686">
        <v>140.6</v>
      </c>
      <c r="H8686">
        <v>89.4</v>
      </c>
      <c r="I8686">
        <v>21.3</v>
      </c>
      <c r="J8686">
        <v>73.8</v>
      </c>
      <c r="K8686">
        <v>1237.7</v>
      </c>
      <c r="L8686">
        <v>84.8</v>
      </c>
      <c r="M8686">
        <v>3.78</v>
      </c>
      <c r="N8686">
        <v>4.96</v>
      </c>
      <c r="O8686">
        <v>19.8</v>
      </c>
    </row>
    <row r="8687" spans="1:15" x14ac:dyDescent="0.35">
      <c r="A8687" s="1">
        <v>46291</v>
      </c>
      <c r="B8687">
        <v>0</v>
      </c>
      <c r="C8687" t="s">
        <v>27</v>
      </c>
      <c r="D8687" t="s">
        <v>16</v>
      </c>
      <c r="E8687">
        <v>150</v>
      </c>
      <c r="F8687">
        <v>70.2</v>
      </c>
      <c r="G8687">
        <v>161.30000000000001</v>
      </c>
      <c r="H8687">
        <v>84</v>
      </c>
      <c r="I8687">
        <v>19.899999999999999</v>
      </c>
      <c r="J8687">
        <v>63.6</v>
      </c>
      <c r="K8687">
        <v>1455.6</v>
      </c>
      <c r="L8687">
        <v>97.1</v>
      </c>
      <c r="M8687">
        <v>4.24</v>
      </c>
      <c r="N8687">
        <v>5.56</v>
      </c>
      <c r="O8687">
        <v>14.7</v>
      </c>
    </row>
    <row r="8688" spans="1:15" x14ac:dyDescent="0.35">
      <c r="A8688" s="1">
        <v>46291</v>
      </c>
      <c r="B8688">
        <v>1</v>
      </c>
      <c r="C8688" t="s">
        <v>25</v>
      </c>
      <c r="D8688" t="s">
        <v>23</v>
      </c>
      <c r="E8688">
        <v>85</v>
      </c>
      <c r="F8688">
        <v>74.8</v>
      </c>
      <c r="G8688">
        <v>125.5</v>
      </c>
      <c r="H8688">
        <v>82.3</v>
      </c>
      <c r="I8688">
        <v>23.3</v>
      </c>
      <c r="J8688">
        <v>68.8</v>
      </c>
      <c r="K8688">
        <v>1494.5</v>
      </c>
      <c r="L8688">
        <v>97.9</v>
      </c>
      <c r="M8688">
        <v>5.73</v>
      </c>
      <c r="N8688">
        <v>4.97</v>
      </c>
      <c r="O8688">
        <v>18.7</v>
      </c>
    </row>
    <row r="8689" spans="1:15" x14ac:dyDescent="0.35">
      <c r="A8689" s="1">
        <v>46291</v>
      </c>
      <c r="B8689">
        <v>2</v>
      </c>
      <c r="C8689" t="s">
        <v>27</v>
      </c>
      <c r="D8689" t="s">
        <v>22</v>
      </c>
      <c r="E8689">
        <v>210</v>
      </c>
      <c r="F8689">
        <v>69.8</v>
      </c>
      <c r="G8689">
        <v>137.80000000000001</v>
      </c>
      <c r="H8689">
        <v>80.3</v>
      </c>
      <c r="I8689">
        <v>17</v>
      </c>
      <c r="J8689">
        <v>54.5</v>
      </c>
      <c r="K8689">
        <v>1437.5</v>
      </c>
      <c r="L8689">
        <v>103.3</v>
      </c>
      <c r="M8689">
        <v>3.15</v>
      </c>
      <c r="N8689">
        <v>3.56</v>
      </c>
      <c r="O8689">
        <v>13</v>
      </c>
    </row>
    <row r="8690" spans="1:15" x14ac:dyDescent="0.35">
      <c r="A8690" s="1">
        <v>46291</v>
      </c>
      <c r="B8690">
        <v>3</v>
      </c>
      <c r="C8690" t="s">
        <v>21</v>
      </c>
      <c r="D8690" t="s">
        <v>16</v>
      </c>
      <c r="E8690">
        <v>150</v>
      </c>
      <c r="F8690">
        <v>56.5</v>
      </c>
      <c r="G8690">
        <v>128.19999999999999</v>
      </c>
      <c r="H8690">
        <v>76.599999999999994</v>
      </c>
      <c r="I8690">
        <v>19.2</v>
      </c>
      <c r="J8690">
        <v>72.400000000000006</v>
      </c>
      <c r="K8690">
        <v>1241</v>
      </c>
      <c r="L8690">
        <v>84.7</v>
      </c>
      <c r="M8690">
        <v>4.9000000000000004</v>
      </c>
      <c r="N8690">
        <v>4.1100000000000003</v>
      </c>
      <c r="O8690">
        <v>24.3</v>
      </c>
    </row>
    <row r="8691" spans="1:15" x14ac:dyDescent="0.35">
      <c r="A8691" s="1">
        <v>46291</v>
      </c>
      <c r="B8691">
        <v>4</v>
      </c>
      <c r="C8691" t="s">
        <v>26</v>
      </c>
      <c r="D8691" t="s">
        <v>23</v>
      </c>
      <c r="E8691">
        <v>100</v>
      </c>
      <c r="F8691">
        <v>54.2</v>
      </c>
      <c r="G8691">
        <v>145.5</v>
      </c>
      <c r="H8691">
        <v>84.2</v>
      </c>
      <c r="I8691">
        <v>20.100000000000001</v>
      </c>
      <c r="J8691">
        <v>63</v>
      </c>
      <c r="K8691">
        <v>1375.2</v>
      </c>
      <c r="L8691">
        <v>91.9</v>
      </c>
      <c r="M8691">
        <v>3.57</v>
      </c>
      <c r="N8691">
        <v>3.69</v>
      </c>
      <c r="O8691">
        <v>24.7</v>
      </c>
    </row>
    <row r="8692" spans="1:15" x14ac:dyDescent="0.35">
      <c r="A8692" s="1">
        <v>46291</v>
      </c>
      <c r="B8692">
        <v>6</v>
      </c>
      <c r="C8692" t="s">
        <v>28</v>
      </c>
      <c r="D8692" t="s">
        <v>18</v>
      </c>
      <c r="E8692">
        <v>100</v>
      </c>
      <c r="F8692">
        <v>68.3</v>
      </c>
      <c r="G8692">
        <v>173.1</v>
      </c>
      <c r="H8692">
        <v>95.3</v>
      </c>
      <c r="I8692">
        <v>20.9</v>
      </c>
      <c r="J8692">
        <v>60.4</v>
      </c>
      <c r="K8692">
        <v>1414.4</v>
      </c>
      <c r="L8692">
        <v>97</v>
      </c>
      <c r="M8692">
        <v>4.24</v>
      </c>
      <c r="N8692">
        <v>4.4000000000000004</v>
      </c>
      <c r="O8692">
        <v>32.799999999999997</v>
      </c>
    </row>
    <row r="8693" spans="1:15" x14ac:dyDescent="0.35">
      <c r="A8693" s="1">
        <v>46291</v>
      </c>
      <c r="B8693">
        <v>8</v>
      </c>
      <c r="C8693" t="s">
        <v>17</v>
      </c>
      <c r="D8693" t="s">
        <v>16</v>
      </c>
      <c r="E8693">
        <v>85</v>
      </c>
      <c r="F8693">
        <v>98.8</v>
      </c>
      <c r="G8693">
        <v>176.5</v>
      </c>
      <c r="H8693">
        <v>111.6</v>
      </c>
      <c r="I8693">
        <v>24.3</v>
      </c>
      <c r="J8693">
        <v>73.400000000000006</v>
      </c>
      <c r="K8693">
        <v>1775.4</v>
      </c>
      <c r="L8693">
        <v>116.3</v>
      </c>
      <c r="M8693">
        <v>4.92</v>
      </c>
      <c r="N8693">
        <v>5.77</v>
      </c>
      <c r="O8693">
        <v>17.5</v>
      </c>
    </row>
    <row r="8694" spans="1:15" x14ac:dyDescent="0.35">
      <c r="A8694" s="1">
        <v>46291</v>
      </c>
      <c r="B8694">
        <v>11</v>
      </c>
      <c r="C8694" t="s">
        <v>26</v>
      </c>
      <c r="D8694" t="s">
        <v>22</v>
      </c>
      <c r="E8694">
        <v>70</v>
      </c>
      <c r="F8694">
        <v>68.2</v>
      </c>
      <c r="G8694">
        <v>116.6</v>
      </c>
      <c r="H8694">
        <v>63.9</v>
      </c>
      <c r="I8694">
        <v>22</v>
      </c>
      <c r="J8694">
        <v>58.1</v>
      </c>
      <c r="K8694">
        <v>1428.8</v>
      </c>
      <c r="L8694">
        <v>97.7</v>
      </c>
      <c r="M8694">
        <v>4.7699999999999996</v>
      </c>
      <c r="N8694">
        <v>3.91</v>
      </c>
      <c r="O8694">
        <v>21.4</v>
      </c>
    </row>
    <row r="8695" spans="1:15" x14ac:dyDescent="0.35">
      <c r="A8695" s="1">
        <v>46291</v>
      </c>
      <c r="B8695">
        <v>12</v>
      </c>
      <c r="C8695" t="s">
        <v>24</v>
      </c>
      <c r="D8695" t="s">
        <v>23</v>
      </c>
      <c r="E8695">
        <v>320</v>
      </c>
      <c r="F8695">
        <v>72.900000000000006</v>
      </c>
      <c r="G8695">
        <v>154.80000000000001</v>
      </c>
      <c r="H8695">
        <v>88.6</v>
      </c>
      <c r="I8695">
        <v>22.1</v>
      </c>
      <c r="J8695">
        <v>69.2</v>
      </c>
      <c r="K8695">
        <v>1506</v>
      </c>
      <c r="L8695">
        <v>100.2</v>
      </c>
      <c r="M8695">
        <v>3.42</v>
      </c>
      <c r="N8695">
        <v>4.42</v>
      </c>
      <c r="O8695">
        <v>13.4</v>
      </c>
    </row>
    <row r="8696" spans="1:15" x14ac:dyDescent="0.35">
      <c r="A8696" s="1">
        <v>46291</v>
      </c>
      <c r="B8696">
        <v>13</v>
      </c>
      <c r="C8696" t="s">
        <v>17</v>
      </c>
      <c r="D8696" t="s">
        <v>16</v>
      </c>
      <c r="E8696">
        <v>320</v>
      </c>
      <c r="F8696">
        <v>64.3</v>
      </c>
      <c r="G8696">
        <v>150.30000000000001</v>
      </c>
      <c r="H8696">
        <v>87.1</v>
      </c>
      <c r="I8696">
        <v>26.9</v>
      </c>
      <c r="J8696">
        <v>71.3</v>
      </c>
      <c r="K8696">
        <v>1440.6</v>
      </c>
      <c r="L8696">
        <v>95.7</v>
      </c>
      <c r="M8696">
        <v>4.58</v>
      </c>
      <c r="N8696">
        <v>4.07</v>
      </c>
      <c r="O8696">
        <v>19.5</v>
      </c>
    </row>
    <row r="8697" spans="1:15" x14ac:dyDescent="0.35">
      <c r="A8697" s="1">
        <v>46291</v>
      </c>
      <c r="B8697">
        <v>14</v>
      </c>
      <c r="C8697" t="s">
        <v>27</v>
      </c>
      <c r="D8697" t="s">
        <v>16</v>
      </c>
      <c r="E8697">
        <v>320</v>
      </c>
      <c r="F8697">
        <v>76.400000000000006</v>
      </c>
      <c r="G8697">
        <v>132.1</v>
      </c>
      <c r="H8697">
        <v>82.6</v>
      </c>
      <c r="I8697">
        <v>20.6</v>
      </c>
      <c r="J8697">
        <v>63.3</v>
      </c>
      <c r="K8697">
        <v>1466.4</v>
      </c>
      <c r="L8697">
        <v>94.1</v>
      </c>
      <c r="M8697">
        <v>4.83</v>
      </c>
      <c r="N8697">
        <v>4.5599999999999996</v>
      </c>
      <c r="O8697">
        <v>16.8</v>
      </c>
    </row>
    <row r="8698" spans="1:15" x14ac:dyDescent="0.35">
      <c r="A8698" s="1">
        <v>46291</v>
      </c>
      <c r="B8698">
        <v>15</v>
      </c>
      <c r="C8698" t="s">
        <v>19</v>
      </c>
      <c r="D8698" t="s">
        <v>18</v>
      </c>
      <c r="E8698">
        <v>100</v>
      </c>
      <c r="F8698">
        <v>48.9</v>
      </c>
      <c r="G8698">
        <v>154.19999999999999</v>
      </c>
      <c r="H8698">
        <v>96</v>
      </c>
      <c r="I8698">
        <v>24.2</v>
      </c>
      <c r="J8698">
        <v>66.599999999999994</v>
      </c>
      <c r="K8698">
        <v>1347.1</v>
      </c>
      <c r="L8698">
        <v>85.9</v>
      </c>
      <c r="M8698">
        <v>4.82</v>
      </c>
      <c r="N8698">
        <v>3.87</v>
      </c>
      <c r="O8698">
        <v>20.8</v>
      </c>
    </row>
    <row r="8699" spans="1:15" x14ac:dyDescent="0.35">
      <c r="A8699" s="1">
        <v>46291</v>
      </c>
      <c r="B8699">
        <v>17</v>
      </c>
      <c r="C8699" t="s">
        <v>26</v>
      </c>
      <c r="D8699" t="s">
        <v>16</v>
      </c>
      <c r="E8699">
        <v>210</v>
      </c>
      <c r="F8699">
        <v>96.9</v>
      </c>
      <c r="G8699">
        <v>140.19999999999999</v>
      </c>
      <c r="H8699">
        <v>100</v>
      </c>
      <c r="I8699">
        <v>23.1</v>
      </c>
      <c r="J8699">
        <v>59.6</v>
      </c>
      <c r="K8699">
        <v>1718.5</v>
      </c>
      <c r="L8699">
        <v>113.3</v>
      </c>
      <c r="M8699">
        <v>5.48</v>
      </c>
      <c r="N8699">
        <v>5.97</v>
      </c>
      <c r="O8699">
        <v>22.6</v>
      </c>
    </row>
    <row r="8700" spans="1:15" x14ac:dyDescent="0.35">
      <c r="A8700" s="1">
        <v>46291</v>
      </c>
      <c r="B8700">
        <v>18</v>
      </c>
      <c r="C8700" t="s">
        <v>24</v>
      </c>
      <c r="D8700" t="s">
        <v>23</v>
      </c>
      <c r="E8700">
        <v>210</v>
      </c>
      <c r="F8700">
        <v>90.1</v>
      </c>
      <c r="G8700">
        <v>154.4</v>
      </c>
      <c r="H8700">
        <v>98</v>
      </c>
      <c r="I8700">
        <v>23.1</v>
      </c>
      <c r="J8700">
        <v>58.4</v>
      </c>
      <c r="K8700">
        <v>1589.5</v>
      </c>
      <c r="L8700">
        <v>106.2</v>
      </c>
      <c r="M8700">
        <v>3.46</v>
      </c>
      <c r="N8700">
        <v>5.2</v>
      </c>
      <c r="O8700">
        <v>9.8000000000000007</v>
      </c>
    </row>
    <row r="8701" spans="1:15" x14ac:dyDescent="0.35">
      <c r="A8701" s="1">
        <v>46291</v>
      </c>
      <c r="B8701">
        <v>19</v>
      </c>
      <c r="C8701" t="s">
        <v>27</v>
      </c>
      <c r="D8701" t="s">
        <v>20</v>
      </c>
      <c r="E8701">
        <v>150</v>
      </c>
      <c r="F8701">
        <v>85</v>
      </c>
      <c r="G8701">
        <v>180.7</v>
      </c>
      <c r="H8701">
        <v>95.7</v>
      </c>
      <c r="I8701">
        <v>22.9</v>
      </c>
      <c r="J8701">
        <v>64</v>
      </c>
      <c r="K8701">
        <v>1517.1</v>
      </c>
      <c r="L8701">
        <v>100</v>
      </c>
      <c r="M8701">
        <v>5.31</v>
      </c>
      <c r="N8701">
        <v>4.28</v>
      </c>
      <c r="O8701">
        <v>15.5</v>
      </c>
    </row>
    <row r="8702" spans="1:15" x14ac:dyDescent="0.35">
      <c r="A8702" s="1">
        <v>46291</v>
      </c>
      <c r="B8702">
        <v>20</v>
      </c>
      <c r="C8702" t="s">
        <v>24</v>
      </c>
      <c r="D8702" t="s">
        <v>23</v>
      </c>
      <c r="E8702">
        <v>150</v>
      </c>
      <c r="F8702">
        <v>104.6</v>
      </c>
      <c r="G8702">
        <v>176.3</v>
      </c>
      <c r="H8702">
        <v>101.7</v>
      </c>
      <c r="I8702">
        <v>21.9</v>
      </c>
      <c r="J8702">
        <v>91.7</v>
      </c>
      <c r="K8702">
        <v>1812.7</v>
      </c>
      <c r="L8702">
        <v>119.3</v>
      </c>
      <c r="M8702">
        <v>6.85</v>
      </c>
      <c r="N8702">
        <v>5.64</v>
      </c>
      <c r="O8702">
        <v>14.4</v>
      </c>
    </row>
    <row r="8703" spans="1:15" x14ac:dyDescent="0.35">
      <c r="A8703" s="1">
        <v>46291</v>
      </c>
      <c r="B8703">
        <v>21</v>
      </c>
      <c r="C8703" t="s">
        <v>24</v>
      </c>
      <c r="D8703" t="s">
        <v>23</v>
      </c>
      <c r="E8703">
        <v>130</v>
      </c>
      <c r="F8703">
        <v>78.8</v>
      </c>
      <c r="G8703">
        <v>132.19999999999999</v>
      </c>
      <c r="H8703">
        <v>75.599999999999994</v>
      </c>
      <c r="I8703">
        <v>20.399999999999999</v>
      </c>
      <c r="J8703">
        <v>81.5</v>
      </c>
      <c r="K8703">
        <v>1395.8</v>
      </c>
      <c r="L8703">
        <v>87.5</v>
      </c>
      <c r="M8703">
        <v>4.17</v>
      </c>
      <c r="N8703">
        <v>6.56</v>
      </c>
      <c r="O8703">
        <v>13.1</v>
      </c>
    </row>
    <row r="8704" spans="1:15" x14ac:dyDescent="0.35">
      <c r="A8704" s="1">
        <v>46292</v>
      </c>
      <c r="B8704">
        <v>0</v>
      </c>
      <c r="C8704" t="s">
        <v>24</v>
      </c>
      <c r="D8704" t="s">
        <v>18</v>
      </c>
      <c r="E8704">
        <v>85</v>
      </c>
      <c r="F8704">
        <v>67.7</v>
      </c>
      <c r="G8704">
        <v>154.30000000000001</v>
      </c>
      <c r="H8704">
        <v>79.2</v>
      </c>
      <c r="I8704">
        <v>22.6</v>
      </c>
      <c r="J8704">
        <v>61.8</v>
      </c>
      <c r="K8704">
        <v>1418.2</v>
      </c>
      <c r="L8704">
        <v>94.5</v>
      </c>
      <c r="M8704">
        <v>4.37</v>
      </c>
      <c r="N8704">
        <v>3.46</v>
      </c>
      <c r="O8704">
        <v>15.4</v>
      </c>
    </row>
    <row r="8705" spans="1:15" x14ac:dyDescent="0.35">
      <c r="A8705" s="1">
        <v>46292</v>
      </c>
      <c r="B8705">
        <v>2</v>
      </c>
      <c r="C8705" t="s">
        <v>26</v>
      </c>
      <c r="D8705" t="s">
        <v>18</v>
      </c>
      <c r="E8705">
        <v>120</v>
      </c>
      <c r="F8705">
        <v>52.5</v>
      </c>
      <c r="G8705">
        <v>115.5</v>
      </c>
      <c r="H8705">
        <v>38.700000000000003</v>
      </c>
      <c r="I8705">
        <v>25.4</v>
      </c>
      <c r="J8705">
        <v>63.6</v>
      </c>
      <c r="K8705">
        <v>1223.4000000000001</v>
      </c>
      <c r="L8705">
        <v>86.3</v>
      </c>
      <c r="M8705">
        <v>4.2699999999999996</v>
      </c>
      <c r="N8705">
        <v>4.57</v>
      </c>
      <c r="O8705">
        <v>22.5</v>
      </c>
    </row>
    <row r="8706" spans="1:15" x14ac:dyDescent="0.35">
      <c r="A8706" s="1">
        <v>46292</v>
      </c>
      <c r="B8706">
        <v>3</v>
      </c>
      <c r="C8706" t="s">
        <v>19</v>
      </c>
      <c r="D8706" t="s">
        <v>16</v>
      </c>
      <c r="E8706">
        <v>150</v>
      </c>
      <c r="F8706">
        <v>50.4</v>
      </c>
      <c r="G8706">
        <v>136.5</v>
      </c>
      <c r="H8706">
        <v>75.2</v>
      </c>
      <c r="I8706">
        <v>22.2</v>
      </c>
      <c r="J8706">
        <v>63</v>
      </c>
      <c r="K8706">
        <v>1362.4</v>
      </c>
      <c r="L8706">
        <v>98</v>
      </c>
      <c r="M8706">
        <v>2.38</v>
      </c>
      <c r="N8706">
        <v>2.96</v>
      </c>
      <c r="O8706">
        <v>14.8</v>
      </c>
    </row>
    <row r="8707" spans="1:15" x14ac:dyDescent="0.35">
      <c r="A8707" s="1">
        <v>46292</v>
      </c>
      <c r="B8707">
        <v>4</v>
      </c>
      <c r="C8707" t="s">
        <v>27</v>
      </c>
      <c r="D8707" t="s">
        <v>18</v>
      </c>
      <c r="E8707">
        <v>70</v>
      </c>
      <c r="F8707">
        <v>82</v>
      </c>
      <c r="G8707">
        <v>142.4</v>
      </c>
      <c r="H8707">
        <v>90.6</v>
      </c>
      <c r="I8707">
        <v>19.399999999999999</v>
      </c>
      <c r="J8707">
        <v>57.2</v>
      </c>
      <c r="K8707">
        <v>1437.9</v>
      </c>
      <c r="L8707">
        <v>97.3</v>
      </c>
      <c r="M8707">
        <v>3.41</v>
      </c>
      <c r="N8707">
        <v>5.26</v>
      </c>
      <c r="O8707">
        <v>15.3</v>
      </c>
    </row>
    <row r="8708" spans="1:15" x14ac:dyDescent="0.35">
      <c r="A8708" s="1">
        <v>46292</v>
      </c>
      <c r="B8708">
        <v>7</v>
      </c>
      <c r="C8708" t="s">
        <v>28</v>
      </c>
      <c r="D8708" t="s">
        <v>16</v>
      </c>
      <c r="E8708">
        <v>100</v>
      </c>
      <c r="F8708">
        <v>91.9</v>
      </c>
      <c r="G8708">
        <v>155.69999999999999</v>
      </c>
      <c r="H8708">
        <v>96.5</v>
      </c>
      <c r="I8708">
        <v>17.600000000000001</v>
      </c>
      <c r="J8708">
        <v>62.6</v>
      </c>
      <c r="K8708">
        <v>1654.2</v>
      </c>
      <c r="L8708">
        <v>110.9</v>
      </c>
      <c r="M8708">
        <v>5.55</v>
      </c>
      <c r="N8708">
        <v>5.56</v>
      </c>
      <c r="O8708">
        <v>33.1</v>
      </c>
    </row>
    <row r="8709" spans="1:15" x14ac:dyDescent="0.35">
      <c r="A8709" s="1">
        <v>46292</v>
      </c>
      <c r="B8709">
        <v>8</v>
      </c>
      <c r="C8709" t="s">
        <v>27</v>
      </c>
      <c r="D8709" t="s">
        <v>20</v>
      </c>
      <c r="E8709">
        <v>150</v>
      </c>
      <c r="F8709">
        <v>117.8</v>
      </c>
      <c r="G8709">
        <v>206</v>
      </c>
      <c r="H8709">
        <v>128.9</v>
      </c>
      <c r="I8709">
        <v>16.899999999999999</v>
      </c>
      <c r="J8709">
        <v>65.099999999999994</v>
      </c>
      <c r="K8709">
        <v>1693.9</v>
      </c>
      <c r="L8709">
        <v>102.5</v>
      </c>
      <c r="M8709">
        <v>4.26</v>
      </c>
      <c r="N8709">
        <v>6.07</v>
      </c>
      <c r="O8709">
        <v>12.9</v>
      </c>
    </row>
    <row r="8710" spans="1:15" x14ac:dyDescent="0.35">
      <c r="A8710" s="1">
        <v>46292</v>
      </c>
      <c r="B8710">
        <v>9</v>
      </c>
      <c r="C8710" t="s">
        <v>25</v>
      </c>
      <c r="D8710" t="s">
        <v>22</v>
      </c>
      <c r="E8710">
        <v>120</v>
      </c>
      <c r="F8710">
        <v>83.1</v>
      </c>
      <c r="G8710">
        <v>165</v>
      </c>
      <c r="H8710">
        <v>86.8</v>
      </c>
      <c r="I8710">
        <v>21.6</v>
      </c>
      <c r="J8710">
        <v>46.8</v>
      </c>
      <c r="K8710">
        <v>1564.7</v>
      </c>
      <c r="L8710">
        <v>99.9</v>
      </c>
      <c r="M8710">
        <v>5</v>
      </c>
      <c r="N8710">
        <v>4.1399999999999997</v>
      </c>
      <c r="O8710">
        <v>20.399999999999999</v>
      </c>
    </row>
    <row r="8711" spans="1:15" x14ac:dyDescent="0.35">
      <c r="A8711" s="1">
        <v>46292</v>
      </c>
      <c r="B8711">
        <v>10</v>
      </c>
      <c r="C8711" t="s">
        <v>17</v>
      </c>
      <c r="D8711" t="s">
        <v>18</v>
      </c>
      <c r="E8711">
        <v>85</v>
      </c>
      <c r="F8711">
        <v>102.7</v>
      </c>
      <c r="G8711">
        <v>167.2</v>
      </c>
      <c r="H8711">
        <v>101.2</v>
      </c>
      <c r="I8711">
        <v>24.4</v>
      </c>
      <c r="J8711">
        <v>62.8</v>
      </c>
      <c r="K8711">
        <v>1700.3</v>
      </c>
      <c r="L8711">
        <v>110.2</v>
      </c>
      <c r="M8711">
        <v>5.24</v>
      </c>
      <c r="N8711">
        <v>6.39</v>
      </c>
      <c r="O8711">
        <v>18.2</v>
      </c>
    </row>
    <row r="8712" spans="1:15" x14ac:dyDescent="0.35">
      <c r="A8712" s="1">
        <v>46292</v>
      </c>
      <c r="B8712">
        <v>11</v>
      </c>
      <c r="C8712" t="s">
        <v>19</v>
      </c>
      <c r="D8712" t="s">
        <v>18</v>
      </c>
      <c r="E8712">
        <v>85</v>
      </c>
      <c r="F8712">
        <v>39.1</v>
      </c>
      <c r="G8712">
        <v>98</v>
      </c>
      <c r="H8712">
        <v>44.6</v>
      </c>
      <c r="I8712">
        <v>21.1</v>
      </c>
      <c r="J8712">
        <v>72.599999999999994</v>
      </c>
      <c r="K8712">
        <v>1138.9000000000001</v>
      </c>
      <c r="L8712">
        <v>82.2</v>
      </c>
      <c r="M8712">
        <v>5.12</v>
      </c>
      <c r="N8712">
        <v>3.78</v>
      </c>
      <c r="O8712">
        <v>13.8</v>
      </c>
    </row>
    <row r="8713" spans="1:15" x14ac:dyDescent="0.35">
      <c r="A8713" s="1">
        <v>46292</v>
      </c>
      <c r="B8713">
        <v>12</v>
      </c>
      <c r="C8713" t="s">
        <v>26</v>
      </c>
      <c r="D8713" t="s">
        <v>20</v>
      </c>
      <c r="E8713">
        <v>100</v>
      </c>
      <c r="F8713">
        <v>54</v>
      </c>
      <c r="G8713">
        <v>133.6</v>
      </c>
      <c r="H8713">
        <v>60</v>
      </c>
      <c r="I8713">
        <v>22.2</v>
      </c>
      <c r="J8713">
        <v>81.8</v>
      </c>
      <c r="K8713">
        <v>1313.2</v>
      </c>
      <c r="L8713">
        <v>83.4</v>
      </c>
      <c r="M8713">
        <v>3.96</v>
      </c>
      <c r="N8713">
        <v>4.5999999999999996</v>
      </c>
      <c r="O8713">
        <v>22.5</v>
      </c>
    </row>
    <row r="8714" spans="1:15" x14ac:dyDescent="0.35">
      <c r="A8714" s="1">
        <v>46292</v>
      </c>
      <c r="B8714">
        <v>14</v>
      </c>
      <c r="C8714" t="s">
        <v>15</v>
      </c>
      <c r="D8714" t="s">
        <v>18</v>
      </c>
      <c r="E8714">
        <v>210</v>
      </c>
      <c r="F8714">
        <v>87.1</v>
      </c>
      <c r="G8714">
        <v>165.8</v>
      </c>
      <c r="H8714">
        <v>113.4</v>
      </c>
      <c r="I8714">
        <v>16.399999999999999</v>
      </c>
      <c r="J8714">
        <v>73.400000000000006</v>
      </c>
      <c r="K8714">
        <v>1477.8</v>
      </c>
      <c r="L8714">
        <v>97.5</v>
      </c>
      <c r="M8714">
        <v>3.96</v>
      </c>
      <c r="N8714">
        <v>4.4400000000000004</v>
      </c>
      <c r="O8714">
        <v>25.9</v>
      </c>
    </row>
    <row r="8715" spans="1:15" x14ac:dyDescent="0.35">
      <c r="A8715" s="1">
        <v>46292</v>
      </c>
      <c r="B8715">
        <v>17</v>
      </c>
      <c r="C8715" t="s">
        <v>28</v>
      </c>
      <c r="D8715" t="s">
        <v>20</v>
      </c>
      <c r="E8715">
        <v>320</v>
      </c>
      <c r="F8715">
        <v>76.900000000000006</v>
      </c>
      <c r="G8715">
        <v>146.80000000000001</v>
      </c>
      <c r="H8715">
        <v>83.9</v>
      </c>
      <c r="I8715">
        <v>22.2</v>
      </c>
      <c r="J8715">
        <v>59.1</v>
      </c>
      <c r="K8715">
        <v>1472.1</v>
      </c>
      <c r="L8715">
        <v>94.8</v>
      </c>
      <c r="M8715">
        <v>4.8099999999999996</v>
      </c>
      <c r="N8715">
        <v>4.71</v>
      </c>
      <c r="O8715">
        <v>29.5</v>
      </c>
    </row>
    <row r="8716" spans="1:15" x14ac:dyDescent="0.35">
      <c r="A8716" s="1">
        <v>46292</v>
      </c>
      <c r="B8716">
        <v>18</v>
      </c>
      <c r="C8716" t="s">
        <v>17</v>
      </c>
      <c r="D8716" t="s">
        <v>16</v>
      </c>
      <c r="E8716">
        <v>130</v>
      </c>
      <c r="F8716">
        <v>92.4</v>
      </c>
      <c r="G8716">
        <v>184.1</v>
      </c>
      <c r="H8716">
        <v>101.9</v>
      </c>
      <c r="I8716">
        <v>25.6</v>
      </c>
      <c r="J8716">
        <v>56.7</v>
      </c>
      <c r="K8716">
        <v>1613.5</v>
      </c>
      <c r="L8716">
        <v>109</v>
      </c>
      <c r="M8716">
        <v>4.01</v>
      </c>
      <c r="N8716">
        <v>4.47</v>
      </c>
      <c r="O8716">
        <v>17.899999999999999</v>
      </c>
    </row>
    <row r="8717" spans="1:15" x14ac:dyDescent="0.35">
      <c r="A8717" s="1">
        <v>46292</v>
      </c>
      <c r="B8717">
        <v>19</v>
      </c>
      <c r="C8717" t="s">
        <v>15</v>
      </c>
      <c r="D8717" t="s">
        <v>18</v>
      </c>
      <c r="E8717">
        <v>130</v>
      </c>
      <c r="F8717">
        <v>101.8</v>
      </c>
      <c r="G8717">
        <v>173.3</v>
      </c>
      <c r="H8717">
        <v>105.8</v>
      </c>
      <c r="I8717">
        <v>17.3</v>
      </c>
      <c r="J8717">
        <v>68.099999999999994</v>
      </c>
      <c r="K8717">
        <v>1826</v>
      </c>
      <c r="L8717">
        <v>119.2</v>
      </c>
      <c r="M8717">
        <v>5.57</v>
      </c>
      <c r="N8717">
        <v>5.76</v>
      </c>
      <c r="O8717">
        <v>26</v>
      </c>
    </row>
    <row r="8718" spans="1:15" x14ac:dyDescent="0.35">
      <c r="A8718" s="1">
        <v>46292</v>
      </c>
      <c r="B8718">
        <v>20</v>
      </c>
      <c r="C8718" t="s">
        <v>25</v>
      </c>
      <c r="D8718" t="s">
        <v>18</v>
      </c>
      <c r="E8718">
        <v>100</v>
      </c>
      <c r="F8718">
        <v>87.8</v>
      </c>
      <c r="G8718">
        <v>173</v>
      </c>
      <c r="H8718">
        <v>109.1</v>
      </c>
      <c r="I8718">
        <v>20.100000000000001</v>
      </c>
      <c r="J8718">
        <v>67.7</v>
      </c>
      <c r="K8718">
        <v>1571.2</v>
      </c>
      <c r="L8718">
        <v>101.5</v>
      </c>
      <c r="M8718">
        <v>5.37</v>
      </c>
      <c r="N8718">
        <v>4.8499999999999996</v>
      </c>
      <c r="O8718">
        <v>17.100000000000001</v>
      </c>
    </row>
    <row r="8719" spans="1:15" x14ac:dyDescent="0.35">
      <c r="A8719" s="1">
        <v>46292</v>
      </c>
      <c r="B8719">
        <v>22</v>
      </c>
      <c r="C8719" t="s">
        <v>27</v>
      </c>
      <c r="D8719" t="s">
        <v>16</v>
      </c>
      <c r="E8719">
        <v>130</v>
      </c>
      <c r="F8719">
        <v>72.8</v>
      </c>
      <c r="G8719">
        <v>122.4</v>
      </c>
      <c r="H8719">
        <v>79.7</v>
      </c>
      <c r="I8719">
        <v>21.3</v>
      </c>
      <c r="J8719">
        <v>65.8</v>
      </c>
      <c r="K8719">
        <v>1816.1</v>
      </c>
      <c r="L8719">
        <v>114.6</v>
      </c>
      <c r="M8719">
        <v>4.03</v>
      </c>
      <c r="N8719">
        <v>4.7699999999999996</v>
      </c>
      <c r="O8719">
        <v>16.5</v>
      </c>
    </row>
    <row r="8720" spans="1:15" x14ac:dyDescent="0.35">
      <c r="A8720" s="1">
        <v>46292</v>
      </c>
      <c r="B8720">
        <v>23</v>
      </c>
      <c r="C8720" t="s">
        <v>27</v>
      </c>
      <c r="D8720" t="s">
        <v>18</v>
      </c>
      <c r="E8720">
        <v>70</v>
      </c>
      <c r="F8720">
        <v>97.5</v>
      </c>
      <c r="G8720">
        <v>156.5</v>
      </c>
      <c r="H8720">
        <v>98.4</v>
      </c>
      <c r="I8720">
        <v>15.8</v>
      </c>
      <c r="J8720">
        <v>78.900000000000006</v>
      </c>
      <c r="K8720">
        <v>1535.5</v>
      </c>
      <c r="L8720">
        <v>99.5</v>
      </c>
      <c r="M8720">
        <v>5.33</v>
      </c>
      <c r="N8720">
        <v>4.6900000000000004</v>
      </c>
      <c r="O8720">
        <v>13.3</v>
      </c>
    </row>
    <row r="8721" spans="1:15" x14ac:dyDescent="0.35">
      <c r="A8721" s="1">
        <v>46293</v>
      </c>
      <c r="B8721">
        <v>1</v>
      </c>
      <c r="C8721" t="s">
        <v>19</v>
      </c>
      <c r="D8721" t="s">
        <v>23</v>
      </c>
      <c r="E8721">
        <v>70</v>
      </c>
      <c r="F8721">
        <v>43.6</v>
      </c>
      <c r="G8721">
        <v>108.9</v>
      </c>
      <c r="H8721">
        <v>49.4</v>
      </c>
      <c r="I8721">
        <v>18.399999999999999</v>
      </c>
      <c r="J8721">
        <v>71.7</v>
      </c>
      <c r="K8721">
        <v>1293.3</v>
      </c>
      <c r="L8721">
        <v>90.6</v>
      </c>
      <c r="M8721">
        <v>4.28</v>
      </c>
      <c r="N8721">
        <v>2.6</v>
      </c>
      <c r="O8721">
        <v>19.2</v>
      </c>
    </row>
    <row r="8722" spans="1:15" x14ac:dyDescent="0.35">
      <c r="A8722" s="1">
        <v>46293</v>
      </c>
      <c r="B8722">
        <v>3</v>
      </c>
      <c r="C8722" t="s">
        <v>26</v>
      </c>
      <c r="D8722" t="s">
        <v>20</v>
      </c>
      <c r="E8722">
        <v>120</v>
      </c>
      <c r="F8722">
        <v>68</v>
      </c>
      <c r="G8722">
        <v>167.3</v>
      </c>
      <c r="H8722">
        <v>89.7</v>
      </c>
      <c r="I8722">
        <v>20.7</v>
      </c>
      <c r="J8722">
        <v>71</v>
      </c>
      <c r="K8722">
        <v>1255.0999999999999</v>
      </c>
      <c r="L8722">
        <v>85.6</v>
      </c>
      <c r="M8722">
        <v>3.86</v>
      </c>
      <c r="N8722">
        <v>4.1100000000000003</v>
      </c>
      <c r="O8722">
        <v>24.3</v>
      </c>
    </row>
    <row r="8723" spans="1:15" x14ac:dyDescent="0.35">
      <c r="A8723" s="1">
        <v>46293</v>
      </c>
      <c r="B8723">
        <v>5</v>
      </c>
      <c r="C8723" t="s">
        <v>26</v>
      </c>
      <c r="D8723" t="s">
        <v>22</v>
      </c>
      <c r="E8723">
        <v>100</v>
      </c>
      <c r="F8723">
        <v>82.6</v>
      </c>
      <c r="G8723">
        <v>153.1</v>
      </c>
      <c r="H8723">
        <v>107.1</v>
      </c>
      <c r="I8723">
        <v>19.5</v>
      </c>
      <c r="J8723">
        <v>70.400000000000006</v>
      </c>
      <c r="K8723">
        <v>1464.8</v>
      </c>
      <c r="L8723">
        <v>97.1</v>
      </c>
      <c r="M8723">
        <v>4.17</v>
      </c>
      <c r="N8723">
        <v>6.08</v>
      </c>
      <c r="O8723">
        <v>24.7</v>
      </c>
    </row>
    <row r="8724" spans="1:15" x14ac:dyDescent="0.35">
      <c r="A8724" s="1">
        <v>46293</v>
      </c>
      <c r="B8724">
        <v>8</v>
      </c>
      <c r="C8724" t="s">
        <v>17</v>
      </c>
      <c r="D8724" t="s">
        <v>23</v>
      </c>
      <c r="E8724">
        <v>320</v>
      </c>
      <c r="F8724">
        <v>99.4</v>
      </c>
      <c r="G8724">
        <v>173.3</v>
      </c>
      <c r="H8724">
        <v>115.8</v>
      </c>
      <c r="I8724">
        <v>26.9</v>
      </c>
      <c r="J8724">
        <v>58.5</v>
      </c>
      <c r="K8724">
        <v>1845.3</v>
      </c>
      <c r="L8724">
        <v>117.6</v>
      </c>
      <c r="M8724">
        <v>4.04</v>
      </c>
      <c r="N8724">
        <v>5.17</v>
      </c>
      <c r="O8724">
        <v>19.5</v>
      </c>
    </row>
    <row r="8725" spans="1:15" x14ac:dyDescent="0.35">
      <c r="A8725" s="1">
        <v>46293</v>
      </c>
      <c r="B8725">
        <v>9</v>
      </c>
      <c r="C8725" t="s">
        <v>29</v>
      </c>
      <c r="D8725" t="s">
        <v>22</v>
      </c>
      <c r="E8725">
        <v>100</v>
      </c>
      <c r="F8725">
        <v>71.599999999999994</v>
      </c>
      <c r="G8725">
        <v>159</v>
      </c>
      <c r="H8725">
        <v>99.1</v>
      </c>
      <c r="I8725">
        <v>23.8</v>
      </c>
      <c r="J8725">
        <v>52.4</v>
      </c>
      <c r="K8725">
        <v>1554.3</v>
      </c>
      <c r="L8725">
        <v>112</v>
      </c>
      <c r="M8725">
        <v>5.05</v>
      </c>
      <c r="N8725">
        <v>5.29</v>
      </c>
      <c r="O8725">
        <v>16</v>
      </c>
    </row>
    <row r="8726" spans="1:15" x14ac:dyDescent="0.35">
      <c r="A8726" s="1">
        <v>46293</v>
      </c>
      <c r="B8726">
        <v>12</v>
      </c>
      <c r="C8726" t="s">
        <v>25</v>
      </c>
      <c r="D8726" t="s">
        <v>23</v>
      </c>
      <c r="E8726">
        <v>85</v>
      </c>
      <c r="F8726">
        <v>71.400000000000006</v>
      </c>
      <c r="G8726">
        <v>158</v>
      </c>
      <c r="H8726">
        <v>90</v>
      </c>
      <c r="I8726">
        <v>24.9</v>
      </c>
      <c r="J8726">
        <v>64</v>
      </c>
      <c r="K8726">
        <v>1461.1</v>
      </c>
      <c r="L8726">
        <v>96.9</v>
      </c>
      <c r="M8726">
        <v>3.58</v>
      </c>
      <c r="N8726">
        <v>4.88</v>
      </c>
      <c r="O8726">
        <v>16.8</v>
      </c>
    </row>
    <row r="8727" spans="1:15" x14ac:dyDescent="0.35">
      <c r="A8727" s="1">
        <v>46293</v>
      </c>
      <c r="B8727">
        <v>13</v>
      </c>
      <c r="C8727" t="s">
        <v>29</v>
      </c>
      <c r="D8727" t="s">
        <v>23</v>
      </c>
      <c r="E8727">
        <v>130</v>
      </c>
      <c r="F8727">
        <v>68.099999999999994</v>
      </c>
      <c r="G8727">
        <v>144.69999999999999</v>
      </c>
      <c r="H8727">
        <v>92.7</v>
      </c>
      <c r="I8727">
        <v>19.2</v>
      </c>
      <c r="J8727">
        <v>62.6</v>
      </c>
      <c r="K8727">
        <v>1335.1</v>
      </c>
      <c r="L8727">
        <v>89</v>
      </c>
      <c r="M8727">
        <v>3.74</v>
      </c>
      <c r="N8727">
        <v>4.1500000000000004</v>
      </c>
      <c r="O8727">
        <v>16.899999999999999</v>
      </c>
    </row>
    <row r="8728" spans="1:15" x14ac:dyDescent="0.35">
      <c r="A8728" s="1">
        <v>46293</v>
      </c>
      <c r="B8728">
        <v>15</v>
      </c>
      <c r="C8728" t="s">
        <v>24</v>
      </c>
      <c r="D8728" t="s">
        <v>23</v>
      </c>
      <c r="E8728">
        <v>130</v>
      </c>
      <c r="F8728">
        <v>81</v>
      </c>
      <c r="G8728">
        <v>165.6</v>
      </c>
      <c r="H8728">
        <v>107.3</v>
      </c>
      <c r="I8728">
        <v>18.2</v>
      </c>
      <c r="J8728">
        <v>73.5</v>
      </c>
      <c r="K8728">
        <v>1644.9</v>
      </c>
      <c r="L8728">
        <v>100.9</v>
      </c>
      <c r="M8728">
        <v>3.76</v>
      </c>
      <c r="N8728">
        <v>5.28</v>
      </c>
      <c r="O8728">
        <v>15.2</v>
      </c>
    </row>
    <row r="8729" spans="1:15" x14ac:dyDescent="0.35">
      <c r="A8729" s="1">
        <v>46293</v>
      </c>
      <c r="B8729">
        <v>16</v>
      </c>
      <c r="C8729" t="s">
        <v>28</v>
      </c>
      <c r="D8729" t="s">
        <v>20</v>
      </c>
      <c r="E8729">
        <v>70</v>
      </c>
      <c r="F8729">
        <v>82.2</v>
      </c>
      <c r="G8729">
        <v>169.4</v>
      </c>
      <c r="H8729">
        <v>84.3</v>
      </c>
      <c r="I8729">
        <v>18</v>
      </c>
      <c r="J8729">
        <v>63.8</v>
      </c>
      <c r="K8729">
        <v>1697.8</v>
      </c>
      <c r="L8729">
        <v>109.8</v>
      </c>
      <c r="M8729">
        <v>4.3499999999999996</v>
      </c>
      <c r="N8729">
        <v>5.53</v>
      </c>
      <c r="O8729">
        <v>33.4</v>
      </c>
    </row>
    <row r="8730" spans="1:15" x14ac:dyDescent="0.35">
      <c r="A8730" s="1">
        <v>46293</v>
      </c>
      <c r="B8730">
        <v>17</v>
      </c>
      <c r="C8730" t="s">
        <v>27</v>
      </c>
      <c r="D8730" t="s">
        <v>22</v>
      </c>
      <c r="E8730">
        <v>120</v>
      </c>
      <c r="F8730">
        <v>87.9</v>
      </c>
      <c r="G8730">
        <v>186.8</v>
      </c>
      <c r="H8730">
        <v>116.7</v>
      </c>
      <c r="I8730">
        <v>21.2</v>
      </c>
      <c r="J8730">
        <v>76.2</v>
      </c>
      <c r="K8730">
        <v>1490.8</v>
      </c>
      <c r="L8730">
        <v>103.2</v>
      </c>
      <c r="M8730">
        <v>4.8600000000000003</v>
      </c>
      <c r="N8730">
        <v>4.71</v>
      </c>
      <c r="O8730">
        <v>14.9</v>
      </c>
    </row>
    <row r="8731" spans="1:15" x14ac:dyDescent="0.35">
      <c r="A8731" s="1">
        <v>46293</v>
      </c>
      <c r="B8731">
        <v>18</v>
      </c>
      <c r="C8731" t="s">
        <v>17</v>
      </c>
      <c r="D8731" t="s">
        <v>16</v>
      </c>
      <c r="E8731">
        <v>120</v>
      </c>
      <c r="F8731">
        <v>104.4</v>
      </c>
      <c r="G8731">
        <v>182.3</v>
      </c>
      <c r="H8731">
        <v>119.9</v>
      </c>
      <c r="I8731">
        <v>20.5</v>
      </c>
      <c r="J8731">
        <v>72.400000000000006</v>
      </c>
      <c r="K8731">
        <v>1731.2</v>
      </c>
      <c r="L8731">
        <v>112.6</v>
      </c>
      <c r="M8731">
        <v>4.93</v>
      </c>
      <c r="N8731">
        <v>5.17</v>
      </c>
      <c r="O8731">
        <v>17.7</v>
      </c>
    </row>
    <row r="8732" spans="1:15" x14ac:dyDescent="0.35">
      <c r="A8732" s="1">
        <v>46293</v>
      </c>
      <c r="B8732">
        <v>19</v>
      </c>
      <c r="C8732" t="s">
        <v>29</v>
      </c>
      <c r="D8732" t="s">
        <v>16</v>
      </c>
      <c r="E8732">
        <v>85</v>
      </c>
      <c r="F8732">
        <v>104.4</v>
      </c>
      <c r="G8732">
        <v>204.3</v>
      </c>
      <c r="H8732">
        <v>127</v>
      </c>
      <c r="I8732">
        <v>25.6</v>
      </c>
      <c r="J8732">
        <v>78</v>
      </c>
      <c r="K8732">
        <v>1826.5</v>
      </c>
      <c r="L8732">
        <v>123.2</v>
      </c>
      <c r="M8732">
        <v>3.08</v>
      </c>
      <c r="N8732">
        <v>5.54</v>
      </c>
      <c r="O8732">
        <v>21.1</v>
      </c>
    </row>
    <row r="8733" spans="1:15" x14ac:dyDescent="0.35">
      <c r="A8733" s="1">
        <v>46293</v>
      </c>
      <c r="B8733">
        <v>20</v>
      </c>
      <c r="C8733" t="s">
        <v>19</v>
      </c>
      <c r="D8733" t="s">
        <v>18</v>
      </c>
      <c r="E8733">
        <v>130</v>
      </c>
      <c r="F8733">
        <v>80.599999999999994</v>
      </c>
      <c r="G8733">
        <v>150.4</v>
      </c>
      <c r="H8733">
        <v>106.4</v>
      </c>
      <c r="I8733">
        <v>25</v>
      </c>
      <c r="J8733">
        <v>77.599999999999994</v>
      </c>
      <c r="K8733">
        <v>1541</v>
      </c>
      <c r="L8733">
        <v>102.2</v>
      </c>
      <c r="M8733">
        <v>4.28</v>
      </c>
      <c r="N8733">
        <v>5.23</v>
      </c>
      <c r="O8733">
        <v>18.3</v>
      </c>
    </row>
    <row r="8734" spans="1:15" x14ac:dyDescent="0.35">
      <c r="A8734" s="1">
        <v>46293</v>
      </c>
      <c r="B8734">
        <v>21</v>
      </c>
      <c r="C8734" t="s">
        <v>21</v>
      </c>
      <c r="D8734" t="s">
        <v>20</v>
      </c>
      <c r="E8734">
        <v>210</v>
      </c>
      <c r="F8734">
        <v>73.099999999999994</v>
      </c>
      <c r="G8734">
        <v>127.3</v>
      </c>
      <c r="H8734">
        <v>72.400000000000006</v>
      </c>
      <c r="I8734">
        <v>18.7</v>
      </c>
      <c r="J8734">
        <v>74</v>
      </c>
      <c r="K8734">
        <v>1431.6</v>
      </c>
      <c r="L8734">
        <v>94.8</v>
      </c>
      <c r="M8734">
        <v>4.59</v>
      </c>
      <c r="N8734">
        <v>3.56</v>
      </c>
      <c r="O8734">
        <v>17.7</v>
      </c>
    </row>
    <row r="8735" spans="1:15" x14ac:dyDescent="0.35">
      <c r="A8735" s="1">
        <v>46293</v>
      </c>
      <c r="B8735">
        <v>22</v>
      </c>
      <c r="C8735" t="s">
        <v>26</v>
      </c>
      <c r="D8735" t="s">
        <v>20</v>
      </c>
      <c r="E8735">
        <v>210</v>
      </c>
      <c r="F8735">
        <v>67.099999999999994</v>
      </c>
      <c r="G8735">
        <v>147.4</v>
      </c>
      <c r="H8735">
        <v>94</v>
      </c>
      <c r="I8735">
        <v>21.6</v>
      </c>
      <c r="J8735">
        <v>57.5</v>
      </c>
      <c r="K8735">
        <v>1429.8</v>
      </c>
      <c r="L8735">
        <v>103.6</v>
      </c>
      <c r="M8735">
        <v>4.17</v>
      </c>
      <c r="N8735">
        <v>5.22</v>
      </c>
      <c r="O8735">
        <v>21.2</v>
      </c>
    </row>
    <row r="8736" spans="1:15" x14ac:dyDescent="0.35">
      <c r="A8736" s="1">
        <v>46293</v>
      </c>
      <c r="B8736">
        <v>23</v>
      </c>
      <c r="C8736" t="s">
        <v>27</v>
      </c>
      <c r="D8736" t="s">
        <v>20</v>
      </c>
      <c r="E8736">
        <v>150</v>
      </c>
      <c r="F8736">
        <v>98.9</v>
      </c>
      <c r="G8736">
        <v>169.6</v>
      </c>
      <c r="H8736">
        <v>112.6</v>
      </c>
      <c r="I8736">
        <v>20</v>
      </c>
      <c r="J8736">
        <v>64</v>
      </c>
      <c r="K8736">
        <v>1598.5</v>
      </c>
      <c r="L8736">
        <v>96.7</v>
      </c>
      <c r="M8736">
        <v>4.1500000000000004</v>
      </c>
      <c r="N8736">
        <v>4.3499999999999996</v>
      </c>
      <c r="O8736">
        <v>18.8</v>
      </c>
    </row>
    <row r="8737" spans="1:15" x14ac:dyDescent="0.35">
      <c r="A8737" s="1">
        <v>46294</v>
      </c>
      <c r="B8737">
        <v>3</v>
      </c>
      <c r="C8737" t="s">
        <v>17</v>
      </c>
      <c r="D8737" t="s">
        <v>23</v>
      </c>
      <c r="E8737">
        <v>150</v>
      </c>
      <c r="F8737">
        <v>61.6</v>
      </c>
      <c r="G8737">
        <v>124.8</v>
      </c>
      <c r="H8737">
        <v>75.8</v>
      </c>
      <c r="I8737">
        <v>22.6</v>
      </c>
      <c r="J8737">
        <v>60.6</v>
      </c>
      <c r="K8737">
        <v>1107.0999999999999</v>
      </c>
      <c r="L8737">
        <v>82.6</v>
      </c>
      <c r="M8737">
        <v>4.3099999999999996</v>
      </c>
      <c r="N8737">
        <v>3.31</v>
      </c>
      <c r="O8737">
        <v>17.399999999999999</v>
      </c>
    </row>
    <row r="8738" spans="1:15" x14ac:dyDescent="0.35">
      <c r="A8738" s="1">
        <v>46294</v>
      </c>
      <c r="B8738">
        <v>4</v>
      </c>
      <c r="C8738" t="s">
        <v>15</v>
      </c>
      <c r="D8738" t="s">
        <v>20</v>
      </c>
      <c r="E8738">
        <v>70</v>
      </c>
      <c r="F8738">
        <v>85</v>
      </c>
      <c r="G8738">
        <v>169.2</v>
      </c>
      <c r="H8738">
        <v>105.9</v>
      </c>
      <c r="I8738">
        <v>19.5</v>
      </c>
      <c r="J8738">
        <v>68.7</v>
      </c>
      <c r="K8738">
        <v>1477.9</v>
      </c>
      <c r="L8738">
        <v>97.7</v>
      </c>
      <c r="M8738">
        <v>5.05</v>
      </c>
      <c r="N8738">
        <v>5.28</v>
      </c>
      <c r="O8738">
        <v>26.7</v>
      </c>
    </row>
    <row r="8739" spans="1:15" x14ac:dyDescent="0.35">
      <c r="A8739" s="1">
        <v>46294</v>
      </c>
      <c r="B8739">
        <v>5</v>
      </c>
      <c r="C8739" t="s">
        <v>28</v>
      </c>
      <c r="D8739" t="s">
        <v>16</v>
      </c>
      <c r="E8739">
        <v>100</v>
      </c>
      <c r="F8739">
        <v>42.7</v>
      </c>
      <c r="G8739">
        <v>134.19999999999999</v>
      </c>
      <c r="H8739">
        <v>75.8</v>
      </c>
      <c r="I8739">
        <v>19.7</v>
      </c>
      <c r="J8739">
        <v>71.3</v>
      </c>
      <c r="K8739">
        <v>1331.8</v>
      </c>
      <c r="L8739">
        <v>83</v>
      </c>
      <c r="M8739">
        <v>3.09</v>
      </c>
      <c r="N8739">
        <v>3.97</v>
      </c>
      <c r="O8739">
        <v>30.8</v>
      </c>
    </row>
    <row r="8740" spans="1:15" x14ac:dyDescent="0.35">
      <c r="A8740" s="1">
        <v>46294</v>
      </c>
      <c r="B8740">
        <v>9</v>
      </c>
      <c r="C8740" t="s">
        <v>24</v>
      </c>
      <c r="D8740" t="s">
        <v>20</v>
      </c>
      <c r="E8740">
        <v>130</v>
      </c>
      <c r="F8740">
        <v>95.4</v>
      </c>
      <c r="G8740">
        <v>185.1</v>
      </c>
      <c r="H8740">
        <v>124</v>
      </c>
      <c r="I8740">
        <v>22.2</v>
      </c>
      <c r="J8740">
        <v>63.9</v>
      </c>
      <c r="K8740">
        <v>1517.1</v>
      </c>
      <c r="L8740">
        <v>111.8</v>
      </c>
      <c r="M8740">
        <v>5.71</v>
      </c>
      <c r="N8740">
        <v>5.94</v>
      </c>
      <c r="O8740">
        <v>15.3</v>
      </c>
    </row>
    <row r="8741" spans="1:15" x14ac:dyDescent="0.35">
      <c r="A8741" s="1">
        <v>46294</v>
      </c>
      <c r="B8741">
        <v>12</v>
      </c>
      <c r="C8741" t="s">
        <v>19</v>
      </c>
      <c r="D8741" t="s">
        <v>23</v>
      </c>
      <c r="E8741">
        <v>130</v>
      </c>
      <c r="F8741">
        <v>43.4</v>
      </c>
      <c r="G8741">
        <v>127.7</v>
      </c>
      <c r="H8741">
        <v>89.8</v>
      </c>
      <c r="I8741">
        <v>22</v>
      </c>
      <c r="J8741">
        <v>71.3</v>
      </c>
      <c r="K8741">
        <v>1283.9000000000001</v>
      </c>
      <c r="L8741">
        <v>85.4</v>
      </c>
      <c r="M8741">
        <v>2.35</v>
      </c>
      <c r="N8741">
        <v>3.61</v>
      </c>
      <c r="O8741">
        <v>12.5</v>
      </c>
    </row>
    <row r="8742" spans="1:15" x14ac:dyDescent="0.35">
      <c r="A8742" s="1">
        <v>46294</v>
      </c>
      <c r="B8742">
        <v>13</v>
      </c>
      <c r="C8742" t="s">
        <v>25</v>
      </c>
      <c r="D8742" t="s">
        <v>22</v>
      </c>
      <c r="E8742">
        <v>85</v>
      </c>
      <c r="F8742">
        <v>70.2</v>
      </c>
      <c r="G8742">
        <v>146.1</v>
      </c>
      <c r="H8742">
        <v>93.8</v>
      </c>
      <c r="I8742">
        <v>25.8</v>
      </c>
      <c r="J8742">
        <v>59.3</v>
      </c>
      <c r="K8742">
        <v>1544.1</v>
      </c>
      <c r="L8742">
        <v>99</v>
      </c>
      <c r="M8742">
        <v>3.62</v>
      </c>
      <c r="N8742">
        <v>4.83</v>
      </c>
      <c r="O8742">
        <v>18.5</v>
      </c>
    </row>
    <row r="8743" spans="1:15" x14ac:dyDescent="0.35">
      <c r="A8743" s="1">
        <v>46294</v>
      </c>
      <c r="B8743">
        <v>14</v>
      </c>
      <c r="C8743" t="s">
        <v>19</v>
      </c>
      <c r="D8743" t="s">
        <v>20</v>
      </c>
      <c r="E8743">
        <v>120</v>
      </c>
      <c r="F8743">
        <v>51</v>
      </c>
      <c r="G8743">
        <v>130</v>
      </c>
      <c r="H8743">
        <v>77.400000000000006</v>
      </c>
      <c r="I8743">
        <v>23.2</v>
      </c>
      <c r="J8743">
        <v>47.5</v>
      </c>
      <c r="K8743">
        <v>1590.9</v>
      </c>
      <c r="L8743">
        <v>107.4</v>
      </c>
      <c r="M8743">
        <v>3.63</v>
      </c>
      <c r="N8743">
        <v>4.08</v>
      </c>
      <c r="O8743">
        <v>14.9</v>
      </c>
    </row>
    <row r="8744" spans="1:15" x14ac:dyDescent="0.35">
      <c r="A8744" s="1">
        <v>46294</v>
      </c>
      <c r="B8744">
        <v>16</v>
      </c>
      <c r="C8744" t="s">
        <v>24</v>
      </c>
      <c r="D8744" t="s">
        <v>22</v>
      </c>
      <c r="E8744">
        <v>85</v>
      </c>
      <c r="F8744">
        <v>75</v>
      </c>
      <c r="G8744">
        <v>145.4</v>
      </c>
      <c r="H8744">
        <v>101</v>
      </c>
      <c r="I8744">
        <v>18.3</v>
      </c>
      <c r="J8744">
        <v>70.099999999999994</v>
      </c>
      <c r="K8744">
        <v>1485.8</v>
      </c>
      <c r="L8744">
        <v>98.8</v>
      </c>
      <c r="M8744">
        <v>4.54</v>
      </c>
      <c r="N8744">
        <v>4.87</v>
      </c>
      <c r="O8744">
        <v>12.9</v>
      </c>
    </row>
    <row r="8745" spans="1:15" x14ac:dyDescent="0.35">
      <c r="A8745" s="1">
        <v>46294</v>
      </c>
      <c r="B8745">
        <v>17</v>
      </c>
      <c r="C8745" t="s">
        <v>21</v>
      </c>
      <c r="D8745" t="s">
        <v>18</v>
      </c>
      <c r="E8745">
        <v>130</v>
      </c>
      <c r="F8745">
        <v>73.8</v>
      </c>
      <c r="G8745">
        <v>167.8</v>
      </c>
      <c r="H8745">
        <v>84.6</v>
      </c>
      <c r="I8745">
        <v>18.5</v>
      </c>
      <c r="J8745">
        <v>66</v>
      </c>
      <c r="K8745">
        <v>1626.2</v>
      </c>
      <c r="L8745">
        <v>101.4</v>
      </c>
      <c r="M8745">
        <v>4.16</v>
      </c>
      <c r="N8745">
        <v>4.7300000000000004</v>
      </c>
      <c r="O8745">
        <v>20.5</v>
      </c>
    </row>
    <row r="8746" spans="1:15" x14ac:dyDescent="0.35">
      <c r="A8746" s="1">
        <v>46294</v>
      </c>
      <c r="B8746">
        <v>19</v>
      </c>
      <c r="C8746" t="s">
        <v>25</v>
      </c>
      <c r="D8746" t="s">
        <v>23</v>
      </c>
      <c r="E8746">
        <v>100</v>
      </c>
      <c r="F8746">
        <v>102.2</v>
      </c>
      <c r="G8746">
        <v>169.3</v>
      </c>
      <c r="H8746">
        <v>124</v>
      </c>
      <c r="I8746">
        <v>25.1</v>
      </c>
      <c r="J8746">
        <v>65.900000000000006</v>
      </c>
      <c r="K8746">
        <v>1753.6</v>
      </c>
      <c r="L8746">
        <v>117.8</v>
      </c>
      <c r="M8746">
        <v>4.21</v>
      </c>
      <c r="N8746">
        <v>6.74</v>
      </c>
      <c r="O8746">
        <v>18.3</v>
      </c>
    </row>
    <row r="8747" spans="1:15" x14ac:dyDescent="0.35">
      <c r="A8747" s="1">
        <v>46294</v>
      </c>
      <c r="B8747">
        <v>20</v>
      </c>
      <c r="C8747" t="s">
        <v>25</v>
      </c>
      <c r="D8747" t="s">
        <v>20</v>
      </c>
      <c r="E8747">
        <v>70</v>
      </c>
      <c r="F8747">
        <v>82</v>
      </c>
      <c r="G8747">
        <v>178.1</v>
      </c>
      <c r="H8747">
        <v>90.5</v>
      </c>
      <c r="I8747">
        <v>30.1</v>
      </c>
      <c r="J8747">
        <v>68.7</v>
      </c>
      <c r="K8747">
        <v>1517.8</v>
      </c>
      <c r="L8747">
        <v>98.8</v>
      </c>
      <c r="M8747">
        <v>4.49</v>
      </c>
      <c r="N8747">
        <v>6.38</v>
      </c>
      <c r="O8747">
        <v>19.600000000000001</v>
      </c>
    </row>
    <row r="8748" spans="1:15" x14ac:dyDescent="0.35">
      <c r="A8748" s="1">
        <v>46294</v>
      </c>
      <c r="B8748">
        <v>21</v>
      </c>
      <c r="C8748" t="s">
        <v>17</v>
      </c>
      <c r="D8748" t="s">
        <v>18</v>
      </c>
      <c r="E8748">
        <v>120</v>
      </c>
      <c r="F8748">
        <v>69.400000000000006</v>
      </c>
      <c r="G8748">
        <v>121.1</v>
      </c>
      <c r="H8748">
        <v>85.2</v>
      </c>
      <c r="I8748">
        <v>22</v>
      </c>
      <c r="J8748">
        <v>64.599999999999994</v>
      </c>
      <c r="K8748">
        <v>1350.7</v>
      </c>
      <c r="L8748">
        <v>103.5</v>
      </c>
      <c r="M8748">
        <v>5.48</v>
      </c>
      <c r="N8748">
        <v>5.63</v>
      </c>
      <c r="O8748">
        <v>16.600000000000001</v>
      </c>
    </row>
    <row r="8749" spans="1:15" x14ac:dyDescent="0.35">
      <c r="A8749" s="1">
        <v>46294</v>
      </c>
      <c r="B8749">
        <v>23</v>
      </c>
      <c r="C8749" t="s">
        <v>19</v>
      </c>
      <c r="D8749" t="s">
        <v>18</v>
      </c>
      <c r="E8749">
        <v>210</v>
      </c>
      <c r="F8749">
        <v>40.1</v>
      </c>
      <c r="G8749">
        <v>98.3</v>
      </c>
      <c r="H8749">
        <v>58.3</v>
      </c>
      <c r="I8749">
        <v>17.899999999999999</v>
      </c>
      <c r="J8749">
        <v>58.8</v>
      </c>
      <c r="K8749">
        <v>1236.3</v>
      </c>
      <c r="L8749">
        <v>80</v>
      </c>
      <c r="M8749">
        <v>3.9</v>
      </c>
      <c r="N8749">
        <v>3.56</v>
      </c>
      <c r="O8749">
        <v>16.100000000000001</v>
      </c>
    </row>
    <row r="8750" spans="1:15" x14ac:dyDescent="0.35">
      <c r="A8750" s="1">
        <v>46295</v>
      </c>
      <c r="B8750">
        <v>0</v>
      </c>
      <c r="C8750" t="s">
        <v>27</v>
      </c>
      <c r="D8750" t="s">
        <v>22</v>
      </c>
      <c r="E8750">
        <v>150</v>
      </c>
      <c r="F8750">
        <v>73</v>
      </c>
      <c r="G8750">
        <v>137.6</v>
      </c>
      <c r="H8750">
        <v>80.599999999999994</v>
      </c>
      <c r="I8750">
        <v>26.4</v>
      </c>
      <c r="J8750">
        <v>59.6</v>
      </c>
      <c r="K8750">
        <v>1744</v>
      </c>
      <c r="L8750">
        <v>120.7</v>
      </c>
      <c r="M8750">
        <v>4.3499999999999996</v>
      </c>
      <c r="N8750">
        <v>5.27</v>
      </c>
      <c r="O8750">
        <v>12.6</v>
      </c>
    </row>
    <row r="8751" spans="1:15" x14ac:dyDescent="0.35">
      <c r="A8751" s="1">
        <v>46295</v>
      </c>
      <c r="B8751">
        <v>1</v>
      </c>
      <c r="C8751" t="s">
        <v>24</v>
      </c>
      <c r="D8751" t="s">
        <v>16</v>
      </c>
      <c r="E8751">
        <v>320</v>
      </c>
      <c r="F8751">
        <v>63.8</v>
      </c>
      <c r="G8751">
        <v>176.4</v>
      </c>
      <c r="H8751">
        <v>96.4</v>
      </c>
      <c r="I8751">
        <v>25.8</v>
      </c>
      <c r="J8751">
        <v>75.900000000000006</v>
      </c>
      <c r="K8751">
        <v>1516.3</v>
      </c>
      <c r="L8751">
        <v>103.2</v>
      </c>
      <c r="M8751">
        <v>2.4300000000000002</v>
      </c>
      <c r="N8751">
        <v>3.93</v>
      </c>
      <c r="O8751">
        <v>15.2</v>
      </c>
    </row>
    <row r="8752" spans="1:15" x14ac:dyDescent="0.35">
      <c r="A8752" s="1">
        <v>46295</v>
      </c>
      <c r="B8752">
        <v>3</v>
      </c>
      <c r="C8752" t="s">
        <v>21</v>
      </c>
      <c r="D8752" t="s">
        <v>16</v>
      </c>
      <c r="E8752">
        <v>130</v>
      </c>
      <c r="F8752">
        <v>58.1</v>
      </c>
      <c r="G8752">
        <v>131.4</v>
      </c>
      <c r="H8752">
        <v>80.900000000000006</v>
      </c>
      <c r="I8752">
        <v>23.7</v>
      </c>
      <c r="J8752">
        <v>69.2</v>
      </c>
      <c r="K8752">
        <v>1335.1</v>
      </c>
      <c r="L8752">
        <v>95.5</v>
      </c>
      <c r="M8752">
        <v>3.72</v>
      </c>
      <c r="N8752">
        <v>6.74</v>
      </c>
      <c r="O8752">
        <v>18.8</v>
      </c>
    </row>
    <row r="8753" spans="1:15" x14ac:dyDescent="0.35">
      <c r="A8753" s="1">
        <v>46295</v>
      </c>
      <c r="B8753">
        <v>4</v>
      </c>
      <c r="C8753" t="s">
        <v>21</v>
      </c>
      <c r="D8753" t="s">
        <v>16</v>
      </c>
      <c r="E8753">
        <v>100</v>
      </c>
      <c r="F8753">
        <v>55.3</v>
      </c>
      <c r="G8753">
        <v>182</v>
      </c>
      <c r="H8753">
        <v>84</v>
      </c>
      <c r="I8753">
        <v>20.9</v>
      </c>
      <c r="J8753">
        <v>76.3</v>
      </c>
      <c r="K8753">
        <v>1381.6</v>
      </c>
      <c r="L8753">
        <v>98.5</v>
      </c>
      <c r="M8753">
        <v>4.59</v>
      </c>
      <c r="N8753">
        <v>3.69</v>
      </c>
      <c r="O8753">
        <v>19.7</v>
      </c>
    </row>
    <row r="8754" spans="1:15" x14ac:dyDescent="0.35">
      <c r="A8754" s="1">
        <v>46295</v>
      </c>
      <c r="B8754">
        <v>5</v>
      </c>
      <c r="C8754" t="s">
        <v>26</v>
      </c>
      <c r="D8754" t="s">
        <v>16</v>
      </c>
      <c r="E8754">
        <v>130</v>
      </c>
      <c r="F8754">
        <v>43.2</v>
      </c>
      <c r="G8754">
        <v>115.3</v>
      </c>
      <c r="H8754">
        <v>73.599999999999994</v>
      </c>
      <c r="I8754">
        <v>21.5</v>
      </c>
      <c r="J8754">
        <v>62.9</v>
      </c>
      <c r="K8754">
        <v>1163.3</v>
      </c>
      <c r="L8754">
        <v>82.6</v>
      </c>
      <c r="M8754">
        <v>3.48</v>
      </c>
      <c r="N8754">
        <v>3.52</v>
      </c>
      <c r="O8754">
        <v>25.2</v>
      </c>
    </row>
    <row r="8755" spans="1:15" x14ac:dyDescent="0.35">
      <c r="A8755" s="1">
        <v>46295</v>
      </c>
      <c r="B8755">
        <v>8</v>
      </c>
      <c r="C8755" t="s">
        <v>28</v>
      </c>
      <c r="D8755" t="s">
        <v>23</v>
      </c>
      <c r="E8755">
        <v>120</v>
      </c>
      <c r="F8755">
        <v>81.900000000000006</v>
      </c>
      <c r="G8755">
        <v>154</v>
      </c>
      <c r="H8755">
        <v>85.3</v>
      </c>
      <c r="I8755">
        <v>19.3</v>
      </c>
      <c r="J8755">
        <v>73.7</v>
      </c>
      <c r="K8755">
        <v>1547.4</v>
      </c>
      <c r="L8755">
        <v>102.1</v>
      </c>
      <c r="M8755">
        <v>4.7300000000000004</v>
      </c>
      <c r="N8755">
        <v>5.98</v>
      </c>
      <c r="O8755">
        <v>32.4</v>
      </c>
    </row>
    <row r="8756" spans="1:15" x14ac:dyDescent="0.35">
      <c r="A8756" s="1">
        <v>46295</v>
      </c>
      <c r="B8756">
        <v>9</v>
      </c>
      <c r="C8756" t="s">
        <v>17</v>
      </c>
      <c r="D8756" t="s">
        <v>20</v>
      </c>
      <c r="E8756">
        <v>210</v>
      </c>
      <c r="F8756">
        <v>73.3</v>
      </c>
      <c r="G8756">
        <v>140.69999999999999</v>
      </c>
      <c r="H8756">
        <v>75.900000000000006</v>
      </c>
      <c r="I8756">
        <v>25.6</v>
      </c>
      <c r="J8756">
        <v>72.400000000000006</v>
      </c>
      <c r="K8756">
        <v>1371.9</v>
      </c>
      <c r="L8756">
        <v>95.8</v>
      </c>
      <c r="M8756">
        <v>5.59</v>
      </c>
      <c r="N8756">
        <v>4.09</v>
      </c>
      <c r="O8756">
        <v>16.8</v>
      </c>
    </row>
    <row r="8757" spans="1:15" x14ac:dyDescent="0.35">
      <c r="A8757" s="1">
        <v>46295</v>
      </c>
      <c r="B8757">
        <v>12</v>
      </c>
      <c r="C8757" t="s">
        <v>17</v>
      </c>
      <c r="D8757" t="s">
        <v>20</v>
      </c>
      <c r="E8757">
        <v>100</v>
      </c>
      <c r="F8757">
        <v>86.4</v>
      </c>
      <c r="G8757">
        <v>173.2</v>
      </c>
      <c r="H8757">
        <v>119.7</v>
      </c>
      <c r="I8757">
        <v>26.8</v>
      </c>
      <c r="J8757">
        <v>51.8</v>
      </c>
      <c r="K8757">
        <v>1667.2</v>
      </c>
      <c r="L8757">
        <v>114.4</v>
      </c>
      <c r="M8757">
        <v>4.58</v>
      </c>
      <c r="N8757">
        <v>4.83</v>
      </c>
      <c r="O8757">
        <v>15.9</v>
      </c>
    </row>
    <row r="8758" spans="1:15" x14ac:dyDescent="0.35">
      <c r="A8758" s="1">
        <v>46295</v>
      </c>
      <c r="B8758">
        <v>13</v>
      </c>
      <c r="C8758" t="s">
        <v>15</v>
      </c>
      <c r="D8758" t="s">
        <v>23</v>
      </c>
      <c r="E8758">
        <v>120</v>
      </c>
      <c r="F8758">
        <v>74</v>
      </c>
      <c r="G8758">
        <v>125.2</v>
      </c>
      <c r="H8758">
        <v>82.7</v>
      </c>
      <c r="I8758">
        <v>19.100000000000001</v>
      </c>
      <c r="J8758">
        <v>70.3</v>
      </c>
      <c r="K8758">
        <v>1598.5</v>
      </c>
      <c r="L8758">
        <v>104.1</v>
      </c>
      <c r="M8758">
        <v>3.48</v>
      </c>
      <c r="N8758">
        <v>4.6500000000000004</v>
      </c>
      <c r="O8758">
        <v>27.2</v>
      </c>
    </row>
    <row r="8759" spans="1:15" x14ac:dyDescent="0.35">
      <c r="A8759" s="1">
        <v>46295</v>
      </c>
      <c r="B8759">
        <v>14</v>
      </c>
      <c r="C8759" t="s">
        <v>17</v>
      </c>
      <c r="D8759" t="s">
        <v>22</v>
      </c>
      <c r="E8759">
        <v>150</v>
      </c>
      <c r="F8759">
        <v>64.8</v>
      </c>
      <c r="G8759">
        <v>152.30000000000001</v>
      </c>
      <c r="H8759">
        <v>88.2</v>
      </c>
      <c r="I8759">
        <v>25.6</v>
      </c>
      <c r="J8759">
        <v>66.3</v>
      </c>
      <c r="K8759">
        <v>1616.1</v>
      </c>
      <c r="L8759">
        <v>110.1</v>
      </c>
      <c r="M8759">
        <v>3.09</v>
      </c>
      <c r="N8759">
        <v>4.38</v>
      </c>
      <c r="O8759">
        <v>18</v>
      </c>
    </row>
    <row r="8760" spans="1:15" x14ac:dyDescent="0.35">
      <c r="A8760" s="1">
        <v>46295</v>
      </c>
      <c r="B8760">
        <v>15</v>
      </c>
      <c r="C8760" t="s">
        <v>25</v>
      </c>
      <c r="D8760" t="s">
        <v>20</v>
      </c>
      <c r="E8760">
        <v>150</v>
      </c>
      <c r="F8760">
        <v>59.5</v>
      </c>
      <c r="G8760">
        <v>140.30000000000001</v>
      </c>
      <c r="H8760">
        <v>76.900000000000006</v>
      </c>
      <c r="I8760">
        <v>27.1</v>
      </c>
      <c r="J8760">
        <v>54.5</v>
      </c>
      <c r="K8760">
        <v>1768</v>
      </c>
      <c r="L8760">
        <v>114.3</v>
      </c>
      <c r="M8760">
        <v>3.89</v>
      </c>
      <c r="N8760">
        <v>5.19</v>
      </c>
      <c r="O8760">
        <v>18.8</v>
      </c>
    </row>
    <row r="8761" spans="1:15" x14ac:dyDescent="0.35">
      <c r="A8761" s="1">
        <v>46295</v>
      </c>
      <c r="B8761">
        <v>18</v>
      </c>
      <c r="C8761" t="s">
        <v>15</v>
      </c>
      <c r="D8761" t="s">
        <v>18</v>
      </c>
      <c r="E8761">
        <v>320</v>
      </c>
      <c r="F8761">
        <v>107.8</v>
      </c>
      <c r="G8761">
        <v>161</v>
      </c>
      <c r="H8761">
        <v>114.8</v>
      </c>
      <c r="I8761">
        <v>21</v>
      </c>
      <c r="J8761">
        <v>57.7</v>
      </c>
      <c r="K8761">
        <v>2028.6</v>
      </c>
      <c r="L8761">
        <v>127.6</v>
      </c>
      <c r="M8761">
        <v>6.91</v>
      </c>
      <c r="N8761">
        <v>6.33</v>
      </c>
      <c r="O8761">
        <v>27.5</v>
      </c>
    </row>
    <row r="8762" spans="1:15" x14ac:dyDescent="0.35">
      <c r="A8762" s="1">
        <v>46295</v>
      </c>
      <c r="B8762">
        <v>19</v>
      </c>
      <c r="C8762" t="s">
        <v>21</v>
      </c>
      <c r="D8762" t="s">
        <v>20</v>
      </c>
      <c r="E8762">
        <v>320</v>
      </c>
      <c r="F8762">
        <v>77.400000000000006</v>
      </c>
      <c r="G8762">
        <v>177.7</v>
      </c>
      <c r="H8762">
        <v>103.6</v>
      </c>
      <c r="I8762">
        <v>22.1</v>
      </c>
      <c r="J8762">
        <v>82.8</v>
      </c>
      <c r="K8762">
        <v>1391.9</v>
      </c>
      <c r="L8762">
        <v>98.3</v>
      </c>
      <c r="M8762">
        <v>4.24</v>
      </c>
      <c r="N8762">
        <v>4.43</v>
      </c>
      <c r="O8762">
        <v>21.8</v>
      </c>
    </row>
    <row r="8763" spans="1:15" x14ac:dyDescent="0.35">
      <c r="A8763" s="1">
        <v>46295</v>
      </c>
      <c r="B8763">
        <v>23</v>
      </c>
      <c r="C8763" t="s">
        <v>27</v>
      </c>
      <c r="D8763" t="s">
        <v>23</v>
      </c>
      <c r="E8763">
        <v>210</v>
      </c>
      <c r="F8763">
        <v>82.7</v>
      </c>
      <c r="G8763">
        <v>158.1</v>
      </c>
      <c r="H8763">
        <v>87</v>
      </c>
      <c r="I8763">
        <v>18.899999999999999</v>
      </c>
      <c r="J8763">
        <v>69.400000000000006</v>
      </c>
      <c r="K8763">
        <v>1809</v>
      </c>
      <c r="L8763">
        <v>120.5</v>
      </c>
      <c r="M8763">
        <v>2.98</v>
      </c>
      <c r="N8763">
        <v>5.04</v>
      </c>
      <c r="O8763">
        <v>13.3</v>
      </c>
    </row>
    <row r="8764" spans="1:15" x14ac:dyDescent="0.35">
      <c r="A8764" s="1">
        <v>46296</v>
      </c>
      <c r="B8764">
        <v>3</v>
      </c>
      <c r="C8764" t="s">
        <v>29</v>
      </c>
      <c r="D8764" t="s">
        <v>22</v>
      </c>
      <c r="E8764">
        <v>100</v>
      </c>
      <c r="F8764">
        <v>78.5</v>
      </c>
      <c r="G8764">
        <v>167</v>
      </c>
      <c r="H8764">
        <v>91.4</v>
      </c>
      <c r="I8764">
        <v>22.4</v>
      </c>
      <c r="J8764">
        <v>76.400000000000006</v>
      </c>
      <c r="K8764">
        <v>1638.6</v>
      </c>
      <c r="L8764">
        <v>103.7</v>
      </c>
      <c r="M8764">
        <v>3.78</v>
      </c>
      <c r="N8764">
        <v>4.8600000000000003</v>
      </c>
      <c r="O8764">
        <v>23</v>
      </c>
    </row>
    <row r="8765" spans="1:15" x14ac:dyDescent="0.35">
      <c r="A8765" s="1">
        <v>46296</v>
      </c>
      <c r="B8765">
        <v>8</v>
      </c>
      <c r="C8765" t="s">
        <v>28</v>
      </c>
      <c r="D8765" t="s">
        <v>20</v>
      </c>
      <c r="E8765">
        <v>210</v>
      </c>
      <c r="F8765">
        <v>80.2</v>
      </c>
      <c r="G8765">
        <v>164.2</v>
      </c>
      <c r="H8765">
        <v>112.1</v>
      </c>
      <c r="I8765">
        <v>14.7</v>
      </c>
      <c r="J8765">
        <v>76.099999999999994</v>
      </c>
      <c r="K8765">
        <v>1662.2</v>
      </c>
      <c r="L8765">
        <v>111</v>
      </c>
      <c r="M8765">
        <v>3.44</v>
      </c>
      <c r="N8765">
        <v>4.0199999999999996</v>
      </c>
      <c r="O8765">
        <v>31</v>
      </c>
    </row>
    <row r="8766" spans="1:15" x14ac:dyDescent="0.35">
      <c r="A8766" s="1">
        <v>46296</v>
      </c>
      <c r="B8766">
        <v>9</v>
      </c>
      <c r="C8766" t="s">
        <v>28</v>
      </c>
      <c r="D8766" t="s">
        <v>23</v>
      </c>
      <c r="E8766">
        <v>100</v>
      </c>
      <c r="F8766">
        <v>77</v>
      </c>
      <c r="G8766">
        <v>192.4</v>
      </c>
      <c r="H8766">
        <v>93.3</v>
      </c>
      <c r="I8766">
        <v>20</v>
      </c>
      <c r="J8766">
        <v>67.900000000000006</v>
      </c>
      <c r="K8766">
        <v>1666.1</v>
      </c>
      <c r="L8766">
        <v>108.3</v>
      </c>
      <c r="M8766">
        <v>4.5599999999999996</v>
      </c>
      <c r="N8766">
        <v>3.99</v>
      </c>
      <c r="O8766">
        <v>29.4</v>
      </c>
    </row>
    <row r="8767" spans="1:15" x14ac:dyDescent="0.35">
      <c r="A8767" s="1">
        <v>46296</v>
      </c>
      <c r="B8767">
        <v>12</v>
      </c>
      <c r="C8767" t="s">
        <v>27</v>
      </c>
      <c r="D8767" t="s">
        <v>18</v>
      </c>
      <c r="E8767">
        <v>130</v>
      </c>
      <c r="F8767">
        <v>73.3</v>
      </c>
      <c r="G8767">
        <v>166</v>
      </c>
      <c r="H8767">
        <v>106</v>
      </c>
      <c r="I8767">
        <v>20.3</v>
      </c>
      <c r="J8767">
        <v>59.3</v>
      </c>
      <c r="K8767">
        <v>1375.6</v>
      </c>
      <c r="L8767">
        <v>87.3</v>
      </c>
      <c r="M8767">
        <v>5.38</v>
      </c>
      <c r="N8767">
        <v>5.41</v>
      </c>
      <c r="O8767">
        <v>13.7</v>
      </c>
    </row>
    <row r="8768" spans="1:15" x14ac:dyDescent="0.35">
      <c r="A8768" s="1">
        <v>46296</v>
      </c>
      <c r="B8768">
        <v>14</v>
      </c>
      <c r="C8768" t="s">
        <v>27</v>
      </c>
      <c r="D8768" t="s">
        <v>16</v>
      </c>
      <c r="E8768">
        <v>70</v>
      </c>
      <c r="F8768">
        <v>90.3</v>
      </c>
      <c r="G8768">
        <v>175.7</v>
      </c>
      <c r="H8768">
        <v>111.8</v>
      </c>
      <c r="I8768">
        <v>23.2</v>
      </c>
      <c r="J8768">
        <v>71.099999999999994</v>
      </c>
      <c r="K8768">
        <v>1741.1</v>
      </c>
      <c r="L8768">
        <v>118</v>
      </c>
      <c r="M8768">
        <v>3.34</v>
      </c>
      <c r="N8768">
        <v>4.79</v>
      </c>
      <c r="O8768">
        <v>18.8</v>
      </c>
    </row>
    <row r="8769" spans="1:15" x14ac:dyDescent="0.35">
      <c r="A8769" s="1">
        <v>46296</v>
      </c>
      <c r="B8769">
        <v>17</v>
      </c>
      <c r="C8769" t="s">
        <v>29</v>
      </c>
      <c r="D8769" t="s">
        <v>18</v>
      </c>
      <c r="E8769">
        <v>130</v>
      </c>
      <c r="F8769">
        <v>94.1</v>
      </c>
      <c r="G8769">
        <v>166.6</v>
      </c>
      <c r="H8769">
        <v>115.1</v>
      </c>
      <c r="I8769">
        <v>25.1</v>
      </c>
      <c r="J8769">
        <v>65</v>
      </c>
      <c r="K8769">
        <v>1446.5</v>
      </c>
      <c r="L8769">
        <v>109.4</v>
      </c>
      <c r="M8769">
        <v>4.3600000000000003</v>
      </c>
      <c r="N8769">
        <v>5.59</v>
      </c>
      <c r="O8769">
        <v>19</v>
      </c>
    </row>
    <row r="8770" spans="1:15" x14ac:dyDescent="0.35">
      <c r="A8770" s="1">
        <v>46296</v>
      </c>
      <c r="B8770">
        <v>18</v>
      </c>
      <c r="C8770" t="s">
        <v>26</v>
      </c>
      <c r="D8770" t="s">
        <v>18</v>
      </c>
      <c r="E8770">
        <v>70</v>
      </c>
      <c r="F8770">
        <v>92.4</v>
      </c>
      <c r="G8770">
        <v>175.9</v>
      </c>
      <c r="H8770">
        <v>109.4</v>
      </c>
      <c r="I8770">
        <v>20.2</v>
      </c>
      <c r="J8770">
        <v>68.7</v>
      </c>
      <c r="K8770">
        <v>1559.4</v>
      </c>
      <c r="L8770">
        <v>101.2</v>
      </c>
      <c r="M8770">
        <v>5.3</v>
      </c>
      <c r="N8770">
        <v>4.9000000000000004</v>
      </c>
      <c r="O8770">
        <v>23.1</v>
      </c>
    </row>
    <row r="8771" spans="1:15" x14ac:dyDescent="0.35">
      <c r="A8771" s="1">
        <v>46296</v>
      </c>
      <c r="B8771">
        <v>20</v>
      </c>
      <c r="C8771" t="s">
        <v>19</v>
      </c>
      <c r="D8771" t="s">
        <v>22</v>
      </c>
      <c r="E8771">
        <v>70</v>
      </c>
      <c r="F8771">
        <v>64.3</v>
      </c>
      <c r="G8771">
        <v>170.6</v>
      </c>
      <c r="H8771">
        <v>118.8</v>
      </c>
      <c r="I8771">
        <v>19.8</v>
      </c>
      <c r="J8771">
        <v>69.8</v>
      </c>
      <c r="K8771">
        <v>1289.9000000000001</v>
      </c>
      <c r="L8771">
        <v>90.5</v>
      </c>
      <c r="M8771">
        <v>4.46</v>
      </c>
      <c r="N8771">
        <v>3.09</v>
      </c>
      <c r="O8771">
        <v>16.2</v>
      </c>
    </row>
    <row r="8772" spans="1:15" x14ac:dyDescent="0.35">
      <c r="A8772" s="1">
        <v>46296</v>
      </c>
      <c r="B8772">
        <v>23</v>
      </c>
      <c r="C8772" t="s">
        <v>28</v>
      </c>
      <c r="D8772" t="s">
        <v>20</v>
      </c>
      <c r="E8772">
        <v>100</v>
      </c>
      <c r="F8772">
        <v>84.7</v>
      </c>
      <c r="G8772">
        <v>157</v>
      </c>
      <c r="H8772">
        <v>91.4</v>
      </c>
      <c r="I8772">
        <v>19.899999999999999</v>
      </c>
      <c r="J8772">
        <v>70.400000000000006</v>
      </c>
      <c r="K8772">
        <v>1767.7</v>
      </c>
      <c r="L8772">
        <v>112.6</v>
      </c>
      <c r="M8772">
        <v>5.32</v>
      </c>
      <c r="N8772">
        <v>3.51</v>
      </c>
      <c r="O8772">
        <v>31.1</v>
      </c>
    </row>
    <row r="8773" spans="1:15" x14ac:dyDescent="0.35">
      <c r="A8773" s="1">
        <v>46297</v>
      </c>
      <c r="B8773">
        <v>0</v>
      </c>
      <c r="C8773" t="s">
        <v>26</v>
      </c>
      <c r="D8773" t="s">
        <v>16</v>
      </c>
      <c r="E8773">
        <v>70</v>
      </c>
      <c r="F8773">
        <v>75.5</v>
      </c>
      <c r="G8773">
        <v>103.6</v>
      </c>
      <c r="H8773">
        <v>73.3</v>
      </c>
      <c r="I8773">
        <v>21.6</v>
      </c>
      <c r="J8773">
        <v>71</v>
      </c>
      <c r="K8773">
        <v>1625.5</v>
      </c>
      <c r="L8773">
        <v>117</v>
      </c>
      <c r="M8773">
        <v>4.63</v>
      </c>
      <c r="N8773">
        <v>4.55</v>
      </c>
      <c r="O8773">
        <v>25.3</v>
      </c>
    </row>
    <row r="8774" spans="1:15" x14ac:dyDescent="0.35">
      <c r="A8774" s="1">
        <v>46297</v>
      </c>
      <c r="B8774">
        <v>1</v>
      </c>
      <c r="C8774" t="s">
        <v>17</v>
      </c>
      <c r="D8774" t="s">
        <v>23</v>
      </c>
      <c r="E8774">
        <v>150</v>
      </c>
      <c r="F8774">
        <v>67.400000000000006</v>
      </c>
      <c r="G8774">
        <v>145.4</v>
      </c>
      <c r="H8774">
        <v>74.900000000000006</v>
      </c>
      <c r="I8774">
        <v>27.6</v>
      </c>
      <c r="J8774">
        <v>56.5</v>
      </c>
      <c r="K8774">
        <v>1497.8</v>
      </c>
      <c r="L8774">
        <v>95</v>
      </c>
      <c r="M8774">
        <v>5.65</v>
      </c>
      <c r="N8774">
        <v>4.58</v>
      </c>
      <c r="O8774">
        <v>16.3</v>
      </c>
    </row>
    <row r="8775" spans="1:15" x14ac:dyDescent="0.35">
      <c r="A8775" s="1">
        <v>46297</v>
      </c>
      <c r="B8775">
        <v>8</v>
      </c>
      <c r="C8775" t="s">
        <v>27</v>
      </c>
      <c r="D8775" t="s">
        <v>16</v>
      </c>
      <c r="E8775">
        <v>85</v>
      </c>
      <c r="F8775">
        <v>105.2</v>
      </c>
      <c r="G8775">
        <v>155.19999999999999</v>
      </c>
      <c r="H8775">
        <v>112.7</v>
      </c>
      <c r="I8775">
        <v>19.7</v>
      </c>
      <c r="J8775">
        <v>73.3</v>
      </c>
      <c r="K8775">
        <v>1750.2</v>
      </c>
      <c r="L8775">
        <v>111.5</v>
      </c>
      <c r="M8775">
        <v>4.95</v>
      </c>
      <c r="N8775">
        <v>6.47</v>
      </c>
      <c r="O8775">
        <v>13.4</v>
      </c>
    </row>
    <row r="8776" spans="1:15" x14ac:dyDescent="0.35">
      <c r="A8776" s="1">
        <v>46297</v>
      </c>
      <c r="B8776">
        <v>9</v>
      </c>
      <c r="C8776" t="s">
        <v>15</v>
      </c>
      <c r="D8776" t="s">
        <v>20</v>
      </c>
      <c r="E8776">
        <v>320</v>
      </c>
      <c r="F8776">
        <v>84.7</v>
      </c>
      <c r="G8776">
        <v>206.9</v>
      </c>
      <c r="H8776">
        <v>130.9</v>
      </c>
      <c r="I8776">
        <v>19.2</v>
      </c>
      <c r="J8776">
        <v>73.8</v>
      </c>
      <c r="K8776">
        <v>1688.1</v>
      </c>
      <c r="L8776">
        <v>109.1</v>
      </c>
      <c r="M8776">
        <v>5.19</v>
      </c>
      <c r="N8776">
        <v>4.58</v>
      </c>
      <c r="O8776">
        <v>25.8</v>
      </c>
    </row>
    <row r="8777" spans="1:15" x14ac:dyDescent="0.35">
      <c r="A8777" s="1">
        <v>46297</v>
      </c>
      <c r="B8777">
        <v>10</v>
      </c>
      <c r="C8777" t="s">
        <v>26</v>
      </c>
      <c r="D8777" t="s">
        <v>22</v>
      </c>
      <c r="E8777">
        <v>70</v>
      </c>
      <c r="F8777">
        <v>67.2</v>
      </c>
      <c r="G8777">
        <v>150.1</v>
      </c>
      <c r="H8777">
        <v>95.4</v>
      </c>
      <c r="I8777">
        <v>25.1</v>
      </c>
      <c r="J8777">
        <v>66.599999999999994</v>
      </c>
      <c r="K8777">
        <v>1527.7</v>
      </c>
      <c r="L8777">
        <v>105</v>
      </c>
      <c r="M8777">
        <v>3.51</v>
      </c>
      <c r="N8777">
        <v>5.54</v>
      </c>
      <c r="O8777">
        <v>25.9</v>
      </c>
    </row>
    <row r="8778" spans="1:15" x14ac:dyDescent="0.35">
      <c r="A8778" s="1">
        <v>46297</v>
      </c>
      <c r="B8778">
        <v>11</v>
      </c>
      <c r="C8778" t="s">
        <v>26</v>
      </c>
      <c r="D8778" t="s">
        <v>20</v>
      </c>
      <c r="E8778">
        <v>130</v>
      </c>
      <c r="F8778">
        <v>69</v>
      </c>
      <c r="G8778">
        <v>177.9</v>
      </c>
      <c r="H8778">
        <v>101.6</v>
      </c>
      <c r="I8778">
        <v>20.6</v>
      </c>
      <c r="J8778">
        <v>72</v>
      </c>
      <c r="K8778">
        <v>1567.4</v>
      </c>
      <c r="L8778">
        <v>104.9</v>
      </c>
      <c r="M8778">
        <v>4.6900000000000004</v>
      </c>
      <c r="N8778">
        <v>3.65</v>
      </c>
      <c r="O8778">
        <v>21.9</v>
      </c>
    </row>
    <row r="8779" spans="1:15" x14ac:dyDescent="0.35">
      <c r="A8779" s="1">
        <v>46297</v>
      </c>
      <c r="B8779">
        <v>14</v>
      </c>
      <c r="C8779" t="s">
        <v>28</v>
      </c>
      <c r="D8779" t="s">
        <v>23</v>
      </c>
      <c r="E8779">
        <v>130</v>
      </c>
      <c r="F8779">
        <v>70.3</v>
      </c>
      <c r="G8779">
        <v>124.7</v>
      </c>
      <c r="H8779">
        <v>64.099999999999994</v>
      </c>
      <c r="I8779">
        <v>18.2</v>
      </c>
      <c r="J8779">
        <v>80</v>
      </c>
      <c r="K8779">
        <v>1249.8</v>
      </c>
      <c r="L8779">
        <v>84.4</v>
      </c>
      <c r="M8779">
        <v>4.68</v>
      </c>
      <c r="N8779">
        <v>5.21</v>
      </c>
      <c r="O8779">
        <v>33.6</v>
      </c>
    </row>
    <row r="8780" spans="1:15" x14ac:dyDescent="0.35">
      <c r="A8780" s="1">
        <v>46297</v>
      </c>
      <c r="B8780">
        <v>18</v>
      </c>
      <c r="C8780" t="s">
        <v>21</v>
      </c>
      <c r="D8780" t="s">
        <v>16</v>
      </c>
      <c r="E8780">
        <v>100</v>
      </c>
      <c r="F8780">
        <v>85.8</v>
      </c>
      <c r="G8780">
        <v>162.19999999999999</v>
      </c>
      <c r="H8780">
        <v>95.9</v>
      </c>
      <c r="I8780">
        <v>16.7</v>
      </c>
      <c r="J8780">
        <v>75.900000000000006</v>
      </c>
      <c r="K8780">
        <v>1512.8</v>
      </c>
      <c r="L8780">
        <v>98.2</v>
      </c>
      <c r="M8780">
        <v>4.72</v>
      </c>
      <c r="N8780">
        <v>5.39</v>
      </c>
      <c r="O8780">
        <v>22</v>
      </c>
    </row>
    <row r="8781" spans="1:15" x14ac:dyDescent="0.35">
      <c r="A8781" s="1">
        <v>46297</v>
      </c>
      <c r="B8781">
        <v>19</v>
      </c>
      <c r="C8781" t="s">
        <v>15</v>
      </c>
      <c r="D8781" t="s">
        <v>18</v>
      </c>
      <c r="E8781">
        <v>150</v>
      </c>
      <c r="F8781">
        <v>107.3</v>
      </c>
      <c r="G8781">
        <v>212.1</v>
      </c>
      <c r="H8781">
        <v>123.3</v>
      </c>
      <c r="I8781">
        <v>17.100000000000001</v>
      </c>
      <c r="J8781">
        <v>59.8</v>
      </c>
      <c r="K8781">
        <v>1665.9</v>
      </c>
      <c r="L8781">
        <v>103.5</v>
      </c>
      <c r="M8781">
        <v>5.33</v>
      </c>
      <c r="N8781">
        <v>5.18</v>
      </c>
      <c r="O8781">
        <v>27.2</v>
      </c>
    </row>
    <row r="8782" spans="1:15" x14ac:dyDescent="0.35">
      <c r="A8782" s="1">
        <v>46297</v>
      </c>
      <c r="B8782">
        <v>20</v>
      </c>
      <c r="C8782" t="s">
        <v>19</v>
      </c>
      <c r="D8782" t="s">
        <v>20</v>
      </c>
      <c r="E8782">
        <v>85</v>
      </c>
      <c r="F8782">
        <v>85.1</v>
      </c>
      <c r="G8782">
        <v>156.4</v>
      </c>
      <c r="H8782">
        <v>101.3</v>
      </c>
      <c r="I8782">
        <v>21.9</v>
      </c>
      <c r="J8782">
        <v>62.2</v>
      </c>
      <c r="K8782">
        <v>1425.2</v>
      </c>
      <c r="L8782">
        <v>96.4</v>
      </c>
      <c r="M8782">
        <v>5.51</v>
      </c>
      <c r="N8782">
        <v>4.6900000000000004</v>
      </c>
      <c r="O8782">
        <v>17</v>
      </c>
    </row>
    <row r="8783" spans="1:15" x14ac:dyDescent="0.35">
      <c r="A8783" s="1">
        <v>46297</v>
      </c>
      <c r="B8783">
        <v>21</v>
      </c>
      <c r="C8783" t="s">
        <v>17</v>
      </c>
      <c r="D8783" t="s">
        <v>22</v>
      </c>
      <c r="E8783">
        <v>320</v>
      </c>
      <c r="F8783">
        <v>79</v>
      </c>
      <c r="G8783">
        <v>119.6</v>
      </c>
      <c r="H8783">
        <v>75.7</v>
      </c>
      <c r="I8783">
        <v>26.4</v>
      </c>
      <c r="J8783">
        <v>62.8</v>
      </c>
      <c r="K8783">
        <v>1516.8</v>
      </c>
      <c r="L8783">
        <v>99.9</v>
      </c>
      <c r="M8783">
        <v>3.46</v>
      </c>
      <c r="N8783">
        <v>5.15</v>
      </c>
      <c r="O8783">
        <v>18.399999999999999</v>
      </c>
    </row>
    <row r="8784" spans="1:15" x14ac:dyDescent="0.35">
      <c r="A8784" s="1">
        <v>46297</v>
      </c>
      <c r="B8784">
        <v>23</v>
      </c>
      <c r="C8784" t="s">
        <v>29</v>
      </c>
      <c r="D8784" t="s">
        <v>22</v>
      </c>
      <c r="E8784">
        <v>210</v>
      </c>
      <c r="F8784">
        <v>69.3</v>
      </c>
      <c r="G8784">
        <v>166.8</v>
      </c>
      <c r="H8784">
        <v>91.9</v>
      </c>
      <c r="I8784">
        <v>20.6</v>
      </c>
      <c r="J8784">
        <v>62.5</v>
      </c>
      <c r="K8784">
        <v>1505.6</v>
      </c>
      <c r="L8784">
        <v>98.2</v>
      </c>
      <c r="M8784">
        <v>5.61</v>
      </c>
      <c r="N8784">
        <v>4.8899999999999997</v>
      </c>
      <c r="O8784">
        <v>22</v>
      </c>
    </row>
    <row r="8785" spans="1:15" x14ac:dyDescent="0.35">
      <c r="A8785" s="1">
        <v>46298</v>
      </c>
      <c r="B8785">
        <v>4</v>
      </c>
      <c r="C8785" t="s">
        <v>24</v>
      </c>
      <c r="D8785" t="s">
        <v>16</v>
      </c>
      <c r="E8785">
        <v>150</v>
      </c>
      <c r="F8785">
        <v>87.2</v>
      </c>
      <c r="G8785">
        <v>151.5</v>
      </c>
      <c r="H8785">
        <v>91.1</v>
      </c>
      <c r="I8785">
        <v>19.8</v>
      </c>
      <c r="J8785">
        <v>56.5</v>
      </c>
      <c r="K8785">
        <v>1407.9</v>
      </c>
      <c r="L8785">
        <v>102.9</v>
      </c>
      <c r="M8785">
        <v>4.9000000000000004</v>
      </c>
      <c r="N8785">
        <v>6.15</v>
      </c>
      <c r="O8785">
        <v>14.4</v>
      </c>
    </row>
    <row r="8786" spans="1:15" x14ac:dyDescent="0.35">
      <c r="A8786" s="1">
        <v>46298</v>
      </c>
      <c r="B8786">
        <v>7</v>
      </c>
      <c r="C8786" t="s">
        <v>21</v>
      </c>
      <c r="D8786" t="s">
        <v>18</v>
      </c>
      <c r="E8786">
        <v>120</v>
      </c>
      <c r="F8786">
        <v>72.599999999999994</v>
      </c>
      <c r="G8786">
        <v>173.1</v>
      </c>
      <c r="H8786">
        <v>95.6</v>
      </c>
      <c r="I8786">
        <v>15.3</v>
      </c>
      <c r="J8786">
        <v>77.400000000000006</v>
      </c>
      <c r="K8786">
        <v>1314.6</v>
      </c>
      <c r="L8786">
        <v>88.5</v>
      </c>
      <c r="M8786">
        <v>4.5999999999999996</v>
      </c>
      <c r="N8786">
        <v>5.6</v>
      </c>
      <c r="O8786">
        <v>24.1</v>
      </c>
    </row>
    <row r="8787" spans="1:15" x14ac:dyDescent="0.35">
      <c r="A8787" s="1">
        <v>46298</v>
      </c>
      <c r="B8787">
        <v>10</v>
      </c>
      <c r="C8787" t="s">
        <v>28</v>
      </c>
      <c r="D8787" t="s">
        <v>23</v>
      </c>
      <c r="E8787">
        <v>120</v>
      </c>
      <c r="F8787">
        <v>96.8</v>
      </c>
      <c r="G8787">
        <v>141.19999999999999</v>
      </c>
      <c r="H8787">
        <v>91.8</v>
      </c>
      <c r="I8787">
        <v>23.5</v>
      </c>
      <c r="J8787">
        <v>59.4</v>
      </c>
      <c r="K8787">
        <v>1799.1</v>
      </c>
      <c r="L8787">
        <v>125.7</v>
      </c>
      <c r="M8787">
        <v>3.59</v>
      </c>
      <c r="N8787">
        <v>6.43</v>
      </c>
      <c r="O8787">
        <v>30.1</v>
      </c>
    </row>
    <row r="8788" spans="1:15" x14ac:dyDescent="0.35">
      <c r="A8788" s="1">
        <v>46298</v>
      </c>
      <c r="B8788">
        <v>11</v>
      </c>
      <c r="C8788" t="s">
        <v>21</v>
      </c>
      <c r="D8788" t="s">
        <v>18</v>
      </c>
      <c r="E8788">
        <v>210</v>
      </c>
      <c r="F8788">
        <v>38.299999999999997</v>
      </c>
      <c r="G8788">
        <v>107.1</v>
      </c>
      <c r="H8788">
        <v>65.3</v>
      </c>
      <c r="I8788">
        <v>20.399999999999999</v>
      </c>
      <c r="J8788">
        <v>77.099999999999994</v>
      </c>
      <c r="K8788">
        <v>1200.7</v>
      </c>
      <c r="L8788">
        <v>84.6</v>
      </c>
      <c r="M8788">
        <v>4.2300000000000004</v>
      </c>
      <c r="N8788">
        <v>2.87</v>
      </c>
      <c r="O8788">
        <v>20.8</v>
      </c>
    </row>
    <row r="8789" spans="1:15" x14ac:dyDescent="0.35">
      <c r="A8789" s="1">
        <v>46298</v>
      </c>
      <c r="B8789">
        <v>12</v>
      </c>
      <c r="C8789" t="s">
        <v>15</v>
      </c>
      <c r="D8789" t="s">
        <v>16</v>
      </c>
      <c r="E8789">
        <v>210</v>
      </c>
      <c r="F8789">
        <v>70.3</v>
      </c>
      <c r="G8789">
        <v>173.1</v>
      </c>
      <c r="H8789">
        <v>102.9</v>
      </c>
      <c r="I8789">
        <v>16.899999999999999</v>
      </c>
      <c r="J8789">
        <v>56.1</v>
      </c>
      <c r="K8789">
        <v>1371.5</v>
      </c>
      <c r="L8789">
        <v>88.5</v>
      </c>
      <c r="M8789">
        <v>3.5</v>
      </c>
      <c r="N8789">
        <v>3.7</v>
      </c>
      <c r="O8789">
        <v>23.2</v>
      </c>
    </row>
    <row r="8790" spans="1:15" x14ac:dyDescent="0.35">
      <c r="A8790" s="1">
        <v>46298</v>
      </c>
      <c r="B8790">
        <v>16</v>
      </c>
      <c r="C8790" t="s">
        <v>25</v>
      </c>
      <c r="D8790" t="s">
        <v>18</v>
      </c>
      <c r="E8790">
        <v>120</v>
      </c>
      <c r="F8790">
        <v>61.5</v>
      </c>
      <c r="G8790">
        <v>126.2</v>
      </c>
      <c r="H8790">
        <v>78.3</v>
      </c>
      <c r="I8790">
        <v>18.5</v>
      </c>
      <c r="J8790">
        <v>74.5</v>
      </c>
      <c r="K8790">
        <v>1468.2</v>
      </c>
      <c r="L8790">
        <v>99.6</v>
      </c>
      <c r="M8790">
        <v>3.62</v>
      </c>
      <c r="N8790">
        <v>3.59</v>
      </c>
      <c r="O8790">
        <v>20.399999999999999</v>
      </c>
    </row>
    <row r="8791" spans="1:15" x14ac:dyDescent="0.35">
      <c r="A8791" s="1">
        <v>46298</v>
      </c>
      <c r="B8791">
        <v>18</v>
      </c>
      <c r="C8791" t="s">
        <v>19</v>
      </c>
      <c r="D8791" t="s">
        <v>16</v>
      </c>
      <c r="E8791">
        <v>100</v>
      </c>
      <c r="F8791">
        <v>83.3</v>
      </c>
      <c r="G8791">
        <v>168.6</v>
      </c>
      <c r="H8791">
        <v>116</v>
      </c>
      <c r="I8791">
        <v>21</v>
      </c>
      <c r="J8791">
        <v>73.8</v>
      </c>
      <c r="K8791">
        <v>1512.6</v>
      </c>
      <c r="L8791">
        <v>103.9</v>
      </c>
      <c r="M8791">
        <v>4.97</v>
      </c>
      <c r="N8791">
        <v>4.7300000000000004</v>
      </c>
      <c r="O8791">
        <v>16.600000000000001</v>
      </c>
    </row>
    <row r="8792" spans="1:15" x14ac:dyDescent="0.35">
      <c r="A8792" s="1">
        <v>46298</v>
      </c>
      <c r="B8792">
        <v>20</v>
      </c>
      <c r="C8792" t="s">
        <v>17</v>
      </c>
      <c r="D8792" t="s">
        <v>18</v>
      </c>
      <c r="E8792">
        <v>100</v>
      </c>
      <c r="F8792">
        <v>108.1</v>
      </c>
      <c r="G8792">
        <v>176.1</v>
      </c>
      <c r="H8792">
        <v>102.9</v>
      </c>
      <c r="I8792">
        <v>22</v>
      </c>
      <c r="J8792">
        <v>68.400000000000006</v>
      </c>
      <c r="K8792">
        <v>1833.3</v>
      </c>
      <c r="L8792">
        <v>116.6</v>
      </c>
      <c r="M8792">
        <v>5.25</v>
      </c>
      <c r="N8792">
        <v>5.15</v>
      </c>
      <c r="O8792">
        <v>21.7</v>
      </c>
    </row>
    <row r="8793" spans="1:15" x14ac:dyDescent="0.35">
      <c r="A8793" s="1">
        <v>46298</v>
      </c>
      <c r="B8793">
        <v>22</v>
      </c>
      <c r="C8793" t="s">
        <v>21</v>
      </c>
      <c r="D8793" t="s">
        <v>20</v>
      </c>
      <c r="E8793">
        <v>120</v>
      </c>
      <c r="F8793">
        <v>68.5</v>
      </c>
      <c r="G8793">
        <v>135.9</v>
      </c>
      <c r="H8793">
        <v>82.3</v>
      </c>
      <c r="I8793">
        <v>15.5</v>
      </c>
      <c r="J8793">
        <v>67.7</v>
      </c>
      <c r="K8793">
        <v>1403.1</v>
      </c>
      <c r="L8793">
        <v>98.1</v>
      </c>
      <c r="M8793">
        <v>4.66</v>
      </c>
      <c r="N8793">
        <v>3.71</v>
      </c>
      <c r="O8793">
        <v>20.3</v>
      </c>
    </row>
    <row r="8794" spans="1:15" x14ac:dyDescent="0.35">
      <c r="A8794" s="1">
        <v>46298</v>
      </c>
      <c r="B8794">
        <v>23</v>
      </c>
      <c r="C8794" t="s">
        <v>19</v>
      </c>
      <c r="D8794" t="s">
        <v>22</v>
      </c>
      <c r="E8794">
        <v>150</v>
      </c>
      <c r="F8794">
        <v>57.2</v>
      </c>
      <c r="G8794">
        <v>152.19999999999999</v>
      </c>
      <c r="H8794">
        <v>84.3</v>
      </c>
      <c r="I8794">
        <v>20.3</v>
      </c>
      <c r="J8794">
        <v>67.3</v>
      </c>
      <c r="K8794">
        <v>1376.6</v>
      </c>
      <c r="L8794">
        <v>87.3</v>
      </c>
      <c r="M8794">
        <v>3.66</v>
      </c>
      <c r="N8794">
        <v>3.26</v>
      </c>
      <c r="O8794">
        <v>18.5</v>
      </c>
    </row>
    <row r="8795" spans="1:15" x14ac:dyDescent="0.35">
      <c r="A8795" s="1">
        <v>46299</v>
      </c>
      <c r="B8795">
        <v>0</v>
      </c>
      <c r="C8795" t="s">
        <v>24</v>
      </c>
      <c r="D8795" t="s">
        <v>16</v>
      </c>
      <c r="E8795">
        <v>210</v>
      </c>
      <c r="F8795">
        <v>72.599999999999994</v>
      </c>
      <c r="G8795">
        <v>115.5</v>
      </c>
      <c r="H8795">
        <v>82.2</v>
      </c>
      <c r="I8795">
        <v>25.1</v>
      </c>
      <c r="J8795">
        <v>65.099999999999994</v>
      </c>
      <c r="K8795">
        <v>1580.1</v>
      </c>
      <c r="L8795">
        <v>102.4</v>
      </c>
      <c r="M8795">
        <v>4.7300000000000004</v>
      </c>
      <c r="N8795">
        <v>5.3</v>
      </c>
      <c r="O8795">
        <v>16.100000000000001</v>
      </c>
    </row>
    <row r="8796" spans="1:15" x14ac:dyDescent="0.35">
      <c r="A8796" s="1">
        <v>46299</v>
      </c>
      <c r="B8796">
        <v>2</v>
      </c>
      <c r="C8796" t="s">
        <v>17</v>
      </c>
      <c r="D8796" t="s">
        <v>16</v>
      </c>
      <c r="E8796">
        <v>320</v>
      </c>
      <c r="F8796">
        <v>89.4</v>
      </c>
      <c r="G8796">
        <v>143.6</v>
      </c>
      <c r="H8796">
        <v>99.3</v>
      </c>
      <c r="I8796">
        <v>22.3</v>
      </c>
      <c r="J8796">
        <v>70</v>
      </c>
      <c r="K8796">
        <v>1631.2</v>
      </c>
      <c r="L8796">
        <v>110.6</v>
      </c>
      <c r="M8796">
        <v>6.11</v>
      </c>
      <c r="N8796">
        <v>5.47</v>
      </c>
      <c r="O8796">
        <v>17.7</v>
      </c>
    </row>
    <row r="8797" spans="1:15" x14ac:dyDescent="0.35">
      <c r="A8797" s="1">
        <v>46299</v>
      </c>
      <c r="B8797">
        <v>3</v>
      </c>
      <c r="C8797" t="s">
        <v>24</v>
      </c>
      <c r="D8797" t="s">
        <v>22</v>
      </c>
      <c r="E8797">
        <v>130</v>
      </c>
      <c r="F8797">
        <v>75.400000000000006</v>
      </c>
      <c r="G8797">
        <v>141.80000000000001</v>
      </c>
      <c r="H8797">
        <v>77.8</v>
      </c>
      <c r="I8797">
        <v>24.9</v>
      </c>
      <c r="J8797">
        <v>63.6</v>
      </c>
      <c r="K8797">
        <v>1517.8</v>
      </c>
      <c r="L8797">
        <v>106.7</v>
      </c>
      <c r="M8797">
        <v>4.78</v>
      </c>
      <c r="N8797">
        <v>4.62</v>
      </c>
      <c r="O8797">
        <v>13</v>
      </c>
    </row>
    <row r="8798" spans="1:15" x14ac:dyDescent="0.35">
      <c r="A8798" s="1">
        <v>46299</v>
      </c>
      <c r="B8798">
        <v>5</v>
      </c>
      <c r="C8798" t="s">
        <v>26</v>
      </c>
      <c r="D8798" t="s">
        <v>23</v>
      </c>
      <c r="E8798">
        <v>210</v>
      </c>
      <c r="F8798">
        <v>77.7</v>
      </c>
      <c r="G8798">
        <v>127.8</v>
      </c>
      <c r="H8798">
        <v>73.599999999999994</v>
      </c>
      <c r="I8798">
        <v>24.9</v>
      </c>
      <c r="J8798">
        <v>64.8</v>
      </c>
      <c r="K8798">
        <v>1679.6</v>
      </c>
      <c r="L8798">
        <v>109.8</v>
      </c>
      <c r="M8798">
        <v>3.63</v>
      </c>
      <c r="N8798">
        <v>3.66</v>
      </c>
      <c r="O8798">
        <v>23.3</v>
      </c>
    </row>
    <row r="8799" spans="1:15" x14ac:dyDescent="0.35">
      <c r="A8799" s="1">
        <v>46299</v>
      </c>
      <c r="B8799">
        <v>6</v>
      </c>
      <c r="C8799" t="s">
        <v>21</v>
      </c>
      <c r="D8799" t="s">
        <v>16</v>
      </c>
      <c r="E8799">
        <v>70</v>
      </c>
      <c r="F8799">
        <v>63.2</v>
      </c>
      <c r="G8799">
        <v>144.1</v>
      </c>
      <c r="H8799">
        <v>87.6</v>
      </c>
      <c r="I8799">
        <v>19.3</v>
      </c>
      <c r="J8799">
        <v>70.5</v>
      </c>
      <c r="K8799">
        <v>1255.5999999999999</v>
      </c>
      <c r="L8799">
        <v>87.1</v>
      </c>
      <c r="M8799">
        <v>2.68</v>
      </c>
      <c r="N8799">
        <v>5.0199999999999996</v>
      </c>
      <c r="O8799">
        <v>22.1</v>
      </c>
    </row>
    <row r="8800" spans="1:15" x14ac:dyDescent="0.35">
      <c r="A8800" s="1">
        <v>46299</v>
      </c>
      <c r="B8800">
        <v>7</v>
      </c>
      <c r="C8800" t="s">
        <v>24</v>
      </c>
      <c r="D8800" t="s">
        <v>20</v>
      </c>
      <c r="E8800">
        <v>100</v>
      </c>
      <c r="F8800">
        <v>92.1</v>
      </c>
      <c r="G8800">
        <v>146.5</v>
      </c>
      <c r="H8800">
        <v>100.9</v>
      </c>
      <c r="I8800">
        <v>21.8</v>
      </c>
      <c r="J8800">
        <v>66.8</v>
      </c>
      <c r="K8800">
        <v>1478.5</v>
      </c>
      <c r="L8800">
        <v>102</v>
      </c>
      <c r="M8800">
        <v>4.21</v>
      </c>
      <c r="N8800">
        <v>4.21</v>
      </c>
      <c r="O8800">
        <v>13.2</v>
      </c>
    </row>
    <row r="8801" spans="1:15" x14ac:dyDescent="0.35">
      <c r="A8801" s="1">
        <v>46299</v>
      </c>
      <c r="B8801">
        <v>8</v>
      </c>
      <c r="C8801" t="s">
        <v>19</v>
      </c>
      <c r="D8801" t="s">
        <v>18</v>
      </c>
      <c r="E8801">
        <v>130</v>
      </c>
      <c r="F8801">
        <v>82.1</v>
      </c>
      <c r="G8801">
        <v>178.7</v>
      </c>
      <c r="H8801">
        <v>110.5</v>
      </c>
      <c r="I8801">
        <v>22.3</v>
      </c>
      <c r="J8801">
        <v>59.3</v>
      </c>
      <c r="K8801">
        <v>1788.9</v>
      </c>
      <c r="L8801">
        <v>117.8</v>
      </c>
      <c r="M8801">
        <v>4.55</v>
      </c>
      <c r="N8801">
        <v>5.43</v>
      </c>
      <c r="O8801">
        <v>15.2</v>
      </c>
    </row>
    <row r="8802" spans="1:15" x14ac:dyDescent="0.35">
      <c r="A8802" s="1">
        <v>46299</v>
      </c>
      <c r="B8802">
        <v>9</v>
      </c>
      <c r="C8802" t="s">
        <v>25</v>
      </c>
      <c r="D8802" t="s">
        <v>20</v>
      </c>
      <c r="E8802">
        <v>210</v>
      </c>
      <c r="F8802">
        <v>82.7</v>
      </c>
      <c r="G8802">
        <v>171.4</v>
      </c>
      <c r="H8802">
        <v>83.2</v>
      </c>
      <c r="I8802">
        <v>25.6</v>
      </c>
      <c r="J8802">
        <v>58.4</v>
      </c>
      <c r="K8802">
        <v>1560</v>
      </c>
      <c r="L8802">
        <v>105.3</v>
      </c>
      <c r="M8802">
        <v>3.12</v>
      </c>
      <c r="N8802">
        <v>4.53</v>
      </c>
      <c r="O8802">
        <v>20.6</v>
      </c>
    </row>
    <row r="8803" spans="1:15" x14ac:dyDescent="0.35">
      <c r="A8803" s="1">
        <v>46299</v>
      </c>
      <c r="B8803">
        <v>10</v>
      </c>
      <c r="C8803" t="s">
        <v>29</v>
      </c>
      <c r="D8803" t="s">
        <v>16</v>
      </c>
      <c r="E8803">
        <v>100</v>
      </c>
      <c r="F8803">
        <v>90.5</v>
      </c>
      <c r="G8803">
        <v>164.9</v>
      </c>
      <c r="H8803">
        <v>98</v>
      </c>
      <c r="I8803">
        <v>27.6</v>
      </c>
      <c r="J8803">
        <v>63.1</v>
      </c>
      <c r="K8803">
        <v>1907.6</v>
      </c>
      <c r="L8803">
        <v>124.5</v>
      </c>
      <c r="M8803">
        <v>5.82</v>
      </c>
      <c r="N8803">
        <v>4.17</v>
      </c>
      <c r="O8803">
        <v>20.399999999999999</v>
      </c>
    </row>
    <row r="8804" spans="1:15" x14ac:dyDescent="0.35">
      <c r="A8804" s="1">
        <v>46299</v>
      </c>
      <c r="B8804">
        <v>11</v>
      </c>
      <c r="C8804" t="s">
        <v>27</v>
      </c>
      <c r="D8804" t="s">
        <v>23</v>
      </c>
      <c r="E8804">
        <v>210</v>
      </c>
      <c r="F8804">
        <v>73.8</v>
      </c>
      <c r="G8804">
        <v>140.69999999999999</v>
      </c>
      <c r="H8804">
        <v>80.8</v>
      </c>
      <c r="I8804">
        <v>23.8</v>
      </c>
      <c r="J8804">
        <v>51.8</v>
      </c>
      <c r="K8804">
        <v>1380.3</v>
      </c>
      <c r="L8804">
        <v>93.3</v>
      </c>
      <c r="M8804">
        <v>3.62</v>
      </c>
      <c r="N8804">
        <v>4.3499999999999996</v>
      </c>
      <c r="O8804">
        <v>17.899999999999999</v>
      </c>
    </row>
    <row r="8805" spans="1:15" x14ac:dyDescent="0.35">
      <c r="A8805" s="1">
        <v>46299</v>
      </c>
      <c r="B8805">
        <v>12</v>
      </c>
      <c r="C8805" t="s">
        <v>25</v>
      </c>
      <c r="D8805" t="s">
        <v>16</v>
      </c>
      <c r="E8805">
        <v>70</v>
      </c>
      <c r="F8805">
        <v>60.1</v>
      </c>
      <c r="G8805">
        <v>137.1</v>
      </c>
      <c r="H8805">
        <v>69.3</v>
      </c>
      <c r="I8805">
        <v>21.2</v>
      </c>
      <c r="J8805">
        <v>65.8</v>
      </c>
      <c r="K8805">
        <v>1266.0999999999999</v>
      </c>
      <c r="L8805">
        <v>88</v>
      </c>
      <c r="M8805">
        <v>4.63</v>
      </c>
      <c r="N8805">
        <v>3.25</v>
      </c>
      <c r="O8805">
        <v>20.100000000000001</v>
      </c>
    </row>
    <row r="8806" spans="1:15" x14ac:dyDescent="0.35">
      <c r="A8806" s="1">
        <v>46299</v>
      </c>
      <c r="B8806">
        <v>15</v>
      </c>
      <c r="C8806" t="s">
        <v>28</v>
      </c>
      <c r="D8806" t="s">
        <v>23</v>
      </c>
      <c r="E8806">
        <v>120</v>
      </c>
      <c r="F8806">
        <v>63.1</v>
      </c>
      <c r="G8806">
        <v>138.9</v>
      </c>
      <c r="H8806">
        <v>99.2</v>
      </c>
      <c r="I8806">
        <v>22.6</v>
      </c>
      <c r="J8806">
        <v>67.599999999999994</v>
      </c>
      <c r="K8806">
        <v>1456.8</v>
      </c>
      <c r="L8806">
        <v>103.9</v>
      </c>
      <c r="M8806">
        <v>4.4800000000000004</v>
      </c>
      <c r="N8806">
        <v>4.0999999999999996</v>
      </c>
      <c r="O8806">
        <v>32.6</v>
      </c>
    </row>
    <row r="8807" spans="1:15" x14ac:dyDescent="0.35">
      <c r="A8807" s="1">
        <v>46299</v>
      </c>
      <c r="B8807">
        <v>17</v>
      </c>
      <c r="C8807" t="s">
        <v>25</v>
      </c>
      <c r="D8807" t="s">
        <v>22</v>
      </c>
      <c r="E8807">
        <v>70</v>
      </c>
      <c r="F8807">
        <v>86.6</v>
      </c>
      <c r="G8807">
        <v>163</v>
      </c>
      <c r="H8807">
        <v>88.6</v>
      </c>
      <c r="I8807">
        <v>24.3</v>
      </c>
      <c r="J8807">
        <v>64.599999999999994</v>
      </c>
      <c r="K8807">
        <v>1503.2</v>
      </c>
      <c r="L8807">
        <v>98.4</v>
      </c>
      <c r="M8807">
        <v>3.2</v>
      </c>
      <c r="N8807">
        <v>5.93</v>
      </c>
      <c r="O8807">
        <v>20.7</v>
      </c>
    </row>
    <row r="8808" spans="1:15" x14ac:dyDescent="0.35">
      <c r="A8808" s="1">
        <v>46299</v>
      </c>
      <c r="B8808">
        <v>18</v>
      </c>
      <c r="C8808" t="s">
        <v>24</v>
      </c>
      <c r="D8808" t="s">
        <v>18</v>
      </c>
      <c r="E8808">
        <v>70</v>
      </c>
      <c r="F8808">
        <v>97.9</v>
      </c>
      <c r="G8808">
        <v>206.6</v>
      </c>
      <c r="H8808">
        <v>109.8</v>
      </c>
      <c r="I8808">
        <v>20.7</v>
      </c>
      <c r="J8808">
        <v>70.8</v>
      </c>
      <c r="K8808">
        <v>1650.9</v>
      </c>
      <c r="L8808">
        <v>111</v>
      </c>
      <c r="M8808">
        <v>4.62</v>
      </c>
      <c r="N8808">
        <v>4.96</v>
      </c>
      <c r="O8808">
        <v>18.899999999999999</v>
      </c>
    </row>
    <row r="8809" spans="1:15" x14ac:dyDescent="0.35">
      <c r="A8809" s="1">
        <v>46299</v>
      </c>
      <c r="B8809">
        <v>19</v>
      </c>
      <c r="C8809" t="s">
        <v>28</v>
      </c>
      <c r="D8809" t="s">
        <v>20</v>
      </c>
      <c r="E8809">
        <v>210</v>
      </c>
      <c r="F8809">
        <v>88.3</v>
      </c>
      <c r="G8809">
        <v>156.80000000000001</v>
      </c>
      <c r="H8809">
        <v>104.6</v>
      </c>
      <c r="I8809">
        <v>16.100000000000001</v>
      </c>
      <c r="J8809">
        <v>71</v>
      </c>
      <c r="K8809">
        <v>1562.1</v>
      </c>
      <c r="L8809">
        <v>99.4</v>
      </c>
      <c r="M8809">
        <v>4.3</v>
      </c>
      <c r="N8809">
        <v>4.45</v>
      </c>
      <c r="O8809">
        <v>30.4</v>
      </c>
    </row>
    <row r="8810" spans="1:15" x14ac:dyDescent="0.35">
      <c r="A8810" s="1">
        <v>46299</v>
      </c>
      <c r="B8810">
        <v>22</v>
      </c>
      <c r="C8810" t="s">
        <v>25</v>
      </c>
      <c r="D8810" t="s">
        <v>23</v>
      </c>
      <c r="E8810">
        <v>320</v>
      </c>
      <c r="F8810">
        <v>60.7</v>
      </c>
      <c r="G8810">
        <v>138.69999999999999</v>
      </c>
      <c r="H8810">
        <v>70</v>
      </c>
      <c r="I8810">
        <v>21</v>
      </c>
      <c r="J8810">
        <v>73.8</v>
      </c>
      <c r="K8810">
        <v>1136.4000000000001</v>
      </c>
      <c r="L8810">
        <v>79</v>
      </c>
      <c r="M8810">
        <v>5.35</v>
      </c>
      <c r="N8810">
        <v>4.43</v>
      </c>
      <c r="O8810">
        <v>18.8</v>
      </c>
    </row>
    <row r="8811" spans="1:15" x14ac:dyDescent="0.35">
      <c r="A8811" s="1">
        <v>46299</v>
      </c>
      <c r="B8811">
        <v>23</v>
      </c>
      <c r="C8811" t="s">
        <v>27</v>
      </c>
      <c r="D8811" t="s">
        <v>20</v>
      </c>
      <c r="E8811">
        <v>100</v>
      </c>
      <c r="F8811">
        <v>86.5</v>
      </c>
      <c r="G8811">
        <v>170.9</v>
      </c>
      <c r="H8811">
        <v>110.6</v>
      </c>
      <c r="I8811">
        <v>20.9</v>
      </c>
      <c r="J8811">
        <v>68.3</v>
      </c>
      <c r="K8811">
        <v>1555.2</v>
      </c>
      <c r="L8811">
        <v>97.4</v>
      </c>
      <c r="M8811">
        <v>4.1900000000000004</v>
      </c>
      <c r="N8811">
        <v>2.79</v>
      </c>
      <c r="O8811">
        <v>18.2</v>
      </c>
    </row>
    <row r="8812" spans="1:15" x14ac:dyDescent="0.35">
      <c r="A8812" s="1">
        <v>46300</v>
      </c>
      <c r="B8812">
        <v>0</v>
      </c>
      <c r="C8812" t="s">
        <v>19</v>
      </c>
      <c r="D8812" t="s">
        <v>22</v>
      </c>
      <c r="E8812">
        <v>150</v>
      </c>
      <c r="F8812">
        <v>37.4</v>
      </c>
      <c r="G8812">
        <v>123.2</v>
      </c>
      <c r="H8812">
        <v>52.2</v>
      </c>
      <c r="I8812">
        <v>19.8</v>
      </c>
      <c r="J8812">
        <v>83.1</v>
      </c>
      <c r="K8812">
        <v>1169</v>
      </c>
      <c r="L8812">
        <v>80.599999999999994</v>
      </c>
      <c r="M8812">
        <v>4.84</v>
      </c>
      <c r="N8812">
        <v>4.01</v>
      </c>
      <c r="O8812">
        <v>16.8</v>
      </c>
    </row>
    <row r="8813" spans="1:15" x14ac:dyDescent="0.35">
      <c r="A8813" s="1">
        <v>46300</v>
      </c>
      <c r="B8813">
        <v>1</v>
      </c>
      <c r="C8813" t="s">
        <v>29</v>
      </c>
      <c r="D8813" t="s">
        <v>16</v>
      </c>
      <c r="E8813">
        <v>130</v>
      </c>
      <c r="F8813">
        <v>55.4</v>
      </c>
      <c r="G8813">
        <v>160.1</v>
      </c>
      <c r="H8813">
        <v>90.8</v>
      </c>
      <c r="I8813">
        <v>24.9</v>
      </c>
      <c r="J8813">
        <v>65.3</v>
      </c>
      <c r="K8813">
        <v>1364.9</v>
      </c>
      <c r="L8813">
        <v>86</v>
      </c>
      <c r="M8813">
        <v>4.9800000000000004</v>
      </c>
      <c r="N8813">
        <v>4.2699999999999996</v>
      </c>
      <c r="O8813">
        <v>21.6</v>
      </c>
    </row>
    <row r="8814" spans="1:15" x14ac:dyDescent="0.35">
      <c r="A8814" s="1">
        <v>46300</v>
      </c>
      <c r="B8814">
        <v>2</v>
      </c>
      <c r="C8814" t="s">
        <v>24</v>
      </c>
      <c r="D8814" t="s">
        <v>23</v>
      </c>
      <c r="E8814">
        <v>70</v>
      </c>
      <c r="F8814">
        <v>72.3</v>
      </c>
      <c r="G8814">
        <v>129.80000000000001</v>
      </c>
      <c r="H8814">
        <v>82.8</v>
      </c>
      <c r="I8814">
        <v>19.2</v>
      </c>
      <c r="J8814">
        <v>74</v>
      </c>
      <c r="K8814">
        <v>1348.4</v>
      </c>
      <c r="L8814">
        <v>91.9</v>
      </c>
      <c r="M8814">
        <v>4.16</v>
      </c>
      <c r="N8814">
        <v>5.0599999999999996</v>
      </c>
      <c r="O8814">
        <v>17.2</v>
      </c>
    </row>
    <row r="8815" spans="1:15" x14ac:dyDescent="0.35">
      <c r="A8815" s="1">
        <v>46300</v>
      </c>
      <c r="B8815">
        <v>3</v>
      </c>
      <c r="C8815" t="s">
        <v>21</v>
      </c>
      <c r="D8815" t="s">
        <v>18</v>
      </c>
      <c r="E8815">
        <v>210</v>
      </c>
      <c r="F8815">
        <v>70.400000000000006</v>
      </c>
      <c r="G8815">
        <v>177.5</v>
      </c>
      <c r="H8815">
        <v>93.6</v>
      </c>
      <c r="I8815">
        <v>18.100000000000001</v>
      </c>
      <c r="J8815">
        <v>67</v>
      </c>
      <c r="K8815">
        <v>1462.2</v>
      </c>
      <c r="L8815">
        <v>102.9</v>
      </c>
      <c r="M8815">
        <v>4.66</v>
      </c>
      <c r="N8815">
        <v>3.89</v>
      </c>
      <c r="O8815">
        <v>23.5</v>
      </c>
    </row>
    <row r="8816" spans="1:15" x14ac:dyDescent="0.35">
      <c r="A8816" s="1">
        <v>46300</v>
      </c>
      <c r="B8816">
        <v>4</v>
      </c>
      <c r="C8816" t="s">
        <v>17</v>
      </c>
      <c r="D8816" t="s">
        <v>23</v>
      </c>
      <c r="E8816">
        <v>320</v>
      </c>
      <c r="F8816">
        <v>92.3</v>
      </c>
      <c r="G8816">
        <v>205.7</v>
      </c>
      <c r="H8816">
        <v>130.80000000000001</v>
      </c>
      <c r="I8816">
        <v>22.8</v>
      </c>
      <c r="J8816">
        <v>66.400000000000006</v>
      </c>
      <c r="K8816">
        <v>1705.7</v>
      </c>
      <c r="L8816">
        <v>108.7</v>
      </c>
      <c r="M8816">
        <v>4.4400000000000004</v>
      </c>
      <c r="N8816">
        <v>4.32</v>
      </c>
      <c r="O8816">
        <v>16.3</v>
      </c>
    </row>
    <row r="8817" spans="1:15" x14ac:dyDescent="0.35">
      <c r="A8817" s="1">
        <v>46300</v>
      </c>
      <c r="B8817">
        <v>6</v>
      </c>
      <c r="C8817" t="s">
        <v>15</v>
      </c>
      <c r="D8817" t="s">
        <v>16</v>
      </c>
      <c r="E8817">
        <v>130</v>
      </c>
      <c r="F8817">
        <v>61.3</v>
      </c>
      <c r="G8817">
        <v>146.6</v>
      </c>
      <c r="H8817">
        <v>93.2</v>
      </c>
      <c r="I8817">
        <v>17.600000000000001</v>
      </c>
      <c r="J8817">
        <v>61.1</v>
      </c>
      <c r="K8817">
        <v>1306.2</v>
      </c>
      <c r="L8817">
        <v>97.5</v>
      </c>
      <c r="M8817">
        <v>2.71</v>
      </c>
      <c r="N8817">
        <v>5.41</v>
      </c>
      <c r="O8817">
        <v>27</v>
      </c>
    </row>
    <row r="8818" spans="1:15" x14ac:dyDescent="0.35">
      <c r="A8818" s="1">
        <v>46300</v>
      </c>
      <c r="B8818">
        <v>8</v>
      </c>
      <c r="C8818" t="s">
        <v>21</v>
      </c>
      <c r="D8818" t="s">
        <v>16</v>
      </c>
      <c r="E8818">
        <v>85</v>
      </c>
      <c r="F8818">
        <v>107.4</v>
      </c>
      <c r="G8818">
        <v>151</v>
      </c>
      <c r="H8818">
        <v>101.1</v>
      </c>
      <c r="I8818">
        <v>16.8</v>
      </c>
      <c r="J8818">
        <v>68.3</v>
      </c>
      <c r="K8818">
        <v>1774</v>
      </c>
      <c r="L8818">
        <v>112.6</v>
      </c>
      <c r="M8818">
        <v>5.91</v>
      </c>
      <c r="N8818">
        <v>6.19</v>
      </c>
      <c r="O8818">
        <v>23.8</v>
      </c>
    </row>
    <row r="8819" spans="1:15" x14ac:dyDescent="0.35">
      <c r="A8819" s="1">
        <v>46300</v>
      </c>
      <c r="B8819">
        <v>9</v>
      </c>
      <c r="C8819" t="s">
        <v>26</v>
      </c>
      <c r="D8819" t="s">
        <v>18</v>
      </c>
      <c r="E8819">
        <v>70</v>
      </c>
      <c r="F8819">
        <v>74.099999999999994</v>
      </c>
      <c r="G8819">
        <v>101.5</v>
      </c>
      <c r="H8819">
        <v>59.8</v>
      </c>
      <c r="I8819">
        <v>19.399999999999999</v>
      </c>
      <c r="J8819">
        <v>61.2</v>
      </c>
      <c r="K8819">
        <v>1605.7</v>
      </c>
      <c r="L8819">
        <v>106.6</v>
      </c>
      <c r="M8819">
        <v>4.25</v>
      </c>
      <c r="N8819">
        <v>4.05</v>
      </c>
      <c r="O8819">
        <v>25.4</v>
      </c>
    </row>
    <row r="8820" spans="1:15" x14ac:dyDescent="0.35">
      <c r="A8820" s="1">
        <v>46300</v>
      </c>
      <c r="B8820">
        <v>10</v>
      </c>
      <c r="C8820" t="s">
        <v>24</v>
      </c>
      <c r="D8820" t="s">
        <v>18</v>
      </c>
      <c r="E8820">
        <v>120</v>
      </c>
      <c r="F8820">
        <v>82.1</v>
      </c>
      <c r="G8820">
        <v>183</v>
      </c>
      <c r="H8820">
        <v>115.4</v>
      </c>
      <c r="I8820">
        <v>17.600000000000001</v>
      </c>
      <c r="J8820">
        <v>77.900000000000006</v>
      </c>
      <c r="K8820">
        <v>1466.1</v>
      </c>
      <c r="L8820">
        <v>101</v>
      </c>
      <c r="M8820">
        <v>4.3600000000000003</v>
      </c>
      <c r="N8820">
        <v>4.84</v>
      </c>
      <c r="O8820">
        <v>16.899999999999999</v>
      </c>
    </row>
    <row r="8821" spans="1:15" x14ac:dyDescent="0.35">
      <c r="A8821" s="1">
        <v>46300</v>
      </c>
      <c r="B8821">
        <v>11</v>
      </c>
      <c r="C8821" t="s">
        <v>17</v>
      </c>
      <c r="D8821" t="s">
        <v>22</v>
      </c>
      <c r="E8821">
        <v>210</v>
      </c>
      <c r="F8821">
        <v>54.7</v>
      </c>
      <c r="G8821">
        <v>143.9</v>
      </c>
      <c r="H8821">
        <v>79.5</v>
      </c>
      <c r="I8821">
        <v>23.2</v>
      </c>
      <c r="J8821">
        <v>67.400000000000006</v>
      </c>
      <c r="K8821">
        <v>1261.5</v>
      </c>
      <c r="L8821">
        <v>89.1</v>
      </c>
      <c r="M8821">
        <v>4.7300000000000004</v>
      </c>
      <c r="N8821">
        <v>2.68</v>
      </c>
      <c r="O8821">
        <v>16.100000000000001</v>
      </c>
    </row>
    <row r="8822" spans="1:15" x14ac:dyDescent="0.35">
      <c r="A8822" s="1">
        <v>46300</v>
      </c>
      <c r="B8822">
        <v>15</v>
      </c>
      <c r="C8822" t="s">
        <v>19</v>
      </c>
      <c r="D8822" t="s">
        <v>20</v>
      </c>
      <c r="E8822">
        <v>320</v>
      </c>
      <c r="F8822">
        <v>48.5</v>
      </c>
      <c r="G8822">
        <v>127.2</v>
      </c>
      <c r="H8822">
        <v>91</v>
      </c>
      <c r="I8822">
        <v>24.8</v>
      </c>
      <c r="J8822">
        <v>69.7</v>
      </c>
      <c r="K8822">
        <v>1482.4</v>
      </c>
      <c r="L8822">
        <v>99.9</v>
      </c>
      <c r="M8822">
        <v>3.67</v>
      </c>
      <c r="N8822">
        <v>5.05</v>
      </c>
      <c r="O8822">
        <v>20.2</v>
      </c>
    </row>
    <row r="8823" spans="1:15" x14ac:dyDescent="0.35">
      <c r="A8823" s="1">
        <v>46300</v>
      </c>
      <c r="B8823">
        <v>16</v>
      </c>
      <c r="C8823" t="s">
        <v>26</v>
      </c>
      <c r="D8823" t="s">
        <v>23</v>
      </c>
      <c r="E8823">
        <v>120</v>
      </c>
      <c r="F8823">
        <v>61.6</v>
      </c>
      <c r="G8823">
        <v>153.4</v>
      </c>
      <c r="H8823">
        <v>90.5</v>
      </c>
      <c r="I8823">
        <v>19.100000000000001</v>
      </c>
      <c r="J8823">
        <v>54</v>
      </c>
      <c r="K8823">
        <v>1545</v>
      </c>
      <c r="L8823">
        <v>99.9</v>
      </c>
      <c r="M8823">
        <v>5.25</v>
      </c>
      <c r="N8823">
        <v>3.71</v>
      </c>
      <c r="O8823">
        <v>25.7</v>
      </c>
    </row>
    <row r="8824" spans="1:15" x14ac:dyDescent="0.35">
      <c r="A8824" s="1">
        <v>46300</v>
      </c>
      <c r="B8824">
        <v>18</v>
      </c>
      <c r="C8824" t="s">
        <v>15</v>
      </c>
      <c r="D8824" t="s">
        <v>22</v>
      </c>
      <c r="E8824">
        <v>85</v>
      </c>
      <c r="F8824">
        <v>113.4</v>
      </c>
      <c r="G8824">
        <v>176.5</v>
      </c>
      <c r="H8824">
        <v>119.3</v>
      </c>
      <c r="I8824">
        <v>15.6</v>
      </c>
      <c r="J8824">
        <v>56.7</v>
      </c>
      <c r="K8824">
        <v>1892.3</v>
      </c>
      <c r="L8824">
        <v>117.4</v>
      </c>
      <c r="M8824">
        <v>5.24</v>
      </c>
      <c r="N8824">
        <v>4.8</v>
      </c>
      <c r="O8824">
        <v>28.5</v>
      </c>
    </row>
    <row r="8825" spans="1:15" x14ac:dyDescent="0.35">
      <c r="A8825" s="1">
        <v>46300</v>
      </c>
      <c r="B8825">
        <v>19</v>
      </c>
      <c r="C8825" t="s">
        <v>24</v>
      </c>
      <c r="D8825" t="s">
        <v>20</v>
      </c>
      <c r="E8825">
        <v>85</v>
      </c>
      <c r="F8825">
        <v>104.2</v>
      </c>
      <c r="G8825">
        <v>186.4</v>
      </c>
      <c r="H8825">
        <v>128.30000000000001</v>
      </c>
      <c r="I8825">
        <v>24.5</v>
      </c>
      <c r="J8825">
        <v>62.7</v>
      </c>
      <c r="K8825">
        <v>1884</v>
      </c>
      <c r="L8825">
        <v>116.5</v>
      </c>
      <c r="M8825">
        <v>5.2</v>
      </c>
      <c r="N8825">
        <v>6.11</v>
      </c>
      <c r="O8825">
        <v>12.7</v>
      </c>
    </row>
    <row r="8826" spans="1:15" x14ac:dyDescent="0.35">
      <c r="A8826" s="1">
        <v>46300</v>
      </c>
      <c r="B8826">
        <v>20</v>
      </c>
      <c r="C8826" t="s">
        <v>21</v>
      </c>
      <c r="D8826" t="s">
        <v>22</v>
      </c>
      <c r="E8826">
        <v>210</v>
      </c>
      <c r="F8826">
        <v>91</v>
      </c>
      <c r="G8826">
        <v>159</v>
      </c>
      <c r="H8826">
        <v>98.7</v>
      </c>
      <c r="I8826">
        <v>17.100000000000001</v>
      </c>
      <c r="J8826">
        <v>57.6</v>
      </c>
      <c r="K8826">
        <v>1744.8</v>
      </c>
      <c r="L8826">
        <v>115.5</v>
      </c>
      <c r="M8826">
        <v>5.66</v>
      </c>
      <c r="N8826">
        <v>5.84</v>
      </c>
      <c r="O8826">
        <v>23.1</v>
      </c>
    </row>
    <row r="8827" spans="1:15" x14ac:dyDescent="0.35">
      <c r="A8827" s="1">
        <v>46300</v>
      </c>
      <c r="B8827">
        <v>21</v>
      </c>
      <c r="C8827" t="s">
        <v>25</v>
      </c>
      <c r="D8827" t="s">
        <v>18</v>
      </c>
      <c r="E8827">
        <v>85</v>
      </c>
      <c r="F8827">
        <v>80.900000000000006</v>
      </c>
      <c r="G8827">
        <v>196.8</v>
      </c>
      <c r="H8827">
        <v>114.3</v>
      </c>
      <c r="I8827">
        <v>25.5</v>
      </c>
      <c r="J8827">
        <v>42.2</v>
      </c>
      <c r="K8827">
        <v>1685.4</v>
      </c>
      <c r="L8827">
        <v>113.5</v>
      </c>
      <c r="M8827">
        <v>3.97</v>
      </c>
      <c r="N8827">
        <v>5.73</v>
      </c>
      <c r="O8827">
        <v>17.8</v>
      </c>
    </row>
    <row r="8828" spans="1:15" x14ac:dyDescent="0.35">
      <c r="A8828" s="1">
        <v>46300</v>
      </c>
      <c r="B8828">
        <v>23</v>
      </c>
      <c r="C8828" t="s">
        <v>21</v>
      </c>
      <c r="D8828" t="s">
        <v>18</v>
      </c>
      <c r="E8828">
        <v>320</v>
      </c>
      <c r="F8828">
        <v>80.3</v>
      </c>
      <c r="G8828">
        <v>187.6</v>
      </c>
      <c r="H8828">
        <v>91.5</v>
      </c>
      <c r="I8828">
        <v>17</v>
      </c>
      <c r="J8828">
        <v>75.400000000000006</v>
      </c>
      <c r="K8828">
        <v>1552</v>
      </c>
      <c r="L8828">
        <v>103.3</v>
      </c>
      <c r="M8828">
        <v>5</v>
      </c>
      <c r="N8828">
        <v>4.34</v>
      </c>
      <c r="O8828">
        <v>23.4</v>
      </c>
    </row>
    <row r="8829" spans="1:15" x14ac:dyDescent="0.35">
      <c r="A8829" s="1">
        <v>46301</v>
      </c>
      <c r="B8829">
        <v>0</v>
      </c>
      <c r="C8829" t="s">
        <v>21</v>
      </c>
      <c r="D8829" t="s">
        <v>16</v>
      </c>
      <c r="E8829">
        <v>85</v>
      </c>
      <c r="F8829">
        <v>77.7</v>
      </c>
      <c r="G8829">
        <v>139.5</v>
      </c>
      <c r="H8829">
        <v>89.6</v>
      </c>
      <c r="I8829">
        <v>19.100000000000001</v>
      </c>
      <c r="J8829">
        <v>70.5</v>
      </c>
      <c r="K8829">
        <v>1501.3</v>
      </c>
      <c r="L8829">
        <v>103</v>
      </c>
      <c r="M8829">
        <v>4.55</v>
      </c>
      <c r="N8829">
        <v>4.82</v>
      </c>
      <c r="O8829">
        <v>23</v>
      </c>
    </row>
    <row r="8830" spans="1:15" x14ac:dyDescent="0.35">
      <c r="A8830" s="1">
        <v>46301</v>
      </c>
      <c r="B8830">
        <v>3</v>
      </c>
      <c r="C8830" t="s">
        <v>15</v>
      </c>
      <c r="D8830" t="s">
        <v>23</v>
      </c>
      <c r="E8830">
        <v>150</v>
      </c>
      <c r="F8830">
        <v>79.7</v>
      </c>
      <c r="G8830">
        <v>166.8</v>
      </c>
      <c r="H8830">
        <v>102.1</v>
      </c>
      <c r="I8830">
        <v>17.399999999999999</v>
      </c>
      <c r="J8830">
        <v>62.4</v>
      </c>
      <c r="K8830">
        <v>1537.9</v>
      </c>
      <c r="L8830">
        <v>99.8</v>
      </c>
      <c r="M8830">
        <v>4.49</v>
      </c>
      <c r="N8830">
        <v>4.3099999999999996</v>
      </c>
      <c r="O8830">
        <v>28</v>
      </c>
    </row>
    <row r="8831" spans="1:15" x14ac:dyDescent="0.35">
      <c r="A8831" s="1">
        <v>46301</v>
      </c>
      <c r="B8831">
        <v>4</v>
      </c>
      <c r="C8831" t="s">
        <v>24</v>
      </c>
      <c r="D8831" t="s">
        <v>23</v>
      </c>
      <c r="E8831">
        <v>100</v>
      </c>
      <c r="F8831">
        <v>70</v>
      </c>
      <c r="G8831">
        <v>137</v>
      </c>
      <c r="H8831">
        <v>84.5</v>
      </c>
      <c r="I8831">
        <v>23.8</v>
      </c>
      <c r="J8831">
        <v>66.599999999999994</v>
      </c>
      <c r="K8831">
        <v>1310.9</v>
      </c>
      <c r="L8831">
        <v>90.9</v>
      </c>
      <c r="M8831">
        <v>5.16</v>
      </c>
      <c r="N8831">
        <v>4.95</v>
      </c>
      <c r="O8831">
        <v>15</v>
      </c>
    </row>
    <row r="8832" spans="1:15" x14ac:dyDescent="0.35">
      <c r="A8832" s="1">
        <v>46301</v>
      </c>
      <c r="B8832">
        <v>5</v>
      </c>
      <c r="C8832" t="s">
        <v>24</v>
      </c>
      <c r="D8832" t="s">
        <v>23</v>
      </c>
      <c r="E8832">
        <v>210</v>
      </c>
      <c r="F8832">
        <v>84.2</v>
      </c>
      <c r="G8832">
        <v>184.4</v>
      </c>
      <c r="H8832">
        <v>109.7</v>
      </c>
      <c r="I8832">
        <v>26.7</v>
      </c>
      <c r="J8832">
        <v>78.900000000000006</v>
      </c>
      <c r="K8832">
        <v>1731.4</v>
      </c>
      <c r="L8832">
        <v>112.9</v>
      </c>
      <c r="M8832">
        <v>5.28</v>
      </c>
      <c r="N8832">
        <v>4.93</v>
      </c>
      <c r="O8832">
        <v>13.6</v>
      </c>
    </row>
    <row r="8833" spans="1:15" x14ac:dyDescent="0.35">
      <c r="A8833" s="1">
        <v>46301</v>
      </c>
      <c r="B8833">
        <v>7</v>
      </c>
      <c r="C8833" t="s">
        <v>28</v>
      </c>
      <c r="D8833" t="s">
        <v>22</v>
      </c>
      <c r="E8833">
        <v>320</v>
      </c>
      <c r="F8833">
        <v>78.599999999999994</v>
      </c>
      <c r="G8833">
        <v>147</v>
      </c>
      <c r="H8833">
        <v>91.2</v>
      </c>
      <c r="I8833">
        <v>18.100000000000001</v>
      </c>
      <c r="J8833">
        <v>61</v>
      </c>
      <c r="K8833">
        <v>1393</v>
      </c>
      <c r="L8833">
        <v>95.8</v>
      </c>
      <c r="M8833">
        <v>4.49</v>
      </c>
      <c r="N8833">
        <v>6.08</v>
      </c>
      <c r="O8833">
        <v>32.4</v>
      </c>
    </row>
    <row r="8834" spans="1:15" x14ac:dyDescent="0.35">
      <c r="A8834" s="1">
        <v>46301</v>
      </c>
      <c r="B8834">
        <v>8</v>
      </c>
      <c r="C8834" t="s">
        <v>21</v>
      </c>
      <c r="D8834" t="s">
        <v>22</v>
      </c>
      <c r="E8834">
        <v>70</v>
      </c>
      <c r="F8834">
        <v>82.1</v>
      </c>
      <c r="G8834">
        <v>178.8</v>
      </c>
      <c r="H8834">
        <v>103.8</v>
      </c>
      <c r="I8834">
        <v>20</v>
      </c>
      <c r="J8834">
        <v>74.8</v>
      </c>
      <c r="K8834">
        <v>1621.2</v>
      </c>
      <c r="L8834">
        <v>115</v>
      </c>
      <c r="M8834">
        <v>4.4000000000000004</v>
      </c>
      <c r="N8834">
        <v>4.95</v>
      </c>
      <c r="O8834">
        <v>21.5</v>
      </c>
    </row>
    <row r="8835" spans="1:15" x14ac:dyDescent="0.35">
      <c r="A8835" s="1">
        <v>46301</v>
      </c>
      <c r="B8835">
        <v>9</v>
      </c>
      <c r="C8835" t="s">
        <v>19</v>
      </c>
      <c r="D8835" t="s">
        <v>23</v>
      </c>
      <c r="E8835">
        <v>130</v>
      </c>
      <c r="F8835">
        <v>70.900000000000006</v>
      </c>
      <c r="G8835">
        <v>165.4</v>
      </c>
      <c r="H8835">
        <v>104.1</v>
      </c>
      <c r="I8835">
        <v>16.7</v>
      </c>
      <c r="J8835">
        <v>65.5</v>
      </c>
      <c r="K8835">
        <v>1436.1</v>
      </c>
      <c r="L8835">
        <v>103.2</v>
      </c>
      <c r="M8835">
        <v>5.07</v>
      </c>
      <c r="N8835">
        <v>5.18</v>
      </c>
      <c r="O8835">
        <v>18.7</v>
      </c>
    </row>
    <row r="8836" spans="1:15" x14ac:dyDescent="0.35">
      <c r="A8836" s="1">
        <v>46301</v>
      </c>
      <c r="B8836">
        <v>11</v>
      </c>
      <c r="C8836" t="s">
        <v>17</v>
      </c>
      <c r="D8836" t="s">
        <v>16</v>
      </c>
      <c r="E8836">
        <v>130</v>
      </c>
      <c r="F8836">
        <v>72.400000000000006</v>
      </c>
      <c r="G8836">
        <v>142.19999999999999</v>
      </c>
      <c r="H8836">
        <v>91</v>
      </c>
      <c r="I8836">
        <v>22.9</v>
      </c>
      <c r="J8836">
        <v>61.1</v>
      </c>
      <c r="K8836">
        <v>1474.7</v>
      </c>
      <c r="L8836">
        <v>104.9</v>
      </c>
      <c r="M8836">
        <v>4.79</v>
      </c>
      <c r="N8836">
        <v>4.8499999999999996</v>
      </c>
      <c r="O8836">
        <v>18.899999999999999</v>
      </c>
    </row>
    <row r="8837" spans="1:15" x14ac:dyDescent="0.35">
      <c r="A8837" s="1">
        <v>46301</v>
      </c>
      <c r="B8837">
        <v>13</v>
      </c>
      <c r="C8837" t="s">
        <v>17</v>
      </c>
      <c r="D8837" t="s">
        <v>20</v>
      </c>
      <c r="E8837">
        <v>85</v>
      </c>
      <c r="F8837">
        <v>61.3</v>
      </c>
      <c r="G8837">
        <v>149.6</v>
      </c>
      <c r="H8837">
        <v>77.7</v>
      </c>
      <c r="I8837">
        <v>25.9</v>
      </c>
      <c r="J8837">
        <v>54.5</v>
      </c>
      <c r="K8837">
        <v>1346.2</v>
      </c>
      <c r="L8837">
        <v>91.1</v>
      </c>
      <c r="M8837">
        <v>3.61</v>
      </c>
      <c r="N8837">
        <v>2.96</v>
      </c>
      <c r="O8837">
        <v>17.100000000000001</v>
      </c>
    </row>
    <row r="8838" spans="1:15" x14ac:dyDescent="0.35">
      <c r="A8838" s="1">
        <v>46301</v>
      </c>
      <c r="B8838">
        <v>16</v>
      </c>
      <c r="C8838" t="s">
        <v>26</v>
      </c>
      <c r="D8838" t="s">
        <v>22</v>
      </c>
      <c r="E8838">
        <v>150</v>
      </c>
      <c r="F8838">
        <v>69.599999999999994</v>
      </c>
      <c r="G8838">
        <v>163.9</v>
      </c>
      <c r="H8838">
        <v>85.1</v>
      </c>
      <c r="I8838">
        <v>26.9</v>
      </c>
      <c r="J8838">
        <v>65.2</v>
      </c>
      <c r="K8838">
        <v>1365.9</v>
      </c>
      <c r="L8838">
        <v>87.3</v>
      </c>
      <c r="M8838">
        <v>4.37</v>
      </c>
      <c r="N8838">
        <v>3.96</v>
      </c>
      <c r="O8838">
        <v>24.1</v>
      </c>
    </row>
    <row r="8839" spans="1:15" x14ac:dyDescent="0.35">
      <c r="A8839" s="1">
        <v>46301</v>
      </c>
      <c r="B8839">
        <v>17</v>
      </c>
      <c r="C8839" t="s">
        <v>15</v>
      </c>
      <c r="D8839" t="s">
        <v>23</v>
      </c>
      <c r="E8839">
        <v>120</v>
      </c>
      <c r="F8839">
        <v>88.6</v>
      </c>
      <c r="G8839">
        <v>185.4</v>
      </c>
      <c r="H8839">
        <v>112.8</v>
      </c>
      <c r="I8839">
        <v>17.100000000000001</v>
      </c>
      <c r="J8839">
        <v>75.400000000000006</v>
      </c>
      <c r="K8839">
        <v>1571.5</v>
      </c>
      <c r="L8839">
        <v>106.2</v>
      </c>
      <c r="M8839">
        <v>5.6</v>
      </c>
      <c r="N8839">
        <v>4.43</v>
      </c>
      <c r="O8839">
        <v>27.6</v>
      </c>
    </row>
    <row r="8840" spans="1:15" x14ac:dyDescent="0.35">
      <c r="A8840" s="1">
        <v>46301</v>
      </c>
      <c r="B8840">
        <v>20</v>
      </c>
      <c r="C8840" t="s">
        <v>21</v>
      </c>
      <c r="D8840" t="s">
        <v>18</v>
      </c>
      <c r="E8840">
        <v>320</v>
      </c>
      <c r="F8840">
        <v>86.2</v>
      </c>
      <c r="G8840">
        <v>176.6</v>
      </c>
      <c r="H8840">
        <v>114.5</v>
      </c>
      <c r="I8840">
        <v>21.8</v>
      </c>
      <c r="J8840">
        <v>69.099999999999994</v>
      </c>
      <c r="K8840">
        <v>1563.2</v>
      </c>
      <c r="L8840">
        <v>105.5</v>
      </c>
      <c r="M8840">
        <v>4.7699999999999996</v>
      </c>
      <c r="N8840">
        <v>5</v>
      </c>
      <c r="O8840">
        <v>19.8</v>
      </c>
    </row>
    <row r="8841" spans="1:15" x14ac:dyDescent="0.35">
      <c r="A8841" s="1">
        <v>46301</v>
      </c>
      <c r="B8841">
        <v>21</v>
      </c>
      <c r="C8841" t="s">
        <v>19</v>
      </c>
      <c r="D8841" t="s">
        <v>22</v>
      </c>
      <c r="E8841">
        <v>70</v>
      </c>
      <c r="F8841">
        <v>53.6</v>
      </c>
      <c r="G8841">
        <v>121.7</v>
      </c>
      <c r="H8841">
        <v>54</v>
      </c>
      <c r="I8841">
        <v>23.9</v>
      </c>
      <c r="J8841">
        <v>63.8</v>
      </c>
      <c r="K8841">
        <v>1297.7</v>
      </c>
      <c r="L8841">
        <v>88.9</v>
      </c>
      <c r="M8841">
        <v>3.36</v>
      </c>
      <c r="N8841">
        <v>3.99</v>
      </c>
      <c r="O8841">
        <v>20.7</v>
      </c>
    </row>
    <row r="8842" spans="1:15" x14ac:dyDescent="0.35">
      <c r="A8842" s="1">
        <v>46302</v>
      </c>
      <c r="B8842">
        <v>1</v>
      </c>
      <c r="C8842" t="s">
        <v>26</v>
      </c>
      <c r="D8842" t="s">
        <v>20</v>
      </c>
      <c r="E8842">
        <v>100</v>
      </c>
      <c r="F8842">
        <v>64.7</v>
      </c>
      <c r="G8842">
        <v>169.9</v>
      </c>
      <c r="H8842">
        <v>91.7</v>
      </c>
      <c r="I8842">
        <v>17.399999999999999</v>
      </c>
      <c r="J8842">
        <v>63.6</v>
      </c>
      <c r="K8842">
        <v>1469.2</v>
      </c>
      <c r="L8842">
        <v>97.3</v>
      </c>
      <c r="M8842">
        <v>3.85</v>
      </c>
      <c r="N8842">
        <v>5.03</v>
      </c>
      <c r="O8842">
        <v>24.8</v>
      </c>
    </row>
    <row r="8843" spans="1:15" x14ac:dyDescent="0.35">
      <c r="A8843" s="1">
        <v>46302</v>
      </c>
      <c r="B8843">
        <v>2</v>
      </c>
      <c r="C8843" t="s">
        <v>24</v>
      </c>
      <c r="D8843" t="s">
        <v>22</v>
      </c>
      <c r="E8843">
        <v>210</v>
      </c>
      <c r="F8843">
        <v>72.5</v>
      </c>
      <c r="G8843">
        <v>148</v>
      </c>
      <c r="H8843">
        <v>79.099999999999994</v>
      </c>
      <c r="I8843">
        <v>25.5</v>
      </c>
      <c r="J8843">
        <v>78.599999999999994</v>
      </c>
      <c r="K8843">
        <v>1582.3</v>
      </c>
      <c r="L8843">
        <v>98.7</v>
      </c>
      <c r="M8843">
        <v>5.12</v>
      </c>
      <c r="N8843">
        <v>3.23</v>
      </c>
      <c r="O8843">
        <v>16.7</v>
      </c>
    </row>
    <row r="8844" spans="1:15" x14ac:dyDescent="0.35">
      <c r="A8844" s="1">
        <v>46302</v>
      </c>
      <c r="B8844">
        <v>3</v>
      </c>
      <c r="C8844" t="s">
        <v>17</v>
      </c>
      <c r="D8844" t="s">
        <v>20</v>
      </c>
      <c r="E8844">
        <v>210</v>
      </c>
      <c r="F8844">
        <v>63.9</v>
      </c>
      <c r="G8844">
        <v>135.19999999999999</v>
      </c>
      <c r="H8844">
        <v>77.599999999999994</v>
      </c>
      <c r="I8844">
        <v>21</v>
      </c>
      <c r="J8844">
        <v>62.5</v>
      </c>
      <c r="K8844">
        <v>1374</v>
      </c>
      <c r="L8844">
        <v>93.3</v>
      </c>
      <c r="M8844">
        <v>3.97</v>
      </c>
      <c r="N8844">
        <v>5.54</v>
      </c>
      <c r="O8844">
        <v>16.8</v>
      </c>
    </row>
    <row r="8845" spans="1:15" x14ac:dyDescent="0.35">
      <c r="A8845" s="1">
        <v>46302</v>
      </c>
      <c r="B8845">
        <v>4</v>
      </c>
      <c r="C8845" t="s">
        <v>27</v>
      </c>
      <c r="D8845" t="s">
        <v>20</v>
      </c>
      <c r="E8845">
        <v>120</v>
      </c>
      <c r="F8845">
        <v>75</v>
      </c>
      <c r="G8845">
        <v>142.9</v>
      </c>
      <c r="H8845">
        <v>92</v>
      </c>
      <c r="I8845">
        <v>20.7</v>
      </c>
      <c r="J8845">
        <v>62.6</v>
      </c>
      <c r="K8845">
        <v>1558.7</v>
      </c>
      <c r="L8845">
        <v>100.6</v>
      </c>
      <c r="M8845">
        <v>3.51</v>
      </c>
      <c r="N8845">
        <v>4.51</v>
      </c>
      <c r="O8845">
        <v>14</v>
      </c>
    </row>
    <row r="8846" spans="1:15" x14ac:dyDescent="0.35">
      <c r="A8846" s="1">
        <v>46302</v>
      </c>
      <c r="B8846">
        <v>5</v>
      </c>
      <c r="C8846" t="s">
        <v>28</v>
      </c>
      <c r="D8846" t="s">
        <v>22</v>
      </c>
      <c r="E8846">
        <v>130</v>
      </c>
      <c r="F8846">
        <v>59.4</v>
      </c>
      <c r="G8846">
        <v>135.5</v>
      </c>
      <c r="H8846">
        <v>79</v>
      </c>
      <c r="I8846">
        <v>15.8</v>
      </c>
      <c r="J8846">
        <v>57.1</v>
      </c>
      <c r="K8846">
        <v>1387.3</v>
      </c>
      <c r="L8846">
        <v>92.4</v>
      </c>
      <c r="M8846">
        <v>4.9400000000000004</v>
      </c>
      <c r="N8846">
        <v>4.96</v>
      </c>
      <c r="O8846">
        <v>28.5</v>
      </c>
    </row>
    <row r="8847" spans="1:15" x14ac:dyDescent="0.35">
      <c r="A8847" s="1">
        <v>46302</v>
      </c>
      <c r="B8847">
        <v>6</v>
      </c>
      <c r="C8847" t="s">
        <v>19</v>
      </c>
      <c r="D8847" t="s">
        <v>20</v>
      </c>
      <c r="E8847">
        <v>150</v>
      </c>
      <c r="F8847">
        <v>46.2</v>
      </c>
      <c r="G8847">
        <v>134.1</v>
      </c>
      <c r="H8847">
        <v>70.7</v>
      </c>
      <c r="I8847">
        <v>20.100000000000001</v>
      </c>
      <c r="J8847">
        <v>81.5</v>
      </c>
      <c r="K8847">
        <v>1241.3</v>
      </c>
      <c r="L8847">
        <v>80.400000000000006</v>
      </c>
      <c r="M8847">
        <v>3.94</v>
      </c>
      <c r="N8847">
        <v>3.1</v>
      </c>
      <c r="O8847">
        <v>17.5</v>
      </c>
    </row>
    <row r="8848" spans="1:15" x14ac:dyDescent="0.35">
      <c r="A8848" s="1">
        <v>46302</v>
      </c>
      <c r="B8848">
        <v>10</v>
      </c>
      <c r="C8848" t="s">
        <v>26</v>
      </c>
      <c r="D8848" t="s">
        <v>22</v>
      </c>
      <c r="E8848">
        <v>130</v>
      </c>
      <c r="F8848">
        <v>73.900000000000006</v>
      </c>
      <c r="G8848">
        <v>165.4</v>
      </c>
      <c r="H8848">
        <v>93.6</v>
      </c>
      <c r="I8848">
        <v>16.8</v>
      </c>
      <c r="J8848">
        <v>55.6</v>
      </c>
      <c r="K8848">
        <v>1271.4000000000001</v>
      </c>
      <c r="L8848">
        <v>87.1</v>
      </c>
      <c r="M8848">
        <v>4.55</v>
      </c>
      <c r="N8848">
        <v>3.97</v>
      </c>
      <c r="O8848">
        <v>24.9</v>
      </c>
    </row>
    <row r="8849" spans="1:15" x14ac:dyDescent="0.35">
      <c r="A8849" s="1">
        <v>46302</v>
      </c>
      <c r="B8849">
        <v>11</v>
      </c>
      <c r="C8849" t="s">
        <v>26</v>
      </c>
      <c r="D8849" t="s">
        <v>22</v>
      </c>
      <c r="E8849">
        <v>210</v>
      </c>
      <c r="F8849">
        <v>55.2</v>
      </c>
      <c r="G8849">
        <v>137.1</v>
      </c>
      <c r="H8849">
        <v>71.3</v>
      </c>
      <c r="I8849">
        <v>21.7</v>
      </c>
      <c r="J8849">
        <v>74.3</v>
      </c>
      <c r="K8849">
        <v>1487.2</v>
      </c>
      <c r="L8849">
        <v>99.4</v>
      </c>
      <c r="M8849">
        <v>4.55</v>
      </c>
      <c r="N8849">
        <v>4.0599999999999996</v>
      </c>
      <c r="O8849">
        <v>25.6</v>
      </c>
    </row>
    <row r="8850" spans="1:15" x14ac:dyDescent="0.35">
      <c r="A8850" s="1">
        <v>46302</v>
      </c>
      <c r="B8850">
        <v>15</v>
      </c>
      <c r="C8850" t="s">
        <v>19</v>
      </c>
      <c r="D8850" t="s">
        <v>16</v>
      </c>
      <c r="E8850">
        <v>70</v>
      </c>
      <c r="F8850">
        <v>47.1</v>
      </c>
      <c r="G8850">
        <v>130</v>
      </c>
      <c r="H8850">
        <v>78</v>
      </c>
      <c r="I8850">
        <v>24.8</v>
      </c>
      <c r="J8850">
        <v>69.900000000000006</v>
      </c>
      <c r="K8850">
        <v>1474.8</v>
      </c>
      <c r="L8850">
        <v>99.9</v>
      </c>
      <c r="M8850">
        <v>2.42</v>
      </c>
      <c r="N8850">
        <v>2.2799999999999998</v>
      </c>
      <c r="O8850">
        <v>19.3</v>
      </c>
    </row>
    <row r="8851" spans="1:15" x14ac:dyDescent="0.35">
      <c r="A8851" s="1">
        <v>46302</v>
      </c>
      <c r="B8851">
        <v>16</v>
      </c>
      <c r="C8851" t="s">
        <v>25</v>
      </c>
      <c r="D8851" t="s">
        <v>18</v>
      </c>
      <c r="E8851">
        <v>70</v>
      </c>
      <c r="F8851">
        <v>54.7</v>
      </c>
      <c r="G8851">
        <v>146.1</v>
      </c>
      <c r="H8851">
        <v>74</v>
      </c>
      <c r="I8851">
        <v>23.1</v>
      </c>
      <c r="J8851">
        <v>62.1</v>
      </c>
      <c r="K8851">
        <v>1454.4</v>
      </c>
      <c r="L8851">
        <v>91.1</v>
      </c>
      <c r="M8851">
        <v>4.97</v>
      </c>
      <c r="N8851">
        <v>5.23</v>
      </c>
      <c r="O8851">
        <v>19.5</v>
      </c>
    </row>
    <row r="8852" spans="1:15" x14ac:dyDescent="0.35">
      <c r="A8852" s="1">
        <v>46302</v>
      </c>
      <c r="B8852">
        <v>17</v>
      </c>
      <c r="C8852" t="s">
        <v>27</v>
      </c>
      <c r="D8852" t="s">
        <v>20</v>
      </c>
      <c r="E8852">
        <v>210</v>
      </c>
      <c r="F8852">
        <v>109.4</v>
      </c>
      <c r="G8852">
        <v>198.3</v>
      </c>
      <c r="H8852">
        <v>122.5</v>
      </c>
      <c r="I8852">
        <v>16.399999999999999</v>
      </c>
      <c r="J8852">
        <v>71.099999999999994</v>
      </c>
      <c r="K8852">
        <v>1744.8</v>
      </c>
      <c r="L8852">
        <v>114.8</v>
      </c>
      <c r="M8852">
        <v>4.9400000000000004</v>
      </c>
      <c r="N8852">
        <v>7.13</v>
      </c>
      <c r="O8852">
        <v>14.6</v>
      </c>
    </row>
    <row r="8853" spans="1:15" x14ac:dyDescent="0.35">
      <c r="A8853" s="1">
        <v>46302</v>
      </c>
      <c r="B8853">
        <v>18</v>
      </c>
      <c r="C8853" t="s">
        <v>24</v>
      </c>
      <c r="D8853" t="s">
        <v>22</v>
      </c>
      <c r="E8853">
        <v>100</v>
      </c>
      <c r="F8853">
        <v>97.9</v>
      </c>
      <c r="G8853">
        <v>182.9</v>
      </c>
      <c r="H8853">
        <v>104.2</v>
      </c>
      <c r="I8853">
        <v>21.2</v>
      </c>
      <c r="J8853">
        <v>70.599999999999994</v>
      </c>
      <c r="K8853">
        <v>1513</v>
      </c>
      <c r="L8853">
        <v>98.3</v>
      </c>
      <c r="M8853">
        <v>3.97</v>
      </c>
      <c r="N8853">
        <v>4.34</v>
      </c>
      <c r="O8853">
        <v>17.899999999999999</v>
      </c>
    </row>
    <row r="8854" spans="1:15" x14ac:dyDescent="0.35">
      <c r="A8854" s="1">
        <v>46302</v>
      </c>
      <c r="B8854">
        <v>19</v>
      </c>
      <c r="C8854" t="s">
        <v>17</v>
      </c>
      <c r="D8854" t="s">
        <v>20</v>
      </c>
      <c r="E8854">
        <v>85</v>
      </c>
      <c r="F8854">
        <v>90.5</v>
      </c>
      <c r="G8854">
        <v>172.3</v>
      </c>
      <c r="H8854">
        <v>95.4</v>
      </c>
      <c r="I8854">
        <v>23.5</v>
      </c>
      <c r="J8854">
        <v>83.9</v>
      </c>
      <c r="K8854">
        <v>1582.2</v>
      </c>
      <c r="L8854">
        <v>101.3</v>
      </c>
      <c r="M8854">
        <v>6.47</v>
      </c>
      <c r="N8854">
        <v>5.77</v>
      </c>
      <c r="O8854">
        <v>14</v>
      </c>
    </row>
    <row r="8855" spans="1:15" x14ac:dyDescent="0.35">
      <c r="A8855" s="1">
        <v>46303</v>
      </c>
      <c r="B8855">
        <v>2</v>
      </c>
      <c r="C8855" t="s">
        <v>21</v>
      </c>
      <c r="D8855" t="s">
        <v>22</v>
      </c>
      <c r="E8855">
        <v>100</v>
      </c>
      <c r="F8855">
        <v>53.9</v>
      </c>
      <c r="G8855">
        <v>138.1</v>
      </c>
      <c r="H8855">
        <v>65.599999999999994</v>
      </c>
      <c r="I8855">
        <v>19.600000000000001</v>
      </c>
      <c r="J8855">
        <v>81.8</v>
      </c>
      <c r="K8855">
        <v>1390.9</v>
      </c>
      <c r="L8855">
        <v>100.6</v>
      </c>
      <c r="M8855">
        <v>3.92</v>
      </c>
      <c r="N8855">
        <v>2.89</v>
      </c>
      <c r="O8855">
        <v>19.7</v>
      </c>
    </row>
    <row r="8856" spans="1:15" x14ac:dyDescent="0.35">
      <c r="A8856" s="1">
        <v>46303</v>
      </c>
      <c r="B8856">
        <v>3</v>
      </c>
      <c r="C8856" t="s">
        <v>19</v>
      </c>
      <c r="D8856" t="s">
        <v>22</v>
      </c>
      <c r="E8856">
        <v>320</v>
      </c>
      <c r="F8856">
        <v>36.5</v>
      </c>
      <c r="G8856">
        <v>132</v>
      </c>
      <c r="H8856">
        <v>59.4</v>
      </c>
      <c r="I8856">
        <v>22.7</v>
      </c>
      <c r="J8856">
        <v>72.099999999999994</v>
      </c>
      <c r="K8856">
        <v>1146.5</v>
      </c>
      <c r="L8856">
        <v>86.6</v>
      </c>
      <c r="M8856">
        <v>4.38</v>
      </c>
      <c r="N8856">
        <v>3.43</v>
      </c>
      <c r="O8856">
        <v>20.100000000000001</v>
      </c>
    </row>
    <row r="8857" spans="1:15" x14ac:dyDescent="0.35">
      <c r="A8857" s="1">
        <v>46303</v>
      </c>
      <c r="B8857">
        <v>4</v>
      </c>
      <c r="C8857" t="s">
        <v>15</v>
      </c>
      <c r="D8857" t="s">
        <v>22</v>
      </c>
      <c r="E8857">
        <v>130</v>
      </c>
      <c r="F8857">
        <v>77.599999999999994</v>
      </c>
      <c r="G8857">
        <v>142.5</v>
      </c>
      <c r="H8857">
        <v>81.900000000000006</v>
      </c>
      <c r="I8857">
        <v>23</v>
      </c>
      <c r="J8857">
        <v>68</v>
      </c>
      <c r="K8857">
        <v>1601.1</v>
      </c>
      <c r="L8857">
        <v>109</v>
      </c>
      <c r="M8857">
        <v>3.42</v>
      </c>
      <c r="N8857">
        <v>4.88</v>
      </c>
      <c r="O8857">
        <v>25.7</v>
      </c>
    </row>
    <row r="8858" spans="1:15" x14ac:dyDescent="0.35">
      <c r="A8858" s="1">
        <v>46303</v>
      </c>
      <c r="B8858">
        <v>6</v>
      </c>
      <c r="C8858" t="s">
        <v>27</v>
      </c>
      <c r="D8858" t="s">
        <v>18</v>
      </c>
      <c r="E8858">
        <v>210</v>
      </c>
      <c r="F8858">
        <v>79.400000000000006</v>
      </c>
      <c r="G8858">
        <v>230.3</v>
      </c>
      <c r="H8858">
        <v>107.4</v>
      </c>
      <c r="I8858">
        <v>19.899999999999999</v>
      </c>
      <c r="J8858">
        <v>72.900000000000006</v>
      </c>
      <c r="K8858">
        <v>1563.7</v>
      </c>
      <c r="L8858">
        <v>103</v>
      </c>
      <c r="M8858">
        <v>5.25</v>
      </c>
      <c r="N8858">
        <v>6.37</v>
      </c>
      <c r="O8858">
        <v>11.1</v>
      </c>
    </row>
    <row r="8859" spans="1:15" x14ac:dyDescent="0.35">
      <c r="A8859" s="1">
        <v>46303</v>
      </c>
      <c r="B8859">
        <v>7</v>
      </c>
      <c r="C8859" t="s">
        <v>28</v>
      </c>
      <c r="D8859" t="s">
        <v>20</v>
      </c>
      <c r="E8859">
        <v>130</v>
      </c>
      <c r="F8859">
        <v>76.7</v>
      </c>
      <c r="G8859">
        <v>161.19999999999999</v>
      </c>
      <c r="H8859">
        <v>99.3</v>
      </c>
      <c r="I8859">
        <v>18.7</v>
      </c>
      <c r="J8859">
        <v>70</v>
      </c>
      <c r="K8859">
        <v>1644.1</v>
      </c>
      <c r="L8859">
        <v>114.3</v>
      </c>
      <c r="M8859">
        <v>2.5</v>
      </c>
      <c r="N8859">
        <v>5.18</v>
      </c>
      <c r="O8859">
        <v>33.200000000000003</v>
      </c>
    </row>
    <row r="8860" spans="1:15" x14ac:dyDescent="0.35">
      <c r="A8860" s="1">
        <v>46303</v>
      </c>
      <c r="B8860">
        <v>8</v>
      </c>
      <c r="C8860" t="s">
        <v>28</v>
      </c>
      <c r="D8860" t="s">
        <v>18</v>
      </c>
      <c r="E8860">
        <v>320</v>
      </c>
      <c r="F8860">
        <v>107</v>
      </c>
      <c r="G8860">
        <v>182.4</v>
      </c>
      <c r="H8860">
        <v>102.7</v>
      </c>
      <c r="I8860">
        <v>17.2</v>
      </c>
      <c r="J8860">
        <v>71.7</v>
      </c>
      <c r="K8860">
        <v>1664.5</v>
      </c>
      <c r="L8860">
        <v>113.1</v>
      </c>
      <c r="M8860">
        <v>5.19</v>
      </c>
      <c r="N8860">
        <v>5.46</v>
      </c>
      <c r="O8860">
        <v>33.4</v>
      </c>
    </row>
    <row r="8861" spans="1:15" x14ac:dyDescent="0.35">
      <c r="A8861" s="1">
        <v>46303</v>
      </c>
      <c r="B8861">
        <v>9</v>
      </c>
      <c r="C8861" t="s">
        <v>15</v>
      </c>
      <c r="D8861" t="s">
        <v>18</v>
      </c>
      <c r="E8861">
        <v>320</v>
      </c>
      <c r="F8861">
        <v>91.4</v>
      </c>
      <c r="G8861">
        <v>170.9</v>
      </c>
      <c r="H8861">
        <v>82.9</v>
      </c>
      <c r="I8861">
        <v>20.6</v>
      </c>
      <c r="J8861">
        <v>62</v>
      </c>
      <c r="K8861">
        <v>1776.4</v>
      </c>
      <c r="L8861">
        <v>118.6</v>
      </c>
      <c r="M8861">
        <v>5.73</v>
      </c>
      <c r="N8861">
        <v>4.5199999999999996</v>
      </c>
      <c r="O8861">
        <v>29</v>
      </c>
    </row>
    <row r="8862" spans="1:15" x14ac:dyDescent="0.35">
      <c r="A8862" s="1">
        <v>46303</v>
      </c>
      <c r="B8862">
        <v>10</v>
      </c>
      <c r="C8862" t="s">
        <v>27</v>
      </c>
      <c r="D8862" t="s">
        <v>18</v>
      </c>
      <c r="E8862">
        <v>100</v>
      </c>
      <c r="F8862">
        <v>104.5</v>
      </c>
      <c r="G8862">
        <v>195.8</v>
      </c>
      <c r="H8862">
        <v>123.8</v>
      </c>
      <c r="I8862">
        <v>24.8</v>
      </c>
      <c r="J8862">
        <v>64.599999999999994</v>
      </c>
      <c r="K8862">
        <v>1683.5</v>
      </c>
      <c r="L8862">
        <v>110.2</v>
      </c>
      <c r="M8862">
        <v>5.13</v>
      </c>
      <c r="N8862">
        <v>5.85</v>
      </c>
      <c r="O8862">
        <v>16.899999999999999</v>
      </c>
    </row>
    <row r="8863" spans="1:15" x14ac:dyDescent="0.35">
      <c r="A8863" s="1">
        <v>46303</v>
      </c>
      <c r="B8863">
        <v>12</v>
      </c>
      <c r="C8863" t="s">
        <v>26</v>
      </c>
      <c r="D8863" t="s">
        <v>18</v>
      </c>
      <c r="E8863">
        <v>120</v>
      </c>
      <c r="F8863">
        <v>61.6</v>
      </c>
      <c r="G8863">
        <v>155.30000000000001</v>
      </c>
      <c r="H8863">
        <v>90.1</v>
      </c>
      <c r="I8863">
        <v>20.5</v>
      </c>
      <c r="J8863">
        <v>73.5</v>
      </c>
      <c r="K8863">
        <v>1334.2</v>
      </c>
      <c r="L8863">
        <v>94.4</v>
      </c>
      <c r="M8863">
        <v>4.47</v>
      </c>
      <c r="N8863">
        <v>3.92</v>
      </c>
      <c r="O8863">
        <v>26.5</v>
      </c>
    </row>
    <row r="8864" spans="1:15" x14ac:dyDescent="0.35">
      <c r="A8864" s="1">
        <v>46303</v>
      </c>
      <c r="B8864">
        <v>16</v>
      </c>
      <c r="C8864" t="s">
        <v>28</v>
      </c>
      <c r="D8864" t="s">
        <v>16</v>
      </c>
      <c r="E8864">
        <v>85</v>
      </c>
      <c r="F8864">
        <v>56.6</v>
      </c>
      <c r="G8864">
        <v>136.80000000000001</v>
      </c>
      <c r="H8864">
        <v>62.7</v>
      </c>
      <c r="I8864">
        <v>19.600000000000001</v>
      </c>
      <c r="J8864">
        <v>68.099999999999994</v>
      </c>
      <c r="K8864">
        <v>1349.2</v>
      </c>
      <c r="L8864">
        <v>93.1</v>
      </c>
      <c r="M8864">
        <v>3.52</v>
      </c>
      <c r="N8864">
        <v>3.17</v>
      </c>
      <c r="O8864">
        <v>30.4</v>
      </c>
    </row>
    <row r="8865" spans="1:15" x14ac:dyDescent="0.35">
      <c r="A8865" s="1">
        <v>46303</v>
      </c>
      <c r="B8865">
        <v>17</v>
      </c>
      <c r="C8865" t="s">
        <v>26</v>
      </c>
      <c r="D8865" t="s">
        <v>20</v>
      </c>
      <c r="E8865">
        <v>85</v>
      </c>
      <c r="F8865">
        <v>88.8</v>
      </c>
      <c r="G8865">
        <v>129.80000000000001</v>
      </c>
      <c r="H8865">
        <v>96</v>
      </c>
      <c r="I8865">
        <v>21.4</v>
      </c>
      <c r="J8865">
        <v>70.7</v>
      </c>
      <c r="K8865">
        <v>1734.8</v>
      </c>
      <c r="L8865">
        <v>108.6</v>
      </c>
      <c r="M8865">
        <v>4.8099999999999996</v>
      </c>
      <c r="N8865">
        <v>6.04</v>
      </c>
      <c r="O8865">
        <v>23.4</v>
      </c>
    </row>
    <row r="8866" spans="1:15" x14ac:dyDescent="0.35">
      <c r="A8866" s="1">
        <v>46303</v>
      </c>
      <c r="B8866">
        <v>18</v>
      </c>
      <c r="C8866" t="s">
        <v>25</v>
      </c>
      <c r="D8866" t="s">
        <v>20</v>
      </c>
      <c r="E8866">
        <v>70</v>
      </c>
      <c r="F8866">
        <v>78.900000000000006</v>
      </c>
      <c r="G8866">
        <v>167.2</v>
      </c>
      <c r="H8866">
        <v>102.5</v>
      </c>
      <c r="I8866">
        <v>21.1</v>
      </c>
      <c r="J8866">
        <v>62.8</v>
      </c>
      <c r="K8866">
        <v>1600.8</v>
      </c>
      <c r="L8866">
        <v>112.1</v>
      </c>
      <c r="M8866">
        <v>3.23</v>
      </c>
      <c r="N8866">
        <v>5.17</v>
      </c>
      <c r="O8866">
        <v>21.2</v>
      </c>
    </row>
    <row r="8867" spans="1:15" x14ac:dyDescent="0.35">
      <c r="A8867" s="1">
        <v>46303</v>
      </c>
      <c r="B8867">
        <v>19</v>
      </c>
      <c r="C8867" t="s">
        <v>27</v>
      </c>
      <c r="D8867" t="s">
        <v>22</v>
      </c>
      <c r="E8867">
        <v>85</v>
      </c>
      <c r="F8867">
        <v>110.9</v>
      </c>
      <c r="G8867">
        <v>158.9</v>
      </c>
      <c r="H8867">
        <v>89.4</v>
      </c>
      <c r="I8867">
        <v>21.8</v>
      </c>
      <c r="J8867">
        <v>66.2</v>
      </c>
      <c r="K8867">
        <v>1635.1</v>
      </c>
      <c r="L8867">
        <v>107.4</v>
      </c>
      <c r="M8867">
        <v>4.34</v>
      </c>
      <c r="N8867">
        <v>6.61</v>
      </c>
      <c r="O8867">
        <v>17.2</v>
      </c>
    </row>
    <row r="8868" spans="1:15" x14ac:dyDescent="0.35">
      <c r="A8868" s="1">
        <v>46303</v>
      </c>
      <c r="B8868">
        <v>20</v>
      </c>
      <c r="C8868" t="s">
        <v>19</v>
      </c>
      <c r="D8868" t="s">
        <v>20</v>
      </c>
      <c r="E8868">
        <v>70</v>
      </c>
      <c r="F8868">
        <v>73.900000000000006</v>
      </c>
      <c r="G8868">
        <v>154.80000000000001</v>
      </c>
      <c r="H8868">
        <v>77.7</v>
      </c>
      <c r="I8868">
        <v>20.9</v>
      </c>
      <c r="J8868">
        <v>57.2</v>
      </c>
      <c r="K8868">
        <v>1393.6</v>
      </c>
      <c r="L8868">
        <v>91.1</v>
      </c>
      <c r="M8868">
        <v>4.1399999999999997</v>
      </c>
      <c r="N8868">
        <v>6.09</v>
      </c>
      <c r="O8868">
        <v>19.2</v>
      </c>
    </row>
    <row r="8869" spans="1:15" x14ac:dyDescent="0.35">
      <c r="A8869" s="1">
        <v>46303</v>
      </c>
      <c r="B8869">
        <v>21</v>
      </c>
      <c r="C8869" t="s">
        <v>21</v>
      </c>
      <c r="D8869" t="s">
        <v>18</v>
      </c>
      <c r="E8869">
        <v>320</v>
      </c>
      <c r="F8869">
        <v>55.4</v>
      </c>
      <c r="G8869">
        <v>121.8</v>
      </c>
      <c r="H8869">
        <v>71</v>
      </c>
      <c r="I8869">
        <v>20.6</v>
      </c>
      <c r="J8869">
        <v>73.5</v>
      </c>
      <c r="K8869">
        <v>1684.7</v>
      </c>
      <c r="L8869">
        <v>114.4</v>
      </c>
      <c r="M8869">
        <v>4.04</v>
      </c>
      <c r="N8869">
        <v>3.2</v>
      </c>
      <c r="O8869">
        <v>23.1</v>
      </c>
    </row>
    <row r="8870" spans="1:15" x14ac:dyDescent="0.35">
      <c r="A8870" s="1">
        <v>46303</v>
      </c>
      <c r="B8870">
        <v>22</v>
      </c>
      <c r="C8870" t="s">
        <v>17</v>
      </c>
      <c r="D8870" t="s">
        <v>23</v>
      </c>
      <c r="E8870">
        <v>150</v>
      </c>
      <c r="F8870">
        <v>88.2</v>
      </c>
      <c r="G8870">
        <v>188</v>
      </c>
      <c r="H8870">
        <v>109.4</v>
      </c>
      <c r="I8870">
        <v>25.4</v>
      </c>
      <c r="J8870">
        <v>50.7</v>
      </c>
      <c r="K8870">
        <v>1730.8</v>
      </c>
      <c r="L8870">
        <v>113.9</v>
      </c>
      <c r="M8870">
        <v>3.13</v>
      </c>
      <c r="N8870">
        <v>4.7699999999999996</v>
      </c>
      <c r="O8870">
        <v>19.399999999999999</v>
      </c>
    </row>
    <row r="8871" spans="1:15" x14ac:dyDescent="0.35">
      <c r="A8871" s="1">
        <v>46304</v>
      </c>
      <c r="B8871">
        <v>4</v>
      </c>
      <c r="C8871" t="s">
        <v>25</v>
      </c>
      <c r="D8871" t="s">
        <v>20</v>
      </c>
      <c r="E8871">
        <v>85</v>
      </c>
      <c r="F8871">
        <v>63.4</v>
      </c>
      <c r="G8871">
        <v>141.80000000000001</v>
      </c>
      <c r="H8871">
        <v>80.2</v>
      </c>
      <c r="I8871">
        <v>22.2</v>
      </c>
      <c r="J8871">
        <v>70.3</v>
      </c>
      <c r="K8871">
        <v>1436.2</v>
      </c>
      <c r="L8871">
        <v>93.4</v>
      </c>
      <c r="M8871">
        <v>5.0199999999999996</v>
      </c>
      <c r="N8871">
        <v>4.33</v>
      </c>
      <c r="O8871">
        <v>18.100000000000001</v>
      </c>
    </row>
    <row r="8872" spans="1:15" x14ac:dyDescent="0.35">
      <c r="A8872" s="1">
        <v>46304</v>
      </c>
      <c r="B8872">
        <v>5</v>
      </c>
      <c r="C8872" t="s">
        <v>26</v>
      </c>
      <c r="D8872" t="s">
        <v>23</v>
      </c>
      <c r="E8872">
        <v>210</v>
      </c>
      <c r="F8872">
        <v>66.7</v>
      </c>
      <c r="G8872">
        <v>190.9</v>
      </c>
      <c r="H8872">
        <v>93.9</v>
      </c>
      <c r="I8872">
        <v>21.2</v>
      </c>
      <c r="J8872">
        <v>55.9</v>
      </c>
      <c r="K8872">
        <v>1350.4</v>
      </c>
      <c r="L8872">
        <v>92.6</v>
      </c>
      <c r="M8872">
        <v>4.21</v>
      </c>
      <c r="N8872">
        <v>4.84</v>
      </c>
      <c r="O8872">
        <v>23.2</v>
      </c>
    </row>
    <row r="8873" spans="1:15" x14ac:dyDescent="0.35">
      <c r="A8873" s="1">
        <v>46304</v>
      </c>
      <c r="B8873">
        <v>7</v>
      </c>
      <c r="C8873" t="s">
        <v>27</v>
      </c>
      <c r="D8873" t="s">
        <v>16</v>
      </c>
      <c r="E8873">
        <v>210</v>
      </c>
      <c r="F8873">
        <v>102.4</v>
      </c>
      <c r="G8873">
        <v>182.2</v>
      </c>
      <c r="H8873">
        <v>103.1</v>
      </c>
      <c r="I8873">
        <v>18.2</v>
      </c>
      <c r="J8873">
        <v>60.8</v>
      </c>
      <c r="K8873">
        <v>1794.3</v>
      </c>
      <c r="L8873">
        <v>124.8</v>
      </c>
      <c r="M8873">
        <v>4.7699999999999996</v>
      </c>
      <c r="N8873">
        <v>6.31</v>
      </c>
      <c r="O8873">
        <v>11.1</v>
      </c>
    </row>
    <row r="8874" spans="1:15" x14ac:dyDescent="0.35">
      <c r="A8874" s="1">
        <v>46304</v>
      </c>
      <c r="B8874">
        <v>10</v>
      </c>
      <c r="C8874" t="s">
        <v>25</v>
      </c>
      <c r="D8874" t="s">
        <v>22</v>
      </c>
      <c r="E8874">
        <v>85</v>
      </c>
      <c r="F8874">
        <v>89.1</v>
      </c>
      <c r="G8874">
        <v>212</v>
      </c>
      <c r="H8874">
        <v>106.7</v>
      </c>
      <c r="I8874">
        <v>20.3</v>
      </c>
      <c r="J8874">
        <v>59.5</v>
      </c>
      <c r="K8874">
        <v>1489.8</v>
      </c>
      <c r="L8874">
        <v>104.7</v>
      </c>
      <c r="M8874">
        <v>5.76</v>
      </c>
      <c r="N8874">
        <v>5.46</v>
      </c>
      <c r="O8874">
        <v>19.399999999999999</v>
      </c>
    </row>
    <row r="8875" spans="1:15" x14ac:dyDescent="0.35">
      <c r="A8875" s="1">
        <v>46304</v>
      </c>
      <c r="B8875">
        <v>14</v>
      </c>
      <c r="C8875" t="s">
        <v>26</v>
      </c>
      <c r="D8875" t="s">
        <v>22</v>
      </c>
      <c r="E8875">
        <v>130</v>
      </c>
      <c r="F8875">
        <v>89.8</v>
      </c>
      <c r="G8875">
        <v>166.4</v>
      </c>
      <c r="H8875">
        <v>106</v>
      </c>
      <c r="I8875">
        <v>21.3</v>
      </c>
      <c r="J8875">
        <v>73.7</v>
      </c>
      <c r="K8875">
        <v>1709.3</v>
      </c>
      <c r="L8875">
        <v>115.2</v>
      </c>
      <c r="M8875">
        <v>4.75</v>
      </c>
      <c r="N8875">
        <v>4.63</v>
      </c>
      <c r="O8875">
        <v>25.1</v>
      </c>
    </row>
    <row r="8876" spans="1:15" x14ac:dyDescent="0.35">
      <c r="A8876" s="1">
        <v>46304</v>
      </c>
      <c r="B8876">
        <v>15</v>
      </c>
      <c r="C8876" t="s">
        <v>21</v>
      </c>
      <c r="D8876" t="s">
        <v>22</v>
      </c>
      <c r="E8876">
        <v>320</v>
      </c>
      <c r="F8876">
        <v>53.5</v>
      </c>
      <c r="G8876">
        <v>110.4</v>
      </c>
      <c r="H8876">
        <v>64.8</v>
      </c>
      <c r="I8876">
        <v>20.5</v>
      </c>
      <c r="J8876">
        <v>57.6</v>
      </c>
      <c r="K8876">
        <v>1420.1</v>
      </c>
      <c r="L8876">
        <v>96.6</v>
      </c>
      <c r="M8876">
        <v>4.1900000000000004</v>
      </c>
      <c r="N8876">
        <v>4.05</v>
      </c>
      <c r="O8876">
        <v>21.2</v>
      </c>
    </row>
    <row r="8877" spans="1:15" x14ac:dyDescent="0.35">
      <c r="A8877" s="1">
        <v>46304</v>
      </c>
      <c r="B8877">
        <v>17</v>
      </c>
      <c r="C8877" t="s">
        <v>21</v>
      </c>
      <c r="D8877" t="s">
        <v>16</v>
      </c>
      <c r="E8877">
        <v>85</v>
      </c>
      <c r="F8877">
        <v>78.7</v>
      </c>
      <c r="G8877">
        <v>142.69999999999999</v>
      </c>
      <c r="H8877">
        <v>89.1</v>
      </c>
      <c r="I8877">
        <v>22.3</v>
      </c>
      <c r="J8877">
        <v>64.900000000000006</v>
      </c>
      <c r="K8877">
        <v>1625.6</v>
      </c>
      <c r="L8877">
        <v>95.6</v>
      </c>
      <c r="M8877">
        <v>4.32</v>
      </c>
      <c r="N8877">
        <v>5.32</v>
      </c>
      <c r="O8877">
        <v>22.3</v>
      </c>
    </row>
    <row r="8878" spans="1:15" x14ac:dyDescent="0.35">
      <c r="A8878" s="1">
        <v>46304</v>
      </c>
      <c r="B8878">
        <v>19</v>
      </c>
      <c r="C8878" t="s">
        <v>15</v>
      </c>
      <c r="D8878" t="s">
        <v>18</v>
      </c>
      <c r="E8878">
        <v>130</v>
      </c>
      <c r="F8878">
        <v>91.1</v>
      </c>
      <c r="G8878">
        <v>153.80000000000001</v>
      </c>
      <c r="H8878">
        <v>108.2</v>
      </c>
      <c r="I8878">
        <v>16.100000000000001</v>
      </c>
      <c r="J8878">
        <v>66.099999999999994</v>
      </c>
      <c r="K8878">
        <v>1900.4</v>
      </c>
      <c r="L8878">
        <v>127.8</v>
      </c>
      <c r="M8878">
        <v>3.68</v>
      </c>
      <c r="N8878">
        <v>5.1100000000000003</v>
      </c>
      <c r="O8878">
        <v>23</v>
      </c>
    </row>
    <row r="8879" spans="1:15" x14ac:dyDescent="0.35">
      <c r="A8879" s="1">
        <v>46304</v>
      </c>
      <c r="B8879">
        <v>22</v>
      </c>
      <c r="C8879" t="s">
        <v>24</v>
      </c>
      <c r="D8879" t="s">
        <v>23</v>
      </c>
      <c r="E8879">
        <v>70</v>
      </c>
      <c r="F8879">
        <v>71.099999999999994</v>
      </c>
      <c r="G8879">
        <v>144</v>
      </c>
      <c r="H8879">
        <v>89</v>
      </c>
      <c r="I8879">
        <v>19.399999999999999</v>
      </c>
      <c r="J8879">
        <v>65.8</v>
      </c>
      <c r="K8879">
        <v>1516.3</v>
      </c>
      <c r="L8879">
        <v>107.5</v>
      </c>
      <c r="M8879">
        <v>3.71</v>
      </c>
      <c r="N8879">
        <v>4.8600000000000003</v>
      </c>
      <c r="O8879">
        <v>13.5</v>
      </c>
    </row>
    <row r="8880" spans="1:15" x14ac:dyDescent="0.35">
      <c r="A8880" s="1">
        <v>46305</v>
      </c>
      <c r="B8880">
        <v>0</v>
      </c>
      <c r="C8880" t="s">
        <v>28</v>
      </c>
      <c r="D8880" t="s">
        <v>20</v>
      </c>
      <c r="E8880">
        <v>100</v>
      </c>
      <c r="F8880">
        <v>71.5</v>
      </c>
      <c r="G8880">
        <v>170.7</v>
      </c>
      <c r="H8880">
        <v>95.2</v>
      </c>
      <c r="I8880">
        <v>23.4</v>
      </c>
      <c r="J8880">
        <v>71.8</v>
      </c>
      <c r="K8880">
        <v>1402.5</v>
      </c>
      <c r="L8880">
        <v>88.4</v>
      </c>
      <c r="M8880">
        <v>4.59</v>
      </c>
      <c r="N8880">
        <v>5.35</v>
      </c>
      <c r="O8880">
        <v>34.299999999999997</v>
      </c>
    </row>
    <row r="8881" spans="1:15" x14ac:dyDescent="0.35">
      <c r="A8881" s="1">
        <v>46305</v>
      </c>
      <c r="B8881">
        <v>1</v>
      </c>
      <c r="C8881" t="s">
        <v>21</v>
      </c>
      <c r="D8881" t="s">
        <v>18</v>
      </c>
      <c r="E8881">
        <v>120</v>
      </c>
      <c r="F8881">
        <v>63</v>
      </c>
      <c r="G8881">
        <v>146.80000000000001</v>
      </c>
      <c r="H8881">
        <v>92.9</v>
      </c>
      <c r="I8881">
        <v>20.3</v>
      </c>
      <c r="J8881">
        <v>66.3</v>
      </c>
      <c r="K8881">
        <v>1210.8</v>
      </c>
      <c r="L8881">
        <v>84.2</v>
      </c>
      <c r="M8881">
        <v>4.25</v>
      </c>
      <c r="N8881">
        <v>4.3099999999999996</v>
      </c>
      <c r="O8881">
        <v>25.8</v>
      </c>
    </row>
    <row r="8882" spans="1:15" x14ac:dyDescent="0.35">
      <c r="A8882" s="1">
        <v>46305</v>
      </c>
      <c r="B8882">
        <v>2</v>
      </c>
      <c r="C8882" t="s">
        <v>29</v>
      </c>
      <c r="D8882" t="s">
        <v>22</v>
      </c>
      <c r="E8882">
        <v>100</v>
      </c>
      <c r="F8882">
        <v>81.3</v>
      </c>
      <c r="G8882">
        <v>159.5</v>
      </c>
      <c r="H8882">
        <v>93.9</v>
      </c>
      <c r="I8882">
        <v>20.6</v>
      </c>
      <c r="J8882">
        <v>66.099999999999994</v>
      </c>
      <c r="K8882">
        <v>1757.3</v>
      </c>
      <c r="L8882">
        <v>110.8</v>
      </c>
      <c r="M8882">
        <v>3.65</v>
      </c>
      <c r="N8882">
        <v>4.95</v>
      </c>
      <c r="O8882">
        <v>19.8</v>
      </c>
    </row>
    <row r="8883" spans="1:15" x14ac:dyDescent="0.35">
      <c r="A8883" s="1">
        <v>46305</v>
      </c>
      <c r="B8883">
        <v>3</v>
      </c>
      <c r="C8883" t="s">
        <v>21</v>
      </c>
      <c r="D8883" t="s">
        <v>22</v>
      </c>
      <c r="E8883">
        <v>130</v>
      </c>
      <c r="F8883">
        <v>54.3</v>
      </c>
      <c r="G8883">
        <v>97.3</v>
      </c>
      <c r="H8883">
        <v>42.9</v>
      </c>
      <c r="I8883">
        <v>19.899999999999999</v>
      </c>
      <c r="J8883">
        <v>60.3</v>
      </c>
      <c r="K8883">
        <v>1297</v>
      </c>
      <c r="L8883">
        <v>95.6</v>
      </c>
      <c r="M8883">
        <v>3.94</v>
      </c>
      <c r="N8883">
        <v>3.66</v>
      </c>
      <c r="O8883">
        <v>22.6</v>
      </c>
    </row>
    <row r="8884" spans="1:15" x14ac:dyDescent="0.35">
      <c r="A8884" s="1">
        <v>46305</v>
      </c>
      <c r="B8884">
        <v>4</v>
      </c>
      <c r="C8884" t="s">
        <v>25</v>
      </c>
      <c r="D8884" t="s">
        <v>18</v>
      </c>
      <c r="E8884">
        <v>130</v>
      </c>
      <c r="F8884">
        <v>65.8</v>
      </c>
      <c r="G8884">
        <v>112.9</v>
      </c>
      <c r="H8884">
        <v>70.2</v>
      </c>
      <c r="I8884">
        <v>21.4</v>
      </c>
      <c r="J8884">
        <v>59.2</v>
      </c>
      <c r="K8884">
        <v>1424.6</v>
      </c>
      <c r="L8884">
        <v>102.7</v>
      </c>
      <c r="M8884">
        <v>3.88</v>
      </c>
      <c r="N8884">
        <v>5.2</v>
      </c>
      <c r="O8884">
        <v>17.100000000000001</v>
      </c>
    </row>
    <row r="8885" spans="1:15" x14ac:dyDescent="0.35">
      <c r="A8885" s="1">
        <v>46305</v>
      </c>
      <c r="B8885">
        <v>7</v>
      </c>
      <c r="C8885" t="s">
        <v>17</v>
      </c>
      <c r="D8885" t="s">
        <v>23</v>
      </c>
      <c r="E8885">
        <v>85</v>
      </c>
      <c r="F8885">
        <v>86.9</v>
      </c>
      <c r="G8885">
        <v>178.6</v>
      </c>
      <c r="H8885">
        <v>81.099999999999994</v>
      </c>
      <c r="I8885">
        <v>23.9</v>
      </c>
      <c r="J8885">
        <v>54.3</v>
      </c>
      <c r="K8885">
        <v>1383.6</v>
      </c>
      <c r="L8885">
        <v>83.6</v>
      </c>
      <c r="M8885">
        <v>7.15</v>
      </c>
      <c r="N8885">
        <v>5.49</v>
      </c>
      <c r="O8885">
        <v>13.4</v>
      </c>
    </row>
    <row r="8886" spans="1:15" x14ac:dyDescent="0.35">
      <c r="A8886" s="1">
        <v>46305</v>
      </c>
      <c r="B8886">
        <v>8</v>
      </c>
      <c r="C8886" t="s">
        <v>27</v>
      </c>
      <c r="D8886" t="s">
        <v>18</v>
      </c>
      <c r="E8886">
        <v>210</v>
      </c>
      <c r="F8886">
        <v>92</v>
      </c>
      <c r="G8886">
        <v>145.9</v>
      </c>
      <c r="H8886">
        <v>86.9</v>
      </c>
      <c r="I8886">
        <v>19</v>
      </c>
      <c r="J8886">
        <v>65.2</v>
      </c>
      <c r="K8886">
        <v>1590.3</v>
      </c>
      <c r="L8886">
        <v>113.7</v>
      </c>
      <c r="M8886">
        <v>5.12</v>
      </c>
      <c r="N8886">
        <v>5.38</v>
      </c>
      <c r="O8886">
        <v>14.5</v>
      </c>
    </row>
    <row r="8887" spans="1:15" x14ac:dyDescent="0.35">
      <c r="A8887" s="1">
        <v>46305</v>
      </c>
      <c r="B8887">
        <v>9</v>
      </c>
      <c r="C8887" t="s">
        <v>25</v>
      </c>
      <c r="D8887" t="s">
        <v>16</v>
      </c>
      <c r="E8887">
        <v>150</v>
      </c>
      <c r="F8887">
        <v>88.9</v>
      </c>
      <c r="G8887">
        <v>181.8</v>
      </c>
      <c r="H8887">
        <v>101.7</v>
      </c>
      <c r="I8887">
        <v>26.1</v>
      </c>
      <c r="J8887">
        <v>76.3</v>
      </c>
      <c r="K8887">
        <v>1588.2</v>
      </c>
      <c r="L8887">
        <v>103.7</v>
      </c>
      <c r="M8887">
        <v>4.47</v>
      </c>
      <c r="N8887">
        <v>4.87</v>
      </c>
      <c r="O8887">
        <v>18</v>
      </c>
    </row>
    <row r="8888" spans="1:15" x14ac:dyDescent="0.35">
      <c r="A8888" s="1">
        <v>46305</v>
      </c>
      <c r="B8888">
        <v>10</v>
      </c>
      <c r="C8888" t="s">
        <v>24</v>
      </c>
      <c r="D8888" t="s">
        <v>22</v>
      </c>
      <c r="E8888">
        <v>130</v>
      </c>
      <c r="F8888">
        <v>89</v>
      </c>
      <c r="G8888">
        <v>179</v>
      </c>
      <c r="H8888">
        <v>107.9</v>
      </c>
      <c r="I8888">
        <v>18.8</v>
      </c>
      <c r="J8888">
        <v>69.599999999999994</v>
      </c>
      <c r="K8888">
        <v>1828.3</v>
      </c>
      <c r="L8888">
        <v>111</v>
      </c>
      <c r="M8888">
        <v>5.45</v>
      </c>
      <c r="N8888">
        <v>5.64</v>
      </c>
      <c r="O8888">
        <v>15</v>
      </c>
    </row>
    <row r="8889" spans="1:15" x14ac:dyDescent="0.35">
      <c r="A8889" s="1">
        <v>46305</v>
      </c>
      <c r="B8889">
        <v>11</v>
      </c>
      <c r="C8889" t="s">
        <v>21</v>
      </c>
      <c r="D8889" t="s">
        <v>23</v>
      </c>
      <c r="E8889">
        <v>70</v>
      </c>
      <c r="F8889">
        <v>51.1</v>
      </c>
      <c r="G8889">
        <v>91.8</v>
      </c>
      <c r="H8889">
        <v>58.9</v>
      </c>
      <c r="I8889">
        <v>23.2</v>
      </c>
      <c r="J8889">
        <v>66.400000000000006</v>
      </c>
      <c r="K8889">
        <v>1304.9000000000001</v>
      </c>
      <c r="L8889">
        <v>90.3</v>
      </c>
      <c r="M8889">
        <v>3.77</v>
      </c>
      <c r="N8889">
        <v>4.26</v>
      </c>
      <c r="O8889">
        <v>23.4</v>
      </c>
    </row>
    <row r="8890" spans="1:15" x14ac:dyDescent="0.35">
      <c r="A8890" s="1">
        <v>46305</v>
      </c>
      <c r="B8890">
        <v>13</v>
      </c>
      <c r="C8890" t="s">
        <v>19</v>
      </c>
      <c r="D8890" t="s">
        <v>20</v>
      </c>
      <c r="E8890">
        <v>130</v>
      </c>
      <c r="F8890">
        <v>39.6</v>
      </c>
      <c r="G8890">
        <v>118.2</v>
      </c>
      <c r="H8890">
        <v>72.8</v>
      </c>
      <c r="I8890">
        <v>22.9</v>
      </c>
      <c r="J8890">
        <v>53.6</v>
      </c>
      <c r="K8890">
        <v>1224.5999999999999</v>
      </c>
      <c r="L8890">
        <v>86.2</v>
      </c>
      <c r="M8890">
        <v>3.18</v>
      </c>
      <c r="N8890">
        <v>3.56</v>
      </c>
      <c r="O8890">
        <v>15.8</v>
      </c>
    </row>
    <row r="8891" spans="1:15" x14ac:dyDescent="0.35">
      <c r="A8891" s="1">
        <v>46305</v>
      </c>
      <c r="B8891">
        <v>14</v>
      </c>
      <c r="C8891" t="s">
        <v>27</v>
      </c>
      <c r="D8891" t="s">
        <v>22</v>
      </c>
      <c r="E8891">
        <v>150</v>
      </c>
      <c r="F8891">
        <v>91.8</v>
      </c>
      <c r="G8891">
        <v>185</v>
      </c>
      <c r="H8891">
        <v>115.4</v>
      </c>
      <c r="I8891">
        <v>20.8</v>
      </c>
      <c r="J8891">
        <v>76</v>
      </c>
      <c r="K8891">
        <v>1584.8</v>
      </c>
      <c r="L8891">
        <v>103.1</v>
      </c>
      <c r="M8891">
        <v>3.62</v>
      </c>
      <c r="N8891">
        <v>6.01</v>
      </c>
      <c r="O8891">
        <v>12.8</v>
      </c>
    </row>
    <row r="8892" spans="1:15" x14ac:dyDescent="0.35">
      <c r="A8892" s="1">
        <v>46305</v>
      </c>
      <c r="B8892">
        <v>16</v>
      </c>
      <c r="C8892" t="s">
        <v>25</v>
      </c>
      <c r="D8892" t="s">
        <v>18</v>
      </c>
      <c r="E8892">
        <v>100</v>
      </c>
      <c r="F8892">
        <v>44.7</v>
      </c>
      <c r="G8892">
        <v>150.1</v>
      </c>
      <c r="H8892">
        <v>94.2</v>
      </c>
      <c r="I8892">
        <v>25.6</v>
      </c>
      <c r="J8892">
        <v>77.5</v>
      </c>
      <c r="K8892">
        <v>1409.6</v>
      </c>
      <c r="L8892">
        <v>99.7</v>
      </c>
      <c r="M8892">
        <v>3.17</v>
      </c>
      <c r="N8892">
        <v>3.58</v>
      </c>
      <c r="O8892">
        <v>19.600000000000001</v>
      </c>
    </row>
    <row r="8893" spans="1:15" x14ac:dyDescent="0.35">
      <c r="A8893" s="1">
        <v>46305</v>
      </c>
      <c r="B8893">
        <v>17</v>
      </c>
      <c r="C8893" t="s">
        <v>29</v>
      </c>
      <c r="D8893" t="s">
        <v>23</v>
      </c>
      <c r="E8893">
        <v>85</v>
      </c>
      <c r="F8893">
        <v>76.400000000000006</v>
      </c>
      <c r="G8893">
        <v>187.5</v>
      </c>
      <c r="H8893">
        <v>103.1</v>
      </c>
      <c r="I8893">
        <v>27</v>
      </c>
      <c r="J8893">
        <v>57.3</v>
      </c>
      <c r="K8893">
        <v>1338.7</v>
      </c>
      <c r="L8893">
        <v>89.8</v>
      </c>
      <c r="M8893">
        <v>4.3600000000000003</v>
      </c>
      <c r="N8893">
        <v>5.12</v>
      </c>
      <c r="O8893">
        <v>23.1</v>
      </c>
    </row>
    <row r="8894" spans="1:15" x14ac:dyDescent="0.35">
      <c r="A8894" s="1">
        <v>46305</v>
      </c>
      <c r="B8894">
        <v>18</v>
      </c>
      <c r="C8894" t="s">
        <v>17</v>
      </c>
      <c r="D8894" t="s">
        <v>22</v>
      </c>
      <c r="E8894">
        <v>70</v>
      </c>
      <c r="F8894">
        <v>105.8</v>
      </c>
      <c r="G8894">
        <v>165.6</v>
      </c>
      <c r="H8894">
        <v>126.5</v>
      </c>
      <c r="I8894">
        <v>23</v>
      </c>
      <c r="J8894">
        <v>58.2</v>
      </c>
      <c r="K8894">
        <v>1704.7</v>
      </c>
      <c r="L8894">
        <v>106.6</v>
      </c>
      <c r="M8894">
        <v>4.99</v>
      </c>
      <c r="N8894">
        <v>5.33</v>
      </c>
      <c r="O8894">
        <v>18.2</v>
      </c>
    </row>
    <row r="8895" spans="1:15" x14ac:dyDescent="0.35">
      <c r="A8895" s="1">
        <v>46305</v>
      </c>
      <c r="B8895">
        <v>21</v>
      </c>
      <c r="C8895" t="s">
        <v>28</v>
      </c>
      <c r="D8895" t="s">
        <v>20</v>
      </c>
      <c r="E8895">
        <v>70</v>
      </c>
      <c r="F8895">
        <v>65.8</v>
      </c>
      <c r="G8895">
        <v>167.2</v>
      </c>
      <c r="H8895">
        <v>88.5</v>
      </c>
      <c r="I8895">
        <v>23.1</v>
      </c>
      <c r="J8895">
        <v>77.5</v>
      </c>
      <c r="K8895">
        <v>1438.7</v>
      </c>
      <c r="L8895">
        <v>104.8</v>
      </c>
      <c r="M8895">
        <v>5.62</v>
      </c>
      <c r="N8895">
        <v>4.66</v>
      </c>
      <c r="O8895">
        <v>32.4</v>
      </c>
    </row>
    <row r="8896" spans="1:15" x14ac:dyDescent="0.35">
      <c r="A8896" s="1">
        <v>46305</v>
      </c>
      <c r="B8896">
        <v>22</v>
      </c>
      <c r="C8896" t="s">
        <v>27</v>
      </c>
      <c r="D8896" t="s">
        <v>20</v>
      </c>
      <c r="E8896">
        <v>320</v>
      </c>
      <c r="F8896">
        <v>85.7</v>
      </c>
      <c r="G8896">
        <v>146.19999999999999</v>
      </c>
      <c r="H8896">
        <v>89.2</v>
      </c>
      <c r="I8896">
        <v>21.5</v>
      </c>
      <c r="J8896">
        <v>69.8</v>
      </c>
      <c r="K8896">
        <v>1666.1</v>
      </c>
      <c r="L8896">
        <v>107.3</v>
      </c>
      <c r="M8896">
        <v>5.27</v>
      </c>
      <c r="N8896">
        <v>3.89</v>
      </c>
      <c r="O8896">
        <v>13.7</v>
      </c>
    </row>
    <row r="8897" spans="1:15" x14ac:dyDescent="0.35">
      <c r="A8897" s="1">
        <v>46305</v>
      </c>
      <c r="B8897">
        <v>23</v>
      </c>
      <c r="C8897" t="s">
        <v>24</v>
      </c>
      <c r="D8897" t="s">
        <v>18</v>
      </c>
      <c r="E8897">
        <v>120</v>
      </c>
      <c r="F8897">
        <v>71.099999999999994</v>
      </c>
      <c r="G8897">
        <v>121.5</v>
      </c>
      <c r="H8897">
        <v>87.5</v>
      </c>
      <c r="I8897">
        <v>20.6</v>
      </c>
      <c r="J8897">
        <v>80.900000000000006</v>
      </c>
      <c r="K8897">
        <v>1475.5</v>
      </c>
      <c r="L8897">
        <v>101.7</v>
      </c>
      <c r="M8897">
        <v>5.28</v>
      </c>
      <c r="N8897">
        <v>3.06</v>
      </c>
      <c r="O8897">
        <v>16.5</v>
      </c>
    </row>
    <row r="8898" spans="1:15" x14ac:dyDescent="0.35">
      <c r="A8898" s="1">
        <v>46306</v>
      </c>
      <c r="B8898">
        <v>3</v>
      </c>
      <c r="C8898" t="s">
        <v>19</v>
      </c>
      <c r="D8898" t="s">
        <v>16</v>
      </c>
      <c r="E8898">
        <v>210</v>
      </c>
      <c r="F8898">
        <v>63.8</v>
      </c>
      <c r="G8898">
        <v>154.19999999999999</v>
      </c>
      <c r="H8898">
        <v>97.6</v>
      </c>
      <c r="I8898">
        <v>17.600000000000001</v>
      </c>
      <c r="J8898">
        <v>78.099999999999994</v>
      </c>
      <c r="K8898">
        <v>1508.6</v>
      </c>
      <c r="L8898">
        <v>100.8</v>
      </c>
      <c r="M8898">
        <v>4.45</v>
      </c>
      <c r="N8898">
        <v>3.58</v>
      </c>
      <c r="O8898">
        <v>17.5</v>
      </c>
    </row>
    <row r="8899" spans="1:15" x14ac:dyDescent="0.35">
      <c r="A8899" s="1">
        <v>46306</v>
      </c>
      <c r="B8899">
        <v>4</v>
      </c>
      <c r="C8899" t="s">
        <v>29</v>
      </c>
      <c r="D8899" t="s">
        <v>18</v>
      </c>
      <c r="E8899">
        <v>70</v>
      </c>
      <c r="F8899">
        <v>82</v>
      </c>
      <c r="G8899">
        <v>164</v>
      </c>
      <c r="H8899">
        <v>93</v>
      </c>
      <c r="I8899">
        <v>26.7</v>
      </c>
      <c r="J8899">
        <v>48.8</v>
      </c>
      <c r="K8899">
        <v>1596.9</v>
      </c>
      <c r="L8899">
        <v>108.4</v>
      </c>
      <c r="M8899">
        <v>4.6500000000000004</v>
      </c>
      <c r="N8899">
        <v>4.63</v>
      </c>
      <c r="O8899">
        <v>21.6</v>
      </c>
    </row>
    <row r="8900" spans="1:15" x14ac:dyDescent="0.35">
      <c r="A8900" s="1">
        <v>46306</v>
      </c>
      <c r="B8900">
        <v>6</v>
      </c>
      <c r="C8900" t="s">
        <v>28</v>
      </c>
      <c r="D8900" t="s">
        <v>23</v>
      </c>
      <c r="E8900">
        <v>150</v>
      </c>
      <c r="F8900">
        <v>81.099999999999994</v>
      </c>
      <c r="G8900">
        <v>159.19999999999999</v>
      </c>
      <c r="H8900">
        <v>100.6</v>
      </c>
      <c r="I8900">
        <v>19</v>
      </c>
      <c r="J8900">
        <v>80.7</v>
      </c>
      <c r="K8900">
        <v>1558.7</v>
      </c>
      <c r="L8900">
        <v>101.9</v>
      </c>
      <c r="M8900">
        <v>4.79</v>
      </c>
      <c r="N8900">
        <v>5.28</v>
      </c>
      <c r="O8900">
        <v>29.5</v>
      </c>
    </row>
    <row r="8901" spans="1:15" x14ac:dyDescent="0.35">
      <c r="A8901" s="1">
        <v>46306</v>
      </c>
      <c r="B8901">
        <v>9</v>
      </c>
      <c r="C8901" t="s">
        <v>26</v>
      </c>
      <c r="D8901" t="s">
        <v>18</v>
      </c>
      <c r="E8901">
        <v>85</v>
      </c>
      <c r="F8901">
        <v>80.7</v>
      </c>
      <c r="G8901">
        <v>179.3</v>
      </c>
      <c r="H8901">
        <v>107.2</v>
      </c>
      <c r="I8901">
        <v>16.5</v>
      </c>
      <c r="J8901">
        <v>70.3</v>
      </c>
      <c r="K8901">
        <v>1584.6</v>
      </c>
      <c r="L8901">
        <v>107.6</v>
      </c>
      <c r="M8901">
        <v>4.28</v>
      </c>
      <c r="N8901">
        <v>4.7300000000000004</v>
      </c>
      <c r="O8901">
        <v>26.2</v>
      </c>
    </row>
    <row r="8902" spans="1:15" x14ac:dyDescent="0.35">
      <c r="A8902" s="1">
        <v>46306</v>
      </c>
      <c r="B8902">
        <v>10</v>
      </c>
      <c r="C8902" t="s">
        <v>17</v>
      </c>
      <c r="D8902" t="s">
        <v>23</v>
      </c>
      <c r="E8902">
        <v>210</v>
      </c>
      <c r="F8902">
        <v>84.8</v>
      </c>
      <c r="G8902">
        <v>190.7</v>
      </c>
      <c r="H8902">
        <v>100.7</v>
      </c>
      <c r="I8902">
        <v>23.8</v>
      </c>
      <c r="J8902">
        <v>65.8</v>
      </c>
      <c r="K8902">
        <v>1764.1</v>
      </c>
      <c r="L8902">
        <v>115.5</v>
      </c>
      <c r="M8902">
        <v>4.54</v>
      </c>
      <c r="N8902">
        <v>5.37</v>
      </c>
      <c r="O8902">
        <v>19.8</v>
      </c>
    </row>
    <row r="8903" spans="1:15" x14ac:dyDescent="0.35">
      <c r="A8903" s="1">
        <v>46306</v>
      </c>
      <c r="B8903">
        <v>12</v>
      </c>
      <c r="C8903" t="s">
        <v>28</v>
      </c>
      <c r="D8903" t="s">
        <v>16</v>
      </c>
      <c r="E8903">
        <v>120</v>
      </c>
      <c r="F8903">
        <v>67.8</v>
      </c>
      <c r="G8903">
        <v>179.9</v>
      </c>
      <c r="H8903">
        <v>84</v>
      </c>
      <c r="I8903">
        <v>18.399999999999999</v>
      </c>
      <c r="J8903">
        <v>68.599999999999994</v>
      </c>
      <c r="K8903">
        <v>1453.8</v>
      </c>
      <c r="L8903">
        <v>101.8</v>
      </c>
      <c r="M8903">
        <v>5.51</v>
      </c>
      <c r="N8903">
        <v>4.43</v>
      </c>
      <c r="O8903">
        <v>34.299999999999997</v>
      </c>
    </row>
    <row r="8904" spans="1:15" x14ac:dyDescent="0.35">
      <c r="A8904" s="1">
        <v>46306</v>
      </c>
      <c r="B8904">
        <v>13</v>
      </c>
      <c r="C8904" t="s">
        <v>21</v>
      </c>
      <c r="D8904" t="s">
        <v>18</v>
      </c>
      <c r="E8904">
        <v>85</v>
      </c>
      <c r="F8904">
        <v>49.6</v>
      </c>
      <c r="G8904">
        <v>114.8</v>
      </c>
      <c r="H8904">
        <v>65.400000000000006</v>
      </c>
      <c r="I8904">
        <v>18.3</v>
      </c>
      <c r="J8904">
        <v>67.7</v>
      </c>
      <c r="K8904">
        <v>1361.3</v>
      </c>
      <c r="L8904">
        <v>95.6</v>
      </c>
      <c r="M8904">
        <v>3.19</v>
      </c>
      <c r="N8904">
        <v>3.13</v>
      </c>
      <c r="O8904">
        <v>21</v>
      </c>
    </row>
    <row r="8905" spans="1:15" x14ac:dyDescent="0.35">
      <c r="A8905" s="1">
        <v>46306</v>
      </c>
      <c r="B8905">
        <v>15</v>
      </c>
      <c r="C8905" t="s">
        <v>15</v>
      </c>
      <c r="D8905" t="s">
        <v>20</v>
      </c>
      <c r="E8905">
        <v>320</v>
      </c>
      <c r="F8905">
        <v>70.2</v>
      </c>
      <c r="G8905">
        <v>195</v>
      </c>
      <c r="H8905">
        <v>111.5</v>
      </c>
      <c r="I8905">
        <v>20.5</v>
      </c>
      <c r="J8905">
        <v>55.1</v>
      </c>
      <c r="K8905">
        <v>1612</v>
      </c>
      <c r="L8905">
        <v>100.6</v>
      </c>
      <c r="M8905">
        <v>3.64</v>
      </c>
      <c r="N8905">
        <v>5.79</v>
      </c>
      <c r="O8905">
        <v>26.4</v>
      </c>
    </row>
    <row r="8906" spans="1:15" x14ac:dyDescent="0.35">
      <c r="A8906" s="1">
        <v>46306</v>
      </c>
      <c r="B8906">
        <v>16</v>
      </c>
      <c r="C8906" t="s">
        <v>19</v>
      </c>
      <c r="D8906" t="s">
        <v>23</v>
      </c>
      <c r="E8906">
        <v>120</v>
      </c>
      <c r="F8906">
        <v>73.900000000000006</v>
      </c>
      <c r="G8906">
        <v>158.9</v>
      </c>
      <c r="H8906">
        <v>97</v>
      </c>
      <c r="I8906">
        <v>19</v>
      </c>
      <c r="J8906">
        <v>79.099999999999994</v>
      </c>
      <c r="K8906">
        <v>1584.8</v>
      </c>
      <c r="L8906">
        <v>104.3</v>
      </c>
      <c r="M8906">
        <v>4.3</v>
      </c>
      <c r="N8906">
        <v>4.07</v>
      </c>
      <c r="O8906">
        <v>12.5</v>
      </c>
    </row>
    <row r="8907" spans="1:15" x14ac:dyDescent="0.35">
      <c r="A8907" s="1">
        <v>46306</v>
      </c>
      <c r="B8907">
        <v>18</v>
      </c>
      <c r="C8907" t="s">
        <v>29</v>
      </c>
      <c r="D8907" t="s">
        <v>23</v>
      </c>
      <c r="E8907">
        <v>210</v>
      </c>
      <c r="F8907">
        <v>100.5</v>
      </c>
      <c r="G8907">
        <v>139.69999999999999</v>
      </c>
      <c r="H8907">
        <v>97.1</v>
      </c>
      <c r="I8907">
        <v>22.9</v>
      </c>
      <c r="J8907">
        <v>61.6</v>
      </c>
      <c r="K8907">
        <v>1651.3</v>
      </c>
      <c r="L8907">
        <v>106.3</v>
      </c>
      <c r="M8907">
        <v>4.22</v>
      </c>
      <c r="N8907">
        <v>5.28</v>
      </c>
      <c r="O8907">
        <v>20.6</v>
      </c>
    </row>
    <row r="8908" spans="1:15" x14ac:dyDescent="0.35">
      <c r="A8908" s="1">
        <v>46306</v>
      </c>
      <c r="B8908">
        <v>20</v>
      </c>
      <c r="C8908" t="s">
        <v>28</v>
      </c>
      <c r="D8908" t="s">
        <v>20</v>
      </c>
      <c r="E8908">
        <v>120</v>
      </c>
      <c r="F8908">
        <v>87.2</v>
      </c>
      <c r="G8908">
        <v>134.6</v>
      </c>
      <c r="H8908">
        <v>92.5</v>
      </c>
      <c r="I8908">
        <v>18.5</v>
      </c>
      <c r="J8908">
        <v>65.8</v>
      </c>
      <c r="K8908">
        <v>1493</v>
      </c>
      <c r="L8908">
        <v>108.6</v>
      </c>
      <c r="M8908">
        <v>5.03</v>
      </c>
      <c r="N8908">
        <v>6.06</v>
      </c>
      <c r="O8908">
        <v>31.2</v>
      </c>
    </row>
    <row r="8909" spans="1:15" x14ac:dyDescent="0.35">
      <c r="A8909" s="1">
        <v>46306</v>
      </c>
      <c r="B8909">
        <v>21</v>
      </c>
      <c r="C8909" t="s">
        <v>15</v>
      </c>
      <c r="D8909" t="s">
        <v>18</v>
      </c>
      <c r="E8909">
        <v>120</v>
      </c>
      <c r="F8909">
        <v>75</v>
      </c>
      <c r="G8909">
        <v>156.4</v>
      </c>
      <c r="H8909">
        <v>92.3</v>
      </c>
      <c r="I8909">
        <v>20.5</v>
      </c>
      <c r="J8909">
        <v>71.8</v>
      </c>
      <c r="K8909">
        <v>1533.8</v>
      </c>
      <c r="L8909">
        <v>111.8</v>
      </c>
      <c r="M8909">
        <v>4.58</v>
      </c>
      <c r="N8909">
        <v>4.51</v>
      </c>
      <c r="O8909">
        <v>28.7</v>
      </c>
    </row>
    <row r="8910" spans="1:15" x14ac:dyDescent="0.35">
      <c r="A8910" s="1">
        <v>46306</v>
      </c>
      <c r="B8910">
        <v>22</v>
      </c>
      <c r="C8910" t="s">
        <v>28</v>
      </c>
      <c r="D8910" t="s">
        <v>16</v>
      </c>
      <c r="E8910">
        <v>150</v>
      </c>
      <c r="F8910">
        <v>63</v>
      </c>
      <c r="G8910">
        <v>172.4</v>
      </c>
      <c r="H8910">
        <v>92.6</v>
      </c>
      <c r="I8910">
        <v>16.100000000000001</v>
      </c>
      <c r="J8910">
        <v>83.5</v>
      </c>
      <c r="K8910">
        <v>1606.3</v>
      </c>
      <c r="L8910">
        <v>104.4</v>
      </c>
      <c r="M8910">
        <v>5.1100000000000003</v>
      </c>
      <c r="N8910">
        <v>5.09</v>
      </c>
      <c r="O8910">
        <v>32</v>
      </c>
    </row>
    <row r="8911" spans="1:15" x14ac:dyDescent="0.35">
      <c r="A8911" s="1">
        <v>46306</v>
      </c>
      <c r="B8911">
        <v>23</v>
      </c>
      <c r="C8911" t="s">
        <v>25</v>
      </c>
      <c r="D8911" t="s">
        <v>22</v>
      </c>
      <c r="E8911">
        <v>150</v>
      </c>
      <c r="F8911">
        <v>63.8</v>
      </c>
      <c r="G8911">
        <v>134</v>
      </c>
      <c r="H8911">
        <v>81.8</v>
      </c>
      <c r="I8911">
        <v>21.4</v>
      </c>
      <c r="J8911">
        <v>66.099999999999994</v>
      </c>
      <c r="K8911">
        <v>1576.1</v>
      </c>
      <c r="L8911">
        <v>105.2</v>
      </c>
      <c r="M8911">
        <v>4.67</v>
      </c>
      <c r="N8911">
        <v>5.0199999999999996</v>
      </c>
      <c r="O8911">
        <v>17.7</v>
      </c>
    </row>
    <row r="8912" spans="1:15" x14ac:dyDescent="0.35">
      <c r="A8912" s="1">
        <v>46307</v>
      </c>
      <c r="B8912">
        <v>5</v>
      </c>
      <c r="C8912" t="s">
        <v>26</v>
      </c>
      <c r="D8912" t="s">
        <v>18</v>
      </c>
      <c r="E8912">
        <v>85</v>
      </c>
      <c r="F8912">
        <v>60.7</v>
      </c>
      <c r="G8912">
        <v>121</v>
      </c>
      <c r="H8912">
        <v>63.2</v>
      </c>
      <c r="I8912">
        <v>22.1</v>
      </c>
      <c r="J8912">
        <v>68.099999999999994</v>
      </c>
      <c r="K8912">
        <v>1178.5999999999999</v>
      </c>
      <c r="L8912">
        <v>81.7</v>
      </c>
      <c r="M8912">
        <v>4.01</v>
      </c>
      <c r="N8912">
        <v>3.05</v>
      </c>
      <c r="O8912">
        <v>24.3</v>
      </c>
    </row>
    <row r="8913" spans="1:15" x14ac:dyDescent="0.35">
      <c r="A8913" s="1">
        <v>46307</v>
      </c>
      <c r="B8913">
        <v>7</v>
      </c>
      <c r="C8913" t="s">
        <v>17</v>
      </c>
      <c r="D8913" t="s">
        <v>18</v>
      </c>
      <c r="E8913">
        <v>85</v>
      </c>
      <c r="F8913">
        <v>106.8</v>
      </c>
      <c r="G8913">
        <v>161.6</v>
      </c>
      <c r="H8913">
        <v>94.2</v>
      </c>
      <c r="I8913">
        <v>24.2</v>
      </c>
      <c r="J8913">
        <v>76.599999999999994</v>
      </c>
      <c r="K8913">
        <v>1952.4</v>
      </c>
      <c r="L8913">
        <v>126.1</v>
      </c>
      <c r="M8913">
        <v>5.23</v>
      </c>
      <c r="N8913">
        <v>6.19</v>
      </c>
      <c r="O8913">
        <v>18</v>
      </c>
    </row>
    <row r="8914" spans="1:15" x14ac:dyDescent="0.35">
      <c r="A8914" s="1">
        <v>46307</v>
      </c>
      <c r="B8914">
        <v>8</v>
      </c>
      <c r="C8914" t="s">
        <v>26</v>
      </c>
      <c r="D8914" t="s">
        <v>23</v>
      </c>
      <c r="E8914">
        <v>320</v>
      </c>
      <c r="F8914">
        <v>82.9</v>
      </c>
      <c r="G8914">
        <v>100</v>
      </c>
      <c r="H8914">
        <v>77.3</v>
      </c>
      <c r="I8914">
        <v>18.2</v>
      </c>
      <c r="J8914">
        <v>72.900000000000006</v>
      </c>
      <c r="K8914">
        <v>1636.9</v>
      </c>
      <c r="L8914">
        <v>108.3</v>
      </c>
      <c r="M8914">
        <v>5.0999999999999996</v>
      </c>
      <c r="N8914">
        <v>5.0999999999999996</v>
      </c>
      <c r="O8914">
        <v>19.899999999999999</v>
      </c>
    </row>
    <row r="8915" spans="1:15" x14ac:dyDescent="0.35">
      <c r="A8915" s="1">
        <v>46307</v>
      </c>
      <c r="B8915">
        <v>12</v>
      </c>
      <c r="C8915" t="s">
        <v>25</v>
      </c>
      <c r="D8915" t="s">
        <v>23</v>
      </c>
      <c r="E8915">
        <v>210</v>
      </c>
      <c r="F8915">
        <v>53.1</v>
      </c>
      <c r="G8915">
        <v>152.5</v>
      </c>
      <c r="H8915">
        <v>82.1</v>
      </c>
      <c r="I8915">
        <v>22</v>
      </c>
      <c r="J8915">
        <v>70.2</v>
      </c>
      <c r="K8915">
        <v>1168.5999999999999</v>
      </c>
      <c r="L8915">
        <v>85</v>
      </c>
      <c r="M8915">
        <v>3.41</v>
      </c>
      <c r="N8915">
        <v>3.76</v>
      </c>
      <c r="O8915">
        <v>17</v>
      </c>
    </row>
    <row r="8916" spans="1:15" x14ac:dyDescent="0.35">
      <c r="A8916" s="1">
        <v>46307</v>
      </c>
      <c r="B8916">
        <v>13</v>
      </c>
      <c r="C8916" t="s">
        <v>28</v>
      </c>
      <c r="D8916" t="s">
        <v>16</v>
      </c>
      <c r="E8916">
        <v>150</v>
      </c>
      <c r="F8916">
        <v>82.5</v>
      </c>
      <c r="G8916">
        <v>173.7</v>
      </c>
      <c r="H8916">
        <v>97.1</v>
      </c>
      <c r="I8916">
        <v>18.7</v>
      </c>
      <c r="J8916">
        <v>45</v>
      </c>
      <c r="K8916">
        <v>1416.5</v>
      </c>
      <c r="L8916">
        <v>97.6</v>
      </c>
      <c r="M8916">
        <v>3.37</v>
      </c>
      <c r="N8916">
        <v>3.3</v>
      </c>
      <c r="O8916">
        <v>36.299999999999997</v>
      </c>
    </row>
    <row r="8917" spans="1:15" x14ac:dyDescent="0.35">
      <c r="A8917" s="1">
        <v>46307</v>
      </c>
      <c r="B8917">
        <v>16</v>
      </c>
      <c r="C8917" t="s">
        <v>27</v>
      </c>
      <c r="D8917" t="s">
        <v>16</v>
      </c>
      <c r="E8917">
        <v>120</v>
      </c>
      <c r="F8917">
        <v>86.7</v>
      </c>
      <c r="G8917">
        <v>169.9</v>
      </c>
      <c r="H8917">
        <v>92.1</v>
      </c>
      <c r="I8917">
        <v>20.7</v>
      </c>
      <c r="J8917">
        <v>64.8</v>
      </c>
      <c r="K8917">
        <v>1550.3</v>
      </c>
      <c r="L8917">
        <v>109</v>
      </c>
      <c r="M8917">
        <v>4.24</v>
      </c>
      <c r="N8917">
        <v>5.41</v>
      </c>
      <c r="O8917">
        <v>13.4</v>
      </c>
    </row>
    <row r="8918" spans="1:15" x14ac:dyDescent="0.35">
      <c r="A8918" s="1">
        <v>46307</v>
      </c>
      <c r="B8918">
        <v>18</v>
      </c>
      <c r="C8918" t="s">
        <v>15</v>
      </c>
      <c r="D8918" t="s">
        <v>16</v>
      </c>
      <c r="E8918">
        <v>85</v>
      </c>
      <c r="F8918">
        <v>101.9</v>
      </c>
      <c r="G8918">
        <v>213.4</v>
      </c>
      <c r="H8918">
        <v>136.69999999999999</v>
      </c>
      <c r="I8918">
        <v>17.5</v>
      </c>
      <c r="J8918">
        <v>70.099999999999994</v>
      </c>
      <c r="K8918">
        <v>1627.2</v>
      </c>
      <c r="L8918">
        <v>113.2</v>
      </c>
      <c r="M8918">
        <v>3.89</v>
      </c>
      <c r="N8918">
        <v>5.52</v>
      </c>
      <c r="O8918">
        <v>24.7</v>
      </c>
    </row>
    <row r="8919" spans="1:15" x14ac:dyDescent="0.35">
      <c r="A8919" s="1">
        <v>46307</v>
      </c>
      <c r="B8919">
        <v>22</v>
      </c>
      <c r="C8919" t="s">
        <v>19</v>
      </c>
      <c r="D8919" t="s">
        <v>20</v>
      </c>
      <c r="E8919">
        <v>130</v>
      </c>
      <c r="F8919">
        <v>36.6</v>
      </c>
      <c r="G8919">
        <v>122.8</v>
      </c>
      <c r="H8919">
        <v>62.6</v>
      </c>
      <c r="I8919">
        <v>24.8</v>
      </c>
      <c r="J8919">
        <v>66.3</v>
      </c>
      <c r="K8919">
        <v>1437</v>
      </c>
      <c r="L8919">
        <v>92.2</v>
      </c>
      <c r="M8919">
        <v>3</v>
      </c>
      <c r="N8919">
        <v>3.03</v>
      </c>
      <c r="O8919">
        <v>18.899999999999999</v>
      </c>
    </row>
    <row r="8920" spans="1:15" x14ac:dyDescent="0.35">
      <c r="A8920" s="1">
        <v>46307</v>
      </c>
      <c r="B8920">
        <v>23</v>
      </c>
      <c r="C8920" t="s">
        <v>24</v>
      </c>
      <c r="D8920" t="s">
        <v>22</v>
      </c>
      <c r="E8920">
        <v>130</v>
      </c>
      <c r="F8920">
        <v>73.5</v>
      </c>
      <c r="G8920">
        <v>135.69999999999999</v>
      </c>
      <c r="H8920">
        <v>72.099999999999994</v>
      </c>
      <c r="I8920">
        <v>21.8</v>
      </c>
      <c r="J8920">
        <v>74</v>
      </c>
      <c r="K8920">
        <v>1625.7</v>
      </c>
      <c r="L8920">
        <v>109.4</v>
      </c>
      <c r="M8920">
        <v>2.87</v>
      </c>
      <c r="N8920">
        <v>4.5199999999999996</v>
      </c>
      <c r="O8920">
        <v>13.9</v>
      </c>
    </row>
    <row r="8921" spans="1:15" x14ac:dyDescent="0.35">
      <c r="A8921" s="1">
        <v>46308</v>
      </c>
      <c r="B8921">
        <v>0</v>
      </c>
      <c r="C8921" t="s">
        <v>15</v>
      </c>
      <c r="D8921" t="s">
        <v>22</v>
      </c>
      <c r="E8921">
        <v>100</v>
      </c>
      <c r="F8921">
        <v>68.8</v>
      </c>
      <c r="G8921">
        <v>163.1</v>
      </c>
      <c r="H8921">
        <v>84.4</v>
      </c>
      <c r="I8921">
        <v>21.8</v>
      </c>
      <c r="J8921">
        <v>56.8</v>
      </c>
      <c r="K8921">
        <v>1486.4</v>
      </c>
      <c r="L8921">
        <v>98.7</v>
      </c>
      <c r="M8921">
        <v>3.47</v>
      </c>
      <c r="N8921">
        <v>4.33</v>
      </c>
      <c r="O8921">
        <v>25.8</v>
      </c>
    </row>
    <row r="8922" spans="1:15" x14ac:dyDescent="0.35">
      <c r="A8922" s="1">
        <v>46308</v>
      </c>
      <c r="B8922">
        <v>1</v>
      </c>
      <c r="C8922" t="s">
        <v>26</v>
      </c>
      <c r="D8922" t="s">
        <v>16</v>
      </c>
      <c r="E8922">
        <v>130</v>
      </c>
      <c r="F8922">
        <v>36.700000000000003</v>
      </c>
      <c r="G8922">
        <v>129.30000000000001</v>
      </c>
      <c r="H8922">
        <v>67.5</v>
      </c>
      <c r="I8922">
        <v>19.8</v>
      </c>
      <c r="J8922">
        <v>59.4</v>
      </c>
      <c r="K8922">
        <v>1344.6</v>
      </c>
      <c r="L8922">
        <v>89.5</v>
      </c>
      <c r="M8922">
        <v>3.89</v>
      </c>
      <c r="N8922">
        <v>3.04</v>
      </c>
      <c r="O8922">
        <v>25.1</v>
      </c>
    </row>
    <row r="8923" spans="1:15" x14ac:dyDescent="0.35">
      <c r="A8923" s="1">
        <v>46308</v>
      </c>
      <c r="B8923">
        <v>2</v>
      </c>
      <c r="C8923" t="s">
        <v>15</v>
      </c>
      <c r="D8923" t="s">
        <v>23</v>
      </c>
      <c r="E8923">
        <v>120</v>
      </c>
      <c r="F8923">
        <v>75.099999999999994</v>
      </c>
      <c r="G8923">
        <v>162.5</v>
      </c>
      <c r="H8923">
        <v>87.4</v>
      </c>
      <c r="I8923">
        <v>14</v>
      </c>
      <c r="J8923">
        <v>78.3</v>
      </c>
      <c r="K8923">
        <v>1791.4</v>
      </c>
      <c r="L8923">
        <v>121.7</v>
      </c>
      <c r="M8923">
        <v>3.97</v>
      </c>
      <c r="N8923">
        <v>4.75</v>
      </c>
      <c r="O8923">
        <v>25.1</v>
      </c>
    </row>
    <row r="8924" spans="1:15" x14ac:dyDescent="0.35">
      <c r="A8924" s="1">
        <v>46308</v>
      </c>
      <c r="B8924">
        <v>3</v>
      </c>
      <c r="C8924" t="s">
        <v>21</v>
      </c>
      <c r="D8924" t="s">
        <v>22</v>
      </c>
      <c r="E8924">
        <v>100</v>
      </c>
      <c r="F8924">
        <v>56.6</v>
      </c>
      <c r="G8924">
        <v>138.30000000000001</v>
      </c>
      <c r="H8924">
        <v>76.7</v>
      </c>
      <c r="I8924">
        <v>26.3</v>
      </c>
      <c r="J8924">
        <v>73.099999999999994</v>
      </c>
      <c r="K8924">
        <v>1382.8</v>
      </c>
      <c r="L8924">
        <v>95.8</v>
      </c>
      <c r="M8924">
        <v>4.96</v>
      </c>
      <c r="N8924">
        <v>4</v>
      </c>
      <c r="O8924">
        <v>24.1</v>
      </c>
    </row>
    <row r="8925" spans="1:15" x14ac:dyDescent="0.35">
      <c r="A8925" s="1">
        <v>46308</v>
      </c>
      <c r="B8925">
        <v>5</v>
      </c>
      <c r="C8925" t="s">
        <v>28</v>
      </c>
      <c r="D8925" t="s">
        <v>18</v>
      </c>
      <c r="E8925">
        <v>320</v>
      </c>
      <c r="F8925">
        <v>80.5</v>
      </c>
      <c r="G8925">
        <v>186.8</v>
      </c>
      <c r="H8925">
        <v>102.6</v>
      </c>
      <c r="I8925">
        <v>18.8</v>
      </c>
      <c r="J8925">
        <v>59.8</v>
      </c>
      <c r="K8925">
        <v>1406.4</v>
      </c>
      <c r="L8925">
        <v>91.8</v>
      </c>
      <c r="M8925">
        <v>4.46</v>
      </c>
      <c r="N8925">
        <v>4.68</v>
      </c>
      <c r="O8925">
        <v>33.4</v>
      </c>
    </row>
    <row r="8926" spans="1:15" x14ac:dyDescent="0.35">
      <c r="A8926" s="1">
        <v>46308</v>
      </c>
      <c r="B8926">
        <v>6</v>
      </c>
      <c r="C8926" t="s">
        <v>25</v>
      </c>
      <c r="D8926" t="s">
        <v>20</v>
      </c>
      <c r="E8926">
        <v>85</v>
      </c>
      <c r="F8926">
        <v>56.3</v>
      </c>
      <c r="G8926">
        <v>139.1</v>
      </c>
      <c r="H8926">
        <v>80.5</v>
      </c>
      <c r="I8926">
        <v>23.9</v>
      </c>
      <c r="J8926">
        <v>67.7</v>
      </c>
      <c r="K8926">
        <v>1523.8</v>
      </c>
      <c r="L8926">
        <v>97.9</v>
      </c>
      <c r="M8926">
        <v>4.3899999999999997</v>
      </c>
      <c r="N8926">
        <v>2.95</v>
      </c>
      <c r="O8926">
        <v>18.100000000000001</v>
      </c>
    </row>
    <row r="8927" spans="1:15" x14ac:dyDescent="0.35">
      <c r="A8927" s="1">
        <v>46308</v>
      </c>
      <c r="B8927">
        <v>7</v>
      </c>
      <c r="C8927" t="s">
        <v>15</v>
      </c>
      <c r="D8927" t="s">
        <v>23</v>
      </c>
      <c r="E8927">
        <v>100</v>
      </c>
      <c r="F8927">
        <v>85.8</v>
      </c>
      <c r="G8927">
        <v>194.5</v>
      </c>
      <c r="H8927">
        <v>107.9</v>
      </c>
      <c r="I8927">
        <v>14.4</v>
      </c>
      <c r="J8927">
        <v>68.400000000000006</v>
      </c>
      <c r="K8927">
        <v>1694</v>
      </c>
      <c r="L8927">
        <v>114.9</v>
      </c>
      <c r="M8927">
        <v>6.53</v>
      </c>
      <c r="N8927">
        <v>5.39</v>
      </c>
      <c r="O8927">
        <v>25</v>
      </c>
    </row>
    <row r="8928" spans="1:15" x14ac:dyDescent="0.35">
      <c r="A8928" s="1">
        <v>46308</v>
      </c>
      <c r="B8928">
        <v>8</v>
      </c>
      <c r="C8928" t="s">
        <v>15</v>
      </c>
      <c r="D8928" t="s">
        <v>20</v>
      </c>
      <c r="E8928">
        <v>150</v>
      </c>
      <c r="F8928">
        <v>87.2</v>
      </c>
      <c r="G8928">
        <v>155.6</v>
      </c>
      <c r="H8928">
        <v>109.2</v>
      </c>
      <c r="I8928">
        <v>18.7</v>
      </c>
      <c r="J8928">
        <v>63</v>
      </c>
      <c r="K8928">
        <v>1626.5</v>
      </c>
      <c r="L8928">
        <v>106.3</v>
      </c>
      <c r="M8928">
        <v>3.6</v>
      </c>
      <c r="N8928">
        <v>4.41</v>
      </c>
      <c r="O8928">
        <v>27.9</v>
      </c>
    </row>
    <row r="8929" spans="1:15" x14ac:dyDescent="0.35">
      <c r="A8929" s="1">
        <v>46308</v>
      </c>
      <c r="B8929">
        <v>9</v>
      </c>
      <c r="C8929" t="s">
        <v>25</v>
      </c>
      <c r="D8929" t="s">
        <v>18</v>
      </c>
      <c r="E8929">
        <v>210</v>
      </c>
      <c r="F8929">
        <v>82.5</v>
      </c>
      <c r="G8929">
        <v>144</v>
      </c>
      <c r="H8929">
        <v>77.599999999999994</v>
      </c>
      <c r="I8929">
        <v>25.1</v>
      </c>
      <c r="J8929">
        <v>55.4</v>
      </c>
      <c r="K8929">
        <v>1496</v>
      </c>
      <c r="L8929">
        <v>103.9</v>
      </c>
      <c r="M8929">
        <v>3.41</v>
      </c>
      <c r="N8929">
        <v>4.7</v>
      </c>
      <c r="O8929">
        <v>18.399999999999999</v>
      </c>
    </row>
    <row r="8930" spans="1:15" x14ac:dyDescent="0.35">
      <c r="A8930" s="1">
        <v>46308</v>
      </c>
      <c r="B8930">
        <v>12</v>
      </c>
      <c r="C8930" t="s">
        <v>21</v>
      </c>
      <c r="D8930" t="s">
        <v>22</v>
      </c>
      <c r="E8930">
        <v>320</v>
      </c>
      <c r="F8930">
        <v>69.5</v>
      </c>
      <c r="G8930">
        <v>176.9</v>
      </c>
      <c r="H8930">
        <v>94.1</v>
      </c>
      <c r="I8930">
        <v>17.100000000000001</v>
      </c>
      <c r="J8930">
        <v>61.8</v>
      </c>
      <c r="K8930">
        <v>1524.7</v>
      </c>
      <c r="L8930">
        <v>100.1</v>
      </c>
      <c r="M8930">
        <v>3.68</v>
      </c>
      <c r="N8930">
        <v>5.36</v>
      </c>
      <c r="O8930">
        <v>19.399999999999999</v>
      </c>
    </row>
    <row r="8931" spans="1:15" x14ac:dyDescent="0.35">
      <c r="A8931" s="1">
        <v>46308</v>
      </c>
      <c r="B8931">
        <v>13</v>
      </c>
      <c r="C8931" t="s">
        <v>21</v>
      </c>
      <c r="D8931" t="s">
        <v>20</v>
      </c>
      <c r="E8931">
        <v>120</v>
      </c>
      <c r="F8931">
        <v>58</v>
      </c>
      <c r="G8931">
        <v>156.19999999999999</v>
      </c>
      <c r="H8931">
        <v>86</v>
      </c>
      <c r="I8931">
        <v>19.600000000000001</v>
      </c>
      <c r="J8931">
        <v>61.1</v>
      </c>
      <c r="K8931">
        <v>1234.3</v>
      </c>
      <c r="L8931">
        <v>91</v>
      </c>
      <c r="M8931">
        <v>2.92</v>
      </c>
      <c r="N8931">
        <v>4.07</v>
      </c>
      <c r="O8931">
        <v>24.3</v>
      </c>
    </row>
    <row r="8932" spans="1:15" x14ac:dyDescent="0.35">
      <c r="A8932" s="1">
        <v>46308</v>
      </c>
      <c r="B8932">
        <v>14</v>
      </c>
      <c r="C8932" t="s">
        <v>24</v>
      </c>
      <c r="D8932" t="s">
        <v>20</v>
      </c>
      <c r="E8932">
        <v>120</v>
      </c>
      <c r="F8932">
        <v>68.2</v>
      </c>
      <c r="G8932">
        <v>162.19999999999999</v>
      </c>
      <c r="H8932">
        <v>91.3</v>
      </c>
      <c r="I8932">
        <v>21.8</v>
      </c>
      <c r="J8932">
        <v>79</v>
      </c>
      <c r="K8932">
        <v>1524.5</v>
      </c>
      <c r="L8932">
        <v>104.3</v>
      </c>
      <c r="M8932">
        <v>4.53</v>
      </c>
      <c r="N8932">
        <v>5</v>
      </c>
      <c r="O8932">
        <v>13.8</v>
      </c>
    </row>
    <row r="8933" spans="1:15" x14ac:dyDescent="0.35">
      <c r="A8933" s="1">
        <v>46308</v>
      </c>
      <c r="B8933">
        <v>15</v>
      </c>
      <c r="C8933" t="s">
        <v>24</v>
      </c>
      <c r="D8933" t="s">
        <v>20</v>
      </c>
      <c r="E8933">
        <v>320</v>
      </c>
      <c r="F8933">
        <v>72.2</v>
      </c>
      <c r="G8933">
        <v>167.6</v>
      </c>
      <c r="H8933">
        <v>94.4</v>
      </c>
      <c r="I8933">
        <v>18.8</v>
      </c>
      <c r="J8933">
        <v>72.099999999999994</v>
      </c>
      <c r="K8933">
        <v>1286.3</v>
      </c>
      <c r="L8933">
        <v>90.6</v>
      </c>
      <c r="M8933">
        <v>3.51</v>
      </c>
      <c r="N8933">
        <v>3.63</v>
      </c>
      <c r="O8933">
        <v>14.2</v>
      </c>
    </row>
    <row r="8934" spans="1:15" x14ac:dyDescent="0.35">
      <c r="A8934" s="1">
        <v>46308</v>
      </c>
      <c r="B8934">
        <v>21</v>
      </c>
      <c r="C8934" t="s">
        <v>21</v>
      </c>
      <c r="D8934" t="s">
        <v>18</v>
      </c>
      <c r="E8934">
        <v>210</v>
      </c>
      <c r="F8934">
        <v>64.5</v>
      </c>
      <c r="G8934">
        <v>136.4</v>
      </c>
      <c r="H8934">
        <v>73.400000000000006</v>
      </c>
      <c r="I8934">
        <v>24.1</v>
      </c>
      <c r="J8934">
        <v>67.7</v>
      </c>
      <c r="K8934">
        <v>1290.8</v>
      </c>
      <c r="L8934">
        <v>90</v>
      </c>
      <c r="M8934">
        <v>4.25</v>
      </c>
      <c r="N8934">
        <v>3.65</v>
      </c>
      <c r="O8934">
        <v>25.4</v>
      </c>
    </row>
    <row r="8935" spans="1:15" x14ac:dyDescent="0.35">
      <c r="A8935" s="1">
        <v>46308</v>
      </c>
      <c r="B8935">
        <v>22</v>
      </c>
      <c r="C8935" t="s">
        <v>27</v>
      </c>
      <c r="D8935" t="s">
        <v>23</v>
      </c>
      <c r="E8935">
        <v>70</v>
      </c>
      <c r="F8935">
        <v>93.6</v>
      </c>
      <c r="G8935">
        <v>188.2</v>
      </c>
      <c r="H8935">
        <v>123.7</v>
      </c>
      <c r="I8935">
        <v>13.3</v>
      </c>
      <c r="J8935">
        <v>61.9</v>
      </c>
      <c r="K8935">
        <v>1751.5</v>
      </c>
      <c r="L8935">
        <v>109.3</v>
      </c>
      <c r="M8935">
        <v>4.75</v>
      </c>
      <c r="N8935">
        <v>6.88</v>
      </c>
      <c r="O8935">
        <v>10.7</v>
      </c>
    </row>
    <row r="8936" spans="1:15" x14ac:dyDescent="0.35">
      <c r="A8936" s="1">
        <v>46308</v>
      </c>
      <c r="B8936">
        <v>23</v>
      </c>
      <c r="C8936" t="s">
        <v>24</v>
      </c>
      <c r="D8936" t="s">
        <v>23</v>
      </c>
      <c r="E8936">
        <v>130</v>
      </c>
      <c r="F8936">
        <v>85.8</v>
      </c>
      <c r="G8936">
        <v>183</v>
      </c>
      <c r="H8936">
        <v>108.6</v>
      </c>
      <c r="I8936">
        <v>16.7</v>
      </c>
      <c r="J8936">
        <v>79.8</v>
      </c>
      <c r="K8936">
        <v>1338.2</v>
      </c>
      <c r="L8936">
        <v>87.9</v>
      </c>
      <c r="M8936">
        <v>5.91</v>
      </c>
      <c r="N8936">
        <v>6.51</v>
      </c>
      <c r="O8936">
        <v>16.399999999999999</v>
      </c>
    </row>
    <row r="8937" spans="1:15" x14ac:dyDescent="0.35">
      <c r="A8937" s="1">
        <v>46309</v>
      </c>
      <c r="B8937">
        <v>0</v>
      </c>
      <c r="C8937" t="s">
        <v>21</v>
      </c>
      <c r="D8937" t="s">
        <v>18</v>
      </c>
      <c r="E8937">
        <v>130</v>
      </c>
      <c r="F8937">
        <v>56.9</v>
      </c>
      <c r="G8937">
        <v>161</v>
      </c>
      <c r="H8937">
        <v>88</v>
      </c>
      <c r="I8937">
        <v>20.3</v>
      </c>
      <c r="J8937">
        <v>78.900000000000006</v>
      </c>
      <c r="K8937">
        <v>1425.7</v>
      </c>
      <c r="L8937">
        <v>98.2</v>
      </c>
      <c r="M8937">
        <v>3.58</v>
      </c>
      <c r="N8937">
        <v>1.9</v>
      </c>
      <c r="O8937">
        <v>20.6</v>
      </c>
    </row>
    <row r="8938" spans="1:15" x14ac:dyDescent="0.35">
      <c r="A8938" s="1">
        <v>46309</v>
      </c>
      <c r="B8938">
        <v>1</v>
      </c>
      <c r="C8938" t="s">
        <v>21</v>
      </c>
      <c r="D8938" t="s">
        <v>20</v>
      </c>
      <c r="E8938">
        <v>100</v>
      </c>
      <c r="F8938">
        <v>62.6</v>
      </c>
      <c r="G8938">
        <v>154</v>
      </c>
      <c r="H8938">
        <v>99.9</v>
      </c>
      <c r="I8938">
        <v>17.5</v>
      </c>
      <c r="J8938">
        <v>70.7</v>
      </c>
      <c r="K8938">
        <v>1455.3</v>
      </c>
      <c r="L8938">
        <v>99.6</v>
      </c>
      <c r="M8938">
        <v>3.42</v>
      </c>
      <c r="N8938">
        <v>4</v>
      </c>
      <c r="O8938">
        <v>22.4</v>
      </c>
    </row>
    <row r="8939" spans="1:15" x14ac:dyDescent="0.35">
      <c r="A8939" s="1">
        <v>46309</v>
      </c>
      <c r="B8939">
        <v>2</v>
      </c>
      <c r="C8939" t="s">
        <v>15</v>
      </c>
      <c r="D8939" t="s">
        <v>20</v>
      </c>
      <c r="E8939">
        <v>210</v>
      </c>
      <c r="F8939">
        <v>84</v>
      </c>
      <c r="G8939">
        <v>186.3</v>
      </c>
      <c r="H8939">
        <v>109.3</v>
      </c>
      <c r="I8939">
        <v>19.7</v>
      </c>
      <c r="J8939">
        <v>68.7</v>
      </c>
      <c r="K8939">
        <v>1429</v>
      </c>
      <c r="L8939">
        <v>92.7</v>
      </c>
      <c r="M8939">
        <v>5.18</v>
      </c>
      <c r="N8939">
        <v>4.59</v>
      </c>
      <c r="O8939">
        <v>25</v>
      </c>
    </row>
    <row r="8940" spans="1:15" x14ac:dyDescent="0.35">
      <c r="A8940" s="1">
        <v>46309</v>
      </c>
      <c r="B8940">
        <v>3</v>
      </c>
      <c r="C8940" t="s">
        <v>24</v>
      </c>
      <c r="D8940" t="s">
        <v>16</v>
      </c>
      <c r="E8940">
        <v>150</v>
      </c>
      <c r="F8940">
        <v>73.3</v>
      </c>
      <c r="G8940">
        <v>165.8</v>
      </c>
      <c r="H8940">
        <v>101.5</v>
      </c>
      <c r="I8940">
        <v>21.1</v>
      </c>
      <c r="J8940">
        <v>68</v>
      </c>
      <c r="K8940">
        <v>1543.9</v>
      </c>
      <c r="L8940">
        <v>102.9</v>
      </c>
      <c r="M8940">
        <v>5.33</v>
      </c>
      <c r="N8940">
        <v>4.2</v>
      </c>
      <c r="O8940">
        <v>12</v>
      </c>
    </row>
    <row r="8941" spans="1:15" x14ac:dyDescent="0.35">
      <c r="A8941" s="1">
        <v>46309</v>
      </c>
      <c r="B8941">
        <v>4</v>
      </c>
      <c r="C8941" t="s">
        <v>28</v>
      </c>
      <c r="D8941" t="s">
        <v>22</v>
      </c>
      <c r="E8941">
        <v>100</v>
      </c>
      <c r="F8941">
        <v>74.8</v>
      </c>
      <c r="G8941">
        <v>109.9</v>
      </c>
      <c r="H8941">
        <v>63.4</v>
      </c>
      <c r="I8941">
        <v>20</v>
      </c>
      <c r="J8941">
        <v>73.400000000000006</v>
      </c>
      <c r="K8941">
        <v>1461.2</v>
      </c>
      <c r="L8941">
        <v>100.3</v>
      </c>
      <c r="M8941">
        <v>5.61</v>
      </c>
      <c r="N8941">
        <v>3.78</v>
      </c>
      <c r="O8941">
        <v>32.700000000000003</v>
      </c>
    </row>
    <row r="8942" spans="1:15" x14ac:dyDescent="0.35">
      <c r="A8942" s="1">
        <v>46309</v>
      </c>
      <c r="B8942">
        <v>5</v>
      </c>
      <c r="C8942" t="s">
        <v>25</v>
      </c>
      <c r="D8942" t="s">
        <v>22</v>
      </c>
      <c r="E8942">
        <v>130</v>
      </c>
      <c r="F8942">
        <v>69.7</v>
      </c>
      <c r="G8942">
        <v>127</v>
      </c>
      <c r="H8942">
        <v>52.6</v>
      </c>
      <c r="I8942">
        <v>19.600000000000001</v>
      </c>
      <c r="J8942">
        <v>56</v>
      </c>
      <c r="K8942">
        <v>1393.5</v>
      </c>
      <c r="L8942">
        <v>93.8</v>
      </c>
      <c r="M8942">
        <v>4.72</v>
      </c>
      <c r="N8942">
        <v>4.54</v>
      </c>
      <c r="O8942">
        <v>19.100000000000001</v>
      </c>
    </row>
    <row r="8943" spans="1:15" x14ac:dyDescent="0.35">
      <c r="A8943" s="1">
        <v>46309</v>
      </c>
      <c r="B8943">
        <v>6</v>
      </c>
      <c r="C8943" t="s">
        <v>25</v>
      </c>
      <c r="D8943" t="s">
        <v>23</v>
      </c>
      <c r="E8943">
        <v>120</v>
      </c>
      <c r="F8943">
        <v>67.3</v>
      </c>
      <c r="G8943">
        <v>152.69999999999999</v>
      </c>
      <c r="H8943">
        <v>83.4</v>
      </c>
      <c r="I8943">
        <v>22</v>
      </c>
      <c r="J8943">
        <v>58</v>
      </c>
      <c r="K8943">
        <v>1401.6</v>
      </c>
      <c r="L8943">
        <v>95.7</v>
      </c>
      <c r="M8943">
        <v>4.93</v>
      </c>
      <c r="N8943">
        <v>5.34</v>
      </c>
      <c r="O8943">
        <v>19.8</v>
      </c>
    </row>
    <row r="8944" spans="1:15" x14ac:dyDescent="0.35">
      <c r="A8944" s="1">
        <v>46309</v>
      </c>
      <c r="B8944">
        <v>7</v>
      </c>
      <c r="C8944" t="s">
        <v>29</v>
      </c>
      <c r="D8944" t="s">
        <v>18</v>
      </c>
      <c r="E8944">
        <v>85</v>
      </c>
      <c r="F8944">
        <v>96.1</v>
      </c>
      <c r="G8944">
        <v>192.5</v>
      </c>
      <c r="H8944">
        <v>110</v>
      </c>
      <c r="I8944">
        <v>22.9</v>
      </c>
      <c r="J8944">
        <v>59.7</v>
      </c>
      <c r="K8944">
        <v>1517.5</v>
      </c>
      <c r="L8944">
        <v>97.5</v>
      </c>
      <c r="M8944">
        <v>5.22</v>
      </c>
      <c r="N8944">
        <v>6.35</v>
      </c>
      <c r="O8944">
        <v>19</v>
      </c>
    </row>
    <row r="8945" spans="1:15" x14ac:dyDescent="0.35">
      <c r="A8945" s="1">
        <v>46309</v>
      </c>
      <c r="B8945">
        <v>9</v>
      </c>
      <c r="C8945" t="s">
        <v>15</v>
      </c>
      <c r="D8945" t="s">
        <v>20</v>
      </c>
      <c r="E8945">
        <v>320</v>
      </c>
      <c r="F8945">
        <v>114.7</v>
      </c>
      <c r="G8945">
        <v>186.8</v>
      </c>
      <c r="H8945">
        <v>125.2</v>
      </c>
      <c r="I8945">
        <v>23.9</v>
      </c>
      <c r="J8945">
        <v>61.8</v>
      </c>
      <c r="K8945">
        <v>1918.3</v>
      </c>
      <c r="L8945">
        <v>121.8</v>
      </c>
      <c r="M8945">
        <v>5.49</v>
      </c>
      <c r="N8945">
        <v>5.63</v>
      </c>
      <c r="O8945">
        <v>24.9</v>
      </c>
    </row>
    <row r="8946" spans="1:15" x14ac:dyDescent="0.35">
      <c r="A8946" s="1">
        <v>46309</v>
      </c>
      <c r="B8946">
        <v>13</v>
      </c>
      <c r="C8946" t="s">
        <v>29</v>
      </c>
      <c r="D8946" t="s">
        <v>22</v>
      </c>
      <c r="E8946">
        <v>210</v>
      </c>
      <c r="F8946">
        <v>61.8</v>
      </c>
      <c r="G8946">
        <v>171</v>
      </c>
      <c r="H8946">
        <v>85.7</v>
      </c>
      <c r="I8946">
        <v>22.9</v>
      </c>
      <c r="J8946">
        <v>68.5</v>
      </c>
      <c r="K8946">
        <v>1341.8</v>
      </c>
      <c r="L8946">
        <v>92.5</v>
      </c>
      <c r="M8946">
        <v>5.19</v>
      </c>
      <c r="N8946">
        <v>2.88</v>
      </c>
      <c r="O8946">
        <v>22.3</v>
      </c>
    </row>
    <row r="8947" spans="1:15" x14ac:dyDescent="0.35">
      <c r="A8947" s="1">
        <v>46309</v>
      </c>
      <c r="B8947">
        <v>14</v>
      </c>
      <c r="C8947" t="s">
        <v>29</v>
      </c>
      <c r="D8947" t="s">
        <v>18</v>
      </c>
      <c r="E8947">
        <v>150</v>
      </c>
      <c r="F8947">
        <v>83.1</v>
      </c>
      <c r="G8947">
        <v>168.3</v>
      </c>
      <c r="H8947">
        <v>102.8</v>
      </c>
      <c r="I8947">
        <v>18.3</v>
      </c>
      <c r="J8947">
        <v>76.5</v>
      </c>
      <c r="K8947">
        <v>1377.9</v>
      </c>
      <c r="L8947">
        <v>94.1</v>
      </c>
      <c r="M8947">
        <v>6.01</v>
      </c>
      <c r="N8947">
        <v>5.16</v>
      </c>
      <c r="O8947">
        <v>20.100000000000001</v>
      </c>
    </row>
    <row r="8948" spans="1:15" x14ac:dyDescent="0.35">
      <c r="A8948" s="1">
        <v>46309</v>
      </c>
      <c r="B8948">
        <v>15</v>
      </c>
      <c r="C8948" t="s">
        <v>15</v>
      </c>
      <c r="D8948" t="s">
        <v>18</v>
      </c>
      <c r="E8948">
        <v>210</v>
      </c>
      <c r="F8948">
        <v>77.900000000000006</v>
      </c>
      <c r="G8948">
        <v>172.2</v>
      </c>
      <c r="H8948">
        <v>96.8</v>
      </c>
      <c r="I8948">
        <v>20.8</v>
      </c>
      <c r="J8948">
        <v>74.599999999999994</v>
      </c>
      <c r="K8948">
        <v>1548.9</v>
      </c>
      <c r="L8948">
        <v>98.3</v>
      </c>
      <c r="M8948">
        <v>4.18</v>
      </c>
      <c r="N8948">
        <v>3.87</v>
      </c>
      <c r="O8948">
        <v>25.6</v>
      </c>
    </row>
    <row r="8949" spans="1:15" x14ac:dyDescent="0.35">
      <c r="A8949" s="1">
        <v>46309</v>
      </c>
      <c r="B8949">
        <v>17</v>
      </c>
      <c r="C8949" t="s">
        <v>28</v>
      </c>
      <c r="D8949" t="s">
        <v>20</v>
      </c>
      <c r="E8949">
        <v>210</v>
      </c>
      <c r="F8949">
        <v>89.5</v>
      </c>
      <c r="G8949">
        <v>145.19999999999999</v>
      </c>
      <c r="H8949">
        <v>92.5</v>
      </c>
      <c r="I8949">
        <v>18.399999999999999</v>
      </c>
      <c r="J8949">
        <v>55.7</v>
      </c>
      <c r="K8949">
        <v>1754.7</v>
      </c>
      <c r="L8949">
        <v>110.2</v>
      </c>
      <c r="M8949">
        <v>4.49</v>
      </c>
      <c r="N8949">
        <v>5.74</v>
      </c>
      <c r="O8949">
        <v>29.7</v>
      </c>
    </row>
    <row r="8950" spans="1:15" x14ac:dyDescent="0.35">
      <c r="A8950" s="1">
        <v>46309</v>
      </c>
      <c r="B8950">
        <v>19</v>
      </c>
      <c r="C8950" t="s">
        <v>27</v>
      </c>
      <c r="D8950" t="s">
        <v>18</v>
      </c>
      <c r="E8950">
        <v>120</v>
      </c>
      <c r="F8950">
        <v>98.5</v>
      </c>
      <c r="G8950">
        <v>168.7</v>
      </c>
      <c r="H8950">
        <v>94.6</v>
      </c>
      <c r="I8950">
        <v>20.7</v>
      </c>
      <c r="J8950">
        <v>82.3</v>
      </c>
      <c r="K8950">
        <v>1405</v>
      </c>
      <c r="L8950">
        <v>91.5</v>
      </c>
      <c r="M8950">
        <v>5.6</v>
      </c>
      <c r="N8950">
        <v>6.39</v>
      </c>
      <c r="O8950">
        <v>13.7</v>
      </c>
    </row>
    <row r="8951" spans="1:15" x14ac:dyDescent="0.35">
      <c r="A8951" s="1">
        <v>46309</v>
      </c>
      <c r="B8951">
        <v>23</v>
      </c>
      <c r="C8951" t="s">
        <v>17</v>
      </c>
      <c r="D8951" t="s">
        <v>22</v>
      </c>
      <c r="E8951">
        <v>210</v>
      </c>
      <c r="F8951">
        <v>80.8</v>
      </c>
      <c r="G8951">
        <v>171.4</v>
      </c>
      <c r="H8951">
        <v>96.8</v>
      </c>
      <c r="I8951">
        <v>22.1</v>
      </c>
      <c r="J8951">
        <v>84.1</v>
      </c>
      <c r="K8951">
        <v>1606.6</v>
      </c>
      <c r="L8951">
        <v>105.8</v>
      </c>
      <c r="M8951">
        <v>4.8899999999999997</v>
      </c>
      <c r="N8951">
        <v>4.5999999999999996</v>
      </c>
      <c r="O8951">
        <v>14.3</v>
      </c>
    </row>
    <row r="8952" spans="1:15" x14ac:dyDescent="0.35">
      <c r="A8952" s="1">
        <v>46310</v>
      </c>
      <c r="B8952">
        <v>0</v>
      </c>
      <c r="C8952" t="s">
        <v>27</v>
      </c>
      <c r="D8952" t="s">
        <v>16</v>
      </c>
      <c r="E8952">
        <v>85</v>
      </c>
      <c r="F8952">
        <v>76.8</v>
      </c>
      <c r="G8952">
        <v>148</v>
      </c>
      <c r="H8952">
        <v>87.6</v>
      </c>
      <c r="I8952">
        <v>16.8</v>
      </c>
      <c r="J8952">
        <v>82.2</v>
      </c>
      <c r="K8952">
        <v>1611.8</v>
      </c>
      <c r="L8952">
        <v>107.6</v>
      </c>
      <c r="M8952">
        <v>5.82</v>
      </c>
      <c r="N8952">
        <v>3.4</v>
      </c>
      <c r="O8952">
        <v>13.1</v>
      </c>
    </row>
    <row r="8953" spans="1:15" x14ac:dyDescent="0.35">
      <c r="A8953" s="1">
        <v>46310</v>
      </c>
      <c r="B8953">
        <v>1</v>
      </c>
      <c r="C8953" t="s">
        <v>24</v>
      </c>
      <c r="D8953" t="s">
        <v>22</v>
      </c>
      <c r="E8953">
        <v>150</v>
      </c>
      <c r="F8953">
        <v>72.400000000000006</v>
      </c>
      <c r="G8953">
        <v>132.5</v>
      </c>
      <c r="H8953">
        <v>84.1</v>
      </c>
      <c r="I8953">
        <v>25.3</v>
      </c>
      <c r="J8953">
        <v>59.3</v>
      </c>
      <c r="K8953">
        <v>1394.1</v>
      </c>
      <c r="L8953">
        <v>95.3</v>
      </c>
      <c r="M8953">
        <v>4.66</v>
      </c>
      <c r="N8953">
        <v>3.91</v>
      </c>
      <c r="O8953">
        <v>13.4</v>
      </c>
    </row>
    <row r="8954" spans="1:15" x14ac:dyDescent="0.35">
      <c r="A8954" s="1">
        <v>46310</v>
      </c>
      <c r="B8954">
        <v>2</v>
      </c>
      <c r="C8954" t="s">
        <v>21</v>
      </c>
      <c r="D8954" t="s">
        <v>16</v>
      </c>
      <c r="E8954">
        <v>150</v>
      </c>
      <c r="F8954">
        <v>43.5</v>
      </c>
      <c r="G8954">
        <v>115.5</v>
      </c>
      <c r="H8954">
        <v>48</v>
      </c>
      <c r="I8954">
        <v>17.600000000000001</v>
      </c>
      <c r="J8954">
        <v>64.8</v>
      </c>
      <c r="K8954">
        <v>1160.2</v>
      </c>
      <c r="L8954">
        <v>80.8</v>
      </c>
      <c r="M8954">
        <v>4.05</v>
      </c>
      <c r="N8954">
        <v>3.66</v>
      </c>
      <c r="O8954">
        <v>22.4</v>
      </c>
    </row>
    <row r="8955" spans="1:15" x14ac:dyDescent="0.35">
      <c r="A8955" s="1">
        <v>46310</v>
      </c>
      <c r="B8955">
        <v>5</v>
      </c>
      <c r="C8955" t="s">
        <v>26</v>
      </c>
      <c r="D8955" t="s">
        <v>18</v>
      </c>
      <c r="E8955">
        <v>320</v>
      </c>
      <c r="F8955">
        <v>66</v>
      </c>
      <c r="G8955">
        <v>160.80000000000001</v>
      </c>
      <c r="H8955">
        <v>81.900000000000006</v>
      </c>
      <c r="I8955">
        <v>17.3</v>
      </c>
      <c r="J8955">
        <v>56.3</v>
      </c>
      <c r="K8955">
        <v>1559.5</v>
      </c>
      <c r="L8955">
        <v>100.9</v>
      </c>
      <c r="M8955">
        <v>2.88</v>
      </c>
      <c r="N8955">
        <v>4.68</v>
      </c>
      <c r="O8955">
        <v>23.1</v>
      </c>
    </row>
    <row r="8956" spans="1:15" x14ac:dyDescent="0.35">
      <c r="A8956" s="1">
        <v>46310</v>
      </c>
      <c r="B8956">
        <v>7</v>
      </c>
      <c r="C8956" t="s">
        <v>19</v>
      </c>
      <c r="D8956" t="s">
        <v>22</v>
      </c>
      <c r="E8956">
        <v>70</v>
      </c>
      <c r="F8956">
        <v>64</v>
      </c>
      <c r="G8956">
        <v>133.19999999999999</v>
      </c>
      <c r="H8956">
        <v>87</v>
      </c>
      <c r="I8956">
        <v>22.2</v>
      </c>
      <c r="J8956">
        <v>68.7</v>
      </c>
      <c r="K8956">
        <v>1356.3</v>
      </c>
      <c r="L8956">
        <v>88.7</v>
      </c>
      <c r="M8956">
        <v>3.77</v>
      </c>
      <c r="N8956">
        <v>4.45</v>
      </c>
      <c r="O8956">
        <v>18.899999999999999</v>
      </c>
    </row>
    <row r="8957" spans="1:15" x14ac:dyDescent="0.35">
      <c r="A8957" s="1">
        <v>46310</v>
      </c>
      <c r="B8957">
        <v>9</v>
      </c>
      <c r="C8957" t="s">
        <v>15</v>
      </c>
      <c r="D8957" t="s">
        <v>20</v>
      </c>
      <c r="E8957">
        <v>100</v>
      </c>
      <c r="F8957">
        <v>92.3</v>
      </c>
      <c r="G8957">
        <v>152.6</v>
      </c>
      <c r="H8957">
        <v>88.1</v>
      </c>
      <c r="I8957">
        <v>18.399999999999999</v>
      </c>
      <c r="J8957">
        <v>70.5</v>
      </c>
      <c r="K8957">
        <v>1755.6</v>
      </c>
      <c r="L8957">
        <v>117</v>
      </c>
      <c r="M8957">
        <v>5.52</v>
      </c>
      <c r="N8957">
        <v>4.03</v>
      </c>
      <c r="O8957">
        <v>30.8</v>
      </c>
    </row>
    <row r="8958" spans="1:15" x14ac:dyDescent="0.35">
      <c r="A8958" s="1">
        <v>46310</v>
      </c>
      <c r="B8958">
        <v>11</v>
      </c>
      <c r="C8958" t="s">
        <v>27</v>
      </c>
      <c r="D8958" t="s">
        <v>18</v>
      </c>
      <c r="E8958">
        <v>70</v>
      </c>
      <c r="F8958">
        <v>82.1</v>
      </c>
      <c r="G8958">
        <v>176.2</v>
      </c>
      <c r="H8958">
        <v>102.1</v>
      </c>
      <c r="I8958">
        <v>22.7</v>
      </c>
      <c r="J8958">
        <v>63.3</v>
      </c>
      <c r="K8958">
        <v>1417.9</v>
      </c>
      <c r="L8958">
        <v>99.4</v>
      </c>
      <c r="M8958">
        <v>4.1399999999999997</v>
      </c>
      <c r="N8958">
        <v>4.93</v>
      </c>
      <c r="O8958">
        <v>13.2</v>
      </c>
    </row>
    <row r="8959" spans="1:15" x14ac:dyDescent="0.35">
      <c r="A8959" s="1">
        <v>46310</v>
      </c>
      <c r="B8959">
        <v>12</v>
      </c>
      <c r="C8959" t="s">
        <v>28</v>
      </c>
      <c r="D8959" t="s">
        <v>20</v>
      </c>
      <c r="E8959">
        <v>120</v>
      </c>
      <c r="F8959">
        <v>58.8</v>
      </c>
      <c r="G8959">
        <v>107.6</v>
      </c>
      <c r="H8959">
        <v>62.8</v>
      </c>
      <c r="I8959">
        <v>19.7</v>
      </c>
      <c r="J8959">
        <v>60.3</v>
      </c>
      <c r="K8959">
        <v>1238.7</v>
      </c>
      <c r="L8959">
        <v>91.2</v>
      </c>
      <c r="M8959">
        <v>4.47</v>
      </c>
      <c r="N8959">
        <v>4.88</v>
      </c>
      <c r="O8959">
        <v>32.5</v>
      </c>
    </row>
    <row r="8960" spans="1:15" x14ac:dyDescent="0.35">
      <c r="A8960" s="1">
        <v>46310</v>
      </c>
      <c r="B8960">
        <v>13</v>
      </c>
      <c r="C8960" t="s">
        <v>27</v>
      </c>
      <c r="D8960" t="s">
        <v>16</v>
      </c>
      <c r="E8960">
        <v>100</v>
      </c>
      <c r="F8960">
        <v>72.599999999999994</v>
      </c>
      <c r="G8960">
        <v>184.2</v>
      </c>
      <c r="H8960">
        <v>96.4</v>
      </c>
      <c r="I8960">
        <v>19.8</v>
      </c>
      <c r="J8960">
        <v>69.400000000000006</v>
      </c>
      <c r="K8960">
        <v>1623</v>
      </c>
      <c r="L8960">
        <v>107.6</v>
      </c>
      <c r="M8960">
        <v>3.62</v>
      </c>
      <c r="N8960">
        <v>3.73</v>
      </c>
      <c r="O8960">
        <v>16.2</v>
      </c>
    </row>
    <row r="8961" spans="1:15" x14ac:dyDescent="0.35">
      <c r="A8961" s="1">
        <v>46310</v>
      </c>
      <c r="B8961">
        <v>19</v>
      </c>
      <c r="C8961" t="s">
        <v>24</v>
      </c>
      <c r="D8961" t="s">
        <v>23</v>
      </c>
      <c r="E8961">
        <v>70</v>
      </c>
      <c r="F8961">
        <v>91.5</v>
      </c>
      <c r="G8961">
        <v>174.1</v>
      </c>
      <c r="H8961">
        <v>94.5</v>
      </c>
      <c r="I8961">
        <v>24.3</v>
      </c>
      <c r="J8961">
        <v>64</v>
      </c>
      <c r="K8961">
        <v>1589.5</v>
      </c>
      <c r="L8961">
        <v>107.8</v>
      </c>
      <c r="M8961">
        <v>4.67</v>
      </c>
      <c r="N8961">
        <v>4.42</v>
      </c>
      <c r="O8961">
        <v>14.9</v>
      </c>
    </row>
    <row r="8962" spans="1:15" x14ac:dyDescent="0.35">
      <c r="A8962" s="1">
        <v>46310</v>
      </c>
      <c r="B8962">
        <v>21</v>
      </c>
      <c r="C8962" t="s">
        <v>21</v>
      </c>
      <c r="D8962" t="s">
        <v>23</v>
      </c>
      <c r="E8962">
        <v>85</v>
      </c>
      <c r="F8962">
        <v>51.3</v>
      </c>
      <c r="G8962">
        <v>161.4</v>
      </c>
      <c r="H8962">
        <v>87.4</v>
      </c>
      <c r="I8962">
        <v>15.9</v>
      </c>
      <c r="J8962">
        <v>72.7</v>
      </c>
      <c r="K8962">
        <v>1394.5</v>
      </c>
      <c r="L8962">
        <v>99.2</v>
      </c>
      <c r="M8962">
        <v>5.21</v>
      </c>
      <c r="N8962">
        <v>2.42</v>
      </c>
      <c r="O8962">
        <v>22.6</v>
      </c>
    </row>
    <row r="8963" spans="1:15" x14ac:dyDescent="0.35">
      <c r="A8963" s="1">
        <v>46311</v>
      </c>
      <c r="B8963">
        <v>1</v>
      </c>
      <c r="C8963" t="s">
        <v>29</v>
      </c>
      <c r="D8963" t="s">
        <v>16</v>
      </c>
      <c r="E8963">
        <v>70</v>
      </c>
      <c r="F8963">
        <v>71.2</v>
      </c>
      <c r="G8963">
        <v>149.80000000000001</v>
      </c>
      <c r="H8963">
        <v>81.3</v>
      </c>
      <c r="I8963">
        <v>23.5</v>
      </c>
      <c r="J8963">
        <v>78.2</v>
      </c>
      <c r="K8963">
        <v>1300.0999999999999</v>
      </c>
      <c r="L8963">
        <v>78.099999999999994</v>
      </c>
      <c r="M8963">
        <v>3.83</v>
      </c>
      <c r="N8963">
        <v>2.62</v>
      </c>
      <c r="O8963">
        <v>21</v>
      </c>
    </row>
    <row r="8964" spans="1:15" x14ac:dyDescent="0.35">
      <c r="A8964" s="1">
        <v>46311</v>
      </c>
      <c r="B8964">
        <v>2</v>
      </c>
      <c r="C8964" t="s">
        <v>25</v>
      </c>
      <c r="D8964" t="s">
        <v>23</v>
      </c>
      <c r="E8964">
        <v>320</v>
      </c>
      <c r="F8964">
        <v>60.6</v>
      </c>
      <c r="G8964">
        <v>120.9</v>
      </c>
      <c r="H8964">
        <v>69.3</v>
      </c>
      <c r="I8964">
        <v>20.6</v>
      </c>
      <c r="J8964">
        <v>72.5</v>
      </c>
      <c r="K8964">
        <v>1454.8</v>
      </c>
      <c r="L8964">
        <v>99.8</v>
      </c>
      <c r="M8964">
        <v>3.85</v>
      </c>
      <c r="N8964">
        <v>3.99</v>
      </c>
      <c r="O8964">
        <v>16.7</v>
      </c>
    </row>
    <row r="8965" spans="1:15" x14ac:dyDescent="0.35">
      <c r="A8965" s="1">
        <v>46311</v>
      </c>
      <c r="B8965">
        <v>3</v>
      </c>
      <c r="C8965" t="s">
        <v>26</v>
      </c>
      <c r="D8965" t="s">
        <v>18</v>
      </c>
      <c r="E8965">
        <v>70</v>
      </c>
      <c r="F8965">
        <v>74.3</v>
      </c>
      <c r="G8965">
        <v>150.9</v>
      </c>
      <c r="H8965">
        <v>91.1</v>
      </c>
      <c r="I8965">
        <v>21.6</v>
      </c>
      <c r="J8965">
        <v>68.599999999999994</v>
      </c>
      <c r="K8965">
        <v>1435.6</v>
      </c>
      <c r="L8965">
        <v>97.3</v>
      </c>
      <c r="M8965">
        <v>5.39</v>
      </c>
      <c r="N8965">
        <v>4.12</v>
      </c>
      <c r="O8965">
        <v>25.3</v>
      </c>
    </row>
    <row r="8966" spans="1:15" x14ac:dyDescent="0.35">
      <c r="A8966" s="1">
        <v>46311</v>
      </c>
      <c r="B8966">
        <v>5</v>
      </c>
      <c r="C8966" t="s">
        <v>27</v>
      </c>
      <c r="D8966" t="s">
        <v>18</v>
      </c>
      <c r="E8966">
        <v>120</v>
      </c>
      <c r="F8966">
        <v>82.8</v>
      </c>
      <c r="G8966">
        <v>145.5</v>
      </c>
      <c r="H8966">
        <v>102.1</v>
      </c>
      <c r="I8966">
        <v>22</v>
      </c>
      <c r="J8966">
        <v>68.099999999999994</v>
      </c>
      <c r="K8966">
        <v>1526</v>
      </c>
      <c r="L8966">
        <v>102.4</v>
      </c>
      <c r="M8966">
        <v>3.77</v>
      </c>
      <c r="N8966">
        <v>4.4000000000000004</v>
      </c>
      <c r="O8966">
        <v>14</v>
      </c>
    </row>
    <row r="8967" spans="1:15" x14ac:dyDescent="0.35">
      <c r="A8967" s="1">
        <v>46311</v>
      </c>
      <c r="B8967">
        <v>6</v>
      </c>
      <c r="C8967" t="s">
        <v>28</v>
      </c>
      <c r="D8967" t="s">
        <v>22</v>
      </c>
      <c r="E8967">
        <v>210</v>
      </c>
      <c r="F8967">
        <v>71.3</v>
      </c>
      <c r="G8967">
        <v>155.4</v>
      </c>
      <c r="H8967">
        <v>99.6</v>
      </c>
      <c r="I8967">
        <v>19.7</v>
      </c>
      <c r="J8967">
        <v>59.3</v>
      </c>
      <c r="K8967">
        <v>1285.7</v>
      </c>
      <c r="L8967">
        <v>86.1</v>
      </c>
      <c r="M8967">
        <v>5.18</v>
      </c>
      <c r="N8967">
        <v>5.09</v>
      </c>
      <c r="O8967">
        <v>29.3</v>
      </c>
    </row>
    <row r="8968" spans="1:15" x14ac:dyDescent="0.35">
      <c r="A8968" s="1">
        <v>46311</v>
      </c>
      <c r="B8968">
        <v>9</v>
      </c>
      <c r="C8968" t="s">
        <v>17</v>
      </c>
      <c r="D8968" t="s">
        <v>18</v>
      </c>
      <c r="E8968">
        <v>320</v>
      </c>
      <c r="F8968">
        <v>95</v>
      </c>
      <c r="G8968">
        <v>187.9</v>
      </c>
      <c r="H8968">
        <v>113.7</v>
      </c>
      <c r="I8968">
        <v>24.8</v>
      </c>
      <c r="J8968">
        <v>64.7</v>
      </c>
      <c r="K8968">
        <v>1765.9</v>
      </c>
      <c r="L8968">
        <v>117.2</v>
      </c>
      <c r="M8968">
        <v>5.76</v>
      </c>
      <c r="N8968">
        <v>5.21</v>
      </c>
      <c r="O8968">
        <v>20.5</v>
      </c>
    </row>
    <row r="8969" spans="1:15" x14ac:dyDescent="0.35">
      <c r="A8969" s="1">
        <v>46311</v>
      </c>
      <c r="B8969">
        <v>10</v>
      </c>
      <c r="C8969" t="s">
        <v>27</v>
      </c>
      <c r="D8969" t="s">
        <v>23</v>
      </c>
      <c r="E8969">
        <v>150</v>
      </c>
      <c r="F8969">
        <v>84.5</v>
      </c>
      <c r="G8969">
        <v>153.9</v>
      </c>
      <c r="H8969">
        <v>87.5</v>
      </c>
      <c r="I8969">
        <v>23.1</v>
      </c>
      <c r="J8969">
        <v>68.400000000000006</v>
      </c>
      <c r="K8969">
        <v>1469.3</v>
      </c>
      <c r="L8969">
        <v>98.9</v>
      </c>
      <c r="M8969">
        <v>5.72</v>
      </c>
      <c r="N8969">
        <v>7.02</v>
      </c>
      <c r="O8969">
        <v>13.9</v>
      </c>
    </row>
    <row r="8970" spans="1:15" x14ac:dyDescent="0.35">
      <c r="A8970" s="1">
        <v>46311</v>
      </c>
      <c r="B8970">
        <v>12</v>
      </c>
      <c r="C8970" t="s">
        <v>28</v>
      </c>
      <c r="D8970" t="s">
        <v>20</v>
      </c>
      <c r="E8970">
        <v>100</v>
      </c>
      <c r="F8970">
        <v>66.900000000000006</v>
      </c>
      <c r="G8970">
        <v>145.80000000000001</v>
      </c>
      <c r="H8970">
        <v>89.8</v>
      </c>
      <c r="I8970">
        <v>20.3</v>
      </c>
      <c r="J8970">
        <v>74.7</v>
      </c>
      <c r="K8970">
        <v>1340.1</v>
      </c>
      <c r="L8970">
        <v>93.3</v>
      </c>
      <c r="M8970">
        <v>4.74</v>
      </c>
      <c r="N8970">
        <v>5.22</v>
      </c>
      <c r="O8970">
        <v>32.4</v>
      </c>
    </row>
    <row r="8971" spans="1:15" x14ac:dyDescent="0.35">
      <c r="A8971" s="1">
        <v>46311</v>
      </c>
      <c r="B8971">
        <v>13</v>
      </c>
      <c r="C8971" t="s">
        <v>29</v>
      </c>
      <c r="D8971" t="s">
        <v>22</v>
      </c>
      <c r="E8971">
        <v>210</v>
      </c>
      <c r="F8971">
        <v>50</v>
      </c>
      <c r="G8971">
        <v>120.8</v>
      </c>
      <c r="H8971">
        <v>59</v>
      </c>
      <c r="I8971">
        <v>25.9</v>
      </c>
      <c r="J8971">
        <v>69.900000000000006</v>
      </c>
      <c r="K8971">
        <v>1370.1</v>
      </c>
      <c r="L8971">
        <v>94.6</v>
      </c>
      <c r="M8971">
        <v>2.72</v>
      </c>
      <c r="N8971">
        <v>4.8099999999999996</v>
      </c>
      <c r="O8971">
        <v>19.5</v>
      </c>
    </row>
    <row r="8972" spans="1:15" x14ac:dyDescent="0.35">
      <c r="A8972" s="1">
        <v>46311</v>
      </c>
      <c r="B8972">
        <v>14</v>
      </c>
      <c r="C8972" t="s">
        <v>28</v>
      </c>
      <c r="D8972" t="s">
        <v>20</v>
      </c>
      <c r="E8972">
        <v>100</v>
      </c>
      <c r="F8972">
        <v>63.3</v>
      </c>
      <c r="G8972">
        <v>168.4</v>
      </c>
      <c r="H8972">
        <v>94.6</v>
      </c>
      <c r="I8972">
        <v>23.7</v>
      </c>
      <c r="J8972">
        <v>63.6</v>
      </c>
      <c r="K8972">
        <v>1463</v>
      </c>
      <c r="L8972">
        <v>98.5</v>
      </c>
      <c r="M8972">
        <v>5.85</v>
      </c>
      <c r="N8972">
        <v>5.17</v>
      </c>
      <c r="O8972">
        <v>32</v>
      </c>
    </row>
    <row r="8973" spans="1:15" x14ac:dyDescent="0.35">
      <c r="A8973" s="1">
        <v>46311</v>
      </c>
      <c r="B8973">
        <v>16</v>
      </c>
      <c r="C8973" t="s">
        <v>28</v>
      </c>
      <c r="D8973" t="s">
        <v>23</v>
      </c>
      <c r="E8973">
        <v>150</v>
      </c>
      <c r="F8973">
        <v>73.7</v>
      </c>
      <c r="G8973">
        <v>161.5</v>
      </c>
      <c r="H8973">
        <v>108</v>
      </c>
      <c r="I8973">
        <v>25.6</v>
      </c>
      <c r="J8973">
        <v>75.7</v>
      </c>
      <c r="K8973">
        <v>1678.5</v>
      </c>
      <c r="L8973">
        <v>116.9</v>
      </c>
      <c r="M8973">
        <v>5.36</v>
      </c>
      <c r="N8973">
        <v>5.65</v>
      </c>
      <c r="O8973">
        <v>32.700000000000003</v>
      </c>
    </row>
    <row r="8974" spans="1:15" x14ac:dyDescent="0.35">
      <c r="A8974" s="1">
        <v>46311</v>
      </c>
      <c r="B8974">
        <v>17</v>
      </c>
      <c r="C8974" t="s">
        <v>21</v>
      </c>
      <c r="D8974" t="s">
        <v>20</v>
      </c>
      <c r="E8974">
        <v>70</v>
      </c>
      <c r="F8974">
        <v>68.599999999999994</v>
      </c>
      <c r="G8974">
        <v>172.7</v>
      </c>
      <c r="H8974">
        <v>86.7</v>
      </c>
      <c r="I8974">
        <v>19.600000000000001</v>
      </c>
      <c r="J8974">
        <v>52.1</v>
      </c>
      <c r="K8974">
        <v>1505.6</v>
      </c>
      <c r="L8974">
        <v>96.4</v>
      </c>
      <c r="M8974">
        <v>5.45</v>
      </c>
      <c r="N8974">
        <v>4.13</v>
      </c>
      <c r="O8974">
        <v>20.2</v>
      </c>
    </row>
    <row r="8975" spans="1:15" x14ac:dyDescent="0.35">
      <c r="A8975" s="1">
        <v>46311</v>
      </c>
      <c r="B8975">
        <v>18</v>
      </c>
      <c r="C8975" t="s">
        <v>21</v>
      </c>
      <c r="D8975" t="s">
        <v>23</v>
      </c>
      <c r="E8975">
        <v>70</v>
      </c>
      <c r="F8975">
        <v>58.6</v>
      </c>
      <c r="G8975">
        <v>137.69999999999999</v>
      </c>
      <c r="H8975">
        <v>76.7</v>
      </c>
      <c r="I8975">
        <v>17.600000000000001</v>
      </c>
      <c r="J8975">
        <v>73.2</v>
      </c>
      <c r="K8975">
        <v>1324.8</v>
      </c>
      <c r="L8975">
        <v>85.4</v>
      </c>
      <c r="M8975">
        <v>1.93</v>
      </c>
      <c r="N8975">
        <v>3</v>
      </c>
      <c r="O8975">
        <v>24.8</v>
      </c>
    </row>
    <row r="8976" spans="1:15" x14ac:dyDescent="0.35">
      <c r="A8976" s="1">
        <v>46311</v>
      </c>
      <c r="B8976">
        <v>20</v>
      </c>
      <c r="C8976" t="s">
        <v>27</v>
      </c>
      <c r="D8976" t="s">
        <v>18</v>
      </c>
      <c r="E8976">
        <v>120</v>
      </c>
      <c r="F8976">
        <v>96.5</v>
      </c>
      <c r="G8976">
        <v>198.6</v>
      </c>
      <c r="H8976">
        <v>126.5</v>
      </c>
      <c r="I8976">
        <v>13.6</v>
      </c>
      <c r="J8976">
        <v>63.1</v>
      </c>
      <c r="K8976">
        <v>1437.1</v>
      </c>
      <c r="L8976">
        <v>94.1</v>
      </c>
      <c r="M8976">
        <v>4.3899999999999997</v>
      </c>
      <c r="N8976">
        <v>5.54</v>
      </c>
      <c r="O8976">
        <v>13.3</v>
      </c>
    </row>
    <row r="8977" spans="1:15" x14ac:dyDescent="0.35">
      <c r="A8977" s="1">
        <v>46311</v>
      </c>
      <c r="B8977">
        <v>22</v>
      </c>
      <c r="C8977" t="s">
        <v>19</v>
      </c>
      <c r="D8977" t="s">
        <v>22</v>
      </c>
      <c r="E8977">
        <v>85</v>
      </c>
      <c r="F8977">
        <v>56.6</v>
      </c>
      <c r="G8977">
        <v>156.80000000000001</v>
      </c>
      <c r="H8977">
        <v>95.4</v>
      </c>
      <c r="I8977">
        <v>25.8</v>
      </c>
      <c r="J8977">
        <v>76.8</v>
      </c>
      <c r="K8977">
        <v>1191.9000000000001</v>
      </c>
      <c r="L8977">
        <v>84.6</v>
      </c>
      <c r="M8977">
        <v>4.9800000000000004</v>
      </c>
      <c r="N8977">
        <v>3.85</v>
      </c>
      <c r="O8977">
        <v>17.3</v>
      </c>
    </row>
    <row r="8978" spans="1:15" x14ac:dyDescent="0.35">
      <c r="A8978" s="1">
        <v>46312</v>
      </c>
      <c r="B8978">
        <v>0</v>
      </c>
      <c r="C8978" t="s">
        <v>21</v>
      </c>
      <c r="D8978" t="s">
        <v>16</v>
      </c>
      <c r="E8978">
        <v>120</v>
      </c>
      <c r="F8978">
        <v>53.5</v>
      </c>
      <c r="G8978">
        <v>114</v>
      </c>
      <c r="H8978">
        <v>53</v>
      </c>
      <c r="I8978">
        <v>18.600000000000001</v>
      </c>
      <c r="J8978">
        <v>76.099999999999994</v>
      </c>
      <c r="K8978">
        <v>1304.2</v>
      </c>
      <c r="L8978">
        <v>92.7</v>
      </c>
      <c r="M8978">
        <v>3.47</v>
      </c>
      <c r="N8978">
        <v>4.99</v>
      </c>
      <c r="O8978">
        <v>25</v>
      </c>
    </row>
    <row r="8979" spans="1:15" x14ac:dyDescent="0.35">
      <c r="A8979" s="1">
        <v>46312</v>
      </c>
      <c r="B8979">
        <v>1</v>
      </c>
      <c r="C8979" t="s">
        <v>25</v>
      </c>
      <c r="D8979" t="s">
        <v>23</v>
      </c>
      <c r="E8979">
        <v>85</v>
      </c>
      <c r="F8979">
        <v>49</v>
      </c>
      <c r="G8979">
        <v>109.1</v>
      </c>
      <c r="H8979">
        <v>76.400000000000006</v>
      </c>
      <c r="I8979">
        <v>24.2</v>
      </c>
      <c r="J8979">
        <v>53.7</v>
      </c>
      <c r="K8979">
        <v>1299.5999999999999</v>
      </c>
      <c r="L8979">
        <v>84.7</v>
      </c>
      <c r="M8979">
        <v>3.95</v>
      </c>
      <c r="N8979">
        <v>4.05</v>
      </c>
      <c r="O8979">
        <v>16.5</v>
      </c>
    </row>
    <row r="8980" spans="1:15" x14ac:dyDescent="0.35">
      <c r="A8980" s="1">
        <v>46312</v>
      </c>
      <c r="B8980">
        <v>2</v>
      </c>
      <c r="C8980" t="s">
        <v>25</v>
      </c>
      <c r="D8980" t="s">
        <v>18</v>
      </c>
      <c r="E8980">
        <v>210</v>
      </c>
      <c r="F8980">
        <v>56.9</v>
      </c>
      <c r="G8980">
        <v>130.69999999999999</v>
      </c>
      <c r="H8980">
        <v>74.3</v>
      </c>
      <c r="I8980">
        <v>24.7</v>
      </c>
      <c r="J8980">
        <v>57.1</v>
      </c>
      <c r="K8980">
        <v>1412.3</v>
      </c>
      <c r="L8980">
        <v>99.5</v>
      </c>
      <c r="M8980">
        <v>3.79</v>
      </c>
      <c r="N8980">
        <v>4.62</v>
      </c>
      <c r="O8980">
        <v>17.7</v>
      </c>
    </row>
    <row r="8981" spans="1:15" x14ac:dyDescent="0.35">
      <c r="A8981" s="1">
        <v>46312</v>
      </c>
      <c r="B8981">
        <v>3</v>
      </c>
      <c r="C8981" t="s">
        <v>26</v>
      </c>
      <c r="D8981" t="s">
        <v>20</v>
      </c>
      <c r="E8981">
        <v>70</v>
      </c>
      <c r="F8981">
        <v>70</v>
      </c>
      <c r="G8981">
        <v>116</v>
      </c>
      <c r="H8981">
        <v>67.900000000000006</v>
      </c>
      <c r="I8981">
        <v>23</v>
      </c>
      <c r="J8981">
        <v>52.1</v>
      </c>
      <c r="K8981">
        <v>1690.6</v>
      </c>
      <c r="L8981">
        <v>108.3</v>
      </c>
      <c r="M8981">
        <v>6.38</v>
      </c>
      <c r="N8981">
        <v>4.0199999999999996</v>
      </c>
      <c r="O8981">
        <v>24.6</v>
      </c>
    </row>
    <row r="8982" spans="1:15" x14ac:dyDescent="0.35">
      <c r="A8982" s="1">
        <v>46312</v>
      </c>
      <c r="B8982">
        <v>4</v>
      </c>
      <c r="C8982" t="s">
        <v>15</v>
      </c>
      <c r="D8982" t="s">
        <v>18</v>
      </c>
      <c r="E8982">
        <v>70</v>
      </c>
      <c r="F8982">
        <v>72.599999999999994</v>
      </c>
      <c r="G8982">
        <v>180.9</v>
      </c>
      <c r="H8982">
        <v>109.8</v>
      </c>
      <c r="I8982">
        <v>17.399999999999999</v>
      </c>
      <c r="J8982">
        <v>74.900000000000006</v>
      </c>
      <c r="K8982">
        <v>1447.5</v>
      </c>
      <c r="L8982">
        <v>97.7</v>
      </c>
      <c r="M8982">
        <v>3.95</v>
      </c>
      <c r="N8982">
        <v>3.75</v>
      </c>
      <c r="O8982">
        <v>23.6</v>
      </c>
    </row>
    <row r="8983" spans="1:15" x14ac:dyDescent="0.35">
      <c r="A8983" s="1">
        <v>46312</v>
      </c>
      <c r="B8983">
        <v>5</v>
      </c>
      <c r="C8983" t="s">
        <v>29</v>
      </c>
      <c r="D8983" t="s">
        <v>20</v>
      </c>
      <c r="E8983">
        <v>100</v>
      </c>
      <c r="F8983">
        <v>78</v>
      </c>
      <c r="G8983">
        <v>144.19999999999999</v>
      </c>
      <c r="H8983">
        <v>83.1</v>
      </c>
      <c r="I8983">
        <v>26</v>
      </c>
      <c r="J8983">
        <v>68.099999999999994</v>
      </c>
      <c r="K8983">
        <v>1314.6</v>
      </c>
      <c r="L8983">
        <v>97.2</v>
      </c>
      <c r="M8983">
        <v>5.85</v>
      </c>
      <c r="N8983">
        <v>4.0999999999999996</v>
      </c>
      <c r="O8983">
        <v>19.8</v>
      </c>
    </row>
    <row r="8984" spans="1:15" x14ac:dyDescent="0.35">
      <c r="A8984" s="1">
        <v>46312</v>
      </c>
      <c r="B8984">
        <v>6</v>
      </c>
      <c r="C8984" t="s">
        <v>19</v>
      </c>
      <c r="D8984" t="s">
        <v>20</v>
      </c>
      <c r="E8984">
        <v>70</v>
      </c>
      <c r="F8984">
        <v>49.5</v>
      </c>
      <c r="G8984">
        <v>132.9</v>
      </c>
      <c r="H8984">
        <v>84</v>
      </c>
      <c r="I8984">
        <v>22.4</v>
      </c>
      <c r="J8984">
        <v>73.599999999999994</v>
      </c>
      <c r="K8984">
        <v>1284.5</v>
      </c>
      <c r="L8984">
        <v>86.6</v>
      </c>
      <c r="M8984">
        <v>4.47</v>
      </c>
      <c r="N8984">
        <v>3.06</v>
      </c>
      <c r="O8984">
        <v>14.5</v>
      </c>
    </row>
    <row r="8985" spans="1:15" x14ac:dyDescent="0.35">
      <c r="A8985" s="1">
        <v>46312</v>
      </c>
      <c r="B8985">
        <v>7</v>
      </c>
      <c r="C8985" t="s">
        <v>25</v>
      </c>
      <c r="D8985" t="s">
        <v>20</v>
      </c>
      <c r="E8985">
        <v>130</v>
      </c>
      <c r="F8985">
        <v>64.900000000000006</v>
      </c>
      <c r="G8985">
        <v>124.9</v>
      </c>
      <c r="H8985">
        <v>73.900000000000006</v>
      </c>
      <c r="I8985">
        <v>21.3</v>
      </c>
      <c r="J8985">
        <v>45.5</v>
      </c>
      <c r="K8985">
        <v>1332.4</v>
      </c>
      <c r="L8985">
        <v>93</v>
      </c>
      <c r="M8985">
        <v>4.55</v>
      </c>
      <c r="N8985">
        <v>3.69</v>
      </c>
      <c r="O8985">
        <v>15.9</v>
      </c>
    </row>
    <row r="8986" spans="1:15" x14ac:dyDescent="0.35">
      <c r="A8986" s="1">
        <v>46312</v>
      </c>
      <c r="B8986">
        <v>10</v>
      </c>
      <c r="C8986" t="s">
        <v>24</v>
      </c>
      <c r="D8986" t="s">
        <v>20</v>
      </c>
      <c r="E8986">
        <v>120</v>
      </c>
      <c r="F8986">
        <v>108.7</v>
      </c>
      <c r="G8986">
        <v>158.9</v>
      </c>
      <c r="H8986">
        <v>100.7</v>
      </c>
      <c r="I8986">
        <v>26.1</v>
      </c>
      <c r="J8986">
        <v>57.9</v>
      </c>
      <c r="K8986">
        <v>2056.6</v>
      </c>
      <c r="L8986">
        <v>129</v>
      </c>
      <c r="M8986">
        <v>4.62</v>
      </c>
      <c r="N8986">
        <v>6.05</v>
      </c>
      <c r="O8986">
        <v>14.8</v>
      </c>
    </row>
    <row r="8987" spans="1:15" x14ac:dyDescent="0.35">
      <c r="A8987" s="1">
        <v>46312</v>
      </c>
      <c r="B8987">
        <v>14</v>
      </c>
      <c r="C8987" t="s">
        <v>25</v>
      </c>
      <c r="D8987" t="s">
        <v>22</v>
      </c>
      <c r="E8987">
        <v>150</v>
      </c>
      <c r="F8987">
        <v>65.8</v>
      </c>
      <c r="G8987">
        <v>154.6</v>
      </c>
      <c r="H8987">
        <v>86.3</v>
      </c>
      <c r="I8987">
        <v>24.7</v>
      </c>
      <c r="J8987">
        <v>71</v>
      </c>
      <c r="K8987">
        <v>1507.7</v>
      </c>
      <c r="L8987">
        <v>103.1</v>
      </c>
      <c r="M8987">
        <v>2.92</v>
      </c>
      <c r="N8987">
        <v>3.96</v>
      </c>
      <c r="O8987">
        <v>19.2</v>
      </c>
    </row>
    <row r="8988" spans="1:15" x14ac:dyDescent="0.35">
      <c r="A8988" s="1">
        <v>46312</v>
      </c>
      <c r="B8988">
        <v>17</v>
      </c>
      <c r="C8988" t="s">
        <v>28</v>
      </c>
      <c r="D8988" t="s">
        <v>20</v>
      </c>
      <c r="E8988">
        <v>120</v>
      </c>
      <c r="F8988">
        <v>103.4</v>
      </c>
      <c r="G8988">
        <v>167.6</v>
      </c>
      <c r="H8988">
        <v>94.6</v>
      </c>
      <c r="I8988">
        <v>15.8</v>
      </c>
      <c r="J8988">
        <v>79.8</v>
      </c>
      <c r="K8988">
        <v>1609.5</v>
      </c>
      <c r="L8988">
        <v>111</v>
      </c>
      <c r="M8988">
        <v>4.32</v>
      </c>
      <c r="N8988">
        <v>6.28</v>
      </c>
      <c r="O8988">
        <v>33.1</v>
      </c>
    </row>
    <row r="8989" spans="1:15" x14ac:dyDescent="0.35">
      <c r="A8989" s="1">
        <v>46312</v>
      </c>
      <c r="B8989">
        <v>18</v>
      </c>
      <c r="C8989" t="s">
        <v>29</v>
      </c>
      <c r="D8989" t="s">
        <v>22</v>
      </c>
      <c r="E8989">
        <v>70</v>
      </c>
      <c r="F8989">
        <v>91</v>
      </c>
      <c r="G8989">
        <v>180.2</v>
      </c>
      <c r="H8989">
        <v>127.8</v>
      </c>
      <c r="I8989">
        <v>23.1</v>
      </c>
      <c r="J8989">
        <v>63.2</v>
      </c>
      <c r="K8989">
        <v>1462.6</v>
      </c>
      <c r="L8989">
        <v>102.8</v>
      </c>
      <c r="M8989">
        <v>4.22</v>
      </c>
      <c r="N8989">
        <v>5.95</v>
      </c>
      <c r="O8989">
        <v>20.6</v>
      </c>
    </row>
    <row r="8990" spans="1:15" x14ac:dyDescent="0.35">
      <c r="A8990" s="1">
        <v>46312</v>
      </c>
      <c r="B8990">
        <v>19</v>
      </c>
      <c r="C8990" t="s">
        <v>26</v>
      </c>
      <c r="D8990" t="s">
        <v>16</v>
      </c>
      <c r="E8990">
        <v>150</v>
      </c>
      <c r="F8990">
        <v>84.2</v>
      </c>
      <c r="G8990">
        <v>189.1</v>
      </c>
      <c r="H8990">
        <v>106.6</v>
      </c>
      <c r="I8990">
        <v>20</v>
      </c>
      <c r="J8990">
        <v>69.8</v>
      </c>
      <c r="K8990">
        <v>1458.7</v>
      </c>
      <c r="L8990">
        <v>101.8</v>
      </c>
      <c r="M8990">
        <v>4.8099999999999996</v>
      </c>
      <c r="N8990">
        <v>4.83</v>
      </c>
      <c r="O8990">
        <v>28.5</v>
      </c>
    </row>
    <row r="8991" spans="1:15" x14ac:dyDescent="0.35">
      <c r="A8991" s="1">
        <v>46312</v>
      </c>
      <c r="B8991">
        <v>20</v>
      </c>
      <c r="C8991" t="s">
        <v>27</v>
      </c>
      <c r="D8991" t="s">
        <v>22</v>
      </c>
      <c r="E8991">
        <v>150</v>
      </c>
      <c r="F8991">
        <v>118.2</v>
      </c>
      <c r="G8991">
        <v>191.9</v>
      </c>
      <c r="H8991">
        <v>117.6</v>
      </c>
      <c r="I8991">
        <v>18.600000000000001</v>
      </c>
      <c r="J8991">
        <v>74.5</v>
      </c>
      <c r="K8991">
        <v>1858.3</v>
      </c>
      <c r="L8991">
        <v>129.1</v>
      </c>
      <c r="M8991">
        <v>5.49</v>
      </c>
      <c r="N8991">
        <v>7.87</v>
      </c>
      <c r="O8991">
        <v>14.3</v>
      </c>
    </row>
    <row r="8992" spans="1:15" x14ac:dyDescent="0.35">
      <c r="A8992" s="1">
        <v>46312</v>
      </c>
      <c r="B8992">
        <v>23</v>
      </c>
      <c r="C8992" t="s">
        <v>25</v>
      </c>
      <c r="D8992" t="s">
        <v>20</v>
      </c>
      <c r="E8992">
        <v>85</v>
      </c>
      <c r="F8992">
        <v>77.400000000000006</v>
      </c>
      <c r="G8992">
        <v>151.5</v>
      </c>
      <c r="H8992">
        <v>93</v>
      </c>
      <c r="I8992">
        <v>24.5</v>
      </c>
      <c r="J8992">
        <v>77.599999999999994</v>
      </c>
      <c r="K8992">
        <v>1484.2</v>
      </c>
      <c r="L8992">
        <v>101</v>
      </c>
      <c r="M8992">
        <v>3.94</v>
      </c>
      <c r="N8992">
        <v>4.37</v>
      </c>
      <c r="O8992">
        <v>18.7</v>
      </c>
    </row>
    <row r="8993" spans="1:15" x14ac:dyDescent="0.35">
      <c r="A8993" s="1">
        <v>46313</v>
      </c>
      <c r="B8993">
        <v>0</v>
      </c>
      <c r="C8993" t="s">
        <v>15</v>
      </c>
      <c r="D8993" t="s">
        <v>16</v>
      </c>
      <c r="E8993">
        <v>120</v>
      </c>
      <c r="F8993">
        <v>62.7</v>
      </c>
      <c r="G8993">
        <v>122.9</v>
      </c>
      <c r="H8993">
        <v>69.5</v>
      </c>
      <c r="I8993">
        <v>21.2</v>
      </c>
      <c r="J8993">
        <v>54.4</v>
      </c>
      <c r="K8993">
        <v>1397.8</v>
      </c>
      <c r="L8993">
        <v>98</v>
      </c>
      <c r="M8993">
        <v>4.45</v>
      </c>
      <c r="N8993">
        <v>4.26</v>
      </c>
      <c r="O8993">
        <v>24.2</v>
      </c>
    </row>
    <row r="8994" spans="1:15" x14ac:dyDescent="0.35">
      <c r="A8994" s="1">
        <v>46313</v>
      </c>
      <c r="B8994">
        <v>1</v>
      </c>
      <c r="C8994" t="s">
        <v>26</v>
      </c>
      <c r="D8994" t="s">
        <v>18</v>
      </c>
      <c r="E8994">
        <v>320</v>
      </c>
      <c r="F8994">
        <v>58.8</v>
      </c>
      <c r="G8994">
        <v>150.69999999999999</v>
      </c>
      <c r="H8994">
        <v>82.9</v>
      </c>
      <c r="I8994">
        <v>18.3</v>
      </c>
      <c r="J8994">
        <v>66.7</v>
      </c>
      <c r="K8994">
        <v>1239.3</v>
      </c>
      <c r="L8994">
        <v>90.9</v>
      </c>
      <c r="M8994">
        <v>4.07</v>
      </c>
      <c r="N8994">
        <v>5</v>
      </c>
      <c r="O8994">
        <v>18.7</v>
      </c>
    </row>
    <row r="8995" spans="1:15" x14ac:dyDescent="0.35">
      <c r="A8995" s="1">
        <v>46313</v>
      </c>
      <c r="B8995">
        <v>2</v>
      </c>
      <c r="C8995" t="s">
        <v>25</v>
      </c>
      <c r="D8995" t="s">
        <v>22</v>
      </c>
      <c r="E8995">
        <v>130</v>
      </c>
      <c r="F8995">
        <v>53</v>
      </c>
      <c r="G8995">
        <v>127.4</v>
      </c>
      <c r="H8995">
        <v>56.7</v>
      </c>
      <c r="I8995">
        <v>22.1</v>
      </c>
      <c r="J8995">
        <v>54.3</v>
      </c>
      <c r="K8995">
        <v>1245.5</v>
      </c>
      <c r="L8995">
        <v>84.1</v>
      </c>
      <c r="M8995">
        <v>2.95</v>
      </c>
      <c r="N8995">
        <v>3.79</v>
      </c>
      <c r="O8995">
        <v>23.9</v>
      </c>
    </row>
    <row r="8996" spans="1:15" x14ac:dyDescent="0.35">
      <c r="A8996" s="1">
        <v>46313</v>
      </c>
      <c r="B8996">
        <v>3</v>
      </c>
      <c r="C8996" t="s">
        <v>19</v>
      </c>
      <c r="D8996" t="s">
        <v>18</v>
      </c>
      <c r="E8996">
        <v>130</v>
      </c>
      <c r="F8996">
        <v>61.4</v>
      </c>
      <c r="G8996">
        <v>146.9</v>
      </c>
      <c r="H8996">
        <v>62.9</v>
      </c>
      <c r="I8996">
        <v>23.9</v>
      </c>
      <c r="J8996">
        <v>69.2</v>
      </c>
      <c r="K8996">
        <v>1228.9000000000001</v>
      </c>
      <c r="L8996">
        <v>83.1</v>
      </c>
      <c r="M8996">
        <v>5.16</v>
      </c>
      <c r="N8996">
        <v>4.6900000000000004</v>
      </c>
      <c r="O8996">
        <v>16.3</v>
      </c>
    </row>
    <row r="8997" spans="1:15" x14ac:dyDescent="0.35">
      <c r="A8997" s="1">
        <v>46313</v>
      </c>
      <c r="B8997">
        <v>4</v>
      </c>
      <c r="C8997" t="s">
        <v>19</v>
      </c>
      <c r="D8997" t="s">
        <v>16</v>
      </c>
      <c r="E8997">
        <v>120</v>
      </c>
      <c r="F8997">
        <v>47.4</v>
      </c>
      <c r="G8997">
        <v>136.5</v>
      </c>
      <c r="H8997">
        <v>72.400000000000006</v>
      </c>
      <c r="I8997">
        <v>18.899999999999999</v>
      </c>
      <c r="J8997">
        <v>56.5</v>
      </c>
      <c r="K8997">
        <v>1335.4</v>
      </c>
      <c r="L8997">
        <v>86.8</v>
      </c>
      <c r="M8997">
        <v>2.75</v>
      </c>
      <c r="N8997">
        <v>2.9</v>
      </c>
      <c r="O8997">
        <v>17.8</v>
      </c>
    </row>
    <row r="8998" spans="1:15" x14ac:dyDescent="0.35">
      <c r="A8998" s="1">
        <v>46313</v>
      </c>
      <c r="B8998">
        <v>5</v>
      </c>
      <c r="C8998" t="s">
        <v>26</v>
      </c>
      <c r="D8998" t="s">
        <v>22</v>
      </c>
      <c r="E8998">
        <v>150</v>
      </c>
      <c r="F8998">
        <v>70.099999999999994</v>
      </c>
      <c r="G8998">
        <v>193.6</v>
      </c>
      <c r="H8998">
        <v>106.9</v>
      </c>
      <c r="I8998">
        <v>19.2</v>
      </c>
      <c r="J8998">
        <v>67.900000000000006</v>
      </c>
      <c r="K8998">
        <v>1502.5</v>
      </c>
      <c r="L8998">
        <v>99.6</v>
      </c>
      <c r="M8998">
        <v>3.07</v>
      </c>
      <c r="N8998">
        <v>3.75</v>
      </c>
      <c r="O8998">
        <v>27.3</v>
      </c>
    </row>
    <row r="8999" spans="1:15" x14ac:dyDescent="0.35">
      <c r="A8999" s="1">
        <v>46313</v>
      </c>
      <c r="B8999">
        <v>6</v>
      </c>
      <c r="C8999" t="s">
        <v>27</v>
      </c>
      <c r="D8999" t="s">
        <v>20</v>
      </c>
      <c r="E8999">
        <v>320</v>
      </c>
      <c r="F8999">
        <v>90.2</v>
      </c>
      <c r="G8999">
        <v>173.1</v>
      </c>
      <c r="H8999">
        <v>92.6</v>
      </c>
      <c r="I8999">
        <v>14.4</v>
      </c>
      <c r="J8999">
        <v>71.2</v>
      </c>
      <c r="K8999">
        <v>1601.8</v>
      </c>
      <c r="L8999">
        <v>108.4</v>
      </c>
      <c r="M8999">
        <v>5.69</v>
      </c>
      <c r="N8999">
        <v>6.03</v>
      </c>
      <c r="O8999">
        <v>11.4</v>
      </c>
    </row>
    <row r="9000" spans="1:15" x14ac:dyDescent="0.35">
      <c r="A9000" s="1">
        <v>46313</v>
      </c>
      <c r="B9000">
        <v>10</v>
      </c>
      <c r="C9000" t="s">
        <v>24</v>
      </c>
      <c r="D9000" t="s">
        <v>22</v>
      </c>
      <c r="E9000">
        <v>130</v>
      </c>
      <c r="F9000">
        <v>110.7</v>
      </c>
      <c r="G9000">
        <v>189.7</v>
      </c>
      <c r="H9000">
        <v>108.6</v>
      </c>
      <c r="I9000">
        <v>23.9</v>
      </c>
      <c r="J9000">
        <v>59.1</v>
      </c>
      <c r="K9000">
        <v>1928</v>
      </c>
      <c r="L9000">
        <v>124.6</v>
      </c>
      <c r="M9000">
        <v>7.59</v>
      </c>
      <c r="N9000">
        <v>6.36</v>
      </c>
      <c r="O9000">
        <v>15</v>
      </c>
    </row>
    <row r="9001" spans="1:15" x14ac:dyDescent="0.35">
      <c r="A9001" s="1">
        <v>46313</v>
      </c>
      <c r="B9001">
        <v>11</v>
      </c>
      <c r="C9001" t="s">
        <v>24</v>
      </c>
      <c r="D9001" t="s">
        <v>20</v>
      </c>
      <c r="E9001">
        <v>120</v>
      </c>
      <c r="F9001">
        <v>63</v>
      </c>
      <c r="G9001">
        <v>142.80000000000001</v>
      </c>
      <c r="H9001">
        <v>78.3</v>
      </c>
      <c r="I9001">
        <v>22.5</v>
      </c>
      <c r="J9001">
        <v>74.3</v>
      </c>
      <c r="K9001">
        <v>1481.8</v>
      </c>
      <c r="L9001">
        <v>104.2</v>
      </c>
      <c r="M9001">
        <v>5.17</v>
      </c>
      <c r="N9001">
        <v>2.64</v>
      </c>
      <c r="O9001">
        <v>17.899999999999999</v>
      </c>
    </row>
    <row r="9002" spans="1:15" x14ac:dyDescent="0.35">
      <c r="A9002" s="1">
        <v>46313</v>
      </c>
      <c r="B9002">
        <v>12</v>
      </c>
      <c r="C9002" t="s">
        <v>25</v>
      </c>
      <c r="D9002" t="s">
        <v>23</v>
      </c>
      <c r="E9002">
        <v>210</v>
      </c>
      <c r="F9002">
        <v>73.7</v>
      </c>
      <c r="G9002">
        <v>149.80000000000001</v>
      </c>
      <c r="H9002">
        <v>83.8</v>
      </c>
      <c r="I9002">
        <v>22.2</v>
      </c>
      <c r="J9002">
        <v>68.3</v>
      </c>
      <c r="K9002">
        <v>1372.3</v>
      </c>
      <c r="L9002">
        <v>95.8</v>
      </c>
      <c r="M9002">
        <v>5.19</v>
      </c>
      <c r="N9002">
        <v>4.6399999999999997</v>
      </c>
      <c r="O9002">
        <v>18.5</v>
      </c>
    </row>
    <row r="9003" spans="1:15" x14ac:dyDescent="0.35">
      <c r="A9003" s="1">
        <v>46313</v>
      </c>
      <c r="B9003">
        <v>14</v>
      </c>
      <c r="C9003" t="s">
        <v>25</v>
      </c>
      <c r="D9003" t="s">
        <v>22</v>
      </c>
      <c r="E9003">
        <v>120</v>
      </c>
      <c r="F9003">
        <v>59.7</v>
      </c>
      <c r="G9003">
        <v>150.69999999999999</v>
      </c>
      <c r="H9003">
        <v>76.400000000000006</v>
      </c>
      <c r="I9003">
        <v>19</v>
      </c>
      <c r="J9003">
        <v>68.400000000000006</v>
      </c>
      <c r="K9003">
        <v>1388.1</v>
      </c>
      <c r="L9003">
        <v>83</v>
      </c>
      <c r="M9003">
        <v>4.46</v>
      </c>
      <c r="N9003">
        <v>2.74</v>
      </c>
      <c r="O9003">
        <v>19.2</v>
      </c>
    </row>
    <row r="9004" spans="1:15" x14ac:dyDescent="0.35">
      <c r="A9004" s="1">
        <v>46313</v>
      </c>
      <c r="B9004">
        <v>16</v>
      </c>
      <c r="C9004" t="s">
        <v>26</v>
      </c>
      <c r="D9004" t="s">
        <v>22</v>
      </c>
      <c r="E9004">
        <v>120</v>
      </c>
      <c r="F9004">
        <v>84.2</v>
      </c>
      <c r="G9004">
        <v>163.9</v>
      </c>
      <c r="H9004">
        <v>102.7</v>
      </c>
      <c r="I9004">
        <v>20.100000000000001</v>
      </c>
      <c r="J9004">
        <v>61.9</v>
      </c>
      <c r="K9004">
        <v>1401.7</v>
      </c>
      <c r="L9004">
        <v>94</v>
      </c>
      <c r="M9004">
        <v>4.9000000000000004</v>
      </c>
      <c r="N9004">
        <v>3.37</v>
      </c>
      <c r="O9004">
        <v>23.3</v>
      </c>
    </row>
    <row r="9005" spans="1:15" x14ac:dyDescent="0.35">
      <c r="A9005" s="1">
        <v>46313</v>
      </c>
      <c r="B9005">
        <v>17</v>
      </c>
      <c r="C9005" t="s">
        <v>17</v>
      </c>
      <c r="D9005" t="s">
        <v>18</v>
      </c>
      <c r="E9005">
        <v>100</v>
      </c>
      <c r="F9005">
        <v>110.5</v>
      </c>
      <c r="G9005">
        <v>207.7</v>
      </c>
      <c r="H9005">
        <v>114.7</v>
      </c>
      <c r="I9005">
        <v>18.2</v>
      </c>
      <c r="J9005">
        <v>66.8</v>
      </c>
      <c r="K9005">
        <v>1750.3</v>
      </c>
      <c r="L9005">
        <v>121.8</v>
      </c>
      <c r="M9005">
        <v>6.01</v>
      </c>
      <c r="N9005">
        <v>5.67</v>
      </c>
      <c r="O9005">
        <v>18.3</v>
      </c>
    </row>
    <row r="9006" spans="1:15" x14ac:dyDescent="0.35">
      <c r="A9006" s="1">
        <v>46313</v>
      </c>
      <c r="B9006">
        <v>18</v>
      </c>
      <c r="C9006" t="s">
        <v>28</v>
      </c>
      <c r="D9006" t="s">
        <v>18</v>
      </c>
      <c r="E9006">
        <v>150</v>
      </c>
      <c r="F9006">
        <v>99.5</v>
      </c>
      <c r="G9006">
        <v>164</v>
      </c>
      <c r="H9006">
        <v>88.6</v>
      </c>
      <c r="I9006">
        <v>18.600000000000001</v>
      </c>
      <c r="J9006">
        <v>61</v>
      </c>
      <c r="K9006">
        <v>1780.9</v>
      </c>
      <c r="L9006">
        <v>105.2</v>
      </c>
      <c r="M9006">
        <v>5.7</v>
      </c>
      <c r="N9006">
        <v>5.19</v>
      </c>
      <c r="O9006">
        <v>30.2</v>
      </c>
    </row>
    <row r="9007" spans="1:15" x14ac:dyDescent="0.35">
      <c r="A9007" s="1">
        <v>46313</v>
      </c>
      <c r="B9007">
        <v>19</v>
      </c>
      <c r="C9007" t="s">
        <v>28</v>
      </c>
      <c r="D9007" t="s">
        <v>16</v>
      </c>
      <c r="E9007">
        <v>210</v>
      </c>
      <c r="F9007">
        <v>82.5</v>
      </c>
      <c r="G9007">
        <v>135.5</v>
      </c>
      <c r="H9007">
        <v>92.1</v>
      </c>
      <c r="I9007">
        <v>23.8</v>
      </c>
      <c r="J9007">
        <v>63.1</v>
      </c>
      <c r="K9007">
        <v>1501.5</v>
      </c>
      <c r="L9007">
        <v>96.3</v>
      </c>
      <c r="M9007">
        <v>4.37</v>
      </c>
      <c r="N9007">
        <v>6.02</v>
      </c>
      <c r="O9007">
        <v>31.4</v>
      </c>
    </row>
    <row r="9008" spans="1:15" x14ac:dyDescent="0.35">
      <c r="A9008" s="1">
        <v>46313</v>
      </c>
      <c r="B9008">
        <v>20</v>
      </c>
      <c r="C9008" t="s">
        <v>15</v>
      </c>
      <c r="D9008" t="s">
        <v>20</v>
      </c>
      <c r="E9008">
        <v>70</v>
      </c>
      <c r="F9008">
        <v>96</v>
      </c>
      <c r="G9008">
        <v>169.7</v>
      </c>
      <c r="H9008">
        <v>111.8</v>
      </c>
      <c r="I9008">
        <v>18.5</v>
      </c>
      <c r="J9008">
        <v>68.3</v>
      </c>
      <c r="K9008">
        <v>1641.6</v>
      </c>
      <c r="L9008">
        <v>105.9</v>
      </c>
      <c r="M9008">
        <v>4.29</v>
      </c>
      <c r="N9008">
        <v>5</v>
      </c>
      <c r="O9008">
        <v>25.7</v>
      </c>
    </row>
    <row r="9009" spans="1:15" x14ac:dyDescent="0.35">
      <c r="A9009" s="1">
        <v>46313</v>
      </c>
      <c r="B9009">
        <v>21</v>
      </c>
      <c r="C9009" t="s">
        <v>25</v>
      </c>
      <c r="D9009" t="s">
        <v>18</v>
      </c>
      <c r="E9009">
        <v>150</v>
      </c>
      <c r="F9009">
        <v>66.099999999999994</v>
      </c>
      <c r="G9009">
        <v>150.4</v>
      </c>
      <c r="H9009">
        <v>77.2</v>
      </c>
      <c r="I9009">
        <v>26.1</v>
      </c>
      <c r="J9009">
        <v>85.2</v>
      </c>
      <c r="K9009">
        <v>1504.8</v>
      </c>
      <c r="L9009">
        <v>103.4</v>
      </c>
      <c r="M9009">
        <v>4.42</v>
      </c>
      <c r="N9009">
        <v>4.2699999999999996</v>
      </c>
      <c r="O9009">
        <v>16.3</v>
      </c>
    </row>
    <row r="9010" spans="1:15" x14ac:dyDescent="0.35">
      <c r="A9010" s="1">
        <v>46313</v>
      </c>
      <c r="B9010">
        <v>23</v>
      </c>
      <c r="C9010" t="s">
        <v>15</v>
      </c>
      <c r="D9010" t="s">
        <v>16</v>
      </c>
      <c r="E9010">
        <v>130</v>
      </c>
      <c r="F9010">
        <v>70.400000000000006</v>
      </c>
      <c r="G9010">
        <v>179.3</v>
      </c>
      <c r="H9010">
        <v>93.9</v>
      </c>
      <c r="I9010">
        <v>21.3</v>
      </c>
      <c r="J9010">
        <v>66.3</v>
      </c>
      <c r="K9010">
        <v>1519.7</v>
      </c>
      <c r="L9010">
        <v>108.8</v>
      </c>
      <c r="M9010">
        <v>3.97</v>
      </c>
      <c r="N9010">
        <v>5.43</v>
      </c>
      <c r="O9010">
        <v>27.8</v>
      </c>
    </row>
    <row r="9011" spans="1:15" x14ac:dyDescent="0.35">
      <c r="A9011" s="1">
        <v>46314</v>
      </c>
      <c r="B9011">
        <v>3</v>
      </c>
      <c r="C9011" t="s">
        <v>26</v>
      </c>
      <c r="D9011" t="s">
        <v>20</v>
      </c>
      <c r="E9011">
        <v>210</v>
      </c>
      <c r="F9011">
        <v>71.8</v>
      </c>
      <c r="G9011">
        <v>187</v>
      </c>
      <c r="H9011">
        <v>100</v>
      </c>
      <c r="I9011">
        <v>19.7</v>
      </c>
      <c r="J9011">
        <v>62</v>
      </c>
      <c r="K9011">
        <v>1467.5</v>
      </c>
      <c r="L9011">
        <v>103.7</v>
      </c>
      <c r="M9011">
        <v>4.4400000000000004</v>
      </c>
      <c r="N9011">
        <v>4.5599999999999996</v>
      </c>
      <c r="O9011">
        <v>22.6</v>
      </c>
    </row>
    <row r="9012" spans="1:15" x14ac:dyDescent="0.35">
      <c r="A9012" s="1">
        <v>46314</v>
      </c>
      <c r="B9012">
        <v>4</v>
      </c>
      <c r="C9012" t="s">
        <v>27</v>
      </c>
      <c r="D9012" t="s">
        <v>20</v>
      </c>
      <c r="E9012">
        <v>320</v>
      </c>
      <c r="F9012">
        <v>100</v>
      </c>
      <c r="G9012">
        <v>181.3</v>
      </c>
      <c r="H9012">
        <v>112.5</v>
      </c>
      <c r="I9012">
        <v>21.5</v>
      </c>
      <c r="J9012">
        <v>56.4</v>
      </c>
      <c r="K9012">
        <v>1846.8</v>
      </c>
      <c r="L9012">
        <v>117.8</v>
      </c>
      <c r="M9012">
        <v>4.33</v>
      </c>
      <c r="N9012">
        <v>5.66</v>
      </c>
      <c r="O9012">
        <v>14.5</v>
      </c>
    </row>
    <row r="9013" spans="1:15" x14ac:dyDescent="0.35">
      <c r="A9013" s="1">
        <v>46314</v>
      </c>
      <c r="B9013">
        <v>7</v>
      </c>
      <c r="C9013" t="s">
        <v>29</v>
      </c>
      <c r="D9013" t="s">
        <v>20</v>
      </c>
      <c r="E9013">
        <v>320</v>
      </c>
      <c r="F9013">
        <v>81.7</v>
      </c>
      <c r="G9013">
        <v>153.6</v>
      </c>
      <c r="H9013">
        <v>87.4</v>
      </c>
      <c r="I9013">
        <v>17.2</v>
      </c>
      <c r="J9013">
        <v>74</v>
      </c>
      <c r="K9013">
        <v>1607.4</v>
      </c>
      <c r="L9013">
        <v>104.6</v>
      </c>
      <c r="M9013">
        <v>4.8499999999999996</v>
      </c>
      <c r="N9013">
        <v>4.78</v>
      </c>
      <c r="O9013">
        <v>20</v>
      </c>
    </row>
    <row r="9014" spans="1:15" x14ac:dyDescent="0.35">
      <c r="A9014" s="1">
        <v>46314</v>
      </c>
      <c r="B9014">
        <v>8</v>
      </c>
      <c r="C9014" t="s">
        <v>29</v>
      </c>
      <c r="D9014" t="s">
        <v>23</v>
      </c>
      <c r="E9014">
        <v>150</v>
      </c>
      <c r="F9014">
        <v>80.900000000000006</v>
      </c>
      <c r="G9014">
        <v>183.3</v>
      </c>
      <c r="H9014">
        <v>112.1</v>
      </c>
      <c r="I9014">
        <v>24.7</v>
      </c>
      <c r="J9014">
        <v>56.8</v>
      </c>
      <c r="K9014">
        <v>1435.7</v>
      </c>
      <c r="L9014">
        <v>93.4</v>
      </c>
      <c r="M9014">
        <v>3.48</v>
      </c>
      <c r="N9014">
        <v>3.33</v>
      </c>
      <c r="O9014">
        <v>16.5</v>
      </c>
    </row>
    <row r="9015" spans="1:15" x14ac:dyDescent="0.35">
      <c r="A9015" s="1">
        <v>46314</v>
      </c>
      <c r="B9015">
        <v>9</v>
      </c>
      <c r="C9015" t="s">
        <v>25</v>
      </c>
      <c r="D9015" t="s">
        <v>20</v>
      </c>
      <c r="E9015">
        <v>130</v>
      </c>
      <c r="F9015">
        <v>74.2</v>
      </c>
      <c r="G9015">
        <v>189</v>
      </c>
      <c r="H9015">
        <v>103.9</v>
      </c>
      <c r="I9015">
        <v>25.7</v>
      </c>
      <c r="J9015">
        <v>67.7</v>
      </c>
      <c r="K9015">
        <v>1878.6</v>
      </c>
      <c r="L9015">
        <v>124.3</v>
      </c>
      <c r="M9015">
        <v>4.21</v>
      </c>
      <c r="N9015">
        <v>6.3</v>
      </c>
      <c r="O9015">
        <v>19.899999999999999</v>
      </c>
    </row>
    <row r="9016" spans="1:15" x14ac:dyDescent="0.35">
      <c r="A9016" s="1">
        <v>46314</v>
      </c>
      <c r="B9016">
        <v>11</v>
      </c>
      <c r="C9016" t="s">
        <v>25</v>
      </c>
      <c r="D9016" t="s">
        <v>16</v>
      </c>
      <c r="E9016">
        <v>130</v>
      </c>
      <c r="F9016">
        <v>76.8</v>
      </c>
      <c r="G9016">
        <v>147.69999999999999</v>
      </c>
      <c r="H9016">
        <v>96.9</v>
      </c>
      <c r="I9016">
        <v>24.3</v>
      </c>
      <c r="J9016">
        <v>76.400000000000006</v>
      </c>
      <c r="K9016">
        <v>1403.2</v>
      </c>
      <c r="L9016">
        <v>91.9</v>
      </c>
      <c r="M9016">
        <v>5.48</v>
      </c>
      <c r="N9016">
        <v>3.1</v>
      </c>
      <c r="O9016">
        <v>21</v>
      </c>
    </row>
    <row r="9017" spans="1:15" x14ac:dyDescent="0.35">
      <c r="A9017" s="1">
        <v>46314</v>
      </c>
      <c r="B9017">
        <v>12</v>
      </c>
      <c r="C9017" t="s">
        <v>17</v>
      </c>
      <c r="D9017" t="s">
        <v>20</v>
      </c>
      <c r="E9017">
        <v>120</v>
      </c>
      <c r="F9017">
        <v>76</v>
      </c>
      <c r="G9017">
        <v>164.1</v>
      </c>
      <c r="H9017">
        <v>88.5</v>
      </c>
      <c r="I9017">
        <v>22.1</v>
      </c>
      <c r="J9017">
        <v>72.5</v>
      </c>
      <c r="K9017">
        <v>1647</v>
      </c>
      <c r="L9017">
        <v>105.3</v>
      </c>
      <c r="M9017">
        <v>5.47</v>
      </c>
      <c r="N9017">
        <v>4.72</v>
      </c>
      <c r="O9017">
        <v>20.100000000000001</v>
      </c>
    </row>
    <row r="9018" spans="1:15" x14ac:dyDescent="0.35">
      <c r="A9018" s="1">
        <v>46314</v>
      </c>
      <c r="B9018">
        <v>13</v>
      </c>
      <c r="C9018" t="s">
        <v>26</v>
      </c>
      <c r="D9018" t="s">
        <v>20</v>
      </c>
      <c r="E9018">
        <v>120</v>
      </c>
      <c r="F9018">
        <v>81.2</v>
      </c>
      <c r="G9018">
        <v>200.9</v>
      </c>
      <c r="H9018">
        <v>107.6</v>
      </c>
      <c r="I9018">
        <v>24.1</v>
      </c>
      <c r="J9018">
        <v>57.9</v>
      </c>
      <c r="K9018">
        <v>1584.1</v>
      </c>
      <c r="L9018">
        <v>109.6</v>
      </c>
      <c r="M9018">
        <v>4.28</v>
      </c>
      <c r="N9018">
        <v>5.64</v>
      </c>
      <c r="O9018">
        <v>25.6</v>
      </c>
    </row>
    <row r="9019" spans="1:15" x14ac:dyDescent="0.35">
      <c r="A9019" s="1">
        <v>46314</v>
      </c>
      <c r="B9019">
        <v>14</v>
      </c>
      <c r="C9019" t="s">
        <v>27</v>
      </c>
      <c r="D9019" t="s">
        <v>16</v>
      </c>
      <c r="E9019">
        <v>70</v>
      </c>
      <c r="F9019">
        <v>89.7</v>
      </c>
      <c r="G9019">
        <v>186</v>
      </c>
      <c r="H9019">
        <v>106.6</v>
      </c>
      <c r="I9019">
        <v>22.8</v>
      </c>
      <c r="J9019">
        <v>68</v>
      </c>
      <c r="K9019">
        <v>1883.5</v>
      </c>
      <c r="L9019">
        <v>126.7</v>
      </c>
      <c r="M9019">
        <v>4.13</v>
      </c>
      <c r="N9019">
        <v>5.68</v>
      </c>
      <c r="O9019">
        <v>13.9</v>
      </c>
    </row>
    <row r="9020" spans="1:15" x14ac:dyDescent="0.35">
      <c r="A9020" s="1">
        <v>46314</v>
      </c>
      <c r="B9020">
        <v>16</v>
      </c>
      <c r="C9020" t="s">
        <v>21</v>
      </c>
      <c r="D9020" t="s">
        <v>22</v>
      </c>
      <c r="E9020">
        <v>210</v>
      </c>
      <c r="F9020">
        <v>62.4</v>
      </c>
      <c r="G9020">
        <v>154.69999999999999</v>
      </c>
      <c r="H9020">
        <v>95.5</v>
      </c>
      <c r="I9020">
        <v>19.899999999999999</v>
      </c>
      <c r="J9020">
        <v>77.900000000000006</v>
      </c>
      <c r="K9020">
        <v>1319.1</v>
      </c>
      <c r="L9020">
        <v>90.4</v>
      </c>
      <c r="M9020">
        <v>4.46</v>
      </c>
      <c r="N9020">
        <v>5.27</v>
      </c>
      <c r="O9020">
        <v>26.2</v>
      </c>
    </row>
    <row r="9021" spans="1:15" x14ac:dyDescent="0.35">
      <c r="A9021" s="1">
        <v>46314</v>
      </c>
      <c r="B9021">
        <v>18</v>
      </c>
      <c r="C9021" t="s">
        <v>26</v>
      </c>
      <c r="D9021" t="s">
        <v>20</v>
      </c>
      <c r="E9021">
        <v>320</v>
      </c>
      <c r="F9021">
        <v>105.9</v>
      </c>
      <c r="G9021">
        <v>183.4</v>
      </c>
      <c r="H9021">
        <v>111.6</v>
      </c>
      <c r="I9021">
        <v>24.7</v>
      </c>
      <c r="J9021">
        <v>67.8</v>
      </c>
      <c r="K9021">
        <v>1797.7</v>
      </c>
      <c r="L9021">
        <v>119.3</v>
      </c>
      <c r="M9021">
        <v>4.68</v>
      </c>
      <c r="N9021">
        <v>6.68</v>
      </c>
      <c r="O9021">
        <v>24.1</v>
      </c>
    </row>
    <row r="9022" spans="1:15" x14ac:dyDescent="0.35">
      <c r="A9022" s="1">
        <v>46314</v>
      </c>
      <c r="B9022">
        <v>20</v>
      </c>
      <c r="C9022" t="s">
        <v>21</v>
      </c>
      <c r="D9022" t="s">
        <v>16</v>
      </c>
      <c r="E9022">
        <v>320</v>
      </c>
      <c r="F9022">
        <v>72.5</v>
      </c>
      <c r="G9022">
        <v>163.4</v>
      </c>
      <c r="H9022">
        <v>84.6</v>
      </c>
      <c r="I9022">
        <v>21.3</v>
      </c>
      <c r="J9022">
        <v>65.2</v>
      </c>
      <c r="K9022">
        <v>1614</v>
      </c>
      <c r="L9022">
        <v>105.3</v>
      </c>
      <c r="M9022">
        <v>5.89</v>
      </c>
      <c r="N9022">
        <v>4.8499999999999996</v>
      </c>
      <c r="O9022">
        <v>22.9</v>
      </c>
    </row>
    <row r="9023" spans="1:15" x14ac:dyDescent="0.35">
      <c r="A9023" s="1">
        <v>46314</v>
      </c>
      <c r="B9023">
        <v>23</v>
      </c>
      <c r="C9023" t="s">
        <v>19</v>
      </c>
      <c r="D9023" t="s">
        <v>18</v>
      </c>
      <c r="E9023">
        <v>100</v>
      </c>
      <c r="F9023">
        <v>37.4</v>
      </c>
      <c r="G9023">
        <v>91.6</v>
      </c>
      <c r="H9023">
        <v>44.5</v>
      </c>
      <c r="I9023">
        <v>17</v>
      </c>
      <c r="J9023">
        <v>76.2</v>
      </c>
      <c r="K9023">
        <v>1368.2</v>
      </c>
      <c r="L9023">
        <v>87.6</v>
      </c>
      <c r="M9023">
        <v>3.49</v>
      </c>
      <c r="N9023">
        <v>3.37</v>
      </c>
      <c r="O9023">
        <v>19.8</v>
      </c>
    </row>
    <row r="9024" spans="1:15" x14ac:dyDescent="0.35">
      <c r="A9024" s="1">
        <v>46315</v>
      </c>
      <c r="B9024">
        <v>4</v>
      </c>
      <c r="C9024" t="s">
        <v>28</v>
      </c>
      <c r="D9024" t="s">
        <v>16</v>
      </c>
      <c r="E9024">
        <v>120</v>
      </c>
      <c r="F9024">
        <v>61</v>
      </c>
      <c r="G9024">
        <v>156.19999999999999</v>
      </c>
      <c r="H9024">
        <v>100.9</v>
      </c>
      <c r="I9024">
        <v>19.8</v>
      </c>
      <c r="J9024">
        <v>71.599999999999994</v>
      </c>
      <c r="K9024">
        <v>1358.7</v>
      </c>
      <c r="L9024">
        <v>87.1</v>
      </c>
      <c r="M9024">
        <v>3.16</v>
      </c>
      <c r="N9024">
        <v>5.08</v>
      </c>
      <c r="O9024">
        <v>31.5</v>
      </c>
    </row>
    <row r="9025" spans="1:15" x14ac:dyDescent="0.35">
      <c r="A9025" s="1">
        <v>46315</v>
      </c>
      <c r="B9025">
        <v>6</v>
      </c>
      <c r="C9025" t="s">
        <v>25</v>
      </c>
      <c r="D9025" t="s">
        <v>23</v>
      </c>
      <c r="E9025">
        <v>210</v>
      </c>
      <c r="F9025">
        <v>60</v>
      </c>
      <c r="G9025">
        <v>119.5</v>
      </c>
      <c r="H9025">
        <v>96.4</v>
      </c>
      <c r="I9025">
        <v>21.2</v>
      </c>
      <c r="J9025">
        <v>68</v>
      </c>
      <c r="K9025">
        <v>1474.4</v>
      </c>
      <c r="L9025">
        <v>99.5</v>
      </c>
      <c r="M9025">
        <v>4.3899999999999997</v>
      </c>
      <c r="N9025">
        <v>2.5099999999999998</v>
      </c>
      <c r="O9025">
        <v>18.600000000000001</v>
      </c>
    </row>
    <row r="9026" spans="1:15" x14ac:dyDescent="0.35">
      <c r="A9026" s="1">
        <v>46315</v>
      </c>
      <c r="B9026">
        <v>8</v>
      </c>
      <c r="C9026" t="s">
        <v>17</v>
      </c>
      <c r="D9026" t="s">
        <v>18</v>
      </c>
      <c r="E9026">
        <v>120</v>
      </c>
      <c r="F9026">
        <v>98.7</v>
      </c>
      <c r="G9026">
        <v>189.8</v>
      </c>
      <c r="H9026">
        <v>102.7</v>
      </c>
      <c r="I9026">
        <v>24.2</v>
      </c>
      <c r="J9026">
        <v>70.8</v>
      </c>
      <c r="K9026">
        <v>1629.7</v>
      </c>
      <c r="L9026">
        <v>106.5</v>
      </c>
      <c r="M9026">
        <v>5.62</v>
      </c>
      <c r="N9026">
        <v>4.6500000000000004</v>
      </c>
      <c r="O9026">
        <v>17.3</v>
      </c>
    </row>
    <row r="9027" spans="1:15" x14ac:dyDescent="0.35">
      <c r="A9027" s="1">
        <v>46315</v>
      </c>
      <c r="B9027">
        <v>10</v>
      </c>
      <c r="C9027" t="s">
        <v>25</v>
      </c>
      <c r="D9027" t="s">
        <v>22</v>
      </c>
      <c r="E9027">
        <v>85</v>
      </c>
      <c r="F9027">
        <v>87.7</v>
      </c>
      <c r="G9027">
        <v>181</v>
      </c>
      <c r="H9027">
        <v>104</v>
      </c>
      <c r="I9027">
        <v>13.9</v>
      </c>
      <c r="J9027">
        <v>72.900000000000006</v>
      </c>
      <c r="K9027">
        <v>1569.4</v>
      </c>
      <c r="L9027">
        <v>105.1</v>
      </c>
      <c r="M9027">
        <v>3.72</v>
      </c>
      <c r="N9027">
        <v>5.36</v>
      </c>
      <c r="O9027">
        <v>18.100000000000001</v>
      </c>
    </row>
    <row r="9028" spans="1:15" x14ac:dyDescent="0.35">
      <c r="A9028" s="1">
        <v>46315</v>
      </c>
      <c r="B9028">
        <v>12</v>
      </c>
      <c r="C9028" t="s">
        <v>29</v>
      </c>
      <c r="D9028" t="s">
        <v>22</v>
      </c>
      <c r="E9028">
        <v>130</v>
      </c>
      <c r="F9028">
        <v>73.900000000000006</v>
      </c>
      <c r="G9028">
        <v>173.9</v>
      </c>
      <c r="H9028">
        <v>98.4</v>
      </c>
      <c r="I9028">
        <v>28</v>
      </c>
      <c r="J9028">
        <v>59.8</v>
      </c>
      <c r="K9028">
        <v>1501.6</v>
      </c>
      <c r="L9028">
        <v>101.5</v>
      </c>
      <c r="M9028">
        <v>4.34</v>
      </c>
      <c r="N9028">
        <v>4.43</v>
      </c>
      <c r="O9028">
        <v>22.7</v>
      </c>
    </row>
    <row r="9029" spans="1:15" x14ac:dyDescent="0.35">
      <c r="A9029" s="1">
        <v>46315</v>
      </c>
      <c r="B9029">
        <v>20</v>
      </c>
      <c r="C9029" t="s">
        <v>25</v>
      </c>
      <c r="D9029" t="s">
        <v>16</v>
      </c>
      <c r="E9029">
        <v>120</v>
      </c>
      <c r="F9029">
        <v>89.1</v>
      </c>
      <c r="G9029">
        <v>170.3</v>
      </c>
      <c r="H9029">
        <v>110.1</v>
      </c>
      <c r="I9029">
        <v>25.8</v>
      </c>
      <c r="J9029">
        <v>66.2</v>
      </c>
      <c r="K9029">
        <v>1495.4</v>
      </c>
      <c r="L9029">
        <v>98.2</v>
      </c>
      <c r="M9029">
        <v>4.25</v>
      </c>
      <c r="N9029">
        <v>4.92</v>
      </c>
      <c r="O9029">
        <v>18</v>
      </c>
    </row>
    <row r="9030" spans="1:15" x14ac:dyDescent="0.35">
      <c r="A9030" s="1">
        <v>46315</v>
      </c>
      <c r="B9030">
        <v>21</v>
      </c>
      <c r="C9030" t="s">
        <v>29</v>
      </c>
      <c r="D9030" t="s">
        <v>16</v>
      </c>
      <c r="E9030">
        <v>320</v>
      </c>
      <c r="F9030">
        <v>69.5</v>
      </c>
      <c r="G9030">
        <v>134.19999999999999</v>
      </c>
      <c r="H9030">
        <v>90.7</v>
      </c>
      <c r="I9030">
        <v>28</v>
      </c>
      <c r="J9030">
        <v>61.4</v>
      </c>
      <c r="K9030">
        <v>1486.3</v>
      </c>
      <c r="L9030">
        <v>96.1</v>
      </c>
      <c r="M9030">
        <v>3.39</v>
      </c>
      <c r="N9030">
        <v>3.75</v>
      </c>
      <c r="O9030">
        <v>19.2</v>
      </c>
    </row>
    <row r="9031" spans="1:15" x14ac:dyDescent="0.35">
      <c r="A9031" s="1">
        <v>46315</v>
      </c>
      <c r="B9031">
        <v>22</v>
      </c>
      <c r="C9031" t="s">
        <v>15</v>
      </c>
      <c r="D9031" t="s">
        <v>20</v>
      </c>
      <c r="E9031">
        <v>130</v>
      </c>
      <c r="F9031">
        <v>82.3</v>
      </c>
      <c r="G9031">
        <v>145.6</v>
      </c>
      <c r="H9031">
        <v>93.1</v>
      </c>
      <c r="I9031">
        <v>18</v>
      </c>
      <c r="J9031">
        <v>77.7</v>
      </c>
      <c r="K9031">
        <v>1578.6</v>
      </c>
      <c r="L9031">
        <v>109.6</v>
      </c>
      <c r="M9031">
        <v>4.84</v>
      </c>
      <c r="N9031">
        <v>3.81</v>
      </c>
      <c r="O9031">
        <v>25.3</v>
      </c>
    </row>
    <row r="9032" spans="1:15" x14ac:dyDescent="0.35">
      <c r="A9032" s="1">
        <v>46315</v>
      </c>
      <c r="B9032">
        <v>23</v>
      </c>
      <c r="C9032" t="s">
        <v>25</v>
      </c>
      <c r="D9032" t="s">
        <v>20</v>
      </c>
      <c r="E9032">
        <v>70</v>
      </c>
      <c r="F9032">
        <v>65.099999999999994</v>
      </c>
      <c r="G9032">
        <v>127.7</v>
      </c>
      <c r="H9032">
        <v>80.3</v>
      </c>
      <c r="I9032">
        <v>25.9</v>
      </c>
      <c r="J9032">
        <v>62.4</v>
      </c>
      <c r="K9032">
        <v>1533.9</v>
      </c>
      <c r="L9032">
        <v>104.8</v>
      </c>
      <c r="M9032">
        <v>6</v>
      </c>
      <c r="N9032">
        <v>4.1500000000000004</v>
      </c>
      <c r="O9032">
        <v>19.7</v>
      </c>
    </row>
    <row r="9033" spans="1:15" x14ac:dyDescent="0.35">
      <c r="A9033" s="1">
        <v>46316</v>
      </c>
      <c r="B9033">
        <v>0</v>
      </c>
      <c r="C9033" t="s">
        <v>26</v>
      </c>
      <c r="D9033" t="s">
        <v>23</v>
      </c>
      <c r="E9033">
        <v>70</v>
      </c>
      <c r="F9033">
        <v>77.900000000000006</v>
      </c>
      <c r="G9033">
        <v>178.9</v>
      </c>
      <c r="H9033">
        <v>94</v>
      </c>
      <c r="I9033">
        <v>21.5</v>
      </c>
      <c r="J9033">
        <v>64.599999999999994</v>
      </c>
      <c r="K9033">
        <v>1418.7</v>
      </c>
      <c r="L9033">
        <v>93.3</v>
      </c>
      <c r="M9033">
        <v>4.49</v>
      </c>
      <c r="N9033">
        <v>4.13</v>
      </c>
      <c r="O9033">
        <v>21.4</v>
      </c>
    </row>
    <row r="9034" spans="1:15" x14ac:dyDescent="0.35">
      <c r="A9034" s="1">
        <v>46316</v>
      </c>
      <c r="B9034">
        <v>1</v>
      </c>
      <c r="C9034" t="s">
        <v>21</v>
      </c>
      <c r="D9034" t="s">
        <v>20</v>
      </c>
      <c r="E9034">
        <v>100</v>
      </c>
      <c r="F9034">
        <v>63.6</v>
      </c>
      <c r="G9034">
        <v>110.8</v>
      </c>
      <c r="H9034">
        <v>79.900000000000006</v>
      </c>
      <c r="I9034">
        <v>17.5</v>
      </c>
      <c r="J9034">
        <v>75.3</v>
      </c>
      <c r="K9034">
        <v>1495.1</v>
      </c>
      <c r="L9034">
        <v>98.8</v>
      </c>
      <c r="M9034">
        <v>4.8600000000000003</v>
      </c>
      <c r="N9034">
        <v>4.3600000000000003</v>
      </c>
      <c r="O9034">
        <v>19.7</v>
      </c>
    </row>
    <row r="9035" spans="1:15" x14ac:dyDescent="0.35">
      <c r="A9035" s="1">
        <v>46316</v>
      </c>
      <c r="B9035">
        <v>2</v>
      </c>
      <c r="C9035" t="s">
        <v>26</v>
      </c>
      <c r="D9035" t="s">
        <v>16</v>
      </c>
      <c r="E9035">
        <v>70</v>
      </c>
      <c r="F9035">
        <v>72.7</v>
      </c>
      <c r="G9035">
        <v>181</v>
      </c>
      <c r="H9035">
        <v>112.9</v>
      </c>
      <c r="I9035">
        <v>19</v>
      </c>
      <c r="J9035">
        <v>66.099999999999994</v>
      </c>
      <c r="K9035">
        <v>1692.2</v>
      </c>
      <c r="L9035">
        <v>106.7</v>
      </c>
      <c r="M9035">
        <v>4.6900000000000004</v>
      </c>
      <c r="N9035">
        <v>4.78</v>
      </c>
      <c r="O9035">
        <v>20.9</v>
      </c>
    </row>
    <row r="9036" spans="1:15" x14ac:dyDescent="0.35">
      <c r="A9036" s="1">
        <v>46316</v>
      </c>
      <c r="B9036">
        <v>4</v>
      </c>
      <c r="C9036" t="s">
        <v>24</v>
      </c>
      <c r="D9036" t="s">
        <v>16</v>
      </c>
      <c r="E9036">
        <v>100</v>
      </c>
      <c r="F9036">
        <v>100.4</v>
      </c>
      <c r="G9036">
        <v>176</v>
      </c>
      <c r="H9036">
        <v>109.6</v>
      </c>
      <c r="I9036">
        <v>21.1</v>
      </c>
      <c r="J9036">
        <v>67.7</v>
      </c>
      <c r="K9036">
        <v>1828.7</v>
      </c>
      <c r="L9036">
        <v>124.8</v>
      </c>
      <c r="M9036">
        <v>5.39</v>
      </c>
      <c r="N9036">
        <v>4.87</v>
      </c>
      <c r="O9036">
        <v>14.4</v>
      </c>
    </row>
    <row r="9037" spans="1:15" x14ac:dyDescent="0.35">
      <c r="A9037" s="1">
        <v>46316</v>
      </c>
      <c r="B9037">
        <v>6</v>
      </c>
      <c r="C9037" t="s">
        <v>29</v>
      </c>
      <c r="D9037" t="s">
        <v>20</v>
      </c>
      <c r="E9037">
        <v>100</v>
      </c>
      <c r="F9037">
        <v>67.099999999999994</v>
      </c>
      <c r="G9037">
        <v>163.69999999999999</v>
      </c>
      <c r="H9037">
        <v>83.5</v>
      </c>
      <c r="I9037">
        <v>27.1</v>
      </c>
      <c r="J9037">
        <v>61.2</v>
      </c>
      <c r="K9037">
        <v>1626.6</v>
      </c>
      <c r="L9037">
        <v>116</v>
      </c>
      <c r="M9037">
        <v>4.1500000000000004</v>
      </c>
      <c r="N9037">
        <v>5.43</v>
      </c>
      <c r="O9037">
        <v>16.600000000000001</v>
      </c>
    </row>
    <row r="9038" spans="1:15" x14ac:dyDescent="0.35">
      <c r="A9038" s="1">
        <v>46316</v>
      </c>
      <c r="B9038">
        <v>7</v>
      </c>
      <c r="C9038" t="s">
        <v>19</v>
      </c>
      <c r="D9038" t="s">
        <v>23</v>
      </c>
      <c r="E9038">
        <v>100</v>
      </c>
      <c r="F9038">
        <v>83.1</v>
      </c>
      <c r="G9038">
        <v>139.30000000000001</v>
      </c>
      <c r="H9038">
        <v>93.2</v>
      </c>
      <c r="I9038">
        <v>24</v>
      </c>
      <c r="J9038">
        <v>59.2</v>
      </c>
      <c r="K9038">
        <v>1583.3</v>
      </c>
      <c r="L9038">
        <v>111.4</v>
      </c>
      <c r="M9038">
        <v>4.68</v>
      </c>
      <c r="N9038">
        <v>3.68</v>
      </c>
      <c r="O9038">
        <v>21.2</v>
      </c>
    </row>
    <row r="9039" spans="1:15" x14ac:dyDescent="0.35">
      <c r="A9039" s="1">
        <v>46316</v>
      </c>
      <c r="B9039">
        <v>8</v>
      </c>
      <c r="C9039" t="s">
        <v>24</v>
      </c>
      <c r="D9039" t="s">
        <v>16</v>
      </c>
      <c r="E9039">
        <v>120</v>
      </c>
      <c r="F9039">
        <v>93.1</v>
      </c>
      <c r="G9039">
        <v>129.19999999999999</v>
      </c>
      <c r="H9039">
        <v>91.6</v>
      </c>
      <c r="I9039">
        <v>20.399999999999999</v>
      </c>
      <c r="J9039">
        <v>64.900000000000006</v>
      </c>
      <c r="K9039">
        <v>1469.9</v>
      </c>
      <c r="L9039">
        <v>90.4</v>
      </c>
      <c r="M9039">
        <v>5.22</v>
      </c>
      <c r="N9039">
        <v>5.8</v>
      </c>
      <c r="O9039">
        <v>18.2</v>
      </c>
    </row>
    <row r="9040" spans="1:15" x14ac:dyDescent="0.35">
      <c r="A9040" s="1">
        <v>46316</v>
      </c>
      <c r="B9040">
        <v>9</v>
      </c>
      <c r="C9040" t="s">
        <v>15</v>
      </c>
      <c r="D9040" t="s">
        <v>23</v>
      </c>
      <c r="E9040">
        <v>100</v>
      </c>
      <c r="F9040">
        <v>91.5</v>
      </c>
      <c r="G9040">
        <v>226.4</v>
      </c>
      <c r="H9040">
        <v>113.9</v>
      </c>
      <c r="I9040">
        <v>19.8</v>
      </c>
      <c r="J9040">
        <v>62.7</v>
      </c>
      <c r="K9040">
        <v>1746.2</v>
      </c>
      <c r="L9040">
        <v>109.3</v>
      </c>
      <c r="M9040">
        <v>2.6</v>
      </c>
      <c r="N9040">
        <v>3.98</v>
      </c>
      <c r="O9040">
        <v>24</v>
      </c>
    </row>
    <row r="9041" spans="1:15" x14ac:dyDescent="0.35">
      <c r="A9041" s="1">
        <v>46316</v>
      </c>
      <c r="B9041">
        <v>10</v>
      </c>
      <c r="C9041" t="s">
        <v>26</v>
      </c>
      <c r="D9041" t="s">
        <v>16</v>
      </c>
      <c r="E9041">
        <v>85</v>
      </c>
      <c r="F9041">
        <v>81.8</v>
      </c>
      <c r="G9041">
        <v>147.19999999999999</v>
      </c>
      <c r="H9041">
        <v>79.099999999999994</v>
      </c>
      <c r="I9041">
        <v>21</v>
      </c>
      <c r="J9041">
        <v>88.9</v>
      </c>
      <c r="K9041">
        <v>1700.6</v>
      </c>
      <c r="L9041">
        <v>114.6</v>
      </c>
      <c r="M9041">
        <v>4.33</v>
      </c>
      <c r="N9041">
        <v>3.71</v>
      </c>
      <c r="O9041">
        <v>24.4</v>
      </c>
    </row>
    <row r="9042" spans="1:15" x14ac:dyDescent="0.35">
      <c r="A9042" s="1">
        <v>46316</v>
      </c>
      <c r="B9042">
        <v>11</v>
      </c>
      <c r="C9042" t="s">
        <v>19</v>
      </c>
      <c r="D9042" t="s">
        <v>23</v>
      </c>
      <c r="E9042">
        <v>120</v>
      </c>
      <c r="F9042">
        <v>63</v>
      </c>
      <c r="G9042">
        <v>132.5</v>
      </c>
      <c r="H9042">
        <v>87</v>
      </c>
      <c r="I9042">
        <v>18.600000000000001</v>
      </c>
      <c r="J9042">
        <v>66</v>
      </c>
      <c r="K9042">
        <v>1103.2</v>
      </c>
      <c r="L9042">
        <v>85</v>
      </c>
      <c r="M9042">
        <v>4.28</v>
      </c>
      <c r="N9042">
        <v>4.3</v>
      </c>
      <c r="O9042">
        <v>17</v>
      </c>
    </row>
    <row r="9043" spans="1:15" x14ac:dyDescent="0.35">
      <c r="A9043" s="1">
        <v>46316</v>
      </c>
      <c r="B9043">
        <v>13</v>
      </c>
      <c r="C9043" t="s">
        <v>21</v>
      </c>
      <c r="D9043" t="s">
        <v>23</v>
      </c>
      <c r="E9043">
        <v>150</v>
      </c>
      <c r="F9043">
        <v>56.6</v>
      </c>
      <c r="G9043">
        <v>131.1</v>
      </c>
      <c r="H9043">
        <v>62.3</v>
      </c>
      <c r="I9043">
        <v>17</v>
      </c>
      <c r="J9043">
        <v>65.2</v>
      </c>
      <c r="K9043">
        <v>1221.9000000000001</v>
      </c>
      <c r="L9043">
        <v>81.5</v>
      </c>
      <c r="M9043">
        <v>1.76</v>
      </c>
      <c r="N9043">
        <v>5.21</v>
      </c>
      <c r="O9043">
        <v>22.5</v>
      </c>
    </row>
    <row r="9044" spans="1:15" x14ac:dyDescent="0.35">
      <c r="A9044" s="1">
        <v>46316</v>
      </c>
      <c r="B9044">
        <v>14</v>
      </c>
      <c r="C9044" t="s">
        <v>27</v>
      </c>
      <c r="D9044" t="s">
        <v>23</v>
      </c>
      <c r="E9044">
        <v>150</v>
      </c>
      <c r="F9044">
        <v>65</v>
      </c>
      <c r="G9044">
        <v>131.69999999999999</v>
      </c>
      <c r="H9044">
        <v>90.9</v>
      </c>
      <c r="I9044">
        <v>19.399999999999999</v>
      </c>
      <c r="J9044">
        <v>74.7</v>
      </c>
      <c r="K9044">
        <v>1341</v>
      </c>
      <c r="L9044">
        <v>90.3</v>
      </c>
      <c r="M9044">
        <v>2.86</v>
      </c>
      <c r="N9044">
        <v>3.35</v>
      </c>
      <c r="O9044">
        <v>18.899999999999999</v>
      </c>
    </row>
    <row r="9045" spans="1:15" x14ac:dyDescent="0.35">
      <c r="A9045" s="1">
        <v>46316</v>
      </c>
      <c r="B9045">
        <v>16</v>
      </c>
      <c r="C9045" t="s">
        <v>17</v>
      </c>
      <c r="D9045" t="s">
        <v>20</v>
      </c>
      <c r="E9045">
        <v>320</v>
      </c>
      <c r="F9045">
        <v>73.400000000000006</v>
      </c>
      <c r="G9045">
        <v>171.5</v>
      </c>
      <c r="H9045">
        <v>104</v>
      </c>
      <c r="I9045">
        <v>25.3</v>
      </c>
      <c r="J9045">
        <v>71.3</v>
      </c>
      <c r="K9045">
        <v>1328.3</v>
      </c>
      <c r="L9045">
        <v>87.7</v>
      </c>
      <c r="M9045">
        <v>5.18</v>
      </c>
      <c r="N9045">
        <v>4.28</v>
      </c>
      <c r="O9045">
        <v>18.2</v>
      </c>
    </row>
    <row r="9046" spans="1:15" x14ac:dyDescent="0.35">
      <c r="A9046" s="1">
        <v>46316</v>
      </c>
      <c r="B9046">
        <v>19</v>
      </c>
      <c r="C9046" t="s">
        <v>25</v>
      </c>
      <c r="D9046" t="s">
        <v>22</v>
      </c>
      <c r="E9046">
        <v>210</v>
      </c>
      <c r="F9046">
        <v>98.2</v>
      </c>
      <c r="G9046">
        <v>210.6</v>
      </c>
      <c r="H9046">
        <v>116</v>
      </c>
      <c r="I9046">
        <v>21.7</v>
      </c>
      <c r="J9046">
        <v>59.4</v>
      </c>
      <c r="K9046">
        <v>1559.8</v>
      </c>
      <c r="L9046">
        <v>97.6</v>
      </c>
      <c r="M9046">
        <v>3.33</v>
      </c>
      <c r="N9046">
        <v>5.26</v>
      </c>
      <c r="O9046">
        <v>19.2</v>
      </c>
    </row>
    <row r="9047" spans="1:15" x14ac:dyDescent="0.35">
      <c r="A9047" s="1">
        <v>46316</v>
      </c>
      <c r="B9047">
        <v>21</v>
      </c>
      <c r="C9047" t="s">
        <v>25</v>
      </c>
      <c r="D9047" t="s">
        <v>23</v>
      </c>
      <c r="E9047">
        <v>150</v>
      </c>
      <c r="F9047">
        <v>69.099999999999994</v>
      </c>
      <c r="G9047">
        <v>122.2</v>
      </c>
      <c r="H9047">
        <v>78.599999999999994</v>
      </c>
      <c r="I9047">
        <v>25</v>
      </c>
      <c r="J9047">
        <v>66.8</v>
      </c>
      <c r="K9047">
        <v>1650.9</v>
      </c>
      <c r="L9047">
        <v>106.4</v>
      </c>
      <c r="M9047">
        <v>4.18</v>
      </c>
      <c r="N9047">
        <v>4.9400000000000004</v>
      </c>
      <c r="O9047">
        <v>15.3</v>
      </c>
    </row>
    <row r="9048" spans="1:15" x14ac:dyDescent="0.35">
      <c r="A9048" s="1">
        <v>46317</v>
      </c>
      <c r="B9048">
        <v>0</v>
      </c>
      <c r="C9048" t="s">
        <v>27</v>
      </c>
      <c r="D9048" t="s">
        <v>23</v>
      </c>
      <c r="E9048">
        <v>85</v>
      </c>
      <c r="F9048">
        <v>59.6</v>
      </c>
      <c r="G9048">
        <v>135.1</v>
      </c>
      <c r="H9048">
        <v>68.3</v>
      </c>
      <c r="I9048">
        <v>20.8</v>
      </c>
      <c r="J9048">
        <v>65</v>
      </c>
      <c r="K9048">
        <v>1453.1</v>
      </c>
      <c r="L9048">
        <v>96.2</v>
      </c>
      <c r="M9048">
        <v>3.48</v>
      </c>
      <c r="N9048">
        <v>3.15</v>
      </c>
      <c r="O9048">
        <v>13.6</v>
      </c>
    </row>
    <row r="9049" spans="1:15" x14ac:dyDescent="0.35">
      <c r="A9049" s="1">
        <v>46317</v>
      </c>
      <c r="B9049">
        <v>2</v>
      </c>
      <c r="C9049" t="s">
        <v>25</v>
      </c>
      <c r="D9049" t="s">
        <v>16</v>
      </c>
      <c r="E9049">
        <v>320</v>
      </c>
      <c r="F9049">
        <v>55</v>
      </c>
      <c r="G9049">
        <v>133.19999999999999</v>
      </c>
      <c r="H9049">
        <v>76.3</v>
      </c>
      <c r="I9049">
        <v>18.899999999999999</v>
      </c>
      <c r="J9049">
        <v>70.3</v>
      </c>
      <c r="K9049">
        <v>1352.8</v>
      </c>
      <c r="L9049">
        <v>97.9</v>
      </c>
      <c r="M9049">
        <v>2.2799999999999998</v>
      </c>
      <c r="N9049">
        <v>2.78</v>
      </c>
      <c r="O9049">
        <v>20.3</v>
      </c>
    </row>
    <row r="9050" spans="1:15" x14ac:dyDescent="0.35">
      <c r="A9050" s="1">
        <v>46317</v>
      </c>
      <c r="B9050">
        <v>3</v>
      </c>
      <c r="C9050" t="s">
        <v>26</v>
      </c>
      <c r="D9050" t="s">
        <v>22</v>
      </c>
      <c r="E9050">
        <v>85</v>
      </c>
      <c r="F9050">
        <v>54.2</v>
      </c>
      <c r="G9050">
        <v>106</v>
      </c>
      <c r="H9050">
        <v>62.2</v>
      </c>
      <c r="I9050">
        <v>26</v>
      </c>
      <c r="J9050">
        <v>62.4</v>
      </c>
      <c r="K9050">
        <v>1373.4</v>
      </c>
      <c r="L9050">
        <v>95.1</v>
      </c>
      <c r="M9050">
        <v>4.95</v>
      </c>
      <c r="N9050">
        <v>4.46</v>
      </c>
      <c r="O9050">
        <v>21.4</v>
      </c>
    </row>
    <row r="9051" spans="1:15" x14ac:dyDescent="0.35">
      <c r="A9051" s="1">
        <v>46317</v>
      </c>
      <c r="B9051">
        <v>4</v>
      </c>
      <c r="C9051" t="s">
        <v>27</v>
      </c>
      <c r="D9051" t="s">
        <v>16</v>
      </c>
      <c r="E9051">
        <v>120</v>
      </c>
      <c r="F9051">
        <v>63.4</v>
      </c>
      <c r="G9051">
        <v>116.6</v>
      </c>
      <c r="H9051">
        <v>72.099999999999994</v>
      </c>
      <c r="I9051">
        <v>23</v>
      </c>
      <c r="J9051">
        <v>49.5</v>
      </c>
      <c r="K9051">
        <v>1619.6</v>
      </c>
      <c r="L9051">
        <v>106.5</v>
      </c>
      <c r="M9051">
        <v>3.28</v>
      </c>
      <c r="N9051">
        <v>3.81</v>
      </c>
      <c r="O9051">
        <v>14.2</v>
      </c>
    </row>
    <row r="9052" spans="1:15" x14ac:dyDescent="0.35">
      <c r="A9052" s="1">
        <v>46317</v>
      </c>
      <c r="B9052">
        <v>8</v>
      </c>
      <c r="C9052" t="s">
        <v>24</v>
      </c>
      <c r="D9052" t="s">
        <v>16</v>
      </c>
      <c r="E9052">
        <v>70</v>
      </c>
      <c r="F9052">
        <v>91.4</v>
      </c>
      <c r="G9052">
        <v>161.80000000000001</v>
      </c>
      <c r="H9052">
        <v>99.7</v>
      </c>
      <c r="I9052">
        <v>18.5</v>
      </c>
      <c r="J9052">
        <v>72.7</v>
      </c>
      <c r="K9052">
        <v>1584.1</v>
      </c>
      <c r="L9052">
        <v>110.7</v>
      </c>
      <c r="M9052">
        <v>6.31</v>
      </c>
      <c r="N9052">
        <v>6.07</v>
      </c>
      <c r="O9052">
        <v>13.3</v>
      </c>
    </row>
    <row r="9053" spans="1:15" x14ac:dyDescent="0.35">
      <c r="A9053" s="1">
        <v>46317</v>
      </c>
      <c r="B9053">
        <v>11</v>
      </c>
      <c r="C9053" t="s">
        <v>24</v>
      </c>
      <c r="D9053" t="s">
        <v>23</v>
      </c>
      <c r="E9053">
        <v>85</v>
      </c>
      <c r="F9053">
        <v>86.3</v>
      </c>
      <c r="G9053">
        <v>184.6</v>
      </c>
      <c r="H9053">
        <v>107.6</v>
      </c>
      <c r="I9053">
        <v>23</v>
      </c>
      <c r="J9053">
        <v>69.599999999999994</v>
      </c>
      <c r="K9053">
        <v>1474.4</v>
      </c>
      <c r="L9053">
        <v>102.7</v>
      </c>
      <c r="M9053">
        <v>4.41</v>
      </c>
      <c r="N9053">
        <v>5.92</v>
      </c>
      <c r="O9053">
        <v>15.4</v>
      </c>
    </row>
    <row r="9054" spans="1:15" x14ac:dyDescent="0.35">
      <c r="A9054" s="1">
        <v>46317</v>
      </c>
      <c r="B9054">
        <v>12</v>
      </c>
      <c r="C9054" t="s">
        <v>15</v>
      </c>
      <c r="D9054" t="s">
        <v>18</v>
      </c>
      <c r="E9054">
        <v>320</v>
      </c>
      <c r="F9054">
        <v>66.400000000000006</v>
      </c>
      <c r="G9054">
        <v>173.9</v>
      </c>
      <c r="H9054">
        <v>110.5</v>
      </c>
      <c r="I9054">
        <v>21.7</v>
      </c>
      <c r="J9054">
        <v>56.8</v>
      </c>
      <c r="K9054">
        <v>1565.5</v>
      </c>
      <c r="L9054">
        <v>102.5</v>
      </c>
      <c r="M9054">
        <v>3.71</v>
      </c>
      <c r="N9054">
        <v>3.14</v>
      </c>
      <c r="O9054">
        <v>29.4</v>
      </c>
    </row>
    <row r="9055" spans="1:15" x14ac:dyDescent="0.35">
      <c r="A9055" s="1">
        <v>46317</v>
      </c>
      <c r="B9055">
        <v>15</v>
      </c>
      <c r="C9055" t="s">
        <v>17</v>
      </c>
      <c r="D9055" t="s">
        <v>22</v>
      </c>
      <c r="E9055">
        <v>85</v>
      </c>
      <c r="F9055">
        <v>72.400000000000006</v>
      </c>
      <c r="G9055">
        <v>140.80000000000001</v>
      </c>
      <c r="H9055">
        <v>93</v>
      </c>
      <c r="I9055">
        <v>24</v>
      </c>
      <c r="J9055">
        <v>73.5</v>
      </c>
      <c r="K9055">
        <v>1359.3</v>
      </c>
      <c r="L9055">
        <v>95.8</v>
      </c>
      <c r="M9055">
        <v>4.5999999999999996</v>
      </c>
      <c r="N9055">
        <v>4.57</v>
      </c>
      <c r="O9055">
        <v>15</v>
      </c>
    </row>
    <row r="9056" spans="1:15" x14ac:dyDescent="0.35">
      <c r="A9056" s="1">
        <v>46317</v>
      </c>
      <c r="B9056">
        <v>16</v>
      </c>
      <c r="C9056" t="s">
        <v>28</v>
      </c>
      <c r="D9056" t="s">
        <v>16</v>
      </c>
      <c r="E9056">
        <v>210</v>
      </c>
      <c r="F9056">
        <v>64.900000000000006</v>
      </c>
      <c r="G9056">
        <v>139</v>
      </c>
      <c r="H9056">
        <v>78.2</v>
      </c>
      <c r="I9056">
        <v>18</v>
      </c>
      <c r="J9056">
        <v>76.5</v>
      </c>
      <c r="K9056">
        <v>1155.4000000000001</v>
      </c>
      <c r="L9056">
        <v>72.900000000000006</v>
      </c>
      <c r="M9056">
        <v>2.0299999999999998</v>
      </c>
      <c r="N9056">
        <v>5.21</v>
      </c>
      <c r="O9056">
        <v>31.9</v>
      </c>
    </row>
    <row r="9057" spans="1:15" x14ac:dyDescent="0.35">
      <c r="A9057" s="1">
        <v>46317</v>
      </c>
      <c r="B9057">
        <v>17</v>
      </c>
      <c r="C9057" t="s">
        <v>27</v>
      </c>
      <c r="D9057" t="s">
        <v>18</v>
      </c>
      <c r="E9057">
        <v>320</v>
      </c>
      <c r="F9057">
        <v>86.2</v>
      </c>
      <c r="G9057">
        <v>150.80000000000001</v>
      </c>
      <c r="H9057">
        <v>115.4</v>
      </c>
      <c r="I9057">
        <v>19.7</v>
      </c>
      <c r="J9057">
        <v>77.3</v>
      </c>
      <c r="K9057">
        <v>1594.3</v>
      </c>
      <c r="L9057">
        <v>110.8</v>
      </c>
      <c r="M9057">
        <v>4.25</v>
      </c>
      <c r="N9057">
        <v>4.87</v>
      </c>
      <c r="O9057">
        <v>14.7</v>
      </c>
    </row>
    <row r="9058" spans="1:15" x14ac:dyDescent="0.35">
      <c r="A9058" s="1">
        <v>46317</v>
      </c>
      <c r="B9058">
        <v>18</v>
      </c>
      <c r="C9058" t="s">
        <v>28</v>
      </c>
      <c r="D9058" t="s">
        <v>18</v>
      </c>
      <c r="E9058">
        <v>150</v>
      </c>
      <c r="F9058">
        <v>111.6</v>
      </c>
      <c r="G9058">
        <v>176.3</v>
      </c>
      <c r="H9058">
        <v>130.4</v>
      </c>
      <c r="I9058">
        <v>18.399999999999999</v>
      </c>
      <c r="J9058">
        <v>55.9</v>
      </c>
      <c r="K9058">
        <v>1635.3</v>
      </c>
      <c r="L9058">
        <v>109.1</v>
      </c>
      <c r="M9058">
        <v>4.8499999999999996</v>
      </c>
      <c r="N9058">
        <v>6.1</v>
      </c>
      <c r="O9058">
        <v>32.299999999999997</v>
      </c>
    </row>
    <row r="9059" spans="1:15" x14ac:dyDescent="0.35">
      <c r="A9059" s="1">
        <v>46317</v>
      </c>
      <c r="B9059">
        <v>19</v>
      </c>
      <c r="C9059" t="s">
        <v>25</v>
      </c>
      <c r="D9059" t="s">
        <v>16</v>
      </c>
      <c r="E9059">
        <v>100</v>
      </c>
      <c r="F9059">
        <v>92.5</v>
      </c>
      <c r="G9059">
        <v>198.5</v>
      </c>
      <c r="H9059">
        <v>115.5</v>
      </c>
      <c r="I9059">
        <v>22.6</v>
      </c>
      <c r="J9059">
        <v>72.900000000000006</v>
      </c>
      <c r="K9059">
        <v>1731.7</v>
      </c>
      <c r="L9059">
        <v>111.9</v>
      </c>
      <c r="M9059">
        <v>4.1900000000000004</v>
      </c>
      <c r="N9059">
        <v>6.63</v>
      </c>
      <c r="O9059">
        <v>16.600000000000001</v>
      </c>
    </row>
    <row r="9060" spans="1:15" x14ac:dyDescent="0.35">
      <c r="A9060" s="1">
        <v>46317</v>
      </c>
      <c r="B9060">
        <v>20</v>
      </c>
      <c r="C9060" t="s">
        <v>27</v>
      </c>
      <c r="D9060" t="s">
        <v>23</v>
      </c>
      <c r="E9060">
        <v>100</v>
      </c>
      <c r="F9060">
        <v>105.8</v>
      </c>
      <c r="G9060">
        <v>180.7</v>
      </c>
      <c r="H9060">
        <v>126.8</v>
      </c>
      <c r="I9060">
        <v>22.8</v>
      </c>
      <c r="J9060">
        <v>59.3</v>
      </c>
      <c r="K9060">
        <v>1767.1</v>
      </c>
      <c r="L9060">
        <v>114.1</v>
      </c>
      <c r="M9060">
        <v>4</v>
      </c>
      <c r="N9060">
        <v>5.52</v>
      </c>
      <c r="O9060">
        <v>16.399999999999999</v>
      </c>
    </row>
    <row r="9061" spans="1:15" x14ac:dyDescent="0.35">
      <c r="A9061" s="1">
        <v>46317</v>
      </c>
      <c r="B9061">
        <v>22</v>
      </c>
      <c r="C9061" t="s">
        <v>17</v>
      </c>
      <c r="D9061" t="s">
        <v>20</v>
      </c>
      <c r="E9061">
        <v>85</v>
      </c>
      <c r="F9061">
        <v>71.3</v>
      </c>
      <c r="G9061">
        <v>192.6</v>
      </c>
      <c r="H9061">
        <v>109.9</v>
      </c>
      <c r="I9061">
        <v>24.2</v>
      </c>
      <c r="J9061">
        <v>55.6</v>
      </c>
      <c r="K9061">
        <v>1476.5</v>
      </c>
      <c r="L9061">
        <v>92.3</v>
      </c>
      <c r="M9061">
        <v>4.09</v>
      </c>
      <c r="N9061">
        <v>5.58</v>
      </c>
      <c r="O9061">
        <v>14.9</v>
      </c>
    </row>
    <row r="9062" spans="1:15" x14ac:dyDescent="0.35">
      <c r="A9062" s="1">
        <v>46318</v>
      </c>
      <c r="B9062">
        <v>1</v>
      </c>
      <c r="C9062" t="s">
        <v>15</v>
      </c>
      <c r="D9062" t="s">
        <v>16</v>
      </c>
      <c r="E9062">
        <v>210</v>
      </c>
      <c r="F9062">
        <v>63.2</v>
      </c>
      <c r="G9062">
        <v>146.6</v>
      </c>
      <c r="H9062">
        <v>53.3</v>
      </c>
      <c r="I9062">
        <v>15.8</v>
      </c>
      <c r="J9062">
        <v>65.5</v>
      </c>
      <c r="K9062">
        <v>1393.8</v>
      </c>
      <c r="L9062">
        <v>93.2</v>
      </c>
      <c r="M9062">
        <v>3.87</v>
      </c>
      <c r="N9062">
        <v>4.4000000000000004</v>
      </c>
      <c r="O9062">
        <v>23.4</v>
      </c>
    </row>
    <row r="9063" spans="1:15" x14ac:dyDescent="0.35">
      <c r="A9063" s="1">
        <v>46318</v>
      </c>
      <c r="B9063">
        <v>2</v>
      </c>
      <c r="C9063" t="s">
        <v>21</v>
      </c>
      <c r="D9063" t="s">
        <v>23</v>
      </c>
      <c r="E9063">
        <v>100</v>
      </c>
      <c r="F9063">
        <v>50.2</v>
      </c>
      <c r="G9063">
        <v>135.69999999999999</v>
      </c>
      <c r="H9063">
        <v>72</v>
      </c>
      <c r="I9063">
        <v>19.3</v>
      </c>
      <c r="J9063">
        <v>66</v>
      </c>
      <c r="K9063">
        <v>1293.0999999999999</v>
      </c>
      <c r="L9063">
        <v>92.7</v>
      </c>
      <c r="M9063">
        <v>3.21</v>
      </c>
      <c r="N9063">
        <v>4.8600000000000003</v>
      </c>
      <c r="O9063">
        <v>19.2</v>
      </c>
    </row>
    <row r="9064" spans="1:15" x14ac:dyDescent="0.35">
      <c r="A9064" s="1">
        <v>46318</v>
      </c>
      <c r="B9064">
        <v>4</v>
      </c>
      <c r="C9064" t="s">
        <v>24</v>
      </c>
      <c r="D9064" t="s">
        <v>22</v>
      </c>
      <c r="E9064">
        <v>100</v>
      </c>
      <c r="F9064">
        <v>85.1</v>
      </c>
      <c r="G9064">
        <v>151.80000000000001</v>
      </c>
      <c r="H9064">
        <v>85.5</v>
      </c>
      <c r="I9064">
        <v>21</v>
      </c>
      <c r="J9064">
        <v>62.9</v>
      </c>
      <c r="K9064">
        <v>1556.4</v>
      </c>
      <c r="L9064">
        <v>103.1</v>
      </c>
      <c r="M9064">
        <v>4.3099999999999996</v>
      </c>
      <c r="N9064">
        <v>5.62</v>
      </c>
      <c r="O9064">
        <v>18.5</v>
      </c>
    </row>
    <row r="9065" spans="1:15" x14ac:dyDescent="0.35">
      <c r="A9065" s="1">
        <v>46318</v>
      </c>
      <c r="B9065">
        <v>5</v>
      </c>
      <c r="C9065" t="s">
        <v>29</v>
      </c>
      <c r="D9065" t="s">
        <v>23</v>
      </c>
      <c r="E9065">
        <v>210</v>
      </c>
      <c r="F9065">
        <v>63.4</v>
      </c>
      <c r="G9065">
        <v>165.3</v>
      </c>
      <c r="H9065">
        <v>90.7</v>
      </c>
      <c r="I9065">
        <v>24.7</v>
      </c>
      <c r="J9065">
        <v>74.599999999999994</v>
      </c>
      <c r="K9065">
        <v>1480.4</v>
      </c>
      <c r="L9065">
        <v>101.7</v>
      </c>
      <c r="M9065">
        <v>3.7</v>
      </c>
      <c r="N9065">
        <v>3</v>
      </c>
      <c r="O9065">
        <v>21.2</v>
      </c>
    </row>
    <row r="9066" spans="1:15" x14ac:dyDescent="0.35">
      <c r="A9066" s="1">
        <v>46318</v>
      </c>
      <c r="B9066">
        <v>11</v>
      </c>
      <c r="C9066" t="s">
        <v>29</v>
      </c>
      <c r="D9066" t="s">
        <v>18</v>
      </c>
      <c r="E9066">
        <v>150</v>
      </c>
      <c r="F9066">
        <v>69.3</v>
      </c>
      <c r="G9066">
        <v>155.9</v>
      </c>
      <c r="H9066">
        <v>91.2</v>
      </c>
      <c r="I9066">
        <v>21.2</v>
      </c>
      <c r="J9066">
        <v>58.6</v>
      </c>
      <c r="K9066">
        <v>1309.5999999999999</v>
      </c>
      <c r="L9066">
        <v>89.4</v>
      </c>
      <c r="M9066">
        <v>3.85</v>
      </c>
      <c r="N9066">
        <v>5.26</v>
      </c>
      <c r="O9066">
        <v>25.4</v>
      </c>
    </row>
    <row r="9067" spans="1:15" x14ac:dyDescent="0.35">
      <c r="A9067" s="1">
        <v>46318</v>
      </c>
      <c r="B9067">
        <v>12</v>
      </c>
      <c r="C9067" t="s">
        <v>24</v>
      </c>
      <c r="D9067" t="s">
        <v>22</v>
      </c>
      <c r="E9067">
        <v>130</v>
      </c>
      <c r="F9067">
        <v>74.5</v>
      </c>
      <c r="G9067">
        <v>178.9</v>
      </c>
      <c r="H9067">
        <v>97.4</v>
      </c>
      <c r="I9067">
        <v>18.2</v>
      </c>
      <c r="J9067">
        <v>76.2</v>
      </c>
      <c r="K9067">
        <v>1654.8</v>
      </c>
      <c r="L9067">
        <v>112.8</v>
      </c>
      <c r="M9067">
        <v>5.07</v>
      </c>
      <c r="N9067">
        <v>5.5</v>
      </c>
      <c r="O9067">
        <v>18.7</v>
      </c>
    </row>
    <row r="9068" spans="1:15" x14ac:dyDescent="0.35">
      <c r="A9068" s="1">
        <v>46318</v>
      </c>
      <c r="B9068">
        <v>13</v>
      </c>
      <c r="C9068" t="s">
        <v>25</v>
      </c>
      <c r="D9068" t="s">
        <v>22</v>
      </c>
      <c r="E9068">
        <v>100</v>
      </c>
      <c r="F9068">
        <v>95</v>
      </c>
      <c r="G9068">
        <v>173.5</v>
      </c>
      <c r="H9068">
        <v>100.9</v>
      </c>
      <c r="I9068">
        <v>20.7</v>
      </c>
      <c r="J9068">
        <v>63.7</v>
      </c>
      <c r="K9068">
        <v>1655.3</v>
      </c>
      <c r="L9068">
        <v>101.6</v>
      </c>
      <c r="M9068">
        <v>4.79</v>
      </c>
      <c r="N9068">
        <v>5.76</v>
      </c>
      <c r="O9068">
        <v>22.6</v>
      </c>
    </row>
    <row r="9069" spans="1:15" x14ac:dyDescent="0.35">
      <c r="A9069" s="1">
        <v>46318</v>
      </c>
      <c r="B9069">
        <v>14</v>
      </c>
      <c r="C9069" t="s">
        <v>15</v>
      </c>
      <c r="D9069" t="s">
        <v>20</v>
      </c>
      <c r="E9069">
        <v>320</v>
      </c>
      <c r="F9069">
        <v>70</v>
      </c>
      <c r="G9069">
        <v>159.9</v>
      </c>
      <c r="H9069">
        <v>92.7</v>
      </c>
      <c r="I9069">
        <v>14.1</v>
      </c>
      <c r="J9069">
        <v>71.2</v>
      </c>
      <c r="K9069">
        <v>1615.3</v>
      </c>
      <c r="L9069">
        <v>99.1</v>
      </c>
      <c r="M9069">
        <v>3.6</v>
      </c>
      <c r="N9069">
        <v>4.7</v>
      </c>
      <c r="O9069">
        <v>28.9</v>
      </c>
    </row>
    <row r="9070" spans="1:15" x14ac:dyDescent="0.35">
      <c r="A9070" s="1">
        <v>46318</v>
      </c>
      <c r="B9070">
        <v>15</v>
      </c>
      <c r="C9070" t="s">
        <v>15</v>
      </c>
      <c r="D9070" t="s">
        <v>20</v>
      </c>
      <c r="E9070">
        <v>150</v>
      </c>
      <c r="F9070">
        <v>64.7</v>
      </c>
      <c r="G9070">
        <v>150.9</v>
      </c>
      <c r="H9070">
        <v>90.3</v>
      </c>
      <c r="I9070">
        <v>14.2</v>
      </c>
      <c r="J9070">
        <v>68.2</v>
      </c>
      <c r="K9070">
        <v>1531.5</v>
      </c>
      <c r="L9070">
        <v>102.2</v>
      </c>
      <c r="M9070">
        <v>4.62</v>
      </c>
      <c r="N9070">
        <v>4.66</v>
      </c>
      <c r="O9070">
        <v>26.2</v>
      </c>
    </row>
    <row r="9071" spans="1:15" x14ac:dyDescent="0.35">
      <c r="A9071" s="1">
        <v>46318</v>
      </c>
      <c r="B9071">
        <v>16</v>
      </c>
      <c r="C9071" t="s">
        <v>21</v>
      </c>
      <c r="D9071" t="s">
        <v>16</v>
      </c>
      <c r="E9071">
        <v>70</v>
      </c>
      <c r="F9071">
        <v>39.6</v>
      </c>
      <c r="G9071">
        <v>148.9</v>
      </c>
      <c r="H9071">
        <v>59.6</v>
      </c>
      <c r="I9071">
        <v>23.1</v>
      </c>
      <c r="J9071">
        <v>59.5</v>
      </c>
      <c r="K9071">
        <v>1149.9000000000001</v>
      </c>
      <c r="L9071">
        <v>83.1</v>
      </c>
      <c r="M9071">
        <v>2.61</v>
      </c>
      <c r="N9071">
        <v>2.73</v>
      </c>
      <c r="O9071">
        <v>21.7</v>
      </c>
    </row>
    <row r="9072" spans="1:15" x14ac:dyDescent="0.35">
      <c r="A9072" s="1">
        <v>46318</v>
      </c>
      <c r="B9072">
        <v>17</v>
      </c>
      <c r="C9072" t="s">
        <v>25</v>
      </c>
      <c r="D9072" t="s">
        <v>23</v>
      </c>
      <c r="E9072">
        <v>150</v>
      </c>
      <c r="F9072">
        <v>77.400000000000006</v>
      </c>
      <c r="G9072">
        <v>120.2</v>
      </c>
      <c r="H9072">
        <v>80</v>
      </c>
      <c r="I9072">
        <v>22.7</v>
      </c>
      <c r="J9072">
        <v>59.5</v>
      </c>
      <c r="K9072">
        <v>1624.9</v>
      </c>
      <c r="L9072">
        <v>106.9</v>
      </c>
      <c r="M9072">
        <v>4.7</v>
      </c>
      <c r="N9072">
        <v>4.43</v>
      </c>
      <c r="O9072">
        <v>20.399999999999999</v>
      </c>
    </row>
    <row r="9073" spans="1:15" x14ac:dyDescent="0.35">
      <c r="A9073" s="1">
        <v>46318</v>
      </c>
      <c r="B9073">
        <v>18</v>
      </c>
      <c r="C9073" t="s">
        <v>24</v>
      </c>
      <c r="D9073" t="s">
        <v>16</v>
      </c>
      <c r="E9073">
        <v>320</v>
      </c>
      <c r="F9073">
        <v>119.4</v>
      </c>
      <c r="G9073">
        <v>242.2</v>
      </c>
      <c r="H9073">
        <v>141.9</v>
      </c>
      <c r="I9073">
        <v>22.9</v>
      </c>
      <c r="J9073">
        <v>55.5</v>
      </c>
      <c r="K9073">
        <v>1742.4</v>
      </c>
      <c r="L9073">
        <v>116.1</v>
      </c>
      <c r="M9073">
        <v>4.8</v>
      </c>
      <c r="N9073">
        <v>6.96</v>
      </c>
      <c r="O9073">
        <v>17.8</v>
      </c>
    </row>
    <row r="9074" spans="1:15" x14ac:dyDescent="0.35">
      <c r="A9074" s="1">
        <v>46318</v>
      </c>
      <c r="B9074">
        <v>19</v>
      </c>
      <c r="C9074" t="s">
        <v>21</v>
      </c>
      <c r="D9074" t="s">
        <v>20</v>
      </c>
      <c r="E9074">
        <v>210</v>
      </c>
      <c r="F9074">
        <v>85.7</v>
      </c>
      <c r="G9074">
        <v>181.4</v>
      </c>
      <c r="H9074">
        <v>108.7</v>
      </c>
      <c r="I9074">
        <v>20.2</v>
      </c>
      <c r="J9074">
        <v>56.2</v>
      </c>
      <c r="K9074">
        <v>1514.9</v>
      </c>
      <c r="L9074">
        <v>102.5</v>
      </c>
      <c r="M9074">
        <v>5.13</v>
      </c>
      <c r="N9074">
        <v>4.0199999999999996</v>
      </c>
      <c r="O9074">
        <v>22.4</v>
      </c>
    </row>
    <row r="9075" spans="1:15" x14ac:dyDescent="0.35">
      <c r="A9075" s="1">
        <v>46318</v>
      </c>
      <c r="B9075">
        <v>21</v>
      </c>
      <c r="C9075" t="s">
        <v>26</v>
      </c>
      <c r="D9075" t="s">
        <v>18</v>
      </c>
      <c r="E9075">
        <v>70</v>
      </c>
      <c r="F9075">
        <v>79.8</v>
      </c>
      <c r="G9075">
        <v>99.9</v>
      </c>
      <c r="H9075">
        <v>50.6</v>
      </c>
      <c r="I9075">
        <v>21.3</v>
      </c>
      <c r="J9075">
        <v>65.5</v>
      </c>
      <c r="K9075">
        <v>1306.8</v>
      </c>
      <c r="L9075">
        <v>79.599999999999994</v>
      </c>
      <c r="M9075">
        <v>2.69</v>
      </c>
      <c r="N9075">
        <v>4.49</v>
      </c>
      <c r="O9075">
        <v>26.8</v>
      </c>
    </row>
    <row r="9076" spans="1:15" x14ac:dyDescent="0.35">
      <c r="A9076" s="1">
        <v>46318</v>
      </c>
      <c r="B9076">
        <v>23</v>
      </c>
      <c r="C9076" t="s">
        <v>28</v>
      </c>
      <c r="D9076" t="s">
        <v>20</v>
      </c>
      <c r="E9076">
        <v>100</v>
      </c>
      <c r="F9076">
        <v>72.599999999999994</v>
      </c>
      <c r="G9076">
        <v>126.8</v>
      </c>
      <c r="H9076">
        <v>77.900000000000006</v>
      </c>
      <c r="I9076">
        <v>19.7</v>
      </c>
      <c r="J9076">
        <v>78.599999999999994</v>
      </c>
      <c r="K9076">
        <v>1658.8</v>
      </c>
      <c r="L9076">
        <v>110.7</v>
      </c>
      <c r="M9076">
        <v>5.08</v>
      </c>
      <c r="N9076">
        <v>5.05</v>
      </c>
      <c r="O9076">
        <v>36.1</v>
      </c>
    </row>
    <row r="9077" spans="1:15" x14ac:dyDescent="0.35">
      <c r="A9077" s="1">
        <v>46319</v>
      </c>
      <c r="B9077">
        <v>0</v>
      </c>
      <c r="C9077" t="s">
        <v>29</v>
      </c>
      <c r="D9077" t="s">
        <v>23</v>
      </c>
      <c r="E9077">
        <v>320</v>
      </c>
      <c r="F9077">
        <v>66.599999999999994</v>
      </c>
      <c r="G9077">
        <v>138.4</v>
      </c>
      <c r="H9077">
        <v>79.2</v>
      </c>
      <c r="I9077">
        <v>25.5</v>
      </c>
      <c r="J9077">
        <v>55.8</v>
      </c>
      <c r="K9077">
        <v>1595.2</v>
      </c>
      <c r="L9077">
        <v>95.5</v>
      </c>
      <c r="M9077">
        <v>3.88</v>
      </c>
      <c r="N9077">
        <v>4.41</v>
      </c>
      <c r="O9077">
        <v>21.3</v>
      </c>
    </row>
    <row r="9078" spans="1:15" x14ac:dyDescent="0.35">
      <c r="A9078" s="1">
        <v>46319</v>
      </c>
      <c r="B9078">
        <v>1</v>
      </c>
      <c r="C9078" t="s">
        <v>19</v>
      </c>
      <c r="D9078" t="s">
        <v>18</v>
      </c>
      <c r="E9078">
        <v>70</v>
      </c>
      <c r="F9078">
        <v>62</v>
      </c>
      <c r="G9078">
        <v>169.5</v>
      </c>
      <c r="H9078">
        <v>90.8</v>
      </c>
      <c r="I9078">
        <v>21.9</v>
      </c>
      <c r="J9078">
        <v>67.900000000000006</v>
      </c>
      <c r="K9078">
        <v>1257.5</v>
      </c>
      <c r="L9078">
        <v>84.3</v>
      </c>
      <c r="M9078">
        <v>2.99</v>
      </c>
      <c r="N9078">
        <v>4.62</v>
      </c>
      <c r="O9078">
        <v>19</v>
      </c>
    </row>
    <row r="9079" spans="1:15" x14ac:dyDescent="0.35">
      <c r="A9079" s="1">
        <v>46319</v>
      </c>
      <c r="B9079">
        <v>5</v>
      </c>
      <c r="C9079" t="s">
        <v>29</v>
      </c>
      <c r="D9079" t="s">
        <v>16</v>
      </c>
      <c r="E9079">
        <v>100</v>
      </c>
      <c r="F9079">
        <v>60.7</v>
      </c>
      <c r="G9079">
        <v>126.9</v>
      </c>
      <c r="H9079">
        <v>56.7</v>
      </c>
      <c r="I9079">
        <v>31</v>
      </c>
      <c r="J9079">
        <v>60.8</v>
      </c>
      <c r="K9079">
        <v>1581.6</v>
      </c>
      <c r="L9079">
        <v>106.2</v>
      </c>
      <c r="M9079">
        <v>3</v>
      </c>
      <c r="N9079">
        <v>3.69</v>
      </c>
      <c r="O9079">
        <v>18.8</v>
      </c>
    </row>
    <row r="9080" spans="1:15" x14ac:dyDescent="0.35">
      <c r="A9080" s="1">
        <v>46319</v>
      </c>
      <c r="B9080">
        <v>6</v>
      </c>
      <c r="C9080" t="s">
        <v>25</v>
      </c>
      <c r="D9080" t="s">
        <v>16</v>
      </c>
      <c r="E9080">
        <v>210</v>
      </c>
      <c r="F9080">
        <v>68.5</v>
      </c>
      <c r="G9080">
        <v>132.5</v>
      </c>
      <c r="H9080">
        <v>73.099999999999994</v>
      </c>
      <c r="I9080">
        <v>20.399999999999999</v>
      </c>
      <c r="J9080">
        <v>77.599999999999994</v>
      </c>
      <c r="K9080">
        <v>1505.6</v>
      </c>
      <c r="L9080">
        <v>100.7</v>
      </c>
      <c r="M9080">
        <v>2.34</v>
      </c>
      <c r="N9080">
        <v>4.01</v>
      </c>
      <c r="O9080">
        <v>18.7</v>
      </c>
    </row>
    <row r="9081" spans="1:15" x14ac:dyDescent="0.35">
      <c r="A9081" s="1">
        <v>46319</v>
      </c>
      <c r="B9081">
        <v>7</v>
      </c>
      <c r="C9081" t="s">
        <v>17</v>
      </c>
      <c r="D9081" t="s">
        <v>20</v>
      </c>
      <c r="E9081">
        <v>150</v>
      </c>
      <c r="F9081">
        <v>106.1</v>
      </c>
      <c r="G9081">
        <v>165.7</v>
      </c>
      <c r="H9081">
        <v>113.1</v>
      </c>
      <c r="I9081">
        <v>20.399999999999999</v>
      </c>
      <c r="J9081">
        <v>71.099999999999994</v>
      </c>
      <c r="K9081">
        <v>1786.8</v>
      </c>
      <c r="L9081">
        <v>111.5</v>
      </c>
      <c r="M9081">
        <v>4.42</v>
      </c>
      <c r="N9081">
        <v>5.41</v>
      </c>
      <c r="O9081">
        <v>16</v>
      </c>
    </row>
    <row r="9082" spans="1:15" x14ac:dyDescent="0.35">
      <c r="A9082" s="1">
        <v>46319</v>
      </c>
      <c r="B9082">
        <v>9</v>
      </c>
      <c r="C9082" t="s">
        <v>29</v>
      </c>
      <c r="D9082" t="s">
        <v>20</v>
      </c>
      <c r="E9082">
        <v>120</v>
      </c>
      <c r="F9082">
        <v>98</v>
      </c>
      <c r="G9082">
        <v>153.30000000000001</v>
      </c>
      <c r="H9082">
        <v>110.5</v>
      </c>
      <c r="I9082">
        <v>22.6</v>
      </c>
      <c r="J9082">
        <v>61</v>
      </c>
      <c r="K9082">
        <v>1575.6</v>
      </c>
      <c r="L9082">
        <v>104.2</v>
      </c>
      <c r="M9082">
        <v>5.08</v>
      </c>
      <c r="N9082">
        <v>6.82</v>
      </c>
      <c r="O9082">
        <v>18.600000000000001</v>
      </c>
    </row>
    <row r="9083" spans="1:15" x14ac:dyDescent="0.35">
      <c r="A9083" s="1">
        <v>46319</v>
      </c>
      <c r="B9083">
        <v>11</v>
      </c>
      <c r="C9083" t="s">
        <v>27</v>
      </c>
      <c r="D9083" t="s">
        <v>16</v>
      </c>
      <c r="E9083">
        <v>130</v>
      </c>
      <c r="F9083">
        <v>79.900000000000006</v>
      </c>
      <c r="G9083">
        <v>148</v>
      </c>
      <c r="H9083">
        <v>86.7</v>
      </c>
      <c r="I9083">
        <v>16.7</v>
      </c>
      <c r="J9083">
        <v>59.6</v>
      </c>
      <c r="K9083">
        <v>1620.5</v>
      </c>
      <c r="L9083">
        <v>100.8</v>
      </c>
      <c r="M9083">
        <v>3.4</v>
      </c>
      <c r="N9083">
        <v>5.75</v>
      </c>
      <c r="O9083">
        <v>16.399999999999999</v>
      </c>
    </row>
    <row r="9084" spans="1:15" x14ac:dyDescent="0.35">
      <c r="A9084" s="1">
        <v>46319</v>
      </c>
      <c r="B9084">
        <v>13</v>
      </c>
      <c r="C9084" t="s">
        <v>15</v>
      </c>
      <c r="D9084" t="s">
        <v>16</v>
      </c>
      <c r="E9084">
        <v>320</v>
      </c>
      <c r="F9084">
        <v>88.1</v>
      </c>
      <c r="G9084">
        <v>171.7</v>
      </c>
      <c r="H9084">
        <v>103.9</v>
      </c>
      <c r="I9084">
        <v>17.3</v>
      </c>
      <c r="J9084">
        <v>53.4</v>
      </c>
      <c r="K9084">
        <v>1790.8</v>
      </c>
      <c r="L9084">
        <v>114.4</v>
      </c>
      <c r="M9084">
        <v>4.2</v>
      </c>
      <c r="N9084">
        <v>5.32</v>
      </c>
      <c r="O9084">
        <v>23</v>
      </c>
    </row>
    <row r="9085" spans="1:15" x14ac:dyDescent="0.35">
      <c r="A9085" s="1">
        <v>46319</v>
      </c>
      <c r="B9085">
        <v>14</v>
      </c>
      <c r="C9085" t="s">
        <v>29</v>
      </c>
      <c r="D9085" t="s">
        <v>22</v>
      </c>
      <c r="E9085">
        <v>85</v>
      </c>
      <c r="F9085">
        <v>58.9</v>
      </c>
      <c r="G9085">
        <v>154.80000000000001</v>
      </c>
      <c r="H9085">
        <v>72.599999999999994</v>
      </c>
      <c r="I9085">
        <v>21.6</v>
      </c>
      <c r="J9085">
        <v>60.6</v>
      </c>
      <c r="K9085">
        <v>1560</v>
      </c>
      <c r="L9085">
        <v>108.8</v>
      </c>
      <c r="M9085">
        <v>3.26</v>
      </c>
      <c r="N9085">
        <v>5.26</v>
      </c>
      <c r="O9085">
        <v>17.100000000000001</v>
      </c>
    </row>
    <row r="9086" spans="1:15" x14ac:dyDescent="0.35">
      <c r="A9086" s="1">
        <v>46319</v>
      </c>
      <c r="B9086">
        <v>15</v>
      </c>
      <c r="C9086" t="s">
        <v>27</v>
      </c>
      <c r="D9086" t="s">
        <v>23</v>
      </c>
      <c r="E9086">
        <v>130</v>
      </c>
      <c r="F9086">
        <v>89.3</v>
      </c>
      <c r="G9086">
        <v>121</v>
      </c>
      <c r="H9086">
        <v>86.6</v>
      </c>
      <c r="I9086">
        <v>20.2</v>
      </c>
      <c r="J9086">
        <v>84.7</v>
      </c>
      <c r="K9086">
        <v>1653.7</v>
      </c>
      <c r="L9086">
        <v>112.7</v>
      </c>
      <c r="M9086">
        <v>4.18</v>
      </c>
      <c r="N9086">
        <v>4.26</v>
      </c>
      <c r="O9086">
        <v>17.2</v>
      </c>
    </row>
    <row r="9087" spans="1:15" x14ac:dyDescent="0.35">
      <c r="A9087" s="1">
        <v>46319</v>
      </c>
      <c r="B9087">
        <v>16</v>
      </c>
      <c r="C9087" t="s">
        <v>28</v>
      </c>
      <c r="D9087" t="s">
        <v>22</v>
      </c>
      <c r="E9087">
        <v>100</v>
      </c>
      <c r="F9087">
        <v>70.8</v>
      </c>
      <c r="G9087">
        <v>170.5</v>
      </c>
      <c r="H9087">
        <v>92.1</v>
      </c>
      <c r="I9087">
        <v>19.2</v>
      </c>
      <c r="J9087">
        <v>63.2</v>
      </c>
      <c r="K9087">
        <v>1500</v>
      </c>
      <c r="L9087">
        <v>103.6</v>
      </c>
      <c r="M9087">
        <v>4.7699999999999996</v>
      </c>
      <c r="N9087">
        <v>4.25</v>
      </c>
      <c r="O9087">
        <v>31.1</v>
      </c>
    </row>
    <row r="9088" spans="1:15" x14ac:dyDescent="0.35">
      <c r="A9088" s="1">
        <v>46319</v>
      </c>
      <c r="B9088">
        <v>18</v>
      </c>
      <c r="C9088" t="s">
        <v>29</v>
      </c>
      <c r="D9088" t="s">
        <v>22</v>
      </c>
      <c r="E9088">
        <v>100</v>
      </c>
      <c r="F9088">
        <v>85</v>
      </c>
      <c r="G9088">
        <v>182.6</v>
      </c>
      <c r="H9088">
        <v>105.7</v>
      </c>
      <c r="I9088">
        <v>20.7</v>
      </c>
      <c r="J9088">
        <v>52</v>
      </c>
      <c r="K9088">
        <v>1389.6</v>
      </c>
      <c r="L9088">
        <v>87.5</v>
      </c>
      <c r="M9088">
        <v>5.08</v>
      </c>
      <c r="N9088">
        <v>6.18</v>
      </c>
      <c r="O9088">
        <v>22.5</v>
      </c>
    </row>
    <row r="9089" spans="1:15" x14ac:dyDescent="0.35">
      <c r="A9089" s="1">
        <v>46319</v>
      </c>
      <c r="B9089">
        <v>21</v>
      </c>
      <c r="C9089" t="s">
        <v>26</v>
      </c>
      <c r="D9089" t="s">
        <v>16</v>
      </c>
      <c r="E9089">
        <v>320</v>
      </c>
      <c r="F9089">
        <v>54</v>
      </c>
      <c r="G9089">
        <v>139.80000000000001</v>
      </c>
      <c r="H9089">
        <v>86.2</v>
      </c>
      <c r="I9089">
        <v>22.9</v>
      </c>
      <c r="J9089">
        <v>52.9</v>
      </c>
      <c r="K9089">
        <v>1209.0999999999999</v>
      </c>
      <c r="L9089">
        <v>85.7</v>
      </c>
      <c r="M9089">
        <v>4.2300000000000004</v>
      </c>
      <c r="N9089">
        <v>3.68</v>
      </c>
      <c r="O9089">
        <v>23.5</v>
      </c>
    </row>
    <row r="9090" spans="1:15" x14ac:dyDescent="0.35">
      <c r="A9090" s="1">
        <v>46319</v>
      </c>
      <c r="B9090">
        <v>22</v>
      </c>
      <c r="C9090" t="s">
        <v>29</v>
      </c>
      <c r="D9090" t="s">
        <v>23</v>
      </c>
      <c r="E9090">
        <v>100</v>
      </c>
      <c r="F9090">
        <v>69.2</v>
      </c>
      <c r="G9090">
        <v>111.3</v>
      </c>
      <c r="H9090">
        <v>74.2</v>
      </c>
      <c r="I9090">
        <v>22</v>
      </c>
      <c r="J9090">
        <v>79.2</v>
      </c>
      <c r="K9090">
        <v>1399.7</v>
      </c>
      <c r="L9090">
        <v>93</v>
      </c>
      <c r="M9090">
        <v>4.7</v>
      </c>
      <c r="N9090">
        <v>4.58</v>
      </c>
      <c r="O9090">
        <v>21.2</v>
      </c>
    </row>
    <row r="9091" spans="1:15" x14ac:dyDescent="0.35">
      <c r="A9091" s="1">
        <v>46320</v>
      </c>
      <c r="B9091">
        <v>0</v>
      </c>
      <c r="C9091" t="s">
        <v>29</v>
      </c>
      <c r="D9091" t="s">
        <v>16</v>
      </c>
      <c r="E9091">
        <v>120</v>
      </c>
      <c r="F9091">
        <v>70.7</v>
      </c>
      <c r="G9091">
        <v>162.30000000000001</v>
      </c>
      <c r="H9091">
        <v>95</v>
      </c>
      <c r="I9091">
        <v>21.7</v>
      </c>
      <c r="J9091">
        <v>63.1</v>
      </c>
      <c r="K9091">
        <v>1655.3</v>
      </c>
      <c r="L9091">
        <v>114</v>
      </c>
      <c r="M9091">
        <v>4.63</v>
      </c>
      <c r="N9091">
        <v>4.8499999999999996</v>
      </c>
      <c r="O9091">
        <v>18.899999999999999</v>
      </c>
    </row>
    <row r="9092" spans="1:15" x14ac:dyDescent="0.35">
      <c r="A9092" s="1">
        <v>46320</v>
      </c>
      <c r="B9092">
        <v>1</v>
      </c>
      <c r="C9092" t="s">
        <v>25</v>
      </c>
      <c r="D9092" t="s">
        <v>22</v>
      </c>
      <c r="E9092">
        <v>70</v>
      </c>
      <c r="F9092">
        <v>55.7</v>
      </c>
      <c r="G9092">
        <v>167.9</v>
      </c>
      <c r="H9092">
        <v>82.1</v>
      </c>
      <c r="I9092">
        <v>24.1</v>
      </c>
      <c r="J9092">
        <v>68.7</v>
      </c>
      <c r="K9092">
        <v>1353</v>
      </c>
      <c r="L9092">
        <v>91.6</v>
      </c>
      <c r="M9092">
        <v>3.75</v>
      </c>
      <c r="N9092">
        <v>4.42</v>
      </c>
      <c r="O9092">
        <v>20.100000000000001</v>
      </c>
    </row>
    <row r="9093" spans="1:15" x14ac:dyDescent="0.35">
      <c r="A9093" s="1">
        <v>46320</v>
      </c>
      <c r="B9093">
        <v>5</v>
      </c>
      <c r="C9093" t="s">
        <v>19</v>
      </c>
      <c r="D9093" t="s">
        <v>22</v>
      </c>
      <c r="E9093">
        <v>120</v>
      </c>
      <c r="F9093">
        <v>42</v>
      </c>
      <c r="G9093">
        <v>121.9</v>
      </c>
      <c r="H9093">
        <v>89.5</v>
      </c>
      <c r="I9093">
        <v>21</v>
      </c>
      <c r="J9093">
        <v>69.5</v>
      </c>
      <c r="K9093">
        <v>1069.5</v>
      </c>
      <c r="L9093">
        <v>87.3</v>
      </c>
      <c r="M9093">
        <v>3.61</v>
      </c>
      <c r="N9093">
        <v>4.24</v>
      </c>
      <c r="O9093">
        <v>16</v>
      </c>
    </row>
    <row r="9094" spans="1:15" x14ac:dyDescent="0.35">
      <c r="A9094" s="1">
        <v>46320</v>
      </c>
      <c r="B9094">
        <v>7</v>
      </c>
      <c r="C9094" t="s">
        <v>26</v>
      </c>
      <c r="D9094" t="s">
        <v>16</v>
      </c>
      <c r="E9094">
        <v>150</v>
      </c>
      <c r="F9094">
        <v>91.4</v>
      </c>
      <c r="G9094">
        <v>184.5</v>
      </c>
      <c r="H9094">
        <v>91.4</v>
      </c>
      <c r="I9094">
        <v>21</v>
      </c>
      <c r="J9094">
        <v>62</v>
      </c>
      <c r="K9094">
        <v>1509.9</v>
      </c>
      <c r="L9094">
        <v>105.1</v>
      </c>
      <c r="M9094">
        <v>3.7</v>
      </c>
      <c r="N9094">
        <v>5.68</v>
      </c>
      <c r="O9094">
        <v>23.7</v>
      </c>
    </row>
    <row r="9095" spans="1:15" x14ac:dyDescent="0.35">
      <c r="A9095" s="1">
        <v>46320</v>
      </c>
      <c r="B9095">
        <v>11</v>
      </c>
      <c r="C9095" t="s">
        <v>29</v>
      </c>
      <c r="D9095" t="s">
        <v>20</v>
      </c>
      <c r="E9095">
        <v>320</v>
      </c>
      <c r="F9095">
        <v>79.7</v>
      </c>
      <c r="G9095">
        <v>188.7</v>
      </c>
      <c r="H9095">
        <v>96.2</v>
      </c>
      <c r="I9095">
        <v>21.5</v>
      </c>
      <c r="J9095">
        <v>63</v>
      </c>
      <c r="K9095">
        <v>1685.9</v>
      </c>
      <c r="L9095">
        <v>112.2</v>
      </c>
      <c r="M9095">
        <v>4.3099999999999996</v>
      </c>
      <c r="N9095">
        <v>4.42</v>
      </c>
      <c r="O9095">
        <v>22.9</v>
      </c>
    </row>
    <row r="9096" spans="1:15" x14ac:dyDescent="0.35">
      <c r="A9096" s="1">
        <v>46320</v>
      </c>
      <c r="B9096">
        <v>13</v>
      </c>
      <c r="C9096" t="s">
        <v>29</v>
      </c>
      <c r="D9096" t="s">
        <v>20</v>
      </c>
      <c r="E9096">
        <v>100</v>
      </c>
      <c r="F9096">
        <v>91</v>
      </c>
      <c r="G9096">
        <v>171.2</v>
      </c>
      <c r="H9096">
        <v>102.7</v>
      </c>
      <c r="I9096">
        <v>21.2</v>
      </c>
      <c r="J9096">
        <v>59.4</v>
      </c>
      <c r="K9096">
        <v>1601.3</v>
      </c>
      <c r="L9096">
        <v>108.8</v>
      </c>
      <c r="M9096">
        <v>6.09</v>
      </c>
      <c r="N9096">
        <v>4.58</v>
      </c>
      <c r="O9096">
        <v>20</v>
      </c>
    </row>
    <row r="9097" spans="1:15" x14ac:dyDescent="0.35">
      <c r="A9097" s="1">
        <v>46320</v>
      </c>
      <c r="B9097">
        <v>15</v>
      </c>
      <c r="C9097" t="s">
        <v>29</v>
      </c>
      <c r="D9097" t="s">
        <v>16</v>
      </c>
      <c r="E9097">
        <v>150</v>
      </c>
      <c r="F9097">
        <v>63.3</v>
      </c>
      <c r="G9097">
        <v>102.1</v>
      </c>
      <c r="H9097">
        <v>61.6</v>
      </c>
      <c r="I9097">
        <v>26</v>
      </c>
      <c r="J9097">
        <v>49.9</v>
      </c>
      <c r="K9097">
        <v>1293.0999999999999</v>
      </c>
      <c r="L9097">
        <v>88.2</v>
      </c>
      <c r="M9097">
        <v>4.7</v>
      </c>
      <c r="N9097">
        <v>4.76</v>
      </c>
      <c r="O9097">
        <v>20.7</v>
      </c>
    </row>
    <row r="9098" spans="1:15" x14ac:dyDescent="0.35">
      <c r="A9098" s="1">
        <v>46320</v>
      </c>
      <c r="B9098">
        <v>17</v>
      </c>
      <c r="C9098" t="s">
        <v>27</v>
      </c>
      <c r="D9098" t="s">
        <v>18</v>
      </c>
      <c r="E9098">
        <v>130</v>
      </c>
      <c r="F9098">
        <v>104.7</v>
      </c>
      <c r="G9098">
        <v>214</v>
      </c>
      <c r="H9098">
        <v>131.80000000000001</v>
      </c>
      <c r="I9098">
        <v>19.8</v>
      </c>
      <c r="J9098">
        <v>75.8</v>
      </c>
      <c r="K9098">
        <v>1697.2</v>
      </c>
      <c r="L9098">
        <v>110.1</v>
      </c>
      <c r="M9098">
        <v>5.93</v>
      </c>
      <c r="N9098">
        <v>6.26</v>
      </c>
      <c r="O9098">
        <v>16.3</v>
      </c>
    </row>
    <row r="9099" spans="1:15" x14ac:dyDescent="0.35">
      <c r="A9099" s="1">
        <v>46320</v>
      </c>
      <c r="B9099">
        <v>18</v>
      </c>
      <c r="C9099" t="s">
        <v>28</v>
      </c>
      <c r="D9099" t="s">
        <v>18</v>
      </c>
      <c r="E9099">
        <v>70</v>
      </c>
      <c r="F9099">
        <v>99.6</v>
      </c>
      <c r="G9099">
        <v>136.9</v>
      </c>
      <c r="H9099">
        <v>100.5</v>
      </c>
      <c r="I9099">
        <v>19.600000000000001</v>
      </c>
      <c r="J9099">
        <v>74.099999999999994</v>
      </c>
      <c r="K9099">
        <v>1639.9</v>
      </c>
      <c r="L9099">
        <v>106.2</v>
      </c>
      <c r="M9099">
        <v>4.91</v>
      </c>
      <c r="N9099">
        <v>5.49</v>
      </c>
      <c r="O9099">
        <v>32.299999999999997</v>
      </c>
    </row>
    <row r="9100" spans="1:15" x14ac:dyDescent="0.35">
      <c r="A9100" s="1">
        <v>46320</v>
      </c>
      <c r="B9100">
        <v>21</v>
      </c>
      <c r="C9100" t="s">
        <v>17</v>
      </c>
      <c r="D9100" t="s">
        <v>20</v>
      </c>
      <c r="E9100">
        <v>210</v>
      </c>
      <c r="F9100">
        <v>88.5</v>
      </c>
      <c r="G9100">
        <v>138.69999999999999</v>
      </c>
      <c r="H9100">
        <v>92.1</v>
      </c>
      <c r="I9100">
        <v>23.4</v>
      </c>
      <c r="J9100">
        <v>65.7</v>
      </c>
      <c r="K9100">
        <v>1526.9</v>
      </c>
      <c r="L9100">
        <v>95.3</v>
      </c>
      <c r="M9100">
        <v>4.41</v>
      </c>
      <c r="N9100">
        <v>5.62</v>
      </c>
      <c r="O9100">
        <v>17.399999999999999</v>
      </c>
    </row>
    <row r="9101" spans="1:15" x14ac:dyDescent="0.35">
      <c r="A9101" s="1">
        <v>46320</v>
      </c>
      <c r="B9101">
        <v>22</v>
      </c>
      <c r="C9101" t="s">
        <v>17</v>
      </c>
      <c r="D9101" t="s">
        <v>23</v>
      </c>
      <c r="E9101">
        <v>85</v>
      </c>
      <c r="F9101">
        <v>81.8</v>
      </c>
      <c r="G9101">
        <v>169.6</v>
      </c>
      <c r="H9101">
        <v>94.7</v>
      </c>
      <c r="I9101">
        <v>24.7</v>
      </c>
      <c r="J9101">
        <v>65.8</v>
      </c>
      <c r="K9101">
        <v>1743.1</v>
      </c>
      <c r="L9101">
        <v>112.8</v>
      </c>
      <c r="M9101">
        <v>4.17</v>
      </c>
      <c r="N9101">
        <v>5.0999999999999996</v>
      </c>
      <c r="O9101">
        <v>19.8</v>
      </c>
    </row>
    <row r="9102" spans="1:15" x14ac:dyDescent="0.35">
      <c r="A9102" s="1">
        <v>46320</v>
      </c>
      <c r="B9102">
        <v>23</v>
      </c>
      <c r="C9102" t="s">
        <v>17</v>
      </c>
      <c r="D9102" t="s">
        <v>22</v>
      </c>
      <c r="E9102">
        <v>320</v>
      </c>
      <c r="F9102">
        <v>85.2</v>
      </c>
      <c r="G9102">
        <v>158.19999999999999</v>
      </c>
      <c r="H9102">
        <v>90.7</v>
      </c>
      <c r="I9102">
        <v>22.9</v>
      </c>
      <c r="J9102">
        <v>74</v>
      </c>
      <c r="K9102">
        <v>1824.5</v>
      </c>
      <c r="L9102">
        <v>121.7</v>
      </c>
      <c r="M9102">
        <v>3.92</v>
      </c>
      <c r="N9102">
        <v>5.57</v>
      </c>
      <c r="O9102">
        <v>14.3</v>
      </c>
    </row>
    <row r="9103" spans="1:15" x14ac:dyDescent="0.35">
      <c r="A9103" s="1">
        <v>46321</v>
      </c>
      <c r="B9103">
        <v>2</v>
      </c>
      <c r="C9103" t="s">
        <v>24</v>
      </c>
      <c r="D9103" t="s">
        <v>23</v>
      </c>
      <c r="E9103">
        <v>150</v>
      </c>
      <c r="F9103">
        <v>67.3</v>
      </c>
      <c r="G9103">
        <v>140.69999999999999</v>
      </c>
      <c r="H9103">
        <v>91.1</v>
      </c>
      <c r="I9103">
        <v>21.4</v>
      </c>
      <c r="J9103">
        <v>48.5</v>
      </c>
      <c r="K9103">
        <v>1323.7</v>
      </c>
      <c r="L9103">
        <v>89.1</v>
      </c>
      <c r="M9103">
        <v>3.52</v>
      </c>
      <c r="N9103">
        <v>3.92</v>
      </c>
      <c r="O9103">
        <v>16.5</v>
      </c>
    </row>
    <row r="9104" spans="1:15" x14ac:dyDescent="0.35">
      <c r="A9104" s="1">
        <v>46321</v>
      </c>
      <c r="B9104">
        <v>3</v>
      </c>
      <c r="C9104" t="s">
        <v>17</v>
      </c>
      <c r="D9104" t="s">
        <v>20</v>
      </c>
      <c r="E9104">
        <v>130</v>
      </c>
      <c r="F9104">
        <v>79.099999999999994</v>
      </c>
      <c r="G9104">
        <v>171.4</v>
      </c>
      <c r="H9104">
        <v>95.5</v>
      </c>
      <c r="I9104">
        <v>24.8</v>
      </c>
      <c r="J9104">
        <v>69.2</v>
      </c>
      <c r="K9104">
        <v>1417.3</v>
      </c>
      <c r="L9104">
        <v>94.9</v>
      </c>
      <c r="M9104">
        <v>5.67</v>
      </c>
      <c r="N9104">
        <v>5.2</v>
      </c>
      <c r="O9104">
        <v>18.399999999999999</v>
      </c>
    </row>
    <row r="9105" spans="1:15" x14ac:dyDescent="0.35">
      <c r="A9105" s="1">
        <v>46321</v>
      </c>
      <c r="B9105">
        <v>4</v>
      </c>
      <c r="C9105" t="s">
        <v>29</v>
      </c>
      <c r="D9105" t="s">
        <v>16</v>
      </c>
      <c r="E9105">
        <v>150</v>
      </c>
      <c r="F9105">
        <v>61.3</v>
      </c>
      <c r="G9105">
        <v>123.2</v>
      </c>
      <c r="H9105">
        <v>58.3</v>
      </c>
      <c r="I9105">
        <v>29.6</v>
      </c>
      <c r="J9105">
        <v>71</v>
      </c>
      <c r="K9105">
        <v>1297.9000000000001</v>
      </c>
      <c r="L9105">
        <v>90.7</v>
      </c>
      <c r="M9105">
        <v>3.44</v>
      </c>
      <c r="N9105">
        <v>3.65</v>
      </c>
      <c r="O9105">
        <v>22.2</v>
      </c>
    </row>
    <row r="9106" spans="1:15" x14ac:dyDescent="0.35">
      <c r="A9106" s="1">
        <v>46321</v>
      </c>
      <c r="B9106">
        <v>5</v>
      </c>
      <c r="C9106" t="s">
        <v>27</v>
      </c>
      <c r="D9106" t="s">
        <v>18</v>
      </c>
      <c r="E9106">
        <v>100</v>
      </c>
      <c r="F9106">
        <v>88.7</v>
      </c>
      <c r="G9106">
        <v>137.69999999999999</v>
      </c>
      <c r="H9106">
        <v>83</v>
      </c>
      <c r="I9106">
        <v>16.899999999999999</v>
      </c>
      <c r="J9106">
        <v>84.2</v>
      </c>
      <c r="K9106">
        <v>1628.4</v>
      </c>
      <c r="L9106">
        <v>115.9</v>
      </c>
      <c r="M9106">
        <v>3.81</v>
      </c>
      <c r="N9106">
        <v>5.96</v>
      </c>
      <c r="O9106">
        <v>11.9</v>
      </c>
    </row>
    <row r="9107" spans="1:15" x14ac:dyDescent="0.35">
      <c r="A9107" s="1">
        <v>46321</v>
      </c>
      <c r="B9107">
        <v>6</v>
      </c>
      <c r="C9107" t="s">
        <v>29</v>
      </c>
      <c r="D9107" t="s">
        <v>20</v>
      </c>
      <c r="E9107">
        <v>120</v>
      </c>
      <c r="F9107">
        <v>80.8</v>
      </c>
      <c r="G9107">
        <v>163.1</v>
      </c>
      <c r="H9107">
        <v>102.9</v>
      </c>
      <c r="I9107">
        <v>22.6</v>
      </c>
      <c r="J9107">
        <v>73.599999999999994</v>
      </c>
      <c r="K9107">
        <v>1742.5</v>
      </c>
      <c r="L9107">
        <v>114.8</v>
      </c>
      <c r="M9107">
        <v>5.03</v>
      </c>
      <c r="N9107">
        <v>5.27</v>
      </c>
      <c r="O9107">
        <v>20.9</v>
      </c>
    </row>
    <row r="9108" spans="1:15" x14ac:dyDescent="0.35">
      <c r="A9108" s="1">
        <v>46321</v>
      </c>
      <c r="B9108">
        <v>8</v>
      </c>
      <c r="C9108" t="s">
        <v>29</v>
      </c>
      <c r="D9108" t="s">
        <v>23</v>
      </c>
      <c r="E9108">
        <v>130</v>
      </c>
      <c r="F9108">
        <v>120</v>
      </c>
      <c r="G9108">
        <v>182.8</v>
      </c>
      <c r="H9108">
        <v>118.2</v>
      </c>
      <c r="I9108">
        <v>24.7</v>
      </c>
      <c r="J9108">
        <v>77.900000000000006</v>
      </c>
      <c r="K9108">
        <v>1916.1</v>
      </c>
      <c r="L9108">
        <v>125.7</v>
      </c>
      <c r="M9108">
        <v>5.25</v>
      </c>
      <c r="N9108">
        <v>6.04</v>
      </c>
      <c r="O9108">
        <v>19.5</v>
      </c>
    </row>
    <row r="9109" spans="1:15" x14ac:dyDescent="0.35">
      <c r="A9109" s="1">
        <v>46321</v>
      </c>
      <c r="B9109">
        <v>9</v>
      </c>
      <c r="C9109" t="s">
        <v>15</v>
      </c>
      <c r="D9109" t="s">
        <v>23</v>
      </c>
      <c r="E9109">
        <v>120</v>
      </c>
      <c r="F9109">
        <v>108.8</v>
      </c>
      <c r="G9109">
        <v>144.5</v>
      </c>
      <c r="H9109">
        <v>116.9</v>
      </c>
      <c r="I9109">
        <v>12.6</v>
      </c>
      <c r="J9109">
        <v>69.5</v>
      </c>
      <c r="K9109">
        <v>1888.1</v>
      </c>
      <c r="L9109">
        <v>121.4</v>
      </c>
      <c r="M9109">
        <v>6.48</v>
      </c>
      <c r="N9109">
        <v>7.1</v>
      </c>
      <c r="O9109">
        <v>24.9</v>
      </c>
    </row>
    <row r="9110" spans="1:15" x14ac:dyDescent="0.35">
      <c r="A9110" s="1">
        <v>46321</v>
      </c>
      <c r="B9110">
        <v>10</v>
      </c>
      <c r="C9110" t="s">
        <v>25</v>
      </c>
      <c r="D9110" t="s">
        <v>20</v>
      </c>
      <c r="E9110">
        <v>150</v>
      </c>
      <c r="F9110">
        <v>62.8</v>
      </c>
      <c r="G9110">
        <v>162.9</v>
      </c>
      <c r="H9110">
        <v>86.6</v>
      </c>
      <c r="I9110">
        <v>25.8</v>
      </c>
      <c r="J9110">
        <v>64.7</v>
      </c>
      <c r="K9110">
        <v>1534.5</v>
      </c>
      <c r="L9110">
        <v>93.7</v>
      </c>
      <c r="M9110">
        <v>4.88</v>
      </c>
      <c r="N9110">
        <v>4.03</v>
      </c>
      <c r="O9110">
        <v>18.5</v>
      </c>
    </row>
    <row r="9111" spans="1:15" x14ac:dyDescent="0.35">
      <c r="A9111" s="1">
        <v>46321</v>
      </c>
      <c r="B9111">
        <v>12</v>
      </c>
      <c r="C9111" t="s">
        <v>28</v>
      </c>
      <c r="D9111" t="s">
        <v>22</v>
      </c>
      <c r="E9111">
        <v>120</v>
      </c>
      <c r="F9111">
        <v>57.7</v>
      </c>
      <c r="G9111">
        <v>133.5</v>
      </c>
      <c r="H9111">
        <v>64.8</v>
      </c>
      <c r="I9111">
        <v>21</v>
      </c>
      <c r="J9111">
        <v>60.5</v>
      </c>
      <c r="K9111">
        <v>1352.3</v>
      </c>
      <c r="L9111">
        <v>98.8</v>
      </c>
      <c r="M9111">
        <v>4.16</v>
      </c>
      <c r="N9111">
        <v>4.66</v>
      </c>
      <c r="O9111">
        <v>34.299999999999997</v>
      </c>
    </row>
    <row r="9112" spans="1:15" x14ac:dyDescent="0.35">
      <c r="A9112" s="1">
        <v>46321</v>
      </c>
      <c r="B9112">
        <v>13</v>
      </c>
      <c r="C9112" t="s">
        <v>24</v>
      </c>
      <c r="D9112" t="s">
        <v>23</v>
      </c>
      <c r="E9112">
        <v>85</v>
      </c>
      <c r="F9112">
        <v>88.9</v>
      </c>
      <c r="G9112">
        <v>142.4</v>
      </c>
      <c r="H9112">
        <v>86.2</v>
      </c>
      <c r="I9112">
        <v>22.1</v>
      </c>
      <c r="J9112">
        <v>61.6</v>
      </c>
      <c r="K9112">
        <v>1675.8</v>
      </c>
      <c r="L9112">
        <v>114.7</v>
      </c>
      <c r="M9112">
        <v>4.4400000000000004</v>
      </c>
      <c r="N9112">
        <v>6.33</v>
      </c>
      <c r="O9112">
        <v>13.4</v>
      </c>
    </row>
    <row r="9113" spans="1:15" x14ac:dyDescent="0.35">
      <c r="A9113" s="1">
        <v>46321</v>
      </c>
      <c r="B9113">
        <v>15</v>
      </c>
      <c r="C9113" t="s">
        <v>28</v>
      </c>
      <c r="D9113" t="s">
        <v>22</v>
      </c>
      <c r="E9113">
        <v>70</v>
      </c>
      <c r="F9113">
        <v>73.599999999999994</v>
      </c>
      <c r="G9113">
        <v>165.3</v>
      </c>
      <c r="H9113">
        <v>99.5</v>
      </c>
      <c r="I9113">
        <v>20.2</v>
      </c>
      <c r="J9113">
        <v>75</v>
      </c>
      <c r="K9113">
        <v>1477.1</v>
      </c>
      <c r="L9113">
        <v>101</v>
      </c>
      <c r="M9113">
        <v>3.19</v>
      </c>
      <c r="N9113">
        <v>4.2699999999999996</v>
      </c>
      <c r="O9113">
        <v>35</v>
      </c>
    </row>
    <row r="9114" spans="1:15" x14ac:dyDescent="0.35">
      <c r="A9114" s="1">
        <v>46321</v>
      </c>
      <c r="B9114">
        <v>20</v>
      </c>
      <c r="C9114" t="s">
        <v>17</v>
      </c>
      <c r="D9114" t="s">
        <v>22</v>
      </c>
      <c r="E9114">
        <v>85</v>
      </c>
      <c r="F9114">
        <v>101.1</v>
      </c>
      <c r="G9114">
        <v>168.3</v>
      </c>
      <c r="H9114">
        <v>106.9</v>
      </c>
      <c r="I9114">
        <v>26.8</v>
      </c>
      <c r="J9114">
        <v>67.599999999999994</v>
      </c>
      <c r="K9114">
        <v>1728.8</v>
      </c>
      <c r="L9114">
        <v>114.3</v>
      </c>
      <c r="M9114">
        <v>5.23</v>
      </c>
      <c r="N9114">
        <v>5.09</v>
      </c>
      <c r="O9114">
        <v>17.600000000000001</v>
      </c>
    </row>
    <row r="9115" spans="1:15" x14ac:dyDescent="0.35">
      <c r="A9115" s="1">
        <v>46321</v>
      </c>
      <c r="B9115">
        <v>21</v>
      </c>
      <c r="C9115" t="s">
        <v>29</v>
      </c>
      <c r="D9115" t="s">
        <v>16</v>
      </c>
      <c r="E9115">
        <v>210</v>
      </c>
      <c r="F9115">
        <v>69.5</v>
      </c>
      <c r="G9115">
        <v>185.8</v>
      </c>
      <c r="H9115">
        <v>102.6</v>
      </c>
      <c r="I9115">
        <v>24.7</v>
      </c>
      <c r="J9115">
        <v>69.400000000000006</v>
      </c>
      <c r="K9115">
        <v>1540.6</v>
      </c>
      <c r="L9115">
        <v>102</v>
      </c>
      <c r="M9115">
        <v>3.95</v>
      </c>
      <c r="N9115">
        <v>5.28</v>
      </c>
      <c r="O9115">
        <v>21.6</v>
      </c>
    </row>
    <row r="9116" spans="1:15" x14ac:dyDescent="0.35">
      <c r="A9116" s="1">
        <v>46322</v>
      </c>
      <c r="B9116">
        <v>1</v>
      </c>
      <c r="C9116" t="s">
        <v>26</v>
      </c>
      <c r="D9116" t="s">
        <v>20</v>
      </c>
      <c r="E9116">
        <v>210</v>
      </c>
      <c r="F9116">
        <v>55.4</v>
      </c>
      <c r="G9116">
        <v>135.5</v>
      </c>
      <c r="H9116">
        <v>83.5</v>
      </c>
      <c r="I9116">
        <v>17.8</v>
      </c>
      <c r="J9116">
        <v>56.3</v>
      </c>
      <c r="K9116">
        <v>1456.2</v>
      </c>
      <c r="L9116">
        <v>102.3</v>
      </c>
      <c r="M9116">
        <v>2.33</v>
      </c>
      <c r="N9116">
        <v>2.83</v>
      </c>
      <c r="O9116">
        <v>25.3</v>
      </c>
    </row>
    <row r="9117" spans="1:15" x14ac:dyDescent="0.35">
      <c r="A9117" s="1">
        <v>46322</v>
      </c>
      <c r="B9117">
        <v>3</v>
      </c>
      <c r="C9117" t="s">
        <v>19</v>
      </c>
      <c r="D9117" t="s">
        <v>20</v>
      </c>
      <c r="E9117">
        <v>70</v>
      </c>
      <c r="F9117">
        <v>35.299999999999997</v>
      </c>
      <c r="G9117">
        <v>136.80000000000001</v>
      </c>
      <c r="H9117">
        <v>66.8</v>
      </c>
      <c r="I9117">
        <v>23.4</v>
      </c>
      <c r="J9117">
        <v>69.8</v>
      </c>
      <c r="K9117">
        <v>1171.5</v>
      </c>
      <c r="L9117">
        <v>76.7</v>
      </c>
      <c r="M9117">
        <v>3.79</v>
      </c>
      <c r="N9117">
        <v>3.37</v>
      </c>
      <c r="O9117">
        <v>15.7</v>
      </c>
    </row>
    <row r="9118" spans="1:15" x14ac:dyDescent="0.35">
      <c r="A9118" s="1">
        <v>46322</v>
      </c>
      <c r="B9118">
        <v>4</v>
      </c>
      <c r="C9118" t="s">
        <v>19</v>
      </c>
      <c r="D9118" t="s">
        <v>22</v>
      </c>
      <c r="E9118">
        <v>150</v>
      </c>
      <c r="F9118">
        <v>45.7</v>
      </c>
      <c r="G9118">
        <v>152.1</v>
      </c>
      <c r="H9118">
        <v>94.4</v>
      </c>
      <c r="I9118">
        <v>23.3</v>
      </c>
      <c r="J9118">
        <v>76.8</v>
      </c>
      <c r="K9118">
        <v>1263.4000000000001</v>
      </c>
      <c r="L9118">
        <v>89.6</v>
      </c>
      <c r="M9118">
        <v>3.31</v>
      </c>
      <c r="N9118">
        <v>3.46</v>
      </c>
      <c r="O9118">
        <v>18.7</v>
      </c>
    </row>
    <row r="9119" spans="1:15" x14ac:dyDescent="0.35">
      <c r="A9119" s="1">
        <v>46322</v>
      </c>
      <c r="B9119">
        <v>5</v>
      </c>
      <c r="C9119" t="s">
        <v>25</v>
      </c>
      <c r="D9119" t="s">
        <v>16</v>
      </c>
      <c r="E9119">
        <v>210</v>
      </c>
      <c r="F9119">
        <v>59.9</v>
      </c>
      <c r="G9119">
        <v>144.6</v>
      </c>
      <c r="H9119">
        <v>74.2</v>
      </c>
      <c r="I9119">
        <v>23.5</v>
      </c>
      <c r="J9119">
        <v>69.3</v>
      </c>
      <c r="K9119">
        <v>1425.4</v>
      </c>
      <c r="L9119">
        <v>97.5</v>
      </c>
      <c r="M9119">
        <v>3.5</v>
      </c>
      <c r="N9119">
        <v>3.58</v>
      </c>
      <c r="O9119">
        <v>17.600000000000001</v>
      </c>
    </row>
    <row r="9120" spans="1:15" x14ac:dyDescent="0.35">
      <c r="A9120" s="1">
        <v>46322</v>
      </c>
      <c r="B9120">
        <v>6</v>
      </c>
      <c r="C9120" t="s">
        <v>24</v>
      </c>
      <c r="D9120" t="s">
        <v>23</v>
      </c>
      <c r="E9120">
        <v>130</v>
      </c>
      <c r="F9120">
        <v>76.2</v>
      </c>
      <c r="G9120">
        <v>142.30000000000001</v>
      </c>
      <c r="H9120">
        <v>85.9</v>
      </c>
      <c r="I9120">
        <v>28.5</v>
      </c>
      <c r="J9120">
        <v>55.6</v>
      </c>
      <c r="K9120">
        <v>1684.6</v>
      </c>
      <c r="L9120">
        <v>112.9</v>
      </c>
      <c r="M9120">
        <v>4.08</v>
      </c>
      <c r="N9120">
        <v>4.76</v>
      </c>
      <c r="O9120">
        <v>15.7</v>
      </c>
    </row>
    <row r="9121" spans="1:15" x14ac:dyDescent="0.35">
      <c r="A9121" s="1">
        <v>46322</v>
      </c>
      <c r="B9121">
        <v>11</v>
      </c>
      <c r="C9121" t="s">
        <v>27</v>
      </c>
      <c r="D9121" t="s">
        <v>23</v>
      </c>
      <c r="E9121">
        <v>70</v>
      </c>
      <c r="F9121">
        <v>79.2</v>
      </c>
      <c r="G9121">
        <v>164.5</v>
      </c>
      <c r="H9121">
        <v>102.9</v>
      </c>
      <c r="I9121">
        <v>19.7</v>
      </c>
      <c r="J9121">
        <v>67.3</v>
      </c>
      <c r="K9121">
        <v>1463.1</v>
      </c>
      <c r="L9121">
        <v>99.1</v>
      </c>
      <c r="M9121">
        <v>4.49</v>
      </c>
      <c r="N9121">
        <v>4.4800000000000004</v>
      </c>
      <c r="O9121">
        <v>11.3</v>
      </c>
    </row>
    <row r="9122" spans="1:15" x14ac:dyDescent="0.35">
      <c r="A9122" s="1">
        <v>46322</v>
      </c>
      <c r="B9122">
        <v>14</v>
      </c>
      <c r="C9122" t="s">
        <v>25</v>
      </c>
      <c r="D9122" t="s">
        <v>20</v>
      </c>
      <c r="E9122">
        <v>130</v>
      </c>
      <c r="F9122">
        <v>49.1</v>
      </c>
      <c r="G9122">
        <v>117.7</v>
      </c>
      <c r="H9122">
        <v>73.7</v>
      </c>
      <c r="I9122">
        <v>18.5</v>
      </c>
      <c r="J9122">
        <v>79.599999999999994</v>
      </c>
      <c r="K9122">
        <v>1134.2</v>
      </c>
      <c r="L9122">
        <v>84.1</v>
      </c>
      <c r="M9122">
        <v>4.05</v>
      </c>
      <c r="N9122">
        <v>4.8499999999999996</v>
      </c>
      <c r="O9122">
        <v>17.8</v>
      </c>
    </row>
    <row r="9123" spans="1:15" x14ac:dyDescent="0.35">
      <c r="A9123" s="1">
        <v>46322</v>
      </c>
      <c r="B9123">
        <v>17</v>
      </c>
      <c r="C9123" t="s">
        <v>15</v>
      </c>
      <c r="D9123" t="s">
        <v>22</v>
      </c>
      <c r="E9123">
        <v>100</v>
      </c>
      <c r="F9123">
        <v>92.6</v>
      </c>
      <c r="G9123">
        <v>167.9</v>
      </c>
      <c r="H9123">
        <v>97.2</v>
      </c>
      <c r="I9123">
        <v>18.600000000000001</v>
      </c>
      <c r="J9123">
        <v>70.7</v>
      </c>
      <c r="K9123">
        <v>1499.5</v>
      </c>
      <c r="L9123">
        <v>103.1</v>
      </c>
      <c r="M9123">
        <v>3.9</v>
      </c>
      <c r="N9123">
        <v>4.68</v>
      </c>
      <c r="O9123">
        <v>25.4</v>
      </c>
    </row>
    <row r="9124" spans="1:15" x14ac:dyDescent="0.35">
      <c r="A9124" s="1">
        <v>46322</v>
      </c>
      <c r="B9124">
        <v>18</v>
      </c>
      <c r="C9124" t="s">
        <v>29</v>
      </c>
      <c r="D9124" t="s">
        <v>16</v>
      </c>
      <c r="E9124">
        <v>120</v>
      </c>
      <c r="F9124">
        <v>93.3</v>
      </c>
      <c r="G9124">
        <v>157.4</v>
      </c>
      <c r="H9124">
        <v>98.9</v>
      </c>
      <c r="I9124">
        <v>24.4</v>
      </c>
      <c r="J9124">
        <v>75.5</v>
      </c>
      <c r="K9124">
        <v>1607.9</v>
      </c>
      <c r="L9124">
        <v>108.4</v>
      </c>
      <c r="M9124">
        <v>3.82</v>
      </c>
      <c r="N9124">
        <v>5.97</v>
      </c>
      <c r="O9124">
        <v>21.3</v>
      </c>
    </row>
    <row r="9125" spans="1:15" x14ac:dyDescent="0.35">
      <c r="A9125" s="1">
        <v>46322</v>
      </c>
      <c r="B9125">
        <v>19</v>
      </c>
      <c r="C9125" t="s">
        <v>21</v>
      </c>
      <c r="D9125" t="s">
        <v>16</v>
      </c>
      <c r="E9125">
        <v>100</v>
      </c>
      <c r="F9125">
        <v>82.5</v>
      </c>
      <c r="G9125">
        <v>156.6</v>
      </c>
      <c r="H9125">
        <v>83.4</v>
      </c>
      <c r="I9125">
        <v>25.6</v>
      </c>
      <c r="J9125">
        <v>80.099999999999994</v>
      </c>
      <c r="K9125">
        <v>1652.8</v>
      </c>
      <c r="L9125">
        <v>114.3</v>
      </c>
      <c r="M9125">
        <v>6.28</v>
      </c>
      <c r="N9125">
        <v>4.07</v>
      </c>
      <c r="O9125">
        <v>19.5</v>
      </c>
    </row>
    <row r="9126" spans="1:15" x14ac:dyDescent="0.35">
      <c r="A9126" s="1">
        <v>46322</v>
      </c>
      <c r="B9126">
        <v>21</v>
      </c>
      <c r="C9126" t="s">
        <v>24</v>
      </c>
      <c r="D9126" t="s">
        <v>23</v>
      </c>
      <c r="E9126">
        <v>85</v>
      </c>
      <c r="F9126">
        <v>69.900000000000006</v>
      </c>
      <c r="G9126">
        <v>172.9</v>
      </c>
      <c r="H9126">
        <v>89.1</v>
      </c>
      <c r="I9126">
        <v>22.9</v>
      </c>
      <c r="J9126">
        <v>64.599999999999994</v>
      </c>
      <c r="K9126">
        <v>1456.1</v>
      </c>
      <c r="L9126">
        <v>96.8</v>
      </c>
      <c r="M9126">
        <v>4.26</v>
      </c>
      <c r="N9126">
        <v>4.4400000000000004</v>
      </c>
      <c r="O9126">
        <v>16.2</v>
      </c>
    </row>
    <row r="9127" spans="1:15" x14ac:dyDescent="0.35">
      <c r="A9127" s="1">
        <v>46322</v>
      </c>
      <c r="B9127">
        <v>22</v>
      </c>
      <c r="C9127" t="s">
        <v>29</v>
      </c>
      <c r="D9127" t="s">
        <v>23</v>
      </c>
      <c r="E9127">
        <v>70</v>
      </c>
      <c r="F9127">
        <v>66.3</v>
      </c>
      <c r="G9127">
        <v>159</v>
      </c>
      <c r="H9127">
        <v>92.7</v>
      </c>
      <c r="I9127">
        <v>23.4</v>
      </c>
      <c r="J9127">
        <v>57.3</v>
      </c>
      <c r="K9127">
        <v>1342</v>
      </c>
      <c r="L9127">
        <v>94.8</v>
      </c>
      <c r="M9127">
        <v>3.99</v>
      </c>
      <c r="N9127">
        <v>5.23</v>
      </c>
      <c r="O9127">
        <v>19.5</v>
      </c>
    </row>
    <row r="9128" spans="1:15" x14ac:dyDescent="0.35">
      <c r="A9128" s="1">
        <v>46323</v>
      </c>
      <c r="B9128">
        <v>1</v>
      </c>
      <c r="C9128" t="s">
        <v>26</v>
      </c>
      <c r="D9128" t="s">
        <v>18</v>
      </c>
      <c r="E9128">
        <v>320</v>
      </c>
      <c r="F9128">
        <v>73</v>
      </c>
      <c r="G9128">
        <v>132.80000000000001</v>
      </c>
      <c r="H9128">
        <v>89.5</v>
      </c>
      <c r="I9128">
        <v>17.899999999999999</v>
      </c>
      <c r="J9128">
        <v>64.599999999999994</v>
      </c>
      <c r="K9128">
        <v>1480.6</v>
      </c>
      <c r="L9128">
        <v>97.3</v>
      </c>
      <c r="M9128">
        <v>4.16</v>
      </c>
      <c r="N9128">
        <v>3.02</v>
      </c>
      <c r="O9128">
        <v>22.1</v>
      </c>
    </row>
    <row r="9129" spans="1:15" x14ac:dyDescent="0.35">
      <c r="A9129" s="1">
        <v>46323</v>
      </c>
      <c r="B9129">
        <v>2</v>
      </c>
      <c r="C9129" t="s">
        <v>28</v>
      </c>
      <c r="D9129" t="s">
        <v>18</v>
      </c>
      <c r="E9129">
        <v>70</v>
      </c>
      <c r="F9129">
        <v>70.400000000000006</v>
      </c>
      <c r="G9129">
        <v>154.1</v>
      </c>
      <c r="H9129">
        <v>99.7</v>
      </c>
      <c r="I9129">
        <v>23.5</v>
      </c>
      <c r="J9129">
        <v>81.2</v>
      </c>
      <c r="K9129">
        <v>1306</v>
      </c>
      <c r="L9129">
        <v>88</v>
      </c>
      <c r="M9129">
        <v>4.9000000000000004</v>
      </c>
      <c r="N9129">
        <v>3.91</v>
      </c>
      <c r="O9129">
        <v>30.9</v>
      </c>
    </row>
    <row r="9130" spans="1:15" x14ac:dyDescent="0.35">
      <c r="A9130" s="1">
        <v>46323</v>
      </c>
      <c r="B9130">
        <v>5</v>
      </c>
      <c r="C9130" t="s">
        <v>27</v>
      </c>
      <c r="D9130" t="s">
        <v>22</v>
      </c>
      <c r="E9130">
        <v>85</v>
      </c>
      <c r="F9130">
        <v>78.2</v>
      </c>
      <c r="G9130">
        <v>174.3</v>
      </c>
      <c r="H9130">
        <v>95</v>
      </c>
      <c r="I9130">
        <v>14.3</v>
      </c>
      <c r="J9130">
        <v>77.099999999999994</v>
      </c>
      <c r="K9130">
        <v>1454.8</v>
      </c>
      <c r="L9130">
        <v>101.2</v>
      </c>
      <c r="M9130">
        <v>4.84</v>
      </c>
      <c r="N9130">
        <v>4.07</v>
      </c>
      <c r="O9130">
        <v>13.4</v>
      </c>
    </row>
    <row r="9131" spans="1:15" x14ac:dyDescent="0.35">
      <c r="A9131" s="1">
        <v>46323</v>
      </c>
      <c r="B9131">
        <v>7</v>
      </c>
      <c r="C9131" t="s">
        <v>19</v>
      </c>
      <c r="D9131" t="s">
        <v>18</v>
      </c>
      <c r="E9131">
        <v>120</v>
      </c>
      <c r="F9131">
        <v>76.5</v>
      </c>
      <c r="G9131">
        <v>160</v>
      </c>
      <c r="H9131">
        <v>89.8</v>
      </c>
      <c r="I9131">
        <v>22.2</v>
      </c>
      <c r="J9131">
        <v>68.400000000000006</v>
      </c>
      <c r="K9131">
        <v>1666.2</v>
      </c>
      <c r="L9131">
        <v>109.8</v>
      </c>
      <c r="M9131">
        <v>6.16</v>
      </c>
      <c r="N9131">
        <v>5.73</v>
      </c>
      <c r="O9131">
        <v>16</v>
      </c>
    </row>
    <row r="9132" spans="1:15" x14ac:dyDescent="0.35">
      <c r="A9132" s="1">
        <v>46323</v>
      </c>
      <c r="B9132">
        <v>9</v>
      </c>
      <c r="C9132" t="s">
        <v>24</v>
      </c>
      <c r="D9132" t="s">
        <v>16</v>
      </c>
      <c r="E9132">
        <v>100</v>
      </c>
      <c r="F9132">
        <v>71.900000000000006</v>
      </c>
      <c r="G9132">
        <v>146.1</v>
      </c>
      <c r="H9132">
        <v>94.8</v>
      </c>
      <c r="I9132">
        <v>17</v>
      </c>
      <c r="J9132">
        <v>77.7</v>
      </c>
      <c r="K9132">
        <v>1643.1</v>
      </c>
      <c r="L9132">
        <v>112.4</v>
      </c>
      <c r="M9132">
        <v>5.23</v>
      </c>
      <c r="N9132">
        <v>5.09</v>
      </c>
      <c r="O9132">
        <v>14.2</v>
      </c>
    </row>
    <row r="9133" spans="1:15" x14ac:dyDescent="0.35">
      <c r="A9133" s="1">
        <v>46323</v>
      </c>
      <c r="B9133">
        <v>10</v>
      </c>
      <c r="C9133" t="s">
        <v>24</v>
      </c>
      <c r="D9133" t="s">
        <v>18</v>
      </c>
      <c r="E9133">
        <v>100</v>
      </c>
      <c r="F9133">
        <v>89</v>
      </c>
      <c r="G9133">
        <v>186</v>
      </c>
      <c r="H9133">
        <v>99.3</v>
      </c>
      <c r="I9133">
        <v>21.3</v>
      </c>
      <c r="J9133">
        <v>63.3</v>
      </c>
      <c r="K9133">
        <v>1876.1</v>
      </c>
      <c r="L9133">
        <v>122</v>
      </c>
      <c r="M9133">
        <v>4.66</v>
      </c>
      <c r="N9133">
        <v>6.1</v>
      </c>
      <c r="O9133">
        <v>20.3</v>
      </c>
    </row>
    <row r="9134" spans="1:15" x14ac:dyDescent="0.35">
      <c r="A9134" s="1">
        <v>46323</v>
      </c>
      <c r="B9134">
        <v>11</v>
      </c>
      <c r="C9134" t="s">
        <v>28</v>
      </c>
      <c r="D9134" t="s">
        <v>20</v>
      </c>
      <c r="E9134">
        <v>210</v>
      </c>
      <c r="F9134">
        <v>66.400000000000006</v>
      </c>
      <c r="G9134">
        <v>162.69999999999999</v>
      </c>
      <c r="H9134">
        <v>84.8</v>
      </c>
      <c r="I9134">
        <v>18.100000000000001</v>
      </c>
      <c r="J9134">
        <v>65.900000000000006</v>
      </c>
      <c r="K9134">
        <v>1481</v>
      </c>
      <c r="L9134">
        <v>101.2</v>
      </c>
      <c r="M9134">
        <v>4.78</v>
      </c>
      <c r="N9134">
        <v>4.04</v>
      </c>
      <c r="O9134">
        <v>29.3</v>
      </c>
    </row>
    <row r="9135" spans="1:15" x14ac:dyDescent="0.35">
      <c r="A9135" s="1">
        <v>46323</v>
      </c>
      <c r="B9135">
        <v>12</v>
      </c>
      <c r="C9135" t="s">
        <v>26</v>
      </c>
      <c r="D9135" t="s">
        <v>20</v>
      </c>
      <c r="E9135">
        <v>150</v>
      </c>
      <c r="F9135">
        <v>64.8</v>
      </c>
      <c r="G9135">
        <v>159.9</v>
      </c>
      <c r="H9135">
        <v>82.7</v>
      </c>
      <c r="I9135">
        <v>19.3</v>
      </c>
      <c r="J9135">
        <v>62.3</v>
      </c>
      <c r="K9135">
        <v>1407.7</v>
      </c>
      <c r="L9135">
        <v>92.6</v>
      </c>
      <c r="M9135">
        <v>4.96</v>
      </c>
      <c r="N9135">
        <v>4.0999999999999996</v>
      </c>
      <c r="O9135">
        <v>25.3</v>
      </c>
    </row>
    <row r="9136" spans="1:15" x14ac:dyDescent="0.35">
      <c r="A9136" s="1">
        <v>46323</v>
      </c>
      <c r="B9136">
        <v>13</v>
      </c>
      <c r="C9136" t="s">
        <v>29</v>
      </c>
      <c r="D9136" t="s">
        <v>23</v>
      </c>
      <c r="E9136">
        <v>120</v>
      </c>
      <c r="F9136">
        <v>61.3</v>
      </c>
      <c r="G9136">
        <v>123.6</v>
      </c>
      <c r="H9136">
        <v>68</v>
      </c>
      <c r="I9136">
        <v>23.1</v>
      </c>
      <c r="J9136">
        <v>83.4</v>
      </c>
      <c r="K9136">
        <v>1362.1</v>
      </c>
      <c r="L9136">
        <v>93</v>
      </c>
      <c r="M9136">
        <v>2.25</v>
      </c>
      <c r="N9136">
        <v>3.39</v>
      </c>
      <c r="O9136">
        <v>15.9</v>
      </c>
    </row>
    <row r="9137" spans="1:15" x14ac:dyDescent="0.35">
      <c r="A9137" s="1">
        <v>46323</v>
      </c>
      <c r="B9137">
        <v>14</v>
      </c>
      <c r="C9137" t="s">
        <v>27</v>
      </c>
      <c r="D9137" t="s">
        <v>23</v>
      </c>
      <c r="E9137">
        <v>120</v>
      </c>
      <c r="F9137">
        <v>88.5</v>
      </c>
      <c r="G9137">
        <v>207.9</v>
      </c>
      <c r="H9137">
        <v>105.7</v>
      </c>
      <c r="I9137">
        <v>20.399999999999999</v>
      </c>
      <c r="J9137">
        <v>68.900000000000006</v>
      </c>
      <c r="K9137">
        <v>1598.1</v>
      </c>
      <c r="L9137">
        <v>107.3</v>
      </c>
      <c r="M9137">
        <v>4.3099999999999996</v>
      </c>
      <c r="N9137">
        <v>5.35</v>
      </c>
      <c r="O9137">
        <v>16.600000000000001</v>
      </c>
    </row>
    <row r="9138" spans="1:15" x14ac:dyDescent="0.35">
      <c r="A9138" s="1">
        <v>46323</v>
      </c>
      <c r="B9138">
        <v>15</v>
      </c>
      <c r="C9138" t="s">
        <v>28</v>
      </c>
      <c r="D9138" t="s">
        <v>22</v>
      </c>
      <c r="E9138">
        <v>100</v>
      </c>
      <c r="F9138">
        <v>55.4</v>
      </c>
      <c r="G9138">
        <v>122.7</v>
      </c>
      <c r="H9138">
        <v>63.9</v>
      </c>
      <c r="I9138">
        <v>17.8</v>
      </c>
      <c r="J9138">
        <v>67.8</v>
      </c>
      <c r="K9138">
        <v>1242.0999999999999</v>
      </c>
      <c r="L9138">
        <v>86.8</v>
      </c>
      <c r="M9138">
        <v>4.6399999999999997</v>
      </c>
      <c r="N9138">
        <v>5.1100000000000003</v>
      </c>
      <c r="O9138">
        <v>30.4</v>
      </c>
    </row>
    <row r="9139" spans="1:15" x14ac:dyDescent="0.35">
      <c r="A9139" s="1">
        <v>46323</v>
      </c>
      <c r="B9139">
        <v>16</v>
      </c>
      <c r="C9139" t="s">
        <v>28</v>
      </c>
      <c r="D9139" t="s">
        <v>20</v>
      </c>
      <c r="E9139">
        <v>210</v>
      </c>
      <c r="F9139">
        <v>51</v>
      </c>
      <c r="G9139">
        <v>139.69999999999999</v>
      </c>
      <c r="H9139">
        <v>69.900000000000006</v>
      </c>
      <c r="I9139">
        <v>18.7</v>
      </c>
      <c r="J9139">
        <v>70</v>
      </c>
      <c r="K9139">
        <v>1304.8</v>
      </c>
      <c r="L9139">
        <v>95.5</v>
      </c>
      <c r="M9139">
        <v>3.67</v>
      </c>
      <c r="N9139">
        <v>2.87</v>
      </c>
      <c r="O9139">
        <v>33.799999999999997</v>
      </c>
    </row>
    <row r="9140" spans="1:15" x14ac:dyDescent="0.35">
      <c r="A9140" s="1">
        <v>46323</v>
      </c>
      <c r="B9140">
        <v>17</v>
      </c>
      <c r="C9140" t="s">
        <v>28</v>
      </c>
      <c r="D9140" t="s">
        <v>22</v>
      </c>
      <c r="E9140">
        <v>100</v>
      </c>
      <c r="F9140">
        <v>88.2</v>
      </c>
      <c r="G9140">
        <v>199</v>
      </c>
      <c r="H9140">
        <v>127.2</v>
      </c>
      <c r="I9140">
        <v>17.3</v>
      </c>
      <c r="J9140">
        <v>68.2</v>
      </c>
      <c r="K9140">
        <v>1622</v>
      </c>
      <c r="L9140">
        <v>108.2</v>
      </c>
      <c r="M9140">
        <v>4.3899999999999997</v>
      </c>
      <c r="N9140">
        <v>4.88</v>
      </c>
      <c r="O9140">
        <v>32.6</v>
      </c>
    </row>
    <row r="9141" spans="1:15" x14ac:dyDescent="0.35">
      <c r="A9141" s="1">
        <v>46323</v>
      </c>
      <c r="B9141">
        <v>20</v>
      </c>
      <c r="C9141" t="s">
        <v>24</v>
      </c>
      <c r="D9141" t="s">
        <v>22</v>
      </c>
      <c r="E9141">
        <v>320</v>
      </c>
      <c r="F9141">
        <v>90.1</v>
      </c>
      <c r="G9141">
        <v>151.69999999999999</v>
      </c>
      <c r="H9141">
        <v>115.6</v>
      </c>
      <c r="I9141">
        <v>21.4</v>
      </c>
      <c r="J9141">
        <v>60</v>
      </c>
      <c r="K9141">
        <v>1519.6</v>
      </c>
      <c r="L9141">
        <v>105.7</v>
      </c>
      <c r="M9141">
        <v>5.27</v>
      </c>
      <c r="N9141">
        <v>4.05</v>
      </c>
      <c r="O9141">
        <v>13.1</v>
      </c>
    </row>
    <row r="9142" spans="1:15" x14ac:dyDescent="0.35">
      <c r="A9142" s="1">
        <v>46323</v>
      </c>
      <c r="B9142">
        <v>21</v>
      </c>
      <c r="C9142" t="s">
        <v>24</v>
      </c>
      <c r="D9142" t="s">
        <v>18</v>
      </c>
      <c r="E9142">
        <v>120</v>
      </c>
      <c r="F9142">
        <v>60.8</v>
      </c>
      <c r="G9142">
        <v>127.6</v>
      </c>
      <c r="H9142">
        <v>73.7</v>
      </c>
      <c r="I9142">
        <v>24.4</v>
      </c>
      <c r="J9142">
        <v>74</v>
      </c>
      <c r="K9142">
        <v>1362.7</v>
      </c>
      <c r="L9142">
        <v>90.5</v>
      </c>
      <c r="M9142">
        <v>4.8899999999999997</v>
      </c>
      <c r="N9142">
        <v>3.32</v>
      </c>
      <c r="O9142">
        <v>16.2</v>
      </c>
    </row>
    <row r="9143" spans="1:15" x14ac:dyDescent="0.35">
      <c r="A9143" s="1">
        <v>46324</v>
      </c>
      <c r="B9143">
        <v>0</v>
      </c>
      <c r="C9143" t="s">
        <v>24</v>
      </c>
      <c r="D9143" t="s">
        <v>23</v>
      </c>
      <c r="E9143">
        <v>150</v>
      </c>
      <c r="F9143">
        <v>78.2</v>
      </c>
      <c r="G9143">
        <v>149.9</v>
      </c>
      <c r="H9143">
        <v>81.3</v>
      </c>
      <c r="I9143">
        <v>20.8</v>
      </c>
      <c r="J9143">
        <v>53.7</v>
      </c>
      <c r="K9143">
        <v>1495.7</v>
      </c>
      <c r="L9143">
        <v>97.5</v>
      </c>
      <c r="M9143">
        <v>4.58</v>
      </c>
      <c r="N9143">
        <v>5.97</v>
      </c>
      <c r="O9143">
        <v>13.5</v>
      </c>
    </row>
    <row r="9144" spans="1:15" x14ac:dyDescent="0.35">
      <c r="A9144" s="1">
        <v>46324</v>
      </c>
      <c r="B9144">
        <v>1</v>
      </c>
      <c r="C9144" t="s">
        <v>24</v>
      </c>
      <c r="D9144" t="s">
        <v>22</v>
      </c>
      <c r="E9144">
        <v>70</v>
      </c>
      <c r="F9144">
        <v>73.599999999999994</v>
      </c>
      <c r="G9144">
        <v>164.5</v>
      </c>
      <c r="H9144">
        <v>86.4</v>
      </c>
      <c r="I9144">
        <v>25.9</v>
      </c>
      <c r="J9144">
        <v>66.3</v>
      </c>
      <c r="K9144">
        <v>1438.6</v>
      </c>
      <c r="L9144">
        <v>98.2</v>
      </c>
      <c r="M9144">
        <v>4.01</v>
      </c>
      <c r="N9144">
        <v>4.17</v>
      </c>
      <c r="O9144">
        <v>16.3</v>
      </c>
    </row>
    <row r="9145" spans="1:15" x14ac:dyDescent="0.35">
      <c r="A9145" s="1">
        <v>46324</v>
      </c>
      <c r="B9145">
        <v>2</v>
      </c>
      <c r="C9145" t="s">
        <v>27</v>
      </c>
      <c r="D9145" t="s">
        <v>22</v>
      </c>
      <c r="E9145">
        <v>70</v>
      </c>
      <c r="F9145">
        <v>91.5</v>
      </c>
      <c r="G9145">
        <v>144</v>
      </c>
      <c r="H9145">
        <v>107.6</v>
      </c>
      <c r="I9145">
        <v>22.4</v>
      </c>
      <c r="J9145">
        <v>71.400000000000006</v>
      </c>
      <c r="K9145">
        <v>1714.6</v>
      </c>
      <c r="L9145">
        <v>112</v>
      </c>
      <c r="M9145">
        <v>4.87</v>
      </c>
      <c r="N9145">
        <v>5.29</v>
      </c>
      <c r="O9145">
        <v>17.399999999999999</v>
      </c>
    </row>
    <row r="9146" spans="1:15" x14ac:dyDescent="0.35">
      <c r="A9146" s="1">
        <v>46324</v>
      </c>
      <c r="B9146">
        <v>5</v>
      </c>
      <c r="C9146" t="s">
        <v>26</v>
      </c>
      <c r="D9146" t="s">
        <v>23</v>
      </c>
      <c r="E9146">
        <v>210</v>
      </c>
      <c r="F9146">
        <v>68.2</v>
      </c>
      <c r="G9146">
        <v>118.6</v>
      </c>
      <c r="H9146">
        <v>63.9</v>
      </c>
      <c r="I9146">
        <v>23.1</v>
      </c>
      <c r="J9146">
        <v>53.8</v>
      </c>
      <c r="K9146">
        <v>1260.5</v>
      </c>
      <c r="L9146">
        <v>86.1</v>
      </c>
      <c r="M9146">
        <v>3.74</v>
      </c>
      <c r="N9146">
        <v>2.9</v>
      </c>
      <c r="O9146">
        <v>21.1</v>
      </c>
    </row>
    <row r="9147" spans="1:15" x14ac:dyDescent="0.35">
      <c r="A9147" s="1">
        <v>46324</v>
      </c>
      <c r="B9147">
        <v>6</v>
      </c>
      <c r="C9147" t="s">
        <v>21</v>
      </c>
      <c r="D9147" t="s">
        <v>23</v>
      </c>
      <c r="E9147">
        <v>70</v>
      </c>
      <c r="F9147">
        <v>56.8</v>
      </c>
      <c r="G9147">
        <v>151.9</v>
      </c>
      <c r="H9147">
        <v>74.099999999999994</v>
      </c>
      <c r="I9147">
        <v>20</v>
      </c>
      <c r="J9147">
        <v>71.2</v>
      </c>
      <c r="K9147">
        <v>1188.7</v>
      </c>
      <c r="L9147">
        <v>92.7</v>
      </c>
      <c r="M9147">
        <v>4.9400000000000004</v>
      </c>
      <c r="N9147">
        <v>4.0999999999999996</v>
      </c>
      <c r="O9147">
        <v>20</v>
      </c>
    </row>
    <row r="9148" spans="1:15" x14ac:dyDescent="0.35">
      <c r="A9148" s="1">
        <v>46324</v>
      </c>
      <c r="B9148">
        <v>8</v>
      </c>
      <c r="C9148" t="s">
        <v>27</v>
      </c>
      <c r="D9148" t="s">
        <v>20</v>
      </c>
      <c r="E9148">
        <v>210</v>
      </c>
      <c r="F9148">
        <v>88.5</v>
      </c>
      <c r="G9148">
        <v>167.9</v>
      </c>
      <c r="H9148">
        <v>116</v>
      </c>
      <c r="I9148">
        <v>17.600000000000001</v>
      </c>
      <c r="J9148">
        <v>65.099999999999994</v>
      </c>
      <c r="K9148">
        <v>1364.3</v>
      </c>
      <c r="L9148">
        <v>96.6</v>
      </c>
      <c r="M9148">
        <v>5.0199999999999996</v>
      </c>
      <c r="N9148">
        <v>5.14</v>
      </c>
      <c r="O9148">
        <v>14.3</v>
      </c>
    </row>
    <row r="9149" spans="1:15" x14ac:dyDescent="0.35">
      <c r="A9149" s="1">
        <v>46324</v>
      </c>
      <c r="B9149">
        <v>9</v>
      </c>
      <c r="C9149" t="s">
        <v>26</v>
      </c>
      <c r="D9149" t="s">
        <v>23</v>
      </c>
      <c r="E9149">
        <v>210</v>
      </c>
      <c r="F9149">
        <v>71.3</v>
      </c>
      <c r="G9149">
        <v>148.80000000000001</v>
      </c>
      <c r="H9149">
        <v>84.1</v>
      </c>
      <c r="I9149">
        <v>21.2</v>
      </c>
      <c r="J9149">
        <v>53.8</v>
      </c>
      <c r="K9149">
        <v>1287.5999999999999</v>
      </c>
      <c r="L9149">
        <v>87.6</v>
      </c>
      <c r="M9149">
        <v>3.3</v>
      </c>
      <c r="N9149">
        <v>5.13</v>
      </c>
      <c r="O9149">
        <v>22.4</v>
      </c>
    </row>
    <row r="9150" spans="1:15" x14ac:dyDescent="0.35">
      <c r="A9150" s="1">
        <v>46324</v>
      </c>
      <c r="B9150">
        <v>11</v>
      </c>
      <c r="C9150" t="s">
        <v>29</v>
      </c>
      <c r="D9150" t="s">
        <v>18</v>
      </c>
      <c r="E9150">
        <v>70</v>
      </c>
      <c r="F9150">
        <v>66.5</v>
      </c>
      <c r="G9150">
        <v>133.5</v>
      </c>
      <c r="H9150">
        <v>73.8</v>
      </c>
      <c r="I9150">
        <v>28.4</v>
      </c>
      <c r="J9150">
        <v>64.8</v>
      </c>
      <c r="K9150">
        <v>1865.2</v>
      </c>
      <c r="L9150">
        <v>119.5</v>
      </c>
      <c r="M9150">
        <v>2.73</v>
      </c>
      <c r="N9150">
        <v>3.37</v>
      </c>
      <c r="O9150">
        <v>21.6</v>
      </c>
    </row>
    <row r="9151" spans="1:15" x14ac:dyDescent="0.35">
      <c r="A9151" s="1">
        <v>46324</v>
      </c>
      <c r="B9151">
        <v>13</v>
      </c>
      <c r="C9151" t="s">
        <v>15</v>
      </c>
      <c r="D9151" t="s">
        <v>20</v>
      </c>
      <c r="E9151">
        <v>85</v>
      </c>
      <c r="F9151">
        <v>71.400000000000006</v>
      </c>
      <c r="G9151">
        <v>135.4</v>
      </c>
      <c r="H9151">
        <v>76</v>
      </c>
      <c r="I9151">
        <v>15.9</v>
      </c>
      <c r="J9151">
        <v>77</v>
      </c>
      <c r="K9151">
        <v>1695.2</v>
      </c>
      <c r="L9151">
        <v>103.6</v>
      </c>
      <c r="M9151">
        <v>3.91</v>
      </c>
      <c r="N9151">
        <v>3.81</v>
      </c>
      <c r="O9151">
        <v>25.6</v>
      </c>
    </row>
    <row r="9152" spans="1:15" x14ac:dyDescent="0.35">
      <c r="A9152" s="1">
        <v>46324</v>
      </c>
      <c r="B9152">
        <v>14</v>
      </c>
      <c r="C9152" t="s">
        <v>29</v>
      </c>
      <c r="D9152" t="s">
        <v>22</v>
      </c>
      <c r="E9152">
        <v>100</v>
      </c>
      <c r="F9152">
        <v>77.8</v>
      </c>
      <c r="G9152">
        <v>129</v>
      </c>
      <c r="H9152">
        <v>82.2</v>
      </c>
      <c r="I9152">
        <v>24.7</v>
      </c>
      <c r="J9152">
        <v>90</v>
      </c>
      <c r="K9152">
        <v>1458.8</v>
      </c>
      <c r="L9152">
        <v>96.9</v>
      </c>
      <c r="M9152">
        <v>3.02</v>
      </c>
      <c r="N9152">
        <v>4.87</v>
      </c>
      <c r="O9152">
        <v>22.4</v>
      </c>
    </row>
    <row r="9153" spans="1:15" x14ac:dyDescent="0.35">
      <c r="A9153" s="1">
        <v>46324</v>
      </c>
      <c r="B9153">
        <v>19</v>
      </c>
      <c r="C9153" t="s">
        <v>26</v>
      </c>
      <c r="D9153" t="s">
        <v>18</v>
      </c>
      <c r="E9153">
        <v>320</v>
      </c>
      <c r="F9153">
        <v>94.8</v>
      </c>
      <c r="G9153">
        <v>200.3</v>
      </c>
      <c r="H9153">
        <v>122</v>
      </c>
      <c r="I9153">
        <v>18.7</v>
      </c>
      <c r="J9153">
        <v>65</v>
      </c>
      <c r="K9153">
        <v>1608.6</v>
      </c>
      <c r="L9153">
        <v>102.5</v>
      </c>
      <c r="M9153">
        <v>5.15</v>
      </c>
      <c r="N9153">
        <v>4.67</v>
      </c>
      <c r="O9153">
        <v>22.5</v>
      </c>
    </row>
    <row r="9154" spans="1:15" x14ac:dyDescent="0.35">
      <c r="A9154" s="1">
        <v>46324</v>
      </c>
      <c r="B9154">
        <v>20</v>
      </c>
      <c r="C9154" t="s">
        <v>28</v>
      </c>
      <c r="D9154" t="s">
        <v>18</v>
      </c>
      <c r="E9154">
        <v>210</v>
      </c>
      <c r="F9154">
        <v>74.2</v>
      </c>
      <c r="G9154">
        <v>151.5</v>
      </c>
      <c r="H9154">
        <v>94.8</v>
      </c>
      <c r="I9154">
        <v>18</v>
      </c>
      <c r="J9154">
        <v>72.5</v>
      </c>
      <c r="K9154">
        <v>1430.6</v>
      </c>
      <c r="L9154">
        <v>96.4</v>
      </c>
      <c r="M9154">
        <v>4.3899999999999997</v>
      </c>
      <c r="N9154">
        <v>4.55</v>
      </c>
      <c r="O9154">
        <v>34.1</v>
      </c>
    </row>
    <row r="9155" spans="1:15" x14ac:dyDescent="0.35">
      <c r="A9155" s="1">
        <v>46324</v>
      </c>
      <c r="B9155">
        <v>21</v>
      </c>
      <c r="C9155" t="s">
        <v>21</v>
      </c>
      <c r="D9155" t="s">
        <v>20</v>
      </c>
      <c r="E9155">
        <v>320</v>
      </c>
      <c r="F9155">
        <v>46.1</v>
      </c>
      <c r="G9155">
        <v>126.6</v>
      </c>
      <c r="H9155">
        <v>70.5</v>
      </c>
      <c r="I9155">
        <v>20.8</v>
      </c>
      <c r="J9155">
        <v>74.599999999999994</v>
      </c>
      <c r="K9155">
        <v>1201.8</v>
      </c>
      <c r="L9155">
        <v>81.900000000000006</v>
      </c>
      <c r="M9155">
        <v>3.33</v>
      </c>
      <c r="N9155">
        <v>4.17</v>
      </c>
      <c r="O9155">
        <v>21</v>
      </c>
    </row>
    <row r="9156" spans="1:15" x14ac:dyDescent="0.35">
      <c r="A9156" s="1">
        <v>46325</v>
      </c>
      <c r="B9156">
        <v>1</v>
      </c>
      <c r="C9156" t="s">
        <v>19</v>
      </c>
      <c r="D9156" t="s">
        <v>22</v>
      </c>
      <c r="E9156">
        <v>70</v>
      </c>
      <c r="F9156">
        <v>38</v>
      </c>
      <c r="G9156">
        <v>155.80000000000001</v>
      </c>
      <c r="H9156">
        <v>74.599999999999994</v>
      </c>
      <c r="I9156">
        <v>21.9</v>
      </c>
      <c r="J9156">
        <v>67.7</v>
      </c>
      <c r="K9156">
        <v>1366.9</v>
      </c>
      <c r="L9156">
        <v>92.3</v>
      </c>
      <c r="M9156">
        <v>2.94</v>
      </c>
      <c r="N9156">
        <v>2.42</v>
      </c>
      <c r="O9156">
        <v>18.600000000000001</v>
      </c>
    </row>
    <row r="9157" spans="1:15" x14ac:dyDescent="0.35">
      <c r="A9157" s="1">
        <v>46325</v>
      </c>
      <c r="B9157">
        <v>3</v>
      </c>
      <c r="C9157" t="s">
        <v>25</v>
      </c>
      <c r="D9157" t="s">
        <v>20</v>
      </c>
      <c r="E9157">
        <v>210</v>
      </c>
      <c r="F9157">
        <v>55</v>
      </c>
      <c r="G9157">
        <v>144.4</v>
      </c>
      <c r="H9157">
        <v>87.4</v>
      </c>
      <c r="I9157">
        <v>23.3</v>
      </c>
      <c r="J9157">
        <v>71.7</v>
      </c>
      <c r="K9157">
        <v>1398</v>
      </c>
      <c r="L9157">
        <v>95.2</v>
      </c>
      <c r="M9157">
        <v>4.13</v>
      </c>
      <c r="N9157">
        <v>2.4300000000000002</v>
      </c>
      <c r="O9157">
        <v>22.9</v>
      </c>
    </row>
    <row r="9158" spans="1:15" x14ac:dyDescent="0.35">
      <c r="A9158" s="1">
        <v>46325</v>
      </c>
      <c r="B9158">
        <v>4</v>
      </c>
      <c r="C9158" t="s">
        <v>24</v>
      </c>
      <c r="D9158" t="s">
        <v>16</v>
      </c>
      <c r="E9158">
        <v>150</v>
      </c>
      <c r="F9158">
        <v>85.2</v>
      </c>
      <c r="G9158">
        <v>175.1</v>
      </c>
      <c r="H9158">
        <v>98.2</v>
      </c>
      <c r="I9158">
        <v>23.5</v>
      </c>
      <c r="J9158">
        <v>62.3</v>
      </c>
      <c r="K9158">
        <v>1482</v>
      </c>
      <c r="L9158">
        <v>97.3</v>
      </c>
      <c r="M9158">
        <v>5.67</v>
      </c>
      <c r="N9158">
        <v>5.43</v>
      </c>
      <c r="O9158">
        <v>13.9</v>
      </c>
    </row>
    <row r="9159" spans="1:15" x14ac:dyDescent="0.35">
      <c r="A9159" s="1">
        <v>46325</v>
      </c>
      <c r="B9159">
        <v>5</v>
      </c>
      <c r="C9159" t="s">
        <v>17</v>
      </c>
      <c r="D9159" t="s">
        <v>16</v>
      </c>
      <c r="E9159">
        <v>85</v>
      </c>
      <c r="F9159">
        <v>81.599999999999994</v>
      </c>
      <c r="G9159">
        <v>152.5</v>
      </c>
      <c r="H9159">
        <v>103</v>
      </c>
      <c r="I9159">
        <v>24.1</v>
      </c>
      <c r="J9159">
        <v>64</v>
      </c>
      <c r="K9159">
        <v>1557.9</v>
      </c>
      <c r="L9159">
        <v>103.6</v>
      </c>
      <c r="M9159">
        <v>4.45</v>
      </c>
      <c r="N9159">
        <v>4.67</v>
      </c>
      <c r="O9159">
        <v>19.3</v>
      </c>
    </row>
    <row r="9160" spans="1:15" x14ac:dyDescent="0.35">
      <c r="A9160" s="1">
        <v>46325</v>
      </c>
      <c r="B9160">
        <v>8</v>
      </c>
      <c r="C9160" t="s">
        <v>19</v>
      </c>
      <c r="D9160" t="s">
        <v>20</v>
      </c>
      <c r="E9160">
        <v>320</v>
      </c>
      <c r="F9160">
        <v>74.7</v>
      </c>
      <c r="G9160">
        <v>157.9</v>
      </c>
      <c r="H9160">
        <v>75.7</v>
      </c>
      <c r="I9160">
        <v>20.2</v>
      </c>
      <c r="J9160">
        <v>57.4</v>
      </c>
      <c r="K9160">
        <v>1769</v>
      </c>
      <c r="L9160">
        <v>120.3</v>
      </c>
      <c r="M9160">
        <v>4.53</v>
      </c>
      <c r="N9160">
        <v>4.5</v>
      </c>
      <c r="O9160">
        <v>18.100000000000001</v>
      </c>
    </row>
    <row r="9161" spans="1:15" x14ac:dyDescent="0.35">
      <c r="A9161" s="1">
        <v>46325</v>
      </c>
      <c r="B9161">
        <v>9</v>
      </c>
      <c r="C9161" t="s">
        <v>19</v>
      </c>
      <c r="D9161" t="s">
        <v>22</v>
      </c>
      <c r="E9161">
        <v>85</v>
      </c>
      <c r="F9161">
        <v>71.900000000000006</v>
      </c>
      <c r="G9161">
        <v>140.19999999999999</v>
      </c>
      <c r="H9161">
        <v>88.1</v>
      </c>
      <c r="I9161">
        <v>22.8</v>
      </c>
      <c r="J9161">
        <v>63.1</v>
      </c>
      <c r="K9161">
        <v>1499</v>
      </c>
      <c r="L9161">
        <v>104.4</v>
      </c>
      <c r="M9161">
        <v>6.09</v>
      </c>
      <c r="N9161">
        <v>4.97</v>
      </c>
      <c r="O9161">
        <v>17.7</v>
      </c>
    </row>
    <row r="9162" spans="1:15" x14ac:dyDescent="0.35">
      <c r="A9162" s="1">
        <v>46325</v>
      </c>
      <c r="B9162">
        <v>11</v>
      </c>
      <c r="C9162" t="s">
        <v>29</v>
      </c>
      <c r="D9162" t="s">
        <v>22</v>
      </c>
      <c r="E9162">
        <v>85</v>
      </c>
      <c r="F9162">
        <v>63.1</v>
      </c>
      <c r="G9162">
        <v>130.80000000000001</v>
      </c>
      <c r="H9162">
        <v>80.099999999999994</v>
      </c>
      <c r="I9162">
        <v>21.6</v>
      </c>
      <c r="J9162">
        <v>53.5</v>
      </c>
      <c r="K9162">
        <v>1605.1</v>
      </c>
      <c r="L9162">
        <v>106.6</v>
      </c>
      <c r="M9162">
        <v>4.32</v>
      </c>
      <c r="N9162">
        <v>4.46</v>
      </c>
      <c r="O9162">
        <v>19.600000000000001</v>
      </c>
    </row>
    <row r="9163" spans="1:15" x14ac:dyDescent="0.35">
      <c r="A9163" s="1">
        <v>46325</v>
      </c>
      <c r="B9163">
        <v>13</v>
      </c>
      <c r="C9163" t="s">
        <v>24</v>
      </c>
      <c r="D9163" t="s">
        <v>23</v>
      </c>
      <c r="E9163">
        <v>120</v>
      </c>
      <c r="F9163">
        <v>82.6</v>
      </c>
      <c r="G9163">
        <v>138.9</v>
      </c>
      <c r="H9163">
        <v>79.5</v>
      </c>
      <c r="I9163">
        <v>21.4</v>
      </c>
      <c r="J9163">
        <v>54.4</v>
      </c>
      <c r="K9163">
        <v>1623.8</v>
      </c>
      <c r="L9163">
        <v>113.2</v>
      </c>
      <c r="M9163">
        <v>4.78</v>
      </c>
      <c r="N9163">
        <v>5.62</v>
      </c>
      <c r="O9163">
        <v>11.5</v>
      </c>
    </row>
    <row r="9164" spans="1:15" x14ac:dyDescent="0.35">
      <c r="A9164" s="1">
        <v>46325</v>
      </c>
      <c r="B9164">
        <v>16</v>
      </c>
      <c r="C9164" t="s">
        <v>15</v>
      </c>
      <c r="D9164" t="s">
        <v>18</v>
      </c>
      <c r="E9164">
        <v>100</v>
      </c>
      <c r="F9164">
        <v>81.400000000000006</v>
      </c>
      <c r="G9164">
        <v>155.5</v>
      </c>
      <c r="H9164">
        <v>93.2</v>
      </c>
      <c r="I9164">
        <v>16.8</v>
      </c>
      <c r="J9164">
        <v>76.099999999999994</v>
      </c>
      <c r="K9164">
        <v>1660.2</v>
      </c>
      <c r="L9164">
        <v>112</v>
      </c>
      <c r="M9164">
        <v>5.35</v>
      </c>
      <c r="N9164">
        <v>4.91</v>
      </c>
      <c r="O9164">
        <v>22.8</v>
      </c>
    </row>
    <row r="9165" spans="1:15" x14ac:dyDescent="0.35">
      <c r="A9165" s="1">
        <v>46325</v>
      </c>
      <c r="B9165">
        <v>18</v>
      </c>
      <c r="C9165" t="s">
        <v>26</v>
      </c>
      <c r="D9165" t="s">
        <v>20</v>
      </c>
      <c r="E9165">
        <v>120</v>
      </c>
      <c r="F9165">
        <v>96.6</v>
      </c>
      <c r="G9165">
        <v>235.2</v>
      </c>
      <c r="H9165">
        <v>130.9</v>
      </c>
      <c r="I9165">
        <v>21.9</v>
      </c>
      <c r="J9165">
        <v>56.2</v>
      </c>
      <c r="K9165">
        <v>1544.6</v>
      </c>
      <c r="L9165">
        <v>98.9</v>
      </c>
      <c r="M9165">
        <v>5</v>
      </c>
      <c r="N9165">
        <v>6.38</v>
      </c>
      <c r="O9165">
        <v>21.8</v>
      </c>
    </row>
    <row r="9166" spans="1:15" x14ac:dyDescent="0.35">
      <c r="A9166" s="1">
        <v>46325</v>
      </c>
      <c r="B9166">
        <v>20</v>
      </c>
      <c r="C9166" t="s">
        <v>24</v>
      </c>
      <c r="D9166" t="s">
        <v>18</v>
      </c>
      <c r="E9166">
        <v>100</v>
      </c>
      <c r="F9166">
        <v>86.5</v>
      </c>
      <c r="G9166">
        <v>164.6</v>
      </c>
      <c r="H9166">
        <v>107.2</v>
      </c>
      <c r="I9166">
        <v>16.100000000000001</v>
      </c>
      <c r="J9166">
        <v>77</v>
      </c>
      <c r="K9166">
        <v>1740.3</v>
      </c>
      <c r="L9166">
        <v>116.9</v>
      </c>
      <c r="M9166">
        <v>6.45</v>
      </c>
      <c r="N9166">
        <v>4.8899999999999997</v>
      </c>
      <c r="O9166">
        <v>16.8</v>
      </c>
    </row>
    <row r="9167" spans="1:15" x14ac:dyDescent="0.35">
      <c r="A9167" s="1">
        <v>46325</v>
      </c>
      <c r="B9167">
        <v>22</v>
      </c>
      <c r="C9167" t="s">
        <v>17</v>
      </c>
      <c r="D9167" t="s">
        <v>18</v>
      </c>
      <c r="E9167">
        <v>100</v>
      </c>
      <c r="F9167">
        <v>75</v>
      </c>
      <c r="G9167">
        <v>153.6</v>
      </c>
      <c r="H9167">
        <v>90.7</v>
      </c>
      <c r="I9167">
        <v>22</v>
      </c>
      <c r="J9167">
        <v>65.2</v>
      </c>
      <c r="K9167">
        <v>1384</v>
      </c>
      <c r="L9167">
        <v>94.8</v>
      </c>
      <c r="M9167">
        <v>5.0199999999999996</v>
      </c>
      <c r="N9167">
        <v>3.83</v>
      </c>
      <c r="O9167">
        <v>16.8</v>
      </c>
    </row>
    <row r="9168" spans="1:15" x14ac:dyDescent="0.35">
      <c r="A9168" s="1">
        <v>46325</v>
      </c>
      <c r="B9168">
        <v>23</v>
      </c>
      <c r="C9168" t="s">
        <v>17</v>
      </c>
      <c r="D9168" t="s">
        <v>16</v>
      </c>
      <c r="E9168">
        <v>120</v>
      </c>
      <c r="F9168">
        <v>65.2</v>
      </c>
      <c r="G9168">
        <v>128.6</v>
      </c>
      <c r="H9168">
        <v>71.3</v>
      </c>
      <c r="I9168">
        <v>24.1</v>
      </c>
      <c r="J9168">
        <v>64.2</v>
      </c>
      <c r="K9168">
        <v>1602.4</v>
      </c>
      <c r="L9168">
        <v>110.5</v>
      </c>
      <c r="M9168">
        <v>2.98</v>
      </c>
      <c r="N9168">
        <v>5.78</v>
      </c>
      <c r="O9168">
        <v>18.399999999999999</v>
      </c>
    </row>
    <row r="9169" spans="1:15" x14ac:dyDescent="0.35">
      <c r="A9169" s="1">
        <v>46326</v>
      </c>
      <c r="B9169">
        <v>3</v>
      </c>
      <c r="C9169" t="s">
        <v>26</v>
      </c>
      <c r="D9169" t="s">
        <v>16</v>
      </c>
      <c r="E9169">
        <v>70</v>
      </c>
      <c r="F9169">
        <v>56.5</v>
      </c>
      <c r="G9169">
        <v>161.6</v>
      </c>
      <c r="H9169">
        <v>98</v>
      </c>
      <c r="I9169">
        <v>27.2</v>
      </c>
      <c r="J9169">
        <v>58</v>
      </c>
      <c r="K9169">
        <v>1421</v>
      </c>
      <c r="L9169">
        <v>88.5</v>
      </c>
      <c r="M9169">
        <v>3.49</v>
      </c>
      <c r="N9169">
        <v>4.03</v>
      </c>
      <c r="O9169">
        <v>21.7</v>
      </c>
    </row>
    <row r="9170" spans="1:15" x14ac:dyDescent="0.35">
      <c r="A9170" s="1">
        <v>46326</v>
      </c>
      <c r="B9170">
        <v>4</v>
      </c>
      <c r="C9170" t="s">
        <v>19</v>
      </c>
      <c r="D9170" t="s">
        <v>20</v>
      </c>
      <c r="E9170">
        <v>150</v>
      </c>
      <c r="F9170">
        <v>47.4</v>
      </c>
      <c r="G9170">
        <v>170.7</v>
      </c>
      <c r="H9170">
        <v>83.5</v>
      </c>
      <c r="I9170">
        <v>21.1</v>
      </c>
      <c r="J9170">
        <v>66.7</v>
      </c>
      <c r="K9170">
        <v>1057.3</v>
      </c>
      <c r="L9170">
        <v>90.2</v>
      </c>
      <c r="M9170">
        <v>3.17</v>
      </c>
      <c r="N9170">
        <v>3.39</v>
      </c>
      <c r="O9170">
        <v>17.7</v>
      </c>
    </row>
    <row r="9171" spans="1:15" x14ac:dyDescent="0.35">
      <c r="A9171" s="1">
        <v>46326</v>
      </c>
      <c r="B9171">
        <v>6</v>
      </c>
      <c r="C9171" t="s">
        <v>24</v>
      </c>
      <c r="D9171" t="s">
        <v>20</v>
      </c>
      <c r="E9171">
        <v>85</v>
      </c>
      <c r="F9171">
        <v>79</v>
      </c>
      <c r="G9171">
        <v>170.9</v>
      </c>
      <c r="H9171">
        <v>104.5</v>
      </c>
      <c r="I9171">
        <v>19.3</v>
      </c>
      <c r="J9171">
        <v>80.2</v>
      </c>
      <c r="K9171">
        <v>1534.3</v>
      </c>
      <c r="L9171">
        <v>98.4</v>
      </c>
      <c r="M9171">
        <v>5.46</v>
      </c>
      <c r="N9171">
        <v>4.96</v>
      </c>
      <c r="O9171">
        <v>13.4</v>
      </c>
    </row>
    <row r="9172" spans="1:15" x14ac:dyDescent="0.35">
      <c r="A9172" s="1">
        <v>46326</v>
      </c>
      <c r="B9172">
        <v>7</v>
      </c>
      <c r="C9172" t="s">
        <v>17</v>
      </c>
      <c r="D9172" t="s">
        <v>22</v>
      </c>
      <c r="E9172">
        <v>130</v>
      </c>
      <c r="F9172">
        <v>100.1</v>
      </c>
      <c r="G9172">
        <v>157.80000000000001</v>
      </c>
      <c r="H9172">
        <v>104.9</v>
      </c>
      <c r="I9172">
        <v>24.7</v>
      </c>
      <c r="J9172">
        <v>59.4</v>
      </c>
      <c r="K9172">
        <v>1867</v>
      </c>
      <c r="L9172">
        <v>122</v>
      </c>
      <c r="M9172">
        <v>4.2</v>
      </c>
      <c r="N9172">
        <v>5.5</v>
      </c>
      <c r="O9172">
        <v>17.3</v>
      </c>
    </row>
    <row r="9173" spans="1:15" x14ac:dyDescent="0.35">
      <c r="A9173" s="1">
        <v>46326</v>
      </c>
      <c r="B9173">
        <v>8</v>
      </c>
      <c r="C9173" t="s">
        <v>26</v>
      </c>
      <c r="D9173" t="s">
        <v>20</v>
      </c>
      <c r="E9173">
        <v>120</v>
      </c>
      <c r="F9173">
        <v>94.8</v>
      </c>
      <c r="G9173">
        <v>122.4</v>
      </c>
      <c r="H9173">
        <v>79.7</v>
      </c>
      <c r="I9173">
        <v>19.3</v>
      </c>
      <c r="J9173">
        <v>65.099999999999994</v>
      </c>
      <c r="K9173">
        <v>1599.6</v>
      </c>
      <c r="L9173">
        <v>100.4</v>
      </c>
      <c r="M9173">
        <v>4.59</v>
      </c>
      <c r="N9173">
        <v>7.07</v>
      </c>
      <c r="O9173">
        <v>22.7</v>
      </c>
    </row>
    <row r="9174" spans="1:15" x14ac:dyDescent="0.35">
      <c r="A9174" s="1">
        <v>46326</v>
      </c>
      <c r="B9174">
        <v>10</v>
      </c>
      <c r="C9174" t="s">
        <v>25</v>
      </c>
      <c r="D9174" t="s">
        <v>22</v>
      </c>
      <c r="E9174">
        <v>85</v>
      </c>
      <c r="F9174">
        <v>57.7</v>
      </c>
      <c r="G9174">
        <v>190.1</v>
      </c>
      <c r="H9174">
        <v>96</v>
      </c>
      <c r="I9174">
        <v>19.600000000000001</v>
      </c>
      <c r="J9174">
        <v>74</v>
      </c>
      <c r="K9174">
        <v>1600.2</v>
      </c>
      <c r="L9174">
        <v>103.2</v>
      </c>
      <c r="M9174">
        <v>2.98</v>
      </c>
      <c r="N9174">
        <v>2.98</v>
      </c>
      <c r="O9174">
        <v>18.3</v>
      </c>
    </row>
    <row r="9175" spans="1:15" x14ac:dyDescent="0.35">
      <c r="A9175" s="1">
        <v>46326</v>
      </c>
      <c r="B9175">
        <v>11</v>
      </c>
      <c r="C9175" t="s">
        <v>25</v>
      </c>
      <c r="D9175" t="s">
        <v>22</v>
      </c>
      <c r="E9175">
        <v>320</v>
      </c>
      <c r="F9175">
        <v>59.2</v>
      </c>
      <c r="G9175">
        <v>163.1</v>
      </c>
      <c r="H9175">
        <v>95.6</v>
      </c>
      <c r="I9175">
        <v>23.5</v>
      </c>
      <c r="J9175">
        <v>56.5</v>
      </c>
      <c r="K9175">
        <v>1397</v>
      </c>
      <c r="L9175">
        <v>98</v>
      </c>
      <c r="M9175">
        <v>3.73</v>
      </c>
      <c r="N9175">
        <v>4.2300000000000004</v>
      </c>
      <c r="O9175">
        <v>17.2</v>
      </c>
    </row>
    <row r="9176" spans="1:15" x14ac:dyDescent="0.35">
      <c r="A9176" s="1">
        <v>46326</v>
      </c>
      <c r="B9176">
        <v>12</v>
      </c>
      <c r="C9176" t="s">
        <v>27</v>
      </c>
      <c r="D9176" t="s">
        <v>20</v>
      </c>
      <c r="E9176">
        <v>85</v>
      </c>
      <c r="F9176">
        <v>113.1</v>
      </c>
      <c r="G9176">
        <v>197.3</v>
      </c>
      <c r="H9176">
        <v>119.2</v>
      </c>
      <c r="I9176">
        <v>23.3</v>
      </c>
      <c r="J9176">
        <v>55.8</v>
      </c>
      <c r="K9176">
        <v>2097.5</v>
      </c>
      <c r="L9176">
        <v>131.80000000000001</v>
      </c>
      <c r="M9176">
        <v>4.6500000000000004</v>
      </c>
      <c r="N9176">
        <v>5.72</v>
      </c>
      <c r="O9176">
        <v>11.7</v>
      </c>
    </row>
    <row r="9177" spans="1:15" x14ac:dyDescent="0.35">
      <c r="A9177" s="1">
        <v>46326</v>
      </c>
      <c r="B9177">
        <v>13</v>
      </c>
      <c r="C9177" t="s">
        <v>24</v>
      </c>
      <c r="D9177" t="s">
        <v>22</v>
      </c>
      <c r="E9177">
        <v>320</v>
      </c>
      <c r="F9177">
        <v>79.8</v>
      </c>
      <c r="G9177">
        <v>148.80000000000001</v>
      </c>
      <c r="H9177">
        <v>79.900000000000006</v>
      </c>
      <c r="I9177">
        <v>20</v>
      </c>
      <c r="J9177">
        <v>67.099999999999994</v>
      </c>
      <c r="K9177">
        <v>1506.6</v>
      </c>
      <c r="L9177">
        <v>96.1</v>
      </c>
      <c r="M9177">
        <v>5.73</v>
      </c>
      <c r="N9177">
        <v>4.3</v>
      </c>
      <c r="O9177">
        <v>13.2</v>
      </c>
    </row>
    <row r="9178" spans="1:15" x14ac:dyDescent="0.35">
      <c r="A9178" s="1">
        <v>46326</v>
      </c>
      <c r="B9178">
        <v>15</v>
      </c>
      <c r="C9178" t="s">
        <v>21</v>
      </c>
      <c r="D9178" t="s">
        <v>18</v>
      </c>
      <c r="E9178">
        <v>70</v>
      </c>
      <c r="F9178">
        <v>55.9</v>
      </c>
      <c r="G9178">
        <v>140.4</v>
      </c>
      <c r="H9178">
        <v>83.3</v>
      </c>
      <c r="I9178">
        <v>19.5</v>
      </c>
      <c r="J9178">
        <v>77.400000000000006</v>
      </c>
      <c r="K9178">
        <v>1378</v>
      </c>
      <c r="L9178">
        <v>89.9</v>
      </c>
      <c r="M9178">
        <v>3.82</v>
      </c>
      <c r="N9178">
        <v>3.14</v>
      </c>
      <c r="O9178">
        <v>22.1</v>
      </c>
    </row>
    <row r="9179" spans="1:15" x14ac:dyDescent="0.35">
      <c r="A9179" s="1">
        <v>46326</v>
      </c>
      <c r="B9179">
        <v>18</v>
      </c>
      <c r="C9179" t="s">
        <v>26</v>
      </c>
      <c r="D9179" t="s">
        <v>22</v>
      </c>
      <c r="E9179">
        <v>100</v>
      </c>
      <c r="F9179">
        <v>94.9</v>
      </c>
      <c r="G9179">
        <v>166.1</v>
      </c>
      <c r="H9179">
        <v>104.3</v>
      </c>
      <c r="I9179">
        <v>22.7</v>
      </c>
      <c r="J9179">
        <v>65.400000000000006</v>
      </c>
      <c r="K9179">
        <v>1659.6</v>
      </c>
      <c r="L9179">
        <v>112.1</v>
      </c>
      <c r="M9179">
        <v>6.18</v>
      </c>
      <c r="N9179">
        <v>4.4400000000000004</v>
      </c>
      <c r="O9179">
        <v>21.6</v>
      </c>
    </row>
    <row r="9180" spans="1:15" x14ac:dyDescent="0.35">
      <c r="A9180" s="1">
        <v>46326</v>
      </c>
      <c r="B9180">
        <v>19</v>
      </c>
      <c r="C9180" t="s">
        <v>19</v>
      </c>
      <c r="D9180" t="s">
        <v>18</v>
      </c>
      <c r="E9180">
        <v>210</v>
      </c>
      <c r="F9180">
        <v>68.5</v>
      </c>
      <c r="G9180">
        <v>165.8</v>
      </c>
      <c r="H9180">
        <v>105.9</v>
      </c>
      <c r="I9180">
        <v>23.6</v>
      </c>
      <c r="J9180">
        <v>63.5</v>
      </c>
      <c r="K9180">
        <v>1477.3</v>
      </c>
      <c r="L9180">
        <v>97.9</v>
      </c>
      <c r="M9180">
        <v>4.0199999999999996</v>
      </c>
      <c r="N9180">
        <v>4.41</v>
      </c>
      <c r="O9180">
        <v>18</v>
      </c>
    </row>
    <row r="9181" spans="1:15" x14ac:dyDescent="0.35">
      <c r="A9181" s="1">
        <v>46326</v>
      </c>
      <c r="B9181">
        <v>20</v>
      </c>
      <c r="C9181" t="s">
        <v>15</v>
      </c>
      <c r="D9181" t="s">
        <v>18</v>
      </c>
      <c r="E9181">
        <v>130</v>
      </c>
      <c r="F9181">
        <v>87.2</v>
      </c>
      <c r="G9181">
        <v>154.1</v>
      </c>
      <c r="H9181">
        <v>100.9</v>
      </c>
      <c r="I9181">
        <v>21.6</v>
      </c>
      <c r="J9181">
        <v>66.400000000000006</v>
      </c>
      <c r="K9181">
        <v>1576.1</v>
      </c>
      <c r="L9181">
        <v>113.6</v>
      </c>
      <c r="M9181">
        <v>5.25</v>
      </c>
      <c r="N9181">
        <v>5.16</v>
      </c>
      <c r="O9181">
        <v>25.1</v>
      </c>
    </row>
    <row r="9182" spans="1:15" x14ac:dyDescent="0.35">
      <c r="A9182" s="1">
        <v>46326</v>
      </c>
      <c r="B9182">
        <v>21</v>
      </c>
      <c r="C9182" t="s">
        <v>17</v>
      </c>
      <c r="D9182" t="s">
        <v>18</v>
      </c>
      <c r="E9182">
        <v>320</v>
      </c>
      <c r="F9182">
        <v>77.400000000000006</v>
      </c>
      <c r="G9182">
        <v>153.6</v>
      </c>
      <c r="H9182">
        <v>92.3</v>
      </c>
      <c r="I9182">
        <v>21.3</v>
      </c>
      <c r="J9182">
        <v>66.2</v>
      </c>
      <c r="K9182">
        <v>1466.6</v>
      </c>
      <c r="L9182">
        <v>97.9</v>
      </c>
      <c r="M9182">
        <v>3.02</v>
      </c>
      <c r="N9182">
        <v>4.9400000000000004</v>
      </c>
      <c r="O9182">
        <v>19.8</v>
      </c>
    </row>
    <row r="9183" spans="1:15" x14ac:dyDescent="0.35">
      <c r="A9183" s="1">
        <v>46326</v>
      </c>
      <c r="B9183">
        <v>22</v>
      </c>
      <c r="C9183" t="s">
        <v>28</v>
      </c>
      <c r="D9183" t="s">
        <v>23</v>
      </c>
      <c r="E9183">
        <v>150</v>
      </c>
      <c r="F9183">
        <v>70.900000000000006</v>
      </c>
      <c r="G9183">
        <v>143.30000000000001</v>
      </c>
      <c r="H9183">
        <v>82.9</v>
      </c>
      <c r="I9183">
        <v>18.7</v>
      </c>
      <c r="J9183">
        <v>63</v>
      </c>
      <c r="K9183">
        <v>1463.4</v>
      </c>
      <c r="L9183">
        <v>94.5</v>
      </c>
      <c r="M9183">
        <v>4.21</v>
      </c>
      <c r="N9183">
        <v>5.03</v>
      </c>
      <c r="O9183">
        <v>32.799999999999997</v>
      </c>
    </row>
    <row r="9184" spans="1:15" x14ac:dyDescent="0.35">
      <c r="A9184" s="1">
        <v>46326</v>
      </c>
      <c r="B9184">
        <v>23</v>
      </c>
      <c r="C9184" t="s">
        <v>24</v>
      </c>
      <c r="D9184" t="s">
        <v>23</v>
      </c>
      <c r="E9184">
        <v>210</v>
      </c>
      <c r="F9184">
        <v>81.2</v>
      </c>
      <c r="G9184">
        <v>123.1</v>
      </c>
      <c r="H9184">
        <v>93.7</v>
      </c>
      <c r="I9184">
        <v>16.600000000000001</v>
      </c>
      <c r="J9184">
        <v>76.7</v>
      </c>
      <c r="K9184">
        <v>1527.1</v>
      </c>
      <c r="L9184">
        <v>103.9</v>
      </c>
      <c r="M9184">
        <v>3.04</v>
      </c>
      <c r="N9184">
        <v>4.7</v>
      </c>
      <c r="O9184">
        <v>14.2</v>
      </c>
    </row>
    <row r="9185" spans="1:15" x14ac:dyDescent="0.35">
      <c r="A9185" s="1">
        <v>46327</v>
      </c>
      <c r="B9185">
        <v>0</v>
      </c>
      <c r="C9185" t="s">
        <v>17</v>
      </c>
      <c r="D9185" t="s">
        <v>22</v>
      </c>
      <c r="E9185">
        <v>85</v>
      </c>
      <c r="F9185">
        <v>85.6</v>
      </c>
      <c r="G9185">
        <v>157.6</v>
      </c>
      <c r="H9185">
        <v>86.9</v>
      </c>
      <c r="I9185">
        <v>22.7</v>
      </c>
      <c r="J9185">
        <v>68</v>
      </c>
      <c r="K9185">
        <v>1503.2</v>
      </c>
      <c r="L9185">
        <v>93.8</v>
      </c>
      <c r="M9185">
        <v>3.74</v>
      </c>
      <c r="N9185">
        <v>4.34</v>
      </c>
      <c r="O9185">
        <v>19.7</v>
      </c>
    </row>
    <row r="9186" spans="1:15" x14ac:dyDescent="0.35">
      <c r="A9186" s="1">
        <v>46327</v>
      </c>
      <c r="B9186">
        <v>2</v>
      </c>
      <c r="C9186" t="s">
        <v>27</v>
      </c>
      <c r="D9186" t="s">
        <v>20</v>
      </c>
      <c r="E9186">
        <v>70</v>
      </c>
      <c r="F9186">
        <v>73.599999999999994</v>
      </c>
      <c r="G9186">
        <v>157.9</v>
      </c>
      <c r="H9186">
        <v>103.1</v>
      </c>
      <c r="I9186">
        <v>18</v>
      </c>
      <c r="J9186">
        <v>64.400000000000006</v>
      </c>
      <c r="K9186">
        <v>1491.4</v>
      </c>
      <c r="L9186">
        <v>101.2</v>
      </c>
      <c r="M9186">
        <v>4.59</v>
      </c>
      <c r="N9186">
        <v>5.85</v>
      </c>
      <c r="O9186">
        <v>13.7</v>
      </c>
    </row>
    <row r="9187" spans="1:15" x14ac:dyDescent="0.35">
      <c r="A9187" s="1">
        <v>46327</v>
      </c>
      <c r="B9187">
        <v>3</v>
      </c>
      <c r="C9187" t="s">
        <v>26</v>
      </c>
      <c r="D9187" t="s">
        <v>22</v>
      </c>
      <c r="E9187">
        <v>210</v>
      </c>
      <c r="F9187">
        <v>68.3</v>
      </c>
      <c r="G9187">
        <v>155.1</v>
      </c>
      <c r="H9187">
        <v>71.8</v>
      </c>
      <c r="I9187">
        <v>22</v>
      </c>
      <c r="J9187">
        <v>67</v>
      </c>
      <c r="K9187">
        <v>1582.2</v>
      </c>
      <c r="L9187">
        <v>105.5</v>
      </c>
      <c r="M9187">
        <v>5.1100000000000003</v>
      </c>
      <c r="N9187">
        <v>4.78</v>
      </c>
      <c r="O9187">
        <v>23.5</v>
      </c>
    </row>
    <row r="9188" spans="1:15" x14ac:dyDescent="0.35">
      <c r="A9188" s="1">
        <v>46327</v>
      </c>
      <c r="B9188">
        <v>9</v>
      </c>
      <c r="C9188" t="s">
        <v>19</v>
      </c>
      <c r="D9188" t="s">
        <v>23</v>
      </c>
      <c r="E9188">
        <v>210</v>
      </c>
      <c r="F9188">
        <v>83</v>
      </c>
      <c r="G9188">
        <v>179.9</v>
      </c>
      <c r="H9188">
        <v>96.1</v>
      </c>
      <c r="I9188">
        <v>23.9</v>
      </c>
      <c r="J9188">
        <v>63</v>
      </c>
      <c r="K9188">
        <v>1583.8</v>
      </c>
      <c r="L9188">
        <v>102.2</v>
      </c>
      <c r="M9188">
        <v>4.6900000000000004</v>
      </c>
      <c r="N9188">
        <v>5.74</v>
      </c>
      <c r="O9188">
        <v>18.3</v>
      </c>
    </row>
    <row r="9189" spans="1:15" x14ac:dyDescent="0.35">
      <c r="A9189" s="1">
        <v>46327</v>
      </c>
      <c r="B9189">
        <v>11</v>
      </c>
      <c r="C9189" t="s">
        <v>17</v>
      </c>
      <c r="D9189" t="s">
        <v>16</v>
      </c>
      <c r="E9189">
        <v>85</v>
      </c>
      <c r="F9189">
        <v>86.3</v>
      </c>
      <c r="G9189">
        <v>171.7</v>
      </c>
      <c r="H9189">
        <v>102.9</v>
      </c>
      <c r="I9189">
        <v>25.4</v>
      </c>
      <c r="J9189">
        <v>53.4</v>
      </c>
      <c r="K9189">
        <v>1692.1</v>
      </c>
      <c r="L9189">
        <v>112.2</v>
      </c>
      <c r="M9189">
        <v>5.07</v>
      </c>
      <c r="N9189">
        <v>5.39</v>
      </c>
      <c r="O9189">
        <v>17.8</v>
      </c>
    </row>
    <row r="9190" spans="1:15" x14ac:dyDescent="0.35">
      <c r="A9190" s="1">
        <v>46327</v>
      </c>
      <c r="B9190">
        <v>13</v>
      </c>
      <c r="C9190" t="s">
        <v>28</v>
      </c>
      <c r="D9190" t="s">
        <v>16</v>
      </c>
      <c r="E9190">
        <v>130</v>
      </c>
      <c r="F9190">
        <v>74.7</v>
      </c>
      <c r="G9190">
        <v>97.3</v>
      </c>
      <c r="H9190">
        <v>74.8</v>
      </c>
      <c r="I9190">
        <v>16.8</v>
      </c>
      <c r="J9190">
        <v>86.5</v>
      </c>
      <c r="K9190">
        <v>1471.3</v>
      </c>
      <c r="L9190">
        <v>104.7</v>
      </c>
      <c r="M9190">
        <v>3.04</v>
      </c>
      <c r="N9190">
        <v>4.8</v>
      </c>
      <c r="O9190">
        <v>33.299999999999997</v>
      </c>
    </row>
    <row r="9191" spans="1:15" x14ac:dyDescent="0.35">
      <c r="A9191" s="1">
        <v>46327</v>
      </c>
      <c r="B9191">
        <v>14</v>
      </c>
      <c r="C9191" t="s">
        <v>15</v>
      </c>
      <c r="D9191" t="s">
        <v>22</v>
      </c>
      <c r="E9191">
        <v>85</v>
      </c>
      <c r="F9191">
        <v>81.3</v>
      </c>
      <c r="G9191">
        <v>170.9</v>
      </c>
      <c r="H9191">
        <v>90.3</v>
      </c>
      <c r="I9191">
        <v>17.7</v>
      </c>
      <c r="J9191">
        <v>69.7</v>
      </c>
      <c r="K9191">
        <v>1712.3</v>
      </c>
      <c r="L9191">
        <v>114.4</v>
      </c>
      <c r="M9191">
        <v>3.31</v>
      </c>
      <c r="N9191">
        <v>4.41</v>
      </c>
      <c r="O9191">
        <v>25.9</v>
      </c>
    </row>
    <row r="9192" spans="1:15" x14ac:dyDescent="0.35">
      <c r="A9192" s="1">
        <v>46327</v>
      </c>
      <c r="B9192">
        <v>18</v>
      </c>
      <c r="C9192" t="s">
        <v>26</v>
      </c>
      <c r="D9192" t="s">
        <v>23</v>
      </c>
      <c r="E9192">
        <v>320</v>
      </c>
      <c r="F9192">
        <v>91.5</v>
      </c>
      <c r="G9192">
        <v>173.8</v>
      </c>
      <c r="H9192">
        <v>105.4</v>
      </c>
      <c r="I9192">
        <v>22.8</v>
      </c>
      <c r="J9192">
        <v>58.1</v>
      </c>
      <c r="K9192">
        <v>1613</v>
      </c>
      <c r="L9192">
        <v>115.7</v>
      </c>
      <c r="M9192">
        <v>4.05</v>
      </c>
      <c r="N9192">
        <v>4.08</v>
      </c>
      <c r="O9192">
        <v>23.7</v>
      </c>
    </row>
    <row r="9193" spans="1:15" x14ac:dyDescent="0.35">
      <c r="A9193" s="1">
        <v>46327</v>
      </c>
      <c r="B9193">
        <v>19</v>
      </c>
      <c r="C9193" t="s">
        <v>26</v>
      </c>
      <c r="D9193" t="s">
        <v>18</v>
      </c>
      <c r="E9193">
        <v>150</v>
      </c>
      <c r="F9193">
        <v>86.7</v>
      </c>
      <c r="G9193">
        <v>147.69999999999999</v>
      </c>
      <c r="H9193">
        <v>99</v>
      </c>
      <c r="I9193">
        <v>22</v>
      </c>
      <c r="J9193">
        <v>57.3</v>
      </c>
      <c r="K9193">
        <v>1566</v>
      </c>
      <c r="L9193">
        <v>100.1</v>
      </c>
      <c r="M9193">
        <v>5.63</v>
      </c>
      <c r="N9193">
        <v>5.31</v>
      </c>
      <c r="O9193">
        <v>27.1</v>
      </c>
    </row>
    <row r="9194" spans="1:15" x14ac:dyDescent="0.35">
      <c r="A9194" s="1">
        <v>46328</v>
      </c>
      <c r="B9194">
        <v>0</v>
      </c>
      <c r="C9194" t="s">
        <v>21</v>
      </c>
      <c r="D9194" t="s">
        <v>23</v>
      </c>
      <c r="E9194">
        <v>320</v>
      </c>
      <c r="F9194">
        <v>75.7</v>
      </c>
      <c r="G9194">
        <v>171.3</v>
      </c>
      <c r="H9194">
        <v>91</v>
      </c>
      <c r="I9194">
        <v>18.899999999999999</v>
      </c>
      <c r="J9194">
        <v>56.2</v>
      </c>
      <c r="K9194">
        <v>1541.4</v>
      </c>
      <c r="L9194">
        <v>98.5</v>
      </c>
      <c r="M9194">
        <v>3.7</v>
      </c>
      <c r="N9194">
        <v>3.99</v>
      </c>
      <c r="O9194">
        <v>24.6</v>
      </c>
    </row>
    <row r="9195" spans="1:15" x14ac:dyDescent="0.35">
      <c r="A9195" s="1">
        <v>46328</v>
      </c>
      <c r="B9195">
        <v>2</v>
      </c>
      <c r="C9195" t="s">
        <v>27</v>
      </c>
      <c r="D9195" t="s">
        <v>22</v>
      </c>
      <c r="E9195">
        <v>70</v>
      </c>
      <c r="F9195">
        <v>90.4</v>
      </c>
      <c r="G9195">
        <v>107.3</v>
      </c>
      <c r="H9195">
        <v>86.2</v>
      </c>
      <c r="I9195">
        <v>21.6</v>
      </c>
      <c r="J9195">
        <v>60.8</v>
      </c>
      <c r="K9195">
        <v>1580.1</v>
      </c>
      <c r="L9195">
        <v>103.8</v>
      </c>
      <c r="M9195">
        <v>3.17</v>
      </c>
      <c r="N9195">
        <v>4.05</v>
      </c>
      <c r="O9195">
        <v>13.5</v>
      </c>
    </row>
    <row r="9196" spans="1:15" x14ac:dyDescent="0.35">
      <c r="A9196" s="1">
        <v>46328</v>
      </c>
      <c r="B9196">
        <v>3</v>
      </c>
      <c r="C9196" t="s">
        <v>26</v>
      </c>
      <c r="D9196" t="s">
        <v>23</v>
      </c>
      <c r="E9196">
        <v>210</v>
      </c>
      <c r="F9196">
        <v>62</v>
      </c>
      <c r="G9196">
        <v>121.7</v>
      </c>
      <c r="H9196">
        <v>66.099999999999994</v>
      </c>
      <c r="I9196">
        <v>23.6</v>
      </c>
      <c r="J9196">
        <v>56.2</v>
      </c>
      <c r="K9196">
        <v>1534.4</v>
      </c>
      <c r="L9196">
        <v>102.7</v>
      </c>
      <c r="M9196">
        <v>4.8899999999999997</v>
      </c>
      <c r="N9196">
        <v>4.1399999999999997</v>
      </c>
      <c r="O9196">
        <v>23.6</v>
      </c>
    </row>
    <row r="9197" spans="1:15" x14ac:dyDescent="0.35">
      <c r="A9197" s="1">
        <v>46328</v>
      </c>
      <c r="B9197">
        <v>5</v>
      </c>
      <c r="C9197" t="s">
        <v>19</v>
      </c>
      <c r="D9197" t="s">
        <v>16</v>
      </c>
      <c r="E9197">
        <v>70</v>
      </c>
      <c r="F9197">
        <v>38.1</v>
      </c>
      <c r="G9197">
        <v>157</v>
      </c>
      <c r="H9197">
        <v>71.7</v>
      </c>
      <c r="I9197">
        <v>21.2</v>
      </c>
      <c r="J9197">
        <v>65.2</v>
      </c>
      <c r="K9197">
        <v>1102.2</v>
      </c>
      <c r="L9197">
        <v>72.2</v>
      </c>
      <c r="M9197">
        <v>3.47</v>
      </c>
      <c r="N9197">
        <v>3.8</v>
      </c>
      <c r="O9197">
        <v>19.100000000000001</v>
      </c>
    </row>
    <row r="9198" spans="1:15" x14ac:dyDescent="0.35">
      <c r="A9198" s="1">
        <v>46328</v>
      </c>
      <c r="B9198">
        <v>7</v>
      </c>
      <c r="C9198" t="s">
        <v>26</v>
      </c>
      <c r="D9198" t="s">
        <v>18</v>
      </c>
      <c r="E9198">
        <v>120</v>
      </c>
      <c r="F9198">
        <v>104.7</v>
      </c>
      <c r="G9198">
        <v>207.5</v>
      </c>
      <c r="H9198">
        <v>127.8</v>
      </c>
      <c r="I9198">
        <v>19.2</v>
      </c>
      <c r="J9198">
        <v>81</v>
      </c>
      <c r="K9198">
        <v>1895.7</v>
      </c>
      <c r="L9198">
        <v>123.5</v>
      </c>
      <c r="M9198">
        <v>5.74</v>
      </c>
      <c r="N9198">
        <v>5.01</v>
      </c>
      <c r="O9198">
        <v>20.5</v>
      </c>
    </row>
    <row r="9199" spans="1:15" x14ac:dyDescent="0.35">
      <c r="A9199" s="1">
        <v>46328</v>
      </c>
      <c r="B9199">
        <v>9</v>
      </c>
      <c r="C9199" t="s">
        <v>21</v>
      </c>
      <c r="D9199" t="s">
        <v>22</v>
      </c>
      <c r="E9199">
        <v>210</v>
      </c>
      <c r="F9199">
        <v>68</v>
      </c>
      <c r="G9199">
        <v>168</v>
      </c>
      <c r="H9199">
        <v>99.9</v>
      </c>
      <c r="I9199">
        <v>21.6</v>
      </c>
      <c r="J9199">
        <v>61.1</v>
      </c>
      <c r="K9199">
        <v>1409.8</v>
      </c>
      <c r="L9199">
        <v>102.5</v>
      </c>
      <c r="M9199">
        <v>3.4</v>
      </c>
      <c r="N9199">
        <v>4.83</v>
      </c>
      <c r="O9199">
        <v>21.6</v>
      </c>
    </row>
    <row r="9200" spans="1:15" x14ac:dyDescent="0.35">
      <c r="A9200" s="1">
        <v>46328</v>
      </c>
      <c r="B9200">
        <v>10</v>
      </c>
      <c r="C9200" t="s">
        <v>27</v>
      </c>
      <c r="D9200" t="s">
        <v>22</v>
      </c>
      <c r="E9200">
        <v>150</v>
      </c>
      <c r="F9200">
        <v>85.6</v>
      </c>
      <c r="G9200">
        <v>167.6</v>
      </c>
      <c r="H9200">
        <v>102.7</v>
      </c>
      <c r="I9200">
        <v>18.5</v>
      </c>
      <c r="J9200">
        <v>94.4</v>
      </c>
      <c r="K9200">
        <v>1621</v>
      </c>
      <c r="L9200">
        <v>98.8</v>
      </c>
      <c r="M9200">
        <v>3.83</v>
      </c>
      <c r="N9200">
        <v>5.54</v>
      </c>
      <c r="O9200">
        <v>12.6</v>
      </c>
    </row>
    <row r="9201" spans="1:15" x14ac:dyDescent="0.35">
      <c r="A9201" s="1">
        <v>46328</v>
      </c>
      <c r="B9201">
        <v>11</v>
      </c>
      <c r="C9201" t="s">
        <v>24</v>
      </c>
      <c r="D9201" t="s">
        <v>20</v>
      </c>
      <c r="E9201">
        <v>100</v>
      </c>
      <c r="F9201">
        <v>83.8</v>
      </c>
      <c r="G9201">
        <v>173.1</v>
      </c>
      <c r="H9201">
        <v>106.3</v>
      </c>
      <c r="I9201">
        <v>26</v>
      </c>
      <c r="J9201">
        <v>69.8</v>
      </c>
      <c r="K9201">
        <v>1367.3</v>
      </c>
      <c r="L9201">
        <v>99</v>
      </c>
      <c r="M9201">
        <v>4.46</v>
      </c>
      <c r="N9201">
        <v>4.7300000000000004</v>
      </c>
      <c r="O9201">
        <v>9.1</v>
      </c>
    </row>
    <row r="9202" spans="1:15" x14ac:dyDescent="0.35">
      <c r="A9202" s="1">
        <v>46328</v>
      </c>
      <c r="B9202">
        <v>12</v>
      </c>
      <c r="C9202" t="s">
        <v>29</v>
      </c>
      <c r="D9202" t="s">
        <v>18</v>
      </c>
      <c r="E9202">
        <v>320</v>
      </c>
      <c r="F9202">
        <v>70</v>
      </c>
      <c r="G9202">
        <v>158.69999999999999</v>
      </c>
      <c r="H9202">
        <v>72</v>
      </c>
      <c r="I9202">
        <v>18.100000000000001</v>
      </c>
      <c r="J9202">
        <v>86</v>
      </c>
      <c r="K9202">
        <v>1405.1</v>
      </c>
      <c r="L9202">
        <v>92.8</v>
      </c>
      <c r="M9202">
        <v>3.56</v>
      </c>
      <c r="N9202">
        <v>4.3499999999999996</v>
      </c>
      <c r="O9202">
        <v>23.2</v>
      </c>
    </row>
    <row r="9203" spans="1:15" x14ac:dyDescent="0.35">
      <c r="A9203" s="1">
        <v>46328</v>
      </c>
      <c r="B9203">
        <v>13</v>
      </c>
      <c r="C9203" t="s">
        <v>24</v>
      </c>
      <c r="D9203" t="s">
        <v>22</v>
      </c>
      <c r="E9203">
        <v>100</v>
      </c>
      <c r="F9203">
        <v>79.599999999999994</v>
      </c>
      <c r="G9203">
        <v>104</v>
      </c>
      <c r="H9203">
        <v>78.7</v>
      </c>
      <c r="I9203">
        <v>21.9</v>
      </c>
      <c r="J9203">
        <v>56.2</v>
      </c>
      <c r="K9203">
        <v>1658.7</v>
      </c>
      <c r="L9203">
        <v>104.5</v>
      </c>
      <c r="M9203">
        <v>2.27</v>
      </c>
      <c r="N9203">
        <v>4.57</v>
      </c>
      <c r="O9203">
        <v>18.5</v>
      </c>
    </row>
    <row r="9204" spans="1:15" x14ac:dyDescent="0.35">
      <c r="A9204" s="1">
        <v>46328</v>
      </c>
      <c r="B9204">
        <v>15</v>
      </c>
      <c r="C9204" t="s">
        <v>25</v>
      </c>
      <c r="D9204" t="s">
        <v>23</v>
      </c>
      <c r="E9204">
        <v>70</v>
      </c>
      <c r="F9204">
        <v>49.5</v>
      </c>
      <c r="G9204">
        <v>135.80000000000001</v>
      </c>
      <c r="H9204">
        <v>67.8</v>
      </c>
      <c r="I9204">
        <v>21.4</v>
      </c>
      <c r="J9204">
        <v>61.2</v>
      </c>
      <c r="K9204">
        <v>1459.5</v>
      </c>
      <c r="L9204">
        <v>100.4</v>
      </c>
      <c r="M9204">
        <v>3.03</v>
      </c>
      <c r="N9204">
        <v>4.24</v>
      </c>
      <c r="O9204">
        <v>19.600000000000001</v>
      </c>
    </row>
    <row r="9205" spans="1:15" x14ac:dyDescent="0.35">
      <c r="A9205" s="1">
        <v>46328</v>
      </c>
      <c r="B9205">
        <v>18</v>
      </c>
      <c r="C9205" t="s">
        <v>21</v>
      </c>
      <c r="D9205" t="s">
        <v>23</v>
      </c>
      <c r="E9205">
        <v>320</v>
      </c>
      <c r="F9205">
        <v>88.2</v>
      </c>
      <c r="G9205">
        <v>164.1</v>
      </c>
      <c r="H9205">
        <v>100</v>
      </c>
      <c r="I9205">
        <v>22.5</v>
      </c>
      <c r="J9205">
        <v>61.1</v>
      </c>
      <c r="K9205">
        <v>1764.1</v>
      </c>
      <c r="L9205">
        <v>111.1</v>
      </c>
      <c r="M9205">
        <v>3.85</v>
      </c>
      <c r="N9205">
        <v>3.86</v>
      </c>
      <c r="O9205">
        <v>23.5</v>
      </c>
    </row>
    <row r="9206" spans="1:15" x14ac:dyDescent="0.35">
      <c r="A9206" s="1">
        <v>46328</v>
      </c>
      <c r="B9206">
        <v>19</v>
      </c>
      <c r="C9206" t="s">
        <v>26</v>
      </c>
      <c r="D9206" t="s">
        <v>23</v>
      </c>
      <c r="E9206">
        <v>70</v>
      </c>
      <c r="F9206">
        <v>101.9</v>
      </c>
      <c r="G9206">
        <v>175</v>
      </c>
      <c r="H9206">
        <v>106.5</v>
      </c>
      <c r="I9206">
        <v>25.3</v>
      </c>
      <c r="J9206">
        <v>64.3</v>
      </c>
      <c r="K9206">
        <v>1878</v>
      </c>
      <c r="L9206">
        <v>126.4</v>
      </c>
      <c r="M9206">
        <v>3.34</v>
      </c>
      <c r="N9206">
        <v>5.0199999999999996</v>
      </c>
      <c r="O9206">
        <v>23.2</v>
      </c>
    </row>
    <row r="9207" spans="1:15" x14ac:dyDescent="0.35">
      <c r="A9207" s="1">
        <v>46328</v>
      </c>
      <c r="B9207">
        <v>21</v>
      </c>
      <c r="C9207" t="s">
        <v>27</v>
      </c>
      <c r="D9207" t="s">
        <v>23</v>
      </c>
      <c r="E9207">
        <v>70</v>
      </c>
      <c r="F9207">
        <v>81.8</v>
      </c>
      <c r="G9207">
        <v>130.5</v>
      </c>
      <c r="H9207">
        <v>94.1</v>
      </c>
      <c r="I9207">
        <v>19</v>
      </c>
      <c r="J9207">
        <v>73.400000000000006</v>
      </c>
      <c r="K9207">
        <v>1460.7</v>
      </c>
      <c r="L9207">
        <v>102.2</v>
      </c>
      <c r="M9207">
        <v>4.0999999999999996</v>
      </c>
      <c r="N9207">
        <v>4.37</v>
      </c>
      <c r="O9207">
        <v>12.9</v>
      </c>
    </row>
    <row r="9208" spans="1:15" x14ac:dyDescent="0.35">
      <c r="A9208" s="1">
        <v>46328</v>
      </c>
      <c r="B9208">
        <v>23</v>
      </c>
      <c r="C9208" t="s">
        <v>24</v>
      </c>
      <c r="D9208" t="s">
        <v>22</v>
      </c>
      <c r="E9208">
        <v>210</v>
      </c>
      <c r="F9208">
        <v>68.099999999999994</v>
      </c>
      <c r="G9208">
        <v>135.9</v>
      </c>
      <c r="H9208">
        <v>70.599999999999994</v>
      </c>
      <c r="I9208">
        <v>20.3</v>
      </c>
      <c r="J9208">
        <v>55.2</v>
      </c>
      <c r="K9208">
        <v>1737.8</v>
      </c>
      <c r="L9208">
        <v>112.4</v>
      </c>
      <c r="M9208">
        <v>3.12</v>
      </c>
      <c r="N9208">
        <v>4.87</v>
      </c>
      <c r="O9208">
        <v>14</v>
      </c>
    </row>
    <row r="9209" spans="1:15" x14ac:dyDescent="0.35">
      <c r="A9209" s="1">
        <v>46329</v>
      </c>
      <c r="B9209">
        <v>0</v>
      </c>
      <c r="C9209" t="s">
        <v>24</v>
      </c>
      <c r="D9209" t="s">
        <v>16</v>
      </c>
      <c r="E9209">
        <v>85</v>
      </c>
      <c r="F9209">
        <v>65.400000000000006</v>
      </c>
      <c r="G9209">
        <v>126.4</v>
      </c>
      <c r="H9209">
        <v>78.3</v>
      </c>
      <c r="I9209">
        <v>24.3</v>
      </c>
      <c r="J9209">
        <v>72.3</v>
      </c>
      <c r="K9209">
        <v>1511.7</v>
      </c>
      <c r="L9209">
        <v>97.8</v>
      </c>
      <c r="M9209">
        <v>3.69</v>
      </c>
      <c r="N9209">
        <v>4.41</v>
      </c>
      <c r="O9209">
        <v>15.5</v>
      </c>
    </row>
    <row r="9210" spans="1:15" x14ac:dyDescent="0.35">
      <c r="A9210" s="1">
        <v>46329</v>
      </c>
      <c r="B9210">
        <v>1</v>
      </c>
      <c r="C9210" t="s">
        <v>25</v>
      </c>
      <c r="D9210" t="s">
        <v>18</v>
      </c>
      <c r="E9210">
        <v>70</v>
      </c>
      <c r="F9210">
        <v>69.8</v>
      </c>
      <c r="G9210">
        <v>147.5</v>
      </c>
      <c r="H9210">
        <v>71.2</v>
      </c>
      <c r="I9210">
        <v>19.2</v>
      </c>
      <c r="J9210">
        <v>62.3</v>
      </c>
      <c r="K9210">
        <v>1364.2</v>
      </c>
      <c r="L9210">
        <v>96.3</v>
      </c>
      <c r="M9210">
        <v>3.79</v>
      </c>
      <c r="N9210">
        <v>3.61</v>
      </c>
      <c r="O9210">
        <v>20.3</v>
      </c>
    </row>
    <row r="9211" spans="1:15" x14ac:dyDescent="0.35">
      <c r="A9211" s="1">
        <v>46329</v>
      </c>
      <c r="B9211">
        <v>4</v>
      </c>
      <c r="C9211" t="s">
        <v>24</v>
      </c>
      <c r="D9211" t="s">
        <v>23</v>
      </c>
      <c r="E9211">
        <v>320</v>
      </c>
      <c r="F9211">
        <v>85.3</v>
      </c>
      <c r="G9211">
        <v>173.7</v>
      </c>
      <c r="H9211">
        <v>115.2</v>
      </c>
      <c r="I9211">
        <v>23.3</v>
      </c>
      <c r="J9211">
        <v>80.400000000000006</v>
      </c>
      <c r="K9211">
        <v>1557.6</v>
      </c>
      <c r="L9211">
        <v>106</v>
      </c>
      <c r="M9211">
        <v>4.3899999999999997</v>
      </c>
      <c r="N9211">
        <v>4.5</v>
      </c>
      <c r="O9211">
        <v>13.8</v>
      </c>
    </row>
    <row r="9212" spans="1:15" x14ac:dyDescent="0.35">
      <c r="A9212" s="1">
        <v>46329</v>
      </c>
      <c r="B9212">
        <v>6</v>
      </c>
      <c r="C9212" t="s">
        <v>21</v>
      </c>
      <c r="D9212" t="s">
        <v>22</v>
      </c>
      <c r="E9212">
        <v>210</v>
      </c>
      <c r="F9212">
        <v>54.3</v>
      </c>
      <c r="G9212">
        <v>94.8</v>
      </c>
      <c r="H9212">
        <v>64.2</v>
      </c>
      <c r="I9212">
        <v>20.6</v>
      </c>
      <c r="J9212">
        <v>70</v>
      </c>
      <c r="K9212">
        <v>1211.5999999999999</v>
      </c>
      <c r="L9212">
        <v>85.8</v>
      </c>
      <c r="M9212">
        <v>2.8</v>
      </c>
      <c r="N9212">
        <v>4.5599999999999996</v>
      </c>
      <c r="O9212">
        <v>21.4</v>
      </c>
    </row>
    <row r="9213" spans="1:15" x14ac:dyDescent="0.35">
      <c r="A9213" s="1">
        <v>46329</v>
      </c>
      <c r="B9213">
        <v>9</v>
      </c>
      <c r="C9213" t="s">
        <v>24</v>
      </c>
      <c r="D9213" t="s">
        <v>22</v>
      </c>
      <c r="E9213">
        <v>130</v>
      </c>
      <c r="F9213">
        <v>86.7</v>
      </c>
      <c r="G9213">
        <v>154.80000000000001</v>
      </c>
      <c r="H9213">
        <v>110.1</v>
      </c>
      <c r="I9213">
        <v>22.1</v>
      </c>
      <c r="J9213">
        <v>76.5</v>
      </c>
      <c r="K9213">
        <v>1748.8</v>
      </c>
      <c r="L9213">
        <v>112.6</v>
      </c>
      <c r="M9213">
        <v>5.0999999999999996</v>
      </c>
      <c r="N9213">
        <v>5.14</v>
      </c>
      <c r="O9213">
        <v>10.6</v>
      </c>
    </row>
    <row r="9214" spans="1:15" x14ac:dyDescent="0.35">
      <c r="A9214" s="1">
        <v>46329</v>
      </c>
      <c r="B9214">
        <v>11</v>
      </c>
      <c r="C9214" t="s">
        <v>19</v>
      </c>
      <c r="D9214" t="s">
        <v>23</v>
      </c>
      <c r="E9214">
        <v>210</v>
      </c>
      <c r="F9214">
        <v>55.4</v>
      </c>
      <c r="G9214">
        <v>126.1</v>
      </c>
      <c r="H9214">
        <v>76.3</v>
      </c>
      <c r="I9214">
        <v>19.600000000000001</v>
      </c>
      <c r="J9214">
        <v>64.099999999999994</v>
      </c>
      <c r="K9214">
        <v>1439</v>
      </c>
      <c r="L9214">
        <v>97.1</v>
      </c>
      <c r="M9214">
        <v>3.87</v>
      </c>
      <c r="N9214">
        <v>4.6900000000000004</v>
      </c>
      <c r="O9214">
        <v>17.8</v>
      </c>
    </row>
    <row r="9215" spans="1:15" x14ac:dyDescent="0.35">
      <c r="A9215" s="1">
        <v>46329</v>
      </c>
      <c r="B9215">
        <v>14</v>
      </c>
      <c r="C9215" t="s">
        <v>25</v>
      </c>
      <c r="D9215" t="s">
        <v>20</v>
      </c>
      <c r="E9215">
        <v>70</v>
      </c>
      <c r="F9215">
        <v>59.4</v>
      </c>
      <c r="G9215">
        <v>165.9</v>
      </c>
      <c r="H9215">
        <v>87.3</v>
      </c>
      <c r="I9215">
        <v>18.399999999999999</v>
      </c>
      <c r="J9215">
        <v>72.7</v>
      </c>
      <c r="K9215">
        <v>1400.6</v>
      </c>
      <c r="L9215">
        <v>98.7</v>
      </c>
      <c r="M9215">
        <v>3.48</v>
      </c>
      <c r="N9215">
        <v>5.29</v>
      </c>
      <c r="O9215">
        <v>21.8</v>
      </c>
    </row>
    <row r="9216" spans="1:15" x14ac:dyDescent="0.35">
      <c r="A9216" s="1">
        <v>46329</v>
      </c>
      <c r="B9216">
        <v>15</v>
      </c>
      <c r="C9216" t="s">
        <v>27</v>
      </c>
      <c r="D9216" t="s">
        <v>22</v>
      </c>
      <c r="E9216">
        <v>150</v>
      </c>
      <c r="F9216">
        <v>68.099999999999994</v>
      </c>
      <c r="G9216">
        <v>143.4</v>
      </c>
      <c r="H9216">
        <v>86.9</v>
      </c>
      <c r="I9216">
        <v>23.1</v>
      </c>
      <c r="J9216">
        <v>62.2</v>
      </c>
      <c r="K9216">
        <v>1494.3</v>
      </c>
      <c r="L9216">
        <v>101.3</v>
      </c>
      <c r="M9216">
        <v>3.83</v>
      </c>
      <c r="N9216">
        <v>4.2</v>
      </c>
      <c r="O9216">
        <v>12</v>
      </c>
    </row>
    <row r="9217" spans="1:15" x14ac:dyDescent="0.35">
      <c r="A9217" s="1">
        <v>46329</v>
      </c>
      <c r="B9217">
        <v>18</v>
      </c>
      <c r="C9217" t="s">
        <v>27</v>
      </c>
      <c r="D9217" t="s">
        <v>18</v>
      </c>
      <c r="E9217">
        <v>120</v>
      </c>
      <c r="F9217">
        <v>85.3</v>
      </c>
      <c r="G9217">
        <v>169.2</v>
      </c>
      <c r="H9217">
        <v>94.5</v>
      </c>
      <c r="I9217">
        <v>22.2</v>
      </c>
      <c r="J9217">
        <v>71.3</v>
      </c>
      <c r="K9217">
        <v>1711.1</v>
      </c>
      <c r="L9217">
        <v>118.2</v>
      </c>
      <c r="M9217">
        <v>5.19</v>
      </c>
      <c r="N9217">
        <v>4.0599999999999996</v>
      </c>
      <c r="O9217">
        <v>13.7</v>
      </c>
    </row>
    <row r="9218" spans="1:15" x14ac:dyDescent="0.35">
      <c r="A9218" s="1">
        <v>46329</v>
      </c>
      <c r="B9218">
        <v>19</v>
      </c>
      <c r="C9218" t="s">
        <v>24</v>
      </c>
      <c r="D9218" t="s">
        <v>18</v>
      </c>
      <c r="E9218">
        <v>120</v>
      </c>
      <c r="F9218">
        <v>93.2</v>
      </c>
      <c r="G9218">
        <v>150.1</v>
      </c>
      <c r="H9218">
        <v>100.7</v>
      </c>
      <c r="I9218">
        <v>22.5</v>
      </c>
      <c r="J9218">
        <v>68.099999999999994</v>
      </c>
      <c r="K9218">
        <v>1656.4</v>
      </c>
      <c r="L9218">
        <v>108.5</v>
      </c>
      <c r="M9218">
        <v>5.85</v>
      </c>
      <c r="N9218">
        <v>6.34</v>
      </c>
      <c r="O9218">
        <v>21.7</v>
      </c>
    </row>
    <row r="9219" spans="1:15" x14ac:dyDescent="0.35">
      <c r="A9219" s="1">
        <v>46329</v>
      </c>
      <c r="B9219">
        <v>20</v>
      </c>
      <c r="C9219" t="s">
        <v>21</v>
      </c>
      <c r="D9219" t="s">
        <v>20</v>
      </c>
      <c r="E9219">
        <v>210</v>
      </c>
      <c r="F9219">
        <v>72.400000000000006</v>
      </c>
      <c r="G9219">
        <v>181.9</v>
      </c>
      <c r="H9219">
        <v>103.1</v>
      </c>
      <c r="I9219">
        <v>21.2</v>
      </c>
      <c r="J9219">
        <v>79.099999999999994</v>
      </c>
      <c r="K9219">
        <v>1292.5</v>
      </c>
      <c r="L9219">
        <v>80.900000000000006</v>
      </c>
      <c r="M9219">
        <v>3.68</v>
      </c>
      <c r="N9219">
        <v>4.5999999999999996</v>
      </c>
      <c r="O9219">
        <v>22.7</v>
      </c>
    </row>
    <row r="9220" spans="1:15" x14ac:dyDescent="0.35">
      <c r="A9220" s="1">
        <v>46329</v>
      </c>
      <c r="B9220">
        <v>21</v>
      </c>
      <c r="C9220" t="s">
        <v>21</v>
      </c>
      <c r="D9220" t="s">
        <v>22</v>
      </c>
      <c r="E9220">
        <v>70</v>
      </c>
      <c r="F9220">
        <v>64.5</v>
      </c>
      <c r="G9220">
        <v>149.19999999999999</v>
      </c>
      <c r="H9220">
        <v>76</v>
      </c>
      <c r="I9220">
        <v>20.3</v>
      </c>
      <c r="J9220">
        <v>74.900000000000006</v>
      </c>
      <c r="K9220">
        <v>1568.8</v>
      </c>
      <c r="L9220">
        <v>102.4</v>
      </c>
      <c r="M9220">
        <v>4.45</v>
      </c>
      <c r="N9220">
        <v>4.51</v>
      </c>
      <c r="O9220">
        <v>23.7</v>
      </c>
    </row>
    <row r="9221" spans="1:15" x14ac:dyDescent="0.35">
      <c r="A9221" s="1">
        <v>46329</v>
      </c>
      <c r="B9221">
        <v>23</v>
      </c>
      <c r="C9221" t="s">
        <v>15</v>
      </c>
      <c r="D9221" t="s">
        <v>20</v>
      </c>
      <c r="E9221">
        <v>320</v>
      </c>
      <c r="F9221">
        <v>66.599999999999994</v>
      </c>
      <c r="G9221">
        <v>153.4</v>
      </c>
      <c r="H9221">
        <v>82.8</v>
      </c>
      <c r="I9221">
        <v>21.1</v>
      </c>
      <c r="J9221">
        <v>70.7</v>
      </c>
      <c r="K9221">
        <v>1222.8</v>
      </c>
      <c r="L9221">
        <v>87.4</v>
      </c>
      <c r="M9221">
        <v>3.48</v>
      </c>
      <c r="N9221">
        <v>4.5199999999999996</v>
      </c>
      <c r="O9221">
        <v>24.9</v>
      </c>
    </row>
    <row r="9222" spans="1:15" x14ac:dyDescent="0.35">
      <c r="A9222" s="1">
        <v>46330</v>
      </c>
      <c r="B9222">
        <v>0</v>
      </c>
      <c r="C9222" t="s">
        <v>17</v>
      </c>
      <c r="D9222" t="s">
        <v>22</v>
      </c>
      <c r="E9222">
        <v>70</v>
      </c>
      <c r="F9222">
        <v>52.8</v>
      </c>
      <c r="G9222">
        <v>154.6</v>
      </c>
      <c r="H9222">
        <v>95.7</v>
      </c>
      <c r="I9222">
        <v>23.2</v>
      </c>
      <c r="J9222">
        <v>67.400000000000006</v>
      </c>
      <c r="K9222">
        <v>1433.4</v>
      </c>
      <c r="L9222">
        <v>105.3</v>
      </c>
      <c r="M9222">
        <v>4.09</v>
      </c>
      <c r="N9222">
        <v>4.05</v>
      </c>
      <c r="O9222">
        <v>18.3</v>
      </c>
    </row>
    <row r="9223" spans="1:15" x14ac:dyDescent="0.35">
      <c r="A9223" s="1">
        <v>46330</v>
      </c>
      <c r="B9223">
        <v>1</v>
      </c>
      <c r="C9223" t="s">
        <v>19</v>
      </c>
      <c r="D9223" t="s">
        <v>22</v>
      </c>
      <c r="E9223">
        <v>70</v>
      </c>
      <c r="F9223">
        <v>52</v>
      </c>
      <c r="G9223">
        <v>126.6</v>
      </c>
      <c r="H9223">
        <v>71.2</v>
      </c>
      <c r="I9223">
        <v>21.6</v>
      </c>
      <c r="J9223">
        <v>67.3</v>
      </c>
      <c r="K9223">
        <v>1428.8</v>
      </c>
      <c r="L9223">
        <v>100.1</v>
      </c>
      <c r="M9223">
        <v>3.19</v>
      </c>
      <c r="N9223">
        <v>4.01</v>
      </c>
      <c r="O9223">
        <v>19.399999999999999</v>
      </c>
    </row>
    <row r="9224" spans="1:15" x14ac:dyDescent="0.35">
      <c r="A9224" s="1">
        <v>46330</v>
      </c>
      <c r="B9224">
        <v>2</v>
      </c>
      <c r="C9224" t="s">
        <v>15</v>
      </c>
      <c r="D9224" t="s">
        <v>20</v>
      </c>
      <c r="E9224">
        <v>150</v>
      </c>
      <c r="F9224">
        <v>82.8</v>
      </c>
      <c r="G9224">
        <v>150.69999999999999</v>
      </c>
      <c r="H9224">
        <v>96.8</v>
      </c>
      <c r="I9224">
        <v>19</v>
      </c>
      <c r="J9224">
        <v>56.1</v>
      </c>
      <c r="K9224">
        <v>1543.6</v>
      </c>
      <c r="L9224">
        <v>95.8</v>
      </c>
      <c r="M9224">
        <v>2.81</v>
      </c>
      <c r="N9224">
        <v>4.83</v>
      </c>
      <c r="O9224">
        <v>27.2</v>
      </c>
    </row>
    <row r="9225" spans="1:15" x14ac:dyDescent="0.35">
      <c r="A9225" s="1">
        <v>46330</v>
      </c>
      <c r="B9225">
        <v>6</v>
      </c>
      <c r="C9225" t="s">
        <v>17</v>
      </c>
      <c r="D9225" t="s">
        <v>16</v>
      </c>
      <c r="E9225">
        <v>120</v>
      </c>
      <c r="F9225">
        <v>95.9</v>
      </c>
      <c r="G9225">
        <v>156.69999999999999</v>
      </c>
      <c r="H9225">
        <v>85.9</v>
      </c>
      <c r="I9225">
        <v>22.7</v>
      </c>
      <c r="J9225">
        <v>57.1</v>
      </c>
      <c r="K9225">
        <v>1601.7</v>
      </c>
      <c r="L9225">
        <v>111.9</v>
      </c>
      <c r="M9225">
        <v>5.5</v>
      </c>
      <c r="N9225">
        <v>4.59</v>
      </c>
      <c r="O9225">
        <v>19.3</v>
      </c>
    </row>
    <row r="9226" spans="1:15" x14ac:dyDescent="0.35">
      <c r="A9226" s="1">
        <v>46330</v>
      </c>
      <c r="B9226">
        <v>7</v>
      </c>
      <c r="C9226" t="s">
        <v>29</v>
      </c>
      <c r="D9226" t="s">
        <v>23</v>
      </c>
      <c r="E9226">
        <v>120</v>
      </c>
      <c r="F9226">
        <v>108</v>
      </c>
      <c r="G9226">
        <v>182.1</v>
      </c>
      <c r="H9226">
        <v>112.8</v>
      </c>
      <c r="I9226">
        <v>24.4</v>
      </c>
      <c r="J9226">
        <v>58.1</v>
      </c>
      <c r="K9226">
        <v>1619</v>
      </c>
      <c r="L9226">
        <v>105</v>
      </c>
      <c r="M9226">
        <v>5.81</v>
      </c>
      <c r="N9226">
        <v>4.28</v>
      </c>
      <c r="O9226">
        <v>21.9</v>
      </c>
    </row>
    <row r="9227" spans="1:15" x14ac:dyDescent="0.35">
      <c r="A9227" s="1">
        <v>46330</v>
      </c>
      <c r="B9227">
        <v>8</v>
      </c>
      <c r="C9227" t="s">
        <v>28</v>
      </c>
      <c r="D9227" t="s">
        <v>23</v>
      </c>
      <c r="E9227">
        <v>100</v>
      </c>
      <c r="F9227">
        <v>80.7</v>
      </c>
      <c r="G9227">
        <v>177.5</v>
      </c>
      <c r="H9227">
        <v>96.7</v>
      </c>
      <c r="I9227">
        <v>19.3</v>
      </c>
      <c r="J9227">
        <v>81.099999999999994</v>
      </c>
      <c r="K9227">
        <v>1494.4</v>
      </c>
      <c r="L9227">
        <v>97.3</v>
      </c>
      <c r="M9227">
        <v>4.92</v>
      </c>
      <c r="N9227">
        <v>3.61</v>
      </c>
      <c r="O9227">
        <v>31.4</v>
      </c>
    </row>
    <row r="9228" spans="1:15" x14ac:dyDescent="0.35">
      <c r="A9228" s="1">
        <v>46330</v>
      </c>
      <c r="B9228">
        <v>9</v>
      </c>
      <c r="C9228" t="s">
        <v>17</v>
      </c>
      <c r="D9228" t="s">
        <v>23</v>
      </c>
      <c r="E9228">
        <v>85</v>
      </c>
      <c r="F9228">
        <v>86.4</v>
      </c>
      <c r="G9228">
        <v>136.6</v>
      </c>
      <c r="H9228">
        <v>96.6</v>
      </c>
      <c r="I9228">
        <v>22</v>
      </c>
      <c r="J9228">
        <v>62.3</v>
      </c>
      <c r="K9228">
        <v>1374.9</v>
      </c>
      <c r="L9228">
        <v>87.9</v>
      </c>
      <c r="M9228">
        <v>4.72</v>
      </c>
      <c r="N9228">
        <v>4.76</v>
      </c>
      <c r="O9228">
        <v>19</v>
      </c>
    </row>
    <row r="9229" spans="1:15" x14ac:dyDescent="0.35">
      <c r="A9229" s="1">
        <v>46330</v>
      </c>
      <c r="B9229">
        <v>10</v>
      </c>
      <c r="C9229" t="s">
        <v>28</v>
      </c>
      <c r="D9229" t="s">
        <v>20</v>
      </c>
      <c r="E9229">
        <v>130</v>
      </c>
      <c r="F9229">
        <v>86.1</v>
      </c>
      <c r="G9229">
        <v>172.6</v>
      </c>
      <c r="H9229">
        <v>105.6</v>
      </c>
      <c r="I9229">
        <v>17.3</v>
      </c>
      <c r="J9229">
        <v>65.3</v>
      </c>
      <c r="K9229">
        <v>1575.5</v>
      </c>
      <c r="L9229">
        <v>103.8</v>
      </c>
      <c r="M9229">
        <v>5.7</v>
      </c>
      <c r="N9229">
        <v>3.89</v>
      </c>
      <c r="O9229">
        <v>29.5</v>
      </c>
    </row>
    <row r="9230" spans="1:15" x14ac:dyDescent="0.35">
      <c r="A9230" s="1">
        <v>46330</v>
      </c>
      <c r="B9230">
        <v>13</v>
      </c>
      <c r="C9230" t="s">
        <v>25</v>
      </c>
      <c r="D9230" t="s">
        <v>22</v>
      </c>
      <c r="E9230">
        <v>210</v>
      </c>
      <c r="F9230">
        <v>66.2</v>
      </c>
      <c r="G9230">
        <v>158.5</v>
      </c>
      <c r="H9230">
        <v>84.3</v>
      </c>
      <c r="I9230">
        <v>23.2</v>
      </c>
      <c r="J9230">
        <v>70.8</v>
      </c>
      <c r="K9230">
        <v>1536.8</v>
      </c>
      <c r="L9230">
        <v>98.8</v>
      </c>
      <c r="M9230">
        <v>5.61</v>
      </c>
      <c r="N9230">
        <v>4.58</v>
      </c>
      <c r="O9230">
        <v>18.7</v>
      </c>
    </row>
    <row r="9231" spans="1:15" x14ac:dyDescent="0.35">
      <c r="A9231" s="1">
        <v>46330</v>
      </c>
      <c r="B9231">
        <v>14</v>
      </c>
      <c r="C9231" t="s">
        <v>24</v>
      </c>
      <c r="D9231" t="s">
        <v>22</v>
      </c>
      <c r="E9231">
        <v>100</v>
      </c>
      <c r="F9231">
        <v>68</v>
      </c>
      <c r="G9231">
        <v>138.6</v>
      </c>
      <c r="H9231">
        <v>77</v>
      </c>
      <c r="I9231">
        <v>21.9</v>
      </c>
      <c r="J9231">
        <v>59.2</v>
      </c>
      <c r="K9231">
        <v>1218.3</v>
      </c>
      <c r="L9231">
        <v>88.9</v>
      </c>
      <c r="M9231">
        <v>3.72</v>
      </c>
      <c r="N9231">
        <v>4.04</v>
      </c>
      <c r="O9231">
        <v>15.4</v>
      </c>
    </row>
    <row r="9232" spans="1:15" x14ac:dyDescent="0.35">
      <c r="A9232" s="1">
        <v>46330</v>
      </c>
      <c r="B9232">
        <v>17</v>
      </c>
      <c r="C9232" t="s">
        <v>17</v>
      </c>
      <c r="D9232" t="s">
        <v>18</v>
      </c>
      <c r="E9232">
        <v>70</v>
      </c>
      <c r="F9232">
        <v>94.7</v>
      </c>
      <c r="G9232">
        <v>157.80000000000001</v>
      </c>
      <c r="H9232">
        <v>102.2</v>
      </c>
      <c r="I9232">
        <v>26.3</v>
      </c>
      <c r="J9232">
        <v>75.599999999999994</v>
      </c>
      <c r="K9232">
        <v>1675.4</v>
      </c>
      <c r="L9232">
        <v>108</v>
      </c>
      <c r="M9232">
        <v>5.42</v>
      </c>
      <c r="N9232">
        <v>5.66</v>
      </c>
      <c r="O9232">
        <v>21.4</v>
      </c>
    </row>
    <row r="9233" spans="1:15" x14ac:dyDescent="0.35">
      <c r="A9233" s="1">
        <v>46330</v>
      </c>
      <c r="B9233">
        <v>19</v>
      </c>
      <c r="C9233" t="s">
        <v>21</v>
      </c>
      <c r="D9233" t="s">
        <v>22</v>
      </c>
      <c r="E9233">
        <v>120</v>
      </c>
      <c r="F9233">
        <v>91.7</v>
      </c>
      <c r="G9233">
        <v>175.3</v>
      </c>
      <c r="H9233">
        <v>107.6</v>
      </c>
      <c r="I9233">
        <v>18.3</v>
      </c>
      <c r="J9233">
        <v>47.9</v>
      </c>
      <c r="K9233">
        <v>1771.4</v>
      </c>
      <c r="L9233">
        <v>110.9</v>
      </c>
      <c r="M9233">
        <v>5.24</v>
      </c>
      <c r="N9233">
        <v>5.52</v>
      </c>
      <c r="O9233">
        <v>22.4</v>
      </c>
    </row>
    <row r="9234" spans="1:15" x14ac:dyDescent="0.35">
      <c r="A9234" s="1">
        <v>46330</v>
      </c>
      <c r="B9234">
        <v>20</v>
      </c>
      <c r="C9234" t="s">
        <v>19</v>
      </c>
      <c r="D9234" t="s">
        <v>16</v>
      </c>
      <c r="E9234">
        <v>100</v>
      </c>
      <c r="F9234">
        <v>65.8</v>
      </c>
      <c r="G9234">
        <v>142.5</v>
      </c>
      <c r="H9234">
        <v>70.8</v>
      </c>
      <c r="I9234">
        <v>20.3</v>
      </c>
      <c r="J9234">
        <v>77.2</v>
      </c>
      <c r="K9234">
        <v>1597.7</v>
      </c>
      <c r="L9234">
        <v>108.8</v>
      </c>
      <c r="M9234">
        <v>5.32</v>
      </c>
      <c r="N9234">
        <v>3.08</v>
      </c>
      <c r="O9234">
        <v>20.7</v>
      </c>
    </row>
    <row r="9235" spans="1:15" x14ac:dyDescent="0.35">
      <c r="A9235" s="1">
        <v>46331</v>
      </c>
      <c r="B9235">
        <v>0</v>
      </c>
      <c r="C9235" t="s">
        <v>29</v>
      </c>
      <c r="D9235" t="s">
        <v>23</v>
      </c>
      <c r="E9235">
        <v>150</v>
      </c>
      <c r="F9235">
        <v>69.900000000000006</v>
      </c>
      <c r="G9235">
        <v>158.19999999999999</v>
      </c>
      <c r="H9235">
        <v>86.7</v>
      </c>
      <c r="I9235">
        <v>25.1</v>
      </c>
      <c r="J9235">
        <v>79.8</v>
      </c>
      <c r="K9235">
        <v>1487.1</v>
      </c>
      <c r="L9235">
        <v>95.9</v>
      </c>
      <c r="M9235">
        <v>4.0599999999999996</v>
      </c>
      <c r="N9235">
        <v>4.78</v>
      </c>
      <c r="O9235">
        <v>21.4</v>
      </c>
    </row>
    <row r="9236" spans="1:15" x14ac:dyDescent="0.35">
      <c r="A9236" s="1">
        <v>46331</v>
      </c>
      <c r="B9236">
        <v>1</v>
      </c>
      <c r="C9236" t="s">
        <v>27</v>
      </c>
      <c r="D9236" t="s">
        <v>16</v>
      </c>
      <c r="E9236">
        <v>130</v>
      </c>
      <c r="F9236">
        <v>92.2</v>
      </c>
      <c r="G9236">
        <v>184.7</v>
      </c>
      <c r="H9236">
        <v>106.4</v>
      </c>
      <c r="I9236">
        <v>21.7</v>
      </c>
      <c r="J9236">
        <v>69.400000000000006</v>
      </c>
      <c r="K9236">
        <v>1403.1</v>
      </c>
      <c r="L9236">
        <v>93.7</v>
      </c>
      <c r="M9236">
        <v>3.64</v>
      </c>
      <c r="N9236">
        <v>6.15</v>
      </c>
      <c r="O9236">
        <v>11.8</v>
      </c>
    </row>
    <row r="9237" spans="1:15" x14ac:dyDescent="0.35">
      <c r="A9237" s="1">
        <v>46331</v>
      </c>
      <c r="B9237">
        <v>2</v>
      </c>
      <c r="C9237" t="s">
        <v>15</v>
      </c>
      <c r="D9237" t="s">
        <v>23</v>
      </c>
      <c r="E9237">
        <v>320</v>
      </c>
      <c r="F9237">
        <v>86.5</v>
      </c>
      <c r="G9237">
        <v>175.8</v>
      </c>
      <c r="H9237">
        <v>116.3</v>
      </c>
      <c r="I9237">
        <v>18.3</v>
      </c>
      <c r="J9237">
        <v>62.8</v>
      </c>
      <c r="K9237">
        <v>1447.1</v>
      </c>
      <c r="L9237">
        <v>102.9</v>
      </c>
      <c r="M9237">
        <v>4.25</v>
      </c>
      <c r="N9237">
        <v>4.76</v>
      </c>
      <c r="O9237">
        <v>23.9</v>
      </c>
    </row>
    <row r="9238" spans="1:15" x14ac:dyDescent="0.35">
      <c r="A9238" s="1">
        <v>46331</v>
      </c>
      <c r="B9238">
        <v>3</v>
      </c>
      <c r="C9238" t="s">
        <v>24</v>
      </c>
      <c r="D9238" t="s">
        <v>20</v>
      </c>
      <c r="E9238">
        <v>320</v>
      </c>
      <c r="F9238">
        <v>84.1</v>
      </c>
      <c r="G9238">
        <v>184.9</v>
      </c>
      <c r="H9238">
        <v>118.1</v>
      </c>
      <c r="I9238">
        <v>24.7</v>
      </c>
      <c r="J9238">
        <v>72.7</v>
      </c>
      <c r="K9238">
        <v>1425.8</v>
      </c>
      <c r="L9238">
        <v>92.1</v>
      </c>
      <c r="M9238">
        <v>5.09</v>
      </c>
      <c r="N9238">
        <v>5.28</v>
      </c>
      <c r="O9238">
        <v>12.6</v>
      </c>
    </row>
    <row r="9239" spans="1:15" x14ac:dyDescent="0.35">
      <c r="A9239" s="1">
        <v>46331</v>
      </c>
      <c r="B9239">
        <v>6</v>
      </c>
      <c r="C9239" t="s">
        <v>15</v>
      </c>
      <c r="D9239" t="s">
        <v>16</v>
      </c>
      <c r="E9239">
        <v>85</v>
      </c>
      <c r="F9239">
        <v>98.3</v>
      </c>
      <c r="G9239">
        <v>203.2</v>
      </c>
      <c r="H9239">
        <v>114.8</v>
      </c>
      <c r="I9239">
        <v>18.399999999999999</v>
      </c>
      <c r="J9239">
        <v>62.3</v>
      </c>
      <c r="K9239">
        <v>1792.3</v>
      </c>
      <c r="L9239">
        <v>118.9</v>
      </c>
      <c r="M9239">
        <v>4.67</v>
      </c>
      <c r="N9239">
        <v>5.2</v>
      </c>
      <c r="O9239">
        <v>27.1</v>
      </c>
    </row>
    <row r="9240" spans="1:15" x14ac:dyDescent="0.35">
      <c r="A9240" s="1">
        <v>46331</v>
      </c>
      <c r="B9240">
        <v>7</v>
      </c>
      <c r="C9240" t="s">
        <v>15</v>
      </c>
      <c r="D9240" t="s">
        <v>22</v>
      </c>
      <c r="E9240">
        <v>130</v>
      </c>
      <c r="F9240">
        <v>99.1</v>
      </c>
      <c r="G9240">
        <v>150.80000000000001</v>
      </c>
      <c r="H9240">
        <v>111.4</v>
      </c>
      <c r="I9240">
        <v>16.5</v>
      </c>
      <c r="J9240">
        <v>86.1</v>
      </c>
      <c r="K9240">
        <v>1793.8</v>
      </c>
      <c r="L9240">
        <v>112.9</v>
      </c>
      <c r="M9240">
        <v>3.79</v>
      </c>
      <c r="N9240">
        <v>4.8600000000000003</v>
      </c>
      <c r="O9240">
        <v>24.1</v>
      </c>
    </row>
    <row r="9241" spans="1:15" x14ac:dyDescent="0.35">
      <c r="A9241" s="1">
        <v>46331</v>
      </c>
      <c r="B9241">
        <v>8</v>
      </c>
      <c r="C9241" t="s">
        <v>26</v>
      </c>
      <c r="D9241" t="s">
        <v>23</v>
      </c>
      <c r="E9241">
        <v>130</v>
      </c>
      <c r="F9241">
        <v>81.599999999999994</v>
      </c>
      <c r="G9241">
        <v>214.9</v>
      </c>
      <c r="H9241">
        <v>112.1</v>
      </c>
      <c r="I9241">
        <v>21.6</v>
      </c>
      <c r="J9241">
        <v>71.3</v>
      </c>
      <c r="K9241">
        <v>1480.1</v>
      </c>
      <c r="L9241">
        <v>97.6</v>
      </c>
      <c r="M9241">
        <v>5.33</v>
      </c>
      <c r="N9241">
        <v>5.81</v>
      </c>
      <c r="O9241">
        <v>25.4</v>
      </c>
    </row>
    <row r="9242" spans="1:15" x14ac:dyDescent="0.35">
      <c r="A9242" s="1">
        <v>46331</v>
      </c>
      <c r="B9242">
        <v>9</v>
      </c>
      <c r="C9242" t="s">
        <v>15</v>
      </c>
      <c r="D9242" t="s">
        <v>18</v>
      </c>
      <c r="E9242">
        <v>210</v>
      </c>
      <c r="F9242">
        <v>83.7</v>
      </c>
      <c r="G9242">
        <v>156.4</v>
      </c>
      <c r="H9242">
        <v>109.5</v>
      </c>
      <c r="I9242">
        <v>20.5</v>
      </c>
      <c r="J9242">
        <v>59.9</v>
      </c>
      <c r="K9242">
        <v>1632.9</v>
      </c>
      <c r="L9242">
        <v>107.3</v>
      </c>
      <c r="M9242">
        <v>3.4</v>
      </c>
      <c r="N9242">
        <v>4.04</v>
      </c>
      <c r="O9242">
        <v>28.2</v>
      </c>
    </row>
    <row r="9243" spans="1:15" x14ac:dyDescent="0.35">
      <c r="A9243" s="1">
        <v>46331</v>
      </c>
      <c r="B9243">
        <v>10</v>
      </c>
      <c r="C9243" t="s">
        <v>15</v>
      </c>
      <c r="D9243" t="s">
        <v>16</v>
      </c>
      <c r="E9243">
        <v>130</v>
      </c>
      <c r="F9243">
        <v>87.8</v>
      </c>
      <c r="G9243">
        <v>169.4</v>
      </c>
      <c r="H9243">
        <v>107.1</v>
      </c>
      <c r="I9243">
        <v>21.1</v>
      </c>
      <c r="J9243">
        <v>73.599999999999994</v>
      </c>
      <c r="K9243">
        <v>1451.1</v>
      </c>
      <c r="L9243">
        <v>91.9</v>
      </c>
      <c r="M9243">
        <v>4.29</v>
      </c>
      <c r="N9243">
        <v>4.29</v>
      </c>
      <c r="O9243">
        <v>27.3</v>
      </c>
    </row>
    <row r="9244" spans="1:15" x14ac:dyDescent="0.35">
      <c r="A9244" s="1">
        <v>46331</v>
      </c>
      <c r="B9244">
        <v>19</v>
      </c>
      <c r="C9244" t="s">
        <v>26</v>
      </c>
      <c r="D9244" t="s">
        <v>20</v>
      </c>
      <c r="E9244">
        <v>210</v>
      </c>
      <c r="F9244">
        <v>65.3</v>
      </c>
      <c r="G9244">
        <v>144.4</v>
      </c>
      <c r="H9244">
        <v>93.4</v>
      </c>
      <c r="I9244">
        <v>24</v>
      </c>
      <c r="J9244">
        <v>57.2</v>
      </c>
      <c r="K9244">
        <v>1378.2</v>
      </c>
      <c r="L9244">
        <v>90</v>
      </c>
      <c r="M9244">
        <v>3.58</v>
      </c>
      <c r="N9244">
        <v>4.7699999999999996</v>
      </c>
      <c r="O9244">
        <v>26.9</v>
      </c>
    </row>
    <row r="9245" spans="1:15" x14ac:dyDescent="0.35">
      <c r="A9245" s="1">
        <v>46332</v>
      </c>
      <c r="B9245">
        <v>1</v>
      </c>
      <c r="C9245" t="s">
        <v>26</v>
      </c>
      <c r="D9245" t="s">
        <v>18</v>
      </c>
      <c r="E9245">
        <v>120</v>
      </c>
      <c r="F9245">
        <v>67.5</v>
      </c>
      <c r="G9245">
        <v>147.80000000000001</v>
      </c>
      <c r="H9245">
        <v>81.099999999999994</v>
      </c>
      <c r="I9245">
        <v>22.2</v>
      </c>
      <c r="J9245">
        <v>60.1</v>
      </c>
      <c r="K9245">
        <v>1421.4</v>
      </c>
      <c r="L9245">
        <v>97.7</v>
      </c>
      <c r="M9245">
        <v>4.25</v>
      </c>
      <c r="N9245">
        <v>3.73</v>
      </c>
      <c r="O9245">
        <v>25.4</v>
      </c>
    </row>
    <row r="9246" spans="1:15" x14ac:dyDescent="0.35">
      <c r="A9246" s="1">
        <v>46332</v>
      </c>
      <c r="B9246">
        <v>3</v>
      </c>
      <c r="C9246" t="s">
        <v>19</v>
      </c>
      <c r="D9246" t="s">
        <v>20</v>
      </c>
      <c r="E9246">
        <v>210</v>
      </c>
      <c r="F9246">
        <v>58.2</v>
      </c>
      <c r="G9246">
        <v>126.4</v>
      </c>
      <c r="H9246">
        <v>63.4</v>
      </c>
      <c r="I9246">
        <v>22.3</v>
      </c>
      <c r="J9246">
        <v>72.5</v>
      </c>
      <c r="K9246">
        <v>1370.3</v>
      </c>
      <c r="L9246">
        <v>83.6</v>
      </c>
      <c r="M9246">
        <v>3.81</v>
      </c>
      <c r="N9246">
        <v>4.6399999999999997</v>
      </c>
      <c r="O9246">
        <v>18</v>
      </c>
    </row>
    <row r="9247" spans="1:15" x14ac:dyDescent="0.35">
      <c r="A9247" s="1">
        <v>46332</v>
      </c>
      <c r="B9247">
        <v>4</v>
      </c>
      <c r="C9247" t="s">
        <v>17</v>
      </c>
      <c r="D9247" t="s">
        <v>23</v>
      </c>
      <c r="E9247">
        <v>120</v>
      </c>
      <c r="F9247">
        <v>74.900000000000006</v>
      </c>
      <c r="G9247">
        <v>174.6</v>
      </c>
      <c r="H9247">
        <v>101.1</v>
      </c>
      <c r="I9247">
        <v>25.1</v>
      </c>
      <c r="J9247">
        <v>59.3</v>
      </c>
      <c r="K9247">
        <v>1351.9</v>
      </c>
      <c r="L9247">
        <v>99.7</v>
      </c>
      <c r="M9247">
        <v>4.83</v>
      </c>
      <c r="N9247">
        <v>5.62</v>
      </c>
      <c r="O9247">
        <v>19.600000000000001</v>
      </c>
    </row>
    <row r="9248" spans="1:15" x14ac:dyDescent="0.35">
      <c r="A9248" s="1">
        <v>46332</v>
      </c>
      <c r="B9248">
        <v>6</v>
      </c>
      <c r="C9248" t="s">
        <v>17</v>
      </c>
      <c r="D9248" t="s">
        <v>16</v>
      </c>
      <c r="E9248">
        <v>150</v>
      </c>
      <c r="F9248">
        <v>68.099999999999994</v>
      </c>
      <c r="G9248">
        <v>149.1</v>
      </c>
      <c r="H9248">
        <v>84</v>
      </c>
      <c r="I9248">
        <v>19.600000000000001</v>
      </c>
      <c r="J9248">
        <v>68.7</v>
      </c>
      <c r="K9248">
        <v>1494.6</v>
      </c>
      <c r="L9248">
        <v>93.9</v>
      </c>
      <c r="M9248">
        <v>5.01</v>
      </c>
      <c r="N9248">
        <v>3.79</v>
      </c>
      <c r="O9248">
        <v>15.2</v>
      </c>
    </row>
    <row r="9249" spans="1:15" x14ac:dyDescent="0.35">
      <c r="A9249" s="1">
        <v>46332</v>
      </c>
      <c r="B9249">
        <v>7</v>
      </c>
      <c r="C9249" t="s">
        <v>19</v>
      </c>
      <c r="D9249" t="s">
        <v>20</v>
      </c>
      <c r="E9249">
        <v>85</v>
      </c>
      <c r="F9249">
        <v>73.2</v>
      </c>
      <c r="G9249">
        <v>148.5</v>
      </c>
      <c r="H9249">
        <v>91.9</v>
      </c>
      <c r="I9249">
        <v>19.899999999999999</v>
      </c>
      <c r="J9249">
        <v>72.2</v>
      </c>
      <c r="K9249">
        <v>1272.7</v>
      </c>
      <c r="L9249">
        <v>90.1</v>
      </c>
      <c r="M9249">
        <v>4.32</v>
      </c>
      <c r="N9249">
        <v>4.7</v>
      </c>
      <c r="O9249">
        <v>19.399999999999999</v>
      </c>
    </row>
    <row r="9250" spans="1:15" x14ac:dyDescent="0.35">
      <c r="A9250" s="1">
        <v>46332</v>
      </c>
      <c r="B9250">
        <v>9</v>
      </c>
      <c r="C9250" t="s">
        <v>26</v>
      </c>
      <c r="D9250" t="s">
        <v>18</v>
      </c>
      <c r="E9250">
        <v>100</v>
      </c>
      <c r="F9250">
        <v>81.099999999999994</v>
      </c>
      <c r="G9250">
        <v>165.9</v>
      </c>
      <c r="H9250">
        <v>97.6</v>
      </c>
      <c r="I9250">
        <v>22.4</v>
      </c>
      <c r="J9250">
        <v>60.9</v>
      </c>
      <c r="K9250">
        <v>1397.5</v>
      </c>
      <c r="L9250">
        <v>97.7</v>
      </c>
      <c r="M9250">
        <v>4.6399999999999997</v>
      </c>
      <c r="N9250">
        <v>5.0199999999999996</v>
      </c>
      <c r="O9250">
        <v>23.9</v>
      </c>
    </row>
    <row r="9251" spans="1:15" x14ac:dyDescent="0.35">
      <c r="A9251" s="1">
        <v>46332</v>
      </c>
      <c r="B9251">
        <v>11</v>
      </c>
      <c r="C9251" t="s">
        <v>28</v>
      </c>
      <c r="D9251" t="s">
        <v>18</v>
      </c>
      <c r="E9251">
        <v>120</v>
      </c>
      <c r="F9251">
        <v>61.1</v>
      </c>
      <c r="G9251">
        <v>169</v>
      </c>
      <c r="H9251">
        <v>92.7</v>
      </c>
      <c r="I9251">
        <v>17.2</v>
      </c>
      <c r="J9251">
        <v>64.5</v>
      </c>
      <c r="K9251">
        <v>1295.5999999999999</v>
      </c>
      <c r="L9251">
        <v>89.9</v>
      </c>
      <c r="M9251">
        <v>5.25</v>
      </c>
      <c r="N9251">
        <v>3.49</v>
      </c>
      <c r="O9251">
        <v>35.5</v>
      </c>
    </row>
    <row r="9252" spans="1:15" x14ac:dyDescent="0.35">
      <c r="A9252" s="1">
        <v>46332</v>
      </c>
      <c r="B9252">
        <v>12</v>
      </c>
      <c r="C9252" t="s">
        <v>27</v>
      </c>
      <c r="D9252" t="s">
        <v>22</v>
      </c>
      <c r="E9252">
        <v>130</v>
      </c>
      <c r="F9252">
        <v>82.2</v>
      </c>
      <c r="G9252">
        <v>148.4</v>
      </c>
      <c r="H9252">
        <v>91</v>
      </c>
      <c r="I9252">
        <v>23.5</v>
      </c>
      <c r="J9252">
        <v>79.5</v>
      </c>
      <c r="K9252">
        <v>1669.2</v>
      </c>
      <c r="L9252">
        <v>111.9</v>
      </c>
      <c r="M9252">
        <v>4.17</v>
      </c>
      <c r="N9252">
        <v>4.3499999999999996</v>
      </c>
      <c r="O9252">
        <v>13.9</v>
      </c>
    </row>
    <row r="9253" spans="1:15" x14ac:dyDescent="0.35">
      <c r="A9253" s="1">
        <v>46332</v>
      </c>
      <c r="B9253">
        <v>13</v>
      </c>
      <c r="C9253" t="s">
        <v>19</v>
      </c>
      <c r="D9253" t="s">
        <v>20</v>
      </c>
      <c r="E9253">
        <v>210</v>
      </c>
      <c r="F9253">
        <v>64</v>
      </c>
      <c r="G9253">
        <v>126.3</v>
      </c>
      <c r="H9253">
        <v>66.8</v>
      </c>
      <c r="I9253">
        <v>24.3</v>
      </c>
      <c r="J9253">
        <v>70.8</v>
      </c>
      <c r="K9253">
        <v>1466.9</v>
      </c>
      <c r="L9253">
        <v>107</v>
      </c>
      <c r="M9253">
        <v>4.28</v>
      </c>
      <c r="N9253">
        <v>4.5599999999999996</v>
      </c>
      <c r="O9253">
        <v>17.899999999999999</v>
      </c>
    </row>
    <row r="9254" spans="1:15" x14ac:dyDescent="0.35">
      <c r="A9254" s="1">
        <v>46332</v>
      </c>
      <c r="B9254">
        <v>14</v>
      </c>
      <c r="C9254" t="s">
        <v>29</v>
      </c>
      <c r="D9254" t="s">
        <v>16</v>
      </c>
      <c r="E9254">
        <v>210</v>
      </c>
      <c r="F9254">
        <v>65.900000000000006</v>
      </c>
      <c r="G9254">
        <v>151.19999999999999</v>
      </c>
      <c r="H9254">
        <v>88.1</v>
      </c>
      <c r="I9254">
        <v>23.3</v>
      </c>
      <c r="J9254">
        <v>65.8</v>
      </c>
      <c r="K9254">
        <v>1303.7</v>
      </c>
      <c r="L9254">
        <v>85.7</v>
      </c>
      <c r="M9254">
        <v>3.29</v>
      </c>
      <c r="N9254">
        <v>4.34</v>
      </c>
      <c r="O9254">
        <v>21.7</v>
      </c>
    </row>
    <row r="9255" spans="1:15" x14ac:dyDescent="0.35">
      <c r="A9255" s="1">
        <v>46332</v>
      </c>
      <c r="B9255">
        <v>16</v>
      </c>
      <c r="C9255" t="s">
        <v>19</v>
      </c>
      <c r="D9255" t="s">
        <v>16</v>
      </c>
      <c r="E9255">
        <v>70</v>
      </c>
      <c r="F9255">
        <v>49.2</v>
      </c>
      <c r="G9255">
        <v>156.4</v>
      </c>
      <c r="H9255">
        <v>87.1</v>
      </c>
      <c r="I9255">
        <v>19.399999999999999</v>
      </c>
      <c r="J9255">
        <v>67.099999999999994</v>
      </c>
      <c r="K9255">
        <v>1320.8</v>
      </c>
      <c r="L9255">
        <v>89.5</v>
      </c>
      <c r="M9255">
        <v>4.4400000000000004</v>
      </c>
      <c r="N9255">
        <v>2.42</v>
      </c>
      <c r="O9255">
        <v>14.3</v>
      </c>
    </row>
    <row r="9256" spans="1:15" x14ac:dyDescent="0.35">
      <c r="A9256" s="1">
        <v>46332</v>
      </c>
      <c r="B9256">
        <v>17</v>
      </c>
      <c r="C9256" t="s">
        <v>26</v>
      </c>
      <c r="D9256" t="s">
        <v>22</v>
      </c>
      <c r="E9256">
        <v>120</v>
      </c>
      <c r="F9256">
        <v>83.1</v>
      </c>
      <c r="G9256">
        <v>141.5</v>
      </c>
      <c r="H9256">
        <v>80.3</v>
      </c>
      <c r="I9256">
        <v>22.7</v>
      </c>
      <c r="J9256">
        <v>56.6</v>
      </c>
      <c r="K9256">
        <v>1686.4</v>
      </c>
      <c r="L9256">
        <v>110.6</v>
      </c>
      <c r="M9256">
        <v>4.5</v>
      </c>
      <c r="N9256">
        <v>4.78</v>
      </c>
      <c r="O9256">
        <v>25.1</v>
      </c>
    </row>
    <row r="9257" spans="1:15" x14ac:dyDescent="0.35">
      <c r="A9257" s="1">
        <v>46332</v>
      </c>
      <c r="B9257">
        <v>18</v>
      </c>
      <c r="C9257" t="s">
        <v>28</v>
      </c>
      <c r="D9257" t="s">
        <v>18</v>
      </c>
      <c r="E9257">
        <v>70</v>
      </c>
      <c r="F9257">
        <v>86.1</v>
      </c>
      <c r="G9257">
        <v>183</v>
      </c>
      <c r="H9257">
        <v>103.3</v>
      </c>
      <c r="I9257">
        <v>16.5</v>
      </c>
      <c r="J9257">
        <v>73.099999999999994</v>
      </c>
      <c r="K9257">
        <v>1826.9</v>
      </c>
      <c r="L9257">
        <v>117.2</v>
      </c>
      <c r="M9257">
        <v>5.88</v>
      </c>
      <c r="N9257">
        <v>4.91</v>
      </c>
      <c r="O9257">
        <v>34</v>
      </c>
    </row>
    <row r="9258" spans="1:15" x14ac:dyDescent="0.35">
      <c r="A9258" s="1">
        <v>46332</v>
      </c>
      <c r="B9258">
        <v>19</v>
      </c>
      <c r="C9258" t="s">
        <v>24</v>
      </c>
      <c r="D9258" t="s">
        <v>20</v>
      </c>
      <c r="E9258">
        <v>320</v>
      </c>
      <c r="F9258">
        <v>100.6</v>
      </c>
      <c r="G9258">
        <v>166.9</v>
      </c>
      <c r="H9258">
        <v>114.6</v>
      </c>
      <c r="I9258">
        <v>23</v>
      </c>
      <c r="J9258">
        <v>66.900000000000006</v>
      </c>
      <c r="K9258">
        <v>1773.2</v>
      </c>
      <c r="L9258">
        <v>116.5</v>
      </c>
      <c r="M9258">
        <v>5.39</v>
      </c>
      <c r="N9258">
        <v>5.26</v>
      </c>
      <c r="O9258">
        <v>15</v>
      </c>
    </row>
    <row r="9259" spans="1:15" x14ac:dyDescent="0.35">
      <c r="A9259" s="1">
        <v>46332</v>
      </c>
      <c r="B9259">
        <v>20</v>
      </c>
      <c r="C9259" t="s">
        <v>26</v>
      </c>
      <c r="D9259" t="s">
        <v>18</v>
      </c>
      <c r="E9259">
        <v>320</v>
      </c>
      <c r="F9259">
        <v>91.1</v>
      </c>
      <c r="G9259">
        <v>191.5</v>
      </c>
      <c r="H9259">
        <v>126.2</v>
      </c>
      <c r="I9259">
        <v>28.7</v>
      </c>
      <c r="J9259">
        <v>70.5</v>
      </c>
      <c r="K9259">
        <v>1829.5</v>
      </c>
      <c r="L9259">
        <v>118.7</v>
      </c>
      <c r="M9259">
        <v>3.99</v>
      </c>
      <c r="N9259">
        <v>5.54</v>
      </c>
      <c r="O9259">
        <v>22.6</v>
      </c>
    </row>
    <row r="9260" spans="1:15" x14ac:dyDescent="0.35">
      <c r="A9260" s="1">
        <v>46332</v>
      </c>
      <c r="B9260">
        <v>23</v>
      </c>
      <c r="C9260" t="s">
        <v>25</v>
      </c>
      <c r="D9260" t="s">
        <v>20</v>
      </c>
      <c r="E9260">
        <v>150</v>
      </c>
      <c r="F9260">
        <v>66.400000000000006</v>
      </c>
      <c r="G9260">
        <v>147</v>
      </c>
      <c r="H9260">
        <v>89.9</v>
      </c>
      <c r="I9260">
        <v>21.1</v>
      </c>
      <c r="J9260">
        <v>50.1</v>
      </c>
      <c r="K9260">
        <v>1301.2</v>
      </c>
      <c r="L9260">
        <v>97</v>
      </c>
      <c r="M9260">
        <v>4.01</v>
      </c>
      <c r="N9260">
        <v>4.0999999999999996</v>
      </c>
      <c r="O9260">
        <v>16.600000000000001</v>
      </c>
    </row>
    <row r="9261" spans="1:15" x14ac:dyDescent="0.35">
      <c r="A9261" s="1">
        <v>46333</v>
      </c>
      <c r="B9261">
        <v>0</v>
      </c>
      <c r="C9261" t="s">
        <v>25</v>
      </c>
      <c r="D9261" t="s">
        <v>20</v>
      </c>
      <c r="E9261">
        <v>320</v>
      </c>
      <c r="F9261">
        <v>61.3</v>
      </c>
      <c r="G9261">
        <v>142.9</v>
      </c>
      <c r="H9261">
        <v>68.400000000000006</v>
      </c>
      <c r="I9261">
        <v>21.7</v>
      </c>
      <c r="J9261">
        <v>65</v>
      </c>
      <c r="K9261">
        <v>1422.9</v>
      </c>
      <c r="L9261">
        <v>97.2</v>
      </c>
      <c r="M9261">
        <v>5.3</v>
      </c>
      <c r="N9261">
        <v>4.87</v>
      </c>
      <c r="O9261">
        <v>18.899999999999999</v>
      </c>
    </row>
    <row r="9262" spans="1:15" x14ac:dyDescent="0.35">
      <c r="A9262" s="1">
        <v>46333</v>
      </c>
      <c r="B9262">
        <v>1</v>
      </c>
      <c r="C9262" t="s">
        <v>27</v>
      </c>
      <c r="D9262" t="s">
        <v>20</v>
      </c>
      <c r="E9262">
        <v>120</v>
      </c>
      <c r="F9262">
        <v>83.8</v>
      </c>
      <c r="G9262">
        <v>172.8</v>
      </c>
      <c r="H9262">
        <v>103.8</v>
      </c>
      <c r="I9262">
        <v>19.100000000000001</v>
      </c>
      <c r="J9262">
        <v>67.2</v>
      </c>
      <c r="K9262">
        <v>1582.4</v>
      </c>
      <c r="L9262">
        <v>108.6</v>
      </c>
      <c r="M9262">
        <v>7.06</v>
      </c>
      <c r="N9262">
        <v>4.05</v>
      </c>
      <c r="O9262">
        <v>12.5</v>
      </c>
    </row>
    <row r="9263" spans="1:15" x14ac:dyDescent="0.35">
      <c r="A9263" s="1">
        <v>46333</v>
      </c>
      <c r="B9263">
        <v>2</v>
      </c>
      <c r="C9263" t="s">
        <v>26</v>
      </c>
      <c r="D9263" t="s">
        <v>18</v>
      </c>
      <c r="E9263">
        <v>100</v>
      </c>
      <c r="F9263">
        <v>48</v>
      </c>
      <c r="G9263">
        <v>134.9</v>
      </c>
      <c r="H9263">
        <v>73.900000000000006</v>
      </c>
      <c r="I9263">
        <v>19.399999999999999</v>
      </c>
      <c r="J9263">
        <v>70.5</v>
      </c>
      <c r="K9263">
        <v>1228.8</v>
      </c>
      <c r="L9263">
        <v>86.8</v>
      </c>
      <c r="M9263">
        <v>4.37</v>
      </c>
      <c r="N9263">
        <v>3.24</v>
      </c>
      <c r="O9263">
        <v>22.4</v>
      </c>
    </row>
    <row r="9264" spans="1:15" x14ac:dyDescent="0.35">
      <c r="A9264" s="1">
        <v>46333</v>
      </c>
      <c r="B9264">
        <v>3</v>
      </c>
      <c r="C9264" t="s">
        <v>21</v>
      </c>
      <c r="D9264" t="s">
        <v>18</v>
      </c>
      <c r="E9264">
        <v>70</v>
      </c>
      <c r="F9264">
        <v>48.1</v>
      </c>
      <c r="G9264">
        <v>155.5</v>
      </c>
      <c r="H9264">
        <v>76.400000000000006</v>
      </c>
      <c r="I9264">
        <v>18.600000000000001</v>
      </c>
      <c r="J9264">
        <v>70.099999999999994</v>
      </c>
      <c r="K9264">
        <v>1108.5</v>
      </c>
      <c r="L9264">
        <v>73.7</v>
      </c>
      <c r="M9264">
        <v>1.66</v>
      </c>
      <c r="N9264">
        <v>2.94</v>
      </c>
      <c r="O9264">
        <v>23.1</v>
      </c>
    </row>
    <row r="9265" spans="1:15" x14ac:dyDescent="0.35">
      <c r="A9265" s="1">
        <v>46333</v>
      </c>
      <c r="B9265">
        <v>4</v>
      </c>
      <c r="C9265" t="s">
        <v>25</v>
      </c>
      <c r="D9265" t="s">
        <v>18</v>
      </c>
      <c r="E9265">
        <v>130</v>
      </c>
      <c r="F9265">
        <v>61.7</v>
      </c>
      <c r="G9265">
        <v>135.5</v>
      </c>
      <c r="H9265">
        <v>62.1</v>
      </c>
      <c r="I9265">
        <v>28</v>
      </c>
      <c r="J9265">
        <v>67.7</v>
      </c>
      <c r="K9265">
        <v>1384.1</v>
      </c>
      <c r="L9265">
        <v>93.9</v>
      </c>
      <c r="M9265">
        <v>4.6100000000000003</v>
      </c>
      <c r="N9265">
        <v>2.48</v>
      </c>
      <c r="O9265">
        <v>17.2</v>
      </c>
    </row>
    <row r="9266" spans="1:15" x14ac:dyDescent="0.35">
      <c r="A9266" s="1">
        <v>46333</v>
      </c>
      <c r="B9266">
        <v>6</v>
      </c>
      <c r="C9266" t="s">
        <v>15</v>
      </c>
      <c r="D9266" t="s">
        <v>23</v>
      </c>
      <c r="E9266">
        <v>320</v>
      </c>
      <c r="F9266">
        <v>76.900000000000006</v>
      </c>
      <c r="G9266">
        <v>126.8</v>
      </c>
      <c r="H9266">
        <v>79.400000000000006</v>
      </c>
      <c r="I9266">
        <v>18.8</v>
      </c>
      <c r="J9266">
        <v>66.5</v>
      </c>
      <c r="K9266">
        <v>1425.3</v>
      </c>
      <c r="L9266">
        <v>93.7</v>
      </c>
      <c r="M9266">
        <v>5.76</v>
      </c>
      <c r="N9266">
        <v>4.45</v>
      </c>
      <c r="O9266">
        <v>25.9</v>
      </c>
    </row>
    <row r="9267" spans="1:15" x14ac:dyDescent="0.35">
      <c r="A9267" s="1">
        <v>46333</v>
      </c>
      <c r="B9267">
        <v>7</v>
      </c>
      <c r="C9267" t="s">
        <v>24</v>
      </c>
      <c r="D9267" t="s">
        <v>18</v>
      </c>
      <c r="E9267">
        <v>150</v>
      </c>
      <c r="F9267">
        <v>101</v>
      </c>
      <c r="G9267">
        <v>149.30000000000001</v>
      </c>
      <c r="H9267">
        <v>97.7</v>
      </c>
      <c r="I9267">
        <v>24.9</v>
      </c>
      <c r="J9267">
        <v>55</v>
      </c>
      <c r="K9267">
        <v>1830.8</v>
      </c>
      <c r="L9267">
        <v>113.6</v>
      </c>
      <c r="M9267">
        <v>5.39</v>
      </c>
      <c r="N9267">
        <v>5.21</v>
      </c>
      <c r="O9267">
        <v>12.4</v>
      </c>
    </row>
    <row r="9268" spans="1:15" x14ac:dyDescent="0.35">
      <c r="A9268" s="1">
        <v>46333</v>
      </c>
      <c r="B9268">
        <v>8</v>
      </c>
      <c r="C9268" t="s">
        <v>15</v>
      </c>
      <c r="D9268" t="s">
        <v>22</v>
      </c>
      <c r="E9268">
        <v>85</v>
      </c>
      <c r="F9268">
        <v>89.2</v>
      </c>
      <c r="G9268">
        <v>203.3</v>
      </c>
      <c r="H9268">
        <v>123.4</v>
      </c>
      <c r="I9268">
        <v>21.7</v>
      </c>
      <c r="J9268">
        <v>55</v>
      </c>
      <c r="K9268">
        <v>1560.8</v>
      </c>
      <c r="L9268">
        <v>106</v>
      </c>
      <c r="M9268">
        <v>6.98</v>
      </c>
      <c r="N9268">
        <v>3.96</v>
      </c>
      <c r="O9268">
        <v>25.3</v>
      </c>
    </row>
    <row r="9269" spans="1:15" x14ac:dyDescent="0.35">
      <c r="A9269" s="1">
        <v>46333</v>
      </c>
      <c r="B9269">
        <v>11</v>
      </c>
      <c r="C9269" t="s">
        <v>29</v>
      </c>
      <c r="D9269" t="s">
        <v>23</v>
      </c>
      <c r="E9269">
        <v>320</v>
      </c>
      <c r="F9269">
        <v>51.3</v>
      </c>
      <c r="G9269">
        <v>112.2</v>
      </c>
      <c r="H9269">
        <v>74.900000000000006</v>
      </c>
      <c r="I9269">
        <v>20.2</v>
      </c>
      <c r="J9269">
        <v>66.900000000000006</v>
      </c>
      <c r="K9269">
        <v>1238.3</v>
      </c>
      <c r="L9269">
        <v>83.8</v>
      </c>
      <c r="M9269">
        <v>3.51</v>
      </c>
      <c r="N9269">
        <v>2.69</v>
      </c>
      <c r="O9269">
        <v>21.4</v>
      </c>
    </row>
    <row r="9270" spans="1:15" x14ac:dyDescent="0.35">
      <c r="A9270" s="1">
        <v>46333</v>
      </c>
      <c r="B9270">
        <v>12</v>
      </c>
      <c r="C9270" t="s">
        <v>27</v>
      </c>
      <c r="D9270" t="s">
        <v>20</v>
      </c>
      <c r="E9270">
        <v>85</v>
      </c>
      <c r="F9270">
        <v>87</v>
      </c>
      <c r="G9270">
        <v>159.6</v>
      </c>
      <c r="H9270">
        <v>93</v>
      </c>
      <c r="I9270">
        <v>18.7</v>
      </c>
      <c r="J9270">
        <v>92.1</v>
      </c>
      <c r="K9270">
        <v>1398.1</v>
      </c>
      <c r="L9270">
        <v>89.4</v>
      </c>
      <c r="M9270">
        <v>4.96</v>
      </c>
      <c r="N9270">
        <v>5.01</v>
      </c>
      <c r="O9270">
        <v>14.6</v>
      </c>
    </row>
    <row r="9271" spans="1:15" x14ac:dyDescent="0.35">
      <c r="A9271" s="1">
        <v>46333</v>
      </c>
      <c r="B9271">
        <v>13</v>
      </c>
      <c r="C9271" t="s">
        <v>29</v>
      </c>
      <c r="D9271" t="s">
        <v>16</v>
      </c>
      <c r="E9271">
        <v>150</v>
      </c>
      <c r="F9271">
        <v>51.3</v>
      </c>
      <c r="G9271">
        <v>145.80000000000001</v>
      </c>
      <c r="H9271">
        <v>77.8</v>
      </c>
      <c r="I9271">
        <v>22.4</v>
      </c>
      <c r="J9271">
        <v>71</v>
      </c>
      <c r="K9271">
        <v>1340.6</v>
      </c>
      <c r="L9271">
        <v>85.7</v>
      </c>
      <c r="M9271">
        <v>1.81</v>
      </c>
      <c r="N9271">
        <v>2.86</v>
      </c>
      <c r="O9271">
        <v>23.7</v>
      </c>
    </row>
    <row r="9272" spans="1:15" x14ac:dyDescent="0.35">
      <c r="A9272" s="1">
        <v>46333</v>
      </c>
      <c r="B9272">
        <v>14</v>
      </c>
      <c r="C9272" t="s">
        <v>29</v>
      </c>
      <c r="D9272" t="s">
        <v>23</v>
      </c>
      <c r="E9272">
        <v>320</v>
      </c>
      <c r="F9272">
        <v>66</v>
      </c>
      <c r="G9272">
        <v>167.7</v>
      </c>
      <c r="H9272">
        <v>90.5</v>
      </c>
      <c r="I9272">
        <v>18.100000000000001</v>
      </c>
      <c r="J9272">
        <v>88.8</v>
      </c>
      <c r="K9272">
        <v>1539.2</v>
      </c>
      <c r="L9272">
        <v>95.3</v>
      </c>
      <c r="M9272">
        <v>4.08</v>
      </c>
      <c r="N9272">
        <v>4.13</v>
      </c>
      <c r="O9272">
        <v>20.6</v>
      </c>
    </row>
    <row r="9273" spans="1:15" x14ac:dyDescent="0.35">
      <c r="A9273" s="1">
        <v>46333</v>
      </c>
      <c r="B9273">
        <v>15</v>
      </c>
      <c r="C9273" t="s">
        <v>25</v>
      </c>
      <c r="D9273" t="s">
        <v>23</v>
      </c>
      <c r="E9273">
        <v>70</v>
      </c>
      <c r="F9273">
        <v>45</v>
      </c>
      <c r="G9273">
        <v>116.1</v>
      </c>
      <c r="H9273">
        <v>75.3</v>
      </c>
      <c r="I9273">
        <v>24.7</v>
      </c>
      <c r="J9273">
        <v>70.7</v>
      </c>
      <c r="K9273">
        <v>1035.7</v>
      </c>
      <c r="L9273">
        <v>75</v>
      </c>
      <c r="M9273">
        <v>2.86</v>
      </c>
      <c r="N9273">
        <v>3.65</v>
      </c>
      <c r="O9273">
        <v>19.100000000000001</v>
      </c>
    </row>
    <row r="9274" spans="1:15" x14ac:dyDescent="0.35">
      <c r="A9274" s="1">
        <v>46333</v>
      </c>
      <c r="B9274">
        <v>17</v>
      </c>
      <c r="C9274" t="s">
        <v>26</v>
      </c>
      <c r="D9274" t="s">
        <v>20</v>
      </c>
      <c r="E9274">
        <v>320</v>
      </c>
      <c r="F9274">
        <v>106.2</v>
      </c>
      <c r="G9274">
        <v>163.1</v>
      </c>
      <c r="H9274">
        <v>101.2</v>
      </c>
      <c r="I9274">
        <v>22.4</v>
      </c>
      <c r="J9274">
        <v>57.9</v>
      </c>
      <c r="K9274">
        <v>1695.8</v>
      </c>
      <c r="L9274">
        <v>112.8</v>
      </c>
      <c r="M9274">
        <v>4.7699999999999996</v>
      </c>
      <c r="N9274">
        <v>4.97</v>
      </c>
      <c r="O9274">
        <v>25.6</v>
      </c>
    </row>
    <row r="9275" spans="1:15" x14ac:dyDescent="0.35">
      <c r="A9275" s="1">
        <v>46333</v>
      </c>
      <c r="B9275">
        <v>18</v>
      </c>
      <c r="C9275" t="s">
        <v>17</v>
      </c>
      <c r="D9275" t="s">
        <v>18</v>
      </c>
      <c r="E9275">
        <v>150</v>
      </c>
      <c r="F9275">
        <v>87.8</v>
      </c>
      <c r="G9275">
        <v>153.5</v>
      </c>
      <c r="H9275">
        <v>104.2</v>
      </c>
      <c r="I9275">
        <v>27</v>
      </c>
      <c r="J9275">
        <v>63</v>
      </c>
      <c r="K9275">
        <v>1695.6</v>
      </c>
      <c r="L9275">
        <v>108.9</v>
      </c>
      <c r="M9275">
        <v>5.74</v>
      </c>
      <c r="N9275">
        <v>4.8</v>
      </c>
      <c r="O9275">
        <v>19.3</v>
      </c>
    </row>
    <row r="9276" spans="1:15" x14ac:dyDescent="0.35">
      <c r="A9276" s="1">
        <v>46333</v>
      </c>
      <c r="B9276">
        <v>19</v>
      </c>
      <c r="C9276" t="s">
        <v>25</v>
      </c>
      <c r="D9276" t="s">
        <v>18</v>
      </c>
      <c r="E9276">
        <v>130</v>
      </c>
      <c r="F9276">
        <v>84.4</v>
      </c>
      <c r="G9276">
        <v>156.30000000000001</v>
      </c>
      <c r="H9276">
        <v>96.4</v>
      </c>
      <c r="I9276">
        <v>24.9</v>
      </c>
      <c r="J9276">
        <v>85.3</v>
      </c>
      <c r="K9276">
        <v>1769.3</v>
      </c>
      <c r="L9276">
        <v>110.2</v>
      </c>
      <c r="M9276">
        <v>4.9800000000000004</v>
      </c>
      <c r="N9276">
        <v>5.29</v>
      </c>
      <c r="O9276">
        <v>21.6</v>
      </c>
    </row>
    <row r="9277" spans="1:15" x14ac:dyDescent="0.35">
      <c r="A9277" s="1">
        <v>46333</v>
      </c>
      <c r="B9277">
        <v>21</v>
      </c>
      <c r="C9277" t="s">
        <v>19</v>
      </c>
      <c r="D9277" t="s">
        <v>23</v>
      </c>
      <c r="E9277">
        <v>130</v>
      </c>
      <c r="F9277">
        <v>53.2</v>
      </c>
      <c r="G9277">
        <v>135.30000000000001</v>
      </c>
      <c r="H9277">
        <v>68.099999999999994</v>
      </c>
      <c r="I9277">
        <v>15.2</v>
      </c>
      <c r="J9277">
        <v>76.099999999999994</v>
      </c>
      <c r="K9277">
        <v>1245.3</v>
      </c>
      <c r="L9277">
        <v>88</v>
      </c>
      <c r="M9277">
        <v>4.21</v>
      </c>
      <c r="N9277">
        <v>3.51</v>
      </c>
      <c r="O9277">
        <v>18.399999999999999</v>
      </c>
    </row>
    <row r="9278" spans="1:15" x14ac:dyDescent="0.35">
      <c r="A9278" s="1">
        <v>46333</v>
      </c>
      <c r="B9278">
        <v>22</v>
      </c>
      <c r="C9278" t="s">
        <v>17</v>
      </c>
      <c r="D9278" t="s">
        <v>18</v>
      </c>
      <c r="E9278">
        <v>100</v>
      </c>
      <c r="F9278">
        <v>61</v>
      </c>
      <c r="G9278">
        <v>150.30000000000001</v>
      </c>
      <c r="H9278">
        <v>97.5</v>
      </c>
      <c r="I9278">
        <v>21.9</v>
      </c>
      <c r="J9278">
        <v>72.5</v>
      </c>
      <c r="K9278">
        <v>1526.4</v>
      </c>
      <c r="L9278">
        <v>102.2</v>
      </c>
      <c r="M9278">
        <v>4.1500000000000004</v>
      </c>
      <c r="N9278">
        <v>4.63</v>
      </c>
      <c r="O9278">
        <v>16.7</v>
      </c>
    </row>
    <row r="9279" spans="1:15" x14ac:dyDescent="0.35">
      <c r="A9279" s="1">
        <v>46333</v>
      </c>
      <c r="B9279">
        <v>23</v>
      </c>
      <c r="C9279" t="s">
        <v>26</v>
      </c>
      <c r="D9279" t="s">
        <v>23</v>
      </c>
      <c r="E9279">
        <v>100</v>
      </c>
      <c r="F9279">
        <v>79.7</v>
      </c>
      <c r="G9279">
        <v>179.5</v>
      </c>
      <c r="H9279">
        <v>111.2</v>
      </c>
      <c r="I9279">
        <v>20.100000000000001</v>
      </c>
      <c r="J9279">
        <v>61.9</v>
      </c>
      <c r="K9279">
        <v>1444.9</v>
      </c>
      <c r="L9279">
        <v>94.6</v>
      </c>
      <c r="M9279">
        <v>4.46</v>
      </c>
      <c r="N9279">
        <v>5.32</v>
      </c>
      <c r="O9279">
        <v>24.6</v>
      </c>
    </row>
    <row r="9280" spans="1:15" x14ac:dyDescent="0.35">
      <c r="A9280" s="1">
        <v>46334</v>
      </c>
      <c r="B9280">
        <v>0</v>
      </c>
      <c r="C9280" t="s">
        <v>29</v>
      </c>
      <c r="D9280" t="s">
        <v>16</v>
      </c>
      <c r="E9280">
        <v>210</v>
      </c>
      <c r="F9280">
        <v>76.5</v>
      </c>
      <c r="G9280">
        <v>157.30000000000001</v>
      </c>
      <c r="H9280">
        <v>96.2</v>
      </c>
      <c r="I9280">
        <v>25.9</v>
      </c>
      <c r="J9280">
        <v>64.599999999999994</v>
      </c>
      <c r="K9280">
        <v>1690.5</v>
      </c>
      <c r="L9280">
        <v>106.4</v>
      </c>
      <c r="M9280">
        <v>4.95</v>
      </c>
      <c r="N9280">
        <v>4.07</v>
      </c>
      <c r="O9280">
        <v>23.4</v>
      </c>
    </row>
    <row r="9281" spans="1:15" x14ac:dyDescent="0.35">
      <c r="A9281" s="1">
        <v>46334</v>
      </c>
      <c r="B9281">
        <v>1</v>
      </c>
      <c r="C9281" t="s">
        <v>28</v>
      </c>
      <c r="D9281" t="s">
        <v>16</v>
      </c>
      <c r="E9281">
        <v>70</v>
      </c>
      <c r="F9281">
        <v>63.1</v>
      </c>
      <c r="G9281">
        <v>116.1</v>
      </c>
      <c r="H9281">
        <v>76.3</v>
      </c>
      <c r="I9281">
        <v>13</v>
      </c>
      <c r="J9281">
        <v>62.4</v>
      </c>
      <c r="K9281">
        <v>1316.9</v>
      </c>
      <c r="L9281">
        <v>93.3</v>
      </c>
      <c r="M9281">
        <v>4.0199999999999996</v>
      </c>
      <c r="N9281">
        <v>3.65</v>
      </c>
      <c r="O9281">
        <v>34.5</v>
      </c>
    </row>
    <row r="9282" spans="1:15" x14ac:dyDescent="0.35">
      <c r="A9282" s="1">
        <v>46334</v>
      </c>
      <c r="B9282">
        <v>3</v>
      </c>
      <c r="C9282" t="s">
        <v>27</v>
      </c>
      <c r="D9282" t="s">
        <v>20</v>
      </c>
      <c r="E9282">
        <v>320</v>
      </c>
      <c r="F9282">
        <v>68.900000000000006</v>
      </c>
      <c r="G9282">
        <v>148</v>
      </c>
      <c r="H9282">
        <v>88.4</v>
      </c>
      <c r="I9282">
        <v>22</v>
      </c>
      <c r="J9282">
        <v>63</v>
      </c>
      <c r="K9282">
        <v>1452.1</v>
      </c>
      <c r="L9282">
        <v>101.6</v>
      </c>
      <c r="M9282">
        <v>4.7699999999999996</v>
      </c>
      <c r="N9282">
        <v>5.29</v>
      </c>
      <c r="O9282">
        <v>17.2</v>
      </c>
    </row>
    <row r="9283" spans="1:15" x14ac:dyDescent="0.35">
      <c r="A9283" s="1">
        <v>46334</v>
      </c>
      <c r="B9283">
        <v>4</v>
      </c>
      <c r="C9283" t="s">
        <v>26</v>
      </c>
      <c r="D9283" t="s">
        <v>22</v>
      </c>
      <c r="E9283">
        <v>100</v>
      </c>
      <c r="F9283">
        <v>54.2</v>
      </c>
      <c r="G9283">
        <v>99.8</v>
      </c>
      <c r="H9283">
        <v>34.6</v>
      </c>
      <c r="I9283">
        <v>23.6</v>
      </c>
      <c r="J9283">
        <v>67</v>
      </c>
      <c r="K9283">
        <v>1406.8</v>
      </c>
      <c r="L9283">
        <v>94.3</v>
      </c>
      <c r="M9283">
        <v>3.67</v>
      </c>
      <c r="N9283">
        <v>2.39</v>
      </c>
      <c r="O9283">
        <v>20.9</v>
      </c>
    </row>
    <row r="9284" spans="1:15" x14ac:dyDescent="0.35">
      <c r="A9284" s="1">
        <v>46334</v>
      </c>
      <c r="B9284">
        <v>5</v>
      </c>
      <c r="C9284" t="s">
        <v>28</v>
      </c>
      <c r="D9284" t="s">
        <v>22</v>
      </c>
      <c r="E9284">
        <v>70</v>
      </c>
      <c r="F9284">
        <v>50.4</v>
      </c>
      <c r="G9284">
        <v>168</v>
      </c>
      <c r="H9284">
        <v>91.2</v>
      </c>
      <c r="I9284">
        <v>19</v>
      </c>
      <c r="J9284">
        <v>63</v>
      </c>
      <c r="K9284">
        <v>1021.5</v>
      </c>
      <c r="L9284">
        <v>78.8</v>
      </c>
      <c r="M9284">
        <v>4.1900000000000004</v>
      </c>
      <c r="N9284">
        <v>4.0199999999999996</v>
      </c>
      <c r="O9284">
        <v>29.4</v>
      </c>
    </row>
    <row r="9285" spans="1:15" x14ac:dyDescent="0.35">
      <c r="A9285" s="1">
        <v>46334</v>
      </c>
      <c r="B9285">
        <v>7</v>
      </c>
      <c r="C9285" t="s">
        <v>24</v>
      </c>
      <c r="D9285" t="s">
        <v>18</v>
      </c>
      <c r="E9285">
        <v>210</v>
      </c>
      <c r="F9285">
        <v>89.1</v>
      </c>
      <c r="G9285">
        <v>221.9</v>
      </c>
      <c r="H9285">
        <v>122.6</v>
      </c>
      <c r="I9285">
        <v>20.7</v>
      </c>
      <c r="J9285">
        <v>74.8</v>
      </c>
      <c r="K9285">
        <v>1300.0999999999999</v>
      </c>
      <c r="L9285">
        <v>89.6</v>
      </c>
      <c r="M9285">
        <v>4.7699999999999996</v>
      </c>
      <c r="N9285">
        <v>5.24</v>
      </c>
      <c r="O9285">
        <v>16</v>
      </c>
    </row>
    <row r="9286" spans="1:15" x14ac:dyDescent="0.35">
      <c r="A9286" s="1">
        <v>46334</v>
      </c>
      <c r="B9286">
        <v>9</v>
      </c>
      <c r="C9286" t="s">
        <v>29</v>
      </c>
      <c r="D9286" t="s">
        <v>22</v>
      </c>
      <c r="E9286">
        <v>120</v>
      </c>
      <c r="F9286">
        <v>90.4</v>
      </c>
      <c r="G9286">
        <v>188.2</v>
      </c>
      <c r="H9286">
        <v>121.2</v>
      </c>
      <c r="I9286">
        <v>27.6</v>
      </c>
      <c r="J9286">
        <v>59.1</v>
      </c>
      <c r="K9286">
        <v>1819.1</v>
      </c>
      <c r="L9286">
        <v>126.9</v>
      </c>
      <c r="M9286">
        <v>4.9000000000000004</v>
      </c>
      <c r="N9286">
        <v>5.25</v>
      </c>
      <c r="O9286">
        <v>23.4</v>
      </c>
    </row>
    <row r="9287" spans="1:15" x14ac:dyDescent="0.35">
      <c r="A9287" s="1">
        <v>46334</v>
      </c>
      <c r="B9287">
        <v>10</v>
      </c>
      <c r="C9287" t="s">
        <v>15</v>
      </c>
      <c r="D9287" t="s">
        <v>16</v>
      </c>
      <c r="E9287">
        <v>130</v>
      </c>
      <c r="F9287">
        <v>106.3</v>
      </c>
      <c r="G9287">
        <v>154.5</v>
      </c>
      <c r="H9287">
        <v>106.1</v>
      </c>
      <c r="I9287">
        <v>15.2</v>
      </c>
      <c r="J9287">
        <v>72.5</v>
      </c>
      <c r="K9287">
        <v>1882.5</v>
      </c>
      <c r="L9287">
        <v>125.2</v>
      </c>
      <c r="M9287">
        <v>3.78</v>
      </c>
      <c r="N9287">
        <v>5.19</v>
      </c>
      <c r="O9287">
        <v>28.9</v>
      </c>
    </row>
    <row r="9288" spans="1:15" x14ac:dyDescent="0.35">
      <c r="A9288" s="1">
        <v>46334</v>
      </c>
      <c r="B9288">
        <v>11</v>
      </c>
      <c r="C9288" t="s">
        <v>19</v>
      </c>
      <c r="D9288" t="s">
        <v>20</v>
      </c>
      <c r="E9288">
        <v>120</v>
      </c>
      <c r="F9288">
        <v>63.2</v>
      </c>
      <c r="G9288">
        <v>139.9</v>
      </c>
      <c r="H9288">
        <v>83.7</v>
      </c>
      <c r="I9288">
        <v>24.5</v>
      </c>
      <c r="J9288">
        <v>73.099999999999994</v>
      </c>
      <c r="K9288">
        <v>1568.5</v>
      </c>
      <c r="L9288">
        <v>100</v>
      </c>
      <c r="M9288">
        <v>2.4900000000000002</v>
      </c>
      <c r="N9288">
        <v>4.05</v>
      </c>
      <c r="O9288">
        <v>13.9</v>
      </c>
    </row>
    <row r="9289" spans="1:15" x14ac:dyDescent="0.35">
      <c r="A9289" s="1">
        <v>46334</v>
      </c>
      <c r="B9289">
        <v>16</v>
      </c>
      <c r="C9289" t="s">
        <v>28</v>
      </c>
      <c r="D9289" t="s">
        <v>16</v>
      </c>
      <c r="E9289">
        <v>85</v>
      </c>
      <c r="F9289">
        <v>76.5</v>
      </c>
      <c r="G9289">
        <v>165</v>
      </c>
      <c r="H9289">
        <v>110.4</v>
      </c>
      <c r="I9289">
        <v>21.9</v>
      </c>
      <c r="J9289">
        <v>83.1</v>
      </c>
      <c r="K9289">
        <v>1602</v>
      </c>
      <c r="L9289">
        <v>107.1</v>
      </c>
      <c r="M9289">
        <v>4.93</v>
      </c>
      <c r="N9289">
        <v>4.96</v>
      </c>
      <c r="O9289">
        <v>30.7</v>
      </c>
    </row>
    <row r="9290" spans="1:15" x14ac:dyDescent="0.35">
      <c r="A9290" s="1">
        <v>46334</v>
      </c>
      <c r="B9290">
        <v>18</v>
      </c>
      <c r="C9290" t="s">
        <v>26</v>
      </c>
      <c r="D9290" t="s">
        <v>23</v>
      </c>
      <c r="E9290">
        <v>70</v>
      </c>
      <c r="F9290">
        <v>91</v>
      </c>
      <c r="G9290">
        <v>147.69999999999999</v>
      </c>
      <c r="H9290">
        <v>87.1</v>
      </c>
      <c r="I9290">
        <v>23.1</v>
      </c>
      <c r="J9290">
        <v>68.900000000000006</v>
      </c>
      <c r="K9290">
        <v>1688.2</v>
      </c>
      <c r="L9290">
        <v>104.3</v>
      </c>
      <c r="M9290">
        <v>4.93</v>
      </c>
      <c r="N9290">
        <v>5.59</v>
      </c>
      <c r="O9290">
        <v>22.4</v>
      </c>
    </row>
    <row r="9291" spans="1:15" x14ac:dyDescent="0.35">
      <c r="A9291" s="1">
        <v>46334</v>
      </c>
      <c r="B9291">
        <v>19</v>
      </c>
      <c r="C9291" t="s">
        <v>15</v>
      </c>
      <c r="D9291" t="s">
        <v>18</v>
      </c>
      <c r="E9291">
        <v>85</v>
      </c>
      <c r="F9291">
        <v>101.1</v>
      </c>
      <c r="G9291">
        <v>176.7</v>
      </c>
      <c r="H9291">
        <v>113.2</v>
      </c>
      <c r="I9291">
        <v>23.2</v>
      </c>
      <c r="J9291">
        <v>57.7</v>
      </c>
      <c r="K9291">
        <v>1683.9</v>
      </c>
      <c r="L9291">
        <v>115.2</v>
      </c>
      <c r="M9291">
        <v>4.82</v>
      </c>
      <c r="N9291">
        <v>4.79</v>
      </c>
      <c r="O9291">
        <v>29.2</v>
      </c>
    </row>
    <row r="9292" spans="1:15" x14ac:dyDescent="0.35">
      <c r="A9292" s="1">
        <v>46334</v>
      </c>
      <c r="B9292">
        <v>21</v>
      </c>
      <c r="C9292" t="s">
        <v>25</v>
      </c>
      <c r="D9292" t="s">
        <v>18</v>
      </c>
      <c r="E9292">
        <v>130</v>
      </c>
      <c r="F9292">
        <v>60</v>
      </c>
      <c r="G9292">
        <v>157.6</v>
      </c>
      <c r="H9292">
        <v>75.099999999999994</v>
      </c>
      <c r="I9292">
        <v>23.7</v>
      </c>
      <c r="J9292">
        <v>65.5</v>
      </c>
      <c r="K9292">
        <v>1360.2</v>
      </c>
      <c r="L9292">
        <v>97.5</v>
      </c>
      <c r="M9292">
        <v>3.18</v>
      </c>
      <c r="N9292">
        <v>3.03</v>
      </c>
      <c r="O9292">
        <v>20.6</v>
      </c>
    </row>
    <row r="9293" spans="1:15" x14ac:dyDescent="0.35">
      <c r="A9293" s="1">
        <v>46334</v>
      </c>
      <c r="B9293">
        <v>23</v>
      </c>
      <c r="C9293" t="s">
        <v>24</v>
      </c>
      <c r="D9293" t="s">
        <v>22</v>
      </c>
      <c r="E9293">
        <v>100</v>
      </c>
      <c r="F9293">
        <v>81.2</v>
      </c>
      <c r="G9293">
        <v>111.8</v>
      </c>
      <c r="H9293">
        <v>72.7</v>
      </c>
      <c r="I9293">
        <v>24.2</v>
      </c>
      <c r="J9293">
        <v>81.099999999999994</v>
      </c>
      <c r="K9293">
        <v>1579.5</v>
      </c>
      <c r="L9293">
        <v>113.9</v>
      </c>
      <c r="M9293">
        <v>4.95</v>
      </c>
      <c r="N9293">
        <v>4.78</v>
      </c>
      <c r="O9293">
        <v>18.399999999999999</v>
      </c>
    </row>
    <row r="9294" spans="1:15" x14ac:dyDescent="0.35">
      <c r="A9294" s="1">
        <v>46335</v>
      </c>
      <c r="B9294">
        <v>2</v>
      </c>
      <c r="C9294" t="s">
        <v>24</v>
      </c>
      <c r="D9294" t="s">
        <v>23</v>
      </c>
      <c r="E9294">
        <v>210</v>
      </c>
      <c r="F9294">
        <v>67.8</v>
      </c>
      <c r="G9294">
        <v>162.1</v>
      </c>
      <c r="H9294">
        <v>93.9</v>
      </c>
      <c r="I9294">
        <v>22.5</v>
      </c>
      <c r="J9294">
        <v>73.8</v>
      </c>
      <c r="K9294">
        <v>1205</v>
      </c>
      <c r="L9294">
        <v>86.4</v>
      </c>
      <c r="M9294">
        <v>3.51</v>
      </c>
      <c r="N9294">
        <v>5.28</v>
      </c>
      <c r="O9294">
        <v>12.7</v>
      </c>
    </row>
    <row r="9295" spans="1:15" x14ac:dyDescent="0.35">
      <c r="A9295" s="1">
        <v>46335</v>
      </c>
      <c r="B9295">
        <v>4</v>
      </c>
      <c r="C9295" t="s">
        <v>25</v>
      </c>
      <c r="D9295" t="s">
        <v>22</v>
      </c>
      <c r="E9295">
        <v>320</v>
      </c>
      <c r="F9295">
        <v>61.2</v>
      </c>
      <c r="G9295">
        <v>131.30000000000001</v>
      </c>
      <c r="H9295">
        <v>84.2</v>
      </c>
      <c r="I9295">
        <v>22.9</v>
      </c>
      <c r="J9295">
        <v>67.599999999999994</v>
      </c>
      <c r="K9295">
        <v>1408.1</v>
      </c>
      <c r="L9295">
        <v>101.8</v>
      </c>
      <c r="M9295">
        <v>3.54</v>
      </c>
      <c r="N9295">
        <v>5.13</v>
      </c>
      <c r="O9295">
        <v>19.3</v>
      </c>
    </row>
    <row r="9296" spans="1:15" x14ac:dyDescent="0.35">
      <c r="A9296" s="1">
        <v>46335</v>
      </c>
      <c r="B9296">
        <v>5</v>
      </c>
      <c r="C9296" t="s">
        <v>24</v>
      </c>
      <c r="D9296" t="s">
        <v>22</v>
      </c>
      <c r="E9296">
        <v>70</v>
      </c>
      <c r="F9296">
        <v>75.5</v>
      </c>
      <c r="G9296">
        <v>165.4</v>
      </c>
      <c r="H9296">
        <v>93.9</v>
      </c>
      <c r="I9296">
        <v>24</v>
      </c>
      <c r="J9296">
        <v>70.099999999999994</v>
      </c>
      <c r="K9296">
        <v>1524</v>
      </c>
      <c r="L9296">
        <v>104.2</v>
      </c>
      <c r="M9296">
        <v>3.82</v>
      </c>
      <c r="N9296">
        <v>5.75</v>
      </c>
      <c r="O9296">
        <v>11.6</v>
      </c>
    </row>
    <row r="9297" spans="1:15" x14ac:dyDescent="0.35">
      <c r="A9297" s="1">
        <v>46335</v>
      </c>
      <c r="B9297">
        <v>6</v>
      </c>
      <c r="C9297" t="s">
        <v>15</v>
      </c>
      <c r="D9297" t="s">
        <v>22</v>
      </c>
      <c r="E9297">
        <v>70</v>
      </c>
      <c r="F9297">
        <v>83.3</v>
      </c>
      <c r="G9297">
        <v>159.6</v>
      </c>
      <c r="H9297">
        <v>85.3</v>
      </c>
      <c r="I9297">
        <v>17.899999999999999</v>
      </c>
      <c r="J9297">
        <v>70.8</v>
      </c>
      <c r="K9297">
        <v>1581.2</v>
      </c>
      <c r="L9297">
        <v>113</v>
      </c>
      <c r="M9297">
        <v>3.51</v>
      </c>
      <c r="N9297">
        <v>5.34</v>
      </c>
      <c r="O9297">
        <v>25.1</v>
      </c>
    </row>
    <row r="9298" spans="1:15" x14ac:dyDescent="0.35">
      <c r="A9298" s="1">
        <v>46335</v>
      </c>
      <c r="B9298">
        <v>7</v>
      </c>
      <c r="C9298" t="s">
        <v>15</v>
      </c>
      <c r="D9298" t="s">
        <v>23</v>
      </c>
      <c r="E9298">
        <v>210</v>
      </c>
      <c r="F9298">
        <v>88.8</v>
      </c>
      <c r="G9298">
        <v>197.9</v>
      </c>
      <c r="H9298">
        <v>115.2</v>
      </c>
      <c r="I9298">
        <v>18.8</v>
      </c>
      <c r="J9298">
        <v>57.9</v>
      </c>
      <c r="K9298">
        <v>1374</v>
      </c>
      <c r="L9298">
        <v>94.2</v>
      </c>
      <c r="M9298">
        <v>5.38</v>
      </c>
      <c r="N9298">
        <v>6</v>
      </c>
      <c r="O9298">
        <v>25.7</v>
      </c>
    </row>
    <row r="9299" spans="1:15" x14ac:dyDescent="0.35">
      <c r="A9299" s="1">
        <v>46335</v>
      </c>
      <c r="B9299">
        <v>11</v>
      </c>
      <c r="C9299" t="s">
        <v>27</v>
      </c>
      <c r="D9299" t="s">
        <v>22</v>
      </c>
      <c r="E9299">
        <v>210</v>
      </c>
      <c r="F9299">
        <v>99.3</v>
      </c>
      <c r="G9299">
        <v>167.8</v>
      </c>
      <c r="H9299">
        <v>115.2</v>
      </c>
      <c r="I9299">
        <v>20.8</v>
      </c>
      <c r="J9299">
        <v>68.7</v>
      </c>
      <c r="K9299">
        <v>1740.2</v>
      </c>
      <c r="L9299">
        <v>113.1</v>
      </c>
      <c r="M9299">
        <v>4.87</v>
      </c>
      <c r="N9299">
        <v>4.0199999999999996</v>
      </c>
      <c r="O9299">
        <v>12.7</v>
      </c>
    </row>
    <row r="9300" spans="1:15" x14ac:dyDescent="0.35">
      <c r="A9300" s="1">
        <v>46335</v>
      </c>
      <c r="B9300">
        <v>13</v>
      </c>
      <c r="C9300" t="s">
        <v>17</v>
      </c>
      <c r="D9300" t="s">
        <v>18</v>
      </c>
      <c r="E9300">
        <v>150</v>
      </c>
      <c r="F9300">
        <v>103.9</v>
      </c>
      <c r="G9300">
        <v>198.5</v>
      </c>
      <c r="H9300">
        <v>118.3</v>
      </c>
      <c r="I9300">
        <v>22.7</v>
      </c>
      <c r="J9300">
        <v>60.6</v>
      </c>
      <c r="K9300">
        <v>1618.1</v>
      </c>
      <c r="L9300">
        <v>101.7</v>
      </c>
      <c r="M9300">
        <v>5.0999999999999996</v>
      </c>
      <c r="N9300">
        <v>5.31</v>
      </c>
      <c r="O9300">
        <v>15.8</v>
      </c>
    </row>
    <row r="9301" spans="1:15" x14ac:dyDescent="0.35">
      <c r="A9301" s="1">
        <v>46335</v>
      </c>
      <c r="B9301">
        <v>15</v>
      </c>
      <c r="C9301" t="s">
        <v>26</v>
      </c>
      <c r="D9301" t="s">
        <v>22</v>
      </c>
      <c r="E9301">
        <v>130</v>
      </c>
      <c r="F9301">
        <v>49.3</v>
      </c>
      <c r="G9301">
        <v>136.1</v>
      </c>
      <c r="H9301">
        <v>83.6</v>
      </c>
      <c r="I9301">
        <v>23.5</v>
      </c>
      <c r="J9301">
        <v>61.4</v>
      </c>
      <c r="K9301">
        <v>1340.5</v>
      </c>
      <c r="L9301">
        <v>90</v>
      </c>
      <c r="M9301">
        <v>1.64</v>
      </c>
      <c r="N9301">
        <v>2.85</v>
      </c>
      <c r="O9301">
        <v>23</v>
      </c>
    </row>
    <row r="9302" spans="1:15" x14ac:dyDescent="0.35">
      <c r="A9302" s="1">
        <v>46335</v>
      </c>
      <c r="B9302">
        <v>16</v>
      </c>
      <c r="C9302" t="s">
        <v>28</v>
      </c>
      <c r="D9302" t="s">
        <v>23</v>
      </c>
      <c r="E9302">
        <v>100</v>
      </c>
      <c r="F9302">
        <v>72.8</v>
      </c>
      <c r="G9302">
        <v>168.6</v>
      </c>
      <c r="H9302">
        <v>97.6</v>
      </c>
      <c r="I9302">
        <v>15.2</v>
      </c>
      <c r="J9302">
        <v>67.599999999999994</v>
      </c>
      <c r="K9302">
        <v>1677.3</v>
      </c>
      <c r="L9302">
        <v>110.6</v>
      </c>
      <c r="M9302">
        <v>4.66</v>
      </c>
      <c r="N9302">
        <v>4.6100000000000003</v>
      </c>
      <c r="O9302">
        <v>30</v>
      </c>
    </row>
    <row r="9303" spans="1:15" x14ac:dyDescent="0.35">
      <c r="A9303" s="1">
        <v>46335</v>
      </c>
      <c r="B9303">
        <v>17</v>
      </c>
      <c r="C9303" t="s">
        <v>27</v>
      </c>
      <c r="D9303" t="s">
        <v>23</v>
      </c>
      <c r="E9303">
        <v>320</v>
      </c>
      <c r="F9303">
        <v>116.6</v>
      </c>
      <c r="G9303">
        <v>170.3</v>
      </c>
      <c r="H9303">
        <v>113.8</v>
      </c>
      <c r="I9303">
        <v>18.899999999999999</v>
      </c>
      <c r="J9303">
        <v>51.4</v>
      </c>
      <c r="K9303">
        <v>1839.8</v>
      </c>
      <c r="L9303">
        <v>120.2</v>
      </c>
      <c r="M9303">
        <v>5.21</v>
      </c>
      <c r="N9303">
        <v>6.29</v>
      </c>
      <c r="O9303">
        <v>11.4</v>
      </c>
    </row>
    <row r="9304" spans="1:15" x14ac:dyDescent="0.35">
      <c r="A9304" s="1">
        <v>46335</v>
      </c>
      <c r="B9304">
        <v>18</v>
      </c>
      <c r="C9304" t="s">
        <v>17</v>
      </c>
      <c r="D9304" t="s">
        <v>16</v>
      </c>
      <c r="E9304">
        <v>320</v>
      </c>
      <c r="F9304">
        <v>94.4</v>
      </c>
      <c r="G9304">
        <v>180.6</v>
      </c>
      <c r="H9304">
        <v>112.6</v>
      </c>
      <c r="I9304">
        <v>21.2</v>
      </c>
      <c r="J9304">
        <v>65.5</v>
      </c>
      <c r="K9304">
        <v>1575</v>
      </c>
      <c r="L9304">
        <v>104.1</v>
      </c>
      <c r="M9304">
        <v>4.97</v>
      </c>
      <c r="N9304">
        <v>3.82</v>
      </c>
      <c r="O9304">
        <v>15.1</v>
      </c>
    </row>
    <row r="9305" spans="1:15" x14ac:dyDescent="0.35">
      <c r="A9305" s="1">
        <v>46335</v>
      </c>
      <c r="B9305">
        <v>21</v>
      </c>
      <c r="C9305" t="s">
        <v>15</v>
      </c>
      <c r="D9305" t="s">
        <v>22</v>
      </c>
      <c r="E9305">
        <v>100</v>
      </c>
      <c r="F9305">
        <v>82.1</v>
      </c>
      <c r="G9305">
        <v>165.1</v>
      </c>
      <c r="H9305">
        <v>97</v>
      </c>
      <c r="I9305">
        <v>19.399999999999999</v>
      </c>
      <c r="J9305">
        <v>54.3</v>
      </c>
      <c r="K9305">
        <v>1380.8</v>
      </c>
      <c r="L9305">
        <v>94.8</v>
      </c>
      <c r="M9305">
        <v>3.7</v>
      </c>
      <c r="N9305">
        <v>4.04</v>
      </c>
      <c r="O9305">
        <v>26.3</v>
      </c>
    </row>
    <row r="9306" spans="1:15" x14ac:dyDescent="0.35">
      <c r="A9306" s="1">
        <v>46335</v>
      </c>
      <c r="B9306">
        <v>23</v>
      </c>
      <c r="C9306" t="s">
        <v>29</v>
      </c>
      <c r="D9306" t="s">
        <v>23</v>
      </c>
      <c r="E9306">
        <v>70</v>
      </c>
      <c r="F9306">
        <v>63.9</v>
      </c>
      <c r="G9306">
        <v>171.3</v>
      </c>
      <c r="H9306">
        <v>85.2</v>
      </c>
      <c r="I9306">
        <v>24.1</v>
      </c>
      <c r="J9306">
        <v>72.2</v>
      </c>
      <c r="K9306">
        <v>1451.2</v>
      </c>
      <c r="L9306">
        <v>94.3</v>
      </c>
      <c r="M9306">
        <v>4.88</v>
      </c>
      <c r="N9306">
        <v>3.56</v>
      </c>
      <c r="O9306">
        <v>22.1</v>
      </c>
    </row>
    <row r="9307" spans="1:15" x14ac:dyDescent="0.35">
      <c r="A9307" s="1">
        <v>46336</v>
      </c>
      <c r="B9307">
        <v>1</v>
      </c>
      <c r="C9307" t="s">
        <v>27</v>
      </c>
      <c r="D9307" t="s">
        <v>22</v>
      </c>
      <c r="E9307">
        <v>130</v>
      </c>
      <c r="F9307">
        <v>75.900000000000006</v>
      </c>
      <c r="G9307">
        <v>135.4</v>
      </c>
      <c r="H9307">
        <v>98.3</v>
      </c>
      <c r="I9307">
        <v>17.100000000000001</v>
      </c>
      <c r="J9307">
        <v>52.5</v>
      </c>
      <c r="K9307">
        <v>1520.6</v>
      </c>
      <c r="L9307">
        <v>109.3</v>
      </c>
      <c r="M9307">
        <v>4.54</v>
      </c>
      <c r="N9307">
        <v>2.67</v>
      </c>
      <c r="O9307">
        <v>15.7</v>
      </c>
    </row>
    <row r="9308" spans="1:15" x14ac:dyDescent="0.35">
      <c r="A9308" s="1">
        <v>46336</v>
      </c>
      <c r="B9308">
        <v>2</v>
      </c>
      <c r="C9308" t="s">
        <v>21</v>
      </c>
      <c r="D9308" t="s">
        <v>20</v>
      </c>
      <c r="E9308">
        <v>100</v>
      </c>
      <c r="F9308">
        <v>56.8</v>
      </c>
      <c r="G9308">
        <v>148.1</v>
      </c>
      <c r="H9308">
        <v>64.5</v>
      </c>
      <c r="I9308">
        <v>21.8</v>
      </c>
      <c r="J9308">
        <v>52.7</v>
      </c>
      <c r="K9308">
        <v>1315.4</v>
      </c>
      <c r="L9308">
        <v>90.2</v>
      </c>
      <c r="M9308">
        <v>3.95</v>
      </c>
      <c r="N9308">
        <v>3.13</v>
      </c>
      <c r="O9308">
        <v>21.9</v>
      </c>
    </row>
    <row r="9309" spans="1:15" x14ac:dyDescent="0.35">
      <c r="A9309" s="1">
        <v>46336</v>
      </c>
      <c r="B9309">
        <v>3</v>
      </c>
      <c r="C9309" t="s">
        <v>24</v>
      </c>
      <c r="D9309" t="s">
        <v>18</v>
      </c>
      <c r="E9309">
        <v>85</v>
      </c>
      <c r="F9309">
        <v>63.8</v>
      </c>
      <c r="G9309">
        <v>98.5</v>
      </c>
      <c r="H9309">
        <v>51.3</v>
      </c>
      <c r="I9309">
        <v>23.2</v>
      </c>
      <c r="J9309">
        <v>50.8</v>
      </c>
      <c r="K9309">
        <v>1358.9</v>
      </c>
      <c r="L9309">
        <v>90.4</v>
      </c>
      <c r="M9309">
        <v>4.68</v>
      </c>
      <c r="N9309">
        <v>3.82</v>
      </c>
      <c r="O9309">
        <v>18.100000000000001</v>
      </c>
    </row>
    <row r="9310" spans="1:15" x14ac:dyDescent="0.35">
      <c r="A9310" s="1">
        <v>46336</v>
      </c>
      <c r="B9310">
        <v>4</v>
      </c>
      <c r="C9310" t="s">
        <v>24</v>
      </c>
      <c r="D9310" t="s">
        <v>18</v>
      </c>
      <c r="E9310">
        <v>70</v>
      </c>
      <c r="F9310">
        <v>71.7</v>
      </c>
      <c r="G9310">
        <v>137.69999999999999</v>
      </c>
      <c r="H9310">
        <v>85.8</v>
      </c>
      <c r="I9310">
        <v>22.8</v>
      </c>
      <c r="J9310">
        <v>68.599999999999994</v>
      </c>
      <c r="K9310">
        <v>1453.1</v>
      </c>
      <c r="L9310">
        <v>95.3</v>
      </c>
      <c r="M9310">
        <v>3.18</v>
      </c>
      <c r="N9310">
        <v>4.59</v>
      </c>
      <c r="O9310">
        <v>13.6</v>
      </c>
    </row>
    <row r="9311" spans="1:15" x14ac:dyDescent="0.35">
      <c r="A9311" s="1">
        <v>46336</v>
      </c>
      <c r="B9311">
        <v>5</v>
      </c>
      <c r="C9311" t="s">
        <v>15</v>
      </c>
      <c r="D9311" t="s">
        <v>22</v>
      </c>
      <c r="E9311">
        <v>100</v>
      </c>
      <c r="F9311">
        <v>65.900000000000006</v>
      </c>
      <c r="G9311">
        <v>112.7</v>
      </c>
      <c r="H9311">
        <v>65.599999999999994</v>
      </c>
      <c r="I9311">
        <v>20.6</v>
      </c>
      <c r="J9311">
        <v>67.099999999999994</v>
      </c>
      <c r="K9311">
        <v>1361.4</v>
      </c>
      <c r="L9311">
        <v>91.9</v>
      </c>
      <c r="M9311">
        <v>5.51</v>
      </c>
      <c r="N9311">
        <v>3.37</v>
      </c>
      <c r="O9311">
        <v>22.5</v>
      </c>
    </row>
    <row r="9312" spans="1:15" x14ac:dyDescent="0.35">
      <c r="A9312" s="1">
        <v>46336</v>
      </c>
      <c r="B9312">
        <v>6</v>
      </c>
      <c r="C9312" t="s">
        <v>17</v>
      </c>
      <c r="D9312" t="s">
        <v>18</v>
      </c>
      <c r="E9312">
        <v>150</v>
      </c>
      <c r="F9312">
        <v>78</v>
      </c>
      <c r="G9312">
        <v>186.4</v>
      </c>
      <c r="H9312">
        <v>91.1</v>
      </c>
      <c r="I9312">
        <v>25</v>
      </c>
      <c r="J9312">
        <v>78.7</v>
      </c>
      <c r="K9312">
        <v>1419</v>
      </c>
      <c r="L9312">
        <v>97.3</v>
      </c>
      <c r="M9312">
        <v>4.38</v>
      </c>
      <c r="N9312">
        <v>5.0599999999999996</v>
      </c>
      <c r="O9312">
        <v>18.600000000000001</v>
      </c>
    </row>
    <row r="9313" spans="1:15" x14ac:dyDescent="0.35">
      <c r="A9313" s="1">
        <v>46336</v>
      </c>
      <c r="B9313">
        <v>7</v>
      </c>
      <c r="C9313" t="s">
        <v>19</v>
      </c>
      <c r="D9313" t="s">
        <v>18</v>
      </c>
      <c r="E9313">
        <v>320</v>
      </c>
      <c r="F9313">
        <v>73.599999999999994</v>
      </c>
      <c r="G9313">
        <v>133.30000000000001</v>
      </c>
      <c r="H9313">
        <v>71.2</v>
      </c>
      <c r="I9313">
        <v>21.1</v>
      </c>
      <c r="J9313">
        <v>70.400000000000006</v>
      </c>
      <c r="K9313">
        <v>1412.7</v>
      </c>
      <c r="L9313">
        <v>102.1</v>
      </c>
      <c r="M9313">
        <v>3.24</v>
      </c>
      <c r="N9313">
        <v>4.3499999999999996</v>
      </c>
      <c r="O9313">
        <v>15.3</v>
      </c>
    </row>
    <row r="9314" spans="1:15" x14ac:dyDescent="0.35">
      <c r="A9314" s="1">
        <v>46336</v>
      </c>
      <c r="B9314">
        <v>8</v>
      </c>
      <c r="C9314" t="s">
        <v>26</v>
      </c>
      <c r="D9314" t="s">
        <v>20</v>
      </c>
      <c r="E9314">
        <v>100</v>
      </c>
      <c r="F9314">
        <v>85.1</v>
      </c>
      <c r="G9314">
        <v>157.6</v>
      </c>
      <c r="H9314">
        <v>98.8</v>
      </c>
      <c r="I9314">
        <v>22.7</v>
      </c>
      <c r="J9314">
        <v>52.1</v>
      </c>
      <c r="K9314">
        <v>1673.6</v>
      </c>
      <c r="L9314">
        <v>110.5</v>
      </c>
      <c r="M9314">
        <v>3.06</v>
      </c>
      <c r="N9314">
        <v>4.7699999999999996</v>
      </c>
      <c r="O9314">
        <v>24.3</v>
      </c>
    </row>
    <row r="9315" spans="1:15" x14ac:dyDescent="0.35">
      <c r="A9315" s="1">
        <v>46336</v>
      </c>
      <c r="B9315">
        <v>11</v>
      </c>
      <c r="C9315" t="s">
        <v>27</v>
      </c>
      <c r="D9315" t="s">
        <v>18</v>
      </c>
      <c r="E9315">
        <v>70</v>
      </c>
      <c r="F9315">
        <v>86.5</v>
      </c>
      <c r="G9315">
        <v>152.1</v>
      </c>
      <c r="H9315">
        <v>98.4</v>
      </c>
      <c r="I9315">
        <v>24.1</v>
      </c>
      <c r="J9315">
        <v>58.7</v>
      </c>
      <c r="K9315">
        <v>1435.4</v>
      </c>
      <c r="L9315">
        <v>100.1</v>
      </c>
      <c r="M9315">
        <v>5.19</v>
      </c>
      <c r="N9315">
        <v>5.55</v>
      </c>
      <c r="O9315">
        <v>16.8</v>
      </c>
    </row>
    <row r="9316" spans="1:15" x14ac:dyDescent="0.35">
      <c r="A9316" s="1">
        <v>46336</v>
      </c>
      <c r="B9316">
        <v>15</v>
      </c>
      <c r="C9316" t="s">
        <v>25</v>
      </c>
      <c r="D9316" t="s">
        <v>18</v>
      </c>
      <c r="E9316">
        <v>130</v>
      </c>
      <c r="F9316">
        <v>64.599999999999994</v>
      </c>
      <c r="G9316">
        <v>144</v>
      </c>
      <c r="H9316">
        <v>83.4</v>
      </c>
      <c r="I9316">
        <v>23.3</v>
      </c>
      <c r="J9316">
        <v>67.400000000000006</v>
      </c>
      <c r="K9316">
        <v>1473.3</v>
      </c>
      <c r="L9316">
        <v>99.2</v>
      </c>
      <c r="M9316">
        <v>4.76</v>
      </c>
      <c r="N9316">
        <v>4.67</v>
      </c>
      <c r="O9316">
        <v>21.4</v>
      </c>
    </row>
    <row r="9317" spans="1:15" x14ac:dyDescent="0.35">
      <c r="A9317" s="1">
        <v>46336</v>
      </c>
      <c r="B9317">
        <v>16</v>
      </c>
      <c r="C9317" t="s">
        <v>21</v>
      </c>
      <c r="D9317" t="s">
        <v>23</v>
      </c>
      <c r="E9317">
        <v>320</v>
      </c>
      <c r="F9317">
        <v>66.3</v>
      </c>
      <c r="G9317">
        <v>129.30000000000001</v>
      </c>
      <c r="H9317">
        <v>92.5</v>
      </c>
      <c r="I9317">
        <v>23.8</v>
      </c>
      <c r="J9317">
        <v>68.3</v>
      </c>
      <c r="K9317">
        <v>1455.1</v>
      </c>
      <c r="L9317">
        <v>103.2</v>
      </c>
      <c r="M9317">
        <v>4.9800000000000004</v>
      </c>
      <c r="N9317">
        <v>3.83</v>
      </c>
      <c r="O9317">
        <v>21.5</v>
      </c>
    </row>
    <row r="9318" spans="1:15" x14ac:dyDescent="0.35">
      <c r="A9318" s="1">
        <v>46336</v>
      </c>
      <c r="B9318">
        <v>17</v>
      </c>
      <c r="C9318" t="s">
        <v>21</v>
      </c>
      <c r="D9318" t="s">
        <v>18</v>
      </c>
      <c r="E9318">
        <v>210</v>
      </c>
      <c r="F9318">
        <v>74</v>
      </c>
      <c r="G9318">
        <v>166.8</v>
      </c>
      <c r="H9318">
        <v>102.9</v>
      </c>
      <c r="I9318">
        <v>25.4</v>
      </c>
      <c r="J9318">
        <v>50.5</v>
      </c>
      <c r="K9318">
        <v>1483.7</v>
      </c>
      <c r="L9318">
        <v>93.9</v>
      </c>
      <c r="M9318">
        <v>4.16</v>
      </c>
      <c r="N9318">
        <v>3.5</v>
      </c>
      <c r="O9318">
        <v>17</v>
      </c>
    </row>
    <row r="9319" spans="1:15" x14ac:dyDescent="0.35">
      <c r="A9319" s="1">
        <v>46336</v>
      </c>
      <c r="B9319">
        <v>18</v>
      </c>
      <c r="C9319" t="s">
        <v>28</v>
      </c>
      <c r="D9319" t="s">
        <v>22</v>
      </c>
      <c r="E9319">
        <v>120</v>
      </c>
      <c r="F9319">
        <v>99.4</v>
      </c>
      <c r="G9319">
        <v>176.1</v>
      </c>
      <c r="H9319">
        <v>104.2</v>
      </c>
      <c r="I9319">
        <v>20.5</v>
      </c>
      <c r="J9319">
        <v>74.5</v>
      </c>
      <c r="K9319">
        <v>1678.3</v>
      </c>
      <c r="L9319">
        <v>110</v>
      </c>
      <c r="M9319">
        <v>3.79</v>
      </c>
      <c r="N9319">
        <v>5.0199999999999996</v>
      </c>
      <c r="O9319">
        <v>30.6</v>
      </c>
    </row>
    <row r="9320" spans="1:15" x14ac:dyDescent="0.35">
      <c r="A9320" s="1">
        <v>46336</v>
      </c>
      <c r="B9320">
        <v>19</v>
      </c>
      <c r="C9320" t="s">
        <v>21</v>
      </c>
      <c r="D9320" t="s">
        <v>18</v>
      </c>
      <c r="E9320">
        <v>100</v>
      </c>
      <c r="F9320">
        <v>84.1</v>
      </c>
      <c r="G9320">
        <v>161.69999999999999</v>
      </c>
      <c r="H9320">
        <v>100.9</v>
      </c>
      <c r="I9320">
        <v>18.2</v>
      </c>
      <c r="J9320">
        <v>61.5</v>
      </c>
      <c r="K9320">
        <v>1571.6</v>
      </c>
      <c r="L9320">
        <v>104.7</v>
      </c>
      <c r="M9320">
        <v>4.76</v>
      </c>
      <c r="N9320">
        <v>5.26</v>
      </c>
      <c r="O9320">
        <v>23.9</v>
      </c>
    </row>
    <row r="9321" spans="1:15" x14ac:dyDescent="0.35">
      <c r="A9321" s="1">
        <v>46336</v>
      </c>
      <c r="B9321">
        <v>20</v>
      </c>
      <c r="C9321" t="s">
        <v>24</v>
      </c>
      <c r="D9321" t="s">
        <v>22</v>
      </c>
      <c r="E9321">
        <v>210</v>
      </c>
      <c r="F9321">
        <v>94.9</v>
      </c>
      <c r="G9321">
        <v>190.9</v>
      </c>
      <c r="H9321">
        <v>108.8</v>
      </c>
      <c r="I9321">
        <v>21.9</v>
      </c>
      <c r="J9321">
        <v>59.8</v>
      </c>
      <c r="K9321">
        <v>1574.2</v>
      </c>
      <c r="L9321">
        <v>110.5</v>
      </c>
      <c r="M9321">
        <v>5.63</v>
      </c>
      <c r="N9321">
        <v>6.09</v>
      </c>
      <c r="O9321">
        <v>17.8</v>
      </c>
    </row>
    <row r="9322" spans="1:15" x14ac:dyDescent="0.35">
      <c r="A9322" s="1">
        <v>46336</v>
      </c>
      <c r="B9322">
        <v>22</v>
      </c>
      <c r="C9322" t="s">
        <v>26</v>
      </c>
      <c r="D9322" t="s">
        <v>18</v>
      </c>
      <c r="E9322">
        <v>70</v>
      </c>
      <c r="F9322">
        <v>59.6</v>
      </c>
      <c r="G9322">
        <v>114</v>
      </c>
      <c r="H9322">
        <v>63.9</v>
      </c>
      <c r="I9322">
        <v>22.1</v>
      </c>
      <c r="J9322">
        <v>75</v>
      </c>
      <c r="K9322">
        <v>1226.4000000000001</v>
      </c>
      <c r="L9322">
        <v>84.5</v>
      </c>
      <c r="M9322">
        <v>3.38</v>
      </c>
      <c r="N9322">
        <v>3.24</v>
      </c>
      <c r="O9322">
        <v>24.9</v>
      </c>
    </row>
    <row r="9323" spans="1:15" x14ac:dyDescent="0.35">
      <c r="A9323" s="1">
        <v>46336</v>
      </c>
      <c r="B9323">
        <v>23</v>
      </c>
      <c r="C9323" t="s">
        <v>15</v>
      </c>
      <c r="D9323" t="s">
        <v>22</v>
      </c>
      <c r="E9323">
        <v>210</v>
      </c>
      <c r="F9323">
        <v>60</v>
      </c>
      <c r="G9323">
        <v>151.4</v>
      </c>
      <c r="H9323">
        <v>91.7</v>
      </c>
      <c r="I9323">
        <v>18.7</v>
      </c>
      <c r="J9323">
        <v>68.2</v>
      </c>
      <c r="K9323">
        <v>1464.4</v>
      </c>
      <c r="L9323">
        <v>93.3</v>
      </c>
      <c r="M9323">
        <v>3.33</v>
      </c>
      <c r="N9323">
        <v>3.57</v>
      </c>
      <c r="O9323">
        <v>24.6</v>
      </c>
    </row>
    <row r="9324" spans="1:15" x14ac:dyDescent="0.35">
      <c r="A9324" s="1">
        <v>46337</v>
      </c>
      <c r="B9324">
        <v>0</v>
      </c>
      <c r="C9324" t="s">
        <v>21</v>
      </c>
      <c r="D9324" t="s">
        <v>18</v>
      </c>
      <c r="E9324">
        <v>320</v>
      </c>
      <c r="F9324">
        <v>46.5</v>
      </c>
      <c r="G9324">
        <v>103.7</v>
      </c>
      <c r="H9324">
        <v>60</v>
      </c>
      <c r="I9324">
        <v>21</v>
      </c>
      <c r="J9324">
        <v>69.7</v>
      </c>
      <c r="K9324">
        <v>1146.9000000000001</v>
      </c>
      <c r="L9324">
        <v>78.900000000000006</v>
      </c>
      <c r="M9324">
        <v>4.6500000000000004</v>
      </c>
      <c r="N9324">
        <v>4.54</v>
      </c>
      <c r="O9324">
        <v>22.6</v>
      </c>
    </row>
    <row r="9325" spans="1:15" x14ac:dyDescent="0.35">
      <c r="A9325" s="1">
        <v>46337</v>
      </c>
      <c r="B9325">
        <v>1</v>
      </c>
      <c r="C9325" t="s">
        <v>25</v>
      </c>
      <c r="D9325" t="s">
        <v>22</v>
      </c>
      <c r="E9325">
        <v>210</v>
      </c>
      <c r="F9325">
        <v>78.2</v>
      </c>
      <c r="G9325">
        <v>163.69999999999999</v>
      </c>
      <c r="H9325">
        <v>85.6</v>
      </c>
      <c r="I9325">
        <v>26.7</v>
      </c>
      <c r="J9325">
        <v>68.400000000000006</v>
      </c>
      <c r="K9325">
        <v>1651.6</v>
      </c>
      <c r="L9325">
        <v>108.7</v>
      </c>
      <c r="M9325">
        <v>4.42</v>
      </c>
      <c r="N9325">
        <v>3.7</v>
      </c>
      <c r="O9325">
        <v>22.3</v>
      </c>
    </row>
    <row r="9326" spans="1:15" x14ac:dyDescent="0.35">
      <c r="A9326" s="1">
        <v>46337</v>
      </c>
      <c r="B9326">
        <v>2</v>
      </c>
      <c r="C9326" t="s">
        <v>27</v>
      </c>
      <c r="D9326" t="s">
        <v>18</v>
      </c>
      <c r="E9326">
        <v>150</v>
      </c>
      <c r="F9326">
        <v>70.5</v>
      </c>
      <c r="G9326">
        <v>131.80000000000001</v>
      </c>
      <c r="H9326">
        <v>83.5</v>
      </c>
      <c r="I9326">
        <v>18.5</v>
      </c>
      <c r="J9326">
        <v>55.8</v>
      </c>
      <c r="K9326">
        <v>1544.8</v>
      </c>
      <c r="L9326">
        <v>111</v>
      </c>
      <c r="M9326">
        <v>3.79</v>
      </c>
      <c r="N9326">
        <v>4.38</v>
      </c>
      <c r="O9326">
        <v>13.4</v>
      </c>
    </row>
    <row r="9327" spans="1:15" x14ac:dyDescent="0.35">
      <c r="A9327" s="1">
        <v>46337</v>
      </c>
      <c r="B9327">
        <v>4</v>
      </c>
      <c r="C9327" t="s">
        <v>17</v>
      </c>
      <c r="D9327" t="s">
        <v>20</v>
      </c>
      <c r="E9327">
        <v>85</v>
      </c>
      <c r="F9327">
        <v>71.099999999999994</v>
      </c>
      <c r="G9327">
        <v>159.30000000000001</v>
      </c>
      <c r="H9327">
        <v>76.5</v>
      </c>
      <c r="I9327">
        <v>24.6</v>
      </c>
      <c r="J9327">
        <v>67.2</v>
      </c>
      <c r="K9327">
        <v>1331.6</v>
      </c>
      <c r="L9327">
        <v>94.4</v>
      </c>
      <c r="M9327">
        <v>3.89</v>
      </c>
      <c r="N9327">
        <v>3.09</v>
      </c>
      <c r="O9327">
        <v>16.100000000000001</v>
      </c>
    </row>
    <row r="9328" spans="1:15" x14ac:dyDescent="0.35">
      <c r="A9328" s="1">
        <v>46337</v>
      </c>
      <c r="B9328">
        <v>7</v>
      </c>
      <c r="C9328" t="s">
        <v>26</v>
      </c>
      <c r="D9328" t="s">
        <v>23</v>
      </c>
      <c r="E9328">
        <v>100</v>
      </c>
      <c r="F9328">
        <v>80.400000000000006</v>
      </c>
      <c r="G9328">
        <v>140.5</v>
      </c>
      <c r="H9328">
        <v>87.6</v>
      </c>
      <c r="I9328">
        <v>24</v>
      </c>
      <c r="J9328">
        <v>80.900000000000006</v>
      </c>
      <c r="K9328">
        <v>1642.2</v>
      </c>
      <c r="L9328">
        <v>107.9</v>
      </c>
      <c r="M9328">
        <v>4.12</v>
      </c>
      <c r="N9328">
        <v>4.1100000000000003</v>
      </c>
      <c r="O9328">
        <v>29.3</v>
      </c>
    </row>
    <row r="9329" spans="1:15" x14ac:dyDescent="0.35">
      <c r="A9329" s="1">
        <v>46337</v>
      </c>
      <c r="B9329">
        <v>8</v>
      </c>
      <c r="C9329" t="s">
        <v>28</v>
      </c>
      <c r="D9329" t="s">
        <v>23</v>
      </c>
      <c r="E9329">
        <v>210</v>
      </c>
      <c r="F9329">
        <v>86</v>
      </c>
      <c r="G9329">
        <v>182</v>
      </c>
      <c r="H9329">
        <v>106</v>
      </c>
      <c r="I9329">
        <v>19</v>
      </c>
      <c r="J9329">
        <v>66.3</v>
      </c>
      <c r="K9329">
        <v>1341</v>
      </c>
      <c r="L9329">
        <v>90.6</v>
      </c>
      <c r="M9329">
        <v>4.51</v>
      </c>
      <c r="N9329">
        <v>5.38</v>
      </c>
      <c r="O9329">
        <v>34</v>
      </c>
    </row>
    <row r="9330" spans="1:15" x14ac:dyDescent="0.35">
      <c r="A9330" s="1">
        <v>46337</v>
      </c>
      <c r="B9330">
        <v>12</v>
      </c>
      <c r="C9330" t="s">
        <v>21</v>
      </c>
      <c r="D9330" t="s">
        <v>23</v>
      </c>
      <c r="E9330">
        <v>130</v>
      </c>
      <c r="F9330">
        <v>53.9</v>
      </c>
      <c r="G9330">
        <v>111.3</v>
      </c>
      <c r="H9330">
        <v>62.5</v>
      </c>
      <c r="I9330">
        <v>18.100000000000001</v>
      </c>
      <c r="J9330">
        <v>71.5</v>
      </c>
      <c r="K9330">
        <v>1455.8</v>
      </c>
      <c r="L9330">
        <v>95.9</v>
      </c>
      <c r="M9330">
        <v>3.81</v>
      </c>
      <c r="N9330">
        <v>3.23</v>
      </c>
      <c r="O9330">
        <v>25.3</v>
      </c>
    </row>
    <row r="9331" spans="1:15" x14ac:dyDescent="0.35">
      <c r="A9331" s="1">
        <v>46337</v>
      </c>
      <c r="B9331">
        <v>14</v>
      </c>
      <c r="C9331" t="s">
        <v>24</v>
      </c>
      <c r="D9331" t="s">
        <v>23</v>
      </c>
      <c r="E9331">
        <v>85</v>
      </c>
      <c r="F9331">
        <v>80.2</v>
      </c>
      <c r="G9331">
        <v>158.6</v>
      </c>
      <c r="H9331">
        <v>109.4</v>
      </c>
      <c r="I9331">
        <v>22.2</v>
      </c>
      <c r="J9331">
        <v>86.8</v>
      </c>
      <c r="K9331">
        <v>1482.5</v>
      </c>
      <c r="L9331">
        <v>101.2</v>
      </c>
      <c r="M9331">
        <v>5.29</v>
      </c>
      <c r="N9331">
        <v>3.84</v>
      </c>
      <c r="O9331">
        <v>16.5</v>
      </c>
    </row>
    <row r="9332" spans="1:15" x14ac:dyDescent="0.35">
      <c r="A9332" s="1">
        <v>46337</v>
      </c>
      <c r="B9332">
        <v>15</v>
      </c>
      <c r="C9332" t="s">
        <v>19</v>
      </c>
      <c r="D9332" t="s">
        <v>20</v>
      </c>
      <c r="E9332">
        <v>100</v>
      </c>
      <c r="F9332">
        <v>57.3</v>
      </c>
      <c r="G9332">
        <v>131.80000000000001</v>
      </c>
      <c r="H9332">
        <v>69</v>
      </c>
      <c r="I9332">
        <v>19.100000000000001</v>
      </c>
      <c r="J9332">
        <v>80.3</v>
      </c>
      <c r="K9332">
        <v>1452.6</v>
      </c>
      <c r="L9332">
        <v>93.8</v>
      </c>
      <c r="M9332">
        <v>4.1100000000000003</v>
      </c>
      <c r="N9332">
        <v>4.21</v>
      </c>
      <c r="O9332">
        <v>20.8</v>
      </c>
    </row>
    <row r="9333" spans="1:15" x14ac:dyDescent="0.35">
      <c r="A9333" s="1">
        <v>46337</v>
      </c>
      <c r="B9333">
        <v>17</v>
      </c>
      <c r="C9333" t="s">
        <v>29</v>
      </c>
      <c r="D9333" t="s">
        <v>20</v>
      </c>
      <c r="E9333">
        <v>130</v>
      </c>
      <c r="F9333">
        <v>97.4</v>
      </c>
      <c r="G9333">
        <v>165.4</v>
      </c>
      <c r="H9333">
        <v>117.8</v>
      </c>
      <c r="I9333">
        <v>22.9</v>
      </c>
      <c r="J9333">
        <v>62.5</v>
      </c>
      <c r="K9333">
        <v>1722.5</v>
      </c>
      <c r="L9333">
        <v>112.7</v>
      </c>
      <c r="M9333">
        <v>5.64</v>
      </c>
      <c r="N9333">
        <v>5.97</v>
      </c>
      <c r="O9333">
        <v>21.6</v>
      </c>
    </row>
    <row r="9334" spans="1:15" x14ac:dyDescent="0.35">
      <c r="A9334" s="1">
        <v>46337</v>
      </c>
      <c r="B9334">
        <v>19</v>
      </c>
      <c r="C9334" t="s">
        <v>17</v>
      </c>
      <c r="D9334" t="s">
        <v>18</v>
      </c>
      <c r="E9334">
        <v>130</v>
      </c>
      <c r="F9334">
        <v>113.7</v>
      </c>
      <c r="G9334">
        <v>229.7</v>
      </c>
      <c r="H9334">
        <v>126.4</v>
      </c>
      <c r="I9334">
        <v>25.1</v>
      </c>
      <c r="J9334">
        <v>68.900000000000006</v>
      </c>
      <c r="K9334">
        <v>1883.8</v>
      </c>
      <c r="L9334">
        <v>113.5</v>
      </c>
      <c r="M9334">
        <v>4.71</v>
      </c>
      <c r="N9334">
        <v>6.19</v>
      </c>
      <c r="O9334">
        <v>22</v>
      </c>
    </row>
    <row r="9335" spans="1:15" x14ac:dyDescent="0.35">
      <c r="A9335" s="1">
        <v>46337</v>
      </c>
      <c r="B9335">
        <v>20</v>
      </c>
      <c r="C9335" t="s">
        <v>25</v>
      </c>
      <c r="D9335" t="s">
        <v>20</v>
      </c>
      <c r="E9335">
        <v>85</v>
      </c>
      <c r="F9335">
        <v>86.2</v>
      </c>
      <c r="G9335">
        <v>155.30000000000001</v>
      </c>
      <c r="H9335">
        <v>88.3</v>
      </c>
      <c r="I9335">
        <v>24.3</v>
      </c>
      <c r="J9335">
        <v>71.400000000000006</v>
      </c>
      <c r="K9335">
        <v>1445.4</v>
      </c>
      <c r="L9335">
        <v>91.3</v>
      </c>
      <c r="M9335">
        <v>5.21</v>
      </c>
      <c r="N9335">
        <v>3.89</v>
      </c>
      <c r="O9335">
        <v>17.3</v>
      </c>
    </row>
    <row r="9336" spans="1:15" x14ac:dyDescent="0.35">
      <c r="A9336" s="1">
        <v>46338</v>
      </c>
      <c r="B9336">
        <v>2</v>
      </c>
      <c r="C9336" t="s">
        <v>27</v>
      </c>
      <c r="D9336" t="s">
        <v>23</v>
      </c>
      <c r="E9336">
        <v>130</v>
      </c>
      <c r="F9336">
        <v>79.599999999999994</v>
      </c>
      <c r="G9336">
        <v>148.69999999999999</v>
      </c>
      <c r="H9336">
        <v>86</v>
      </c>
      <c r="I9336">
        <v>22.4</v>
      </c>
      <c r="J9336">
        <v>83.5</v>
      </c>
      <c r="K9336">
        <v>1829</v>
      </c>
      <c r="L9336">
        <v>111.9</v>
      </c>
      <c r="M9336">
        <v>4.47</v>
      </c>
      <c r="N9336">
        <v>5.4</v>
      </c>
      <c r="O9336">
        <v>16.3</v>
      </c>
    </row>
    <row r="9337" spans="1:15" x14ac:dyDescent="0.35">
      <c r="A9337" s="1">
        <v>46338</v>
      </c>
      <c r="B9337">
        <v>3</v>
      </c>
      <c r="C9337" t="s">
        <v>28</v>
      </c>
      <c r="D9337" t="s">
        <v>16</v>
      </c>
      <c r="E9337">
        <v>120</v>
      </c>
      <c r="F9337">
        <v>45.9</v>
      </c>
      <c r="G9337">
        <v>101.3</v>
      </c>
      <c r="H9337">
        <v>76.2</v>
      </c>
      <c r="I9337">
        <v>20.9</v>
      </c>
      <c r="J9337">
        <v>59.8</v>
      </c>
      <c r="K9337">
        <v>1371.4</v>
      </c>
      <c r="L9337">
        <v>97.3</v>
      </c>
      <c r="M9337">
        <v>3.12</v>
      </c>
      <c r="N9337">
        <v>4.1399999999999997</v>
      </c>
      <c r="O9337">
        <v>32.5</v>
      </c>
    </row>
    <row r="9338" spans="1:15" x14ac:dyDescent="0.35">
      <c r="A9338" s="1">
        <v>46338</v>
      </c>
      <c r="B9338">
        <v>7</v>
      </c>
      <c r="C9338" t="s">
        <v>15</v>
      </c>
      <c r="D9338" t="s">
        <v>18</v>
      </c>
      <c r="E9338">
        <v>130</v>
      </c>
      <c r="F9338">
        <v>116.8</v>
      </c>
      <c r="G9338">
        <v>213.7</v>
      </c>
      <c r="H9338">
        <v>139.1</v>
      </c>
      <c r="I9338">
        <v>18.2</v>
      </c>
      <c r="J9338">
        <v>93</v>
      </c>
      <c r="K9338">
        <v>1960</v>
      </c>
      <c r="L9338">
        <v>129.1</v>
      </c>
      <c r="M9338">
        <v>4.62</v>
      </c>
      <c r="N9338">
        <v>7.23</v>
      </c>
      <c r="O9338">
        <v>24.6</v>
      </c>
    </row>
    <row r="9339" spans="1:15" x14ac:dyDescent="0.35">
      <c r="A9339" s="1">
        <v>46338</v>
      </c>
      <c r="B9339">
        <v>8</v>
      </c>
      <c r="C9339" t="s">
        <v>29</v>
      </c>
      <c r="D9339" t="s">
        <v>22</v>
      </c>
      <c r="E9339">
        <v>150</v>
      </c>
      <c r="F9339">
        <v>105</v>
      </c>
      <c r="G9339">
        <v>194</v>
      </c>
      <c r="H9339">
        <v>115.2</v>
      </c>
      <c r="I9339">
        <v>22.1</v>
      </c>
      <c r="J9339">
        <v>68.7</v>
      </c>
      <c r="K9339">
        <v>1859.9</v>
      </c>
      <c r="L9339">
        <v>120.1</v>
      </c>
      <c r="M9339">
        <v>5.48</v>
      </c>
      <c r="N9339">
        <v>6.58</v>
      </c>
      <c r="O9339">
        <v>23.7</v>
      </c>
    </row>
    <row r="9340" spans="1:15" x14ac:dyDescent="0.35">
      <c r="A9340" s="1">
        <v>46338</v>
      </c>
      <c r="B9340">
        <v>9</v>
      </c>
      <c r="C9340" t="s">
        <v>27</v>
      </c>
      <c r="D9340" t="s">
        <v>23</v>
      </c>
      <c r="E9340">
        <v>85</v>
      </c>
      <c r="F9340">
        <v>112.7</v>
      </c>
      <c r="G9340">
        <v>194.6</v>
      </c>
      <c r="H9340">
        <v>133.6</v>
      </c>
      <c r="I9340">
        <v>21.5</v>
      </c>
      <c r="J9340">
        <v>64.3</v>
      </c>
      <c r="K9340">
        <v>1845.7</v>
      </c>
      <c r="L9340">
        <v>119.5</v>
      </c>
      <c r="M9340">
        <v>5.6</v>
      </c>
      <c r="N9340">
        <v>5.36</v>
      </c>
      <c r="O9340">
        <v>15.7</v>
      </c>
    </row>
    <row r="9341" spans="1:15" x14ac:dyDescent="0.35">
      <c r="A9341" s="1">
        <v>46338</v>
      </c>
      <c r="B9341">
        <v>10</v>
      </c>
      <c r="C9341" t="s">
        <v>26</v>
      </c>
      <c r="D9341" t="s">
        <v>23</v>
      </c>
      <c r="E9341">
        <v>70</v>
      </c>
      <c r="F9341">
        <v>84.9</v>
      </c>
      <c r="G9341">
        <v>180</v>
      </c>
      <c r="H9341">
        <v>114.4</v>
      </c>
      <c r="I9341">
        <v>20.3</v>
      </c>
      <c r="J9341">
        <v>72.3</v>
      </c>
      <c r="K9341">
        <v>1612.5</v>
      </c>
      <c r="L9341">
        <v>107.1</v>
      </c>
      <c r="M9341">
        <v>4.08</v>
      </c>
      <c r="N9341">
        <v>4.58</v>
      </c>
      <c r="O9341">
        <v>25.6</v>
      </c>
    </row>
    <row r="9342" spans="1:15" x14ac:dyDescent="0.35">
      <c r="A9342" s="1">
        <v>46338</v>
      </c>
      <c r="B9342">
        <v>12</v>
      </c>
      <c r="C9342" t="s">
        <v>19</v>
      </c>
      <c r="D9342" t="s">
        <v>23</v>
      </c>
      <c r="E9342">
        <v>320</v>
      </c>
      <c r="F9342">
        <v>53.8</v>
      </c>
      <c r="G9342">
        <v>130.4</v>
      </c>
      <c r="H9342">
        <v>65.3</v>
      </c>
      <c r="I9342">
        <v>21.3</v>
      </c>
      <c r="J9342">
        <v>63.9</v>
      </c>
      <c r="K9342">
        <v>1431.5</v>
      </c>
      <c r="L9342">
        <v>92.3</v>
      </c>
      <c r="M9342">
        <v>3.82</v>
      </c>
      <c r="N9342">
        <v>2.98</v>
      </c>
      <c r="O9342">
        <v>16.2</v>
      </c>
    </row>
    <row r="9343" spans="1:15" x14ac:dyDescent="0.35">
      <c r="A9343" s="1">
        <v>46338</v>
      </c>
      <c r="B9343">
        <v>13</v>
      </c>
      <c r="C9343" t="s">
        <v>15</v>
      </c>
      <c r="D9343" t="s">
        <v>20</v>
      </c>
      <c r="E9343">
        <v>320</v>
      </c>
      <c r="F9343">
        <v>75.8</v>
      </c>
      <c r="G9343">
        <v>197.9</v>
      </c>
      <c r="H9343">
        <v>108.3</v>
      </c>
      <c r="I9343">
        <v>16.899999999999999</v>
      </c>
      <c r="J9343">
        <v>66.400000000000006</v>
      </c>
      <c r="K9343">
        <v>1483.2</v>
      </c>
      <c r="L9343">
        <v>97</v>
      </c>
      <c r="M9343">
        <v>3.6</v>
      </c>
      <c r="N9343">
        <v>3.82</v>
      </c>
      <c r="O9343">
        <v>27.4</v>
      </c>
    </row>
    <row r="9344" spans="1:15" x14ac:dyDescent="0.35">
      <c r="A9344" s="1">
        <v>46338</v>
      </c>
      <c r="B9344">
        <v>15</v>
      </c>
      <c r="C9344" t="s">
        <v>27</v>
      </c>
      <c r="D9344" t="s">
        <v>22</v>
      </c>
      <c r="E9344">
        <v>130</v>
      </c>
      <c r="F9344">
        <v>85.5</v>
      </c>
      <c r="G9344">
        <v>155.69999999999999</v>
      </c>
      <c r="H9344">
        <v>107.3</v>
      </c>
      <c r="I9344">
        <v>22.9</v>
      </c>
      <c r="J9344">
        <v>61.5</v>
      </c>
      <c r="K9344">
        <v>1494.3</v>
      </c>
      <c r="L9344">
        <v>104.4</v>
      </c>
      <c r="M9344">
        <v>4.99</v>
      </c>
      <c r="N9344">
        <v>4.5</v>
      </c>
      <c r="O9344">
        <v>10.6</v>
      </c>
    </row>
    <row r="9345" spans="1:15" x14ac:dyDescent="0.35">
      <c r="A9345" s="1">
        <v>46338</v>
      </c>
      <c r="B9345">
        <v>16</v>
      </c>
      <c r="C9345" t="s">
        <v>27</v>
      </c>
      <c r="D9345" t="s">
        <v>18</v>
      </c>
      <c r="E9345">
        <v>120</v>
      </c>
      <c r="F9345">
        <v>90.2</v>
      </c>
      <c r="G9345">
        <v>174.4</v>
      </c>
      <c r="H9345">
        <v>93.3</v>
      </c>
      <c r="I9345">
        <v>15.1</v>
      </c>
      <c r="J9345">
        <v>65.599999999999994</v>
      </c>
      <c r="K9345">
        <v>1738</v>
      </c>
      <c r="L9345">
        <v>119.5</v>
      </c>
      <c r="M9345">
        <v>5.6</v>
      </c>
      <c r="N9345">
        <v>5.66</v>
      </c>
      <c r="O9345">
        <v>10.8</v>
      </c>
    </row>
    <row r="9346" spans="1:15" x14ac:dyDescent="0.35">
      <c r="A9346" s="1">
        <v>46338</v>
      </c>
      <c r="B9346">
        <v>17</v>
      </c>
      <c r="C9346" t="s">
        <v>19</v>
      </c>
      <c r="D9346" t="s">
        <v>23</v>
      </c>
      <c r="E9346">
        <v>100</v>
      </c>
      <c r="F9346">
        <v>69.400000000000006</v>
      </c>
      <c r="G9346">
        <v>152.1</v>
      </c>
      <c r="H9346">
        <v>79.099999999999994</v>
      </c>
      <c r="I9346">
        <v>23</v>
      </c>
      <c r="J9346">
        <v>52.5</v>
      </c>
      <c r="K9346">
        <v>1408.7</v>
      </c>
      <c r="L9346">
        <v>92</v>
      </c>
      <c r="M9346">
        <v>3.28</v>
      </c>
      <c r="N9346">
        <v>3.87</v>
      </c>
      <c r="O9346">
        <v>20.7</v>
      </c>
    </row>
    <row r="9347" spans="1:15" x14ac:dyDescent="0.35">
      <c r="A9347" s="1">
        <v>46338</v>
      </c>
      <c r="B9347">
        <v>19</v>
      </c>
      <c r="C9347" t="s">
        <v>29</v>
      </c>
      <c r="D9347" t="s">
        <v>22</v>
      </c>
      <c r="E9347">
        <v>210</v>
      </c>
      <c r="F9347">
        <v>88.3</v>
      </c>
      <c r="G9347">
        <v>160.69999999999999</v>
      </c>
      <c r="H9347">
        <v>113.8</v>
      </c>
      <c r="I9347">
        <v>25</v>
      </c>
      <c r="J9347">
        <v>51.9</v>
      </c>
      <c r="K9347">
        <v>1555.3</v>
      </c>
      <c r="L9347">
        <v>100.3</v>
      </c>
      <c r="M9347">
        <v>4.22</v>
      </c>
      <c r="N9347">
        <v>5.46</v>
      </c>
      <c r="O9347">
        <v>21.6</v>
      </c>
    </row>
    <row r="9348" spans="1:15" x14ac:dyDescent="0.35">
      <c r="A9348" s="1">
        <v>46338</v>
      </c>
      <c r="B9348">
        <v>20</v>
      </c>
      <c r="C9348" t="s">
        <v>27</v>
      </c>
      <c r="D9348" t="s">
        <v>16</v>
      </c>
      <c r="E9348">
        <v>85</v>
      </c>
      <c r="F9348">
        <v>101</v>
      </c>
      <c r="G9348">
        <v>170.2</v>
      </c>
      <c r="H9348">
        <v>128.69999999999999</v>
      </c>
      <c r="I9348">
        <v>22.9</v>
      </c>
      <c r="J9348">
        <v>59.6</v>
      </c>
      <c r="K9348">
        <v>1418.2</v>
      </c>
      <c r="L9348">
        <v>98.1</v>
      </c>
      <c r="M9348">
        <v>6.64</v>
      </c>
      <c r="N9348">
        <v>4.5999999999999996</v>
      </c>
      <c r="O9348">
        <v>12.8</v>
      </c>
    </row>
    <row r="9349" spans="1:15" x14ac:dyDescent="0.35">
      <c r="A9349" s="1">
        <v>46338</v>
      </c>
      <c r="B9349">
        <v>23</v>
      </c>
      <c r="C9349" t="s">
        <v>15</v>
      </c>
      <c r="D9349" t="s">
        <v>20</v>
      </c>
      <c r="E9349">
        <v>210</v>
      </c>
      <c r="F9349">
        <v>81.400000000000006</v>
      </c>
      <c r="G9349">
        <v>145.30000000000001</v>
      </c>
      <c r="H9349">
        <v>95.3</v>
      </c>
      <c r="I9349">
        <v>15.6</v>
      </c>
      <c r="J9349">
        <v>71.8</v>
      </c>
      <c r="K9349">
        <v>1624.7</v>
      </c>
      <c r="L9349">
        <v>110.3</v>
      </c>
      <c r="M9349">
        <v>4.7</v>
      </c>
      <c r="N9349">
        <v>4.57</v>
      </c>
      <c r="O9349">
        <v>26.2</v>
      </c>
    </row>
    <row r="9350" spans="1:15" x14ac:dyDescent="0.35">
      <c r="A9350" s="1">
        <v>46339</v>
      </c>
      <c r="B9350">
        <v>2</v>
      </c>
      <c r="C9350" t="s">
        <v>17</v>
      </c>
      <c r="D9350" t="s">
        <v>23</v>
      </c>
      <c r="E9350">
        <v>85</v>
      </c>
      <c r="F9350">
        <v>87.9</v>
      </c>
      <c r="G9350">
        <v>192</v>
      </c>
      <c r="H9350">
        <v>129.19999999999999</v>
      </c>
      <c r="I9350">
        <v>23.6</v>
      </c>
      <c r="J9350">
        <v>59.9</v>
      </c>
      <c r="K9350">
        <v>1591.5</v>
      </c>
      <c r="L9350">
        <v>104.5</v>
      </c>
      <c r="M9350">
        <v>6.64</v>
      </c>
      <c r="N9350">
        <v>4.82</v>
      </c>
      <c r="O9350">
        <v>19.8</v>
      </c>
    </row>
    <row r="9351" spans="1:15" x14ac:dyDescent="0.35">
      <c r="A9351" s="1">
        <v>46339</v>
      </c>
      <c r="B9351">
        <v>4</v>
      </c>
      <c r="C9351" t="s">
        <v>27</v>
      </c>
      <c r="D9351" t="s">
        <v>22</v>
      </c>
      <c r="E9351">
        <v>320</v>
      </c>
      <c r="F9351">
        <v>94.9</v>
      </c>
      <c r="G9351">
        <v>176.6</v>
      </c>
      <c r="H9351">
        <v>127.7</v>
      </c>
      <c r="I9351">
        <v>19.600000000000001</v>
      </c>
      <c r="J9351">
        <v>84.6</v>
      </c>
      <c r="K9351">
        <v>1721.1</v>
      </c>
      <c r="L9351">
        <v>118.9</v>
      </c>
      <c r="M9351">
        <v>5.93</v>
      </c>
      <c r="N9351">
        <v>3.6</v>
      </c>
      <c r="O9351">
        <v>17.100000000000001</v>
      </c>
    </row>
    <row r="9352" spans="1:15" x14ac:dyDescent="0.35">
      <c r="A9352" s="1">
        <v>46339</v>
      </c>
      <c r="B9352">
        <v>5</v>
      </c>
      <c r="C9352" t="s">
        <v>27</v>
      </c>
      <c r="D9352" t="s">
        <v>22</v>
      </c>
      <c r="E9352">
        <v>320</v>
      </c>
      <c r="F9352">
        <v>84.5</v>
      </c>
      <c r="G9352">
        <v>179.8</v>
      </c>
      <c r="H9352">
        <v>108.3</v>
      </c>
      <c r="I9352">
        <v>20.3</v>
      </c>
      <c r="J9352">
        <v>72.5</v>
      </c>
      <c r="K9352">
        <v>1581.2</v>
      </c>
      <c r="L9352">
        <v>104.9</v>
      </c>
      <c r="M9352">
        <v>3.82</v>
      </c>
      <c r="N9352">
        <v>5.0999999999999996</v>
      </c>
      <c r="O9352">
        <v>15.4</v>
      </c>
    </row>
    <row r="9353" spans="1:15" x14ac:dyDescent="0.35">
      <c r="A9353" s="1">
        <v>46339</v>
      </c>
      <c r="B9353">
        <v>7</v>
      </c>
      <c r="C9353" t="s">
        <v>27</v>
      </c>
      <c r="D9353" t="s">
        <v>23</v>
      </c>
      <c r="E9353">
        <v>70</v>
      </c>
      <c r="F9353">
        <v>118.1</v>
      </c>
      <c r="G9353">
        <v>183.7</v>
      </c>
      <c r="H9353">
        <v>130.9</v>
      </c>
      <c r="I9353">
        <v>20.7</v>
      </c>
      <c r="J9353">
        <v>61.8</v>
      </c>
      <c r="K9353">
        <v>1954.4</v>
      </c>
      <c r="L9353">
        <v>117.6</v>
      </c>
      <c r="M9353">
        <v>4.7300000000000004</v>
      </c>
      <c r="N9353">
        <v>4.9400000000000004</v>
      </c>
      <c r="O9353">
        <v>14.3</v>
      </c>
    </row>
    <row r="9354" spans="1:15" x14ac:dyDescent="0.35">
      <c r="A9354" s="1">
        <v>46339</v>
      </c>
      <c r="B9354">
        <v>8</v>
      </c>
      <c r="C9354" t="s">
        <v>24</v>
      </c>
      <c r="D9354" t="s">
        <v>22</v>
      </c>
      <c r="E9354">
        <v>85</v>
      </c>
      <c r="F9354">
        <v>92.9</v>
      </c>
      <c r="G9354">
        <v>189.5</v>
      </c>
      <c r="H9354">
        <v>114.6</v>
      </c>
      <c r="I9354">
        <v>21.5</v>
      </c>
      <c r="J9354">
        <v>81.2</v>
      </c>
      <c r="K9354">
        <v>1676.1</v>
      </c>
      <c r="L9354">
        <v>116.5</v>
      </c>
      <c r="M9354">
        <v>4.47</v>
      </c>
      <c r="N9354">
        <v>4.59</v>
      </c>
      <c r="O9354">
        <v>11.5</v>
      </c>
    </row>
    <row r="9355" spans="1:15" x14ac:dyDescent="0.35">
      <c r="A9355" s="1">
        <v>46339</v>
      </c>
      <c r="B9355">
        <v>9</v>
      </c>
      <c r="C9355" t="s">
        <v>15</v>
      </c>
      <c r="D9355" t="s">
        <v>22</v>
      </c>
      <c r="E9355">
        <v>120</v>
      </c>
      <c r="F9355">
        <v>111.6</v>
      </c>
      <c r="G9355">
        <v>160.9</v>
      </c>
      <c r="H9355">
        <v>101.1</v>
      </c>
      <c r="I9355">
        <v>18.399999999999999</v>
      </c>
      <c r="J9355">
        <v>66.599999999999994</v>
      </c>
      <c r="K9355">
        <v>1897.2</v>
      </c>
      <c r="L9355">
        <v>125</v>
      </c>
      <c r="M9355">
        <v>3.6</v>
      </c>
      <c r="N9355">
        <v>4.5199999999999996</v>
      </c>
      <c r="O9355">
        <v>23.8</v>
      </c>
    </row>
    <row r="9356" spans="1:15" x14ac:dyDescent="0.35">
      <c r="A9356" s="1">
        <v>46339</v>
      </c>
      <c r="B9356">
        <v>10</v>
      </c>
      <c r="C9356" t="s">
        <v>28</v>
      </c>
      <c r="D9356" t="s">
        <v>18</v>
      </c>
      <c r="E9356">
        <v>85</v>
      </c>
      <c r="F9356">
        <v>96</v>
      </c>
      <c r="G9356">
        <v>161.80000000000001</v>
      </c>
      <c r="H9356">
        <v>100.5</v>
      </c>
      <c r="I9356">
        <v>22.8</v>
      </c>
      <c r="J9356">
        <v>64.3</v>
      </c>
      <c r="K9356">
        <v>1749.9</v>
      </c>
      <c r="L9356">
        <v>121.8</v>
      </c>
      <c r="M9356">
        <v>5.46</v>
      </c>
      <c r="N9356">
        <v>6.42</v>
      </c>
      <c r="O9356">
        <v>30.9</v>
      </c>
    </row>
    <row r="9357" spans="1:15" x14ac:dyDescent="0.35">
      <c r="A9357" s="1">
        <v>46339</v>
      </c>
      <c r="B9357">
        <v>11</v>
      </c>
      <c r="C9357" t="s">
        <v>27</v>
      </c>
      <c r="D9357" t="s">
        <v>20</v>
      </c>
      <c r="E9357">
        <v>120</v>
      </c>
      <c r="F9357">
        <v>78.599999999999994</v>
      </c>
      <c r="G9357">
        <v>175.9</v>
      </c>
      <c r="H9357">
        <v>94.9</v>
      </c>
      <c r="I9357">
        <v>24.3</v>
      </c>
      <c r="J9357">
        <v>70.5</v>
      </c>
      <c r="K9357">
        <v>1566.5</v>
      </c>
      <c r="L9357">
        <v>102.6</v>
      </c>
      <c r="M9357">
        <v>3.27</v>
      </c>
      <c r="N9357">
        <v>4.45</v>
      </c>
      <c r="O9357">
        <v>12</v>
      </c>
    </row>
    <row r="9358" spans="1:15" x14ac:dyDescent="0.35">
      <c r="A9358" s="1">
        <v>46339</v>
      </c>
      <c r="B9358">
        <v>12</v>
      </c>
      <c r="C9358" t="s">
        <v>26</v>
      </c>
      <c r="D9358" t="s">
        <v>18</v>
      </c>
      <c r="E9358">
        <v>100</v>
      </c>
      <c r="F9358">
        <v>88.2</v>
      </c>
      <c r="G9358">
        <v>178.4</v>
      </c>
      <c r="H9358">
        <v>97.6</v>
      </c>
      <c r="I9358">
        <v>22.3</v>
      </c>
      <c r="J9358">
        <v>65.8</v>
      </c>
      <c r="K9358">
        <v>1550.1</v>
      </c>
      <c r="L9358">
        <v>98.3</v>
      </c>
      <c r="M9358">
        <v>4.9000000000000004</v>
      </c>
      <c r="N9358">
        <v>3.79</v>
      </c>
      <c r="O9358">
        <v>23.6</v>
      </c>
    </row>
    <row r="9359" spans="1:15" x14ac:dyDescent="0.35">
      <c r="A9359" s="1">
        <v>46339</v>
      </c>
      <c r="B9359">
        <v>13</v>
      </c>
      <c r="C9359" t="s">
        <v>19</v>
      </c>
      <c r="D9359" t="s">
        <v>20</v>
      </c>
      <c r="E9359">
        <v>150</v>
      </c>
      <c r="F9359">
        <v>40.9</v>
      </c>
      <c r="G9359">
        <v>146</v>
      </c>
      <c r="H9359">
        <v>74.3</v>
      </c>
      <c r="I9359">
        <v>25.3</v>
      </c>
      <c r="J9359">
        <v>65.599999999999994</v>
      </c>
      <c r="K9359">
        <v>1383.3</v>
      </c>
      <c r="L9359">
        <v>94.4</v>
      </c>
      <c r="M9359">
        <v>3.88</v>
      </c>
      <c r="N9359">
        <v>4.28</v>
      </c>
      <c r="O9359">
        <v>21.6</v>
      </c>
    </row>
    <row r="9360" spans="1:15" x14ac:dyDescent="0.35">
      <c r="A9360" s="1">
        <v>46339</v>
      </c>
      <c r="B9360">
        <v>15</v>
      </c>
      <c r="C9360" t="s">
        <v>19</v>
      </c>
      <c r="D9360" t="s">
        <v>20</v>
      </c>
      <c r="E9360">
        <v>85</v>
      </c>
      <c r="F9360">
        <v>70.2</v>
      </c>
      <c r="G9360">
        <v>137</v>
      </c>
      <c r="H9360">
        <v>91.6</v>
      </c>
      <c r="I9360">
        <v>18.100000000000001</v>
      </c>
      <c r="J9360">
        <v>73.8</v>
      </c>
      <c r="K9360">
        <v>1372.9</v>
      </c>
      <c r="L9360">
        <v>94</v>
      </c>
      <c r="M9360">
        <v>5.34</v>
      </c>
      <c r="N9360">
        <v>3.99</v>
      </c>
      <c r="O9360">
        <v>15</v>
      </c>
    </row>
    <row r="9361" spans="1:15" x14ac:dyDescent="0.35">
      <c r="A9361" s="1">
        <v>46339</v>
      </c>
      <c r="B9361">
        <v>23</v>
      </c>
      <c r="C9361" t="s">
        <v>24</v>
      </c>
      <c r="D9361" t="s">
        <v>18</v>
      </c>
      <c r="E9361">
        <v>70</v>
      </c>
      <c r="F9361">
        <v>72.099999999999994</v>
      </c>
      <c r="G9361">
        <v>143</v>
      </c>
      <c r="H9361">
        <v>95.8</v>
      </c>
      <c r="I9361">
        <v>24.7</v>
      </c>
      <c r="J9361">
        <v>56</v>
      </c>
      <c r="K9361">
        <v>1420.5</v>
      </c>
      <c r="L9361">
        <v>93</v>
      </c>
      <c r="M9361">
        <v>5.32</v>
      </c>
      <c r="N9361">
        <v>5.15</v>
      </c>
      <c r="O9361">
        <v>15</v>
      </c>
    </row>
    <row r="9362" spans="1:15" x14ac:dyDescent="0.35">
      <c r="A9362" s="1">
        <v>46340</v>
      </c>
      <c r="B9362">
        <v>0</v>
      </c>
      <c r="C9362" t="s">
        <v>25</v>
      </c>
      <c r="D9362" t="s">
        <v>23</v>
      </c>
      <c r="E9362">
        <v>320</v>
      </c>
      <c r="F9362">
        <v>44</v>
      </c>
      <c r="G9362">
        <v>117.5</v>
      </c>
      <c r="H9362">
        <v>66.400000000000006</v>
      </c>
      <c r="I9362">
        <v>24.2</v>
      </c>
      <c r="J9362">
        <v>64.5</v>
      </c>
      <c r="K9362">
        <v>1183.9000000000001</v>
      </c>
      <c r="L9362">
        <v>74.099999999999994</v>
      </c>
      <c r="M9362">
        <v>2.96</v>
      </c>
      <c r="N9362">
        <v>2.61</v>
      </c>
      <c r="O9362">
        <v>15</v>
      </c>
    </row>
    <row r="9363" spans="1:15" x14ac:dyDescent="0.35">
      <c r="A9363" s="1">
        <v>46340</v>
      </c>
      <c r="B9363">
        <v>1</v>
      </c>
      <c r="C9363" t="s">
        <v>26</v>
      </c>
      <c r="D9363" t="s">
        <v>22</v>
      </c>
      <c r="E9363">
        <v>130</v>
      </c>
      <c r="F9363">
        <v>89.5</v>
      </c>
      <c r="G9363">
        <v>214.1</v>
      </c>
      <c r="H9363">
        <v>118.2</v>
      </c>
      <c r="I9363">
        <v>20.7</v>
      </c>
      <c r="J9363">
        <v>59.6</v>
      </c>
      <c r="K9363">
        <v>1777.8</v>
      </c>
      <c r="L9363">
        <v>113</v>
      </c>
      <c r="M9363">
        <v>4.96</v>
      </c>
      <c r="N9363">
        <v>5.9</v>
      </c>
      <c r="O9363">
        <v>22.3</v>
      </c>
    </row>
    <row r="9364" spans="1:15" x14ac:dyDescent="0.35">
      <c r="A9364" s="1">
        <v>46340</v>
      </c>
      <c r="B9364">
        <v>4</v>
      </c>
      <c r="C9364" t="s">
        <v>26</v>
      </c>
      <c r="D9364" t="s">
        <v>16</v>
      </c>
      <c r="E9364">
        <v>100</v>
      </c>
      <c r="F9364">
        <v>68.7</v>
      </c>
      <c r="G9364">
        <v>134.9</v>
      </c>
      <c r="H9364">
        <v>90.4</v>
      </c>
      <c r="I9364">
        <v>23.2</v>
      </c>
      <c r="J9364">
        <v>68.7</v>
      </c>
      <c r="K9364">
        <v>1324.5</v>
      </c>
      <c r="L9364">
        <v>97.8</v>
      </c>
      <c r="M9364">
        <v>3.38</v>
      </c>
      <c r="N9364">
        <v>5.0199999999999996</v>
      </c>
      <c r="O9364">
        <v>22.8</v>
      </c>
    </row>
    <row r="9365" spans="1:15" x14ac:dyDescent="0.35">
      <c r="A9365" s="1">
        <v>46340</v>
      </c>
      <c r="B9365">
        <v>5</v>
      </c>
      <c r="C9365" t="s">
        <v>15</v>
      </c>
      <c r="D9365" t="s">
        <v>18</v>
      </c>
      <c r="E9365">
        <v>120</v>
      </c>
      <c r="F9365">
        <v>73.8</v>
      </c>
      <c r="G9365">
        <v>159.80000000000001</v>
      </c>
      <c r="H9365">
        <v>87.6</v>
      </c>
      <c r="I9365">
        <v>19.100000000000001</v>
      </c>
      <c r="J9365">
        <v>56.7</v>
      </c>
      <c r="K9365">
        <v>1479.5</v>
      </c>
      <c r="L9365">
        <v>101.8</v>
      </c>
      <c r="M9365">
        <v>3.97</v>
      </c>
      <c r="N9365">
        <v>4.45</v>
      </c>
      <c r="O9365">
        <v>26.6</v>
      </c>
    </row>
    <row r="9366" spans="1:15" x14ac:dyDescent="0.35">
      <c r="A9366" s="1">
        <v>46340</v>
      </c>
      <c r="B9366">
        <v>6</v>
      </c>
      <c r="C9366" t="s">
        <v>29</v>
      </c>
      <c r="D9366" t="s">
        <v>18</v>
      </c>
      <c r="E9366">
        <v>130</v>
      </c>
      <c r="F9366">
        <v>68</v>
      </c>
      <c r="G9366">
        <v>139.9</v>
      </c>
      <c r="H9366">
        <v>96.6</v>
      </c>
      <c r="I9366">
        <v>23.2</v>
      </c>
      <c r="J9366">
        <v>78.5</v>
      </c>
      <c r="K9366">
        <v>1404.7</v>
      </c>
      <c r="L9366">
        <v>96.3</v>
      </c>
      <c r="M9366">
        <v>3.42</v>
      </c>
      <c r="N9366">
        <v>3.14</v>
      </c>
      <c r="O9366">
        <v>20.9</v>
      </c>
    </row>
    <row r="9367" spans="1:15" x14ac:dyDescent="0.35">
      <c r="A9367" s="1">
        <v>46340</v>
      </c>
      <c r="B9367">
        <v>7</v>
      </c>
      <c r="C9367" t="s">
        <v>17</v>
      </c>
      <c r="D9367" t="s">
        <v>23</v>
      </c>
      <c r="E9367">
        <v>210</v>
      </c>
      <c r="F9367">
        <v>106.8</v>
      </c>
      <c r="G9367">
        <v>202.2</v>
      </c>
      <c r="H9367">
        <v>124.4</v>
      </c>
      <c r="I9367">
        <v>25.4</v>
      </c>
      <c r="J9367">
        <v>60.1</v>
      </c>
      <c r="K9367">
        <v>1669.1</v>
      </c>
      <c r="L9367">
        <v>103.6</v>
      </c>
      <c r="M9367">
        <v>2.5299999999999998</v>
      </c>
      <c r="N9367">
        <v>5.57</v>
      </c>
      <c r="O9367">
        <v>21.2</v>
      </c>
    </row>
    <row r="9368" spans="1:15" x14ac:dyDescent="0.35">
      <c r="A9368" s="1">
        <v>46340</v>
      </c>
      <c r="B9368">
        <v>9</v>
      </c>
      <c r="C9368" t="s">
        <v>15</v>
      </c>
      <c r="D9368" t="s">
        <v>22</v>
      </c>
      <c r="E9368">
        <v>100</v>
      </c>
      <c r="F9368">
        <v>95.1</v>
      </c>
      <c r="G9368">
        <v>162.5</v>
      </c>
      <c r="H9368">
        <v>108.3</v>
      </c>
      <c r="I9368">
        <v>18.600000000000001</v>
      </c>
      <c r="J9368">
        <v>65.599999999999994</v>
      </c>
      <c r="K9368">
        <v>1540.5</v>
      </c>
      <c r="L9368">
        <v>105.2</v>
      </c>
      <c r="M9368">
        <v>5.52</v>
      </c>
      <c r="N9368">
        <v>6.08</v>
      </c>
      <c r="O9368">
        <v>25.9</v>
      </c>
    </row>
    <row r="9369" spans="1:15" x14ac:dyDescent="0.35">
      <c r="A9369" s="1">
        <v>46340</v>
      </c>
      <c r="B9369">
        <v>11</v>
      </c>
      <c r="C9369" t="s">
        <v>27</v>
      </c>
      <c r="D9369" t="s">
        <v>18</v>
      </c>
      <c r="E9369">
        <v>100</v>
      </c>
      <c r="F9369">
        <v>103.3</v>
      </c>
      <c r="G9369">
        <v>167.2</v>
      </c>
      <c r="H9369">
        <v>95.6</v>
      </c>
      <c r="I9369">
        <v>18.899999999999999</v>
      </c>
      <c r="J9369">
        <v>67.099999999999994</v>
      </c>
      <c r="K9369">
        <v>1837</v>
      </c>
      <c r="L9369">
        <v>114.1</v>
      </c>
      <c r="M9369">
        <v>5.25</v>
      </c>
      <c r="N9369">
        <v>6.29</v>
      </c>
      <c r="O9369">
        <v>16.899999999999999</v>
      </c>
    </row>
    <row r="9370" spans="1:15" x14ac:dyDescent="0.35">
      <c r="A9370" s="1">
        <v>46340</v>
      </c>
      <c r="B9370">
        <v>13</v>
      </c>
      <c r="C9370" t="s">
        <v>24</v>
      </c>
      <c r="D9370" t="s">
        <v>16</v>
      </c>
      <c r="E9370">
        <v>100</v>
      </c>
      <c r="F9370">
        <v>69.7</v>
      </c>
      <c r="G9370">
        <v>149.9</v>
      </c>
      <c r="H9370">
        <v>98.9</v>
      </c>
      <c r="I9370">
        <v>24.7</v>
      </c>
      <c r="J9370">
        <v>57.4</v>
      </c>
      <c r="K9370">
        <v>1540.4</v>
      </c>
      <c r="L9370">
        <v>109.9</v>
      </c>
      <c r="M9370">
        <v>4.3899999999999997</v>
      </c>
      <c r="N9370">
        <v>3.74</v>
      </c>
      <c r="O9370">
        <v>16.8</v>
      </c>
    </row>
    <row r="9371" spans="1:15" x14ac:dyDescent="0.35">
      <c r="A9371" s="1">
        <v>46340</v>
      </c>
      <c r="B9371">
        <v>15</v>
      </c>
      <c r="C9371" t="s">
        <v>19</v>
      </c>
      <c r="D9371" t="s">
        <v>22</v>
      </c>
      <c r="E9371">
        <v>210</v>
      </c>
      <c r="F9371">
        <v>43.7</v>
      </c>
      <c r="G9371">
        <v>97.8</v>
      </c>
      <c r="H9371">
        <v>50.2</v>
      </c>
      <c r="I9371">
        <v>17.399999999999999</v>
      </c>
      <c r="J9371">
        <v>70.7</v>
      </c>
      <c r="K9371">
        <v>1235.2</v>
      </c>
      <c r="L9371">
        <v>88</v>
      </c>
      <c r="M9371">
        <v>4.63</v>
      </c>
      <c r="N9371">
        <v>3.01</v>
      </c>
      <c r="O9371">
        <v>16.399999999999999</v>
      </c>
    </row>
    <row r="9372" spans="1:15" x14ac:dyDescent="0.35">
      <c r="A9372" s="1">
        <v>46340</v>
      </c>
      <c r="B9372">
        <v>16</v>
      </c>
      <c r="C9372" t="s">
        <v>28</v>
      </c>
      <c r="D9372" t="s">
        <v>18</v>
      </c>
      <c r="E9372">
        <v>150</v>
      </c>
      <c r="F9372">
        <v>71.599999999999994</v>
      </c>
      <c r="G9372">
        <v>133.69999999999999</v>
      </c>
      <c r="H9372">
        <v>74.7</v>
      </c>
      <c r="I9372">
        <v>23.8</v>
      </c>
      <c r="J9372">
        <v>74.5</v>
      </c>
      <c r="K9372">
        <v>1445</v>
      </c>
      <c r="L9372">
        <v>95.5</v>
      </c>
      <c r="M9372">
        <v>3.12</v>
      </c>
      <c r="N9372">
        <v>5.09</v>
      </c>
      <c r="O9372">
        <v>31.1</v>
      </c>
    </row>
    <row r="9373" spans="1:15" x14ac:dyDescent="0.35">
      <c r="A9373" s="1">
        <v>46340</v>
      </c>
      <c r="B9373">
        <v>17</v>
      </c>
      <c r="C9373" t="s">
        <v>24</v>
      </c>
      <c r="D9373" t="s">
        <v>18</v>
      </c>
      <c r="E9373">
        <v>100</v>
      </c>
      <c r="F9373">
        <v>100.3</v>
      </c>
      <c r="G9373">
        <v>167.7</v>
      </c>
      <c r="H9373">
        <v>112.1</v>
      </c>
      <c r="I9373">
        <v>24.9</v>
      </c>
      <c r="J9373">
        <v>62.4</v>
      </c>
      <c r="K9373">
        <v>1639.2</v>
      </c>
      <c r="L9373">
        <v>111.9</v>
      </c>
      <c r="M9373">
        <v>6.46</v>
      </c>
      <c r="N9373">
        <v>5.59</v>
      </c>
      <c r="O9373">
        <v>13.6</v>
      </c>
    </row>
    <row r="9374" spans="1:15" x14ac:dyDescent="0.35">
      <c r="A9374" s="1">
        <v>46340</v>
      </c>
      <c r="B9374">
        <v>19</v>
      </c>
      <c r="C9374" t="s">
        <v>25</v>
      </c>
      <c r="D9374" t="s">
        <v>20</v>
      </c>
      <c r="E9374">
        <v>210</v>
      </c>
      <c r="F9374">
        <v>74.3</v>
      </c>
      <c r="G9374">
        <v>133</v>
      </c>
      <c r="H9374">
        <v>86.4</v>
      </c>
      <c r="I9374">
        <v>18.899999999999999</v>
      </c>
      <c r="J9374">
        <v>64.599999999999994</v>
      </c>
      <c r="K9374">
        <v>1333.4</v>
      </c>
      <c r="L9374">
        <v>85.7</v>
      </c>
      <c r="M9374">
        <v>3.17</v>
      </c>
      <c r="N9374">
        <v>3.35</v>
      </c>
      <c r="O9374">
        <v>18.2</v>
      </c>
    </row>
    <row r="9375" spans="1:15" x14ac:dyDescent="0.35">
      <c r="A9375" s="1">
        <v>46341</v>
      </c>
      <c r="B9375">
        <v>0</v>
      </c>
      <c r="C9375" t="s">
        <v>21</v>
      </c>
      <c r="D9375" t="s">
        <v>20</v>
      </c>
      <c r="E9375">
        <v>150</v>
      </c>
      <c r="F9375">
        <v>44.8</v>
      </c>
      <c r="G9375">
        <v>124.4</v>
      </c>
      <c r="H9375">
        <v>71.2</v>
      </c>
      <c r="I9375">
        <v>23.7</v>
      </c>
      <c r="J9375">
        <v>70.8</v>
      </c>
      <c r="K9375">
        <v>1314</v>
      </c>
      <c r="L9375">
        <v>94.2</v>
      </c>
      <c r="M9375">
        <v>3.1</v>
      </c>
      <c r="N9375">
        <v>3.89</v>
      </c>
      <c r="O9375">
        <v>23.2</v>
      </c>
    </row>
    <row r="9376" spans="1:15" x14ac:dyDescent="0.35">
      <c r="A9376" s="1">
        <v>46341</v>
      </c>
      <c r="B9376">
        <v>1</v>
      </c>
      <c r="C9376" t="s">
        <v>27</v>
      </c>
      <c r="D9376" t="s">
        <v>18</v>
      </c>
      <c r="E9376">
        <v>150</v>
      </c>
      <c r="F9376">
        <v>73.7</v>
      </c>
      <c r="G9376">
        <v>179.2</v>
      </c>
      <c r="H9376">
        <v>109.7</v>
      </c>
      <c r="I9376">
        <v>20.9</v>
      </c>
      <c r="J9376">
        <v>71.7</v>
      </c>
      <c r="K9376">
        <v>1391.6</v>
      </c>
      <c r="L9376">
        <v>96</v>
      </c>
      <c r="M9376">
        <v>5.6</v>
      </c>
      <c r="N9376">
        <v>5.68</v>
      </c>
      <c r="O9376">
        <v>14.9</v>
      </c>
    </row>
    <row r="9377" spans="1:15" x14ac:dyDescent="0.35">
      <c r="A9377" s="1">
        <v>46341</v>
      </c>
      <c r="B9377">
        <v>3</v>
      </c>
      <c r="C9377" t="s">
        <v>24</v>
      </c>
      <c r="D9377" t="s">
        <v>23</v>
      </c>
      <c r="E9377">
        <v>120</v>
      </c>
      <c r="F9377">
        <v>70.400000000000006</v>
      </c>
      <c r="G9377">
        <v>114.2</v>
      </c>
      <c r="H9377">
        <v>94.4</v>
      </c>
      <c r="I9377">
        <v>17.5</v>
      </c>
      <c r="J9377">
        <v>69.7</v>
      </c>
      <c r="K9377">
        <v>1207</v>
      </c>
      <c r="L9377">
        <v>85.8</v>
      </c>
      <c r="M9377">
        <v>5.43</v>
      </c>
      <c r="N9377">
        <v>4.05</v>
      </c>
      <c r="O9377">
        <v>14.1</v>
      </c>
    </row>
    <row r="9378" spans="1:15" x14ac:dyDescent="0.35">
      <c r="A9378" s="1">
        <v>46341</v>
      </c>
      <c r="B9378">
        <v>4</v>
      </c>
      <c r="C9378" t="s">
        <v>15</v>
      </c>
      <c r="D9378" t="s">
        <v>20</v>
      </c>
      <c r="E9378">
        <v>70</v>
      </c>
      <c r="F9378">
        <v>68.8</v>
      </c>
      <c r="G9378">
        <v>145.5</v>
      </c>
      <c r="H9378">
        <v>80.5</v>
      </c>
      <c r="I9378">
        <v>14</v>
      </c>
      <c r="J9378">
        <v>80.2</v>
      </c>
      <c r="K9378">
        <v>1319.5</v>
      </c>
      <c r="L9378">
        <v>93.7</v>
      </c>
      <c r="M9378">
        <v>3.52</v>
      </c>
      <c r="N9378">
        <v>3.23</v>
      </c>
      <c r="O9378">
        <v>28</v>
      </c>
    </row>
    <row r="9379" spans="1:15" x14ac:dyDescent="0.35">
      <c r="A9379" s="1">
        <v>46341</v>
      </c>
      <c r="B9379">
        <v>5</v>
      </c>
      <c r="C9379" t="s">
        <v>25</v>
      </c>
      <c r="D9379" t="s">
        <v>18</v>
      </c>
      <c r="E9379">
        <v>150</v>
      </c>
      <c r="F9379">
        <v>75.599999999999994</v>
      </c>
      <c r="G9379">
        <v>143.1</v>
      </c>
      <c r="H9379">
        <v>103.4</v>
      </c>
      <c r="I9379">
        <v>25.1</v>
      </c>
      <c r="J9379">
        <v>68.3</v>
      </c>
      <c r="K9379">
        <v>1588.9</v>
      </c>
      <c r="L9379">
        <v>105.3</v>
      </c>
      <c r="M9379">
        <v>3.48</v>
      </c>
      <c r="N9379">
        <v>4.68</v>
      </c>
      <c r="O9379">
        <v>18.7</v>
      </c>
    </row>
    <row r="9380" spans="1:15" x14ac:dyDescent="0.35">
      <c r="A9380" s="1">
        <v>46341</v>
      </c>
      <c r="B9380">
        <v>6</v>
      </c>
      <c r="C9380" t="s">
        <v>29</v>
      </c>
      <c r="D9380" t="s">
        <v>22</v>
      </c>
      <c r="E9380">
        <v>150</v>
      </c>
      <c r="F9380">
        <v>67.5</v>
      </c>
      <c r="G9380">
        <v>137.4</v>
      </c>
      <c r="H9380">
        <v>71.900000000000006</v>
      </c>
      <c r="I9380">
        <v>21.9</v>
      </c>
      <c r="J9380">
        <v>80.7</v>
      </c>
      <c r="K9380">
        <v>1488.4</v>
      </c>
      <c r="L9380">
        <v>103.3</v>
      </c>
      <c r="M9380">
        <v>2.85</v>
      </c>
      <c r="N9380">
        <v>5.23</v>
      </c>
      <c r="O9380">
        <v>22.5</v>
      </c>
    </row>
    <row r="9381" spans="1:15" x14ac:dyDescent="0.35">
      <c r="A9381" s="1">
        <v>46341</v>
      </c>
      <c r="B9381">
        <v>8</v>
      </c>
      <c r="C9381" t="s">
        <v>15</v>
      </c>
      <c r="D9381" t="s">
        <v>16</v>
      </c>
      <c r="E9381">
        <v>320</v>
      </c>
      <c r="F9381">
        <v>108.4</v>
      </c>
      <c r="G9381">
        <v>209.7</v>
      </c>
      <c r="H9381">
        <v>110.1</v>
      </c>
      <c r="I9381">
        <v>16.5</v>
      </c>
      <c r="J9381">
        <v>66.8</v>
      </c>
      <c r="K9381">
        <v>1751.4</v>
      </c>
      <c r="L9381">
        <v>113.6</v>
      </c>
      <c r="M9381">
        <v>4.9800000000000004</v>
      </c>
      <c r="N9381">
        <v>6.66</v>
      </c>
      <c r="O9381">
        <v>22.6</v>
      </c>
    </row>
    <row r="9382" spans="1:15" x14ac:dyDescent="0.35">
      <c r="A9382" s="1">
        <v>46341</v>
      </c>
      <c r="B9382">
        <v>11</v>
      </c>
      <c r="C9382" t="s">
        <v>25</v>
      </c>
      <c r="D9382" t="s">
        <v>20</v>
      </c>
      <c r="E9382">
        <v>320</v>
      </c>
      <c r="F9382">
        <v>40.200000000000003</v>
      </c>
      <c r="G9382">
        <v>121.3</v>
      </c>
      <c r="H9382">
        <v>64.599999999999994</v>
      </c>
      <c r="I9382">
        <v>23.9</v>
      </c>
      <c r="J9382">
        <v>56.4</v>
      </c>
      <c r="K9382">
        <v>1330.4</v>
      </c>
      <c r="L9382">
        <v>98.6</v>
      </c>
      <c r="M9382">
        <v>4.8099999999999996</v>
      </c>
      <c r="N9382">
        <v>3.08</v>
      </c>
      <c r="O9382">
        <v>20.8</v>
      </c>
    </row>
    <row r="9383" spans="1:15" x14ac:dyDescent="0.35">
      <c r="A9383" s="1">
        <v>46341</v>
      </c>
      <c r="B9383">
        <v>12</v>
      </c>
      <c r="C9383" t="s">
        <v>15</v>
      </c>
      <c r="D9383" t="s">
        <v>18</v>
      </c>
      <c r="E9383">
        <v>320</v>
      </c>
      <c r="F9383">
        <v>80.8</v>
      </c>
      <c r="G9383">
        <v>157.80000000000001</v>
      </c>
      <c r="H9383">
        <v>91.3</v>
      </c>
      <c r="I9383">
        <v>19.899999999999999</v>
      </c>
      <c r="J9383">
        <v>78.7</v>
      </c>
      <c r="K9383">
        <v>1438.2</v>
      </c>
      <c r="L9383">
        <v>94.6</v>
      </c>
      <c r="M9383">
        <v>5.65</v>
      </c>
      <c r="N9383">
        <v>6.67</v>
      </c>
      <c r="O9383">
        <v>25</v>
      </c>
    </row>
    <row r="9384" spans="1:15" x14ac:dyDescent="0.35">
      <c r="A9384" s="1">
        <v>46341</v>
      </c>
      <c r="B9384">
        <v>13</v>
      </c>
      <c r="C9384" t="s">
        <v>19</v>
      </c>
      <c r="D9384" t="s">
        <v>20</v>
      </c>
      <c r="E9384">
        <v>85</v>
      </c>
      <c r="F9384">
        <v>57.4</v>
      </c>
      <c r="G9384">
        <v>131.4</v>
      </c>
      <c r="H9384">
        <v>85.8</v>
      </c>
      <c r="I9384">
        <v>22.2</v>
      </c>
      <c r="J9384">
        <v>52.3</v>
      </c>
      <c r="K9384">
        <v>1404.3</v>
      </c>
      <c r="L9384">
        <v>91</v>
      </c>
      <c r="M9384">
        <v>4.63</v>
      </c>
      <c r="N9384">
        <v>3.91</v>
      </c>
      <c r="O9384">
        <v>14.6</v>
      </c>
    </row>
    <row r="9385" spans="1:15" x14ac:dyDescent="0.35">
      <c r="A9385" s="1">
        <v>46341</v>
      </c>
      <c r="B9385">
        <v>15</v>
      </c>
      <c r="C9385" t="s">
        <v>15</v>
      </c>
      <c r="D9385" t="s">
        <v>22</v>
      </c>
      <c r="E9385">
        <v>85</v>
      </c>
      <c r="F9385">
        <v>88.4</v>
      </c>
      <c r="G9385">
        <v>164.4</v>
      </c>
      <c r="H9385">
        <v>102.5</v>
      </c>
      <c r="I9385">
        <v>16.399999999999999</v>
      </c>
      <c r="J9385">
        <v>62.5</v>
      </c>
      <c r="K9385">
        <v>1705.3</v>
      </c>
      <c r="L9385">
        <v>108.8</v>
      </c>
      <c r="M9385">
        <v>3.73</v>
      </c>
      <c r="N9385">
        <v>4.67</v>
      </c>
      <c r="O9385">
        <v>23.8</v>
      </c>
    </row>
    <row r="9386" spans="1:15" x14ac:dyDescent="0.35">
      <c r="A9386" s="1">
        <v>46341</v>
      </c>
      <c r="B9386">
        <v>16</v>
      </c>
      <c r="C9386" t="s">
        <v>17</v>
      </c>
      <c r="D9386" t="s">
        <v>23</v>
      </c>
      <c r="E9386">
        <v>85</v>
      </c>
      <c r="F9386">
        <v>77.5</v>
      </c>
      <c r="G9386">
        <v>136.80000000000001</v>
      </c>
      <c r="H9386">
        <v>97</v>
      </c>
      <c r="I9386">
        <v>21.8</v>
      </c>
      <c r="J9386">
        <v>58.7</v>
      </c>
      <c r="K9386">
        <v>1376.7</v>
      </c>
      <c r="L9386">
        <v>89.8</v>
      </c>
      <c r="M9386">
        <v>3.43</v>
      </c>
      <c r="N9386">
        <v>5.27</v>
      </c>
      <c r="O9386">
        <v>22.5</v>
      </c>
    </row>
    <row r="9387" spans="1:15" x14ac:dyDescent="0.35">
      <c r="A9387" s="1">
        <v>46341</v>
      </c>
      <c r="B9387">
        <v>20</v>
      </c>
      <c r="C9387" t="s">
        <v>27</v>
      </c>
      <c r="D9387" t="s">
        <v>18</v>
      </c>
      <c r="E9387">
        <v>130</v>
      </c>
      <c r="F9387">
        <v>94.7</v>
      </c>
      <c r="G9387">
        <v>192.1</v>
      </c>
      <c r="H9387">
        <v>109</v>
      </c>
      <c r="I9387">
        <v>18</v>
      </c>
      <c r="J9387">
        <v>69</v>
      </c>
      <c r="K9387">
        <v>1557.6</v>
      </c>
      <c r="L9387">
        <v>101.8</v>
      </c>
      <c r="M9387">
        <v>4.0199999999999996</v>
      </c>
      <c r="N9387">
        <v>5.31</v>
      </c>
      <c r="O9387">
        <v>15.7</v>
      </c>
    </row>
    <row r="9388" spans="1:15" x14ac:dyDescent="0.35">
      <c r="A9388" s="1">
        <v>46341</v>
      </c>
      <c r="B9388">
        <v>21</v>
      </c>
      <c r="C9388" t="s">
        <v>28</v>
      </c>
      <c r="D9388" t="s">
        <v>22</v>
      </c>
      <c r="E9388">
        <v>150</v>
      </c>
      <c r="F9388">
        <v>70.599999999999994</v>
      </c>
      <c r="G9388">
        <v>147</v>
      </c>
      <c r="H9388">
        <v>100.4</v>
      </c>
      <c r="I9388">
        <v>20.2</v>
      </c>
      <c r="J9388">
        <v>66.8</v>
      </c>
      <c r="K9388">
        <v>1714.6</v>
      </c>
      <c r="L9388">
        <v>114.3</v>
      </c>
      <c r="M9388">
        <v>3.13</v>
      </c>
      <c r="N9388">
        <v>6.29</v>
      </c>
      <c r="O9388">
        <v>33</v>
      </c>
    </row>
    <row r="9389" spans="1:15" x14ac:dyDescent="0.35">
      <c r="A9389" s="1">
        <v>46341</v>
      </c>
      <c r="B9389">
        <v>22</v>
      </c>
      <c r="C9389" t="s">
        <v>27</v>
      </c>
      <c r="D9389" t="s">
        <v>16</v>
      </c>
      <c r="E9389">
        <v>85</v>
      </c>
      <c r="F9389">
        <v>84.3</v>
      </c>
      <c r="G9389">
        <v>149.5</v>
      </c>
      <c r="H9389">
        <v>88.8</v>
      </c>
      <c r="I9389">
        <v>21.1</v>
      </c>
      <c r="J9389">
        <v>76.599999999999994</v>
      </c>
      <c r="K9389">
        <v>1484.6</v>
      </c>
      <c r="L9389">
        <v>95.3</v>
      </c>
      <c r="M9389">
        <v>5.29</v>
      </c>
      <c r="N9389">
        <v>5.78</v>
      </c>
      <c r="O9389">
        <v>13.1</v>
      </c>
    </row>
    <row r="9390" spans="1:15" x14ac:dyDescent="0.35">
      <c r="A9390" s="1">
        <v>46341</v>
      </c>
      <c r="B9390">
        <v>23</v>
      </c>
      <c r="C9390" t="s">
        <v>28</v>
      </c>
      <c r="D9390" t="s">
        <v>18</v>
      </c>
      <c r="E9390">
        <v>70</v>
      </c>
      <c r="F9390">
        <v>61.6</v>
      </c>
      <c r="G9390">
        <v>148</v>
      </c>
      <c r="H9390">
        <v>62.9</v>
      </c>
      <c r="I9390">
        <v>20.7</v>
      </c>
      <c r="J9390">
        <v>67.7</v>
      </c>
      <c r="K9390">
        <v>1372.8</v>
      </c>
      <c r="L9390">
        <v>92.7</v>
      </c>
      <c r="M9390">
        <v>4.46</v>
      </c>
      <c r="N9390">
        <v>4.6900000000000004</v>
      </c>
      <c r="O9390">
        <v>32.700000000000003</v>
      </c>
    </row>
    <row r="9391" spans="1:15" x14ac:dyDescent="0.35">
      <c r="A9391" s="1">
        <v>46342</v>
      </c>
      <c r="B9391">
        <v>0</v>
      </c>
      <c r="C9391" t="s">
        <v>28</v>
      </c>
      <c r="D9391" t="s">
        <v>16</v>
      </c>
      <c r="E9391">
        <v>100</v>
      </c>
      <c r="F9391">
        <v>66.3</v>
      </c>
      <c r="G9391">
        <v>155.69999999999999</v>
      </c>
      <c r="H9391">
        <v>94.4</v>
      </c>
      <c r="I9391">
        <v>20.100000000000001</v>
      </c>
      <c r="J9391">
        <v>62.8</v>
      </c>
      <c r="K9391">
        <v>1408.6</v>
      </c>
      <c r="L9391">
        <v>100.6</v>
      </c>
      <c r="M9391">
        <v>3.89</v>
      </c>
      <c r="N9391">
        <v>4.49</v>
      </c>
      <c r="O9391">
        <v>33.5</v>
      </c>
    </row>
    <row r="9392" spans="1:15" x14ac:dyDescent="0.35">
      <c r="A9392" s="1">
        <v>46342</v>
      </c>
      <c r="B9392">
        <v>1</v>
      </c>
      <c r="C9392" t="s">
        <v>28</v>
      </c>
      <c r="D9392" t="s">
        <v>23</v>
      </c>
      <c r="E9392">
        <v>120</v>
      </c>
      <c r="F9392">
        <v>64</v>
      </c>
      <c r="G9392">
        <v>134.5</v>
      </c>
      <c r="H9392">
        <v>75.5</v>
      </c>
      <c r="I9392">
        <v>20</v>
      </c>
      <c r="J9392">
        <v>65.3</v>
      </c>
      <c r="K9392">
        <v>1424.1</v>
      </c>
      <c r="L9392">
        <v>93.4</v>
      </c>
      <c r="M9392">
        <v>4.1500000000000004</v>
      </c>
      <c r="N9392">
        <v>4.8499999999999996</v>
      </c>
      <c r="O9392">
        <v>30.4</v>
      </c>
    </row>
    <row r="9393" spans="1:15" x14ac:dyDescent="0.35">
      <c r="A9393" s="1">
        <v>46342</v>
      </c>
      <c r="B9393">
        <v>2</v>
      </c>
      <c r="C9393" t="s">
        <v>17</v>
      </c>
      <c r="D9393" t="s">
        <v>18</v>
      </c>
      <c r="E9393">
        <v>150</v>
      </c>
      <c r="F9393">
        <v>95.1</v>
      </c>
      <c r="G9393">
        <v>163.5</v>
      </c>
      <c r="H9393">
        <v>94.6</v>
      </c>
      <c r="I9393">
        <v>25.9</v>
      </c>
      <c r="J9393">
        <v>57</v>
      </c>
      <c r="K9393">
        <v>1633.4</v>
      </c>
      <c r="L9393">
        <v>103.6</v>
      </c>
      <c r="M9393">
        <v>3.18</v>
      </c>
      <c r="N9393">
        <v>5.17</v>
      </c>
      <c r="O9393">
        <v>16.8</v>
      </c>
    </row>
    <row r="9394" spans="1:15" x14ac:dyDescent="0.35">
      <c r="A9394" s="1">
        <v>46342</v>
      </c>
      <c r="B9394">
        <v>4</v>
      </c>
      <c r="C9394" t="s">
        <v>19</v>
      </c>
      <c r="D9394" t="s">
        <v>18</v>
      </c>
      <c r="E9394">
        <v>210</v>
      </c>
      <c r="F9394">
        <v>54.3</v>
      </c>
      <c r="G9394">
        <v>162.69999999999999</v>
      </c>
      <c r="H9394">
        <v>79.3</v>
      </c>
      <c r="I9394">
        <v>21.9</v>
      </c>
      <c r="J9394">
        <v>71.8</v>
      </c>
      <c r="K9394">
        <v>1254.5999999999999</v>
      </c>
      <c r="L9394">
        <v>84.8</v>
      </c>
      <c r="M9394">
        <v>2.62</v>
      </c>
      <c r="N9394">
        <v>3.4</v>
      </c>
      <c r="O9394">
        <v>22.8</v>
      </c>
    </row>
    <row r="9395" spans="1:15" x14ac:dyDescent="0.35">
      <c r="A9395" s="1">
        <v>46342</v>
      </c>
      <c r="B9395">
        <v>5</v>
      </c>
      <c r="C9395" t="s">
        <v>21</v>
      </c>
      <c r="D9395" t="s">
        <v>22</v>
      </c>
      <c r="E9395">
        <v>150</v>
      </c>
      <c r="F9395">
        <v>57.5</v>
      </c>
      <c r="G9395">
        <v>140.9</v>
      </c>
      <c r="H9395">
        <v>83.4</v>
      </c>
      <c r="I9395">
        <v>22.9</v>
      </c>
      <c r="J9395">
        <v>78</v>
      </c>
      <c r="K9395">
        <v>1671.4</v>
      </c>
      <c r="L9395">
        <v>107.8</v>
      </c>
      <c r="M9395">
        <v>5.44</v>
      </c>
      <c r="N9395">
        <v>4.0999999999999996</v>
      </c>
      <c r="O9395">
        <v>24.9</v>
      </c>
    </row>
    <row r="9396" spans="1:15" x14ac:dyDescent="0.35">
      <c r="A9396" s="1">
        <v>46342</v>
      </c>
      <c r="B9396">
        <v>9</v>
      </c>
      <c r="C9396" t="s">
        <v>24</v>
      </c>
      <c r="D9396" t="s">
        <v>20</v>
      </c>
      <c r="E9396">
        <v>85</v>
      </c>
      <c r="F9396">
        <v>89.9</v>
      </c>
      <c r="G9396">
        <v>209.1</v>
      </c>
      <c r="H9396">
        <v>117</v>
      </c>
      <c r="I9396">
        <v>21.7</v>
      </c>
      <c r="J9396">
        <v>68.3</v>
      </c>
      <c r="K9396">
        <v>1548.7</v>
      </c>
      <c r="L9396">
        <v>107.9</v>
      </c>
      <c r="M9396">
        <v>5.01</v>
      </c>
      <c r="N9396">
        <v>4.51</v>
      </c>
      <c r="O9396">
        <v>18.899999999999999</v>
      </c>
    </row>
    <row r="9397" spans="1:15" x14ac:dyDescent="0.35">
      <c r="A9397" s="1">
        <v>46342</v>
      </c>
      <c r="B9397">
        <v>11</v>
      </c>
      <c r="C9397" t="s">
        <v>27</v>
      </c>
      <c r="D9397" t="s">
        <v>18</v>
      </c>
      <c r="E9397">
        <v>120</v>
      </c>
      <c r="F9397">
        <v>78.8</v>
      </c>
      <c r="G9397">
        <v>167.1</v>
      </c>
      <c r="H9397">
        <v>96.7</v>
      </c>
      <c r="I9397">
        <v>18.7</v>
      </c>
      <c r="J9397">
        <v>68</v>
      </c>
      <c r="K9397">
        <v>1566.7</v>
      </c>
      <c r="L9397">
        <v>114.6</v>
      </c>
      <c r="M9397">
        <v>5.22</v>
      </c>
      <c r="N9397">
        <v>4.6100000000000003</v>
      </c>
      <c r="O9397">
        <v>13.5</v>
      </c>
    </row>
    <row r="9398" spans="1:15" x14ac:dyDescent="0.35">
      <c r="A9398" s="1">
        <v>46342</v>
      </c>
      <c r="B9398">
        <v>13</v>
      </c>
      <c r="C9398" t="s">
        <v>15</v>
      </c>
      <c r="D9398" t="s">
        <v>23</v>
      </c>
      <c r="E9398">
        <v>210</v>
      </c>
      <c r="F9398">
        <v>78.599999999999994</v>
      </c>
      <c r="G9398">
        <v>170.9</v>
      </c>
      <c r="H9398">
        <v>96</v>
      </c>
      <c r="I9398">
        <v>21.7</v>
      </c>
      <c r="J9398">
        <v>70.400000000000006</v>
      </c>
      <c r="K9398">
        <v>1466.5</v>
      </c>
      <c r="L9398">
        <v>94.8</v>
      </c>
      <c r="M9398">
        <v>4.9800000000000004</v>
      </c>
      <c r="N9398">
        <v>4.29</v>
      </c>
      <c r="O9398">
        <v>30.2</v>
      </c>
    </row>
    <row r="9399" spans="1:15" x14ac:dyDescent="0.35">
      <c r="A9399" s="1">
        <v>46342</v>
      </c>
      <c r="B9399">
        <v>15</v>
      </c>
      <c r="C9399" t="s">
        <v>25</v>
      </c>
      <c r="D9399" t="s">
        <v>18</v>
      </c>
      <c r="E9399">
        <v>130</v>
      </c>
      <c r="F9399">
        <v>54.7</v>
      </c>
      <c r="G9399">
        <v>141.69999999999999</v>
      </c>
      <c r="H9399">
        <v>68.599999999999994</v>
      </c>
      <c r="I9399">
        <v>22.5</v>
      </c>
      <c r="J9399">
        <v>62.6</v>
      </c>
      <c r="K9399">
        <v>1347.9</v>
      </c>
      <c r="L9399">
        <v>94.2</v>
      </c>
      <c r="M9399">
        <v>3.53</v>
      </c>
      <c r="N9399">
        <v>2.95</v>
      </c>
      <c r="O9399">
        <v>20.3</v>
      </c>
    </row>
    <row r="9400" spans="1:15" x14ac:dyDescent="0.35">
      <c r="A9400" s="1">
        <v>46342</v>
      </c>
      <c r="B9400">
        <v>16</v>
      </c>
      <c r="C9400" t="s">
        <v>24</v>
      </c>
      <c r="D9400" t="s">
        <v>18</v>
      </c>
      <c r="E9400">
        <v>85</v>
      </c>
      <c r="F9400">
        <v>72.900000000000006</v>
      </c>
      <c r="G9400">
        <v>178.3</v>
      </c>
      <c r="H9400">
        <v>108.8</v>
      </c>
      <c r="I9400">
        <v>22.4</v>
      </c>
      <c r="J9400">
        <v>65.2</v>
      </c>
      <c r="K9400">
        <v>1635.2</v>
      </c>
      <c r="L9400">
        <v>108.2</v>
      </c>
      <c r="M9400">
        <v>5.17</v>
      </c>
      <c r="N9400">
        <v>4.63</v>
      </c>
      <c r="O9400">
        <v>15.2</v>
      </c>
    </row>
    <row r="9401" spans="1:15" x14ac:dyDescent="0.35">
      <c r="A9401" s="1">
        <v>46342</v>
      </c>
      <c r="B9401">
        <v>17</v>
      </c>
      <c r="C9401" t="s">
        <v>28</v>
      </c>
      <c r="D9401" t="s">
        <v>18</v>
      </c>
      <c r="E9401">
        <v>70</v>
      </c>
      <c r="F9401">
        <v>74.900000000000006</v>
      </c>
      <c r="G9401">
        <v>167.9</v>
      </c>
      <c r="H9401">
        <v>106</v>
      </c>
      <c r="I9401">
        <v>17.600000000000001</v>
      </c>
      <c r="J9401">
        <v>67.400000000000006</v>
      </c>
      <c r="K9401">
        <v>1452.4</v>
      </c>
      <c r="L9401">
        <v>95.7</v>
      </c>
      <c r="M9401">
        <v>3.49</v>
      </c>
      <c r="N9401">
        <v>5.01</v>
      </c>
      <c r="O9401">
        <v>32.299999999999997</v>
      </c>
    </row>
    <row r="9402" spans="1:15" x14ac:dyDescent="0.35">
      <c r="A9402" s="1">
        <v>46342</v>
      </c>
      <c r="B9402">
        <v>19</v>
      </c>
      <c r="C9402" t="s">
        <v>28</v>
      </c>
      <c r="D9402" t="s">
        <v>18</v>
      </c>
      <c r="E9402">
        <v>120</v>
      </c>
      <c r="F9402">
        <v>92.3</v>
      </c>
      <c r="G9402">
        <v>144.6</v>
      </c>
      <c r="H9402">
        <v>84.8</v>
      </c>
      <c r="I9402">
        <v>24.6</v>
      </c>
      <c r="J9402">
        <v>70.8</v>
      </c>
      <c r="K9402">
        <v>1529</v>
      </c>
      <c r="L9402">
        <v>103.6</v>
      </c>
      <c r="M9402">
        <v>5.41</v>
      </c>
      <c r="N9402">
        <v>5.68</v>
      </c>
      <c r="O9402">
        <v>30.4</v>
      </c>
    </row>
    <row r="9403" spans="1:15" x14ac:dyDescent="0.35">
      <c r="A9403" s="1">
        <v>46342</v>
      </c>
      <c r="B9403">
        <v>20</v>
      </c>
      <c r="C9403" t="s">
        <v>19</v>
      </c>
      <c r="D9403" t="s">
        <v>23</v>
      </c>
      <c r="E9403">
        <v>70</v>
      </c>
      <c r="F9403">
        <v>79.599999999999994</v>
      </c>
      <c r="G9403">
        <v>167.6</v>
      </c>
      <c r="H9403">
        <v>112.5</v>
      </c>
      <c r="I9403">
        <v>17.8</v>
      </c>
      <c r="J9403">
        <v>65.5</v>
      </c>
      <c r="K9403">
        <v>1545.2</v>
      </c>
      <c r="L9403">
        <v>105.6</v>
      </c>
      <c r="M9403">
        <v>4.51</v>
      </c>
      <c r="N9403">
        <v>6.36</v>
      </c>
      <c r="O9403">
        <v>15</v>
      </c>
    </row>
    <row r="9404" spans="1:15" x14ac:dyDescent="0.35">
      <c r="A9404" s="1">
        <v>46342</v>
      </c>
      <c r="B9404">
        <v>23</v>
      </c>
      <c r="C9404" t="s">
        <v>26</v>
      </c>
      <c r="D9404" t="s">
        <v>22</v>
      </c>
      <c r="E9404">
        <v>100</v>
      </c>
      <c r="F9404">
        <v>53.9</v>
      </c>
      <c r="G9404">
        <v>112.6</v>
      </c>
      <c r="H9404">
        <v>67.3</v>
      </c>
      <c r="I9404">
        <v>24.1</v>
      </c>
      <c r="J9404">
        <v>48.5</v>
      </c>
      <c r="K9404">
        <v>1649.9</v>
      </c>
      <c r="L9404">
        <v>107.2</v>
      </c>
      <c r="M9404">
        <v>4.8499999999999996</v>
      </c>
      <c r="N9404">
        <v>4.5199999999999996</v>
      </c>
      <c r="O9404">
        <v>24.1</v>
      </c>
    </row>
    <row r="9405" spans="1:15" x14ac:dyDescent="0.35">
      <c r="A9405" s="1">
        <v>46343</v>
      </c>
      <c r="B9405">
        <v>1</v>
      </c>
      <c r="C9405" t="s">
        <v>26</v>
      </c>
      <c r="D9405" t="s">
        <v>20</v>
      </c>
      <c r="E9405">
        <v>130</v>
      </c>
      <c r="F9405">
        <v>71.3</v>
      </c>
      <c r="G9405">
        <v>160.4</v>
      </c>
      <c r="H9405">
        <v>101.6</v>
      </c>
      <c r="I9405">
        <v>17</v>
      </c>
      <c r="J9405">
        <v>59.9</v>
      </c>
      <c r="K9405">
        <v>1174.9000000000001</v>
      </c>
      <c r="L9405">
        <v>76.900000000000006</v>
      </c>
      <c r="M9405">
        <v>3.44</v>
      </c>
      <c r="N9405">
        <v>4.33</v>
      </c>
      <c r="O9405">
        <v>26.8</v>
      </c>
    </row>
    <row r="9406" spans="1:15" x14ac:dyDescent="0.35">
      <c r="A9406" s="1">
        <v>46343</v>
      </c>
      <c r="B9406">
        <v>2</v>
      </c>
      <c r="C9406" t="s">
        <v>24</v>
      </c>
      <c r="D9406" t="s">
        <v>23</v>
      </c>
      <c r="E9406">
        <v>210</v>
      </c>
      <c r="F9406">
        <v>70.599999999999994</v>
      </c>
      <c r="G9406">
        <v>155.5</v>
      </c>
      <c r="H9406">
        <v>96</v>
      </c>
      <c r="I9406">
        <v>21.7</v>
      </c>
      <c r="J9406">
        <v>85.1</v>
      </c>
      <c r="K9406">
        <v>1665.8</v>
      </c>
      <c r="L9406">
        <v>107.4</v>
      </c>
      <c r="M9406">
        <v>4.32</v>
      </c>
      <c r="N9406">
        <v>2.58</v>
      </c>
      <c r="O9406">
        <v>14.6</v>
      </c>
    </row>
    <row r="9407" spans="1:15" x14ac:dyDescent="0.35">
      <c r="A9407" s="1">
        <v>46343</v>
      </c>
      <c r="B9407">
        <v>4</v>
      </c>
      <c r="C9407" t="s">
        <v>17</v>
      </c>
      <c r="D9407" t="s">
        <v>23</v>
      </c>
      <c r="E9407">
        <v>130</v>
      </c>
      <c r="F9407">
        <v>92.4</v>
      </c>
      <c r="G9407">
        <v>175.1</v>
      </c>
      <c r="H9407">
        <v>116.6</v>
      </c>
      <c r="I9407">
        <v>25.5</v>
      </c>
      <c r="J9407">
        <v>63.4</v>
      </c>
      <c r="K9407">
        <v>1513.5</v>
      </c>
      <c r="L9407">
        <v>99.3</v>
      </c>
      <c r="M9407">
        <v>4.67</v>
      </c>
      <c r="N9407">
        <v>4.71</v>
      </c>
      <c r="O9407">
        <v>15.5</v>
      </c>
    </row>
    <row r="9408" spans="1:15" x14ac:dyDescent="0.35">
      <c r="A9408" s="1">
        <v>46343</v>
      </c>
      <c r="B9408">
        <v>5</v>
      </c>
      <c r="C9408" t="s">
        <v>15</v>
      </c>
      <c r="D9408" t="s">
        <v>16</v>
      </c>
      <c r="E9408">
        <v>130</v>
      </c>
      <c r="F9408">
        <v>74</v>
      </c>
      <c r="G9408">
        <v>152.9</v>
      </c>
      <c r="H9408">
        <v>102.7</v>
      </c>
      <c r="I9408">
        <v>22.9</v>
      </c>
      <c r="J9408">
        <v>70.099999999999994</v>
      </c>
      <c r="K9408">
        <v>1392.2</v>
      </c>
      <c r="L9408">
        <v>90.5</v>
      </c>
      <c r="M9408">
        <v>5.24</v>
      </c>
      <c r="N9408">
        <v>5.23</v>
      </c>
      <c r="O9408">
        <v>26.6</v>
      </c>
    </row>
    <row r="9409" spans="1:15" x14ac:dyDescent="0.35">
      <c r="A9409" s="1">
        <v>46343</v>
      </c>
      <c r="B9409">
        <v>7</v>
      </c>
      <c r="C9409" t="s">
        <v>27</v>
      </c>
      <c r="D9409" t="s">
        <v>20</v>
      </c>
      <c r="E9409">
        <v>70</v>
      </c>
      <c r="F9409">
        <v>113.4</v>
      </c>
      <c r="G9409">
        <v>205.2</v>
      </c>
      <c r="H9409">
        <v>126.5</v>
      </c>
      <c r="I9409">
        <v>20.100000000000001</v>
      </c>
      <c r="J9409">
        <v>66.8</v>
      </c>
      <c r="K9409">
        <v>1812.1</v>
      </c>
      <c r="L9409">
        <v>123</v>
      </c>
      <c r="M9409">
        <v>5.13</v>
      </c>
      <c r="N9409">
        <v>5.28</v>
      </c>
      <c r="O9409">
        <v>14.3</v>
      </c>
    </row>
    <row r="9410" spans="1:15" x14ac:dyDescent="0.35">
      <c r="A9410" s="1">
        <v>46343</v>
      </c>
      <c r="B9410">
        <v>9</v>
      </c>
      <c r="C9410" t="s">
        <v>21</v>
      </c>
      <c r="D9410" t="s">
        <v>22</v>
      </c>
      <c r="E9410">
        <v>70</v>
      </c>
      <c r="F9410">
        <v>82.4</v>
      </c>
      <c r="G9410">
        <v>197.7</v>
      </c>
      <c r="H9410">
        <v>106.3</v>
      </c>
      <c r="I9410">
        <v>19.3</v>
      </c>
      <c r="J9410">
        <v>67.2</v>
      </c>
      <c r="K9410">
        <v>1572.4</v>
      </c>
      <c r="L9410">
        <v>105.1</v>
      </c>
      <c r="M9410">
        <v>5.78</v>
      </c>
      <c r="N9410">
        <v>3.77</v>
      </c>
      <c r="O9410">
        <v>22.4</v>
      </c>
    </row>
    <row r="9411" spans="1:15" x14ac:dyDescent="0.35">
      <c r="A9411" s="1">
        <v>46343</v>
      </c>
      <c r="B9411">
        <v>14</v>
      </c>
      <c r="C9411" t="s">
        <v>29</v>
      </c>
      <c r="D9411" t="s">
        <v>22</v>
      </c>
      <c r="E9411">
        <v>320</v>
      </c>
      <c r="F9411">
        <v>58.5</v>
      </c>
      <c r="G9411">
        <v>158.6</v>
      </c>
      <c r="H9411">
        <v>68.5</v>
      </c>
      <c r="I9411">
        <v>25.2</v>
      </c>
      <c r="J9411">
        <v>56</v>
      </c>
      <c r="K9411">
        <v>1546.1</v>
      </c>
      <c r="L9411">
        <v>102.7</v>
      </c>
      <c r="M9411">
        <v>4.71</v>
      </c>
      <c r="N9411">
        <v>4.53</v>
      </c>
      <c r="O9411">
        <v>19</v>
      </c>
    </row>
    <row r="9412" spans="1:15" x14ac:dyDescent="0.35">
      <c r="A9412" s="1">
        <v>46343</v>
      </c>
      <c r="B9412">
        <v>15</v>
      </c>
      <c r="C9412" t="s">
        <v>29</v>
      </c>
      <c r="D9412" t="s">
        <v>16</v>
      </c>
      <c r="E9412">
        <v>100</v>
      </c>
      <c r="F9412">
        <v>64.8</v>
      </c>
      <c r="G9412">
        <v>201.9</v>
      </c>
      <c r="H9412">
        <v>123.5</v>
      </c>
      <c r="I9412">
        <v>28.8</v>
      </c>
      <c r="J9412">
        <v>76.7</v>
      </c>
      <c r="K9412">
        <v>1356.1</v>
      </c>
      <c r="L9412">
        <v>91.5</v>
      </c>
      <c r="M9412">
        <v>4.54</v>
      </c>
      <c r="N9412">
        <v>3.69</v>
      </c>
      <c r="O9412">
        <v>20.399999999999999</v>
      </c>
    </row>
    <row r="9413" spans="1:15" x14ac:dyDescent="0.35">
      <c r="A9413" s="1">
        <v>46343</v>
      </c>
      <c r="B9413">
        <v>19</v>
      </c>
      <c r="C9413" t="s">
        <v>21</v>
      </c>
      <c r="D9413" t="s">
        <v>16</v>
      </c>
      <c r="E9413">
        <v>120</v>
      </c>
      <c r="F9413">
        <v>96.6</v>
      </c>
      <c r="G9413">
        <v>140.80000000000001</v>
      </c>
      <c r="H9413">
        <v>99.3</v>
      </c>
      <c r="I9413">
        <v>21.1</v>
      </c>
      <c r="J9413">
        <v>61</v>
      </c>
      <c r="K9413">
        <v>1801.8</v>
      </c>
      <c r="L9413">
        <v>118.7</v>
      </c>
      <c r="M9413">
        <v>4.4800000000000004</v>
      </c>
      <c r="N9413">
        <v>6.78</v>
      </c>
      <c r="O9413">
        <v>24.8</v>
      </c>
    </row>
    <row r="9414" spans="1:15" x14ac:dyDescent="0.35">
      <c r="A9414" s="1">
        <v>46343</v>
      </c>
      <c r="B9414">
        <v>21</v>
      </c>
      <c r="C9414" t="s">
        <v>17</v>
      </c>
      <c r="D9414" t="s">
        <v>23</v>
      </c>
      <c r="E9414">
        <v>130</v>
      </c>
      <c r="F9414">
        <v>86.7</v>
      </c>
      <c r="G9414">
        <v>198.1</v>
      </c>
      <c r="H9414">
        <v>104.9</v>
      </c>
      <c r="I9414">
        <v>24.9</v>
      </c>
      <c r="J9414">
        <v>58.9</v>
      </c>
      <c r="K9414">
        <v>1624.1</v>
      </c>
      <c r="L9414">
        <v>113.9</v>
      </c>
      <c r="M9414">
        <v>3.6</v>
      </c>
      <c r="N9414">
        <v>5.25</v>
      </c>
      <c r="O9414">
        <v>17.8</v>
      </c>
    </row>
    <row r="9415" spans="1:15" x14ac:dyDescent="0.35">
      <c r="A9415" s="1">
        <v>46343</v>
      </c>
      <c r="B9415">
        <v>22</v>
      </c>
      <c r="C9415" t="s">
        <v>29</v>
      </c>
      <c r="D9415" t="s">
        <v>22</v>
      </c>
      <c r="E9415">
        <v>210</v>
      </c>
      <c r="F9415">
        <v>60.2</v>
      </c>
      <c r="G9415">
        <v>153.69999999999999</v>
      </c>
      <c r="H9415">
        <v>82.4</v>
      </c>
      <c r="I9415">
        <v>23.1</v>
      </c>
      <c r="J9415">
        <v>69</v>
      </c>
      <c r="K9415">
        <v>1448.7</v>
      </c>
      <c r="L9415">
        <v>94.8</v>
      </c>
      <c r="M9415">
        <v>3.73</v>
      </c>
      <c r="N9415">
        <v>5.24</v>
      </c>
      <c r="O9415">
        <v>20.3</v>
      </c>
    </row>
    <row r="9416" spans="1:15" x14ac:dyDescent="0.35">
      <c r="A9416" s="1">
        <v>46343</v>
      </c>
      <c r="B9416">
        <v>23</v>
      </c>
      <c r="C9416" t="s">
        <v>21</v>
      </c>
      <c r="D9416" t="s">
        <v>22</v>
      </c>
      <c r="E9416">
        <v>100</v>
      </c>
      <c r="F9416">
        <v>63.2</v>
      </c>
      <c r="G9416">
        <v>166.7</v>
      </c>
      <c r="H9416">
        <v>89.1</v>
      </c>
      <c r="I9416">
        <v>22.9</v>
      </c>
      <c r="J9416">
        <v>75.3</v>
      </c>
      <c r="K9416">
        <v>1399.5</v>
      </c>
      <c r="L9416">
        <v>93.9</v>
      </c>
      <c r="M9416">
        <v>3.8</v>
      </c>
      <c r="N9416">
        <v>4.25</v>
      </c>
      <c r="O9416">
        <v>21</v>
      </c>
    </row>
    <row r="9417" spans="1:15" x14ac:dyDescent="0.35">
      <c r="A9417" s="1">
        <v>46344</v>
      </c>
      <c r="B9417">
        <v>0</v>
      </c>
      <c r="C9417" t="s">
        <v>27</v>
      </c>
      <c r="D9417" t="s">
        <v>22</v>
      </c>
      <c r="E9417">
        <v>120</v>
      </c>
      <c r="F9417">
        <v>75.599999999999994</v>
      </c>
      <c r="G9417">
        <v>162.6</v>
      </c>
      <c r="H9417">
        <v>80.099999999999994</v>
      </c>
      <c r="I9417">
        <v>16.8</v>
      </c>
      <c r="J9417">
        <v>66.900000000000006</v>
      </c>
      <c r="K9417">
        <v>1236.7</v>
      </c>
      <c r="L9417">
        <v>91.3</v>
      </c>
      <c r="M9417">
        <v>4.1399999999999997</v>
      </c>
      <c r="N9417">
        <v>4.53</v>
      </c>
      <c r="O9417">
        <v>12.4</v>
      </c>
    </row>
    <row r="9418" spans="1:15" x14ac:dyDescent="0.35">
      <c r="A9418" s="1">
        <v>46344</v>
      </c>
      <c r="B9418">
        <v>1</v>
      </c>
      <c r="C9418" t="s">
        <v>28</v>
      </c>
      <c r="D9418" t="s">
        <v>23</v>
      </c>
      <c r="E9418">
        <v>320</v>
      </c>
      <c r="F9418">
        <v>65.099999999999994</v>
      </c>
      <c r="G9418">
        <v>168.2</v>
      </c>
      <c r="H9418">
        <v>83</v>
      </c>
      <c r="I9418">
        <v>22.8</v>
      </c>
      <c r="J9418">
        <v>51.1</v>
      </c>
      <c r="K9418">
        <v>1540.3</v>
      </c>
      <c r="L9418">
        <v>102.1</v>
      </c>
      <c r="M9418">
        <v>3.59</v>
      </c>
      <c r="N9418">
        <v>3.64</v>
      </c>
      <c r="O9418">
        <v>31.4</v>
      </c>
    </row>
    <row r="9419" spans="1:15" x14ac:dyDescent="0.35">
      <c r="A9419" s="1">
        <v>46344</v>
      </c>
      <c r="B9419">
        <v>6</v>
      </c>
      <c r="C9419" t="s">
        <v>29</v>
      </c>
      <c r="D9419" t="s">
        <v>22</v>
      </c>
      <c r="E9419">
        <v>210</v>
      </c>
      <c r="F9419">
        <v>84.3</v>
      </c>
      <c r="G9419">
        <v>151.69999999999999</v>
      </c>
      <c r="H9419">
        <v>87.2</v>
      </c>
      <c r="I9419">
        <v>28</v>
      </c>
      <c r="J9419">
        <v>48.8</v>
      </c>
      <c r="K9419">
        <v>1511.6</v>
      </c>
      <c r="L9419">
        <v>104.4</v>
      </c>
      <c r="M9419">
        <v>4.54</v>
      </c>
      <c r="N9419">
        <v>5.74</v>
      </c>
      <c r="O9419">
        <v>19.3</v>
      </c>
    </row>
    <row r="9420" spans="1:15" x14ac:dyDescent="0.35">
      <c r="A9420" s="1">
        <v>46344</v>
      </c>
      <c r="B9420">
        <v>7</v>
      </c>
      <c r="C9420" t="s">
        <v>15</v>
      </c>
      <c r="D9420" t="s">
        <v>18</v>
      </c>
      <c r="E9420">
        <v>100</v>
      </c>
      <c r="F9420">
        <v>99</v>
      </c>
      <c r="G9420">
        <v>142.19999999999999</v>
      </c>
      <c r="H9420">
        <v>91.5</v>
      </c>
      <c r="I9420">
        <v>23.7</v>
      </c>
      <c r="J9420">
        <v>78</v>
      </c>
      <c r="K9420">
        <v>1625.9</v>
      </c>
      <c r="L9420">
        <v>108.6</v>
      </c>
      <c r="M9420">
        <v>3.68</v>
      </c>
      <c r="N9420">
        <v>4.6399999999999997</v>
      </c>
      <c r="O9420">
        <v>28.9</v>
      </c>
    </row>
    <row r="9421" spans="1:15" x14ac:dyDescent="0.35">
      <c r="A9421" s="1">
        <v>46344</v>
      </c>
      <c r="B9421">
        <v>9</v>
      </c>
      <c r="C9421" t="s">
        <v>15</v>
      </c>
      <c r="D9421" t="s">
        <v>16</v>
      </c>
      <c r="E9421">
        <v>320</v>
      </c>
      <c r="F9421">
        <v>82.3</v>
      </c>
      <c r="G9421">
        <v>175.3</v>
      </c>
      <c r="H9421">
        <v>92.4</v>
      </c>
      <c r="I9421">
        <v>22</v>
      </c>
      <c r="J9421">
        <v>67.099999999999994</v>
      </c>
      <c r="K9421">
        <v>1687.6</v>
      </c>
      <c r="L9421">
        <v>114</v>
      </c>
      <c r="M9421">
        <v>4.87</v>
      </c>
      <c r="N9421">
        <v>3.9</v>
      </c>
      <c r="O9421">
        <v>26.5</v>
      </c>
    </row>
    <row r="9422" spans="1:15" x14ac:dyDescent="0.35">
      <c r="A9422" s="1">
        <v>46344</v>
      </c>
      <c r="B9422">
        <v>11</v>
      </c>
      <c r="C9422" t="s">
        <v>15</v>
      </c>
      <c r="D9422" t="s">
        <v>16</v>
      </c>
      <c r="E9422">
        <v>320</v>
      </c>
      <c r="F9422">
        <v>77</v>
      </c>
      <c r="G9422">
        <v>131.4</v>
      </c>
      <c r="H9422">
        <v>116.7</v>
      </c>
      <c r="I9422">
        <v>17.3</v>
      </c>
      <c r="J9422">
        <v>79.5</v>
      </c>
      <c r="K9422">
        <v>1350.1</v>
      </c>
      <c r="L9422">
        <v>85.5</v>
      </c>
      <c r="M9422">
        <v>4.62</v>
      </c>
      <c r="N9422">
        <v>3.83</v>
      </c>
      <c r="O9422">
        <v>28.4</v>
      </c>
    </row>
    <row r="9423" spans="1:15" x14ac:dyDescent="0.35">
      <c r="A9423" s="1">
        <v>46344</v>
      </c>
      <c r="B9423">
        <v>12</v>
      </c>
      <c r="C9423" t="s">
        <v>28</v>
      </c>
      <c r="D9423" t="s">
        <v>16</v>
      </c>
      <c r="E9423">
        <v>210</v>
      </c>
      <c r="F9423">
        <v>79.7</v>
      </c>
      <c r="G9423">
        <v>138.6</v>
      </c>
      <c r="H9423">
        <v>89.2</v>
      </c>
      <c r="I9423">
        <v>23.3</v>
      </c>
      <c r="J9423">
        <v>67.7</v>
      </c>
      <c r="K9423">
        <v>1472.8</v>
      </c>
      <c r="L9423">
        <v>93.7</v>
      </c>
      <c r="M9423">
        <v>4.05</v>
      </c>
      <c r="N9423">
        <v>5.35</v>
      </c>
      <c r="O9423">
        <v>34.200000000000003</v>
      </c>
    </row>
    <row r="9424" spans="1:15" x14ac:dyDescent="0.35">
      <c r="A9424" s="1">
        <v>46344</v>
      </c>
      <c r="B9424">
        <v>15</v>
      </c>
      <c r="C9424" t="s">
        <v>19</v>
      </c>
      <c r="D9424" t="s">
        <v>16</v>
      </c>
      <c r="E9424">
        <v>320</v>
      </c>
      <c r="F9424">
        <v>58.9</v>
      </c>
      <c r="G9424">
        <v>174.4</v>
      </c>
      <c r="H9424">
        <v>84.3</v>
      </c>
      <c r="I9424">
        <v>24.5</v>
      </c>
      <c r="J9424">
        <v>58.4</v>
      </c>
      <c r="K9424">
        <v>1554.1</v>
      </c>
      <c r="L9424">
        <v>107.8</v>
      </c>
      <c r="M9424">
        <v>3.88</v>
      </c>
      <c r="N9424">
        <v>3.56</v>
      </c>
      <c r="O9424">
        <v>16.899999999999999</v>
      </c>
    </row>
    <row r="9425" spans="1:15" x14ac:dyDescent="0.35">
      <c r="A9425" s="1">
        <v>46344</v>
      </c>
      <c r="B9425">
        <v>16</v>
      </c>
      <c r="C9425" t="s">
        <v>28</v>
      </c>
      <c r="D9425" t="s">
        <v>18</v>
      </c>
      <c r="E9425">
        <v>210</v>
      </c>
      <c r="F9425">
        <v>67.7</v>
      </c>
      <c r="G9425">
        <v>147.5</v>
      </c>
      <c r="H9425">
        <v>93.5</v>
      </c>
      <c r="I9425">
        <v>17.899999999999999</v>
      </c>
      <c r="J9425">
        <v>71.7</v>
      </c>
      <c r="K9425">
        <v>1430.5</v>
      </c>
      <c r="L9425">
        <v>92.1</v>
      </c>
      <c r="M9425">
        <v>5.31</v>
      </c>
      <c r="N9425">
        <v>4.6399999999999997</v>
      </c>
      <c r="O9425">
        <v>29.8</v>
      </c>
    </row>
    <row r="9426" spans="1:15" x14ac:dyDescent="0.35">
      <c r="A9426" s="1">
        <v>46344</v>
      </c>
      <c r="B9426">
        <v>17</v>
      </c>
      <c r="C9426" t="s">
        <v>28</v>
      </c>
      <c r="D9426" t="s">
        <v>20</v>
      </c>
      <c r="E9426">
        <v>150</v>
      </c>
      <c r="F9426">
        <v>84.8</v>
      </c>
      <c r="G9426">
        <v>202.2</v>
      </c>
      <c r="H9426">
        <v>110.5</v>
      </c>
      <c r="I9426">
        <v>20.2</v>
      </c>
      <c r="J9426">
        <v>69.5</v>
      </c>
      <c r="K9426">
        <v>1594.5</v>
      </c>
      <c r="L9426">
        <v>101.7</v>
      </c>
      <c r="M9426">
        <v>5.2</v>
      </c>
      <c r="N9426">
        <v>6.28</v>
      </c>
      <c r="O9426">
        <v>32.299999999999997</v>
      </c>
    </row>
    <row r="9427" spans="1:15" x14ac:dyDescent="0.35">
      <c r="A9427" s="1">
        <v>46344</v>
      </c>
      <c r="B9427">
        <v>19</v>
      </c>
      <c r="C9427" t="s">
        <v>28</v>
      </c>
      <c r="D9427" t="s">
        <v>22</v>
      </c>
      <c r="E9427">
        <v>150</v>
      </c>
      <c r="F9427">
        <v>90.4</v>
      </c>
      <c r="G9427">
        <v>162</v>
      </c>
      <c r="H9427">
        <v>106.9</v>
      </c>
      <c r="I9427">
        <v>12.4</v>
      </c>
      <c r="J9427">
        <v>75.3</v>
      </c>
      <c r="K9427">
        <v>1571.7</v>
      </c>
      <c r="L9427">
        <v>99.3</v>
      </c>
      <c r="M9427">
        <v>4.68</v>
      </c>
      <c r="N9427">
        <v>5.24</v>
      </c>
      <c r="O9427">
        <v>31</v>
      </c>
    </row>
    <row r="9428" spans="1:15" x14ac:dyDescent="0.35">
      <c r="A9428" s="1">
        <v>46344</v>
      </c>
      <c r="B9428">
        <v>20</v>
      </c>
      <c r="C9428" t="s">
        <v>24</v>
      </c>
      <c r="D9428" t="s">
        <v>16</v>
      </c>
      <c r="E9428">
        <v>210</v>
      </c>
      <c r="F9428">
        <v>66.3</v>
      </c>
      <c r="G9428">
        <v>141.19999999999999</v>
      </c>
      <c r="H9428">
        <v>96.1</v>
      </c>
      <c r="I9428">
        <v>19.2</v>
      </c>
      <c r="J9428">
        <v>68.599999999999994</v>
      </c>
      <c r="K9428">
        <v>1370.5</v>
      </c>
      <c r="L9428">
        <v>81.400000000000006</v>
      </c>
      <c r="M9428">
        <v>4.5</v>
      </c>
      <c r="N9428">
        <v>5.21</v>
      </c>
      <c r="O9428">
        <v>14.6</v>
      </c>
    </row>
    <row r="9429" spans="1:15" x14ac:dyDescent="0.35">
      <c r="A9429" s="1">
        <v>46344</v>
      </c>
      <c r="B9429">
        <v>22</v>
      </c>
      <c r="C9429" t="s">
        <v>26</v>
      </c>
      <c r="D9429" t="s">
        <v>22</v>
      </c>
      <c r="E9429">
        <v>120</v>
      </c>
      <c r="F9429">
        <v>66.099999999999994</v>
      </c>
      <c r="G9429">
        <v>158.19999999999999</v>
      </c>
      <c r="H9429">
        <v>90.8</v>
      </c>
      <c r="I9429">
        <v>23.7</v>
      </c>
      <c r="J9429">
        <v>61.8</v>
      </c>
      <c r="K9429">
        <v>1529.2</v>
      </c>
      <c r="L9429">
        <v>101.9</v>
      </c>
      <c r="M9429">
        <v>3.37</v>
      </c>
      <c r="N9429">
        <v>5.52</v>
      </c>
      <c r="O9429">
        <v>25.8</v>
      </c>
    </row>
    <row r="9430" spans="1:15" x14ac:dyDescent="0.35">
      <c r="A9430" s="1">
        <v>46344</v>
      </c>
      <c r="B9430">
        <v>23</v>
      </c>
      <c r="C9430" t="s">
        <v>27</v>
      </c>
      <c r="D9430" t="s">
        <v>22</v>
      </c>
      <c r="E9430">
        <v>210</v>
      </c>
      <c r="F9430">
        <v>71.8</v>
      </c>
      <c r="G9430">
        <v>188.7</v>
      </c>
      <c r="H9430">
        <v>109.8</v>
      </c>
      <c r="I9430">
        <v>24.8</v>
      </c>
      <c r="J9430">
        <v>74.3</v>
      </c>
      <c r="K9430">
        <v>1390.7</v>
      </c>
      <c r="L9430">
        <v>94.1</v>
      </c>
      <c r="M9430">
        <v>3.59</v>
      </c>
      <c r="N9430">
        <v>4.05</v>
      </c>
      <c r="O9430">
        <v>15.2</v>
      </c>
    </row>
    <row r="9431" spans="1:15" x14ac:dyDescent="0.35">
      <c r="A9431" s="1">
        <v>46345</v>
      </c>
      <c r="B9431">
        <v>1</v>
      </c>
      <c r="C9431" t="s">
        <v>24</v>
      </c>
      <c r="D9431" t="s">
        <v>18</v>
      </c>
      <c r="E9431">
        <v>120</v>
      </c>
      <c r="F9431">
        <v>62.4</v>
      </c>
      <c r="G9431">
        <v>126.5</v>
      </c>
      <c r="H9431">
        <v>72.5</v>
      </c>
      <c r="I9431">
        <v>24.7</v>
      </c>
      <c r="J9431">
        <v>64.599999999999994</v>
      </c>
      <c r="K9431">
        <v>1409.3</v>
      </c>
      <c r="L9431">
        <v>93.1</v>
      </c>
      <c r="M9431">
        <v>3.95</v>
      </c>
      <c r="N9431">
        <v>4.47</v>
      </c>
      <c r="O9431">
        <v>14.9</v>
      </c>
    </row>
    <row r="9432" spans="1:15" x14ac:dyDescent="0.35">
      <c r="A9432" s="1">
        <v>46345</v>
      </c>
      <c r="B9432">
        <v>3</v>
      </c>
      <c r="C9432" t="s">
        <v>15</v>
      </c>
      <c r="D9432" t="s">
        <v>22</v>
      </c>
      <c r="E9432">
        <v>120</v>
      </c>
      <c r="F9432">
        <v>79.3</v>
      </c>
      <c r="G9432">
        <v>179.5</v>
      </c>
      <c r="H9432">
        <v>107.5</v>
      </c>
      <c r="I9432">
        <v>18.8</v>
      </c>
      <c r="J9432">
        <v>70</v>
      </c>
      <c r="K9432">
        <v>1724.4</v>
      </c>
      <c r="L9432">
        <v>124.4</v>
      </c>
      <c r="M9432">
        <v>5.8</v>
      </c>
      <c r="N9432">
        <v>5.82</v>
      </c>
      <c r="O9432">
        <v>27</v>
      </c>
    </row>
    <row r="9433" spans="1:15" x14ac:dyDescent="0.35">
      <c r="A9433" s="1">
        <v>46345</v>
      </c>
      <c r="B9433">
        <v>6</v>
      </c>
      <c r="C9433" t="s">
        <v>17</v>
      </c>
      <c r="D9433" t="s">
        <v>16</v>
      </c>
      <c r="E9433">
        <v>100</v>
      </c>
      <c r="F9433">
        <v>80.099999999999994</v>
      </c>
      <c r="G9433">
        <v>169.3</v>
      </c>
      <c r="H9433">
        <v>99.3</v>
      </c>
      <c r="I9433">
        <v>21.1</v>
      </c>
      <c r="J9433">
        <v>59.1</v>
      </c>
      <c r="K9433">
        <v>1490.7</v>
      </c>
      <c r="L9433">
        <v>97.8</v>
      </c>
      <c r="M9433">
        <v>4.76</v>
      </c>
      <c r="N9433">
        <v>4.9000000000000004</v>
      </c>
      <c r="O9433">
        <v>18.600000000000001</v>
      </c>
    </row>
    <row r="9434" spans="1:15" x14ac:dyDescent="0.35">
      <c r="A9434" s="1">
        <v>46345</v>
      </c>
      <c r="B9434">
        <v>7</v>
      </c>
      <c r="C9434" t="s">
        <v>19</v>
      </c>
      <c r="D9434" t="s">
        <v>22</v>
      </c>
      <c r="E9434">
        <v>70</v>
      </c>
      <c r="F9434">
        <v>71.3</v>
      </c>
      <c r="G9434">
        <v>149.1</v>
      </c>
      <c r="H9434">
        <v>82.1</v>
      </c>
      <c r="I9434">
        <v>23.3</v>
      </c>
      <c r="J9434">
        <v>57.2</v>
      </c>
      <c r="K9434">
        <v>1327.4</v>
      </c>
      <c r="L9434">
        <v>89.6</v>
      </c>
      <c r="M9434">
        <v>6.34</v>
      </c>
      <c r="N9434">
        <v>3.3</v>
      </c>
      <c r="O9434">
        <v>16.8</v>
      </c>
    </row>
    <row r="9435" spans="1:15" x14ac:dyDescent="0.35">
      <c r="A9435" s="1">
        <v>46345</v>
      </c>
      <c r="B9435">
        <v>8</v>
      </c>
      <c r="C9435" t="s">
        <v>26</v>
      </c>
      <c r="D9435" t="s">
        <v>18</v>
      </c>
      <c r="E9435">
        <v>120</v>
      </c>
      <c r="F9435">
        <v>82.1</v>
      </c>
      <c r="G9435">
        <v>205.1</v>
      </c>
      <c r="H9435">
        <v>96.7</v>
      </c>
      <c r="I9435">
        <v>16.899999999999999</v>
      </c>
      <c r="J9435">
        <v>62.6</v>
      </c>
      <c r="K9435">
        <v>1690.3</v>
      </c>
      <c r="L9435">
        <v>114.5</v>
      </c>
      <c r="M9435">
        <v>4.07</v>
      </c>
      <c r="N9435">
        <v>4.5999999999999996</v>
      </c>
      <c r="O9435">
        <v>21.7</v>
      </c>
    </row>
    <row r="9436" spans="1:15" x14ac:dyDescent="0.35">
      <c r="A9436" s="1">
        <v>46345</v>
      </c>
      <c r="B9436">
        <v>9</v>
      </c>
      <c r="C9436" t="s">
        <v>21</v>
      </c>
      <c r="D9436" t="s">
        <v>16</v>
      </c>
      <c r="E9436">
        <v>85</v>
      </c>
      <c r="F9436">
        <v>69.8</v>
      </c>
      <c r="G9436">
        <v>165.4</v>
      </c>
      <c r="H9436">
        <v>108.5</v>
      </c>
      <c r="I9436">
        <v>22</v>
      </c>
      <c r="J9436">
        <v>57.8</v>
      </c>
      <c r="K9436">
        <v>1594.7</v>
      </c>
      <c r="L9436">
        <v>107.7</v>
      </c>
      <c r="M9436">
        <v>4.2</v>
      </c>
      <c r="N9436">
        <v>4.58</v>
      </c>
      <c r="O9436">
        <v>24</v>
      </c>
    </row>
    <row r="9437" spans="1:15" x14ac:dyDescent="0.35">
      <c r="A9437" s="1">
        <v>46345</v>
      </c>
      <c r="B9437">
        <v>12</v>
      </c>
      <c r="C9437" t="s">
        <v>17</v>
      </c>
      <c r="D9437" t="s">
        <v>18</v>
      </c>
      <c r="E9437">
        <v>70</v>
      </c>
      <c r="F9437">
        <v>60.1</v>
      </c>
      <c r="G9437">
        <v>145.69999999999999</v>
      </c>
      <c r="H9437">
        <v>78.099999999999994</v>
      </c>
      <c r="I9437">
        <v>21.4</v>
      </c>
      <c r="J9437">
        <v>49.5</v>
      </c>
      <c r="K9437">
        <v>1226</v>
      </c>
      <c r="L9437">
        <v>86.4</v>
      </c>
      <c r="M9437">
        <v>2.85</v>
      </c>
      <c r="N9437">
        <v>4.57</v>
      </c>
      <c r="O9437">
        <v>15</v>
      </c>
    </row>
    <row r="9438" spans="1:15" x14ac:dyDescent="0.35">
      <c r="A9438" s="1">
        <v>46345</v>
      </c>
      <c r="B9438">
        <v>14</v>
      </c>
      <c r="C9438" t="s">
        <v>17</v>
      </c>
      <c r="D9438" t="s">
        <v>23</v>
      </c>
      <c r="E9438">
        <v>100</v>
      </c>
      <c r="F9438">
        <v>77.099999999999994</v>
      </c>
      <c r="G9438">
        <v>160.5</v>
      </c>
      <c r="H9438">
        <v>104.1</v>
      </c>
      <c r="I9438">
        <v>25.6</v>
      </c>
      <c r="J9438">
        <v>59.7</v>
      </c>
      <c r="K9438">
        <v>1660</v>
      </c>
      <c r="L9438">
        <v>110.1</v>
      </c>
      <c r="M9438">
        <v>2.82</v>
      </c>
      <c r="N9438">
        <v>3.27</v>
      </c>
      <c r="O9438">
        <v>17.5</v>
      </c>
    </row>
    <row r="9439" spans="1:15" x14ac:dyDescent="0.35">
      <c r="A9439" s="1">
        <v>46345</v>
      </c>
      <c r="B9439">
        <v>15</v>
      </c>
      <c r="C9439" t="s">
        <v>17</v>
      </c>
      <c r="D9439" t="s">
        <v>20</v>
      </c>
      <c r="E9439">
        <v>85</v>
      </c>
      <c r="F9439">
        <v>83.9</v>
      </c>
      <c r="G9439">
        <v>152.4</v>
      </c>
      <c r="H9439">
        <v>103.4</v>
      </c>
      <c r="I9439">
        <v>25.7</v>
      </c>
      <c r="J9439">
        <v>76.8</v>
      </c>
      <c r="K9439">
        <v>1710.5</v>
      </c>
      <c r="L9439">
        <v>116.9</v>
      </c>
      <c r="M9439">
        <v>3.33</v>
      </c>
      <c r="N9439">
        <v>5.0599999999999996</v>
      </c>
      <c r="O9439">
        <v>18.5</v>
      </c>
    </row>
    <row r="9440" spans="1:15" x14ac:dyDescent="0.35">
      <c r="A9440" s="1">
        <v>46345</v>
      </c>
      <c r="B9440">
        <v>16</v>
      </c>
      <c r="C9440" t="s">
        <v>19</v>
      </c>
      <c r="D9440" t="s">
        <v>22</v>
      </c>
      <c r="E9440">
        <v>85</v>
      </c>
      <c r="F9440">
        <v>44.1</v>
      </c>
      <c r="G9440">
        <v>146.19999999999999</v>
      </c>
      <c r="H9440">
        <v>85.1</v>
      </c>
      <c r="I9440">
        <v>20.3</v>
      </c>
      <c r="J9440">
        <v>64</v>
      </c>
      <c r="K9440">
        <v>950</v>
      </c>
      <c r="L9440">
        <v>68.7</v>
      </c>
      <c r="M9440">
        <v>4.32</v>
      </c>
      <c r="N9440">
        <v>3.24</v>
      </c>
      <c r="O9440">
        <v>17.899999999999999</v>
      </c>
    </row>
    <row r="9441" spans="1:15" x14ac:dyDescent="0.35">
      <c r="A9441" s="1">
        <v>46345</v>
      </c>
      <c r="B9441">
        <v>17</v>
      </c>
      <c r="C9441" t="s">
        <v>25</v>
      </c>
      <c r="D9441" t="s">
        <v>22</v>
      </c>
      <c r="E9441">
        <v>120</v>
      </c>
      <c r="F9441">
        <v>78.900000000000006</v>
      </c>
      <c r="G9441">
        <v>131.1</v>
      </c>
      <c r="H9441">
        <v>92</v>
      </c>
      <c r="I9441">
        <v>26</v>
      </c>
      <c r="J9441">
        <v>54.4</v>
      </c>
      <c r="K9441">
        <v>1580.2</v>
      </c>
      <c r="L9441">
        <v>105.6</v>
      </c>
      <c r="M9441">
        <v>5.17</v>
      </c>
      <c r="N9441">
        <v>3.77</v>
      </c>
      <c r="O9441">
        <v>22.3</v>
      </c>
    </row>
    <row r="9442" spans="1:15" x14ac:dyDescent="0.35">
      <c r="A9442" s="1">
        <v>46345</v>
      </c>
      <c r="B9442">
        <v>19</v>
      </c>
      <c r="C9442" t="s">
        <v>29</v>
      </c>
      <c r="D9442" t="s">
        <v>22</v>
      </c>
      <c r="E9442">
        <v>150</v>
      </c>
      <c r="F9442">
        <v>90.7</v>
      </c>
      <c r="G9442">
        <v>191.8</v>
      </c>
      <c r="H9442">
        <v>117.3</v>
      </c>
      <c r="I9442">
        <v>20.3</v>
      </c>
      <c r="J9442">
        <v>73</v>
      </c>
      <c r="K9442">
        <v>1664.6</v>
      </c>
      <c r="L9442">
        <v>111</v>
      </c>
      <c r="M9442">
        <v>4.99</v>
      </c>
      <c r="N9442">
        <v>5.42</v>
      </c>
      <c r="O9442">
        <v>21.4</v>
      </c>
    </row>
    <row r="9443" spans="1:15" x14ac:dyDescent="0.35">
      <c r="A9443" s="1">
        <v>46345</v>
      </c>
      <c r="B9443">
        <v>23</v>
      </c>
      <c r="C9443" t="s">
        <v>21</v>
      </c>
      <c r="D9443" t="s">
        <v>23</v>
      </c>
      <c r="E9443">
        <v>85</v>
      </c>
      <c r="F9443">
        <v>56.2</v>
      </c>
      <c r="G9443">
        <v>141.69999999999999</v>
      </c>
      <c r="H9443">
        <v>74.3</v>
      </c>
      <c r="I9443">
        <v>20.3</v>
      </c>
      <c r="J9443">
        <v>66.400000000000006</v>
      </c>
      <c r="K9443">
        <v>1393.6</v>
      </c>
      <c r="L9443">
        <v>88.5</v>
      </c>
      <c r="M9443">
        <v>3.99</v>
      </c>
      <c r="N9443">
        <v>3.04</v>
      </c>
      <c r="O9443">
        <v>21.4</v>
      </c>
    </row>
    <row r="9444" spans="1:15" x14ac:dyDescent="0.35">
      <c r="A9444" s="1">
        <v>46346</v>
      </c>
      <c r="B9444">
        <v>0</v>
      </c>
      <c r="C9444" t="s">
        <v>29</v>
      </c>
      <c r="D9444" t="s">
        <v>20</v>
      </c>
      <c r="E9444">
        <v>85</v>
      </c>
      <c r="F9444">
        <v>69.900000000000006</v>
      </c>
      <c r="G9444">
        <v>146.19999999999999</v>
      </c>
      <c r="H9444">
        <v>90.6</v>
      </c>
      <c r="I9444">
        <v>26.6</v>
      </c>
      <c r="J9444">
        <v>61.2</v>
      </c>
      <c r="K9444">
        <v>1732.6</v>
      </c>
      <c r="L9444">
        <v>113</v>
      </c>
      <c r="M9444">
        <v>4.46</v>
      </c>
      <c r="N9444">
        <v>4.34</v>
      </c>
      <c r="O9444">
        <v>17.3</v>
      </c>
    </row>
    <row r="9445" spans="1:15" x14ac:dyDescent="0.35">
      <c r="A9445" s="1">
        <v>46346</v>
      </c>
      <c r="B9445">
        <v>1</v>
      </c>
      <c r="C9445" t="s">
        <v>29</v>
      </c>
      <c r="D9445" t="s">
        <v>18</v>
      </c>
      <c r="E9445">
        <v>150</v>
      </c>
      <c r="F9445">
        <v>70.7</v>
      </c>
      <c r="G9445">
        <v>131.1</v>
      </c>
      <c r="H9445">
        <v>73.400000000000006</v>
      </c>
      <c r="I9445">
        <v>26.2</v>
      </c>
      <c r="J9445">
        <v>54.8</v>
      </c>
      <c r="K9445">
        <v>1625.9</v>
      </c>
      <c r="L9445">
        <v>107.2</v>
      </c>
      <c r="M9445">
        <v>3.06</v>
      </c>
      <c r="N9445">
        <v>4.29</v>
      </c>
      <c r="O9445">
        <v>22.1</v>
      </c>
    </row>
    <row r="9446" spans="1:15" x14ac:dyDescent="0.35">
      <c r="A9446" s="1">
        <v>46346</v>
      </c>
      <c r="B9446">
        <v>3</v>
      </c>
      <c r="C9446" t="s">
        <v>28</v>
      </c>
      <c r="D9446" t="s">
        <v>23</v>
      </c>
      <c r="E9446">
        <v>210</v>
      </c>
      <c r="F9446">
        <v>58.1</v>
      </c>
      <c r="G9446">
        <v>147.30000000000001</v>
      </c>
      <c r="H9446">
        <v>68.099999999999994</v>
      </c>
      <c r="I9446">
        <v>18.3</v>
      </c>
      <c r="J9446">
        <v>68.400000000000006</v>
      </c>
      <c r="K9446">
        <v>1435.9</v>
      </c>
      <c r="L9446">
        <v>96.5</v>
      </c>
      <c r="M9446">
        <v>3.95</v>
      </c>
      <c r="N9446">
        <v>4.91</v>
      </c>
      <c r="O9446">
        <v>31.3</v>
      </c>
    </row>
    <row r="9447" spans="1:15" x14ac:dyDescent="0.35">
      <c r="A9447" s="1">
        <v>46346</v>
      </c>
      <c r="B9447">
        <v>4</v>
      </c>
      <c r="C9447" t="s">
        <v>26</v>
      </c>
      <c r="D9447" t="s">
        <v>23</v>
      </c>
      <c r="E9447">
        <v>150</v>
      </c>
      <c r="F9447">
        <v>69.7</v>
      </c>
      <c r="G9447">
        <v>147.6</v>
      </c>
      <c r="H9447">
        <v>88.6</v>
      </c>
      <c r="I9447">
        <v>23.9</v>
      </c>
      <c r="J9447">
        <v>65.8</v>
      </c>
      <c r="K9447">
        <v>1441</v>
      </c>
      <c r="L9447">
        <v>92.6</v>
      </c>
      <c r="M9447">
        <v>4.26</v>
      </c>
      <c r="N9447">
        <v>3.8</v>
      </c>
      <c r="O9447">
        <v>23</v>
      </c>
    </row>
    <row r="9448" spans="1:15" x14ac:dyDescent="0.35">
      <c r="A9448" s="1">
        <v>46346</v>
      </c>
      <c r="B9448">
        <v>8</v>
      </c>
      <c r="C9448" t="s">
        <v>21</v>
      </c>
      <c r="D9448" t="s">
        <v>16</v>
      </c>
      <c r="E9448">
        <v>120</v>
      </c>
      <c r="F9448">
        <v>71.400000000000006</v>
      </c>
      <c r="G9448">
        <v>136.4</v>
      </c>
      <c r="H9448">
        <v>88.4</v>
      </c>
      <c r="I9448">
        <v>23</v>
      </c>
      <c r="J9448">
        <v>68.5</v>
      </c>
      <c r="K9448">
        <v>1752.3</v>
      </c>
      <c r="L9448">
        <v>107.8</v>
      </c>
      <c r="M9448">
        <v>5.2</v>
      </c>
      <c r="N9448">
        <v>4.7699999999999996</v>
      </c>
      <c r="O9448">
        <v>25.7</v>
      </c>
    </row>
    <row r="9449" spans="1:15" x14ac:dyDescent="0.35">
      <c r="A9449" s="1">
        <v>46346</v>
      </c>
      <c r="B9449">
        <v>10</v>
      </c>
      <c r="C9449" t="s">
        <v>15</v>
      </c>
      <c r="D9449" t="s">
        <v>23</v>
      </c>
      <c r="E9449">
        <v>150</v>
      </c>
      <c r="F9449">
        <v>100.9</v>
      </c>
      <c r="G9449">
        <v>147.1</v>
      </c>
      <c r="H9449">
        <v>92.7</v>
      </c>
      <c r="I9449">
        <v>15.7</v>
      </c>
      <c r="J9449">
        <v>70.2</v>
      </c>
      <c r="K9449">
        <v>1762.8</v>
      </c>
      <c r="L9449">
        <v>115.7</v>
      </c>
      <c r="M9449">
        <v>4.3899999999999997</v>
      </c>
      <c r="N9449">
        <v>5.17</v>
      </c>
      <c r="O9449">
        <v>30.3</v>
      </c>
    </row>
    <row r="9450" spans="1:15" x14ac:dyDescent="0.35">
      <c r="A9450" s="1">
        <v>46346</v>
      </c>
      <c r="B9450">
        <v>11</v>
      </c>
      <c r="C9450" t="s">
        <v>15</v>
      </c>
      <c r="D9450" t="s">
        <v>23</v>
      </c>
      <c r="E9450">
        <v>70</v>
      </c>
      <c r="F9450">
        <v>77.400000000000006</v>
      </c>
      <c r="G9450">
        <v>177.5</v>
      </c>
      <c r="H9450">
        <v>97</v>
      </c>
      <c r="I9450">
        <v>18.399999999999999</v>
      </c>
      <c r="J9450">
        <v>67.2</v>
      </c>
      <c r="K9450">
        <v>1552.9</v>
      </c>
      <c r="L9450">
        <v>98.4</v>
      </c>
      <c r="M9450">
        <v>4.6100000000000003</v>
      </c>
      <c r="N9450">
        <v>6.05</v>
      </c>
      <c r="O9450">
        <v>26.8</v>
      </c>
    </row>
    <row r="9451" spans="1:15" x14ac:dyDescent="0.35">
      <c r="A9451" s="1">
        <v>46346</v>
      </c>
      <c r="B9451">
        <v>14</v>
      </c>
      <c r="C9451" t="s">
        <v>21</v>
      </c>
      <c r="D9451" t="s">
        <v>22</v>
      </c>
      <c r="E9451">
        <v>85</v>
      </c>
      <c r="F9451">
        <v>61.7</v>
      </c>
      <c r="G9451">
        <v>173.8</v>
      </c>
      <c r="H9451">
        <v>84.2</v>
      </c>
      <c r="I9451">
        <v>21.2</v>
      </c>
      <c r="J9451">
        <v>66.900000000000006</v>
      </c>
      <c r="K9451">
        <v>1223.4000000000001</v>
      </c>
      <c r="L9451">
        <v>84.8</v>
      </c>
      <c r="M9451">
        <v>3.24</v>
      </c>
      <c r="N9451">
        <v>4.07</v>
      </c>
      <c r="O9451">
        <v>21.3</v>
      </c>
    </row>
    <row r="9452" spans="1:15" x14ac:dyDescent="0.35">
      <c r="A9452" s="1">
        <v>46346</v>
      </c>
      <c r="B9452">
        <v>16</v>
      </c>
      <c r="C9452" t="s">
        <v>24</v>
      </c>
      <c r="D9452" t="s">
        <v>16</v>
      </c>
      <c r="E9452">
        <v>120</v>
      </c>
      <c r="F9452">
        <v>83.7</v>
      </c>
      <c r="G9452">
        <v>153.4</v>
      </c>
      <c r="H9452">
        <v>87.6</v>
      </c>
      <c r="I9452">
        <v>23.1</v>
      </c>
      <c r="J9452">
        <v>65.099999999999994</v>
      </c>
      <c r="K9452">
        <v>1526.4</v>
      </c>
      <c r="L9452">
        <v>106</v>
      </c>
      <c r="M9452">
        <v>5.21</v>
      </c>
      <c r="N9452">
        <v>3.89</v>
      </c>
      <c r="O9452">
        <v>12.5</v>
      </c>
    </row>
    <row r="9453" spans="1:15" x14ac:dyDescent="0.35">
      <c r="A9453" s="1">
        <v>46346</v>
      </c>
      <c r="B9453">
        <v>17</v>
      </c>
      <c r="C9453" t="s">
        <v>26</v>
      </c>
      <c r="D9453" t="s">
        <v>18</v>
      </c>
      <c r="E9453">
        <v>85</v>
      </c>
      <c r="F9453">
        <v>91.5</v>
      </c>
      <c r="G9453">
        <v>186.2</v>
      </c>
      <c r="H9453">
        <v>115.2</v>
      </c>
      <c r="I9453">
        <v>23.7</v>
      </c>
      <c r="J9453">
        <v>53.8</v>
      </c>
      <c r="K9453">
        <v>1600.7</v>
      </c>
      <c r="L9453">
        <v>112</v>
      </c>
      <c r="M9453">
        <v>5.4</v>
      </c>
      <c r="N9453">
        <v>5.16</v>
      </c>
      <c r="O9453">
        <v>20.9</v>
      </c>
    </row>
    <row r="9454" spans="1:15" x14ac:dyDescent="0.35">
      <c r="A9454" s="1">
        <v>46346</v>
      </c>
      <c r="B9454">
        <v>18</v>
      </c>
      <c r="C9454" t="s">
        <v>25</v>
      </c>
      <c r="D9454" t="s">
        <v>20</v>
      </c>
      <c r="E9454">
        <v>85</v>
      </c>
      <c r="F9454">
        <v>91.6</v>
      </c>
      <c r="G9454">
        <v>169.9</v>
      </c>
      <c r="H9454">
        <v>107</v>
      </c>
      <c r="I9454">
        <v>22.6</v>
      </c>
      <c r="J9454">
        <v>81.900000000000006</v>
      </c>
      <c r="K9454">
        <v>1777.8</v>
      </c>
      <c r="L9454">
        <v>114.4</v>
      </c>
      <c r="M9454">
        <v>5.2</v>
      </c>
      <c r="N9454">
        <v>4.9400000000000004</v>
      </c>
      <c r="O9454">
        <v>17.899999999999999</v>
      </c>
    </row>
    <row r="9455" spans="1:15" x14ac:dyDescent="0.35">
      <c r="A9455" s="1">
        <v>46346</v>
      </c>
      <c r="B9455">
        <v>19</v>
      </c>
      <c r="C9455" t="s">
        <v>26</v>
      </c>
      <c r="D9455" t="s">
        <v>18</v>
      </c>
      <c r="E9455">
        <v>85</v>
      </c>
      <c r="F9455">
        <v>102.4</v>
      </c>
      <c r="G9455">
        <v>162.80000000000001</v>
      </c>
      <c r="H9455">
        <v>101.5</v>
      </c>
      <c r="I9455">
        <v>25.8</v>
      </c>
      <c r="J9455">
        <v>69.400000000000006</v>
      </c>
      <c r="K9455">
        <v>1751.8</v>
      </c>
      <c r="L9455">
        <v>117.3</v>
      </c>
      <c r="M9455">
        <v>5.08</v>
      </c>
      <c r="N9455">
        <v>5.23</v>
      </c>
      <c r="O9455">
        <v>22.5</v>
      </c>
    </row>
    <row r="9456" spans="1:15" x14ac:dyDescent="0.35">
      <c r="A9456" s="1">
        <v>46346</v>
      </c>
      <c r="B9456">
        <v>20</v>
      </c>
      <c r="C9456" t="s">
        <v>28</v>
      </c>
      <c r="D9456" t="s">
        <v>16</v>
      </c>
      <c r="E9456">
        <v>85</v>
      </c>
      <c r="F9456">
        <v>77.7</v>
      </c>
      <c r="G9456">
        <v>154.4</v>
      </c>
      <c r="H9456">
        <v>103.9</v>
      </c>
      <c r="I9456">
        <v>18.7</v>
      </c>
      <c r="J9456">
        <v>69.3</v>
      </c>
      <c r="K9456">
        <v>1452.4</v>
      </c>
      <c r="L9456">
        <v>96</v>
      </c>
      <c r="M9456">
        <v>4.18</v>
      </c>
      <c r="N9456">
        <v>4.29</v>
      </c>
      <c r="O9456">
        <v>34.700000000000003</v>
      </c>
    </row>
    <row r="9457" spans="1:15" x14ac:dyDescent="0.35">
      <c r="A9457" s="1">
        <v>46346</v>
      </c>
      <c r="B9457">
        <v>21</v>
      </c>
      <c r="C9457" t="s">
        <v>15</v>
      </c>
      <c r="D9457" t="s">
        <v>22</v>
      </c>
      <c r="E9457">
        <v>130</v>
      </c>
      <c r="F9457">
        <v>69.7</v>
      </c>
      <c r="G9457">
        <v>125</v>
      </c>
      <c r="H9457">
        <v>65</v>
      </c>
      <c r="I9457">
        <v>15.8</v>
      </c>
      <c r="J9457">
        <v>67.7</v>
      </c>
      <c r="K9457">
        <v>1497.6</v>
      </c>
      <c r="L9457">
        <v>94.2</v>
      </c>
      <c r="M9457">
        <v>5.96</v>
      </c>
      <c r="N9457">
        <v>1.88</v>
      </c>
      <c r="O9457">
        <v>26.8</v>
      </c>
    </row>
    <row r="9458" spans="1:15" x14ac:dyDescent="0.35">
      <c r="A9458" s="1">
        <v>46346</v>
      </c>
      <c r="B9458">
        <v>23</v>
      </c>
      <c r="C9458" t="s">
        <v>27</v>
      </c>
      <c r="D9458" t="s">
        <v>20</v>
      </c>
      <c r="E9458">
        <v>210</v>
      </c>
      <c r="F9458">
        <v>76.7</v>
      </c>
      <c r="G9458">
        <v>130.30000000000001</v>
      </c>
      <c r="H9458">
        <v>73.599999999999994</v>
      </c>
      <c r="I9458">
        <v>20.100000000000001</v>
      </c>
      <c r="J9458">
        <v>66.099999999999994</v>
      </c>
      <c r="K9458">
        <v>1687.5</v>
      </c>
      <c r="L9458">
        <v>111.4</v>
      </c>
      <c r="M9458">
        <v>5.48</v>
      </c>
      <c r="N9458">
        <v>6.69</v>
      </c>
      <c r="O9458">
        <v>14.5</v>
      </c>
    </row>
    <row r="9459" spans="1:15" x14ac:dyDescent="0.35">
      <c r="A9459" s="1">
        <v>46347</v>
      </c>
      <c r="B9459">
        <v>0</v>
      </c>
      <c r="C9459" t="s">
        <v>15</v>
      </c>
      <c r="D9459" t="s">
        <v>18</v>
      </c>
      <c r="E9459">
        <v>70</v>
      </c>
      <c r="F9459">
        <v>89.1</v>
      </c>
      <c r="G9459">
        <v>126.8</v>
      </c>
      <c r="H9459">
        <v>86.4</v>
      </c>
      <c r="I9459">
        <v>19.3</v>
      </c>
      <c r="J9459">
        <v>70.2</v>
      </c>
      <c r="K9459">
        <v>1800.4</v>
      </c>
      <c r="L9459">
        <v>118.7</v>
      </c>
      <c r="M9459">
        <v>4.96</v>
      </c>
      <c r="N9459">
        <v>4.92</v>
      </c>
      <c r="O9459">
        <v>27.4</v>
      </c>
    </row>
    <row r="9460" spans="1:15" x14ac:dyDescent="0.35">
      <c r="A9460" s="1">
        <v>46347</v>
      </c>
      <c r="B9460">
        <v>1</v>
      </c>
      <c r="C9460" t="s">
        <v>24</v>
      </c>
      <c r="D9460" t="s">
        <v>20</v>
      </c>
      <c r="E9460">
        <v>210</v>
      </c>
      <c r="F9460">
        <v>73.7</v>
      </c>
      <c r="G9460">
        <v>163.80000000000001</v>
      </c>
      <c r="H9460">
        <v>95.6</v>
      </c>
      <c r="I9460">
        <v>19.7</v>
      </c>
      <c r="J9460">
        <v>78.900000000000006</v>
      </c>
      <c r="K9460">
        <v>1528</v>
      </c>
      <c r="L9460">
        <v>102.7</v>
      </c>
      <c r="M9460">
        <v>3.78</v>
      </c>
      <c r="N9460">
        <v>4.84</v>
      </c>
      <c r="O9460">
        <v>15.2</v>
      </c>
    </row>
    <row r="9461" spans="1:15" x14ac:dyDescent="0.35">
      <c r="A9461" s="1">
        <v>46347</v>
      </c>
      <c r="B9461">
        <v>5</v>
      </c>
      <c r="C9461" t="s">
        <v>25</v>
      </c>
      <c r="D9461" t="s">
        <v>20</v>
      </c>
      <c r="E9461">
        <v>85</v>
      </c>
      <c r="F9461">
        <v>54.8</v>
      </c>
      <c r="G9461">
        <v>128.5</v>
      </c>
      <c r="H9461">
        <v>83.8</v>
      </c>
      <c r="I9461">
        <v>22.9</v>
      </c>
      <c r="J9461">
        <v>60.5</v>
      </c>
      <c r="K9461">
        <v>1263.7</v>
      </c>
      <c r="L9461">
        <v>84.7</v>
      </c>
      <c r="M9461">
        <v>3.99</v>
      </c>
      <c r="N9461">
        <v>4.7</v>
      </c>
      <c r="O9461">
        <v>17.100000000000001</v>
      </c>
    </row>
    <row r="9462" spans="1:15" x14ac:dyDescent="0.35">
      <c r="A9462" s="1">
        <v>46347</v>
      </c>
      <c r="B9462">
        <v>6</v>
      </c>
      <c r="C9462" t="s">
        <v>26</v>
      </c>
      <c r="D9462" t="s">
        <v>20</v>
      </c>
      <c r="E9462">
        <v>70</v>
      </c>
      <c r="F9462">
        <v>55.2</v>
      </c>
      <c r="G9462">
        <v>81.7</v>
      </c>
      <c r="H9462">
        <v>67.5</v>
      </c>
      <c r="I9462">
        <v>18.600000000000001</v>
      </c>
      <c r="J9462">
        <v>70.400000000000006</v>
      </c>
      <c r="K9462">
        <v>1255.9000000000001</v>
      </c>
      <c r="L9462">
        <v>96</v>
      </c>
      <c r="M9462">
        <v>4.6100000000000003</v>
      </c>
      <c r="N9462">
        <v>3.54</v>
      </c>
      <c r="O9462">
        <v>20.7</v>
      </c>
    </row>
    <row r="9463" spans="1:15" x14ac:dyDescent="0.35">
      <c r="A9463" s="1">
        <v>46347</v>
      </c>
      <c r="B9463">
        <v>8</v>
      </c>
      <c r="C9463" t="s">
        <v>17</v>
      </c>
      <c r="D9463" t="s">
        <v>23</v>
      </c>
      <c r="E9463">
        <v>85</v>
      </c>
      <c r="F9463">
        <v>103.3</v>
      </c>
      <c r="G9463">
        <v>181.5</v>
      </c>
      <c r="H9463">
        <v>116.2</v>
      </c>
      <c r="I9463">
        <v>25.4</v>
      </c>
      <c r="J9463">
        <v>51.8</v>
      </c>
      <c r="K9463">
        <v>1724.5</v>
      </c>
      <c r="L9463">
        <v>115</v>
      </c>
      <c r="M9463">
        <v>5.72</v>
      </c>
      <c r="N9463">
        <v>6.03</v>
      </c>
      <c r="O9463">
        <v>20.3</v>
      </c>
    </row>
    <row r="9464" spans="1:15" x14ac:dyDescent="0.35">
      <c r="A9464" s="1">
        <v>46347</v>
      </c>
      <c r="B9464">
        <v>10</v>
      </c>
      <c r="C9464" t="s">
        <v>15</v>
      </c>
      <c r="D9464" t="s">
        <v>16</v>
      </c>
      <c r="E9464">
        <v>85</v>
      </c>
      <c r="F9464">
        <v>97.3</v>
      </c>
      <c r="G9464">
        <v>185.1</v>
      </c>
      <c r="H9464">
        <v>126.4</v>
      </c>
      <c r="I9464">
        <v>18.2</v>
      </c>
      <c r="J9464">
        <v>74.900000000000006</v>
      </c>
      <c r="K9464">
        <v>1648</v>
      </c>
      <c r="L9464">
        <v>114.4</v>
      </c>
      <c r="M9464">
        <v>4.72</v>
      </c>
      <c r="N9464">
        <v>4.5199999999999996</v>
      </c>
      <c r="O9464">
        <v>26.2</v>
      </c>
    </row>
    <row r="9465" spans="1:15" x14ac:dyDescent="0.35">
      <c r="A9465" s="1">
        <v>46347</v>
      </c>
      <c r="B9465">
        <v>11</v>
      </c>
      <c r="C9465" t="s">
        <v>28</v>
      </c>
      <c r="D9465" t="s">
        <v>16</v>
      </c>
      <c r="E9465">
        <v>85</v>
      </c>
      <c r="F9465">
        <v>53.4</v>
      </c>
      <c r="G9465">
        <v>121.3</v>
      </c>
      <c r="H9465">
        <v>69.7</v>
      </c>
      <c r="I9465">
        <v>13.7</v>
      </c>
      <c r="J9465">
        <v>73.400000000000006</v>
      </c>
      <c r="K9465">
        <v>1288.2</v>
      </c>
      <c r="L9465">
        <v>88.7</v>
      </c>
      <c r="M9465">
        <v>3.37</v>
      </c>
      <c r="N9465">
        <v>3.86</v>
      </c>
      <c r="O9465">
        <v>34.9</v>
      </c>
    </row>
    <row r="9466" spans="1:15" x14ac:dyDescent="0.35">
      <c r="A9466" s="1">
        <v>46347</v>
      </c>
      <c r="B9466">
        <v>12</v>
      </c>
      <c r="C9466" t="s">
        <v>21</v>
      </c>
      <c r="D9466" t="s">
        <v>22</v>
      </c>
      <c r="E9466">
        <v>70</v>
      </c>
      <c r="F9466">
        <v>52</v>
      </c>
      <c r="G9466">
        <v>128.30000000000001</v>
      </c>
      <c r="H9466">
        <v>57.9</v>
      </c>
      <c r="I9466">
        <v>23.3</v>
      </c>
      <c r="J9466">
        <v>65</v>
      </c>
      <c r="K9466">
        <v>1406.3</v>
      </c>
      <c r="L9466">
        <v>96.2</v>
      </c>
      <c r="M9466">
        <v>3.66</v>
      </c>
      <c r="N9466">
        <v>4.07</v>
      </c>
      <c r="O9466">
        <v>22.8</v>
      </c>
    </row>
    <row r="9467" spans="1:15" x14ac:dyDescent="0.35">
      <c r="A9467" s="1">
        <v>46347</v>
      </c>
      <c r="B9467">
        <v>13</v>
      </c>
      <c r="C9467" t="s">
        <v>28</v>
      </c>
      <c r="D9467" t="s">
        <v>18</v>
      </c>
      <c r="E9467">
        <v>100</v>
      </c>
      <c r="F9467">
        <v>48.1</v>
      </c>
      <c r="G9467">
        <v>138.19999999999999</v>
      </c>
      <c r="H9467">
        <v>98.3</v>
      </c>
      <c r="I9467">
        <v>16.7</v>
      </c>
      <c r="J9467">
        <v>51.8</v>
      </c>
      <c r="K9467">
        <v>1373.3</v>
      </c>
      <c r="L9467">
        <v>98.4</v>
      </c>
      <c r="M9467">
        <v>3.08</v>
      </c>
      <c r="N9467">
        <v>3.72</v>
      </c>
      <c r="O9467">
        <v>32.299999999999997</v>
      </c>
    </row>
    <row r="9468" spans="1:15" x14ac:dyDescent="0.35">
      <c r="A9468" s="1">
        <v>46347</v>
      </c>
      <c r="B9468">
        <v>14</v>
      </c>
      <c r="C9468" t="s">
        <v>17</v>
      </c>
      <c r="D9468" t="s">
        <v>22</v>
      </c>
      <c r="E9468">
        <v>210</v>
      </c>
      <c r="F9468">
        <v>86.3</v>
      </c>
      <c r="G9468">
        <v>189</v>
      </c>
      <c r="H9468">
        <v>102.1</v>
      </c>
      <c r="I9468">
        <v>30.3</v>
      </c>
      <c r="J9468">
        <v>57.7</v>
      </c>
      <c r="K9468">
        <v>1780.2</v>
      </c>
      <c r="L9468">
        <v>115.9</v>
      </c>
      <c r="M9468">
        <v>3.64</v>
      </c>
      <c r="N9468">
        <v>4.5999999999999996</v>
      </c>
      <c r="O9468">
        <v>21.2</v>
      </c>
    </row>
    <row r="9469" spans="1:15" x14ac:dyDescent="0.35">
      <c r="A9469" s="1">
        <v>46347</v>
      </c>
      <c r="B9469">
        <v>15</v>
      </c>
      <c r="C9469" t="s">
        <v>21</v>
      </c>
      <c r="D9469" t="s">
        <v>18</v>
      </c>
      <c r="E9469">
        <v>320</v>
      </c>
      <c r="F9469">
        <v>58.3</v>
      </c>
      <c r="G9469">
        <v>130.5</v>
      </c>
      <c r="H9469">
        <v>64.400000000000006</v>
      </c>
      <c r="I9469">
        <v>19</v>
      </c>
      <c r="J9469">
        <v>60.5</v>
      </c>
      <c r="K9469">
        <v>1262.0999999999999</v>
      </c>
      <c r="L9469">
        <v>83.8</v>
      </c>
      <c r="M9469">
        <v>4.08</v>
      </c>
      <c r="N9469">
        <v>3.62</v>
      </c>
      <c r="O9469">
        <v>24</v>
      </c>
    </row>
    <row r="9470" spans="1:15" x14ac:dyDescent="0.35">
      <c r="A9470" s="1">
        <v>46347</v>
      </c>
      <c r="B9470">
        <v>19</v>
      </c>
      <c r="C9470" t="s">
        <v>19</v>
      </c>
      <c r="D9470" t="s">
        <v>20</v>
      </c>
      <c r="E9470">
        <v>320</v>
      </c>
      <c r="F9470">
        <v>75.3</v>
      </c>
      <c r="G9470">
        <v>164.4</v>
      </c>
      <c r="H9470">
        <v>85.3</v>
      </c>
      <c r="I9470">
        <v>20.2</v>
      </c>
      <c r="J9470">
        <v>60.1</v>
      </c>
      <c r="K9470">
        <v>1635.2</v>
      </c>
      <c r="L9470">
        <v>109.7</v>
      </c>
      <c r="M9470">
        <v>5.5</v>
      </c>
      <c r="N9470">
        <v>4.33</v>
      </c>
      <c r="O9470">
        <v>16.5</v>
      </c>
    </row>
    <row r="9471" spans="1:15" x14ac:dyDescent="0.35">
      <c r="A9471" s="1">
        <v>46347</v>
      </c>
      <c r="B9471">
        <v>20</v>
      </c>
      <c r="C9471" t="s">
        <v>21</v>
      </c>
      <c r="D9471" t="s">
        <v>18</v>
      </c>
      <c r="E9471">
        <v>130</v>
      </c>
      <c r="F9471">
        <v>65.7</v>
      </c>
      <c r="G9471">
        <v>95.9</v>
      </c>
      <c r="H9471">
        <v>53.2</v>
      </c>
      <c r="I9471">
        <v>21.1</v>
      </c>
      <c r="J9471">
        <v>52.1</v>
      </c>
      <c r="K9471">
        <v>1563.7</v>
      </c>
      <c r="L9471">
        <v>103.7</v>
      </c>
      <c r="M9471">
        <v>4.57</v>
      </c>
      <c r="N9471">
        <v>5.29</v>
      </c>
      <c r="O9471">
        <v>21.4</v>
      </c>
    </row>
    <row r="9472" spans="1:15" x14ac:dyDescent="0.35">
      <c r="A9472" s="1">
        <v>46347</v>
      </c>
      <c r="B9472">
        <v>21</v>
      </c>
      <c r="C9472" t="s">
        <v>28</v>
      </c>
      <c r="D9472" t="s">
        <v>18</v>
      </c>
      <c r="E9472">
        <v>120</v>
      </c>
      <c r="F9472">
        <v>61.6</v>
      </c>
      <c r="G9472">
        <v>160.69999999999999</v>
      </c>
      <c r="H9472">
        <v>69.400000000000006</v>
      </c>
      <c r="I9472">
        <v>13.6</v>
      </c>
      <c r="J9472">
        <v>67.8</v>
      </c>
      <c r="K9472">
        <v>1296.7</v>
      </c>
      <c r="L9472">
        <v>91.1</v>
      </c>
      <c r="M9472">
        <v>5.0599999999999996</v>
      </c>
      <c r="N9472">
        <v>3.49</v>
      </c>
      <c r="O9472">
        <v>28.8</v>
      </c>
    </row>
    <row r="9473" spans="1:15" x14ac:dyDescent="0.35">
      <c r="A9473" s="1">
        <v>46347</v>
      </c>
      <c r="B9473">
        <v>22</v>
      </c>
      <c r="C9473" t="s">
        <v>27</v>
      </c>
      <c r="D9473" t="s">
        <v>20</v>
      </c>
      <c r="E9473">
        <v>150</v>
      </c>
      <c r="F9473">
        <v>88.2</v>
      </c>
      <c r="G9473">
        <v>164.5</v>
      </c>
      <c r="H9473">
        <v>105.3</v>
      </c>
      <c r="I9473">
        <v>21.8</v>
      </c>
      <c r="J9473">
        <v>81.2</v>
      </c>
      <c r="K9473">
        <v>1823.1</v>
      </c>
      <c r="L9473">
        <v>116.3</v>
      </c>
      <c r="M9473">
        <v>5.57</v>
      </c>
      <c r="N9473">
        <v>4.55</v>
      </c>
      <c r="O9473">
        <v>14.7</v>
      </c>
    </row>
    <row r="9474" spans="1:15" x14ac:dyDescent="0.35">
      <c r="A9474" s="1">
        <v>46347</v>
      </c>
      <c r="B9474">
        <v>23</v>
      </c>
      <c r="C9474" t="s">
        <v>19</v>
      </c>
      <c r="D9474" t="s">
        <v>22</v>
      </c>
      <c r="E9474">
        <v>100</v>
      </c>
      <c r="F9474">
        <v>52</v>
      </c>
      <c r="G9474">
        <v>136</v>
      </c>
      <c r="H9474">
        <v>78.7</v>
      </c>
      <c r="I9474">
        <v>23.4</v>
      </c>
      <c r="J9474">
        <v>71.5</v>
      </c>
      <c r="K9474">
        <v>1407.7</v>
      </c>
      <c r="L9474">
        <v>93.9</v>
      </c>
      <c r="M9474">
        <v>3.59</v>
      </c>
      <c r="N9474">
        <v>4.59</v>
      </c>
      <c r="O9474">
        <v>19.600000000000001</v>
      </c>
    </row>
    <row r="9475" spans="1:15" x14ac:dyDescent="0.35">
      <c r="A9475" s="1">
        <v>46348</v>
      </c>
      <c r="B9475">
        <v>3</v>
      </c>
      <c r="C9475" t="s">
        <v>28</v>
      </c>
      <c r="D9475" t="s">
        <v>18</v>
      </c>
      <c r="E9475">
        <v>320</v>
      </c>
      <c r="F9475">
        <v>62.7</v>
      </c>
      <c r="G9475">
        <v>125.9</v>
      </c>
      <c r="H9475">
        <v>62.2</v>
      </c>
      <c r="I9475">
        <v>21.9</v>
      </c>
      <c r="J9475">
        <v>67</v>
      </c>
      <c r="K9475">
        <v>1381.9</v>
      </c>
      <c r="L9475">
        <v>98.3</v>
      </c>
      <c r="M9475">
        <v>3.78</v>
      </c>
      <c r="N9475">
        <v>6.25</v>
      </c>
      <c r="O9475">
        <v>31.8</v>
      </c>
    </row>
    <row r="9476" spans="1:15" x14ac:dyDescent="0.35">
      <c r="A9476" s="1">
        <v>46348</v>
      </c>
      <c r="B9476">
        <v>5</v>
      </c>
      <c r="C9476" t="s">
        <v>28</v>
      </c>
      <c r="D9476" t="s">
        <v>22</v>
      </c>
      <c r="E9476">
        <v>150</v>
      </c>
      <c r="F9476">
        <v>84.7</v>
      </c>
      <c r="G9476">
        <v>172.7</v>
      </c>
      <c r="H9476">
        <v>105.2</v>
      </c>
      <c r="I9476">
        <v>20.399999999999999</v>
      </c>
      <c r="J9476">
        <v>71.7</v>
      </c>
      <c r="K9476">
        <v>1547.6</v>
      </c>
      <c r="L9476">
        <v>106.7</v>
      </c>
      <c r="M9476">
        <v>4.3600000000000003</v>
      </c>
      <c r="N9476">
        <v>4.92</v>
      </c>
      <c r="O9476">
        <v>35.299999999999997</v>
      </c>
    </row>
    <row r="9477" spans="1:15" x14ac:dyDescent="0.35">
      <c r="A9477" s="1">
        <v>46348</v>
      </c>
      <c r="B9477">
        <v>6</v>
      </c>
      <c r="C9477" t="s">
        <v>29</v>
      </c>
      <c r="D9477" t="s">
        <v>22</v>
      </c>
      <c r="E9477">
        <v>150</v>
      </c>
      <c r="F9477">
        <v>53.9</v>
      </c>
      <c r="G9477">
        <v>141.80000000000001</v>
      </c>
      <c r="H9477">
        <v>73.3</v>
      </c>
      <c r="I9477">
        <v>24.9</v>
      </c>
      <c r="J9477">
        <v>82.6</v>
      </c>
      <c r="K9477">
        <v>1352.5</v>
      </c>
      <c r="L9477">
        <v>85.3</v>
      </c>
      <c r="M9477">
        <v>3.92</v>
      </c>
      <c r="N9477">
        <v>4.5599999999999996</v>
      </c>
      <c r="O9477">
        <v>25</v>
      </c>
    </row>
    <row r="9478" spans="1:15" x14ac:dyDescent="0.35">
      <c r="A9478" s="1">
        <v>46348</v>
      </c>
      <c r="B9478">
        <v>7</v>
      </c>
      <c r="C9478" t="s">
        <v>25</v>
      </c>
      <c r="D9478" t="s">
        <v>16</v>
      </c>
      <c r="E9478">
        <v>210</v>
      </c>
      <c r="F9478">
        <v>73.599999999999994</v>
      </c>
      <c r="G9478">
        <v>161.4</v>
      </c>
      <c r="H9478">
        <v>94.2</v>
      </c>
      <c r="I9478">
        <v>19.899999999999999</v>
      </c>
      <c r="J9478">
        <v>59.6</v>
      </c>
      <c r="K9478">
        <v>1598.2</v>
      </c>
      <c r="L9478">
        <v>106.2</v>
      </c>
      <c r="M9478">
        <v>5.79</v>
      </c>
      <c r="N9478">
        <v>4.16</v>
      </c>
      <c r="O9478">
        <v>18.7</v>
      </c>
    </row>
    <row r="9479" spans="1:15" x14ac:dyDescent="0.35">
      <c r="A9479" s="1">
        <v>46348</v>
      </c>
      <c r="B9479">
        <v>8</v>
      </c>
      <c r="C9479" t="s">
        <v>26</v>
      </c>
      <c r="D9479" t="s">
        <v>20</v>
      </c>
      <c r="E9479">
        <v>100</v>
      </c>
      <c r="F9479">
        <v>74.599999999999994</v>
      </c>
      <c r="G9479">
        <v>147.19999999999999</v>
      </c>
      <c r="H9479">
        <v>108.1</v>
      </c>
      <c r="I9479">
        <v>22.9</v>
      </c>
      <c r="J9479">
        <v>59.8</v>
      </c>
      <c r="K9479">
        <v>1748.4</v>
      </c>
      <c r="L9479">
        <v>122.1</v>
      </c>
      <c r="M9479">
        <v>5.61</v>
      </c>
      <c r="N9479">
        <v>6.68</v>
      </c>
      <c r="O9479">
        <v>24.7</v>
      </c>
    </row>
    <row r="9480" spans="1:15" x14ac:dyDescent="0.35">
      <c r="A9480" s="1">
        <v>46348</v>
      </c>
      <c r="B9480">
        <v>9</v>
      </c>
      <c r="C9480" t="s">
        <v>25</v>
      </c>
      <c r="D9480" t="s">
        <v>20</v>
      </c>
      <c r="E9480">
        <v>70</v>
      </c>
      <c r="F9480">
        <v>85.5</v>
      </c>
      <c r="G9480">
        <v>186.5</v>
      </c>
      <c r="H9480">
        <v>108.7</v>
      </c>
      <c r="I9480">
        <v>23.6</v>
      </c>
      <c r="J9480">
        <v>61.8</v>
      </c>
      <c r="K9480">
        <v>1584.6</v>
      </c>
      <c r="L9480">
        <v>107</v>
      </c>
      <c r="M9480">
        <v>5.12</v>
      </c>
      <c r="N9480">
        <v>5.84</v>
      </c>
      <c r="O9480">
        <v>19.899999999999999</v>
      </c>
    </row>
    <row r="9481" spans="1:15" x14ac:dyDescent="0.35">
      <c r="A9481" s="1">
        <v>46348</v>
      </c>
      <c r="B9481">
        <v>10</v>
      </c>
      <c r="C9481" t="s">
        <v>17</v>
      </c>
      <c r="D9481" t="s">
        <v>23</v>
      </c>
      <c r="E9481">
        <v>100</v>
      </c>
      <c r="F9481">
        <v>98.7</v>
      </c>
      <c r="G9481">
        <v>183</v>
      </c>
      <c r="H9481">
        <v>108.3</v>
      </c>
      <c r="I9481">
        <v>22.6</v>
      </c>
      <c r="J9481">
        <v>54.9</v>
      </c>
      <c r="K9481">
        <v>1700.1</v>
      </c>
      <c r="L9481">
        <v>115.3</v>
      </c>
      <c r="M9481">
        <v>4.78</v>
      </c>
      <c r="N9481">
        <v>5.3</v>
      </c>
      <c r="O9481">
        <v>18.7</v>
      </c>
    </row>
    <row r="9482" spans="1:15" x14ac:dyDescent="0.35">
      <c r="A9482" s="1">
        <v>46348</v>
      </c>
      <c r="B9482">
        <v>12</v>
      </c>
      <c r="C9482" t="s">
        <v>28</v>
      </c>
      <c r="D9482" t="s">
        <v>22</v>
      </c>
      <c r="E9482">
        <v>100</v>
      </c>
      <c r="F9482">
        <v>67.2</v>
      </c>
      <c r="G9482">
        <v>128.9</v>
      </c>
      <c r="H9482">
        <v>82.5</v>
      </c>
      <c r="I9482">
        <v>17.100000000000001</v>
      </c>
      <c r="J9482">
        <v>71.5</v>
      </c>
      <c r="K9482">
        <v>1604.3</v>
      </c>
      <c r="L9482">
        <v>106.7</v>
      </c>
      <c r="M9482">
        <v>5.37</v>
      </c>
      <c r="N9482">
        <v>5.03</v>
      </c>
      <c r="O9482">
        <v>31.6</v>
      </c>
    </row>
    <row r="9483" spans="1:15" x14ac:dyDescent="0.35">
      <c r="A9483" s="1">
        <v>46348</v>
      </c>
      <c r="B9483">
        <v>15</v>
      </c>
      <c r="C9483" t="s">
        <v>17</v>
      </c>
      <c r="D9483" t="s">
        <v>23</v>
      </c>
      <c r="E9483">
        <v>85</v>
      </c>
      <c r="F9483">
        <v>66.8</v>
      </c>
      <c r="G9483">
        <v>116.2</v>
      </c>
      <c r="H9483">
        <v>74.400000000000006</v>
      </c>
      <c r="I9483">
        <v>24.9</v>
      </c>
      <c r="J9483">
        <v>62.6</v>
      </c>
      <c r="K9483">
        <v>1536</v>
      </c>
      <c r="L9483">
        <v>96</v>
      </c>
      <c r="M9483">
        <v>4.3099999999999996</v>
      </c>
      <c r="N9483">
        <v>3.76</v>
      </c>
      <c r="O9483">
        <v>20.3</v>
      </c>
    </row>
    <row r="9484" spans="1:15" x14ac:dyDescent="0.35">
      <c r="A9484" s="1">
        <v>46348</v>
      </c>
      <c r="B9484">
        <v>16</v>
      </c>
      <c r="C9484" t="s">
        <v>15</v>
      </c>
      <c r="D9484" t="s">
        <v>20</v>
      </c>
      <c r="E9484">
        <v>130</v>
      </c>
      <c r="F9484">
        <v>78.5</v>
      </c>
      <c r="G9484">
        <v>147.30000000000001</v>
      </c>
      <c r="H9484">
        <v>79.5</v>
      </c>
      <c r="I9484">
        <v>17.899999999999999</v>
      </c>
      <c r="J9484">
        <v>73.599999999999994</v>
      </c>
      <c r="K9484">
        <v>1628.3</v>
      </c>
      <c r="L9484">
        <v>105.6</v>
      </c>
      <c r="M9484">
        <v>4.59</v>
      </c>
      <c r="N9484">
        <v>3.43</v>
      </c>
      <c r="O9484">
        <v>22.1</v>
      </c>
    </row>
    <row r="9485" spans="1:15" x14ac:dyDescent="0.35">
      <c r="A9485" s="1">
        <v>46348</v>
      </c>
      <c r="B9485">
        <v>17</v>
      </c>
      <c r="C9485" t="s">
        <v>24</v>
      </c>
      <c r="D9485" t="s">
        <v>20</v>
      </c>
      <c r="E9485">
        <v>210</v>
      </c>
      <c r="F9485">
        <v>77.400000000000006</v>
      </c>
      <c r="G9485">
        <v>152.80000000000001</v>
      </c>
      <c r="H9485">
        <v>84.6</v>
      </c>
      <c r="I9485">
        <v>18</v>
      </c>
      <c r="J9485">
        <v>75.2</v>
      </c>
      <c r="K9485">
        <v>1682.5</v>
      </c>
      <c r="L9485">
        <v>102.2</v>
      </c>
      <c r="M9485">
        <v>3.65</v>
      </c>
      <c r="N9485">
        <v>6</v>
      </c>
      <c r="O9485">
        <v>18.399999999999999</v>
      </c>
    </row>
    <row r="9486" spans="1:15" x14ac:dyDescent="0.35">
      <c r="A9486" s="1">
        <v>46348</v>
      </c>
      <c r="B9486">
        <v>18</v>
      </c>
      <c r="C9486" t="s">
        <v>17</v>
      </c>
      <c r="D9486" t="s">
        <v>23</v>
      </c>
      <c r="E9486">
        <v>320</v>
      </c>
      <c r="F9486">
        <v>96.5</v>
      </c>
      <c r="G9486">
        <v>203.2</v>
      </c>
      <c r="H9486">
        <v>118.6</v>
      </c>
      <c r="I9486">
        <v>23.1</v>
      </c>
      <c r="J9486">
        <v>76.5</v>
      </c>
      <c r="K9486">
        <v>1755.9</v>
      </c>
      <c r="L9486">
        <v>117.1</v>
      </c>
      <c r="M9486">
        <v>4.53</v>
      </c>
      <c r="N9486">
        <v>4.82</v>
      </c>
      <c r="O9486">
        <v>19.7</v>
      </c>
    </row>
    <row r="9487" spans="1:15" x14ac:dyDescent="0.35">
      <c r="A9487" s="1">
        <v>46348</v>
      </c>
      <c r="B9487">
        <v>21</v>
      </c>
      <c r="C9487" t="s">
        <v>26</v>
      </c>
      <c r="D9487" t="s">
        <v>20</v>
      </c>
      <c r="E9487">
        <v>150</v>
      </c>
      <c r="F9487">
        <v>59.1</v>
      </c>
      <c r="G9487">
        <v>156.69999999999999</v>
      </c>
      <c r="H9487">
        <v>77.8</v>
      </c>
      <c r="I9487">
        <v>19.7</v>
      </c>
      <c r="J9487">
        <v>73.400000000000006</v>
      </c>
      <c r="K9487">
        <v>1476.2</v>
      </c>
      <c r="L9487">
        <v>99.1</v>
      </c>
      <c r="M9487">
        <v>2.86</v>
      </c>
      <c r="N9487">
        <v>4.67</v>
      </c>
      <c r="O9487">
        <v>25.2</v>
      </c>
    </row>
    <row r="9488" spans="1:15" x14ac:dyDescent="0.35">
      <c r="A9488" s="1">
        <v>46349</v>
      </c>
      <c r="B9488">
        <v>0</v>
      </c>
      <c r="C9488" t="s">
        <v>17</v>
      </c>
      <c r="D9488" t="s">
        <v>20</v>
      </c>
      <c r="E9488">
        <v>210</v>
      </c>
      <c r="F9488">
        <v>86.7</v>
      </c>
      <c r="G9488">
        <v>170</v>
      </c>
      <c r="H9488">
        <v>79.8</v>
      </c>
      <c r="I9488">
        <v>25.9</v>
      </c>
      <c r="J9488">
        <v>61.6</v>
      </c>
      <c r="K9488">
        <v>1517.3</v>
      </c>
      <c r="L9488">
        <v>104.9</v>
      </c>
      <c r="M9488">
        <v>4.53</v>
      </c>
      <c r="N9488">
        <v>4.25</v>
      </c>
      <c r="O9488">
        <v>18.899999999999999</v>
      </c>
    </row>
    <row r="9489" spans="1:15" x14ac:dyDescent="0.35">
      <c r="A9489" s="1">
        <v>46349</v>
      </c>
      <c r="B9489">
        <v>1</v>
      </c>
      <c r="C9489" t="s">
        <v>29</v>
      </c>
      <c r="D9489" t="s">
        <v>16</v>
      </c>
      <c r="E9489">
        <v>130</v>
      </c>
      <c r="F9489">
        <v>75.7</v>
      </c>
      <c r="G9489">
        <v>138.9</v>
      </c>
      <c r="H9489">
        <v>84.6</v>
      </c>
      <c r="I9489">
        <v>24.3</v>
      </c>
      <c r="J9489">
        <v>61.3</v>
      </c>
      <c r="K9489">
        <v>1468.5</v>
      </c>
      <c r="L9489">
        <v>101.9</v>
      </c>
      <c r="M9489">
        <v>4.83</v>
      </c>
      <c r="N9489">
        <v>4.45</v>
      </c>
      <c r="O9489">
        <v>18.100000000000001</v>
      </c>
    </row>
    <row r="9490" spans="1:15" x14ac:dyDescent="0.35">
      <c r="A9490" s="1">
        <v>46349</v>
      </c>
      <c r="B9490">
        <v>2</v>
      </c>
      <c r="C9490" t="s">
        <v>19</v>
      </c>
      <c r="D9490" t="s">
        <v>18</v>
      </c>
      <c r="E9490">
        <v>150</v>
      </c>
      <c r="F9490">
        <v>60.5</v>
      </c>
      <c r="G9490">
        <v>143.19999999999999</v>
      </c>
      <c r="H9490">
        <v>94.7</v>
      </c>
      <c r="I9490">
        <v>21</v>
      </c>
      <c r="J9490">
        <v>59.1</v>
      </c>
      <c r="K9490">
        <v>1412.6</v>
      </c>
      <c r="L9490">
        <v>99.2</v>
      </c>
      <c r="M9490">
        <v>3.06</v>
      </c>
      <c r="N9490">
        <v>4.1500000000000004</v>
      </c>
      <c r="O9490">
        <v>17.899999999999999</v>
      </c>
    </row>
    <row r="9491" spans="1:15" x14ac:dyDescent="0.35">
      <c r="A9491" s="1">
        <v>46349</v>
      </c>
      <c r="B9491">
        <v>5</v>
      </c>
      <c r="C9491" t="s">
        <v>15</v>
      </c>
      <c r="D9491" t="s">
        <v>16</v>
      </c>
      <c r="E9491">
        <v>320</v>
      </c>
      <c r="F9491">
        <v>77.5</v>
      </c>
      <c r="G9491">
        <v>131.69999999999999</v>
      </c>
      <c r="H9491">
        <v>90</v>
      </c>
      <c r="I9491">
        <v>19.399999999999999</v>
      </c>
      <c r="J9491">
        <v>68.2</v>
      </c>
      <c r="K9491">
        <v>1351.2</v>
      </c>
      <c r="L9491">
        <v>95.8</v>
      </c>
      <c r="M9491">
        <v>4.8</v>
      </c>
      <c r="N9491">
        <v>3.64</v>
      </c>
      <c r="O9491">
        <v>24.9</v>
      </c>
    </row>
    <row r="9492" spans="1:15" x14ac:dyDescent="0.35">
      <c r="A9492" s="1">
        <v>46349</v>
      </c>
      <c r="B9492">
        <v>6</v>
      </c>
      <c r="C9492" t="s">
        <v>29</v>
      </c>
      <c r="D9492" t="s">
        <v>18</v>
      </c>
      <c r="E9492">
        <v>320</v>
      </c>
      <c r="F9492">
        <v>82.5</v>
      </c>
      <c r="G9492">
        <v>131.19999999999999</v>
      </c>
      <c r="H9492">
        <v>80.3</v>
      </c>
      <c r="I9492">
        <v>28.9</v>
      </c>
      <c r="J9492">
        <v>65.900000000000006</v>
      </c>
      <c r="K9492">
        <v>1618</v>
      </c>
      <c r="L9492">
        <v>99.3</v>
      </c>
      <c r="M9492">
        <v>4.03</v>
      </c>
      <c r="N9492">
        <v>4.42</v>
      </c>
      <c r="O9492">
        <v>21.4</v>
      </c>
    </row>
    <row r="9493" spans="1:15" x14ac:dyDescent="0.35">
      <c r="A9493" s="1">
        <v>46349</v>
      </c>
      <c r="B9493">
        <v>7</v>
      </c>
      <c r="C9493" t="s">
        <v>28</v>
      </c>
      <c r="D9493" t="s">
        <v>16</v>
      </c>
      <c r="E9493">
        <v>210</v>
      </c>
      <c r="F9493">
        <v>93.8</v>
      </c>
      <c r="G9493">
        <v>189.6</v>
      </c>
      <c r="H9493">
        <v>108.5</v>
      </c>
      <c r="I9493">
        <v>20.7</v>
      </c>
      <c r="J9493">
        <v>55.2</v>
      </c>
      <c r="K9493">
        <v>1727.9</v>
      </c>
      <c r="L9493">
        <v>112.6</v>
      </c>
      <c r="M9493">
        <v>4.82</v>
      </c>
      <c r="N9493">
        <v>4.9400000000000004</v>
      </c>
      <c r="O9493">
        <v>29.1</v>
      </c>
    </row>
    <row r="9494" spans="1:15" x14ac:dyDescent="0.35">
      <c r="A9494" s="1">
        <v>46349</v>
      </c>
      <c r="B9494">
        <v>8</v>
      </c>
      <c r="C9494" t="s">
        <v>29</v>
      </c>
      <c r="D9494" t="s">
        <v>16</v>
      </c>
      <c r="E9494">
        <v>70</v>
      </c>
      <c r="F9494">
        <v>77.5</v>
      </c>
      <c r="G9494">
        <v>137.9</v>
      </c>
      <c r="H9494">
        <v>96.9</v>
      </c>
      <c r="I9494">
        <v>22.7</v>
      </c>
      <c r="J9494">
        <v>75.400000000000006</v>
      </c>
      <c r="K9494">
        <v>1357.7</v>
      </c>
      <c r="L9494">
        <v>88.5</v>
      </c>
      <c r="M9494">
        <v>5.64</v>
      </c>
      <c r="N9494">
        <v>3.71</v>
      </c>
      <c r="O9494">
        <v>22.6</v>
      </c>
    </row>
    <row r="9495" spans="1:15" x14ac:dyDescent="0.35">
      <c r="A9495" s="1">
        <v>46349</v>
      </c>
      <c r="B9495">
        <v>9</v>
      </c>
      <c r="C9495" t="s">
        <v>27</v>
      </c>
      <c r="D9495" t="s">
        <v>22</v>
      </c>
      <c r="E9495">
        <v>130</v>
      </c>
      <c r="F9495">
        <v>95.4</v>
      </c>
      <c r="G9495">
        <v>143.19999999999999</v>
      </c>
      <c r="H9495">
        <v>99.6</v>
      </c>
      <c r="I9495">
        <v>16.8</v>
      </c>
      <c r="J9495">
        <v>69.3</v>
      </c>
      <c r="K9495">
        <v>1842.6</v>
      </c>
      <c r="L9495">
        <v>119.3</v>
      </c>
      <c r="M9495">
        <v>5.1100000000000003</v>
      </c>
      <c r="N9495">
        <v>5.14</v>
      </c>
      <c r="O9495">
        <v>13.5</v>
      </c>
    </row>
    <row r="9496" spans="1:15" x14ac:dyDescent="0.35">
      <c r="A9496" s="1">
        <v>46349</v>
      </c>
      <c r="B9496">
        <v>12</v>
      </c>
      <c r="C9496" t="s">
        <v>28</v>
      </c>
      <c r="D9496" t="s">
        <v>23</v>
      </c>
      <c r="E9496">
        <v>100</v>
      </c>
      <c r="F9496">
        <v>74.2</v>
      </c>
      <c r="G9496">
        <v>147.30000000000001</v>
      </c>
      <c r="H9496">
        <v>94.9</v>
      </c>
      <c r="I9496">
        <v>23</v>
      </c>
      <c r="J9496">
        <v>63</v>
      </c>
      <c r="K9496">
        <v>1428.5</v>
      </c>
      <c r="L9496">
        <v>101</v>
      </c>
      <c r="M9496">
        <v>3.2</v>
      </c>
      <c r="N9496">
        <v>4.92</v>
      </c>
      <c r="O9496">
        <v>28.2</v>
      </c>
    </row>
    <row r="9497" spans="1:15" x14ac:dyDescent="0.35">
      <c r="A9497" s="1">
        <v>46349</v>
      </c>
      <c r="B9497">
        <v>15</v>
      </c>
      <c r="C9497" t="s">
        <v>24</v>
      </c>
      <c r="D9497" t="s">
        <v>16</v>
      </c>
      <c r="E9497">
        <v>100</v>
      </c>
      <c r="F9497">
        <v>76.3</v>
      </c>
      <c r="G9497">
        <v>163.4</v>
      </c>
      <c r="H9497">
        <v>95.8</v>
      </c>
      <c r="I9497">
        <v>16.5</v>
      </c>
      <c r="J9497">
        <v>61.1</v>
      </c>
      <c r="K9497">
        <v>1529.1</v>
      </c>
      <c r="L9497">
        <v>104.8</v>
      </c>
      <c r="M9497">
        <v>4.24</v>
      </c>
      <c r="N9497">
        <v>3.43</v>
      </c>
      <c r="O9497">
        <v>14.2</v>
      </c>
    </row>
    <row r="9498" spans="1:15" x14ac:dyDescent="0.35">
      <c r="A9498" s="1">
        <v>46349</v>
      </c>
      <c r="B9498">
        <v>20</v>
      </c>
      <c r="C9498" t="s">
        <v>29</v>
      </c>
      <c r="D9498" t="s">
        <v>22</v>
      </c>
      <c r="E9498">
        <v>130</v>
      </c>
      <c r="F9498">
        <v>91.6</v>
      </c>
      <c r="G9498">
        <v>183.2</v>
      </c>
      <c r="H9498">
        <v>106.4</v>
      </c>
      <c r="I9498">
        <v>24.6</v>
      </c>
      <c r="J9498">
        <v>76.400000000000006</v>
      </c>
      <c r="K9498">
        <v>1617.5</v>
      </c>
      <c r="L9498">
        <v>106.9</v>
      </c>
      <c r="M9498">
        <v>3.6</v>
      </c>
      <c r="N9498">
        <v>4.51</v>
      </c>
      <c r="O9498">
        <v>21.1</v>
      </c>
    </row>
    <row r="9499" spans="1:15" x14ac:dyDescent="0.35">
      <c r="A9499" s="1">
        <v>46349</v>
      </c>
      <c r="B9499">
        <v>21</v>
      </c>
      <c r="C9499" t="s">
        <v>19</v>
      </c>
      <c r="D9499" t="s">
        <v>16</v>
      </c>
      <c r="E9499">
        <v>85</v>
      </c>
      <c r="F9499">
        <v>58.5</v>
      </c>
      <c r="G9499">
        <v>159.4</v>
      </c>
      <c r="H9499">
        <v>95.7</v>
      </c>
      <c r="I9499">
        <v>27.5</v>
      </c>
      <c r="J9499">
        <v>67.8</v>
      </c>
      <c r="K9499">
        <v>1474.8</v>
      </c>
      <c r="L9499">
        <v>102.4</v>
      </c>
      <c r="M9499">
        <v>4.28</v>
      </c>
      <c r="N9499">
        <v>3.61</v>
      </c>
      <c r="O9499">
        <v>16.7</v>
      </c>
    </row>
    <row r="9500" spans="1:15" x14ac:dyDescent="0.35">
      <c r="A9500" s="1">
        <v>46350</v>
      </c>
      <c r="B9500">
        <v>2</v>
      </c>
      <c r="C9500" t="s">
        <v>24</v>
      </c>
      <c r="D9500" t="s">
        <v>23</v>
      </c>
      <c r="E9500">
        <v>70</v>
      </c>
      <c r="F9500">
        <v>54.9</v>
      </c>
      <c r="G9500">
        <v>131.19999999999999</v>
      </c>
      <c r="H9500">
        <v>81.2</v>
      </c>
      <c r="I9500">
        <v>18.2</v>
      </c>
      <c r="J9500">
        <v>75.3</v>
      </c>
      <c r="K9500">
        <v>1290.0999999999999</v>
      </c>
      <c r="L9500">
        <v>90.4</v>
      </c>
      <c r="M9500">
        <v>4.21</v>
      </c>
      <c r="N9500">
        <v>3.2</v>
      </c>
      <c r="O9500">
        <v>19.100000000000001</v>
      </c>
    </row>
    <row r="9501" spans="1:15" x14ac:dyDescent="0.35">
      <c r="A9501" s="1">
        <v>46350</v>
      </c>
      <c r="B9501">
        <v>3</v>
      </c>
      <c r="C9501" t="s">
        <v>17</v>
      </c>
      <c r="D9501" t="s">
        <v>22</v>
      </c>
      <c r="E9501">
        <v>85</v>
      </c>
      <c r="F9501">
        <v>82</v>
      </c>
      <c r="G9501">
        <v>173.7</v>
      </c>
      <c r="H9501">
        <v>96.4</v>
      </c>
      <c r="I9501">
        <v>20.9</v>
      </c>
      <c r="J9501">
        <v>66.2</v>
      </c>
      <c r="K9501">
        <v>1709</v>
      </c>
      <c r="L9501">
        <v>113.3</v>
      </c>
      <c r="M9501">
        <v>4.97</v>
      </c>
      <c r="N9501">
        <v>3.93</v>
      </c>
      <c r="O9501">
        <v>18.100000000000001</v>
      </c>
    </row>
    <row r="9502" spans="1:15" x14ac:dyDescent="0.35">
      <c r="A9502" s="1">
        <v>46350</v>
      </c>
      <c r="B9502">
        <v>4</v>
      </c>
      <c r="C9502" t="s">
        <v>29</v>
      </c>
      <c r="D9502" t="s">
        <v>18</v>
      </c>
      <c r="E9502">
        <v>130</v>
      </c>
      <c r="F9502">
        <v>81.3</v>
      </c>
      <c r="G9502">
        <v>158.69999999999999</v>
      </c>
      <c r="H9502">
        <v>99.7</v>
      </c>
      <c r="I9502">
        <v>25.2</v>
      </c>
      <c r="J9502">
        <v>77.8</v>
      </c>
      <c r="K9502">
        <v>1607.3</v>
      </c>
      <c r="L9502">
        <v>104.8</v>
      </c>
      <c r="M9502">
        <v>3.16</v>
      </c>
      <c r="N9502">
        <v>3.91</v>
      </c>
      <c r="O9502">
        <v>24</v>
      </c>
    </row>
    <row r="9503" spans="1:15" x14ac:dyDescent="0.35">
      <c r="A9503" s="1">
        <v>46350</v>
      </c>
      <c r="B9503">
        <v>6</v>
      </c>
      <c r="C9503" t="s">
        <v>15</v>
      </c>
      <c r="D9503" t="s">
        <v>23</v>
      </c>
      <c r="E9503">
        <v>70</v>
      </c>
      <c r="F9503">
        <v>83.4</v>
      </c>
      <c r="G9503">
        <v>125.1</v>
      </c>
      <c r="H9503">
        <v>102.1</v>
      </c>
      <c r="I9503">
        <v>16.7</v>
      </c>
      <c r="J9503">
        <v>75.8</v>
      </c>
      <c r="K9503">
        <v>1399.9</v>
      </c>
      <c r="L9503">
        <v>89.4</v>
      </c>
      <c r="M9503">
        <v>5.96</v>
      </c>
      <c r="N9503">
        <v>4.8099999999999996</v>
      </c>
      <c r="O9503">
        <v>26.9</v>
      </c>
    </row>
    <row r="9504" spans="1:15" x14ac:dyDescent="0.35">
      <c r="A9504" s="1">
        <v>46350</v>
      </c>
      <c r="B9504">
        <v>7</v>
      </c>
      <c r="C9504" t="s">
        <v>25</v>
      </c>
      <c r="D9504" t="s">
        <v>20</v>
      </c>
      <c r="E9504">
        <v>210</v>
      </c>
      <c r="F9504">
        <v>106.6</v>
      </c>
      <c r="G9504">
        <v>201.3</v>
      </c>
      <c r="H9504">
        <v>121.9</v>
      </c>
      <c r="I9504">
        <v>23.4</v>
      </c>
      <c r="J9504">
        <v>76.400000000000006</v>
      </c>
      <c r="K9504">
        <v>1863.1</v>
      </c>
      <c r="L9504">
        <v>123.8</v>
      </c>
      <c r="M9504">
        <v>5.53</v>
      </c>
      <c r="N9504">
        <v>5.59</v>
      </c>
      <c r="O9504">
        <v>20.6</v>
      </c>
    </row>
    <row r="9505" spans="1:15" x14ac:dyDescent="0.35">
      <c r="A9505" s="1">
        <v>46350</v>
      </c>
      <c r="B9505">
        <v>9</v>
      </c>
      <c r="C9505" t="s">
        <v>17</v>
      </c>
      <c r="D9505" t="s">
        <v>22</v>
      </c>
      <c r="E9505">
        <v>100</v>
      </c>
      <c r="F9505">
        <v>100.6</v>
      </c>
      <c r="G9505">
        <v>188.8</v>
      </c>
      <c r="H9505">
        <v>111.5</v>
      </c>
      <c r="I9505">
        <v>24.7</v>
      </c>
      <c r="J9505">
        <v>74.400000000000006</v>
      </c>
      <c r="K9505">
        <v>1691.4</v>
      </c>
      <c r="L9505">
        <v>120.3</v>
      </c>
      <c r="M9505">
        <v>5.73</v>
      </c>
      <c r="N9505">
        <v>4.96</v>
      </c>
      <c r="O9505">
        <v>17.100000000000001</v>
      </c>
    </row>
    <row r="9506" spans="1:15" x14ac:dyDescent="0.35">
      <c r="A9506" s="1">
        <v>46350</v>
      </c>
      <c r="B9506">
        <v>10</v>
      </c>
      <c r="C9506" t="s">
        <v>21</v>
      </c>
      <c r="D9506" t="s">
        <v>20</v>
      </c>
      <c r="E9506">
        <v>70</v>
      </c>
      <c r="F9506">
        <v>74.5</v>
      </c>
      <c r="G9506">
        <v>190.7</v>
      </c>
      <c r="H9506">
        <v>108.8</v>
      </c>
      <c r="I9506">
        <v>22.1</v>
      </c>
      <c r="J9506">
        <v>61.5</v>
      </c>
      <c r="K9506">
        <v>1626.2</v>
      </c>
      <c r="L9506">
        <v>106.3</v>
      </c>
      <c r="M9506">
        <v>5.31</v>
      </c>
      <c r="N9506">
        <v>5.65</v>
      </c>
      <c r="O9506">
        <v>22.5</v>
      </c>
    </row>
    <row r="9507" spans="1:15" x14ac:dyDescent="0.35">
      <c r="A9507" s="1">
        <v>46350</v>
      </c>
      <c r="B9507">
        <v>11</v>
      </c>
      <c r="C9507" t="s">
        <v>27</v>
      </c>
      <c r="D9507" t="s">
        <v>22</v>
      </c>
      <c r="E9507">
        <v>120</v>
      </c>
      <c r="F9507">
        <v>97.4</v>
      </c>
      <c r="G9507">
        <v>147.1</v>
      </c>
      <c r="H9507">
        <v>96.8</v>
      </c>
      <c r="I9507">
        <v>23.4</v>
      </c>
      <c r="J9507">
        <v>67.400000000000006</v>
      </c>
      <c r="K9507">
        <v>1737.5</v>
      </c>
      <c r="L9507">
        <v>114.9</v>
      </c>
      <c r="M9507">
        <v>5.83</v>
      </c>
      <c r="N9507">
        <v>5.64</v>
      </c>
      <c r="O9507">
        <v>13.8</v>
      </c>
    </row>
    <row r="9508" spans="1:15" x14ac:dyDescent="0.35">
      <c r="A9508" s="1">
        <v>46350</v>
      </c>
      <c r="B9508">
        <v>12</v>
      </c>
      <c r="C9508" t="s">
        <v>15</v>
      </c>
      <c r="D9508" t="s">
        <v>18</v>
      </c>
      <c r="E9508">
        <v>130</v>
      </c>
      <c r="F9508">
        <v>67.2</v>
      </c>
      <c r="G9508">
        <v>168.1</v>
      </c>
      <c r="H9508">
        <v>97.9</v>
      </c>
      <c r="I9508">
        <v>14.7</v>
      </c>
      <c r="J9508">
        <v>80.8</v>
      </c>
      <c r="K9508">
        <v>1433.5</v>
      </c>
      <c r="L9508">
        <v>95.8</v>
      </c>
      <c r="M9508">
        <v>4.3499999999999996</v>
      </c>
      <c r="N9508">
        <v>5.89</v>
      </c>
      <c r="O9508">
        <v>28</v>
      </c>
    </row>
    <row r="9509" spans="1:15" x14ac:dyDescent="0.35">
      <c r="A9509" s="1">
        <v>46350</v>
      </c>
      <c r="B9509">
        <v>17</v>
      </c>
      <c r="C9509" t="s">
        <v>15</v>
      </c>
      <c r="D9509" t="s">
        <v>22</v>
      </c>
      <c r="E9509">
        <v>320</v>
      </c>
      <c r="F9509">
        <v>93.3</v>
      </c>
      <c r="G9509">
        <v>183.7</v>
      </c>
      <c r="H9509">
        <v>100.1</v>
      </c>
      <c r="I9509">
        <v>21.8</v>
      </c>
      <c r="J9509">
        <v>70.5</v>
      </c>
      <c r="K9509">
        <v>1576</v>
      </c>
      <c r="L9509">
        <v>111.6</v>
      </c>
      <c r="M9509">
        <v>4.05</v>
      </c>
      <c r="N9509">
        <v>5.24</v>
      </c>
      <c r="O9509">
        <v>23</v>
      </c>
    </row>
    <row r="9510" spans="1:15" x14ac:dyDescent="0.35">
      <c r="A9510" s="1">
        <v>46350</v>
      </c>
      <c r="B9510">
        <v>19</v>
      </c>
      <c r="C9510" t="s">
        <v>24</v>
      </c>
      <c r="D9510" t="s">
        <v>16</v>
      </c>
      <c r="E9510">
        <v>70</v>
      </c>
      <c r="F9510">
        <v>95.2</v>
      </c>
      <c r="G9510">
        <v>191.2</v>
      </c>
      <c r="H9510">
        <v>106.3</v>
      </c>
      <c r="I9510">
        <v>26</v>
      </c>
      <c r="J9510">
        <v>56.6</v>
      </c>
      <c r="K9510">
        <v>1587</v>
      </c>
      <c r="L9510">
        <v>110.2</v>
      </c>
      <c r="M9510">
        <v>3.95</v>
      </c>
      <c r="N9510">
        <v>5.66</v>
      </c>
      <c r="O9510">
        <v>16.100000000000001</v>
      </c>
    </row>
    <row r="9511" spans="1:15" x14ac:dyDescent="0.35">
      <c r="A9511" s="1">
        <v>46350</v>
      </c>
      <c r="B9511">
        <v>20</v>
      </c>
      <c r="C9511" t="s">
        <v>25</v>
      </c>
      <c r="D9511" t="s">
        <v>20</v>
      </c>
      <c r="E9511">
        <v>320</v>
      </c>
      <c r="F9511">
        <v>75.8</v>
      </c>
      <c r="G9511">
        <v>164.3</v>
      </c>
      <c r="H9511">
        <v>106.2</v>
      </c>
      <c r="I9511">
        <v>25.8</v>
      </c>
      <c r="J9511">
        <v>65.3</v>
      </c>
      <c r="K9511">
        <v>1476.8</v>
      </c>
      <c r="L9511">
        <v>102.8</v>
      </c>
      <c r="M9511">
        <v>3.05</v>
      </c>
      <c r="N9511">
        <v>5.32</v>
      </c>
      <c r="O9511">
        <v>18.2</v>
      </c>
    </row>
    <row r="9512" spans="1:15" x14ac:dyDescent="0.35">
      <c r="A9512" s="1">
        <v>46350</v>
      </c>
      <c r="B9512">
        <v>22</v>
      </c>
      <c r="C9512" t="s">
        <v>19</v>
      </c>
      <c r="D9512" t="s">
        <v>20</v>
      </c>
      <c r="E9512">
        <v>150</v>
      </c>
      <c r="F9512">
        <v>61.7</v>
      </c>
      <c r="G9512">
        <v>136.4</v>
      </c>
      <c r="H9512">
        <v>90.5</v>
      </c>
      <c r="I9512">
        <v>18.8</v>
      </c>
      <c r="J9512">
        <v>74.599999999999994</v>
      </c>
      <c r="K9512">
        <v>1316.6</v>
      </c>
      <c r="L9512">
        <v>93.4</v>
      </c>
      <c r="M9512">
        <v>4.12</v>
      </c>
      <c r="N9512">
        <v>4.55</v>
      </c>
      <c r="O9512">
        <v>15.4</v>
      </c>
    </row>
    <row r="9513" spans="1:15" x14ac:dyDescent="0.35">
      <c r="A9513" s="1">
        <v>46351</v>
      </c>
      <c r="B9513">
        <v>5</v>
      </c>
      <c r="C9513" t="s">
        <v>24</v>
      </c>
      <c r="D9513" t="s">
        <v>22</v>
      </c>
      <c r="E9513">
        <v>100</v>
      </c>
      <c r="F9513">
        <v>82.7</v>
      </c>
      <c r="G9513">
        <v>143.5</v>
      </c>
      <c r="H9513">
        <v>97.6</v>
      </c>
      <c r="I9513">
        <v>19.7</v>
      </c>
      <c r="J9513">
        <v>56</v>
      </c>
      <c r="K9513">
        <v>1347.2</v>
      </c>
      <c r="L9513">
        <v>92.9</v>
      </c>
      <c r="M9513">
        <v>4.58</v>
      </c>
      <c r="N9513">
        <v>4.0199999999999996</v>
      </c>
      <c r="O9513">
        <v>16.100000000000001</v>
      </c>
    </row>
    <row r="9514" spans="1:15" x14ac:dyDescent="0.35">
      <c r="A9514" s="1">
        <v>46351</v>
      </c>
      <c r="B9514">
        <v>6</v>
      </c>
      <c r="C9514" t="s">
        <v>25</v>
      </c>
      <c r="D9514" t="s">
        <v>16</v>
      </c>
      <c r="E9514">
        <v>120</v>
      </c>
      <c r="F9514">
        <v>57.2</v>
      </c>
      <c r="G9514">
        <v>90.8</v>
      </c>
      <c r="H9514">
        <v>76.5</v>
      </c>
      <c r="I9514">
        <v>24.4</v>
      </c>
      <c r="J9514">
        <v>57.5</v>
      </c>
      <c r="K9514">
        <v>1315.5</v>
      </c>
      <c r="L9514">
        <v>88.1</v>
      </c>
      <c r="M9514">
        <v>3.73</v>
      </c>
      <c r="N9514">
        <v>4.8</v>
      </c>
      <c r="O9514">
        <v>15.2</v>
      </c>
    </row>
    <row r="9515" spans="1:15" x14ac:dyDescent="0.35">
      <c r="A9515" s="1">
        <v>46351</v>
      </c>
      <c r="B9515">
        <v>8</v>
      </c>
      <c r="C9515" t="s">
        <v>29</v>
      </c>
      <c r="D9515" t="s">
        <v>16</v>
      </c>
      <c r="E9515">
        <v>120</v>
      </c>
      <c r="F9515">
        <v>91.2</v>
      </c>
      <c r="G9515">
        <v>152.69999999999999</v>
      </c>
      <c r="H9515">
        <v>88.8</v>
      </c>
      <c r="I9515">
        <v>26.3</v>
      </c>
      <c r="J9515">
        <v>53</v>
      </c>
      <c r="K9515">
        <v>1676.2</v>
      </c>
      <c r="L9515">
        <v>113.8</v>
      </c>
      <c r="M9515">
        <v>4.9400000000000004</v>
      </c>
      <c r="N9515">
        <v>5.29</v>
      </c>
      <c r="O9515">
        <v>25.2</v>
      </c>
    </row>
    <row r="9516" spans="1:15" x14ac:dyDescent="0.35">
      <c r="A9516" s="1">
        <v>46351</v>
      </c>
      <c r="B9516">
        <v>9</v>
      </c>
      <c r="C9516" t="s">
        <v>27</v>
      </c>
      <c r="D9516" t="s">
        <v>22</v>
      </c>
      <c r="E9516">
        <v>70</v>
      </c>
      <c r="F9516">
        <v>103</v>
      </c>
      <c r="G9516">
        <v>177.2</v>
      </c>
      <c r="H9516">
        <v>129.5</v>
      </c>
      <c r="I9516">
        <v>23.6</v>
      </c>
      <c r="J9516">
        <v>69.5</v>
      </c>
      <c r="K9516">
        <v>1802.9</v>
      </c>
      <c r="L9516">
        <v>113.8</v>
      </c>
      <c r="M9516">
        <v>4.7300000000000004</v>
      </c>
      <c r="N9516">
        <v>4.71</v>
      </c>
      <c r="O9516">
        <v>15.5</v>
      </c>
    </row>
    <row r="9517" spans="1:15" x14ac:dyDescent="0.35">
      <c r="A9517" s="1">
        <v>46351</v>
      </c>
      <c r="B9517">
        <v>10</v>
      </c>
      <c r="C9517" t="s">
        <v>17</v>
      </c>
      <c r="D9517" t="s">
        <v>23</v>
      </c>
      <c r="E9517">
        <v>70</v>
      </c>
      <c r="F9517">
        <v>99.6</v>
      </c>
      <c r="G9517">
        <v>197.8</v>
      </c>
      <c r="H9517">
        <v>113.4</v>
      </c>
      <c r="I9517">
        <v>22.5</v>
      </c>
      <c r="J9517">
        <v>78.7</v>
      </c>
      <c r="K9517">
        <v>1767</v>
      </c>
      <c r="L9517">
        <v>113.7</v>
      </c>
      <c r="M9517">
        <v>4.55</v>
      </c>
      <c r="N9517">
        <v>5.86</v>
      </c>
      <c r="O9517">
        <v>19.8</v>
      </c>
    </row>
    <row r="9518" spans="1:15" x14ac:dyDescent="0.35">
      <c r="A9518" s="1">
        <v>46351</v>
      </c>
      <c r="B9518">
        <v>11</v>
      </c>
      <c r="C9518" t="s">
        <v>15</v>
      </c>
      <c r="D9518" t="s">
        <v>18</v>
      </c>
      <c r="E9518">
        <v>70</v>
      </c>
      <c r="F9518">
        <v>73.400000000000006</v>
      </c>
      <c r="G9518">
        <v>137.6</v>
      </c>
      <c r="H9518">
        <v>95</v>
      </c>
      <c r="I9518">
        <v>20.2</v>
      </c>
      <c r="J9518">
        <v>51.2</v>
      </c>
      <c r="K9518">
        <v>1394</v>
      </c>
      <c r="L9518">
        <v>96.6</v>
      </c>
      <c r="M9518">
        <v>4.34</v>
      </c>
      <c r="N9518">
        <v>5.22</v>
      </c>
      <c r="O9518">
        <v>28.2</v>
      </c>
    </row>
    <row r="9519" spans="1:15" x14ac:dyDescent="0.35">
      <c r="A9519" s="1">
        <v>46351</v>
      </c>
      <c r="B9519">
        <v>13</v>
      </c>
      <c r="C9519" t="s">
        <v>19</v>
      </c>
      <c r="D9519" t="s">
        <v>22</v>
      </c>
      <c r="E9519">
        <v>150</v>
      </c>
      <c r="F9519">
        <v>47.7</v>
      </c>
      <c r="G9519">
        <v>152.9</v>
      </c>
      <c r="H9519">
        <v>88</v>
      </c>
      <c r="I9519">
        <v>23.1</v>
      </c>
      <c r="J9519">
        <v>67.599999999999994</v>
      </c>
      <c r="K9519">
        <v>1453.4</v>
      </c>
      <c r="L9519">
        <v>90</v>
      </c>
      <c r="M9519">
        <v>3.78</v>
      </c>
      <c r="N9519">
        <v>4.5</v>
      </c>
      <c r="O9519">
        <v>19.100000000000001</v>
      </c>
    </row>
    <row r="9520" spans="1:15" x14ac:dyDescent="0.35">
      <c r="A9520" s="1">
        <v>46351</v>
      </c>
      <c r="B9520">
        <v>15</v>
      </c>
      <c r="C9520" t="s">
        <v>24</v>
      </c>
      <c r="D9520" t="s">
        <v>16</v>
      </c>
      <c r="E9520">
        <v>70</v>
      </c>
      <c r="F9520">
        <v>88</v>
      </c>
      <c r="G9520">
        <v>134.19999999999999</v>
      </c>
      <c r="H9520">
        <v>97.6</v>
      </c>
      <c r="I9520">
        <v>21</v>
      </c>
      <c r="J9520">
        <v>61.9</v>
      </c>
      <c r="K9520">
        <v>1677.9</v>
      </c>
      <c r="L9520">
        <v>114.5</v>
      </c>
      <c r="M9520">
        <v>5.27</v>
      </c>
      <c r="N9520">
        <v>4.7</v>
      </c>
      <c r="O9520">
        <v>15.5</v>
      </c>
    </row>
    <row r="9521" spans="1:15" x14ac:dyDescent="0.35">
      <c r="A9521" s="1">
        <v>46351</v>
      </c>
      <c r="B9521">
        <v>18</v>
      </c>
      <c r="C9521" t="s">
        <v>27</v>
      </c>
      <c r="D9521" t="s">
        <v>18</v>
      </c>
      <c r="E9521">
        <v>120</v>
      </c>
      <c r="F9521">
        <v>96.6</v>
      </c>
      <c r="G9521">
        <v>172.2</v>
      </c>
      <c r="H9521">
        <v>96.5</v>
      </c>
      <c r="I9521">
        <v>19.600000000000001</v>
      </c>
      <c r="J9521">
        <v>81.400000000000006</v>
      </c>
      <c r="K9521">
        <v>1662</v>
      </c>
      <c r="L9521">
        <v>113.4</v>
      </c>
      <c r="M9521">
        <v>5.52</v>
      </c>
      <c r="N9521">
        <v>5.63</v>
      </c>
      <c r="O9521">
        <v>14.7</v>
      </c>
    </row>
    <row r="9522" spans="1:15" x14ac:dyDescent="0.35">
      <c r="A9522" s="1">
        <v>46351</v>
      </c>
      <c r="B9522">
        <v>20</v>
      </c>
      <c r="C9522" t="s">
        <v>17</v>
      </c>
      <c r="D9522" t="s">
        <v>22</v>
      </c>
      <c r="E9522">
        <v>100</v>
      </c>
      <c r="F9522">
        <v>96.6</v>
      </c>
      <c r="G9522">
        <v>189.1</v>
      </c>
      <c r="H9522">
        <v>100.3</v>
      </c>
      <c r="I9522">
        <v>19.7</v>
      </c>
      <c r="J9522">
        <v>69.400000000000006</v>
      </c>
      <c r="K9522">
        <v>1786</v>
      </c>
      <c r="L9522">
        <v>117.3</v>
      </c>
      <c r="M9522">
        <v>5.0599999999999996</v>
      </c>
      <c r="N9522">
        <v>5.6</v>
      </c>
      <c r="O9522">
        <v>20</v>
      </c>
    </row>
    <row r="9523" spans="1:15" x14ac:dyDescent="0.35">
      <c r="A9523" s="1">
        <v>46351</v>
      </c>
      <c r="B9523">
        <v>21</v>
      </c>
      <c r="C9523" t="s">
        <v>27</v>
      </c>
      <c r="D9523" t="s">
        <v>18</v>
      </c>
      <c r="E9523">
        <v>210</v>
      </c>
      <c r="F9523">
        <v>91.8</v>
      </c>
      <c r="G9523">
        <v>170.7</v>
      </c>
      <c r="H9523">
        <v>92</v>
      </c>
      <c r="I9523">
        <v>18</v>
      </c>
      <c r="J9523">
        <v>75.3</v>
      </c>
      <c r="K9523">
        <v>1625.1</v>
      </c>
      <c r="L9523">
        <v>108.6</v>
      </c>
      <c r="M9523">
        <v>4.57</v>
      </c>
      <c r="N9523">
        <v>5.88</v>
      </c>
      <c r="O9523">
        <v>14.3</v>
      </c>
    </row>
    <row r="9524" spans="1:15" x14ac:dyDescent="0.35">
      <c r="A9524" s="1">
        <v>46351</v>
      </c>
      <c r="B9524">
        <v>22</v>
      </c>
      <c r="C9524" t="s">
        <v>15</v>
      </c>
      <c r="D9524" t="s">
        <v>23</v>
      </c>
      <c r="E9524">
        <v>150</v>
      </c>
      <c r="F9524">
        <v>75.7</v>
      </c>
      <c r="G9524">
        <v>196</v>
      </c>
      <c r="H9524">
        <v>114.7</v>
      </c>
      <c r="I9524">
        <v>17.100000000000001</v>
      </c>
      <c r="J9524">
        <v>80.099999999999994</v>
      </c>
      <c r="K9524">
        <v>1710.4</v>
      </c>
      <c r="L9524">
        <v>108.1</v>
      </c>
      <c r="M9524">
        <v>3.03</v>
      </c>
      <c r="N9524">
        <v>4.33</v>
      </c>
      <c r="O9524">
        <v>27.7</v>
      </c>
    </row>
    <row r="9525" spans="1:15" x14ac:dyDescent="0.35">
      <c r="A9525" s="1">
        <v>46352</v>
      </c>
      <c r="B9525">
        <v>0</v>
      </c>
      <c r="C9525" t="s">
        <v>29</v>
      </c>
      <c r="D9525" t="s">
        <v>16</v>
      </c>
      <c r="E9525">
        <v>130</v>
      </c>
      <c r="F9525">
        <v>92.6</v>
      </c>
      <c r="G9525">
        <v>177.9</v>
      </c>
      <c r="H9525">
        <v>99.6</v>
      </c>
      <c r="I9525">
        <v>26</v>
      </c>
      <c r="J9525">
        <v>65.900000000000006</v>
      </c>
      <c r="K9525">
        <v>1835.6</v>
      </c>
      <c r="L9525">
        <v>121.5</v>
      </c>
      <c r="M9525">
        <v>4.88</v>
      </c>
      <c r="N9525">
        <v>5.08</v>
      </c>
      <c r="O9525">
        <v>20.3</v>
      </c>
    </row>
    <row r="9526" spans="1:15" x14ac:dyDescent="0.35">
      <c r="A9526" s="1">
        <v>46352</v>
      </c>
      <c r="B9526">
        <v>1</v>
      </c>
      <c r="C9526" t="s">
        <v>19</v>
      </c>
      <c r="D9526" t="s">
        <v>23</v>
      </c>
      <c r="E9526">
        <v>100</v>
      </c>
      <c r="F9526">
        <v>45.4</v>
      </c>
      <c r="G9526">
        <v>119.2</v>
      </c>
      <c r="H9526">
        <v>45.1</v>
      </c>
      <c r="I9526">
        <v>27.3</v>
      </c>
      <c r="J9526">
        <v>49.4</v>
      </c>
      <c r="K9526">
        <v>1268.4000000000001</v>
      </c>
      <c r="L9526">
        <v>84.9</v>
      </c>
      <c r="M9526">
        <v>3.81</v>
      </c>
      <c r="N9526">
        <v>4.17</v>
      </c>
      <c r="O9526">
        <v>19.399999999999999</v>
      </c>
    </row>
    <row r="9527" spans="1:15" x14ac:dyDescent="0.35">
      <c r="A9527" s="1">
        <v>46352</v>
      </c>
      <c r="B9527">
        <v>4</v>
      </c>
      <c r="C9527" t="s">
        <v>25</v>
      </c>
      <c r="D9527" t="s">
        <v>23</v>
      </c>
      <c r="E9527">
        <v>130</v>
      </c>
      <c r="F9527">
        <v>54.1</v>
      </c>
      <c r="G9527">
        <v>111.6</v>
      </c>
      <c r="H9527">
        <v>59.2</v>
      </c>
      <c r="I9527">
        <v>24.9</v>
      </c>
      <c r="J9527">
        <v>64.099999999999994</v>
      </c>
      <c r="K9527">
        <v>1440.8</v>
      </c>
      <c r="L9527">
        <v>92.6</v>
      </c>
      <c r="M9527">
        <v>4.16</v>
      </c>
      <c r="N9527">
        <v>4.8600000000000003</v>
      </c>
      <c r="O9527">
        <v>19.8</v>
      </c>
    </row>
    <row r="9528" spans="1:15" x14ac:dyDescent="0.35">
      <c r="A9528" s="1">
        <v>46352</v>
      </c>
      <c r="B9528">
        <v>5</v>
      </c>
      <c r="C9528" t="s">
        <v>21</v>
      </c>
      <c r="D9528" t="s">
        <v>16</v>
      </c>
      <c r="E9528">
        <v>120</v>
      </c>
      <c r="F9528">
        <v>55.6</v>
      </c>
      <c r="G9528">
        <v>133.19999999999999</v>
      </c>
      <c r="H9528">
        <v>102.9</v>
      </c>
      <c r="I9528">
        <v>17.600000000000001</v>
      </c>
      <c r="J9528">
        <v>70.400000000000006</v>
      </c>
      <c r="K9528">
        <v>1238.4000000000001</v>
      </c>
      <c r="L9528">
        <v>88.7</v>
      </c>
      <c r="M9528">
        <v>4.7</v>
      </c>
      <c r="N9528">
        <v>3.57</v>
      </c>
      <c r="O9528">
        <v>19.899999999999999</v>
      </c>
    </row>
    <row r="9529" spans="1:15" x14ac:dyDescent="0.35">
      <c r="A9529" s="1">
        <v>46352</v>
      </c>
      <c r="B9529">
        <v>6</v>
      </c>
      <c r="C9529" t="s">
        <v>19</v>
      </c>
      <c r="D9529" t="s">
        <v>23</v>
      </c>
      <c r="E9529">
        <v>130</v>
      </c>
      <c r="F9529">
        <v>63.6</v>
      </c>
      <c r="G9529">
        <v>152.19999999999999</v>
      </c>
      <c r="H9529">
        <v>85.8</v>
      </c>
      <c r="I9529">
        <v>20.5</v>
      </c>
      <c r="J9529">
        <v>57.9</v>
      </c>
      <c r="K9529">
        <v>1416.6</v>
      </c>
      <c r="L9529">
        <v>96.3</v>
      </c>
      <c r="M9529">
        <v>3.39</v>
      </c>
      <c r="N9529">
        <v>5.85</v>
      </c>
      <c r="O9529">
        <v>19</v>
      </c>
    </row>
    <row r="9530" spans="1:15" x14ac:dyDescent="0.35">
      <c r="A9530" s="1">
        <v>46352</v>
      </c>
      <c r="B9530">
        <v>7</v>
      </c>
      <c r="C9530" t="s">
        <v>25</v>
      </c>
      <c r="D9530" t="s">
        <v>22</v>
      </c>
      <c r="E9530">
        <v>100</v>
      </c>
      <c r="F9530">
        <v>80.8</v>
      </c>
      <c r="G9530">
        <v>168.2</v>
      </c>
      <c r="H9530">
        <v>105</v>
      </c>
      <c r="I9530">
        <v>26.3</v>
      </c>
      <c r="J9530">
        <v>49.2</v>
      </c>
      <c r="K9530">
        <v>1685.1</v>
      </c>
      <c r="L9530">
        <v>118.2</v>
      </c>
      <c r="M9530">
        <v>4.8099999999999996</v>
      </c>
      <c r="N9530">
        <v>5.95</v>
      </c>
      <c r="O9530">
        <v>15.5</v>
      </c>
    </row>
    <row r="9531" spans="1:15" x14ac:dyDescent="0.35">
      <c r="A9531" s="1">
        <v>46352</v>
      </c>
      <c r="B9531">
        <v>8</v>
      </c>
      <c r="C9531" t="s">
        <v>24</v>
      </c>
      <c r="D9531" t="s">
        <v>22</v>
      </c>
      <c r="E9531">
        <v>120</v>
      </c>
      <c r="F9531">
        <v>97.5</v>
      </c>
      <c r="G9531">
        <v>167.4</v>
      </c>
      <c r="H9531">
        <v>92.2</v>
      </c>
      <c r="I9531">
        <v>20.7</v>
      </c>
      <c r="J9531">
        <v>56.1</v>
      </c>
      <c r="K9531">
        <v>1695.5</v>
      </c>
      <c r="L9531">
        <v>114.9</v>
      </c>
      <c r="M9531">
        <v>3.44</v>
      </c>
      <c r="N9531">
        <v>5.66</v>
      </c>
      <c r="O9531">
        <v>15.7</v>
      </c>
    </row>
    <row r="9532" spans="1:15" x14ac:dyDescent="0.35">
      <c r="A9532" s="1">
        <v>46352</v>
      </c>
      <c r="B9532">
        <v>9</v>
      </c>
      <c r="C9532" t="s">
        <v>29</v>
      </c>
      <c r="D9532" t="s">
        <v>18</v>
      </c>
      <c r="E9532">
        <v>85</v>
      </c>
      <c r="F9532">
        <v>104.1</v>
      </c>
      <c r="G9532">
        <v>213</v>
      </c>
      <c r="H9532">
        <v>127.7</v>
      </c>
      <c r="I9532">
        <v>28.4</v>
      </c>
      <c r="J9532">
        <v>73.900000000000006</v>
      </c>
      <c r="K9532">
        <v>1864.3</v>
      </c>
      <c r="L9532">
        <v>117.4</v>
      </c>
      <c r="M9532">
        <v>4.7300000000000004</v>
      </c>
      <c r="N9532">
        <v>6.17</v>
      </c>
      <c r="O9532">
        <v>25.5</v>
      </c>
    </row>
    <row r="9533" spans="1:15" x14ac:dyDescent="0.35">
      <c r="A9533" s="1">
        <v>46352</v>
      </c>
      <c r="B9533">
        <v>11</v>
      </c>
      <c r="C9533" t="s">
        <v>25</v>
      </c>
      <c r="D9533" t="s">
        <v>22</v>
      </c>
      <c r="E9533">
        <v>120</v>
      </c>
      <c r="F9533">
        <v>40.6</v>
      </c>
      <c r="G9533">
        <v>114</v>
      </c>
      <c r="H9533">
        <v>49.6</v>
      </c>
      <c r="I9533">
        <v>25.4</v>
      </c>
      <c r="J9533">
        <v>55.5</v>
      </c>
      <c r="K9533">
        <v>1388.5</v>
      </c>
      <c r="L9533">
        <v>95</v>
      </c>
      <c r="M9533">
        <v>4.75</v>
      </c>
      <c r="N9533">
        <v>4.26</v>
      </c>
      <c r="O9533">
        <v>17.5</v>
      </c>
    </row>
    <row r="9534" spans="1:15" x14ac:dyDescent="0.35">
      <c r="A9534" s="1">
        <v>46352</v>
      </c>
      <c r="B9534">
        <v>13</v>
      </c>
      <c r="C9534" t="s">
        <v>29</v>
      </c>
      <c r="D9534" t="s">
        <v>22</v>
      </c>
      <c r="E9534">
        <v>130</v>
      </c>
      <c r="F9534">
        <v>53.1</v>
      </c>
      <c r="G9534">
        <v>101.8</v>
      </c>
      <c r="H9534">
        <v>75.3</v>
      </c>
      <c r="I9534">
        <v>24</v>
      </c>
      <c r="J9534">
        <v>87.9</v>
      </c>
      <c r="K9534">
        <v>1497.4</v>
      </c>
      <c r="L9534">
        <v>102.2</v>
      </c>
      <c r="M9534">
        <v>3.5</v>
      </c>
      <c r="N9534">
        <v>2.63</v>
      </c>
      <c r="O9534">
        <v>21.3</v>
      </c>
    </row>
    <row r="9535" spans="1:15" x14ac:dyDescent="0.35">
      <c r="A9535" s="1">
        <v>46352</v>
      </c>
      <c r="B9535">
        <v>14</v>
      </c>
      <c r="C9535" t="s">
        <v>27</v>
      </c>
      <c r="D9535" t="s">
        <v>18</v>
      </c>
      <c r="E9535">
        <v>70</v>
      </c>
      <c r="F9535">
        <v>75.7</v>
      </c>
      <c r="G9535">
        <v>138.9</v>
      </c>
      <c r="H9535">
        <v>97.8</v>
      </c>
      <c r="I9535">
        <v>15.9</v>
      </c>
      <c r="J9535">
        <v>81</v>
      </c>
      <c r="K9535">
        <v>1596.1</v>
      </c>
      <c r="L9535">
        <v>104.9</v>
      </c>
      <c r="M9535">
        <v>4.6900000000000004</v>
      </c>
      <c r="N9535">
        <v>3.42</v>
      </c>
      <c r="O9535">
        <v>11</v>
      </c>
    </row>
    <row r="9536" spans="1:15" x14ac:dyDescent="0.35">
      <c r="A9536" s="1">
        <v>46352</v>
      </c>
      <c r="B9536">
        <v>17</v>
      </c>
      <c r="C9536" t="s">
        <v>19</v>
      </c>
      <c r="D9536" t="s">
        <v>20</v>
      </c>
      <c r="E9536">
        <v>210</v>
      </c>
      <c r="F9536">
        <v>75.400000000000006</v>
      </c>
      <c r="G9536">
        <v>156.5</v>
      </c>
      <c r="H9536">
        <v>93.3</v>
      </c>
      <c r="I9536">
        <v>24.2</v>
      </c>
      <c r="J9536">
        <v>72.7</v>
      </c>
      <c r="K9536">
        <v>1355.2</v>
      </c>
      <c r="L9536">
        <v>90.6</v>
      </c>
      <c r="M9536">
        <v>3.99</v>
      </c>
      <c r="N9536">
        <v>5.77</v>
      </c>
      <c r="O9536">
        <v>15.4</v>
      </c>
    </row>
    <row r="9537" spans="1:15" x14ac:dyDescent="0.35">
      <c r="A9537" s="1">
        <v>46352</v>
      </c>
      <c r="B9537">
        <v>19</v>
      </c>
      <c r="C9537" t="s">
        <v>19</v>
      </c>
      <c r="D9537" t="s">
        <v>16</v>
      </c>
      <c r="E9537">
        <v>130</v>
      </c>
      <c r="F9537">
        <v>63.8</v>
      </c>
      <c r="G9537">
        <v>157.19999999999999</v>
      </c>
      <c r="H9537">
        <v>84.4</v>
      </c>
      <c r="I9537">
        <v>23.3</v>
      </c>
      <c r="J9537">
        <v>53.5</v>
      </c>
      <c r="K9537">
        <v>1279.5999999999999</v>
      </c>
      <c r="L9537">
        <v>82.5</v>
      </c>
      <c r="M9537">
        <v>4.1100000000000003</v>
      </c>
      <c r="N9537">
        <v>3.26</v>
      </c>
      <c r="O9537">
        <v>16</v>
      </c>
    </row>
    <row r="9538" spans="1:15" x14ac:dyDescent="0.35">
      <c r="A9538" s="1">
        <v>46352</v>
      </c>
      <c r="B9538">
        <v>22</v>
      </c>
      <c r="C9538" t="s">
        <v>15</v>
      </c>
      <c r="D9538" t="s">
        <v>22</v>
      </c>
      <c r="E9538">
        <v>120</v>
      </c>
      <c r="F9538">
        <v>89.2</v>
      </c>
      <c r="G9538">
        <v>146.80000000000001</v>
      </c>
      <c r="H9538">
        <v>94.7</v>
      </c>
      <c r="I9538">
        <v>19.899999999999999</v>
      </c>
      <c r="J9538">
        <v>78.8</v>
      </c>
      <c r="K9538">
        <v>1561.2</v>
      </c>
      <c r="L9538">
        <v>109.9</v>
      </c>
      <c r="M9538">
        <v>4.5599999999999996</v>
      </c>
      <c r="N9538">
        <v>6.49</v>
      </c>
      <c r="O9538">
        <v>23.9</v>
      </c>
    </row>
    <row r="9539" spans="1:15" x14ac:dyDescent="0.35">
      <c r="A9539" s="1">
        <v>46352</v>
      </c>
      <c r="B9539">
        <v>23</v>
      </c>
      <c r="C9539" t="s">
        <v>19</v>
      </c>
      <c r="D9539" t="s">
        <v>18</v>
      </c>
      <c r="E9539">
        <v>120</v>
      </c>
      <c r="F9539">
        <v>56.3</v>
      </c>
      <c r="G9539">
        <v>130.1</v>
      </c>
      <c r="H9539">
        <v>74.5</v>
      </c>
      <c r="I9539">
        <v>28.4</v>
      </c>
      <c r="J9539">
        <v>59.3</v>
      </c>
      <c r="K9539">
        <v>1522.5</v>
      </c>
      <c r="L9539">
        <v>103.7</v>
      </c>
      <c r="M9539">
        <v>2.93</v>
      </c>
      <c r="N9539">
        <v>2.95</v>
      </c>
      <c r="O9539">
        <v>15.8</v>
      </c>
    </row>
    <row r="9540" spans="1:15" x14ac:dyDescent="0.35">
      <c r="A9540" s="1">
        <v>46353</v>
      </c>
      <c r="B9540">
        <v>0</v>
      </c>
      <c r="C9540" t="s">
        <v>27</v>
      </c>
      <c r="D9540" t="s">
        <v>23</v>
      </c>
      <c r="E9540">
        <v>70</v>
      </c>
      <c r="F9540">
        <v>94.8</v>
      </c>
      <c r="G9540">
        <v>170.8</v>
      </c>
      <c r="H9540">
        <v>92.4</v>
      </c>
      <c r="I9540">
        <v>18.3</v>
      </c>
      <c r="J9540">
        <v>53.7</v>
      </c>
      <c r="K9540">
        <v>1719.1</v>
      </c>
      <c r="L9540">
        <v>105.6</v>
      </c>
      <c r="M9540">
        <v>5.27</v>
      </c>
      <c r="N9540">
        <v>5.48</v>
      </c>
      <c r="O9540">
        <v>11.7</v>
      </c>
    </row>
    <row r="9541" spans="1:15" x14ac:dyDescent="0.35">
      <c r="A9541" s="1">
        <v>46353</v>
      </c>
      <c r="B9541">
        <v>1</v>
      </c>
      <c r="C9541" t="s">
        <v>15</v>
      </c>
      <c r="D9541" t="s">
        <v>23</v>
      </c>
      <c r="E9541">
        <v>70</v>
      </c>
      <c r="F9541">
        <v>75</v>
      </c>
      <c r="G9541">
        <v>174.5</v>
      </c>
      <c r="H9541">
        <v>109</v>
      </c>
      <c r="I9541">
        <v>22.5</v>
      </c>
      <c r="J9541">
        <v>68.3</v>
      </c>
      <c r="K9541">
        <v>1326.9</v>
      </c>
      <c r="L9541">
        <v>99</v>
      </c>
      <c r="M9541">
        <v>3.44</v>
      </c>
      <c r="N9541">
        <v>5.64</v>
      </c>
      <c r="O9541">
        <v>23.7</v>
      </c>
    </row>
    <row r="9542" spans="1:15" x14ac:dyDescent="0.35">
      <c r="A9542" s="1">
        <v>46353</v>
      </c>
      <c r="B9542">
        <v>3</v>
      </c>
      <c r="C9542" t="s">
        <v>29</v>
      </c>
      <c r="D9542" t="s">
        <v>22</v>
      </c>
      <c r="E9542">
        <v>100</v>
      </c>
      <c r="F9542">
        <v>68.900000000000006</v>
      </c>
      <c r="G9542">
        <v>169.6</v>
      </c>
      <c r="H9542">
        <v>86.4</v>
      </c>
      <c r="I9542">
        <v>24.2</v>
      </c>
      <c r="J9542">
        <v>69</v>
      </c>
      <c r="K9542">
        <v>1332.1</v>
      </c>
      <c r="L9542">
        <v>94.7</v>
      </c>
      <c r="M9542">
        <v>4.22</v>
      </c>
      <c r="N9542">
        <v>4.05</v>
      </c>
      <c r="O9542">
        <v>23</v>
      </c>
    </row>
    <row r="9543" spans="1:15" x14ac:dyDescent="0.35">
      <c r="A9543" s="1">
        <v>46353</v>
      </c>
      <c r="B9543">
        <v>5</v>
      </c>
      <c r="C9543" t="s">
        <v>28</v>
      </c>
      <c r="D9543" t="s">
        <v>16</v>
      </c>
      <c r="E9543">
        <v>85</v>
      </c>
      <c r="F9543">
        <v>57.7</v>
      </c>
      <c r="G9543">
        <v>124.7</v>
      </c>
      <c r="H9543">
        <v>65.8</v>
      </c>
      <c r="I9543">
        <v>20.3</v>
      </c>
      <c r="J9543">
        <v>61</v>
      </c>
      <c r="K9543">
        <v>1328.3</v>
      </c>
      <c r="L9543">
        <v>97.3</v>
      </c>
      <c r="M9543">
        <v>5.13</v>
      </c>
      <c r="N9543">
        <v>3.94</v>
      </c>
      <c r="O9543">
        <v>34.299999999999997</v>
      </c>
    </row>
    <row r="9544" spans="1:15" x14ac:dyDescent="0.35">
      <c r="A9544" s="1">
        <v>46353</v>
      </c>
      <c r="B9544">
        <v>6</v>
      </c>
      <c r="C9544" t="s">
        <v>25</v>
      </c>
      <c r="D9544" t="s">
        <v>18</v>
      </c>
      <c r="E9544">
        <v>320</v>
      </c>
      <c r="F9544">
        <v>61.7</v>
      </c>
      <c r="G9544">
        <v>162.19999999999999</v>
      </c>
      <c r="H9544">
        <v>102.6</v>
      </c>
      <c r="I9544">
        <v>24.5</v>
      </c>
      <c r="J9544">
        <v>60.5</v>
      </c>
      <c r="K9544">
        <v>1391.5</v>
      </c>
      <c r="L9544">
        <v>105</v>
      </c>
      <c r="M9544">
        <v>4.01</v>
      </c>
      <c r="N9544">
        <v>5.37</v>
      </c>
      <c r="O9544">
        <v>15.3</v>
      </c>
    </row>
    <row r="9545" spans="1:15" x14ac:dyDescent="0.35">
      <c r="A9545" s="1">
        <v>46353</v>
      </c>
      <c r="B9545">
        <v>8</v>
      </c>
      <c r="C9545" t="s">
        <v>17</v>
      </c>
      <c r="D9545" t="s">
        <v>18</v>
      </c>
      <c r="E9545">
        <v>85</v>
      </c>
      <c r="F9545">
        <v>107.6</v>
      </c>
      <c r="G9545">
        <v>157</v>
      </c>
      <c r="H9545">
        <v>110.4</v>
      </c>
      <c r="I9545">
        <v>25.8</v>
      </c>
      <c r="J9545">
        <v>63.2</v>
      </c>
      <c r="K9545">
        <v>1829.7</v>
      </c>
      <c r="L9545">
        <v>119.7</v>
      </c>
      <c r="M9545">
        <v>5.1100000000000003</v>
      </c>
      <c r="N9545">
        <v>4.5599999999999996</v>
      </c>
      <c r="O9545">
        <v>16.7</v>
      </c>
    </row>
    <row r="9546" spans="1:15" x14ac:dyDescent="0.35">
      <c r="A9546" s="1">
        <v>46353</v>
      </c>
      <c r="B9546">
        <v>10</v>
      </c>
      <c r="C9546" t="s">
        <v>29</v>
      </c>
      <c r="D9546" t="s">
        <v>18</v>
      </c>
      <c r="E9546">
        <v>100</v>
      </c>
      <c r="F9546">
        <v>93.7</v>
      </c>
      <c r="G9546">
        <v>165</v>
      </c>
      <c r="H9546">
        <v>114.9</v>
      </c>
      <c r="I9546">
        <v>22.9</v>
      </c>
      <c r="J9546">
        <v>64.400000000000006</v>
      </c>
      <c r="K9546">
        <v>1732.9</v>
      </c>
      <c r="L9546">
        <v>114.7</v>
      </c>
      <c r="M9546">
        <v>3.57</v>
      </c>
      <c r="N9546">
        <v>4.97</v>
      </c>
      <c r="O9546">
        <v>24.8</v>
      </c>
    </row>
    <row r="9547" spans="1:15" x14ac:dyDescent="0.35">
      <c r="A9547" s="1">
        <v>46353</v>
      </c>
      <c r="B9547">
        <v>11</v>
      </c>
      <c r="C9547" t="s">
        <v>27</v>
      </c>
      <c r="D9547" t="s">
        <v>18</v>
      </c>
      <c r="E9547">
        <v>70</v>
      </c>
      <c r="F9547">
        <v>88.4</v>
      </c>
      <c r="G9547">
        <v>150.5</v>
      </c>
      <c r="H9547">
        <v>96.4</v>
      </c>
      <c r="I9547">
        <v>26.7</v>
      </c>
      <c r="J9547">
        <v>70.2</v>
      </c>
      <c r="K9547">
        <v>1781.7</v>
      </c>
      <c r="L9547">
        <v>105.7</v>
      </c>
      <c r="M9547">
        <v>5.78</v>
      </c>
      <c r="N9547">
        <v>5.64</v>
      </c>
      <c r="O9547">
        <v>13.6</v>
      </c>
    </row>
    <row r="9548" spans="1:15" x14ac:dyDescent="0.35">
      <c r="A9548" s="1">
        <v>46353</v>
      </c>
      <c r="B9548">
        <v>12</v>
      </c>
      <c r="C9548" t="s">
        <v>29</v>
      </c>
      <c r="D9548" t="s">
        <v>18</v>
      </c>
      <c r="E9548">
        <v>320</v>
      </c>
      <c r="F9548">
        <v>65.3</v>
      </c>
      <c r="G9548">
        <v>176.2</v>
      </c>
      <c r="H9548">
        <v>85.5</v>
      </c>
      <c r="I9548">
        <v>21.9</v>
      </c>
      <c r="J9548">
        <v>64.3</v>
      </c>
      <c r="K9548">
        <v>1351.8</v>
      </c>
      <c r="L9548">
        <v>93</v>
      </c>
      <c r="M9548">
        <v>4.28</v>
      </c>
      <c r="N9548">
        <v>3.26</v>
      </c>
      <c r="O9548">
        <v>23.1</v>
      </c>
    </row>
    <row r="9549" spans="1:15" x14ac:dyDescent="0.35">
      <c r="A9549" s="1">
        <v>46353</v>
      </c>
      <c r="B9549">
        <v>14</v>
      </c>
      <c r="C9549" t="s">
        <v>17</v>
      </c>
      <c r="D9549" t="s">
        <v>16</v>
      </c>
      <c r="E9549">
        <v>120</v>
      </c>
      <c r="F9549">
        <v>68.7</v>
      </c>
      <c r="G9549">
        <v>197.8</v>
      </c>
      <c r="H9549">
        <v>97</v>
      </c>
      <c r="I9549">
        <v>22.8</v>
      </c>
      <c r="J9549">
        <v>79.3</v>
      </c>
      <c r="K9549">
        <v>1419.7</v>
      </c>
      <c r="L9549">
        <v>94.3</v>
      </c>
      <c r="M9549">
        <v>5.98</v>
      </c>
      <c r="N9549">
        <v>3.09</v>
      </c>
      <c r="O9549">
        <v>17.5</v>
      </c>
    </row>
    <row r="9550" spans="1:15" x14ac:dyDescent="0.35">
      <c r="A9550" s="1">
        <v>46353</v>
      </c>
      <c r="B9550">
        <v>16</v>
      </c>
      <c r="C9550" t="s">
        <v>27</v>
      </c>
      <c r="D9550" t="s">
        <v>18</v>
      </c>
      <c r="E9550">
        <v>100</v>
      </c>
      <c r="F9550">
        <v>75.900000000000006</v>
      </c>
      <c r="G9550">
        <v>148.6</v>
      </c>
      <c r="H9550">
        <v>90.2</v>
      </c>
      <c r="I9550">
        <v>25.3</v>
      </c>
      <c r="J9550">
        <v>67.400000000000006</v>
      </c>
      <c r="K9550">
        <v>1453.5</v>
      </c>
      <c r="L9550">
        <v>95.3</v>
      </c>
      <c r="M9550">
        <v>3.1</v>
      </c>
      <c r="N9550">
        <v>5.22</v>
      </c>
      <c r="O9550">
        <v>16.399999999999999</v>
      </c>
    </row>
    <row r="9551" spans="1:15" x14ac:dyDescent="0.35">
      <c r="A9551" s="1">
        <v>46353</v>
      </c>
      <c r="B9551">
        <v>17</v>
      </c>
      <c r="C9551" t="s">
        <v>19</v>
      </c>
      <c r="D9551" t="s">
        <v>16</v>
      </c>
      <c r="E9551">
        <v>130</v>
      </c>
      <c r="F9551">
        <v>81.7</v>
      </c>
      <c r="G9551">
        <v>185.6</v>
      </c>
      <c r="H9551">
        <v>101.6</v>
      </c>
      <c r="I9551">
        <v>24.6</v>
      </c>
      <c r="J9551">
        <v>51.9</v>
      </c>
      <c r="K9551">
        <v>1576.7</v>
      </c>
      <c r="L9551">
        <v>99.4</v>
      </c>
      <c r="M9551">
        <v>4.43</v>
      </c>
      <c r="N9551">
        <v>5.64</v>
      </c>
      <c r="O9551">
        <v>19.600000000000001</v>
      </c>
    </row>
    <row r="9552" spans="1:15" x14ac:dyDescent="0.35">
      <c r="A9552" s="1">
        <v>46353</v>
      </c>
      <c r="B9552">
        <v>19</v>
      </c>
      <c r="C9552" t="s">
        <v>29</v>
      </c>
      <c r="D9552" t="s">
        <v>16</v>
      </c>
      <c r="E9552">
        <v>210</v>
      </c>
      <c r="F9552">
        <v>81.3</v>
      </c>
      <c r="G9552">
        <v>188.6</v>
      </c>
      <c r="H9552">
        <v>111.5</v>
      </c>
      <c r="I9552">
        <v>23.8</v>
      </c>
      <c r="J9552">
        <v>74.8</v>
      </c>
      <c r="K9552">
        <v>1471.9</v>
      </c>
      <c r="L9552">
        <v>101.3</v>
      </c>
      <c r="M9552">
        <v>4.5999999999999996</v>
      </c>
      <c r="N9552">
        <v>4.6100000000000003</v>
      </c>
      <c r="O9552">
        <v>22</v>
      </c>
    </row>
    <row r="9553" spans="1:15" x14ac:dyDescent="0.35">
      <c r="A9553" s="1">
        <v>46353</v>
      </c>
      <c r="B9553">
        <v>20</v>
      </c>
      <c r="C9553" t="s">
        <v>25</v>
      </c>
      <c r="D9553" t="s">
        <v>16</v>
      </c>
      <c r="E9553">
        <v>320</v>
      </c>
      <c r="F9553">
        <v>81.7</v>
      </c>
      <c r="G9553">
        <v>139.69999999999999</v>
      </c>
      <c r="H9553">
        <v>84.8</v>
      </c>
      <c r="I9553">
        <v>25.4</v>
      </c>
      <c r="J9553">
        <v>58.1</v>
      </c>
      <c r="K9553">
        <v>1525.2</v>
      </c>
      <c r="L9553">
        <v>99</v>
      </c>
      <c r="M9553">
        <v>5.03</v>
      </c>
      <c r="N9553">
        <v>4.38</v>
      </c>
      <c r="O9553">
        <v>19.5</v>
      </c>
    </row>
    <row r="9554" spans="1:15" x14ac:dyDescent="0.35">
      <c r="A9554" s="1">
        <v>46353</v>
      </c>
      <c r="B9554">
        <v>21</v>
      </c>
      <c r="C9554" t="s">
        <v>24</v>
      </c>
      <c r="D9554" t="s">
        <v>23</v>
      </c>
      <c r="E9554">
        <v>70</v>
      </c>
      <c r="F9554">
        <v>66.2</v>
      </c>
      <c r="G9554">
        <v>111.3</v>
      </c>
      <c r="H9554">
        <v>66.099999999999994</v>
      </c>
      <c r="I9554">
        <v>20</v>
      </c>
      <c r="J9554">
        <v>76.599999999999994</v>
      </c>
      <c r="K9554">
        <v>1631.4</v>
      </c>
      <c r="L9554">
        <v>111.5</v>
      </c>
      <c r="M9554">
        <v>3.68</v>
      </c>
      <c r="N9554">
        <v>4.55</v>
      </c>
      <c r="O9554">
        <v>13.9</v>
      </c>
    </row>
    <row r="9555" spans="1:15" x14ac:dyDescent="0.35">
      <c r="A9555" s="1">
        <v>46353</v>
      </c>
      <c r="B9555">
        <v>23</v>
      </c>
      <c r="C9555" t="s">
        <v>19</v>
      </c>
      <c r="D9555" t="s">
        <v>20</v>
      </c>
      <c r="E9555">
        <v>150</v>
      </c>
      <c r="F9555">
        <v>45.4</v>
      </c>
      <c r="G9555">
        <v>131.4</v>
      </c>
      <c r="H9555">
        <v>65.2</v>
      </c>
      <c r="I9555">
        <v>19.600000000000001</v>
      </c>
      <c r="J9555">
        <v>70.400000000000006</v>
      </c>
      <c r="K9555">
        <v>1346.6</v>
      </c>
      <c r="L9555">
        <v>86.9</v>
      </c>
      <c r="M9555">
        <v>2.64</v>
      </c>
      <c r="N9555">
        <v>4</v>
      </c>
      <c r="O9555">
        <v>12.5</v>
      </c>
    </row>
    <row r="9556" spans="1:15" x14ac:dyDescent="0.35">
      <c r="A9556" s="1">
        <v>46354</v>
      </c>
      <c r="B9556">
        <v>1</v>
      </c>
      <c r="C9556" t="s">
        <v>19</v>
      </c>
      <c r="D9556" t="s">
        <v>22</v>
      </c>
      <c r="E9556">
        <v>130</v>
      </c>
      <c r="F9556">
        <v>63.7</v>
      </c>
      <c r="G9556">
        <v>137.6</v>
      </c>
      <c r="H9556">
        <v>93.6</v>
      </c>
      <c r="I9556">
        <v>20.8</v>
      </c>
      <c r="J9556">
        <v>60.6</v>
      </c>
      <c r="K9556">
        <v>1477.5</v>
      </c>
      <c r="L9556">
        <v>91.9</v>
      </c>
      <c r="M9556">
        <v>4.2699999999999996</v>
      </c>
      <c r="N9556">
        <v>4.58</v>
      </c>
      <c r="O9556">
        <v>16.600000000000001</v>
      </c>
    </row>
    <row r="9557" spans="1:15" x14ac:dyDescent="0.35">
      <c r="A9557" s="1">
        <v>46354</v>
      </c>
      <c r="B9557">
        <v>3</v>
      </c>
      <c r="C9557" t="s">
        <v>28</v>
      </c>
      <c r="D9557" t="s">
        <v>23</v>
      </c>
      <c r="E9557">
        <v>320</v>
      </c>
      <c r="F9557">
        <v>68.599999999999994</v>
      </c>
      <c r="G9557">
        <v>177.9</v>
      </c>
      <c r="H9557">
        <v>80.599999999999994</v>
      </c>
      <c r="I9557">
        <v>23.2</v>
      </c>
      <c r="J9557">
        <v>62.5</v>
      </c>
      <c r="K9557">
        <v>1441.1</v>
      </c>
      <c r="L9557">
        <v>104.3</v>
      </c>
      <c r="M9557">
        <v>3.98</v>
      </c>
      <c r="N9557">
        <v>5.26</v>
      </c>
      <c r="O9557">
        <v>31.2</v>
      </c>
    </row>
    <row r="9558" spans="1:15" x14ac:dyDescent="0.35">
      <c r="A9558" s="1">
        <v>46354</v>
      </c>
      <c r="B9558">
        <v>4</v>
      </c>
      <c r="C9558" t="s">
        <v>24</v>
      </c>
      <c r="D9558" t="s">
        <v>20</v>
      </c>
      <c r="E9558">
        <v>210</v>
      </c>
      <c r="F9558">
        <v>84.5</v>
      </c>
      <c r="G9558">
        <v>185.8</v>
      </c>
      <c r="H9558">
        <v>113.9</v>
      </c>
      <c r="I9558">
        <v>17.399999999999999</v>
      </c>
      <c r="J9558">
        <v>72.400000000000006</v>
      </c>
      <c r="K9558">
        <v>1704.1</v>
      </c>
      <c r="L9558">
        <v>116.9</v>
      </c>
      <c r="M9558">
        <v>5.71</v>
      </c>
      <c r="N9558">
        <v>5.4</v>
      </c>
      <c r="O9558">
        <v>12.5</v>
      </c>
    </row>
    <row r="9559" spans="1:15" x14ac:dyDescent="0.35">
      <c r="A9559" s="1">
        <v>46354</v>
      </c>
      <c r="B9559">
        <v>5</v>
      </c>
      <c r="C9559" t="s">
        <v>26</v>
      </c>
      <c r="D9559" t="s">
        <v>23</v>
      </c>
      <c r="E9559">
        <v>150</v>
      </c>
      <c r="F9559">
        <v>61.6</v>
      </c>
      <c r="G9559">
        <v>169</v>
      </c>
      <c r="H9559">
        <v>89.2</v>
      </c>
      <c r="I9559">
        <v>23.9</v>
      </c>
      <c r="J9559">
        <v>67.7</v>
      </c>
      <c r="K9559">
        <v>1422.7</v>
      </c>
      <c r="L9559">
        <v>92.2</v>
      </c>
      <c r="M9559">
        <v>4.41</v>
      </c>
      <c r="N9559">
        <v>4.74</v>
      </c>
      <c r="O9559">
        <v>23.3</v>
      </c>
    </row>
    <row r="9560" spans="1:15" x14ac:dyDescent="0.35">
      <c r="A9560" s="1">
        <v>46354</v>
      </c>
      <c r="B9560">
        <v>6</v>
      </c>
      <c r="C9560" t="s">
        <v>24</v>
      </c>
      <c r="D9560" t="s">
        <v>16</v>
      </c>
      <c r="E9560">
        <v>100</v>
      </c>
      <c r="F9560">
        <v>84.1</v>
      </c>
      <c r="G9560">
        <v>171.1</v>
      </c>
      <c r="H9560">
        <v>107.7</v>
      </c>
      <c r="I9560">
        <v>21.7</v>
      </c>
      <c r="J9560">
        <v>74.3</v>
      </c>
      <c r="K9560">
        <v>1638.2</v>
      </c>
      <c r="L9560">
        <v>105.6</v>
      </c>
      <c r="M9560">
        <v>4.7</v>
      </c>
      <c r="N9560">
        <v>4.82</v>
      </c>
      <c r="O9560">
        <v>14.8</v>
      </c>
    </row>
    <row r="9561" spans="1:15" x14ac:dyDescent="0.35">
      <c r="A9561" s="1">
        <v>46354</v>
      </c>
      <c r="B9561">
        <v>7</v>
      </c>
      <c r="C9561" t="s">
        <v>28</v>
      </c>
      <c r="D9561" t="s">
        <v>16</v>
      </c>
      <c r="E9561">
        <v>120</v>
      </c>
      <c r="F9561">
        <v>93</v>
      </c>
      <c r="G9561">
        <v>191.9</v>
      </c>
      <c r="H9561">
        <v>104.5</v>
      </c>
      <c r="I9561">
        <v>21.2</v>
      </c>
      <c r="J9561">
        <v>70.400000000000006</v>
      </c>
      <c r="K9561">
        <v>1819.9</v>
      </c>
      <c r="L9561">
        <v>118.3</v>
      </c>
      <c r="M9561">
        <v>4.87</v>
      </c>
      <c r="N9561">
        <v>6.54</v>
      </c>
      <c r="O9561">
        <v>33.4</v>
      </c>
    </row>
    <row r="9562" spans="1:15" x14ac:dyDescent="0.35">
      <c r="A9562" s="1">
        <v>46354</v>
      </c>
      <c r="B9562">
        <v>8</v>
      </c>
      <c r="C9562" t="s">
        <v>21</v>
      </c>
      <c r="D9562" t="s">
        <v>18</v>
      </c>
      <c r="E9562">
        <v>130</v>
      </c>
      <c r="F9562">
        <v>68.2</v>
      </c>
      <c r="G9562">
        <v>159.69999999999999</v>
      </c>
      <c r="H9562">
        <v>79.3</v>
      </c>
      <c r="I9562">
        <v>22.1</v>
      </c>
      <c r="J9562">
        <v>66.400000000000006</v>
      </c>
      <c r="K9562">
        <v>1405.9</v>
      </c>
      <c r="L9562">
        <v>98.8</v>
      </c>
      <c r="M9562">
        <v>4.87</v>
      </c>
      <c r="N9562">
        <v>5.77</v>
      </c>
      <c r="O9562">
        <v>23.2</v>
      </c>
    </row>
    <row r="9563" spans="1:15" x14ac:dyDescent="0.35">
      <c r="A9563" s="1">
        <v>46354</v>
      </c>
      <c r="B9563">
        <v>10</v>
      </c>
      <c r="C9563" t="s">
        <v>17</v>
      </c>
      <c r="D9563" t="s">
        <v>16</v>
      </c>
      <c r="E9563">
        <v>130</v>
      </c>
      <c r="F9563">
        <v>106.3</v>
      </c>
      <c r="G9563">
        <v>185.9</v>
      </c>
      <c r="H9563">
        <v>113.1</v>
      </c>
      <c r="I9563">
        <v>23.6</v>
      </c>
      <c r="J9563">
        <v>66.5</v>
      </c>
      <c r="K9563">
        <v>1609.4</v>
      </c>
      <c r="L9563">
        <v>109.8</v>
      </c>
      <c r="M9563">
        <v>6.09</v>
      </c>
      <c r="N9563">
        <v>6.47</v>
      </c>
      <c r="O9563">
        <v>17.2</v>
      </c>
    </row>
    <row r="9564" spans="1:15" x14ac:dyDescent="0.35">
      <c r="A9564" s="1">
        <v>46354</v>
      </c>
      <c r="B9564">
        <v>11</v>
      </c>
      <c r="C9564" t="s">
        <v>28</v>
      </c>
      <c r="D9564" t="s">
        <v>23</v>
      </c>
      <c r="E9564">
        <v>210</v>
      </c>
      <c r="F9564">
        <v>60.4</v>
      </c>
      <c r="G9564">
        <v>116.4</v>
      </c>
      <c r="H9564">
        <v>81.3</v>
      </c>
      <c r="I9564">
        <v>17.8</v>
      </c>
      <c r="J9564">
        <v>67.099999999999994</v>
      </c>
      <c r="K9564">
        <v>1478</v>
      </c>
      <c r="L9564">
        <v>98</v>
      </c>
      <c r="M9564">
        <v>3.45</v>
      </c>
      <c r="N9564">
        <v>3.24</v>
      </c>
      <c r="O9564">
        <v>35.700000000000003</v>
      </c>
    </row>
    <row r="9565" spans="1:15" x14ac:dyDescent="0.35">
      <c r="A9565" s="1">
        <v>46354</v>
      </c>
      <c r="B9565">
        <v>13</v>
      </c>
      <c r="C9565" t="s">
        <v>21</v>
      </c>
      <c r="D9565" t="s">
        <v>22</v>
      </c>
      <c r="E9565">
        <v>320</v>
      </c>
      <c r="F9565">
        <v>71.5</v>
      </c>
      <c r="G9565">
        <v>135.69999999999999</v>
      </c>
      <c r="H9565">
        <v>90</v>
      </c>
      <c r="I9565">
        <v>19</v>
      </c>
      <c r="J9565">
        <v>72.2</v>
      </c>
      <c r="K9565">
        <v>1416.8</v>
      </c>
      <c r="L9565">
        <v>95.7</v>
      </c>
      <c r="M9565">
        <v>4.43</v>
      </c>
      <c r="N9565">
        <v>3.76</v>
      </c>
      <c r="O9565">
        <v>24.2</v>
      </c>
    </row>
    <row r="9566" spans="1:15" x14ac:dyDescent="0.35">
      <c r="A9566" s="1">
        <v>46354</v>
      </c>
      <c r="B9566">
        <v>14</v>
      </c>
      <c r="C9566" t="s">
        <v>15</v>
      </c>
      <c r="D9566" t="s">
        <v>16</v>
      </c>
      <c r="E9566">
        <v>130</v>
      </c>
      <c r="F9566">
        <v>90.9</v>
      </c>
      <c r="G9566">
        <v>180.1</v>
      </c>
      <c r="H9566">
        <v>105.8</v>
      </c>
      <c r="I9566">
        <v>17.899999999999999</v>
      </c>
      <c r="J9566">
        <v>71.900000000000006</v>
      </c>
      <c r="K9566">
        <v>1681</v>
      </c>
      <c r="L9566">
        <v>111.7</v>
      </c>
      <c r="M9566">
        <v>4.0199999999999996</v>
      </c>
      <c r="N9566">
        <v>6.73</v>
      </c>
      <c r="O9566">
        <v>27.9</v>
      </c>
    </row>
    <row r="9567" spans="1:15" x14ac:dyDescent="0.35">
      <c r="A9567" s="1">
        <v>46354</v>
      </c>
      <c r="B9567">
        <v>18</v>
      </c>
      <c r="C9567" t="s">
        <v>19</v>
      </c>
      <c r="D9567" t="s">
        <v>20</v>
      </c>
      <c r="E9567">
        <v>100</v>
      </c>
      <c r="F9567">
        <v>79.900000000000006</v>
      </c>
      <c r="G9567">
        <v>174.9</v>
      </c>
      <c r="H9567">
        <v>92.5</v>
      </c>
      <c r="I9567">
        <v>17.600000000000001</v>
      </c>
      <c r="J9567">
        <v>70.8</v>
      </c>
      <c r="K9567">
        <v>1574.1</v>
      </c>
      <c r="L9567">
        <v>99.3</v>
      </c>
      <c r="M9567">
        <v>5.13</v>
      </c>
      <c r="N9567">
        <v>4.62</v>
      </c>
      <c r="O9567">
        <v>14.6</v>
      </c>
    </row>
    <row r="9568" spans="1:15" x14ac:dyDescent="0.35">
      <c r="A9568" s="1">
        <v>46354</v>
      </c>
      <c r="B9568">
        <v>19</v>
      </c>
      <c r="C9568" t="s">
        <v>26</v>
      </c>
      <c r="D9568" t="s">
        <v>23</v>
      </c>
      <c r="E9568">
        <v>70</v>
      </c>
      <c r="F9568">
        <v>86</v>
      </c>
      <c r="G9568">
        <v>173.4</v>
      </c>
      <c r="H9568">
        <v>97.8</v>
      </c>
      <c r="I9568">
        <v>21.9</v>
      </c>
      <c r="J9568">
        <v>85</v>
      </c>
      <c r="K9568">
        <v>1738.2</v>
      </c>
      <c r="L9568">
        <v>112.5</v>
      </c>
      <c r="M9568">
        <v>4.7</v>
      </c>
      <c r="N9568">
        <v>5.24</v>
      </c>
      <c r="O9568">
        <v>24.8</v>
      </c>
    </row>
    <row r="9569" spans="1:15" x14ac:dyDescent="0.35">
      <c r="A9569" s="1">
        <v>46355</v>
      </c>
      <c r="B9569">
        <v>0</v>
      </c>
      <c r="C9569" t="s">
        <v>28</v>
      </c>
      <c r="D9569" t="s">
        <v>20</v>
      </c>
      <c r="E9569">
        <v>70</v>
      </c>
      <c r="F9569">
        <v>57.7</v>
      </c>
      <c r="G9569">
        <v>167.5</v>
      </c>
      <c r="H9569">
        <v>93.1</v>
      </c>
      <c r="I9569">
        <v>17.899999999999999</v>
      </c>
      <c r="J9569">
        <v>71.599999999999994</v>
      </c>
      <c r="K9569">
        <v>1295.5</v>
      </c>
      <c r="L9569">
        <v>89.9</v>
      </c>
      <c r="M9569">
        <v>3.94</v>
      </c>
      <c r="N9569">
        <v>5.9</v>
      </c>
      <c r="O9569">
        <v>34.1</v>
      </c>
    </row>
    <row r="9570" spans="1:15" x14ac:dyDescent="0.35">
      <c r="A9570" s="1">
        <v>46355</v>
      </c>
      <c r="B9570">
        <v>1</v>
      </c>
      <c r="C9570" t="s">
        <v>25</v>
      </c>
      <c r="D9570" t="s">
        <v>18</v>
      </c>
      <c r="E9570">
        <v>320</v>
      </c>
      <c r="F9570">
        <v>83.8</v>
      </c>
      <c r="G9570">
        <v>167.2</v>
      </c>
      <c r="H9570">
        <v>88.6</v>
      </c>
      <c r="I9570">
        <v>22.5</v>
      </c>
      <c r="J9570">
        <v>76.099999999999994</v>
      </c>
      <c r="K9570">
        <v>1629.8</v>
      </c>
      <c r="L9570">
        <v>107.7</v>
      </c>
      <c r="M9570">
        <v>4.58</v>
      </c>
      <c r="N9570">
        <v>5.52</v>
      </c>
      <c r="O9570">
        <v>17.2</v>
      </c>
    </row>
    <row r="9571" spans="1:15" x14ac:dyDescent="0.35">
      <c r="A9571" s="1">
        <v>46355</v>
      </c>
      <c r="B9571">
        <v>3</v>
      </c>
      <c r="C9571" t="s">
        <v>26</v>
      </c>
      <c r="D9571" t="s">
        <v>18</v>
      </c>
      <c r="E9571">
        <v>210</v>
      </c>
      <c r="F9571">
        <v>51</v>
      </c>
      <c r="G9571">
        <v>137.80000000000001</v>
      </c>
      <c r="H9571">
        <v>71.099999999999994</v>
      </c>
      <c r="I9571">
        <v>21.2</v>
      </c>
      <c r="J9571">
        <v>61.7</v>
      </c>
      <c r="K9571">
        <v>1353.9</v>
      </c>
      <c r="L9571">
        <v>100.7</v>
      </c>
      <c r="M9571">
        <v>2.39</v>
      </c>
      <c r="N9571">
        <v>3.93</v>
      </c>
      <c r="O9571">
        <v>26.1</v>
      </c>
    </row>
    <row r="9572" spans="1:15" x14ac:dyDescent="0.35">
      <c r="A9572" s="1">
        <v>46355</v>
      </c>
      <c r="B9572">
        <v>6</v>
      </c>
      <c r="C9572" t="s">
        <v>15</v>
      </c>
      <c r="D9572" t="s">
        <v>22</v>
      </c>
      <c r="E9572">
        <v>120</v>
      </c>
      <c r="F9572">
        <v>62.3</v>
      </c>
      <c r="G9572">
        <v>174.4</v>
      </c>
      <c r="H9572">
        <v>101</v>
      </c>
      <c r="I9572">
        <v>20.5</v>
      </c>
      <c r="J9572">
        <v>67.3</v>
      </c>
      <c r="K9572">
        <v>1525.7</v>
      </c>
      <c r="L9572">
        <v>101.6</v>
      </c>
      <c r="M9572">
        <v>3.12</v>
      </c>
      <c r="N9572">
        <v>4.0599999999999996</v>
      </c>
      <c r="O9572">
        <v>24.5</v>
      </c>
    </row>
    <row r="9573" spans="1:15" x14ac:dyDescent="0.35">
      <c r="A9573" s="1">
        <v>46355</v>
      </c>
      <c r="B9573">
        <v>7</v>
      </c>
      <c r="C9573" t="s">
        <v>27</v>
      </c>
      <c r="D9573" t="s">
        <v>23</v>
      </c>
      <c r="E9573">
        <v>130</v>
      </c>
      <c r="F9573">
        <v>92.6</v>
      </c>
      <c r="G9573">
        <v>191</v>
      </c>
      <c r="H9573">
        <v>101.4</v>
      </c>
      <c r="I9573">
        <v>23.8</v>
      </c>
      <c r="J9573">
        <v>48.5</v>
      </c>
      <c r="K9573">
        <v>1493.7</v>
      </c>
      <c r="L9573">
        <v>93.8</v>
      </c>
      <c r="M9573">
        <v>4.8</v>
      </c>
      <c r="N9573">
        <v>4.34</v>
      </c>
      <c r="O9573">
        <v>12.4</v>
      </c>
    </row>
    <row r="9574" spans="1:15" x14ac:dyDescent="0.35">
      <c r="A9574" s="1">
        <v>46355</v>
      </c>
      <c r="B9574">
        <v>9</v>
      </c>
      <c r="C9574" t="s">
        <v>25</v>
      </c>
      <c r="D9574" t="s">
        <v>22</v>
      </c>
      <c r="E9574">
        <v>120</v>
      </c>
      <c r="F9574">
        <v>84.4</v>
      </c>
      <c r="G9574">
        <v>175.6</v>
      </c>
      <c r="H9574">
        <v>109.4</v>
      </c>
      <c r="I9574">
        <v>27.1</v>
      </c>
      <c r="J9574">
        <v>64.7</v>
      </c>
      <c r="K9574">
        <v>1759.3</v>
      </c>
      <c r="L9574">
        <v>115.5</v>
      </c>
      <c r="M9574">
        <v>5.67</v>
      </c>
      <c r="N9574">
        <v>4.93</v>
      </c>
      <c r="O9574">
        <v>18.8</v>
      </c>
    </row>
    <row r="9575" spans="1:15" x14ac:dyDescent="0.35">
      <c r="A9575" s="1">
        <v>46355</v>
      </c>
      <c r="B9575">
        <v>10</v>
      </c>
      <c r="C9575" t="s">
        <v>27</v>
      </c>
      <c r="D9575" t="s">
        <v>20</v>
      </c>
      <c r="E9575">
        <v>150</v>
      </c>
      <c r="F9575">
        <v>75.900000000000006</v>
      </c>
      <c r="G9575">
        <v>172.7</v>
      </c>
      <c r="H9575">
        <v>85.7</v>
      </c>
      <c r="I9575">
        <v>21.7</v>
      </c>
      <c r="J9575">
        <v>61.7</v>
      </c>
      <c r="K9575">
        <v>1721.5</v>
      </c>
      <c r="L9575">
        <v>110.6</v>
      </c>
      <c r="M9575">
        <v>5.08</v>
      </c>
      <c r="N9575">
        <v>4.07</v>
      </c>
      <c r="O9575">
        <v>15.4</v>
      </c>
    </row>
    <row r="9576" spans="1:15" x14ac:dyDescent="0.35">
      <c r="A9576" s="1">
        <v>46355</v>
      </c>
      <c r="B9576">
        <v>12</v>
      </c>
      <c r="C9576" t="s">
        <v>25</v>
      </c>
      <c r="D9576" t="s">
        <v>22</v>
      </c>
      <c r="E9576">
        <v>130</v>
      </c>
      <c r="F9576">
        <v>53.3</v>
      </c>
      <c r="G9576">
        <v>90.5</v>
      </c>
      <c r="H9576">
        <v>62.8</v>
      </c>
      <c r="I9576">
        <v>22.7</v>
      </c>
      <c r="J9576">
        <v>60.5</v>
      </c>
      <c r="K9576">
        <v>1316</v>
      </c>
      <c r="L9576">
        <v>91.1</v>
      </c>
      <c r="M9576">
        <v>3.82</v>
      </c>
      <c r="N9576">
        <v>3.98</v>
      </c>
      <c r="O9576">
        <v>18.2</v>
      </c>
    </row>
    <row r="9577" spans="1:15" x14ac:dyDescent="0.35">
      <c r="A9577" s="1">
        <v>46355</v>
      </c>
      <c r="B9577">
        <v>14</v>
      </c>
      <c r="C9577" t="s">
        <v>26</v>
      </c>
      <c r="D9577" t="s">
        <v>20</v>
      </c>
      <c r="E9577">
        <v>120</v>
      </c>
      <c r="F9577">
        <v>63.6</v>
      </c>
      <c r="G9577">
        <v>168.4</v>
      </c>
      <c r="H9577">
        <v>105.5</v>
      </c>
      <c r="I9577">
        <v>18.399999999999999</v>
      </c>
      <c r="J9577">
        <v>70</v>
      </c>
      <c r="K9577">
        <v>1467.1</v>
      </c>
      <c r="L9577">
        <v>92.2</v>
      </c>
      <c r="M9577">
        <v>2.79</v>
      </c>
      <c r="N9577">
        <v>4.45</v>
      </c>
      <c r="O9577">
        <v>19.899999999999999</v>
      </c>
    </row>
    <row r="9578" spans="1:15" x14ac:dyDescent="0.35">
      <c r="A9578" s="1">
        <v>46355</v>
      </c>
      <c r="B9578">
        <v>15</v>
      </c>
      <c r="C9578" t="s">
        <v>25</v>
      </c>
      <c r="D9578" t="s">
        <v>22</v>
      </c>
      <c r="E9578">
        <v>320</v>
      </c>
      <c r="F9578">
        <v>79.599999999999994</v>
      </c>
      <c r="G9578">
        <v>137.9</v>
      </c>
      <c r="H9578">
        <v>82.5</v>
      </c>
      <c r="I9578">
        <v>29.8</v>
      </c>
      <c r="J9578">
        <v>59.4</v>
      </c>
      <c r="K9578">
        <v>1617</v>
      </c>
      <c r="L9578">
        <v>108.8</v>
      </c>
      <c r="M9578">
        <v>3.69</v>
      </c>
      <c r="N9578">
        <v>4.62</v>
      </c>
      <c r="O9578">
        <v>22</v>
      </c>
    </row>
    <row r="9579" spans="1:15" x14ac:dyDescent="0.35">
      <c r="A9579" s="1">
        <v>46355</v>
      </c>
      <c r="B9579">
        <v>17</v>
      </c>
      <c r="C9579" t="s">
        <v>26</v>
      </c>
      <c r="D9579" t="s">
        <v>18</v>
      </c>
      <c r="E9579">
        <v>120</v>
      </c>
      <c r="F9579">
        <v>83.6</v>
      </c>
      <c r="G9579">
        <v>173.6</v>
      </c>
      <c r="H9579">
        <v>96.9</v>
      </c>
      <c r="I9579">
        <v>26.1</v>
      </c>
      <c r="J9579">
        <v>52.1</v>
      </c>
      <c r="K9579">
        <v>1589.4</v>
      </c>
      <c r="L9579">
        <v>108.6</v>
      </c>
      <c r="M9579">
        <v>4.58</v>
      </c>
      <c r="N9579">
        <v>4.93</v>
      </c>
      <c r="O9579">
        <v>22.4</v>
      </c>
    </row>
    <row r="9580" spans="1:15" x14ac:dyDescent="0.35">
      <c r="A9580" s="1">
        <v>46355</v>
      </c>
      <c r="B9580">
        <v>18</v>
      </c>
      <c r="C9580" t="s">
        <v>17</v>
      </c>
      <c r="D9580" t="s">
        <v>23</v>
      </c>
      <c r="E9580">
        <v>320</v>
      </c>
      <c r="F9580">
        <v>97.6</v>
      </c>
      <c r="G9580">
        <v>184.1</v>
      </c>
      <c r="H9580">
        <v>127.1</v>
      </c>
      <c r="I9580">
        <v>25.9</v>
      </c>
      <c r="J9580">
        <v>62.9</v>
      </c>
      <c r="K9580">
        <v>1906.2</v>
      </c>
      <c r="L9580">
        <v>123.3</v>
      </c>
      <c r="M9580">
        <v>5.73</v>
      </c>
      <c r="N9580">
        <v>6.08</v>
      </c>
      <c r="O9580">
        <v>16.899999999999999</v>
      </c>
    </row>
    <row r="9581" spans="1:15" x14ac:dyDescent="0.35">
      <c r="A9581" s="1">
        <v>46355</v>
      </c>
      <c r="B9581">
        <v>19</v>
      </c>
      <c r="C9581" t="s">
        <v>27</v>
      </c>
      <c r="D9581" t="s">
        <v>22</v>
      </c>
      <c r="E9581">
        <v>100</v>
      </c>
      <c r="F9581">
        <v>116.9</v>
      </c>
      <c r="G9581">
        <v>169.3</v>
      </c>
      <c r="H9581">
        <v>113.1</v>
      </c>
      <c r="I9581">
        <v>22.3</v>
      </c>
      <c r="J9581">
        <v>94.7</v>
      </c>
      <c r="K9581">
        <v>2032.7</v>
      </c>
      <c r="L9581">
        <v>125.9</v>
      </c>
      <c r="M9581">
        <v>6.54</v>
      </c>
      <c r="N9581">
        <v>6.12</v>
      </c>
      <c r="O9581">
        <v>13.7</v>
      </c>
    </row>
    <row r="9582" spans="1:15" x14ac:dyDescent="0.35">
      <c r="A9582" s="1">
        <v>46356</v>
      </c>
      <c r="B9582">
        <v>0</v>
      </c>
      <c r="C9582" t="s">
        <v>29</v>
      </c>
      <c r="D9582" t="s">
        <v>20</v>
      </c>
      <c r="E9582">
        <v>210</v>
      </c>
      <c r="F9582">
        <v>67.8</v>
      </c>
      <c r="G9582">
        <v>142.5</v>
      </c>
      <c r="H9582">
        <v>94.7</v>
      </c>
      <c r="I9582">
        <v>23.8</v>
      </c>
      <c r="J9582">
        <v>69</v>
      </c>
      <c r="K9582">
        <v>1526.6</v>
      </c>
      <c r="L9582">
        <v>103.7</v>
      </c>
      <c r="M9582">
        <v>3.68</v>
      </c>
      <c r="N9582">
        <v>3.43</v>
      </c>
      <c r="O9582">
        <v>18.899999999999999</v>
      </c>
    </row>
    <row r="9583" spans="1:15" x14ac:dyDescent="0.35">
      <c r="A9583" s="1">
        <v>46356</v>
      </c>
      <c r="B9583">
        <v>2</v>
      </c>
      <c r="C9583" t="s">
        <v>15</v>
      </c>
      <c r="D9583" t="s">
        <v>23</v>
      </c>
      <c r="E9583">
        <v>130</v>
      </c>
      <c r="F9583">
        <v>61.3</v>
      </c>
      <c r="G9583">
        <v>160.6</v>
      </c>
      <c r="H9583">
        <v>88.5</v>
      </c>
      <c r="I9583">
        <v>19</v>
      </c>
      <c r="J9583">
        <v>70.2</v>
      </c>
      <c r="K9583">
        <v>1358.6</v>
      </c>
      <c r="L9583">
        <v>90.6</v>
      </c>
      <c r="M9583">
        <v>3.86</v>
      </c>
      <c r="N9583">
        <v>4.2699999999999996</v>
      </c>
      <c r="O9583">
        <v>27.6</v>
      </c>
    </row>
    <row r="9584" spans="1:15" x14ac:dyDescent="0.35">
      <c r="A9584" s="1">
        <v>46356</v>
      </c>
      <c r="B9584">
        <v>3</v>
      </c>
      <c r="C9584" t="s">
        <v>25</v>
      </c>
      <c r="D9584" t="s">
        <v>18</v>
      </c>
      <c r="E9584">
        <v>85</v>
      </c>
      <c r="F9584">
        <v>66.400000000000006</v>
      </c>
      <c r="G9584">
        <v>153.1</v>
      </c>
      <c r="H9584">
        <v>84.4</v>
      </c>
      <c r="I9584">
        <v>26</v>
      </c>
      <c r="J9584">
        <v>55.5</v>
      </c>
      <c r="K9584">
        <v>1449.8</v>
      </c>
      <c r="L9584">
        <v>99.4</v>
      </c>
      <c r="M9584">
        <v>2.72</v>
      </c>
      <c r="N9584">
        <v>3.88</v>
      </c>
      <c r="O9584">
        <v>20.5</v>
      </c>
    </row>
    <row r="9585" spans="1:15" x14ac:dyDescent="0.35">
      <c r="A9585" s="1">
        <v>46356</v>
      </c>
      <c r="B9585">
        <v>5</v>
      </c>
      <c r="C9585" t="s">
        <v>26</v>
      </c>
      <c r="D9585" t="s">
        <v>18</v>
      </c>
      <c r="E9585">
        <v>100</v>
      </c>
      <c r="F9585">
        <v>46.9</v>
      </c>
      <c r="G9585">
        <v>166.5</v>
      </c>
      <c r="H9585">
        <v>91.6</v>
      </c>
      <c r="I9585">
        <v>16.899999999999999</v>
      </c>
      <c r="J9585">
        <v>59.1</v>
      </c>
      <c r="K9585">
        <v>1127</v>
      </c>
      <c r="L9585">
        <v>80.599999999999994</v>
      </c>
      <c r="M9585">
        <v>2.36</v>
      </c>
      <c r="N9585">
        <v>4.8499999999999996</v>
      </c>
      <c r="O9585">
        <v>24.7</v>
      </c>
    </row>
    <row r="9586" spans="1:15" x14ac:dyDescent="0.35">
      <c r="A9586" s="1">
        <v>46356</v>
      </c>
      <c r="B9586">
        <v>6</v>
      </c>
      <c r="C9586" t="s">
        <v>15</v>
      </c>
      <c r="D9586" t="s">
        <v>16</v>
      </c>
      <c r="E9586">
        <v>130</v>
      </c>
      <c r="F9586">
        <v>76.400000000000006</v>
      </c>
      <c r="G9586">
        <v>153.5</v>
      </c>
      <c r="H9586">
        <v>95.8</v>
      </c>
      <c r="I9586">
        <v>17.100000000000001</v>
      </c>
      <c r="J9586">
        <v>61.4</v>
      </c>
      <c r="K9586">
        <v>1355.2</v>
      </c>
      <c r="L9586">
        <v>84.5</v>
      </c>
      <c r="M9586">
        <v>3</v>
      </c>
      <c r="N9586">
        <v>4.67</v>
      </c>
      <c r="O9586">
        <v>27.9</v>
      </c>
    </row>
    <row r="9587" spans="1:15" x14ac:dyDescent="0.35">
      <c r="A9587" s="1">
        <v>46356</v>
      </c>
      <c r="B9587">
        <v>7</v>
      </c>
      <c r="C9587" t="s">
        <v>21</v>
      </c>
      <c r="D9587" t="s">
        <v>23</v>
      </c>
      <c r="E9587">
        <v>85</v>
      </c>
      <c r="F9587">
        <v>85.2</v>
      </c>
      <c r="G9587">
        <v>172</v>
      </c>
      <c r="H9587">
        <v>101.4</v>
      </c>
      <c r="I9587">
        <v>20.7</v>
      </c>
      <c r="J9587">
        <v>69.400000000000006</v>
      </c>
      <c r="K9587">
        <v>1628.1</v>
      </c>
      <c r="L9587">
        <v>112.4</v>
      </c>
      <c r="M9587">
        <v>4.4000000000000004</v>
      </c>
      <c r="N9587">
        <v>5.59</v>
      </c>
      <c r="O9587">
        <v>24</v>
      </c>
    </row>
    <row r="9588" spans="1:15" x14ac:dyDescent="0.35">
      <c r="A9588" s="1">
        <v>46356</v>
      </c>
      <c r="B9588">
        <v>8</v>
      </c>
      <c r="C9588" t="s">
        <v>24</v>
      </c>
      <c r="D9588" t="s">
        <v>22</v>
      </c>
      <c r="E9588">
        <v>150</v>
      </c>
      <c r="F9588">
        <v>87.7</v>
      </c>
      <c r="G9588">
        <v>143.9</v>
      </c>
      <c r="H9588">
        <v>90.6</v>
      </c>
      <c r="I9588">
        <v>17.899999999999999</v>
      </c>
      <c r="J9588">
        <v>58.8</v>
      </c>
      <c r="K9588">
        <v>1579.7</v>
      </c>
      <c r="L9588">
        <v>108.1</v>
      </c>
      <c r="M9588">
        <v>4.87</v>
      </c>
      <c r="N9588">
        <v>4.2300000000000004</v>
      </c>
      <c r="O9588">
        <v>17.3</v>
      </c>
    </row>
    <row r="9589" spans="1:15" x14ac:dyDescent="0.35">
      <c r="A9589" s="1">
        <v>46356</v>
      </c>
      <c r="B9589">
        <v>9</v>
      </c>
      <c r="C9589" t="s">
        <v>25</v>
      </c>
      <c r="D9589" t="s">
        <v>18</v>
      </c>
      <c r="E9589">
        <v>150</v>
      </c>
      <c r="F9589">
        <v>74.5</v>
      </c>
      <c r="G9589">
        <v>160.9</v>
      </c>
      <c r="H9589">
        <v>92.5</v>
      </c>
      <c r="I9589">
        <v>20</v>
      </c>
      <c r="J9589">
        <v>79</v>
      </c>
      <c r="K9589">
        <v>1653.7</v>
      </c>
      <c r="L9589">
        <v>115.5</v>
      </c>
      <c r="M9589">
        <v>5.28</v>
      </c>
      <c r="N9589">
        <v>4.3899999999999997</v>
      </c>
      <c r="O9589">
        <v>20.399999999999999</v>
      </c>
    </row>
    <row r="9590" spans="1:15" x14ac:dyDescent="0.35">
      <c r="A9590" s="1">
        <v>46356</v>
      </c>
      <c r="B9590">
        <v>11</v>
      </c>
      <c r="C9590" t="s">
        <v>28</v>
      </c>
      <c r="D9590" t="s">
        <v>22</v>
      </c>
      <c r="E9590">
        <v>120</v>
      </c>
      <c r="F9590">
        <v>78.3</v>
      </c>
      <c r="G9590">
        <v>187.2</v>
      </c>
      <c r="H9590">
        <v>101</v>
      </c>
      <c r="I9590">
        <v>18</v>
      </c>
      <c r="J9590">
        <v>59.2</v>
      </c>
      <c r="K9590">
        <v>1227.4000000000001</v>
      </c>
      <c r="L9590">
        <v>79.2</v>
      </c>
      <c r="M9590">
        <v>5.28</v>
      </c>
      <c r="N9590">
        <v>5.33</v>
      </c>
      <c r="O9590">
        <v>29.4</v>
      </c>
    </row>
    <row r="9591" spans="1:15" x14ac:dyDescent="0.35">
      <c r="A9591" s="1">
        <v>46356</v>
      </c>
      <c r="B9591">
        <v>16</v>
      </c>
      <c r="C9591" t="s">
        <v>19</v>
      </c>
      <c r="D9591" t="s">
        <v>22</v>
      </c>
      <c r="E9591">
        <v>150</v>
      </c>
      <c r="F9591">
        <v>53.8</v>
      </c>
      <c r="G9591">
        <v>148.30000000000001</v>
      </c>
      <c r="H9591">
        <v>87.2</v>
      </c>
      <c r="I9591">
        <v>21.9</v>
      </c>
      <c r="J9591">
        <v>73</v>
      </c>
      <c r="K9591">
        <v>1404.7</v>
      </c>
      <c r="L9591">
        <v>88.1</v>
      </c>
      <c r="M9591">
        <v>3.89</v>
      </c>
      <c r="N9591">
        <v>3.11</v>
      </c>
      <c r="O9591">
        <v>16.899999999999999</v>
      </c>
    </row>
    <row r="9592" spans="1:15" x14ac:dyDescent="0.35">
      <c r="A9592" s="1">
        <v>46356</v>
      </c>
      <c r="B9592">
        <v>19</v>
      </c>
      <c r="C9592" t="s">
        <v>29</v>
      </c>
      <c r="D9592" t="s">
        <v>20</v>
      </c>
      <c r="E9592">
        <v>150</v>
      </c>
      <c r="F9592">
        <v>87.3</v>
      </c>
      <c r="G9592">
        <v>169.7</v>
      </c>
      <c r="H9592">
        <v>109.7</v>
      </c>
      <c r="I9592">
        <v>28.4</v>
      </c>
      <c r="J9592">
        <v>65.400000000000006</v>
      </c>
      <c r="K9592">
        <v>1864.5</v>
      </c>
      <c r="L9592">
        <v>120.2</v>
      </c>
      <c r="M9592">
        <v>4.21</v>
      </c>
      <c r="N9592">
        <v>5.98</v>
      </c>
      <c r="O9592">
        <v>22.7</v>
      </c>
    </row>
    <row r="9593" spans="1:15" x14ac:dyDescent="0.35">
      <c r="A9593" s="1">
        <v>46356</v>
      </c>
      <c r="B9593">
        <v>20</v>
      </c>
      <c r="C9593" t="s">
        <v>17</v>
      </c>
      <c r="D9593" t="s">
        <v>22</v>
      </c>
      <c r="E9593">
        <v>130</v>
      </c>
      <c r="F9593">
        <v>101.6</v>
      </c>
      <c r="G9593">
        <v>155.5</v>
      </c>
      <c r="H9593">
        <v>93.5</v>
      </c>
      <c r="I9593">
        <v>22.6</v>
      </c>
      <c r="J9593">
        <v>78.3</v>
      </c>
      <c r="K9593">
        <v>1762.1</v>
      </c>
      <c r="L9593">
        <v>110.2</v>
      </c>
      <c r="M9593">
        <v>4.66</v>
      </c>
      <c r="N9593">
        <v>4.34</v>
      </c>
      <c r="O9593">
        <v>15.5</v>
      </c>
    </row>
    <row r="9594" spans="1:15" x14ac:dyDescent="0.35">
      <c r="A9594" s="1">
        <v>46356</v>
      </c>
      <c r="B9594">
        <v>22</v>
      </c>
      <c r="C9594" t="s">
        <v>26</v>
      </c>
      <c r="D9594" t="s">
        <v>16</v>
      </c>
      <c r="E9594">
        <v>150</v>
      </c>
      <c r="F9594">
        <v>80.7</v>
      </c>
      <c r="G9594">
        <v>164</v>
      </c>
      <c r="H9594">
        <v>94.6</v>
      </c>
      <c r="I9594">
        <v>26.4</v>
      </c>
      <c r="J9594">
        <v>55.6</v>
      </c>
      <c r="K9594">
        <v>1443.7</v>
      </c>
      <c r="L9594">
        <v>96.2</v>
      </c>
      <c r="M9594">
        <v>4.1900000000000004</v>
      </c>
      <c r="N9594">
        <v>4.32</v>
      </c>
      <c r="O9594">
        <v>23</v>
      </c>
    </row>
    <row r="9595" spans="1:15" x14ac:dyDescent="0.35">
      <c r="A9595" s="1">
        <v>46357</v>
      </c>
      <c r="B9595">
        <v>0</v>
      </c>
      <c r="C9595" t="s">
        <v>26</v>
      </c>
      <c r="D9595" t="s">
        <v>23</v>
      </c>
      <c r="E9595">
        <v>320</v>
      </c>
      <c r="F9595">
        <v>58.5</v>
      </c>
      <c r="G9595">
        <v>143.80000000000001</v>
      </c>
      <c r="H9595">
        <v>73.099999999999994</v>
      </c>
      <c r="I9595">
        <v>21.7</v>
      </c>
      <c r="J9595">
        <v>91.2</v>
      </c>
      <c r="K9595">
        <v>1241.0999999999999</v>
      </c>
      <c r="L9595">
        <v>85</v>
      </c>
      <c r="M9595">
        <v>3.75</v>
      </c>
      <c r="N9595">
        <v>4.08</v>
      </c>
      <c r="O9595">
        <v>22.8</v>
      </c>
    </row>
    <row r="9596" spans="1:15" x14ac:dyDescent="0.35">
      <c r="A9596" s="1">
        <v>46357</v>
      </c>
      <c r="B9596">
        <v>1</v>
      </c>
      <c r="C9596" t="s">
        <v>24</v>
      </c>
      <c r="D9596" t="s">
        <v>23</v>
      </c>
      <c r="E9596">
        <v>120</v>
      </c>
      <c r="F9596">
        <v>73.099999999999994</v>
      </c>
      <c r="G9596">
        <v>133.30000000000001</v>
      </c>
      <c r="H9596">
        <v>73.2</v>
      </c>
      <c r="I9596">
        <v>24.2</v>
      </c>
      <c r="J9596">
        <v>66.900000000000006</v>
      </c>
      <c r="K9596">
        <v>1400.1</v>
      </c>
      <c r="L9596">
        <v>94.7</v>
      </c>
      <c r="M9596">
        <v>4.41</v>
      </c>
      <c r="N9596">
        <v>4.08</v>
      </c>
      <c r="O9596">
        <v>15.2</v>
      </c>
    </row>
    <row r="9597" spans="1:15" x14ac:dyDescent="0.35">
      <c r="A9597" s="1">
        <v>46357</v>
      </c>
      <c r="B9597">
        <v>2</v>
      </c>
      <c r="C9597" t="s">
        <v>24</v>
      </c>
      <c r="D9597" t="s">
        <v>20</v>
      </c>
      <c r="E9597">
        <v>130</v>
      </c>
      <c r="F9597">
        <v>53.7</v>
      </c>
      <c r="G9597">
        <v>128.4</v>
      </c>
      <c r="H9597">
        <v>70.2</v>
      </c>
      <c r="I9597">
        <v>20.8</v>
      </c>
      <c r="J9597">
        <v>76.7</v>
      </c>
      <c r="K9597">
        <v>1247.5999999999999</v>
      </c>
      <c r="L9597">
        <v>81.8</v>
      </c>
      <c r="M9597">
        <v>4.12</v>
      </c>
      <c r="N9597">
        <v>4.28</v>
      </c>
      <c r="O9597">
        <v>17.899999999999999</v>
      </c>
    </row>
    <row r="9598" spans="1:15" x14ac:dyDescent="0.35">
      <c r="A9598" s="1">
        <v>46357</v>
      </c>
      <c r="B9598">
        <v>7</v>
      </c>
      <c r="C9598" t="s">
        <v>29</v>
      </c>
      <c r="D9598" t="s">
        <v>16</v>
      </c>
      <c r="E9598">
        <v>85</v>
      </c>
      <c r="F9598">
        <v>100</v>
      </c>
      <c r="G9598">
        <v>185.7</v>
      </c>
      <c r="H9598">
        <v>105.8</v>
      </c>
      <c r="I9598">
        <v>25.4</v>
      </c>
      <c r="J9598">
        <v>67.900000000000006</v>
      </c>
      <c r="K9598">
        <v>1659.3</v>
      </c>
      <c r="L9598">
        <v>106.3</v>
      </c>
      <c r="M9598">
        <v>5.17</v>
      </c>
      <c r="N9598">
        <v>5.57</v>
      </c>
      <c r="O9598">
        <v>21.2</v>
      </c>
    </row>
    <row r="9599" spans="1:15" x14ac:dyDescent="0.35">
      <c r="A9599" s="1">
        <v>46357</v>
      </c>
      <c r="B9599">
        <v>8</v>
      </c>
      <c r="C9599" t="s">
        <v>25</v>
      </c>
      <c r="D9599" t="s">
        <v>16</v>
      </c>
      <c r="E9599">
        <v>120</v>
      </c>
      <c r="F9599">
        <v>71.8</v>
      </c>
      <c r="G9599">
        <v>133.9</v>
      </c>
      <c r="H9599">
        <v>77.2</v>
      </c>
      <c r="I9599">
        <v>20.7</v>
      </c>
      <c r="J9599">
        <v>58.6</v>
      </c>
      <c r="K9599">
        <v>1381.7</v>
      </c>
      <c r="L9599">
        <v>93.9</v>
      </c>
      <c r="M9599">
        <v>3.82</v>
      </c>
      <c r="N9599">
        <v>3.37</v>
      </c>
      <c r="O9599">
        <v>17.8</v>
      </c>
    </row>
    <row r="9600" spans="1:15" x14ac:dyDescent="0.35">
      <c r="A9600" s="1">
        <v>46357</v>
      </c>
      <c r="B9600">
        <v>10</v>
      </c>
      <c r="C9600" t="s">
        <v>27</v>
      </c>
      <c r="D9600" t="s">
        <v>23</v>
      </c>
      <c r="E9600">
        <v>130</v>
      </c>
      <c r="F9600">
        <v>102.8</v>
      </c>
      <c r="G9600">
        <v>180.4</v>
      </c>
      <c r="H9600">
        <v>111.9</v>
      </c>
      <c r="I9600">
        <v>31</v>
      </c>
      <c r="J9600">
        <v>55.9</v>
      </c>
      <c r="K9600">
        <v>1907.7</v>
      </c>
      <c r="L9600">
        <v>118.9</v>
      </c>
      <c r="M9600">
        <v>6.39</v>
      </c>
      <c r="N9600">
        <v>5.72</v>
      </c>
      <c r="O9600">
        <v>12</v>
      </c>
    </row>
    <row r="9601" spans="1:15" x14ac:dyDescent="0.35">
      <c r="A9601" s="1">
        <v>46357</v>
      </c>
      <c r="B9601">
        <v>14</v>
      </c>
      <c r="C9601" t="s">
        <v>24</v>
      </c>
      <c r="D9601" t="s">
        <v>16</v>
      </c>
      <c r="E9601">
        <v>130</v>
      </c>
      <c r="F9601">
        <v>90.4</v>
      </c>
      <c r="G9601">
        <v>176.6</v>
      </c>
      <c r="H9601">
        <v>112.4</v>
      </c>
      <c r="I9601">
        <v>21.9</v>
      </c>
      <c r="J9601">
        <v>66.8</v>
      </c>
      <c r="K9601">
        <v>1622.7</v>
      </c>
      <c r="L9601">
        <v>109</v>
      </c>
      <c r="M9601">
        <v>3.91</v>
      </c>
      <c r="N9601">
        <v>3.93</v>
      </c>
      <c r="O9601">
        <v>12.7</v>
      </c>
    </row>
    <row r="9602" spans="1:15" x14ac:dyDescent="0.35">
      <c r="A9602" s="1">
        <v>46357</v>
      </c>
      <c r="B9602">
        <v>17</v>
      </c>
      <c r="C9602" t="s">
        <v>21</v>
      </c>
      <c r="D9602" t="s">
        <v>18</v>
      </c>
      <c r="E9602">
        <v>130</v>
      </c>
      <c r="F9602">
        <v>81.599999999999994</v>
      </c>
      <c r="G9602">
        <v>166.2</v>
      </c>
      <c r="H9602">
        <v>102</v>
      </c>
      <c r="I9602">
        <v>23.4</v>
      </c>
      <c r="J9602">
        <v>59.6</v>
      </c>
      <c r="K9602">
        <v>1620.6</v>
      </c>
      <c r="L9602">
        <v>116.3</v>
      </c>
      <c r="M9602">
        <v>2.71</v>
      </c>
      <c r="N9602">
        <v>5.27</v>
      </c>
      <c r="O9602">
        <v>21.2</v>
      </c>
    </row>
    <row r="9603" spans="1:15" x14ac:dyDescent="0.35">
      <c r="A9603" s="1">
        <v>46357</v>
      </c>
      <c r="B9603">
        <v>19</v>
      </c>
      <c r="C9603" t="s">
        <v>24</v>
      </c>
      <c r="D9603" t="s">
        <v>22</v>
      </c>
      <c r="E9603">
        <v>210</v>
      </c>
      <c r="F9603">
        <v>109.5</v>
      </c>
      <c r="G9603">
        <v>184.2</v>
      </c>
      <c r="H9603">
        <v>112.7</v>
      </c>
      <c r="I9603">
        <v>23.3</v>
      </c>
      <c r="J9603">
        <v>67</v>
      </c>
      <c r="K9603">
        <v>1726.7</v>
      </c>
      <c r="L9603">
        <v>109.8</v>
      </c>
      <c r="M9603">
        <v>6.87</v>
      </c>
      <c r="N9603">
        <v>5.13</v>
      </c>
      <c r="O9603">
        <v>14.2</v>
      </c>
    </row>
    <row r="9604" spans="1:15" x14ac:dyDescent="0.35">
      <c r="A9604" s="1">
        <v>46357</v>
      </c>
      <c r="B9604">
        <v>20</v>
      </c>
      <c r="C9604" t="s">
        <v>28</v>
      </c>
      <c r="D9604" t="s">
        <v>22</v>
      </c>
      <c r="E9604">
        <v>85</v>
      </c>
      <c r="F9604">
        <v>100.8</v>
      </c>
      <c r="G9604">
        <v>195</v>
      </c>
      <c r="H9604">
        <v>122.2</v>
      </c>
      <c r="I9604">
        <v>20.9</v>
      </c>
      <c r="J9604">
        <v>74.099999999999994</v>
      </c>
      <c r="K9604">
        <v>1508.2</v>
      </c>
      <c r="L9604">
        <v>101.3</v>
      </c>
      <c r="M9604">
        <v>6</v>
      </c>
      <c r="N9604">
        <v>4.5</v>
      </c>
      <c r="O9604">
        <v>27.6</v>
      </c>
    </row>
    <row r="9605" spans="1:15" x14ac:dyDescent="0.35">
      <c r="A9605" s="1">
        <v>46357</v>
      </c>
      <c r="B9605">
        <v>22</v>
      </c>
      <c r="C9605" t="s">
        <v>21</v>
      </c>
      <c r="D9605" t="s">
        <v>23</v>
      </c>
      <c r="E9605">
        <v>320</v>
      </c>
      <c r="F9605">
        <v>62</v>
      </c>
      <c r="G9605">
        <v>131.6</v>
      </c>
      <c r="H9605">
        <v>75.900000000000006</v>
      </c>
      <c r="I9605">
        <v>22.3</v>
      </c>
      <c r="J9605">
        <v>76.599999999999994</v>
      </c>
      <c r="K9605">
        <v>1446.5</v>
      </c>
      <c r="L9605">
        <v>94.9</v>
      </c>
      <c r="M9605">
        <v>6.16</v>
      </c>
      <c r="N9605">
        <v>4.1100000000000003</v>
      </c>
      <c r="O9605">
        <v>27.3</v>
      </c>
    </row>
    <row r="9606" spans="1:15" x14ac:dyDescent="0.35">
      <c r="A9606" s="1">
        <v>46358</v>
      </c>
      <c r="B9606">
        <v>0</v>
      </c>
      <c r="C9606" t="s">
        <v>27</v>
      </c>
      <c r="D9606" t="s">
        <v>23</v>
      </c>
      <c r="E9606">
        <v>210</v>
      </c>
      <c r="F9606">
        <v>59.5</v>
      </c>
      <c r="G9606">
        <v>177.2</v>
      </c>
      <c r="H9606">
        <v>100.8</v>
      </c>
      <c r="I9606">
        <v>24.9</v>
      </c>
      <c r="J9606">
        <v>78.400000000000006</v>
      </c>
      <c r="K9606">
        <v>1223.7</v>
      </c>
      <c r="L9606">
        <v>81.099999999999994</v>
      </c>
      <c r="M9606">
        <v>5.14</v>
      </c>
      <c r="N9606">
        <v>3.45</v>
      </c>
      <c r="O9606">
        <v>10.8</v>
      </c>
    </row>
    <row r="9607" spans="1:15" x14ac:dyDescent="0.35">
      <c r="A9607" s="1">
        <v>46358</v>
      </c>
      <c r="B9607">
        <v>1</v>
      </c>
      <c r="C9607" t="s">
        <v>28</v>
      </c>
      <c r="D9607" t="s">
        <v>16</v>
      </c>
      <c r="E9607">
        <v>85</v>
      </c>
      <c r="F9607">
        <v>43.8</v>
      </c>
      <c r="G9607">
        <v>127.4</v>
      </c>
      <c r="H9607">
        <v>71</v>
      </c>
      <c r="I9607">
        <v>22.8</v>
      </c>
      <c r="J9607">
        <v>65.8</v>
      </c>
      <c r="K9607">
        <v>1229.7</v>
      </c>
      <c r="L9607">
        <v>86</v>
      </c>
      <c r="M9607">
        <v>5.38</v>
      </c>
      <c r="N9607">
        <v>4.2</v>
      </c>
      <c r="O9607">
        <v>31.9</v>
      </c>
    </row>
    <row r="9608" spans="1:15" x14ac:dyDescent="0.35">
      <c r="A9608" s="1">
        <v>46358</v>
      </c>
      <c r="B9608">
        <v>3</v>
      </c>
      <c r="C9608" t="s">
        <v>28</v>
      </c>
      <c r="D9608" t="s">
        <v>20</v>
      </c>
      <c r="E9608">
        <v>120</v>
      </c>
      <c r="F9608">
        <v>80.900000000000006</v>
      </c>
      <c r="G9608">
        <v>169</v>
      </c>
      <c r="H9608">
        <v>106.4</v>
      </c>
      <c r="I9608">
        <v>22.1</v>
      </c>
      <c r="J9608">
        <v>63.1</v>
      </c>
      <c r="K9608">
        <v>1455.9</v>
      </c>
      <c r="L9608">
        <v>101.6</v>
      </c>
      <c r="M9608">
        <v>4.1900000000000004</v>
      </c>
      <c r="N9608">
        <v>4.8600000000000003</v>
      </c>
      <c r="O9608">
        <v>35.200000000000003</v>
      </c>
    </row>
    <row r="9609" spans="1:15" x14ac:dyDescent="0.35">
      <c r="A9609" s="1">
        <v>46358</v>
      </c>
      <c r="B9609">
        <v>4</v>
      </c>
      <c r="C9609" t="s">
        <v>29</v>
      </c>
      <c r="D9609" t="s">
        <v>23</v>
      </c>
      <c r="E9609">
        <v>120</v>
      </c>
      <c r="F9609">
        <v>73.900000000000006</v>
      </c>
      <c r="G9609">
        <v>156.9</v>
      </c>
      <c r="H9609">
        <v>83.6</v>
      </c>
      <c r="I9609">
        <v>27.9</v>
      </c>
      <c r="J9609">
        <v>49.7</v>
      </c>
      <c r="K9609">
        <v>1615.1</v>
      </c>
      <c r="L9609">
        <v>112.1</v>
      </c>
      <c r="M9609">
        <v>3.83</v>
      </c>
      <c r="N9609">
        <v>4.18</v>
      </c>
      <c r="O9609">
        <v>22.5</v>
      </c>
    </row>
    <row r="9610" spans="1:15" x14ac:dyDescent="0.35">
      <c r="A9610" s="1">
        <v>46358</v>
      </c>
      <c r="B9610">
        <v>5</v>
      </c>
      <c r="C9610" t="s">
        <v>24</v>
      </c>
      <c r="D9610" t="s">
        <v>23</v>
      </c>
      <c r="E9610">
        <v>100</v>
      </c>
      <c r="F9610">
        <v>77.400000000000006</v>
      </c>
      <c r="G9610">
        <v>160.6</v>
      </c>
      <c r="H9610">
        <v>88.5</v>
      </c>
      <c r="I9610">
        <v>25.4</v>
      </c>
      <c r="J9610">
        <v>45.9</v>
      </c>
      <c r="K9610">
        <v>1469.7</v>
      </c>
      <c r="L9610">
        <v>95.5</v>
      </c>
      <c r="M9610">
        <v>4.03</v>
      </c>
      <c r="N9610">
        <v>3.92</v>
      </c>
      <c r="O9610">
        <v>14.6</v>
      </c>
    </row>
    <row r="9611" spans="1:15" x14ac:dyDescent="0.35">
      <c r="A9611" s="1">
        <v>46358</v>
      </c>
      <c r="B9611">
        <v>8</v>
      </c>
      <c r="C9611" t="s">
        <v>15</v>
      </c>
      <c r="D9611" t="s">
        <v>23</v>
      </c>
      <c r="E9611">
        <v>320</v>
      </c>
      <c r="F9611">
        <v>89.4</v>
      </c>
      <c r="G9611">
        <v>171.9</v>
      </c>
      <c r="H9611">
        <v>104.2</v>
      </c>
      <c r="I9611">
        <v>17.3</v>
      </c>
      <c r="J9611">
        <v>68.099999999999994</v>
      </c>
      <c r="K9611">
        <v>1900</v>
      </c>
      <c r="L9611">
        <v>124</v>
      </c>
      <c r="M9611">
        <v>4.0999999999999996</v>
      </c>
      <c r="N9611">
        <v>4.43</v>
      </c>
      <c r="O9611">
        <v>26.5</v>
      </c>
    </row>
    <row r="9612" spans="1:15" x14ac:dyDescent="0.35">
      <c r="A9612" s="1">
        <v>46358</v>
      </c>
      <c r="B9612">
        <v>9</v>
      </c>
      <c r="C9612" t="s">
        <v>21</v>
      </c>
      <c r="D9612" t="s">
        <v>16</v>
      </c>
      <c r="E9612">
        <v>130</v>
      </c>
      <c r="F9612">
        <v>72</v>
      </c>
      <c r="G9612">
        <v>154.5</v>
      </c>
      <c r="H9612">
        <v>89.6</v>
      </c>
      <c r="I9612">
        <v>21.9</v>
      </c>
      <c r="J9612">
        <v>76.599999999999994</v>
      </c>
      <c r="K9612">
        <v>1553.2</v>
      </c>
      <c r="L9612">
        <v>112.1</v>
      </c>
      <c r="M9612">
        <v>3.77</v>
      </c>
      <c r="N9612">
        <v>3.55</v>
      </c>
      <c r="O9612">
        <v>21.3</v>
      </c>
    </row>
    <row r="9613" spans="1:15" x14ac:dyDescent="0.35">
      <c r="A9613" s="1">
        <v>46358</v>
      </c>
      <c r="B9613">
        <v>10</v>
      </c>
      <c r="C9613" t="s">
        <v>17</v>
      </c>
      <c r="D9613" t="s">
        <v>18</v>
      </c>
      <c r="E9613">
        <v>320</v>
      </c>
      <c r="F9613">
        <v>94.1</v>
      </c>
      <c r="G9613">
        <v>164.4</v>
      </c>
      <c r="H9613">
        <v>101.5</v>
      </c>
      <c r="I9613">
        <v>27.2</v>
      </c>
      <c r="J9613">
        <v>64.900000000000006</v>
      </c>
      <c r="K9613">
        <v>1674.7</v>
      </c>
      <c r="L9613">
        <v>109.5</v>
      </c>
      <c r="M9613">
        <v>3.93</v>
      </c>
      <c r="N9613">
        <v>5.84</v>
      </c>
      <c r="O9613">
        <v>19.3</v>
      </c>
    </row>
    <row r="9614" spans="1:15" x14ac:dyDescent="0.35">
      <c r="A9614" s="1">
        <v>46358</v>
      </c>
      <c r="B9614">
        <v>15</v>
      </c>
      <c r="C9614" t="s">
        <v>15</v>
      </c>
      <c r="D9614" t="s">
        <v>23</v>
      </c>
      <c r="E9614">
        <v>70</v>
      </c>
      <c r="F9614">
        <v>71.5</v>
      </c>
      <c r="G9614">
        <v>134.1</v>
      </c>
      <c r="H9614">
        <v>74.2</v>
      </c>
      <c r="I9614">
        <v>19</v>
      </c>
      <c r="J9614">
        <v>71.3</v>
      </c>
      <c r="K9614">
        <v>1304.8</v>
      </c>
      <c r="L9614">
        <v>99.4</v>
      </c>
      <c r="M9614">
        <v>4.03</v>
      </c>
      <c r="N9614">
        <v>5.64</v>
      </c>
      <c r="O9614">
        <v>24.4</v>
      </c>
    </row>
    <row r="9615" spans="1:15" x14ac:dyDescent="0.35">
      <c r="A9615" s="1">
        <v>46358</v>
      </c>
      <c r="B9615">
        <v>18</v>
      </c>
      <c r="C9615" t="s">
        <v>19</v>
      </c>
      <c r="D9615" t="s">
        <v>18</v>
      </c>
      <c r="E9615">
        <v>210</v>
      </c>
      <c r="F9615">
        <v>80.7</v>
      </c>
      <c r="G9615">
        <v>142</v>
      </c>
      <c r="H9615">
        <v>88</v>
      </c>
      <c r="I9615">
        <v>24.4</v>
      </c>
      <c r="J9615">
        <v>57.1</v>
      </c>
      <c r="K9615">
        <v>1640.8</v>
      </c>
      <c r="L9615">
        <v>104.6</v>
      </c>
      <c r="M9615">
        <v>6.66</v>
      </c>
      <c r="N9615">
        <v>4.13</v>
      </c>
      <c r="O9615">
        <v>13.9</v>
      </c>
    </row>
    <row r="9616" spans="1:15" x14ac:dyDescent="0.35">
      <c r="A9616" s="1">
        <v>46358</v>
      </c>
      <c r="B9616">
        <v>20</v>
      </c>
      <c r="C9616" t="s">
        <v>17</v>
      </c>
      <c r="D9616" t="s">
        <v>16</v>
      </c>
      <c r="E9616">
        <v>100</v>
      </c>
      <c r="F9616">
        <v>106.9</v>
      </c>
      <c r="G9616">
        <v>211.1</v>
      </c>
      <c r="H9616">
        <v>101.9</v>
      </c>
      <c r="I9616">
        <v>28.3</v>
      </c>
      <c r="J9616">
        <v>59.8</v>
      </c>
      <c r="K9616">
        <v>1768.8</v>
      </c>
      <c r="L9616">
        <v>107.6</v>
      </c>
      <c r="M9616">
        <v>4.05</v>
      </c>
      <c r="N9616">
        <v>7.43</v>
      </c>
      <c r="O9616">
        <v>23.4</v>
      </c>
    </row>
    <row r="9617" spans="1:15" x14ac:dyDescent="0.35">
      <c r="A9617" s="1">
        <v>46358</v>
      </c>
      <c r="B9617">
        <v>22</v>
      </c>
      <c r="C9617" t="s">
        <v>25</v>
      </c>
      <c r="D9617" t="s">
        <v>20</v>
      </c>
      <c r="E9617">
        <v>120</v>
      </c>
      <c r="F9617">
        <v>52.4</v>
      </c>
      <c r="G9617">
        <v>125</v>
      </c>
      <c r="H9617">
        <v>55.6</v>
      </c>
      <c r="I9617">
        <v>23.8</v>
      </c>
      <c r="J9617">
        <v>75</v>
      </c>
      <c r="K9617">
        <v>1068.9000000000001</v>
      </c>
      <c r="L9617">
        <v>83.5</v>
      </c>
      <c r="M9617">
        <v>4.83</v>
      </c>
      <c r="N9617">
        <v>3.8</v>
      </c>
      <c r="O9617">
        <v>18.899999999999999</v>
      </c>
    </row>
    <row r="9618" spans="1:15" x14ac:dyDescent="0.35">
      <c r="A9618" s="1">
        <v>46358</v>
      </c>
      <c r="B9618">
        <v>23</v>
      </c>
      <c r="C9618" t="s">
        <v>27</v>
      </c>
      <c r="D9618" t="s">
        <v>22</v>
      </c>
      <c r="E9618">
        <v>120</v>
      </c>
      <c r="F9618">
        <v>89.9</v>
      </c>
      <c r="G9618">
        <v>165.8</v>
      </c>
      <c r="H9618">
        <v>105.8</v>
      </c>
      <c r="I9618">
        <v>25</v>
      </c>
      <c r="J9618">
        <v>68.5</v>
      </c>
      <c r="K9618">
        <v>1553</v>
      </c>
      <c r="L9618">
        <v>104.8</v>
      </c>
      <c r="M9618">
        <v>4.6500000000000004</v>
      </c>
      <c r="N9618">
        <v>4.8899999999999997</v>
      </c>
      <c r="O9618">
        <v>15.2</v>
      </c>
    </row>
    <row r="9619" spans="1:15" x14ac:dyDescent="0.35">
      <c r="A9619" s="1">
        <v>46359</v>
      </c>
      <c r="B9619">
        <v>4</v>
      </c>
      <c r="C9619" t="s">
        <v>29</v>
      </c>
      <c r="D9619" t="s">
        <v>22</v>
      </c>
      <c r="E9619">
        <v>150</v>
      </c>
      <c r="F9619">
        <v>71.2</v>
      </c>
      <c r="G9619">
        <v>148.19999999999999</v>
      </c>
      <c r="H9619">
        <v>79.3</v>
      </c>
      <c r="I9619">
        <v>26.2</v>
      </c>
      <c r="J9619">
        <v>60.7</v>
      </c>
      <c r="K9619">
        <v>1471.1</v>
      </c>
      <c r="L9619">
        <v>97.4</v>
      </c>
      <c r="M9619">
        <v>3.81</v>
      </c>
      <c r="N9619">
        <v>4.51</v>
      </c>
      <c r="O9619">
        <v>21.8</v>
      </c>
    </row>
    <row r="9620" spans="1:15" x14ac:dyDescent="0.35">
      <c r="A9620" s="1">
        <v>46359</v>
      </c>
      <c r="B9620">
        <v>6</v>
      </c>
      <c r="C9620" t="s">
        <v>15</v>
      </c>
      <c r="D9620" t="s">
        <v>22</v>
      </c>
      <c r="E9620">
        <v>100</v>
      </c>
      <c r="F9620">
        <v>75</v>
      </c>
      <c r="G9620">
        <v>148.19999999999999</v>
      </c>
      <c r="H9620">
        <v>107.5</v>
      </c>
      <c r="I9620">
        <v>20.7</v>
      </c>
      <c r="J9620">
        <v>72.5</v>
      </c>
      <c r="K9620">
        <v>1492.2</v>
      </c>
      <c r="L9620">
        <v>105.5</v>
      </c>
      <c r="M9620">
        <v>4.07</v>
      </c>
      <c r="N9620">
        <v>5.71</v>
      </c>
      <c r="O9620">
        <v>27.8</v>
      </c>
    </row>
    <row r="9621" spans="1:15" x14ac:dyDescent="0.35">
      <c r="A9621" s="1">
        <v>46359</v>
      </c>
      <c r="B9621">
        <v>7</v>
      </c>
      <c r="C9621" t="s">
        <v>24</v>
      </c>
      <c r="D9621" t="s">
        <v>22</v>
      </c>
      <c r="E9621">
        <v>320</v>
      </c>
      <c r="F9621">
        <v>94.5</v>
      </c>
      <c r="G9621">
        <v>156</v>
      </c>
      <c r="H9621">
        <v>97.9</v>
      </c>
      <c r="I9621">
        <v>26.6</v>
      </c>
      <c r="J9621">
        <v>65.2</v>
      </c>
      <c r="K9621">
        <v>1937.3</v>
      </c>
      <c r="L9621">
        <v>130</v>
      </c>
      <c r="M9621">
        <v>3.3</v>
      </c>
      <c r="N9621">
        <v>4.7</v>
      </c>
      <c r="O9621">
        <v>16.8</v>
      </c>
    </row>
    <row r="9622" spans="1:15" x14ac:dyDescent="0.35">
      <c r="A9622" s="1">
        <v>46359</v>
      </c>
      <c r="B9622">
        <v>9</v>
      </c>
      <c r="C9622" t="s">
        <v>27</v>
      </c>
      <c r="D9622" t="s">
        <v>16</v>
      </c>
      <c r="E9622">
        <v>130</v>
      </c>
      <c r="F9622">
        <v>89.3</v>
      </c>
      <c r="G9622">
        <v>177.4</v>
      </c>
      <c r="H9622">
        <v>93.2</v>
      </c>
      <c r="I9622">
        <v>24</v>
      </c>
      <c r="J9622">
        <v>74.2</v>
      </c>
      <c r="K9622">
        <v>1646.6</v>
      </c>
      <c r="L9622">
        <v>111.3</v>
      </c>
      <c r="M9622">
        <v>5.93</v>
      </c>
      <c r="N9622">
        <v>4.6900000000000004</v>
      </c>
      <c r="O9622">
        <v>11.7</v>
      </c>
    </row>
    <row r="9623" spans="1:15" x14ac:dyDescent="0.35">
      <c r="A9623" s="1">
        <v>46359</v>
      </c>
      <c r="B9623">
        <v>12</v>
      </c>
      <c r="C9623" t="s">
        <v>28</v>
      </c>
      <c r="D9623" t="s">
        <v>22</v>
      </c>
      <c r="E9623">
        <v>130</v>
      </c>
      <c r="F9623">
        <v>61.5</v>
      </c>
      <c r="G9623">
        <v>190.8</v>
      </c>
      <c r="H9623">
        <v>95.2</v>
      </c>
      <c r="I9623">
        <v>14.7</v>
      </c>
      <c r="J9623">
        <v>74</v>
      </c>
      <c r="K9623">
        <v>1413.4</v>
      </c>
      <c r="L9623">
        <v>91.5</v>
      </c>
      <c r="M9623">
        <v>3.71</v>
      </c>
      <c r="N9623">
        <v>2.4300000000000002</v>
      </c>
      <c r="O9623">
        <v>32.200000000000003</v>
      </c>
    </row>
    <row r="9624" spans="1:15" x14ac:dyDescent="0.35">
      <c r="A9624" s="1">
        <v>46359</v>
      </c>
      <c r="B9624">
        <v>13</v>
      </c>
      <c r="C9624" t="s">
        <v>21</v>
      </c>
      <c r="D9624" t="s">
        <v>16</v>
      </c>
      <c r="E9624">
        <v>320</v>
      </c>
      <c r="F9624">
        <v>34.6</v>
      </c>
      <c r="G9624">
        <v>120.3</v>
      </c>
      <c r="H9624">
        <v>68.599999999999994</v>
      </c>
      <c r="I9624">
        <v>17.899999999999999</v>
      </c>
      <c r="J9624">
        <v>65.900000000000006</v>
      </c>
      <c r="K9624">
        <v>1215.9000000000001</v>
      </c>
      <c r="L9624">
        <v>82.5</v>
      </c>
      <c r="M9624">
        <v>2.42</v>
      </c>
      <c r="N9624">
        <v>2.79</v>
      </c>
      <c r="O9624">
        <v>26.8</v>
      </c>
    </row>
    <row r="9625" spans="1:15" x14ac:dyDescent="0.35">
      <c r="A9625" s="1">
        <v>46359</v>
      </c>
      <c r="B9625">
        <v>15</v>
      </c>
      <c r="C9625" t="s">
        <v>19</v>
      </c>
      <c r="D9625" t="s">
        <v>20</v>
      </c>
      <c r="E9625">
        <v>120</v>
      </c>
      <c r="F9625">
        <v>58.4</v>
      </c>
      <c r="G9625">
        <v>162.30000000000001</v>
      </c>
      <c r="H9625">
        <v>91</v>
      </c>
      <c r="I9625">
        <v>24.8</v>
      </c>
      <c r="J9625">
        <v>63.3</v>
      </c>
      <c r="K9625">
        <v>1339.8</v>
      </c>
      <c r="L9625">
        <v>92.8</v>
      </c>
      <c r="M9625">
        <v>4.1500000000000004</v>
      </c>
      <c r="N9625">
        <v>3.5</v>
      </c>
      <c r="O9625">
        <v>13.4</v>
      </c>
    </row>
    <row r="9626" spans="1:15" x14ac:dyDescent="0.35">
      <c r="A9626" s="1">
        <v>46359</v>
      </c>
      <c r="B9626">
        <v>16</v>
      </c>
      <c r="C9626" t="s">
        <v>29</v>
      </c>
      <c r="D9626" t="s">
        <v>23</v>
      </c>
      <c r="E9626">
        <v>150</v>
      </c>
      <c r="F9626">
        <v>69.599999999999994</v>
      </c>
      <c r="G9626">
        <v>138.19999999999999</v>
      </c>
      <c r="H9626">
        <v>83.4</v>
      </c>
      <c r="I9626">
        <v>26.1</v>
      </c>
      <c r="J9626">
        <v>53.5</v>
      </c>
      <c r="K9626">
        <v>1494</v>
      </c>
      <c r="L9626">
        <v>107.5</v>
      </c>
      <c r="M9626">
        <v>4.9000000000000004</v>
      </c>
      <c r="N9626">
        <v>4.47</v>
      </c>
      <c r="O9626">
        <v>18.899999999999999</v>
      </c>
    </row>
    <row r="9627" spans="1:15" x14ac:dyDescent="0.35">
      <c r="A9627" s="1">
        <v>46359</v>
      </c>
      <c r="B9627">
        <v>17</v>
      </c>
      <c r="C9627" t="s">
        <v>28</v>
      </c>
      <c r="D9627" t="s">
        <v>23</v>
      </c>
      <c r="E9627">
        <v>120</v>
      </c>
      <c r="F9627">
        <v>88.4</v>
      </c>
      <c r="G9627">
        <v>159.6</v>
      </c>
      <c r="H9627">
        <v>81.3</v>
      </c>
      <c r="I9627">
        <v>17.5</v>
      </c>
      <c r="J9627">
        <v>55.8</v>
      </c>
      <c r="K9627">
        <v>1614.6</v>
      </c>
      <c r="L9627">
        <v>107.9</v>
      </c>
      <c r="M9627">
        <v>4.7300000000000004</v>
      </c>
      <c r="N9627">
        <v>4.7</v>
      </c>
      <c r="O9627">
        <v>35.1</v>
      </c>
    </row>
    <row r="9628" spans="1:15" x14ac:dyDescent="0.35">
      <c r="A9628" s="1">
        <v>46359</v>
      </c>
      <c r="B9628">
        <v>20</v>
      </c>
      <c r="C9628" t="s">
        <v>27</v>
      </c>
      <c r="D9628" t="s">
        <v>23</v>
      </c>
      <c r="E9628">
        <v>70</v>
      </c>
      <c r="F9628">
        <v>102.1</v>
      </c>
      <c r="G9628">
        <v>165.1</v>
      </c>
      <c r="H9628">
        <v>119.4</v>
      </c>
      <c r="I9628">
        <v>20.9</v>
      </c>
      <c r="J9628">
        <v>63.5</v>
      </c>
      <c r="K9628">
        <v>1662.7</v>
      </c>
      <c r="L9628">
        <v>107.7</v>
      </c>
      <c r="M9628">
        <v>5.47</v>
      </c>
      <c r="N9628">
        <v>4.75</v>
      </c>
      <c r="O9628">
        <v>14</v>
      </c>
    </row>
    <row r="9629" spans="1:15" x14ac:dyDescent="0.35">
      <c r="A9629" s="1">
        <v>46359</v>
      </c>
      <c r="B9629">
        <v>21</v>
      </c>
      <c r="C9629" t="s">
        <v>21</v>
      </c>
      <c r="D9629" t="s">
        <v>16</v>
      </c>
      <c r="E9629">
        <v>100</v>
      </c>
      <c r="F9629">
        <v>62.1</v>
      </c>
      <c r="G9629">
        <v>164.5</v>
      </c>
      <c r="H9629">
        <v>94.7</v>
      </c>
      <c r="I9629">
        <v>18.3</v>
      </c>
      <c r="J9629">
        <v>79.2</v>
      </c>
      <c r="K9629">
        <v>1480.5</v>
      </c>
      <c r="L9629">
        <v>105</v>
      </c>
      <c r="M9629">
        <v>2.97</v>
      </c>
      <c r="N9629">
        <v>4.3499999999999996</v>
      </c>
      <c r="O9629">
        <v>17.8</v>
      </c>
    </row>
    <row r="9630" spans="1:15" x14ac:dyDescent="0.35">
      <c r="A9630" s="1">
        <v>46359</v>
      </c>
      <c r="B9630">
        <v>22</v>
      </c>
      <c r="C9630" t="s">
        <v>19</v>
      </c>
      <c r="D9630" t="s">
        <v>16</v>
      </c>
      <c r="E9630">
        <v>210</v>
      </c>
      <c r="F9630">
        <v>48.2</v>
      </c>
      <c r="G9630">
        <v>110.1</v>
      </c>
      <c r="H9630">
        <v>68.7</v>
      </c>
      <c r="I9630">
        <v>23.2</v>
      </c>
      <c r="J9630">
        <v>69.3</v>
      </c>
      <c r="K9630">
        <v>1294.0999999999999</v>
      </c>
      <c r="L9630">
        <v>84.9</v>
      </c>
      <c r="M9630">
        <v>3.48</v>
      </c>
      <c r="N9630">
        <v>3.32</v>
      </c>
      <c r="O9630">
        <v>18</v>
      </c>
    </row>
    <row r="9631" spans="1:15" x14ac:dyDescent="0.35">
      <c r="A9631" s="1">
        <v>46359</v>
      </c>
      <c r="B9631">
        <v>23</v>
      </c>
      <c r="C9631" t="s">
        <v>28</v>
      </c>
      <c r="D9631" t="s">
        <v>16</v>
      </c>
      <c r="E9631">
        <v>85</v>
      </c>
      <c r="F9631">
        <v>70.5</v>
      </c>
      <c r="G9631">
        <v>172.2</v>
      </c>
      <c r="H9631">
        <v>107.4</v>
      </c>
      <c r="I9631">
        <v>24.6</v>
      </c>
      <c r="J9631">
        <v>62.8</v>
      </c>
      <c r="K9631">
        <v>1519.2</v>
      </c>
      <c r="L9631">
        <v>98.5</v>
      </c>
      <c r="M9631">
        <v>3.2</v>
      </c>
      <c r="N9631">
        <v>2.81</v>
      </c>
      <c r="O9631">
        <v>28.1</v>
      </c>
    </row>
    <row r="9632" spans="1:15" x14ac:dyDescent="0.35">
      <c r="A9632" s="1">
        <v>46360</v>
      </c>
      <c r="B9632">
        <v>1</v>
      </c>
      <c r="C9632" t="s">
        <v>19</v>
      </c>
      <c r="D9632" t="s">
        <v>20</v>
      </c>
      <c r="E9632">
        <v>320</v>
      </c>
      <c r="F9632">
        <v>65.5</v>
      </c>
      <c r="G9632">
        <v>152.1</v>
      </c>
      <c r="H9632">
        <v>92</v>
      </c>
      <c r="I9632">
        <v>21.7</v>
      </c>
      <c r="J9632">
        <v>71.900000000000006</v>
      </c>
      <c r="K9632">
        <v>1312.2</v>
      </c>
      <c r="L9632">
        <v>88.1</v>
      </c>
      <c r="M9632">
        <v>4.1500000000000004</v>
      </c>
      <c r="N9632">
        <v>4.26</v>
      </c>
      <c r="O9632">
        <v>19.7</v>
      </c>
    </row>
    <row r="9633" spans="1:15" x14ac:dyDescent="0.35">
      <c r="A9633" s="1">
        <v>46360</v>
      </c>
      <c r="B9633">
        <v>3</v>
      </c>
      <c r="C9633" t="s">
        <v>27</v>
      </c>
      <c r="D9633" t="s">
        <v>18</v>
      </c>
      <c r="E9633">
        <v>120</v>
      </c>
      <c r="F9633">
        <v>63.1</v>
      </c>
      <c r="G9633">
        <v>148.5</v>
      </c>
      <c r="H9633">
        <v>84.3</v>
      </c>
      <c r="I9633">
        <v>23.1</v>
      </c>
      <c r="J9633">
        <v>74.900000000000006</v>
      </c>
      <c r="K9633">
        <v>1418.4</v>
      </c>
      <c r="L9633">
        <v>100.9</v>
      </c>
      <c r="M9633">
        <v>4.16</v>
      </c>
      <c r="N9633">
        <v>4.4000000000000004</v>
      </c>
      <c r="O9633">
        <v>13.5</v>
      </c>
    </row>
    <row r="9634" spans="1:15" x14ac:dyDescent="0.35">
      <c r="A9634" s="1">
        <v>46360</v>
      </c>
      <c r="B9634">
        <v>4</v>
      </c>
      <c r="C9634" t="s">
        <v>24</v>
      </c>
      <c r="D9634" t="s">
        <v>16</v>
      </c>
      <c r="E9634">
        <v>70</v>
      </c>
      <c r="F9634">
        <v>71.400000000000006</v>
      </c>
      <c r="G9634">
        <v>182</v>
      </c>
      <c r="H9634">
        <v>95.8</v>
      </c>
      <c r="I9634">
        <v>24.2</v>
      </c>
      <c r="J9634">
        <v>60.5</v>
      </c>
      <c r="K9634">
        <v>1618.6</v>
      </c>
      <c r="L9634">
        <v>97.4</v>
      </c>
      <c r="M9634">
        <v>3.82</v>
      </c>
      <c r="N9634">
        <v>4.76</v>
      </c>
      <c r="O9634">
        <v>18.399999999999999</v>
      </c>
    </row>
    <row r="9635" spans="1:15" x14ac:dyDescent="0.35">
      <c r="A9635" s="1">
        <v>46360</v>
      </c>
      <c r="B9635">
        <v>5</v>
      </c>
      <c r="C9635" t="s">
        <v>26</v>
      </c>
      <c r="D9635" t="s">
        <v>16</v>
      </c>
      <c r="E9635">
        <v>150</v>
      </c>
      <c r="F9635">
        <v>56.7</v>
      </c>
      <c r="G9635">
        <v>135.69999999999999</v>
      </c>
      <c r="H9635">
        <v>66.900000000000006</v>
      </c>
      <c r="I9635">
        <v>27.5</v>
      </c>
      <c r="J9635">
        <v>58.9</v>
      </c>
      <c r="K9635">
        <v>1458.5</v>
      </c>
      <c r="L9635">
        <v>97.5</v>
      </c>
      <c r="M9635">
        <v>5.34</v>
      </c>
      <c r="N9635">
        <v>2.5</v>
      </c>
      <c r="O9635">
        <v>24.2</v>
      </c>
    </row>
    <row r="9636" spans="1:15" x14ac:dyDescent="0.35">
      <c r="A9636" s="1">
        <v>46360</v>
      </c>
      <c r="B9636">
        <v>6</v>
      </c>
      <c r="C9636" t="s">
        <v>25</v>
      </c>
      <c r="D9636" t="s">
        <v>23</v>
      </c>
      <c r="E9636">
        <v>120</v>
      </c>
      <c r="F9636">
        <v>73</v>
      </c>
      <c r="G9636">
        <v>160.5</v>
      </c>
      <c r="H9636">
        <v>94.7</v>
      </c>
      <c r="I9636">
        <v>28.7</v>
      </c>
      <c r="J9636">
        <v>88.7</v>
      </c>
      <c r="K9636">
        <v>1837.7</v>
      </c>
      <c r="L9636">
        <v>118.4</v>
      </c>
      <c r="M9636">
        <v>4.08</v>
      </c>
      <c r="N9636">
        <v>4.49</v>
      </c>
      <c r="O9636">
        <v>23.2</v>
      </c>
    </row>
    <row r="9637" spans="1:15" x14ac:dyDescent="0.35">
      <c r="A9637" s="1">
        <v>46360</v>
      </c>
      <c r="B9637">
        <v>7</v>
      </c>
      <c r="C9637" t="s">
        <v>25</v>
      </c>
      <c r="D9637" t="s">
        <v>22</v>
      </c>
      <c r="E9637">
        <v>85</v>
      </c>
      <c r="F9637">
        <v>84</v>
      </c>
      <c r="G9637">
        <v>146.1</v>
      </c>
      <c r="H9637">
        <v>81.900000000000006</v>
      </c>
      <c r="I9637">
        <v>21.5</v>
      </c>
      <c r="J9637">
        <v>59.6</v>
      </c>
      <c r="K9637">
        <v>1692.2</v>
      </c>
      <c r="L9637">
        <v>114.5</v>
      </c>
      <c r="M9637">
        <v>4.9800000000000004</v>
      </c>
      <c r="N9637">
        <v>6.7</v>
      </c>
      <c r="O9637">
        <v>19.5</v>
      </c>
    </row>
    <row r="9638" spans="1:15" x14ac:dyDescent="0.35">
      <c r="A9638" s="1">
        <v>46360</v>
      </c>
      <c r="B9638">
        <v>9</v>
      </c>
      <c r="C9638" t="s">
        <v>28</v>
      </c>
      <c r="D9638" t="s">
        <v>22</v>
      </c>
      <c r="E9638">
        <v>100</v>
      </c>
      <c r="F9638">
        <v>93.3</v>
      </c>
      <c r="G9638">
        <v>177.1</v>
      </c>
      <c r="H9638">
        <v>107.3</v>
      </c>
      <c r="I9638">
        <v>21</v>
      </c>
      <c r="J9638">
        <v>62.6</v>
      </c>
      <c r="K9638">
        <v>1681.6</v>
      </c>
      <c r="L9638">
        <v>105.5</v>
      </c>
      <c r="M9638">
        <v>5.87</v>
      </c>
      <c r="N9638">
        <v>6.76</v>
      </c>
      <c r="O9638">
        <v>30.9</v>
      </c>
    </row>
    <row r="9639" spans="1:15" x14ac:dyDescent="0.35">
      <c r="A9639" s="1">
        <v>46360</v>
      </c>
      <c r="B9639">
        <v>10</v>
      </c>
      <c r="C9639" t="s">
        <v>28</v>
      </c>
      <c r="D9639" t="s">
        <v>20</v>
      </c>
      <c r="E9639">
        <v>70</v>
      </c>
      <c r="F9639">
        <v>93.3</v>
      </c>
      <c r="G9639">
        <v>186.7</v>
      </c>
      <c r="H9639">
        <v>107.7</v>
      </c>
      <c r="I9639">
        <v>19.3</v>
      </c>
      <c r="J9639">
        <v>65</v>
      </c>
      <c r="K9639">
        <v>1665.2</v>
      </c>
      <c r="L9639">
        <v>107.3</v>
      </c>
      <c r="M9639">
        <v>4.12</v>
      </c>
      <c r="N9639">
        <v>3.95</v>
      </c>
      <c r="O9639">
        <v>32.200000000000003</v>
      </c>
    </row>
    <row r="9640" spans="1:15" x14ac:dyDescent="0.35">
      <c r="A9640" s="1">
        <v>46360</v>
      </c>
      <c r="B9640">
        <v>12</v>
      </c>
      <c r="C9640" t="s">
        <v>25</v>
      </c>
      <c r="D9640" t="s">
        <v>22</v>
      </c>
      <c r="E9640">
        <v>120</v>
      </c>
      <c r="F9640">
        <v>79.099999999999994</v>
      </c>
      <c r="G9640">
        <v>168</v>
      </c>
      <c r="H9640">
        <v>96.6</v>
      </c>
      <c r="I9640">
        <v>24</v>
      </c>
      <c r="J9640">
        <v>57.5</v>
      </c>
      <c r="K9640">
        <v>1465.9</v>
      </c>
      <c r="L9640">
        <v>97.9</v>
      </c>
      <c r="M9640">
        <v>5.15</v>
      </c>
      <c r="N9640">
        <v>3.23</v>
      </c>
      <c r="O9640">
        <v>18.899999999999999</v>
      </c>
    </row>
    <row r="9641" spans="1:15" x14ac:dyDescent="0.35">
      <c r="A9641" s="1">
        <v>46360</v>
      </c>
      <c r="B9641">
        <v>15</v>
      </c>
      <c r="C9641" t="s">
        <v>15</v>
      </c>
      <c r="D9641" t="s">
        <v>18</v>
      </c>
      <c r="E9641">
        <v>120</v>
      </c>
      <c r="F9641">
        <v>79.2</v>
      </c>
      <c r="G9641">
        <v>176</v>
      </c>
      <c r="H9641">
        <v>91.5</v>
      </c>
      <c r="I9641">
        <v>22.5</v>
      </c>
      <c r="J9641">
        <v>50.9</v>
      </c>
      <c r="K9641">
        <v>1751.4</v>
      </c>
      <c r="L9641">
        <v>102.6</v>
      </c>
      <c r="M9641">
        <v>5.04</v>
      </c>
      <c r="N9641">
        <v>5.12</v>
      </c>
      <c r="O9641">
        <v>24</v>
      </c>
    </row>
    <row r="9642" spans="1:15" x14ac:dyDescent="0.35">
      <c r="A9642" s="1">
        <v>46360</v>
      </c>
      <c r="B9642">
        <v>16</v>
      </c>
      <c r="C9642" t="s">
        <v>24</v>
      </c>
      <c r="D9642" t="s">
        <v>23</v>
      </c>
      <c r="E9642">
        <v>130</v>
      </c>
      <c r="F9642">
        <v>65.400000000000006</v>
      </c>
      <c r="G9642">
        <v>120.5</v>
      </c>
      <c r="H9642">
        <v>73.2</v>
      </c>
      <c r="I9642">
        <v>25</v>
      </c>
      <c r="J9642">
        <v>65.7</v>
      </c>
      <c r="K9642">
        <v>1583.8</v>
      </c>
      <c r="L9642">
        <v>110</v>
      </c>
      <c r="M9642">
        <v>4.33</v>
      </c>
      <c r="N9642">
        <v>2.8</v>
      </c>
      <c r="O9642">
        <v>15.9</v>
      </c>
    </row>
    <row r="9643" spans="1:15" x14ac:dyDescent="0.35">
      <c r="A9643" s="1">
        <v>46360</v>
      </c>
      <c r="B9643">
        <v>17</v>
      </c>
      <c r="C9643" t="s">
        <v>25</v>
      </c>
      <c r="D9643" t="s">
        <v>20</v>
      </c>
      <c r="E9643">
        <v>85</v>
      </c>
      <c r="F9643">
        <v>88.4</v>
      </c>
      <c r="G9643">
        <v>193</v>
      </c>
      <c r="H9643">
        <v>125.6</v>
      </c>
      <c r="I9643">
        <v>27.4</v>
      </c>
      <c r="J9643">
        <v>58.8</v>
      </c>
      <c r="K9643">
        <v>1765.4</v>
      </c>
      <c r="L9643">
        <v>118.6</v>
      </c>
      <c r="M9643">
        <v>5.4</v>
      </c>
      <c r="N9643">
        <v>4.43</v>
      </c>
      <c r="O9643">
        <v>19.3</v>
      </c>
    </row>
    <row r="9644" spans="1:15" x14ac:dyDescent="0.35">
      <c r="A9644" s="1">
        <v>46360</v>
      </c>
      <c r="B9644">
        <v>20</v>
      </c>
      <c r="C9644" t="s">
        <v>25</v>
      </c>
      <c r="D9644" t="s">
        <v>22</v>
      </c>
      <c r="E9644">
        <v>320</v>
      </c>
      <c r="F9644">
        <v>79.8</v>
      </c>
      <c r="G9644">
        <v>147</v>
      </c>
      <c r="H9644">
        <v>84.7</v>
      </c>
      <c r="I9644">
        <v>19.8</v>
      </c>
      <c r="J9644">
        <v>71.2</v>
      </c>
      <c r="K9644">
        <v>1421.2</v>
      </c>
      <c r="L9644">
        <v>93</v>
      </c>
      <c r="M9644">
        <v>3.83</v>
      </c>
      <c r="N9644">
        <v>5.74</v>
      </c>
      <c r="O9644">
        <v>20.6</v>
      </c>
    </row>
    <row r="9645" spans="1:15" x14ac:dyDescent="0.35">
      <c r="A9645" s="1">
        <v>46360</v>
      </c>
      <c r="B9645">
        <v>21</v>
      </c>
      <c r="C9645" t="s">
        <v>21</v>
      </c>
      <c r="D9645" t="s">
        <v>22</v>
      </c>
      <c r="E9645">
        <v>210</v>
      </c>
      <c r="F9645">
        <v>61.8</v>
      </c>
      <c r="G9645">
        <v>124.3</v>
      </c>
      <c r="H9645">
        <v>67.5</v>
      </c>
      <c r="I9645">
        <v>24.8</v>
      </c>
      <c r="J9645">
        <v>58.4</v>
      </c>
      <c r="K9645">
        <v>1410.6</v>
      </c>
      <c r="L9645">
        <v>96.6</v>
      </c>
      <c r="M9645">
        <v>4.79</v>
      </c>
      <c r="N9645">
        <v>4.05</v>
      </c>
      <c r="O9645">
        <v>24.3</v>
      </c>
    </row>
    <row r="9646" spans="1:15" x14ac:dyDescent="0.35">
      <c r="A9646" s="1">
        <v>46360</v>
      </c>
      <c r="B9646">
        <v>23</v>
      </c>
      <c r="C9646" t="s">
        <v>28</v>
      </c>
      <c r="D9646" t="s">
        <v>23</v>
      </c>
      <c r="E9646">
        <v>100</v>
      </c>
      <c r="F9646">
        <v>68.3</v>
      </c>
      <c r="G9646">
        <v>150.4</v>
      </c>
      <c r="H9646">
        <v>87</v>
      </c>
      <c r="I9646">
        <v>22.6</v>
      </c>
      <c r="J9646">
        <v>76.3</v>
      </c>
      <c r="K9646">
        <v>1594</v>
      </c>
      <c r="L9646">
        <v>108.8</v>
      </c>
      <c r="M9646">
        <v>4.55</v>
      </c>
      <c r="N9646">
        <v>2.5499999999999998</v>
      </c>
      <c r="O9646">
        <v>30</v>
      </c>
    </row>
    <row r="9647" spans="1:15" x14ac:dyDescent="0.35">
      <c r="A9647" s="1">
        <v>46361</v>
      </c>
      <c r="B9647">
        <v>1</v>
      </c>
      <c r="C9647" t="s">
        <v>19</v>
      </c>
      <c r="D9647" t="s">
        <v>20</v>
      </c>
      <c r="E9647">
        <v>120</v>
      </c>
      <c r="F9647">
        <v>46.3</v>
      </c>
      <c r="G9647">
        <v>135.80000000000001</v>
      </c>
      <c r="H9647">
        <v>68.599999999999994</v>
      </c>
      <c r="I9647">
        <v>27.5</v>
      </c>
      <c r="J9647">
        <v>63.3</v>
      </c>
      <c r="K9647">
        <v>1593.6</v>
      </c>
      <c r="L9647">
        <v>109.7</v>
      </c>
      <c r="M9647">
        <v>4.2300000000000004</v>
      </c>
      <c r="N9647">
        <v>3.78</v>
      </c>
      <c r="O9647">
        <v>17.600000000000001</v>
      </c>
    </row>
    <row r="9648" spans="1:15" x14ac:dyDescent="0.35">
      <c r="A9648" s="1">
        <v>46361</v>
      </c>
      <c r="B9648">
        <v>2</v>
      </c>
      <c r="C9648" t="s">
        <v>21</v>
      </c>
      <c r="D9648" t="s">
        <v>23</v>
      </c>
      <c r="E9648">
        <v>120</v>
      </c>
      <c r="F9648">
        <v>55.8</v>
      </c>
      <c r="G9648">
        <v>127.3</v>
      </c>
      <c r="H9648">
        <v>79.3</v>
      </c>
      <c r="I9648">
        <v>21</v>
      </c>
      <c r="J9648">
        <v>60.3</v>
      </c>
      <c r="K9648">
        <v>1690.1</v>
      </c>
      <c r="L9648">
        <v>115</v>
      </c>
      <c r="M9648">
        <v>3.68</v>
      </c>
      <c r="N9648">
        <v>3.71</v>
      </c>
      <c r="O9648">
        <v>23.6</v>
      </c>
    </row>
    <row r="9649" spans="1:15" x14ac:dyDescent="0.35">
      <c r="A9649" s="1">
        <v>46361</v>
      </c>
      <c r="B9649">
        <v>3</v>
      </c>
      <c r="C9649" t="s">
        <v>28</v>
      </c>
      <c r="D9649" t="s">
        <v>20</v>
      </c>
      <c r="E9649">
        <v>210</v>
      </c>
      <c r="F9649">
        <v>50.9</v>
      </c>
      <c r="G9649">
        <v>110.8</v>
      </c>
      <c r="H9649">
        <v>81.900000000000006</v>
      </c>
      <c r="I9649">
        <v>24.2</v>
      </c>
      <c r="J9649">
        <v>59.9</v>
      </c>
      <c r="K9649">
        <v>1308.5999999999999</v>
      </c>
      <c r="L9649">
        <v>92.8</v>
      </c>
      <c r="M9649">
        <v>3.3</v>
      </c>
      <c r="N9649">
        <v>4.32</v>
      </c>
      <c r="O9649">
        <v>36</v>
      </c>
    </row>
    <row r="9650" spans="1:15" x14ac:dyDescent="0.35">
      <c r="A9650" s="1">
        <v>46361</v>
      </c>
      <c r="B9650">
        <v>5</v>
      </c>
      <c r="C9650" t="s">
        <v>25</v>
      </c>
      <c r="D9650" t="s">
        <v>22</v>
      </c>
      <c r="E9650">
        <v>100</v>
      </c>
      <c r="F9650">
        <v>58.4</v>
      </c>
      <c r="G9650">
        <v>133.6</v>
      </c>
      <c r="H9650">
        <v>67.5</v>
      </c>
      <c r="I9650">
        <v>26.2</v>
      </c>
      <c r="J9650">
        <v>62.4</v>
      </c>
      <c r="K9650">
        <v>1541.1</v>
      </c>
      <c r="L9650">
        <v>107.1</v>
      </c>
      <c r="M9650">
        <v>3.06</v>
      </c>
      <c r="N9650">
        <v>3.72</v>
      </c>
      <c r="O9650">
        <v>13.7</v>
      </c>
    </row>
    <row r="9651" spans="1:15" x14ac:dyDescent="0.35">
      <c r="A9651" s="1">
        <v>46361</v>
      </c>
      <c r="B9651">
        <v>6</v>
      </c>
      <c r="C9651" t="s">
        <v>29</v>
      </c>
      <c r="D9651" t="s">
        <v>23</v>
      </c>
      <c r="E9651">
        <v>320</v>
      </c>
      <c r="F9651">
        <v>68.3</v>
      </c>
      <c r="G9651">
        <v>158</v>
      </c>
      <c r="H9651">
        <v>103.8</v>
      </c>
      <c r="I9651">
        <v>26.8</v>
      </c>
      <c r="J9651">
        <v>75</v>
      </c>
      <c r="K9651">
        <v>1440.8</v>
      </c>
      <c r="L9651">
        <v>99.6</v>
      </c>
      <c r="M9651">
        <v>4.0599999999999996</v>
      </c>
      <c r="N9651">
        <v>6.75</v>
      </c>
      <c r="O9651">
        <v>23</v>
      </c>
    </row>
    <row r="9652" spans="1:15" x14ac:dyDescent="0.35">
      <c r="A9652" s="1">
        <v>46361</v>
      </c>
      <c r="B9652">
        <v>7</v>
      </c>
      <c r="C9652" t="s">
        <v>26</v>
      </c>
      <c r="D9652" t="s">
        <v>23</v>
      </c>
      <c r="E9652">
        <v>70</v>
      </c>
      <c r="F9652">
        <v>70.2</v>
      </c>
      <c r="G9652">
        <v>128.80000000000001</v>
      </c>
      <c r="H9652">
        <v>83.9</v>
      </c>
      <c r="I9652">
        <v>22.3</v>
      </c>
      <c r="J9652">
        <v>61.7</v>
      </c>
      <c r="K9652">
        <v>1412.4</v>
      </c>
      <c r="L9652">
        <v>90.4</v>
      </c>
      <c r="M9652">
        <v>3.92</v>
      </c>
      <c r="N9652">
        <v>4.3099999999999996</v>
      </c>
      <c r="O9652">
        <v>24</v>
      </c>
    </row>
    <row r="9653" spans="1:15" x14ac:dyDescent="0.35">
      <c r="A9653" s="1">
        <v>46361</v>
      </c>
      <c r="B9653">
        <v>8</v>
      </c>
      <c r="C9653" t="s">
        <v>28</v>
      </c>
      <c r="D9653" t="s">
        <v>18</v>
      </c>
      <c r="E9653">
        <v>100</v>
      </c>
      <c r="F9653">
        <v>81.400000000000006</v>
      </c>
      <c r="G9653">
        <v>135.6</v>
      </c>
      <c r="H9653">
        <v>76.599999999999994</v>
      </c>
      <c r="I9653">
        <v>21.3</v>
      </c>
      <c r="J9653">
        <v>54</v>
      </c>
      <c r="K9653">
        <v>1366.7</v>
      </c>
      <c r="L9653">
        <v>94</v>
      </c>
      <c r="M9653">
        <v>3.9</v>
      </c>
      <c r="N9653">
        <v>5.29</v>
      </c>
      <c r="O9653">
        <v>31.4</v>
      </c>
    </row>
    <row r="9654" spans="1:15" x14ac:dyDescent="0.35">
      <c r="A9654" s="1">
        <v>46361</v>
      </c>
      <c r="B9654">
        <v>9</v>
      </c>
      <c r="C9654" t="s">
        <v>26</v>
      </c>
      <c r="D9654" t="s">
        <v>23</v>
      </c>
      <c r="E9654">
        <v>100</v>
      </c>
      <c r="F9654">
        <v>102.1</v>
      </c>
      <c r="G9654">
        <v>213</v>
      </c>
      <c r="H9654">
        <v>119.5</v>
      </c>
      <c r="I9654">
        <v>21.1</v>
      </c>
      <c r="J9654">
        <v>80.900000000000006</v>
      </c>
      <c r="K9654">
        <v>1777.5</v>
      </c>
      <c r="L9654">
        <v>114.4</v>
      </c>
      <c r="M9654">
        <v>6.15</v>
      </c>
      <c r="N9654">
        <v>6.34</v>
      </c>
      <c r="O9654">
        <v>22.2</v>
      </c>
    </row>
    <row r="9655" spans="1:15" x14ac:dyDescent="0.35">
      <c r="A9655" s="1">
        <v>46361</v>
      </c>
      <c r="B9655">
        <v>13</v>
      </c>
      <c r="C9655" t="s">
        <v>17</v>
      </c>
      <c r="D9655" t="s">
        <v>20</v>
      </c>
      <c r="E9655">
        <v>100</v>
      </c>
      <c r="F9655">
        <v>83.2</v>
      </c>
      <c r="G9655">
        <v>182.3</v>
      </c>
      <c r="H9655">
        <v>94.4</v>
      </c>
      <c r="I9655">
        <v>24.5</v>
      </c>
      <c r="J9655">
        <v>50.8</v>
      </c>
      <c r="K9655">
        <v>1773.1</v>
      </c>
      <c r="L9655">
        <v>116</v>
      </c>
      <c r="M9655">
        <v>5.22</v>
      </c>
      <c r="N9655">
        <v>6.02</v>
      </c>
      <c r="O9655">
        <v>17.100000000000001</v>
      </c>
    </row>
    <row r="9656" spans="1:15" x14ac:dyDescent="0.35">
      <c r="A9656" s="1">
        <v>46361</v>
      </c>
      <c r="B9656">
        <v>15</v>
      </c>
      <c r="C9656" t="s">
        <v>24</v>
      </c>
      <c r="D9656" t="s">
        <v>18</v>
      </c>
      <c r="E9656">
        <v>120</v>
      </c>
      <c r="F9656">
        <v>60.9</v>
      </c>
      <c r="G9656">
        <v>145.9</v>
      </c>
      <c r="H9656">
        <v>85.4</v>
      </c>
      <c r="I9656">
        <v>23</v>
      </c>
      <c r="J9656">
        <v>84.8</v>
      </c>
      <c r="K9656">
        <v>1385.4</v>
      </c>
      <c r="L9656">
        <v>88.4</v>
      </c>
      <c r="M9656">
        <v>4.96</v>
      </c>
      <c r="N9656">
        <v>2.9</v>
      </c>
      <c r="O9656">
        <v>14.8</v>
      </c>
    </row>
    <row r="9657" spans="1:15" x14ac:dyDescent="0.35">
      <c r="A9657" s="1">
        <v>46361</v>
      </c>
      <c r="B9657">
        <v>16</v>
      </c>
      <c r="C9657" t="s">
        <v>25</v>
      </c>
      <c r="D9657" t="s">
        <v>23</v>
      </c>
      <c r="E9657">
        <v>85</v>
      </c>
      <c r="F9657">
        <v>57.8</v>
      </c>
      <c r="G9657">
        <v>131</v>
      </c>
      <c r="H9657">
        <v>87.6</v>
      </c>
      <c r="I9657">
        <v>24.8</v>
      </c>
      <c r="J9657">
        <v>50.4</v>
      </c>
      <c r="K9657">
        <v>1230.5</v>
      </c>
      <c r="L9657">
        <v>74.7</v>
      </c>
      <c r="M9657">
        <v>3.3</v>
      </c>
      <c r="N9657">
        <v>5.22</v>
      </c>
      <c r="O9657">
        <v>18.3</v>
      </c>
    </row>
    <row r="9658" spans="1:15" x14ac:dyDescent="0.35">
      <c r="A9658" s="1">
        <v>46361</v>
      </c>
      <c r="B9658">
        <v>17</v>
      </c>
      <c r="C9658" t="s">
        <v>19</v>
      </c>
      <c r="D9658" t="s">
        <v>23</v>
      </c>
      <c r="E9658">
        <v>70</v>
      </c>
      <c r="F9658">
        <v>66.599999999999994</v>
      </c>
      <c r="G9658">
        <v>180.9</v>
      </c>
      <c r="H9658">
        <v>100.6</v>
      </c>
      <c r="I9658">
        <v>23</v>
      </c>
      <c r="J9658">
        <v>62.8</v>
      </c>
      <c r="K9658">
        <v>1413.4</v>
      </c>
      <c r="L9658">
        <v>103.3</v>
      </c>
      <c r="M9658">
        <v>4.7699999999999996</v>
      </c>
      <c r="N9658">
        <v>4.08</v>
      </c>
      <c r="O9658">
        <v>17.3</v>
      </c>
    </row>
    <row r="9659" spans="1:15" x14ac:dyDescent="0.35">
      <c r="A9659" s="1">
        <v>46361</v>
      </c>
      <c r="B9659">
        <v>18</v>
      </c>
      <c r="C9659" t="s">
        <v>15</v>
      </c>
      <c r="D9659" t="s">
        <v>18</v>
      </c>
      <c r="E9659">
        <v>210</v>
      </c>
      <c r="F9659">
        <v>106.5</v>
      </c>
      <c r="G9659">
        <v>200.8</v>
      </c>
      <c r="H9659">
        <v>104.6</v>
      </c>
      <c r="I9659">
        <v>20.100000000000001</v>
      </c>
      <c r="J9659">
        <v>63.9</v>
      </c>
      <c r="K9659">
        <v>1763.3</v>
      </c>
      <c r="L9659">
        <v>116.5</v>
      </c>
      <c r="M9659">
        <v>4.6399999999999997</v>
      </c>
      <c r="N9659">
        <v>6.02</v>
      </c>
      <c r="O9659">
        <v>25.7</v>
      </c>
    </row>
    <row r="9660" spans="1:15" x14ac:dyDescent="0.35">
      <c r="A9660" s="1">
        <v>46361</v>
      </c>
      <c r="B9660">
        <v>22</v>
      </c>
      <c r="C9660" t="s">
        <v>19</v>
      </c>
      <c r="D9660" t="s">
        <v>22</v>
      </c>
      <c r="E9660">
        <v>150</v>
      </c>
      <c r="F9660">
        <v>46.8</v>
      </c>
      <c r="G9660">
        <v>126.8</v>
      </c>
      <c r="H9660">
        <v>43.8</v>
      </c>
      <c r="I9660">
        <v>23.5</v>
      </c>
      <c r="J9660">
        <v>72.8</v>
      </c>
      <c r="K9660">
        <v>1278.9000000000001</v>
      </c>
      <c r="L9660">
        <v>92.1</v>
      </c>
      <c r="M9660">
        <v>3.22</v>
      </c>
      <c r="N9660">
        <v>2.17</v>
      </c>
      <c r="O9660">
        <v>17.3</v>
      </c>
    </row>
    <row r="9661" spans="1:15" x14ac:dyDescent="0.35">
      <c r="A9661" s="1">
        <v>46362</v>
      </c>
      <c r="B9661">
        <v>2</v>
      </c>
      <c r="C9661" t="s">
        <v>21</v>
      </c>
      <c r="D9661" t="s">
        <v>23</v>
      </c>
      <c r="E9661">
        <v>130</v>
      </c>
      <c r="F9661">
        <v>53.1</v>
      </c>
      <c r="G9661">
        <v>132.9</v>
      </c>
      <c r="H9661">
        <v>71.900000000000006</v>
      </c>
      <c r="I9661">
        <v>22.5</v>
      </c>
      <c r="J9661">
        <v>71.900000000000006</v>
      </c>
      <c r="K9661">
        <v>1466.8</v>
      </c>
      <c r="L9661">
        <v>104.6</v>
      </c>
      <c r="M9661">
        <v>4.0599999999999996</v>
      </c>
      <c r="N9661">
        <v>2.19</v>
      </c>
      <c r="O9661">
        <v>25</v>
      </c>
    </row>
    <row r="9662" spans="1:15" x14ac:dyDescent="0.35">
      <c r="A9662" s="1">
        <v>46362</v>
      </c>
      <c r="B9662">
        <v>4</v>
      </c>
      <c r="C9662" t="s">
        <v>26</v>
      </c>
      <c r="D9662" t="s">
        <v>16</v>
      </c>
      <c r="E9662">
        <v>120</v>
      </c>
      <c r="F9662">
        <v>74.7</v>
      </c>
      <c r="G9662">
        <v>157.69999999999999</v>
      </c>
      <c r="H9662">
        <v>86.5</v>
      </c>
      <c r="I9662">
        <v>23.8</v>
      </c>
      <c r="J9662">
        <v>81.2</v>
      </c>
      <c r="K9662">
        <v>1805.2</v>
      </c>
      <c r="L9662">
        <v>113.9</v>
      </c>
      <c r="M9662">
        <v>4.78</v>
      </c>
      <c r="N9662">
        <v>4.8</v>
      </c>
      <c r="O9662">
        <v>21.8</v>
      </c>
    </row>
    <row r="9663" spans="1:15" x14ac:dyDescent="0.35">
      <c r="A9663" s="1">
        <v>46362</v>
      </c>
      <c r="B9663">
        <v>5</v>
      </c>
      <c r="C9663" t="s">
        <v>21</v>
      </c>
      <c r="D9663" t="s">
        <v>22</v>
      </c>
      <c r="E9663">
        <v>210</v>
      </c>
      <c r="F9663">
        <v>61.3</v>
      </c>
      <c r="G9663">
        <v>146.5</v>
      </c>
      <c r="H9663">
        <v>77.400000000000006</v>
      </c>
      <c r="I9663">
        <v>22.4</v>
      </c>
      <c r="J9663">
        <v>54.1</v>
      </c>
      <c r="K9663">
        <v>1526.4</v>
      </c>
      <c r="L9663">
        <v>103.2</v>
      </c>
      <c r="M9663">
        <v>3.46</v>
      </c>
      <c r="N9663">
        <v>5.15</v>
      </c>
      <c r="O9663">
        <v>20.100000000000001</v>
      </c>
    </row>
    <row r="9664" spans="1:15" x14ac:dyDescent="0.35">
      <c r="A9664" s="1">
        <v>46362</v>
      </c>
      <c r="B9664">
        <v>6</v>
      </c>
      <c r="C9664" t="s">
        <v>29</v>
      </c>
      <c r="D9664" t="s">
        <v>23</v>
      </c>
      <c r="E9664">
        <v>320</v>
      </c>
      <c r="F9664">
        <v>68.3</v>
      </c>
      <c r="G9664">
        <v>129.9</v>
      </c>
      <c r="H9664">
        <v>66.3</v>
      </c>
      <c r="I9664">
        <v>25.8</v>
      </c>
      <c r="J9664">
        <v>50.8</v>
      </c>
      <c r="K9664">
        <v>1398.8</v>
      </c>
      <c r="L9664">
        <v>94.6</v>
      </c>
      <c r="M9664">
        <v>4.08</v>
      </c>
      <c r="N9664">
        <v>3.25</v>
      </c>
      <c r="O9664">
        <v>20.5</v>
      </c>
    </row>
    <row r="9665" spans="1:15" x14ac:dyDescent="0.35">
      <c r="A9665" s="1">
        <v>46362</v>
      </c>
      <c r="B9665">
        <v>7</v>
      </c>
      <c r="C9665" t="s">
        <v>17</v>
      </c>
      <c r="D9665" t="s">
        <v>22</v>
      </c>
      <c r="E9665">
        <v>150</v>
      </c>
      <c r="F9665">
        <v>96.3</v>
      </c>
      <c r="G9665">
        <v>160.30000000000001</v>
      </c>
      <c r="H9665">
        <v>103.9</v>
      </c>
      <c r="I9665">
        <v>26.6</v>
      </c>
      <c r="J9665">
        <v>72.599999999999994</v>
      </c>
      <c r="K9665">
        <v>1561.2</v>
      </c>
      <c r="L9665">
        <v>106.1</v>
      </c>
      <c r="M9665">
        <v>4.04</v>
      </c>
      <c r="N9665">
        <v>3.96</v>
      </c>
      <c r="O9665">
        <v>16.7</v>
      </c>
    </row>
    <row r="9666" spans="1:15" x14ac:dyDescent="0.35">
      <c r="A9666" s="1">
        <v>46362</v>
      </c>
      <c r="B9666">
        <v>10</v>
      </c>
      <c r="C9666" t="s">
        <v>19</v>
      </c>
      <c r="D9666" t="s">
        <v>20</v>
      </c>
      <c r="E9666">
        <v>130</v>
      </c>
      <c r="F9666">
        <v>65.8</v>
      </c>
      <c r="G9666">
        <v>124.9</v>
      </c>
      <c r="H9666">
        <v>77.8</v>
      </c>
      <c r="I9666">
        <v>26.5</v>
      </c>
      <c r="J9666">
        <v>82.4</v>
      </c>
      <c r="K9666">
        <v>1358.1</v>
      </c>
      <c r="L9666">
        <v>86.4</v>
      </c>
      <c r="M9666">
        <v>4.37</v>
      </c>
      <c r="N9666">
        <v>4.32</v>
      </c>
      <c r="O9666">
        <v>19.600000000000001</v>
      </c>
    </row>
    <row r="9667" spans="1:15" x14ac:dyDescent="0.35">
      <c r="A9667" s="1">
        <v>46362</v>
      </c>
      <c r="B9667">
        <v>12</v>
      </c>
      <c r="C9667" t="s">
        <v>19</v>
      </c>
      <c r="D9667" t="s">
        <v>22</v>
      </c>
      <c r="E9667">
        <v>320</v>
      </c>
      <c r="F9667">
        <v>70.400000000000006</v>
      </c>
      <c r="G9667">
        <v>153.19999999999999</v>
      </c>
      <c r="H9667">
        <v>77.400000000000006</v>
      </c>
      <c r="I9667">
        <v>22.7</v>
      </c>
      <c r="J9667">
        <v>75.900000000000006</v>
      </c>
      <c r="K9667">
        <v>1659.2</v>
      </c>
      <c r="L9667">
        <v>111.1</v>
      </c>
      <c r="M9667">
        <v>3</v>
      </c>
      <c r="N9667">
        <v>3.76</v>
      </c>
      <c r="O9667">
        <v>16.5</v>
      </c>
    </row>
    <row r="9668" spans="1:15" x14ac:dyDescent="0.35">
      <c r="A9668" s="1">
        <v>46362</v>
      </c>
      <c r="B9668">
        <v>14</v>
      </c>
      <c r="C9668" t="s">
        <v>29</v>
      </c>
      <c r="D9668" t="s">
        <v>18</v>
      </c>
      <c r="E9668">
        <v>320</v>
      </c>
      <c r="F9668">
        <v>59.6</v>
      </c>
      <c r="G9668">
        <v>123.3</v>
      </c>
      <c r="H9668">
        <v>60.5</v>
      </c>
      <c r="I9668">
        <v>25.2</v>
      </c>
      <c r="J9668">
        <v>70.8</v>
      </c>
      <c r="K9668">
        <v>1325.6</v>
      </c>
      <c r="L9668">
        <v>91.8</v>
      </c>
      <c r="M9668">
        <v>4.3099999999999996</v>
      </c>
      <c r="N9668">
        <v>4.5999999999999996</v>
      </c>
      <c r="O9668">
        <v>19.899999999999999</v>
      </c>
    </row>
    <row r="9669" spans="1:15" x14ac:dyDescent="0.35">
      <c r="A9669" s="1">
        <v>46362</v>
      </c>
      <c r="B9669">
        <v>15</v>
      </c>
      <c r="C9669" t="s">
        <v>25</v>
      </c>
      <c r="D9669" t="s">
        <v>23</v>
      </c>
      <c r="E9669">
        <v>130</v>
      </c>
      <c r="F9669">
        <v>66.099999999999994</v>
      </c>
      <c r="G9669">
        <v>150.9</v>
      </c>
      <c r="H9669">
        <v>80.900000000000006</v>
      </c>
      <c r="I9669">
        <v>26.4</v>
      </c>
      <c r="J9669">
        <v>73.8</v>
      </c>
      <c r="K9669">
        <v>1417.7</v>
      </c>
      <c r="L9669">
        <v>94.8</v>
      </c>
      <c r="M9669">
        <v>4.7300000000000004</v>
      </c>
      <c r="N9669">
        <v>3.55</v>
      </c>
      <c r="O9669">
        <v>19</v>
      </c>
    </row>
    <row r="9670" spans="1:15" x14ac:dyDescent="0.35">
      <c r="A9670" s="1">
        <v>46362</v>
      </c>
      <c r="B9670">
        <v>18</v>
      </c>
      <c r="C9670" t="s">
        <v>28</v>
      </c>
      <c r="D9670" t="s">
        <v>22</v>
      </c>
      <c r="E9670">
        <v>70</v>
      </c>
      <c r="F9670">
        <v>96</v>
      </c>
      <c r="G9670">
        <v>182.6</v>
      </c>
      <c r="H9670">
        <v>120.4</v>
      </c>
      <c r="I9670">
        <v>21.8</v>
      </c>
      <c r="J9670">
        <v>55.8</v>
      </c>
      <c r="K9670">
        <v>1862.9</v>
      </c>
      <c r="L9670">
        <v>113.4</v>
      </c>
      <c r="M9670">
        <v>4.29</v>
      </c>
      <c r="N9670">
        <v>5.25</v>
      </c>
      <c r="O9670">
        <v>37.5</v>
      </c>
    </row>
    <row r="9671" spans="1:15" x14ac:dyDescent="0.35">
      <c r="A9671" s="1">
        <v>46362</v>
      </c>
      <c r="B9671">
        <v>19</v>
      </c>
      <c r="C9671" t="s">
        <v>26</v>
      </c>
      <c r="D9671" t="s">
        <v>16</v>
      </c>
      <c r="E9671">
        <v>130</v>
      </c>
      <c r="F9671">
        <v>103.3</v>
      </c>
      <c r="G9671">
        <v>166.2</v>
      </c>
      <c r="H9671">
        <v>108.7</v>
      </c>
      <c r="I9671">
        <v>21.1</v>
      </c>
      <c r="J9671">
        <v>65.099999999999994</v>
      </c>
      <c r="K9671">
        <v>1518.2</v>
      </c>
      <c r="L9671">
        <v>107.1</v>
      </c>
      <c r="M9671">
        <v>4.8499999999999996</v>
      </c>
      <c r="N9671">
        <v>6.77</v>
      </c>
      <c r="O9671">
        <v>25.3</v>
      </c>
    </row>
    <row r="9672" spans="1:15" x14ac:dyDescent="0.35">
      <c r="A9672" s="1">
        <v>46362</v>
      </c>
      <c r="B9672">
        <v>20</v>
      </c>
      <c r="C9672" t="s">
        <v>26</v>
      </c>
      <c r="D9672" t="s">
        <v>20</v>
      </c>
      <c r="E9672">
        <v>120</v>
      </c>
      <c r="F9672">
        <v>85.3</v>
      </c>
      <c r="G9672">
        <v>113.1</v>
      </c>
      <c r="H9672">
        <v>77.099999999999994</v>
      </c>
      <c r="I9672">
        <v>21.6</v>
      </c>
      <c r="J9672">
        <v>67</v>
      </c>
      <c r="K9672">
        <v>1544</v>
      </c>
      <c r="L9672">
        <v>101.7</v>
      </c>
      <c r="M9672">
        <v>4.43</v>
      </c>
      <c r="N9672">
        <v>5.78</v>
      </c>
      <c r="O9672">
        <v>26</v>
      </c>
    </row>
    <row r="9673" spans="1:15" x14ac:dyDescent="0.35">
      <c r="A9673" s="1">
        <v>46362</v>
      </c>
      <c r="B9673">
        <v>21</v>
      </c>
      <c r="C9673" t="s">
        <v>24</v>
      </c>
      <c r="D9673" t="s">
        <v>20</v>
      </c>
      <c r="E9673">
        <v>130</v>
      </c>
      <c r="F9673">
        <v>63.5</v>
      </c>
      <c r="G9673">
        <v>140.6</v>
      </c>
      <c r="H9673">
        <v>102.7</v>
      </c>
      <c r="I9673">
        <v>23</v>
      </c>
      <c r="J9673">
        <v>65.2</v>
      </c>
      <c r="K9673">
        <v>1437.7</v>
      </c>
      <c r="L9673">
        <v>92.5</v>
      </c>
      <c r="M9673">
        <v>4.55</v>
      </c>
      <c r="N9673">
        <v>2.91</v>
      </c>
      <c r="O9673">
        <v>15.2</v>
      </c>
    </row>
    <row r="9674" spans="1:15" x14ac:dyDescent="0.35">
      <c r="A9674" s="1">
        <v>46363</v>
      </c>
      <c r="B9674">
        <v>0</v>
      </c>
      <c r="C9674" t="s">
        <v>24</v>
      </c>
      <c r="D9674" t="s">
        <v>22</v>
      </c>
      <c r="E9674">
        <v>130</v>
      </c>
      <c r="F9674">
        <v>77.5</v>
      </c>
      <c r="G9674">
        <v>149.1</v>
      </c>
      <c r="H9674">
        <v>73.099999999999994</v>
      </c>
      <c r="I9674">
        <v>21.9</v>
      </c>
      <c r="J9674">
        <v>70.8</v>
      </c>
      <c r="K9674">
        <v>1772.7</v>
      </c>
      <c r="L9674">
        <v>109.9</v>
      </c>
      <c r="M9674">
        <v>3.33</v>
      </c>
      <c r="N9674">
        <v>4.7300000000000004</v>
      </c>
      <c r="O9674">
        <v>13.2</v>
      </c>
    </row>
    <row r="9675" spans="1:15" x14ac:dyDescent="0.35">
      <c r="A9675" s="1">
        <v>46363</v>
      </c>
      <c r="B9675">
        <v>4</v>
      </c>
      <c r="C9675" t="s">
        <v>24</v>
      </c>
      <c r="D9675" t="s">
        <v>18</v>
      </c>
      <c r="E9675">
        <v>130</v>
      </c>
      <c r="F9675">
        <v>65.099999999999994</v>
      </c>
      <c r="G9675">
        <v>173.1</v>
      </c>
      <c r="H9675">
        <v>83</v>
      </c>
      <c r="I9675">
        <v>25.6</v>
      </c>
      <c r="J9675">
        <v>64.5</v>
      </c>
      <c r="K9675">
        <v>1616.9</v>
      </c>
      <c r="L9675">
        <v>110.5</v>
      </c>
      <c r="M9675">
        <v>2.95</v>
      </c>
      <c r="N9675">
        <v>4.16</v>
      </c>
      <c r="O9675">
        <v>14.6</v>
      </c>
    </row>
    <row r="9676" spans="1:15" x14ac:dyDescent="0.35">
      <c r="A9676" s="1">
        <v>46363</v>
      </c>
      <c r="B9676">
        <v>6</v>
      </c>
      <c r="C9676" t="s">
        <v>26</v>
      </c>
      <c r="D9676" t="s">
        <v>20</v>
      </c>
      <c r="E9676">
        <v>120</v>
      </c>
      <c r="F9676">
        <v>57.8</v>
      </c>
      <c r="G9676">
        <v>132.80000000000001</v>
      </c>
      <c r="H9676">
        <v>70.900000000000006</v>
      </c>
      <c r="I9676">
        <v>25.4</v>
      </c>
      <c r="J9676">
        <v>61.2</v>
      </c>
      <c r="K9676">
        <v>1470.8</v>
      </c>
      <c r="L9676">
        <v>96.1</v>
      </c>
      <c r="M9676">
        <v>3.57</v>
      </c>
      <c r="N9676">
        <v>3.15</v>
      </c>
      <c r="O9676">
        <v>20.9</v>
      </c>
    </row>
    <row r="9677" spans="1:15" x14ac:dyDescent="0.35">
      <c r="A9677" s="1">
        <v>46363</v>
      </c>
      <c r="B9677">
        <v>7</v>
      </c>
      <c r="C9677" t="s">
        <v>28</v>
      </c>
      <c r="D9677" t="s">
        <v>22</v>
      </c>
      <c r="E9677">
        <v>100</v>
      </c>
      <c r="F9677">
        <v>72.7</v>
      </c>
      <c r="G9677">
        <v>145.19999999999999</v>
      </c>
      <c r="H9677">
        <v>81.7</v>
      </c>
      <c r="I9677">
        <v>19.5</v>
      </c>
      <c r="J9677">
        <v>58.6</v>
      </c>
      <c r="K9677">
        <v>1616.5</v>
      </c>
      <c r="L9677">
        <v>102.6</v>
      </c>
      <c r="M9677">
        <v>6.69</v>
      </c>
      <c r="N9677">
        <v>5.17</v>
      </c>
      <c r="O9677">
        <v>32</v>
      </c>
    </row>
    <row r="9678" spans="1:15" x14ac:dyDescent="0.35">
      <c r="A9678" s="1">
        <v>46363</v>
      </c>
      <c r="B9678">
        <v>12</v>
      </c>
      <c r="C9678" t="s">
        <v>25</v>
      </c>
      <c r="D9678" t="s">
        <v>22</v>
      </c>
      <c r="E9678">
        <v>120</v>
      </c>
      <c r="F9678">
        <v>53.9</v>
      </c>
      <c r="G9678">
        <v>119.3</v>
      </c>
      <c r="H9678">
        <v>69.3</v>
      </c>
      <c r="I9678">
        <v>22.1</v>
      </c>
      <c r="J9678">
        <v>65.3</v>
      </c>
      <c r="K9678">
        <v>1290.5999999999999</v>
      </c>
      <c r="L9678">
        <v>88</v>
      </c>
      <c r="M9678">
        <v>4.5</v>
      </c>
      <c r="N9678">
        <v>4.3600000000000003</v>
      </c>
      <c r="O9678">
        <v>19.100000000000001</v>
      </c>
    </row>
    <row r="9679" spans="1:15" x14ac:dyDescent="0.35">
      <c r="A9679" s="1">
        <v>46363</v>
      </c>
      <c r="B9679">
        <v>13</v>
      </c>
      <c r="C9679" t="s">
        <v>17</v>
      </c>
      <c r="D9679" t="s">
        <v>20</v>
      </c>
      <c r="E9679">
        <v>150</v>
      </c>
      <c r="F9679">
        <v>75.7</v>
      </c>
      <c r="G9679">
        <v>146.30000000000001</v>
      </c>
      <c r="H9679">
        <v>97.7</v>
      </c>
      <c r="I9679">
        <v>25.9</v>
      </c>
      <c r="J9679">
        <v>54.2</v>
      </c>
      <c r="K9679">
        <v>1554.5</v>
      </c>
      <c r="L9679">
        <v>105.1</v>
      </c>
      <c r="M9679">
        <v>5.22</v>
      </c>
      <c r="N9679">
        <v>5.63</v>
      </c>
      <c r="O9679">
        <v>17.8</v>
      </c>
    </row>
    <row r="9680" spans="1:15" x14ac:dyDescent="0.35">
      <c r="A9680" s="1">
        <v>46363</v>
      </c>
      <c r="B9680">
        <v>14</v>
      </c>
      <c r="C9680" t="s">
        <v>17</v>
      </c>
      <c r="D9680" t="s">
        <v>22</v>
      </c>
      <c r="E9680">
        <v>130</v>
      </c>
      <c r="F9680">
        <v>67.400000000000006</v>
      </c>
      <c r="G9680">
        <v>138.30000000000001</v>
      </c>
      <c r="H9680">
        <v>84.7</v>
      </c>
      <c r="I9680">
        <v>25.6</v>
      </c>
      <c r="J9680">
        <v>64</v>
      </c>
      <c r="K9680">
        <v>1350.1</v>
      </c>
      <c r="L9680">
        <v>99.6</v>
      </c>
      <c r="M9680">
        <v>3.74</v>
      </c>
      <c r="N9680">
        <v>3.97</v>
      </c>
      <c r="O9680">
        <v>14.7</v>
      </c>
    </row>
    <row r="9681" spans="1:15" x14ac:dyDescent="0.35">
      <c r="A9681" s="1">
        <v>46363</v>
      </c>
      <c r="B9681">
        <v>15</v>
      </c>
      <c r="C9681" t="s">
        <v>29</v>
      </c>
      <c r="D9681" t="s">
        <v>22</v>
      </c>
      <c r="E9681">
        <v>130</v>
      </c>
      <c r="F9681">
        <v>64.5</v>
      </c>
      <c r="G9681">
        <v>181.2</v>
      </c>
      <c r="H9681">
        <v>94.2</v>
      </c>
      <c r="I9681">
        <v>32.299999999999997</v>
      </c>
      <c r="J9681">
        <v>64</v>
      </c>
      <c r="K9681">
        <v>1639</v>
      </c>
      <c r="L9681">
        <v>103</v>
      </c>
      <c r="M9681">
        <v>4.1500000000000004</v>
      </c>
      <c r="N9681">
        <v>4.22</v>
      </c>
      <c r="O9681">
        <v>20.6</v>
      </c>
    </row>
    <row r="9682" spans="1:15" x14ac:dyDescent="0.35">
      <c r="A9682" s="1">
        <v>46363</v>
      </c>
      <c r="B9682">
        <v>16</v>
      </c>
      <c r="C9682" t="s">
        <v>27</v>
      </c>
      <c r="D9682" t="s">
        <v>16</v>
      </c>
      <c r="E9682">
        <v>320</v>
      </c>
      <c r="F9682">
        <v>88.8</v>
      </c>
      <c r="G9682">
        <v>231.2</v>
      </c>
      <c r="H9682">
        <v>129.4</v>
      </c>
      <c r="I9682">
        <v>24.2</v>
      </c>
      <c r="J9682">
        <v>60.1</v>
      </c>
      <c r="K9682">
        <v>1582.1</v>
      </c>
      <c r="L9682">
        <v>107.8</v>
      </c>
      <c r="M9682">
        <v>4.84</v>
      </c>
      <c r="N9682">
        <v>6.45</v>
      </c>
      <c r="O9682">
        <v>13.9</v>
      </c>
    </row>
    <row r="9683" spans="1:15" x14ac:dyDescent="0.35">
      <c r="A9683" s="1">
        <v>46363</v>
      </c>
      <c r="B9683">
        <v>17</v>
      </c>
      <c r="C9683" t="s">
        <v>15</v>
      </c>
      <c r="D9683" t="s">
        <v>22</v>
      </c>
      <c r="E9683">
        <v>210</v>
      </c>
      <c r="F9683">
        <v>100.7</v>
      </c>
      <c r="G9683">
        <v>171.2</v>
      </c>
      <c r="H9683">
        <v>120.7</v>
      </c>
      <c r="I9683">
        <v>17.7</v>
      </c>
      <c r="J9683">
        <v>74.599999999999994</v>
      </c>
      <c r="K9683">
        <v>1792.6</v>
      </c>
      <c r="L9683">
        <v>121.2</v>
      </c>
      <c r="M9683">
        <v>7.11</v>
      </c>
      <c r="N9683">
        <v>6.64</v>
      </c>
      <c r="O9683">
        <v>24.8</v>
      </c>
    </row>
    <row r="9684" spans="1:15" x14ac:dyDescent="0.35">
      <c r="A9684" s="1">
        <v>46363</v>
      </c>
      <c r="B9684">
        <v>18</v>
      </c>
      <c r="C9684" t="s">
        <v>28</v>
      </c>
      <c r="D9684" t="s">
        <v>22</v>
      </c>
      <c r="E9684">
        <v>100</v>
      </c>
      <c r="F9684">
        <v>98.2</v>
      </c>
      <c r="G9684">
        <v>197.7</v>
      </c>
      <c r="H9684">
        <v>118.3</v>
      </c>
      <c r="I9684">
        <v>19.100000000000001</v>
      </c>
      <c r="J9684">
        <v>76.2</v>
      </c>
      <c r="K9684">
        <v>1641.4</v>
      </c>
      <c r="L9684">
        <v>112.8</v>
      </c>
      <c r="M9684">
        <v>5.0599999999999996</v>
      </c>
      <c r="N9684">
        <v>5.21</v>
      </c>
      <c r="O9684">
        <v>32.299999999999997</v>
      </c>
    </row>
    <row r="9685" spans="1:15" x14ac:dyDescent="0.35">
      <c r="A9685" s="1">
        <v>46363</v>
      </c>
      <c r="B9685">
        <v>19</v>
      </c>
      <c r="C9685" t="s">
        <v>27</v>
      </c>
      <c r="D9685" t="s">
        <v>18</v>
      </c>
      <c r="E9685">
        <v>120</v>
      </c>
      <c r="F9685">
        <v>111.4</v>
      </c>
      <c r="G9685">
        <v>202.4</v>
      </c>
      <c r="H9685">
        <v>115</v>
      </c>
      <c r="I9685">
        <v>23.3</v>
      </c>
      <c r="J9685">
        <v>61.8</v>
      </c>
      <c r="K9685">
        <v>1882.3</v>
      </c>
      <c r="L9685">
        <v>124.9</v>
      </c>
      <c r="M9685">
        <v>5.75</v>
      </c>
      <c r="N9685">
        <v>5.96</v>
      </c>
      <c r="O9685">
        <v>11.5</v>
      </c>
    </row>
    <row r="9686" spans="1:15" x14ac:dyDescent="0.35">
      <c r="A9686" s="1">
        <v>46363</v>
      </c>
      <c r="B9686">
        <v>20</v>
      </c>
      <c r="C9686" t="s">
        <v>21</v>
      </c>
      <c r="D9686" t="s">
        <v>20</v>
      </c>
      <c r="E9686">
        <v>120</v>
      </c>
      <c r="F9686">
        <v>81.7</v>
      </c>
      <c r="G9686">
        <v>166.5</v>
      </c>
      <c r="H9686">
        <v>106.8</v>
      </c>
      <c r="I9686">
        <v>22.4</v>
      </c>
      <c r="J9686">
        <v>63.3</v>
      </c>
      <c r="K9686">
        <v>1683.4</v>
      </c>
      <c r="L9686">
        <v>111.5</v>
      </c>
      <c r="M9686">
        <v>4.58</v>
      </c>
      <c r="N9686">
        <v>3.86</v>
      </c>
      <c r="O9686">
        <v>22.2</v>
      </c>
    </row>
    <row r="9687" spans="1:15" x14ac:dyDescent="0.35">
      <c r="A9687" s="1">
        <v>46364</v>
      </c>
      <c r="B9687">
        <v>0</v>
      </c>
      <c r="C9687" t="s">
        <v>24</v>
      </c>
      <c r="D9687" t="s">
        <v>18</v>
      </c>
      <c r="E9687">
        <v>120</v>
      </c>
      <c r="F9687">
        <v>70.900000000000006</v>
      </c>
      <c r="G9687">
        <v>159.6</v>
      </c>
      <c r="H9687">
        <v>92.3</v>
      </c>
      <c r="I9687">
        <v>24.2</v>
      </c>
      <c r="J9687">
        <v>71.3</v>
      </c>
      <c r="K9687">
        <v>1597</v>
      </c>
      <c r="L9687">
        <v>116.4</v>
      </c>
      <c r="M9687">
        <v>3.88</v>
      </c>
      <c r="N9687">
        <v>5.7</v>
      </c>
      <c r="O9687">
        <v>15.8</v>
      </c>
    </row>
    <row r="9688" spans="1:15" x14ac:dyDescent="0.35">
      <c r="A9688" s="1">
        <v>46364</v>
      </c>
      <c r="B9688">
        <v>1</v>
      </c>
      <c r="C9688" t="s">
        <v>21</v>
      </c>
      <c r="D9688" t="s">
        <v>23</v>
      </c>
      <c r="E9688">
        <v>130</v>
      </c>
      <c r="F9688">
        <v>57.7</v>
      </c>
      <c r="G9688">
        <v>120</v>
      </c>
      <c r="H9688">
        <v>71.2</v>
      </c>
      <c r="I9688">
        <v>22.7</v>
      </c>
      <c r="J9688">
        <v>58.1</v>
      </c>
      <c r="K9688">
        <v>1342.6</v>
      </c>
      <c r="L9688">
        <v>94</v>
      </c>
      <c r="M9688">
        <v>4.72</v>
      </c>
      <c r="N9688">
        <v>4.95</v>
      </c>
      <c r="O9688">
        <v>19.7</v>
      </c>
    </row>
    <row r="9689" spans="1:15" x14ac:dyDescent="0.35">
      <c r="A9689" s="1">
        <v>46364</v>
      </c>
      <c r="B9689">
        <v>2</v>
      </c>
      <c r="C9689" t="s">
        <v>17</v>
      </c>
      <c r="D9689" t="s">
        <v>18</v>
      </c>
      <c r="E9689">
        <v>70</v>
      </c>
      <c r="F9689">
        <v>70.7</v>
      </c>
      <c r="G9689">
        <v>168</v>
      </c>
      <c r="H9689">
        <v>87.5</v>
      </c>
      <c r="I9689">
        <v>27.4</v>
      </c>
      <c r="J9689">
        <v>54.9</v>
      </c>
      <c r="K9689">
        <v>1418.4</v>
      </c>
      <c r="L9689">
        <v>99.3</v>
      </c>
      <c r="M9689">
        <v>3.63</v>
      </c>
      <c r="N9689">
        <v>4.78</v>
      </c>
      <c r="O9689">
        <v>16.600000000000001</v>
      </c>
    </row>
    <row r="9690" spans="1:15" x14ac:dyDescent="0.35">
      <c r="A9690" s="1">
        <v>46364</v>
      </c>
      <c r="B9690">
        <v>3</v>
      </c>
      <c r="C9690" t="s">
        <v>15</v>
      </c>
      <c r="D9690" t="s">
        <v>23</v>
      </c>
      <c r="E9690">
        <v>150</v>
      </c>
      <c r="F9690">
        <v>65.2</v>
      </c>
      <c r="G9690">
        <v>150.6</v>
      </c>
      <c r="H9690">
        <v>78.5</v>
      </c>
      <c r="I9690">
        <v>25.1</v>
      </c>
      <c r="J9690">
        <v>62.1</v>
      </c>
      <c r="K9690">
        <v>1465.7</v>
      </c>
      <c r="L9690">
        <v>103.4</v>
      </c>
      <c r="M9690">
        <v>4.3</v>
      </c>
      <c r="N9690">
        <v>5.13</v>
      </c>
      <c r="O9690">
        <v>28.4</v>
      </c>
    </row>
    <row r="9691" spans="1:15" x14ac:dyDescent="0.35">
      <c r="A9691" s="1">
        <v>46364</v>
      </c>
      <c r="B9691">
        <v>5</v>
      </c>
      <c r="C9691" t="s">
        <v>27</v>
      </c>
      <c r="D9691" t="s">
        <v>23</v>
      </c>
      <c r="E9691">
        <v>130</v>
      </c>
      <c r="F9691">
        <v>90.5</v>
      </c>
      <c r="G9691">
        <v>158</v>
      </c>
      <c r="H9691">
        <v>111.8</v>
      </c>
      <c r="I9691">
        <v>25.8</v>
      </c>
      <c r="J9691">
        <v>64.400000000000006</v>
      </c>
      <c r="K9691">
        <v>1888.2</v>
      </c>
      <c r="L9691">
        <v>121.5</v>
      </c>
      <c r="M9691">
        <v>5.29</v>
      </c>
      <c r="N9691">
        <v>3.64</v>
      </c>
      <c r="O9691">
        <v>11.2</v>
      </c>
    </row>
    <row r="9692" spans="1:15" x14ac:dyDescent="0.35">
      <c r="A9692" s="1">
        <v>46364</v>
      </c>
      <c r="B9692">
        <v>6</v>
      </c>
      <c r="C9692" t="s">
        <v>19</v>
      </c>
      <c r="D9692" t="s">
        <v>18</v>
      </c>
      <c r="E9692">
        <v>320</v>
      </c>
      <c r="F9692">
        <v>62.4</v>
      </c>
      <c r="G9692">
        <v>121</v>
      </c>
      <c r="H9692">
        <v>64.900000000000006</v>
      </c>
      <c r="I9692">
        <v>21</v>
      </c>
      <c r="J9692">
        <v>62.6</v>
      </c>
      <c r="K9692">
        <v>1398.4</v>
      </c>
      <c r="L9692">
        <v>92.8</v>
      </c>
      <c r="M9692">
        <v>3.16</v>
      </c>
      <c r="N9692">
        <v>4.78</v>
      </c>
      <c r="O9692">
        <v>18.2</v>
      </c>
    </row>
    <row r="9693" spans="1:15" x14ac:dyDescent="0.35">
      <c r="A9693" s="1">
        <v>46364</v>
      </c>
      <c r="B9693">
        <v>9</v>
      </c>
      <c r="C9693" t="s">
        <v>25</v>
      </c>
      <c r="D9693" t="s">
        <v>16</v>
      </c>
      <c r="E9693">
        <v>85</v>
      </c>
      <c r="F9693">
        <v>83.6</v>
      </c>
      <c r="G9693">
        <v>157.1</v>
      </c>
      <c r="H9693">
        <v>98</v>
      </c>
      <c r="I9693">
        <v>24.2</v>
      </c>
      <c r="J9693">
        <v>70</v>
      </c>
      <c r="K9693">
        <v>1633</v>
      </c>
      <c r="L9693">
        <v>105.1</v>
      </c>
      <c r="M9693">
        <v>5.42</v>
      </c>
      <c r="N9693">
        <v>5.68</v>
      </c>
      <c r="O9693">
        <v>18.899999999999999</v>
      </c>
    </row>
    <row r="9694" spans="1:15" x14ac:dyDescent="0.35">
      <c r="A9694" s="1">
        <v>46364</v>
      </c>
      <c r="B9694">
        <v>10</v>
      </c>
      <c r="C9694" t="s">
        <v>15</v>
      </c>
      <c r="D9694" t="s">
        <v>18</v>
      </c>
      <c r="E9694">
        <v>100</v>
      </c>
      <c r="F9694">
        <v>92</v>
      </c>
      <c r="G9694">
        <v>202.6</v>
      </c>
      <c r="H9694">
        <v>113.5</v>
      </c>
      <c r="I9694">
        <v>14.6</v>
      </c>
      <c r="J9694">
        <v>59.3</v>
      </c>
      <c r="K9694">
        <v>1643.4</v>
      </c>
      <c r="L9694">
        <v>107.7</v>
      </c>
      <c r="M9694">
        <v>5.97</v>
      </c>
      <c r="N9694">
        <v>5.19</v>
      </c>
      <c r="O9694">
        <v>22.6</v>
      </c>
    </row>
    <row r="9695" spans="1:15" x14ac:dyDescent="0.35">
      <c r="A9695" s="1">
        <v>46364</v>
      </c>
      <c r="B9695">
        <v>11</v>
      </c>
      <c r="C9695" t="s">
        <v>26</v>
      </c>
      <c r="D9695" t="s">
        <v>20</v>
      </c>
      <c r="E9695">
        <v>85</v>
      </c>
      <c r="F9695">
        <v>67.5</v>
      </c>
      <c r="G9695">
        <v>170.1</v>
      </c>
      <c r="H9695">
        <v>100.8</v>
      </c>
      <c r="I9695">
        <v>24</v>
      </c>
      <c r="J9695">
        <v>69.099999999999994</v>
      </c>
      <c r="K9695">
        <v>1447.9</v>
      </c>
      <c r="L9695">
        <v>97.3</v>
      </c>
      <c r="M9695">
        <v>4.16</v>
      </c>
      <c r="N9695">
        <v>4.0999999999999996</v>
      </c>
      <c r="O9695">
        <v>24.9</v>
      </c>
    </row>
    <row r="9696" spans="1:15" x14ac:dyDescent="0.35">
      <c r="A9696" s="1">
        <v>46364</v>
      </c>
      <c r="B9696">
        <v>12</v>
      </c>
      <c r="C9696" t="s">
        <v>15</v>
      </c>
      <c r="D9696" t="s">
        <v>18</v>
      </c>
      <c r="E9696">
        <v>210</v>
      </c>
      <c r="F9696">
        <v>85</v>
      </c>
      <c r="G9696">
        <v>157.30000000000001</v>
      </c>
      <c r="H9696">
        <v>96</v>
      </c>
      <c r="I9696">
        <v>19.2</v>
      </c>
      <c r="J9696">
        <v>63.6</v>
      </c>
      <c r="K9696">
        <v>1769.1</v>
      </c>
      <c r="L9696">
        <v>111.1</v>
      </c>
      <c r="M9696">
        <v>5.14</v>
      </c>
      <c r="N9696">
        <v>4.5199999999999996</v>
      </c>
      <c r="O9696">
        <v>25.8</v>
      </c>
    </row>
    <row r="9697" spans="1:15" x14ac:dyDescent="0.35">
      <c r="A9697" s="1">
        <v>46364</v>
      </c>
      <c r="B9697">
        <v>13</v>
      </c>
      <c r="C9697" t="s">
        <v>29</v>
      </c>
      <c r="D9697" t="s">
        <v>16</v>
      </c>
      <c r="E9697">
        <v>320</v>
      </c>
      <c r="F9697">
        <v>57.7</v>
      </c>
      <c r="G9697">
        <v>168.3</v>
      </c>
      <c r="H9697">
        <v>89.3</v>
      </c>
      <c r="I9697">
        <v>26.5</v>
      </c>
      <c r="J9697">
        <v>77</v>
      </c>
      <c r="K9697">
        <v>1440.7</v>
      </c>
      <c r="L9697">
        <v>93.4</v>
      </c>
      <c r="M9697">
        <v>4.51</v>
      </c>
      <c r="N9697">
        <v>4.5</v>
      </c>
      <c r="O9697">
        <v>24.9</v>
      </c>
    </row>
    <row r="9698" spans="1:15" x14ac:dyDescent="0.35">
      <c r="A9698" s="1">
        <v>46364</v>
      </c>
      <c r="B9698">
        <v>15</v>
      </c>
      <c r="C9698" t="s">
        <v>26</v>
      </c>
      <c r="D9698" t="s">
        <v>18</v>
      </c>
      <c r="E9698">
        <v>85</v>
      </c>
      <c r="F9698">
        <v>63.4</v>
      </c>
      <c r="G9698">
        <v>137.5</v>
      </c>
      <c r="H9698">
        <v>97.6</v>
      </c>
      <c r="I9698">
        <v>21.4</v>
      </c>
      <c r="J9698">
        <v>74.099999999999994</v>
      </c>
      <c r="K9698">
        <v>1335.9</v>
      </c>
      <c r="L9698">
        <v>98.3</v>
      </c>
      <c r="M9698">
        <v>3.38</v>
      </c>
      <c r="N9698">
        <v>4.16</v>
      </c>
      <c r="O9698">
        <v>21</v>
      </c>
    </row>
    <row r="9699" spans="1:15" x14ac:dyDescent="0.35">
      <c r="A9699" s="1">
        <v>46364</v>
      </c>
      <c r="B9699">
        <v>16</v>
      </c>
      <c r="C9699" t="s">
        <v>27</v>
      </c>
      <c r="D9699" t="s">
        <v>16</v>
      </c>
      <c r="E9699">
        <v>150</v>
      </c>
      <c r="F9699">
        <v>94.1</v>
      </c>
      <c r="G9699">
        <v>148.1</v>
      </c>
      <c r="H9699">
        <v>104.7</v>
      </c>
      <c r="I9699">
        <v>20.399999999999999</v>
      </c>
      <c r="J9699">
        <v>68.3</v>
      </c>
      <c r="K9699">
        <v>1700.1</v>
      </c>
      <c r="L9699">
        <v>117.7</v>
      </c>
      <c r="M9699">
        <v>6.26</v>
      </c>
      <c r="N9699">
        <v>6.01</v>
      </c>
      <c r="O9699">
        <v>14.8</v>
      </c>
    </row>
    <row r="9700" spans="1:15" x14ac:dyDescent="0.35">
      <c r="A9700" s="1">
        <v>46364</v>
      </c>
      <c r="B9700">
        <v>19</v>
      </c>
      <c r="C9700" t="s">
        <v>21</v>
      </c>
      <c r="D9700" t="s">
        <v>20</v>
      </c>
      <c r="E9700">
        <v>70</v>
      </c>
      <c r="F9700">
        <v>81.400000000000006</v>
      </c>
      <c r="G9700">
        <v>204.7</v>
      </c>
      <c r="H9700">
        <v>113.7</v>
      </c>
      <c r="I9700">
        <v>18.600000000000001</v>
      </c>
      <c r="J9700">
        <v>67.8</v>
      </c>
      <c r="K9700">
        <v>1660</v>
      </c>
      <c r="L9700">
        <v>117.8</v>
      </c>
      <c r="M9700">
        <v>4.2699999999999996</v>
      </c>
      <c r="N9700">
        <v>5.0999999999999996</v>
      </c>
      <c r="O9700">
        <v>21.3</v>
      </c>
    </row>
    <row r="9701" spans="1:15" x14ac:dyDescent="0.35">
      <c r="A9701" s="1">
        <v>46364</v>
      </c>
      <c r="B9701">
        <v>21</v>
      </c>
      <c r="C9701" t="s">
        <v>25</v>
      </c>
      <c r="D9701" t="s">
        <v>22</v>
      </c>
      <c r="E9701">
        <v>320</v>
      </c>
      <c r="F9701">
        <v>69.7</v>
      </c>
      <c r="G9701">
        <v>139.69999999999999</v>
      </c>
      <c r="H9701">
        <v>83</v>
      </c>
      <c r="I9701">
        <v>24.7</v>
      </c>
      <c r="J9701">
        <v>61</v>
      </c>
      <c r="K9701">
        <v>1570.5</v>
      </c>
      <c r="L9701">
        <v>107.6</v>
      </c>
      <c r="M9701">
        <v>4.16</v>
      </c>
      <c r="N9701">
        <v>4.67</v>
      </c>
      <c r="O9701">
        <v>19.100000000000001</v>
      </c>
    </row>
    <row r="9702" spans="1:15" x14ac:dyDescent="0.35">
      <c r="A9702" s="1">
        <v>46364</v>
      </c>
      <c r="B9702">
        <v>22</v>
      </c>
      <c r="C9702" t="s">
        <v>29</v>
      </c>
      <c r="D9702" t="s">
        <v>16</v>
      </c>
      <c r="E9702">
        <v>100</v>
      </c>
      <c r="F9702">
        <v>86.9</v>
      </c>
      <c r="G9702">
        <v>134.6</v>
      </c>
      <c r="H9702">
        <v>82.3</v>
      </c>
      <c r="I9702">
        <v>27.9</v>
      </c>
      <c r="J9702">
        <v>42.2</v>
      </c>
      <c r="K9702">
        <v>1558.8</v>
      </c>
      <c r="L9702">
        <v>104.3</v>
      </c>
      <c r="M9702">
        <v>4.91</v>
      </c>
      <c r="N9702">
        <v>4.66</v>
      </c>
      <c r="O9702">
        <v>18.5</v>
      </c>
    </row>
    <row r="9703" spans="1:15" x14ac:dyDescent="0.35">
      <c r="A9703" s="1">
        <v>46365</v>
      </c>
      <c r="B9703">
        <v>0</v>
      </c>
      <c r="C9703" t="s">
        <v>15</v>
      </c>
      <c r="D9703" t="s">
        <v>16</v>
      </c>
      <c r="E9703">
        <v>150</v>
      </c>
      <c r="F9703">
        <v>88.2</v>
      </c>
      <c r="G9703">
        <v>152.69999999999999</v>
      </c>
      <c r="H9703">
        <v>93.2</v>
      </c>
      <c r="I9703">
        <v>18.8</v>
      </c>
      <c r="J9703">
        <v>69</v>
      </c>
      <c r="K9703">
        <v>1577.9</v>
      </c>
      <c r="L9703">
        <v>106.8</v>
      </c>
      <c r="M9703">
        <v>5.0999999999999996</v>
      </c>
      <c r="N9703">
        <v>6.27</v>
      </c>
      <c r="O9703">
        <v>25.1</v>
      </c>
    </row>
    <row r="9704" spans="1:15" x14ac:dyDescent="0.35">
      <c r="A9704" s="1">
        <v>46365</v>
      </c>
      <c r="B9704">
        <v>2</v>
      </c>
      <c r="C9704" t="s">
        <v>17</v>
      </c>
      <c r="D9704" t="s">
        <v>16</v>
      </c>
      <c r="E9704">
        <v>150</v>
      </c>
      <c r="F9704">
        <v>65.599999999999994</v>
      </c>
      <c r="G9704">
        <v>177.2</v>
      </c>
      <c r="H9704">
        <v>84.1</v>
      </c>
      <c r="I9704">
        <v>27.1</v>
      </c>
      <c r="J9704">
        <v>73</v>
      </c>
      <c r="K9704">
        <v>1694.6</v>
      </c>
      <c r="L9704">
        <v>107.4</v>
      </c>
      <c r="M9704">
        <v>3.69</v>
      </c>
      <c r="N9704">
        <v>4.8099999999999996</v>
      </c>
      <c r="O9704">
        <v>15.6</v>
      </c>
    </row>
    <row r="9705" spans="1:15" x14ac:dyDescent="0.35">
      <c r="A9705" s="1">
        <v>46365</v>
      </c>
      <c r="B9705">
        <v>3</v>
      </c>
      <c r="C9705" t="s">
        <v>26</v>
      </c>
      <c r="D9705" t="s">
        <v>20</v>
      </c>
      <c r="E9705">
        <v>100</v>
      </c>
      <c r="F9705">
        <v>76.3</v>
      </c>
      <c r="G9705">
        <v>183.1</v>
      </c>
      <c r="H9705">
        <v>101.5</v>
      </c>
      <c r="I9705">
        <v>21.8</v>
      </c>
      <c r="J9705">
        <v>59.1</v>
      </c>
      <c r="K9705">
        <v>1471.7</v>
      </c>
      <c r="L9705">
        <v>94.5</v>
      </c>
      <c r="M9705">
        <v>4.3</v>
      </c>
      <c r="N9705">
        <v>4.37</v>
      </c>
      <c r="O9705">
        <v>24.9</v>
      </c>
    </row>
    <row r="9706" spans="1:15" x14ac:dyDescent="0.35">
      <c r="A9706" s="1">
        <v>46365</v>
      </c>
      <c r="B9706">
        <v>4</v>
      </c>
      <c r="C9706" t="s">
        <v>27</v>
      </c>
      <c r="D9706" t="s">
        <v>23</v>
      </c>
      <c r="E9706">
        <v>85</v>
      </c>
      <c r="F9706">
        <v>85.9</v>
      </c>
      <c r="G9706">
        <v>122.9</v>
      </c>
      <c r="H9706">
        <v>82.8</v>
      </c>
      <c r="I9706">
        <v>22.5</v>
      </c>
      <c r="J9706">
        <v>59.7</v>
      </c>
      <c r="K9706">
        <v>1550.3</v>
      </c>
      <c r="L9706">
        <v>101.6</v>
      </c>
      <c r="M9706">
        <v>5.27</v>
      </c>
      <c r="N9706">
        <v>5.35</v>
      </c>
      <c r="O9706">
        <v>15.7</v>
      </c>
    </row>
    <row r="9707" spans="1:15" x14ac:dyDescent="0.35">
      <c r="A9707" s="1">
        <v>46365</v>
      </c>
      <c r="B9707">
        <v>6</v>
      </c>
      <c r="C9707" t="s">
        <v>27</v>
      </c>
      <c r="D9707" t="s">
        <v>16</v>
      </c>
      <c r="E9707">
        <v>320</v>
      </c>
      <c r="F9707">
        <v>92.9</v>
      </c>
      <c r="G9707">
        <v>174</v>
      </c>
      <c r="H9707">
        <v>105.6</v>
      </c>
      <c r="I9707">
        <v>25.9</v>
      </c>
      <c r="J9707">
        <v>65.400000000000006</v>
      </c>
      <c r="K9707">
        <v>1780.3</v>
      </c>
      <c r="L9707">
        <v>117</v>
      </c>
      <c r="M9707">
        <v>3.91</v>
      </c>
      <c r="N9707">
        <v>5.47</v>
      </c>
      <c r="O9707">
        <v>13</v>
      </c>
    </row>
    <row r="9708" spans="1:15" x14ac:dyDescent="0.35">
      <c r="A9708" s="1">
        <v>46365</v>
      </c>
      <c r="B9708">
        <v>8</v>
      </c>
      <c r="C9708" t="s">
        <v>19</v>
      </c>
      <c r="D9708" t="s">
        <v>20</v>
      </c>
      <c r="E9708">
        <v>120</v>
      </c>
      <c r="F9708">
        <v>46.9</v>
      </c>
      <c r="G9708">
        <v>140.30000000000001</v>
      </c>
      <c r="H9708">
        <v>87.9</v>
      </c>
      <c r="I9708">
        <v>22.3</v>
      </c>
      <c r="J9708">
        <v>56.2</v>
      </c>
      <c r="K9708">
        <v>1146</v>
      </c>
      <c r="L9708">
        <v>76.3</v>
      </c>
      <c r="M9708">
        <v>4.33</v>
      </c>
      <c r="N9708">
        <v>4.07</v>
      </c>
      <c r="O9708">
        <v>15.8</v>
      </c>
    </row>
    <row r="9709" spans="1:15" x14ac:dyDescent="0.35">
      <c r="A9709" s="1">
        <v>46365</v>
      </c>
      <c r="B9709">
        <v>10</v>
      </c>
      <c r="C9709" t="s">
        <v>21</v>
      </c>
      <c r="D9709" t="s">
        <v>22</v>
      </c>
      <c r="E9709">
        <v>85</v>
      </c>
      <c r="F9709">
        <v>83.1</v>
      </c>
      <c r="G9709">
        <v>176.2</v>
      </c>
      <c r="H9709">
        <v>93.2</v>
      </c>
      <c r="I9709">
        <v>23.1</v>
      </c>
      <c r="J9709">
        <v>60.1</v>
      </c>
      <c r="K9709">
        <v>1496</v>
      </c>
      <c r="L9709">
        <v>98.4</v>
      </c>
      <c r="M9709">
        <v>5.59</v>
      </c>
      <c r="N9709">
        <v>5.05</v>
      </c>
      <c r="O9709">
        <v>23.8</v>
      </c>
    </row>
    <row r="9710" spans="1:15" x14ac:dyDescent="0.35">
      <c r="A9710" s="1">
        <v>46365</v>
      </c>
      <c r="B9710">
        <v>15</v>
      </c>
      <c r="C9710" t="s">
        <v>24</v>
      </c>
      <c r="D9710" t="s">
        <v>16</v>
      </c>
      <c r="E9710">
        <v>210</v>
      </c>
      <c r="F9710">
        <v>77.5</v>
      </c>
      <c r="G9710">
        <v>147.5</v>
      </c>
      <c r="H9710">
        <v>98.8</v>
      </c>
      <c r="I9710">
        <v>25.1</v>
      </c>
      <c r="J9710">
        <v>61.4</v>
      </c>
      <c r="K9710">
        <v>1368.6</v>
      </c>
      <c r="L9710">
        <v>91.9</v>
      </c>
      <c r="M9710">
        <v>4.26</v>
      </c>
      <c r="N9710">
        <v>5.76</v>
      </c>
      <c r="O9710">
        <v>14.4</v>
      </c>
    </row>
    <row r="9711" spans="1:15" x14ac:dyDescent="0.35">
      <c r="A9711" s="1">
        <v>46365</v>
      </c>
      <c r="B9711">
        <v>20</v>
      </c>
      <c r="C9711" t="s">
        <v>29</v>
      </c>
      <c r="D9711" t="s">
        <v>23</v>
      </c>
      <c r="E9711">
        <v>320</v>
      </c>
      <c r="F9711">
        <v>96.3</v>
      </c>
      <c r="G9711">
        <v>181.1</v>
      </c>
      <c r="H9711">
        <v>108.1</v>
      </c>
      <c r="I9711">
        <v>27.2</v>
      </c>
      <c r="J9711">
        <v>64.900000000000006</v>
      </c>
      <c r="K9711">
        <v>1667.4</v>
      </c>
      <c r="L9711">
        <v>112.5</v>
      </c>
      <c r="M9711">
        <v>5.41</v>
      </c>
      <c r="N9711">
        <v>5.2</v>
      </c>
      <c r="O9711">
        <v>18.8</v>
      </c>
    </row>
    <row r="9712" spans="1:15" x14ac:dyDescent="0.35">
      <c r="A9712" s="1">
        <v>46365</v>
      </c>
      <c r="B9712">
        <v>23</v>
      </c>
      <c r="C9712" t="s">
        <v>17</v>
      </c>
      <c r="D9712" t="s">
        <v>20</v>
      </c>
      <c r="E9712">
        <v>70</v>
      </c>
      <c r="F9712">
        <v>66.900000000000006</v>
      </c>
      <c r="G9712">
        <v>147.19999999999999</v>
      </c>
      <c r="H9712">
        <v>87.9</v>
      </c>
      <c r="I9712">
        <v>26.8</v>
      </c>
      <c r="J9712">
        <v>80.599999999999994</v>
      </c>
      <c r="K9712">
        <v>1559.6</v>
      </c>
      <c r="L9712">
        <v>102.5</v>
      </c>
      <c r="M9712">
        <v>4.55</v>
      </c>
      <c r="N9712">
        <v>4.8</v>
      </c>
      <c r="O9712">
        <v>18.5</v>
      </c>
    </row>
    <row r="9713" spans="1:15" x14ac:dyDescent="0.35">
      <c r="A9713" s="1">
        <v>46366</v>
      </c>
      <c r="B9713">
        <v>0</v>
      </c>
      <c r="C9713" t="s">
        <v>21</v>
      </c>
      <c r="D9713" t="s">
        <v>22</v>
      </c>
      <c r="E9713">
        <v>70</v>
      </c>
      <c r="F9713">
        <v>60.8</v>
      </c>
      <c r="G9713">
        <v>130</v>
      </c>
      <c r="H9713">
        <v>69</v>
      </c>
      <c r="I9713">
        <v>23.1</v>
      </c>
      <c r="J9713">
        <v>65.599999999999994</v>
      </c>
      <c r="K9713">
        <v>1143.7</v>
      </c>
      <c r="L9713">
        <v>80.599999999999994</v>
      </c>
      <c r="M9713">
        <v>4.57</v>
      </c>
      <c r="N9713">
        <v>3.97</v>
      </c>
      <c r="O9713">
        <v>21.3</v>
      </c>
    </row>
    <row r="9714" spans="1:15" x14ac:dyDescent="0.35">
      <c r="A9714" s="1">
        <v>46366</v>
      </c>
      <c r="B9714">
        <v>1</v>
      </c>
      <c r="C9714" t="s">
        <v>27</v>
      </c>
      <c r="D9714" t="s">
        <v>23</v>
      </c>
      <c r="E9714">
        <v>100</v>
      </c>
      <c r="F9714">
        <v>88.5</v>
      </c>
      <c r="G9714">
        <v>156.30000000000001</v>
      </c>
      <c r="H9714">
        <v>88.5</v>
      </c>
      <c r="I9714">
        <v>19.899999999999999</v>
      </c>
      <c r="J9714">
        <v>70.599999999999994</v>
      </c>
      <c r="K9714">
        <v>1799.6</v>
      </c>
      <c r="L9714">
        <v>116.4</v>
      </c>
      <c r="M9714">
        <v>6.14</v>
      </c>
      <c r="N9714">
        <v>4.91</v>
      </c>
      <c r="O9714">
        <v>13.5</v>
      </c>
    </row>
    <row r="9715" spans="1:15" x14ac:dyDescent="0.35">
      <c r="A9715" s="1">
        <v>46366</v>
      </c>
      <c r="B9715">
        <v>6</v>
      </c>
      <c r="C9715" t="s">
        <v>24</v>
      </c>
      <c r="D9715" t="s">
        <v>22</v>
      </c>
      <c r="E9715">
        <v>150</v>
      </c>
      <c r="F9715">
        <v>89.6</v>
      </c>
      <c r="G9715">
        <v>186.9</v>
      </c>
      <c r="H9715">
        <v>104.1</v>
      </c>
      <c r="I9715">
        <v>23.5</v>
      </c>
      <c r="J9715">
        <v>65.2</v>
      </c>
      <c r="K9715">
        <v>1670.9</v>
      </c>
      <c r="L9715">
        <v>109</v>
      </c>
      <c r="M9715">
        <v>3.37</v>
      </c>
      <c r="N9715">
        <v>5.01</v>
      </c>
      <c r="O9715">
        <v>13.9</v>
      </c>
    </row>
    <row r="9716" spans="1:15" x14ac:dyDescent="0.35">
      <c r="A9716" s="1">
        <v>46366</v>
      </c>
      <c r="B9716">
        <v>7</v>
      </c>
      <c r="C9716" t="s">
        <v>15</v>
      </c>
      <c r="D9716" t="s">
        <v>23</v>
      </c>
      <c r="E9716">
        <v>100</v>
      </c>
      <c r="F9716">
        <v>98.9</v>
      </c>
      <c r="G9716">
        <v>174.3</v>
      </c>
      <c r="H9716">
        <v>116.8</v>
      </c>
      <c r="I9716">
        <v>21.9</v>
      </c>
      <c r="J9716">
        <v>68.900000000000006</v>
      </c>
      <c r="K9716">
        <v>1632.4</v>
      </c>
      <c r="L9716">
        <v>109.1</v>
      </c>
      <c r="M9716">
        <v>4.18</v>
      </c>
      <c r="N9716">
        <v>5.43</v>
      </c>
      <c r="O9716">
        <v>25.5</v>
      </c>
    </row>
    <row r="9717" spans="1:15" x14ac:dyDescent="0.35">
      <c r="A9717" s="1">
        <v>46366</v>
      </c>
      <c r="B9717">
        <v>9</v>
      </c>
      <c r="C9717" t="s">
        <v>27</v>
      </c>
      <c r="D9717" t="s">
        <v>18</v>
      </c>
      <c r="E9717">
        <v>320</v>
      </c>
      <c r="F9717">
        <v>106</v>
      </c>
      <c r="G9717">
        <v>172.6</v>
      </c>
      <c r="H9717">
        <v>121.4</v>
      </c>
      <c r="I9717">
        <v>24.3</v>
      </c>
      <c r="J9717">
        <v>66.599999999999994</v>
      </c>
      <c r="K9717">
        <v>1574.3</v>
      </c>
      <c r="L9717">
        <v>103.3</v>
      </c>
      <c r="M9717">
        <v>4.24</v>
      </c>
      <c r="N9717">
        <v>5.3</v>
      </c>
      <c r="O9717">
        <v>14.7</v>
      </c>
    </row>
    <row r="9718" spans="1:15" x14ac:dyDescent="0.35">
      <c r="A9718" s="1">
        <v>46366</v>
      </c>
      <c r="B9718">
        <v>11</v>
      </c>
      <c r="C9718" t="s">
        <v>29</v>
      </c>
      <c r="D9718" t="s">
        <v>18</v>
      </c>
      <c r="E9718">
        <v>70</v>
      </c>
      <c r="F9718">
        <v>70.099999999999994</v>
      </c>
      <c r="G9718">
        <v>168.3</v>
      </c>
      <c r="H9718">
        <v>97.1</v>
      </c>
      <c r="I9718">
        <v>24.6</v>
      </c>
      <c r="J9718">
        <v>72.900000000000006</v>
      </c>
      <c r="K9718">
        <v>1431.7</v>
      </c>
      <c r="L9718">
        <v>95.2</v>
      </c>
      <c r="M9718">
        <v>3.36</v>
      </c>
      <c r="N9718">
        <v>4.6900000000000004</v>
      </c>
      <c r="O9718">
        <v>23.7</v>
      </c>
    </row>
    <row r="9719" spans="1:15" x14ac:dyDescent="0.35">
      <c r="A9719" s="1">
        <v>46366</v>
      </c>
      <c r="B9719">
        <v>14</v>
      </c>
      <c r="C9719" t="s">
        <v>25</v>
      </c>
      <c r="D9719" t="s">
        <v>18</v>
      </c>
      <c r="E9719">
        <v>120</v>
      </c>
      <c r="F9719">
        <v>48.8</v>
      </c>
      <c r="G9719">
        <v>128</v>
      </c>
      <c r="H9719">
        <v>79.5</v>
      </c>
      <c r="I9719">
        <v>27.9</v>
      </c>
      <c r="J9719">
        <v>77</v>
      </c>
      <c r="K9719">
        <v>1509.9</v>
      </c>
      <c r="L9719">
        <v>99.8</v>
      </c>
      <c r="M9719">
        <v>3.83</v>
      </c>
      <c r="N9719">
        <v>2.88</v>
      </c>
      <c r="O9719">
        <v>15.9</v>
      </c>
    </row>
    <row r="9720" spans="1:15" x14ac:dyDescent="0.35">
      <c r="A9720" s="1">
        <v>46366</v>
      </c>
      <c r="B9720">
        <v>15</v>
      </c>
      <c r="C9720" t="s">
        <v>25</v>
      </c>
      <c r="D9720" t="s">
        <v>22</v>
      </c>
      <c r="E9720">
        <v>210</v>
      </c>
      <c r="F9720">
        <v>69.400000000000006</v>
      </c>
      <c r="G9720">
        <v>155.19999999999999</v>
      </c>
      <c r="H9720">
        <v>85.4</v>
      </c>
      <c r="I9720">
        <v>24.3</v>
      </c>
      <c r="J9720">
        <v>64.2</v>
      </c>
      <c r="K9720">
        <v>1545.9</v>
      </c>
      <c r="L9720">
        <v>98</v>
      </c>
      <c r="M9720">
        <v>4.21</v>
      </c>
      <c r="N9720">
        <v>5.24</v>
      </c>
      <c r="O9720">
        <v>19.2</v>
      </c>
    </row>
    <row r="9721" spans="1:15" x14ac:dyDescent="0.35">
      <c r="A9721" s="1">
        <v>46366</v>
      </c>
      <c r="B9721">
        <v>16</v>
      </c>
      <c r="C9721" t="s">
        <v>27</v>
      </c>
      <c r="D9721" t="s">
        <v>18</v>
      </c>
      <c r="E9721">
        <v>70</v>
      </c>
      <c r="F9721">
        <v>82.5</v>
      </c>
      <c r="G9721">
        <v>150.5</v>
      </c>
      <c r="H9721">
        <v>89.1</v>
      </c>
      <c r="I9721">
        <v>23.3</v>
      </c>
      <c r="J9721">
        <v>62.9</v>
      </c>
      <c r="K9721">
        <v>1709.5</v>
      </c>
      <c r="L9721">
        <v>115.7</v>
      </c>
      <c r="M9721">
        <v>4.6900000000000004</v>
      </c>
      <c r="N9721">
        <v>5.97</v>
      </c>
      <c r="O9721">
        <v>13.7</v>
      </c>
    </row>
    <row r="9722" spans="1:15" x14ac:dyDescent="0.35">
      <c r="A9722" s="1">
        <v>46366</v>
      </c>
      <c r="B9722">
        <v>17</v>
      </c>
      <c r="C9722" t="s">
        <v>29</v>
      </c>
      <c r="D9722" t="s">
        <v>20</v>
      </c>
      <c r="E9722">
        <v>320</v>
      </c>
      <c r="F9722">
        <v>105.8</v>
      </c>
      <c r="G9722">
        <v>183.7</v>
      </c>
      <c r="H9722">
        <v>128</v>
      </c>
      <c r="I9722">
        <v>27</v>
      </c>
      <c r="J9722">
        <v>83</v>
      </c>
      <c r="K9722">
        <v>1895.3</v>
      </c>
      <c r="L9722">
        <v>122.6</v>
      </c>
      <c r="M9722">
        <v>3.68</v>
      </c>
      <c r="N9722">
        <v>3.73</v>
      </c>
      <c r="O9722">
        <v>21.4</v>
      </c>
    </row>
    <row r="9723" spans="1:15" x14ac:dyDescent="0.35">
      <c r="A9723" s="1">
        <v>46366</v>
      </c>
      <c r="B9723">
        <v>19</v>
      </c>
      <c r="C9723" t="s">
        <v>26</v>
      </c>
      <c r="D9723" t="s">
        <v>20</v>
      </c>
      <c r="E9723">
        <v>210</v>
      </c>
      <c r="F9723">
        <v>79.900000000000006</v>
      </c>
      <c r="G9723">
        <v>137.5</v>
      </c>
      <c r="H9723">
        <v>89.4</v>
      </c>
      <c r="I9723">
        <v>21.2</v>
      </c>
      <c r="J9723">
        <v>80.5</v>
      </c>
      <c r="K9723">
        <v>1628.2</v>
      </c>
      <c r="L9723">
        <v>104.9</v>
      </c>
      <c r="M9723">
        <v>4.09</v>
      </c>
      <c r="N9723">
        <v>4.7300000000000004</v>
      </c>
      <c r="O9723">
        <v>24.5</v>
      </c>
    </row>
    <row r="9724" spans="1:15" x14ac:dyDescent="0.35">
      <c r="A9724" s="1">
        <v>46366</v>
      </c>
      <c r="B9724">
        <v>20</v>
      </c>
      <c r="C9724" t="s">
        <v>24</v>
      </c>
      <c r="D9724" t="s">
        <v>18</v>
      </c>
      <c r="E9724">
        <v>150</v>
      </c>
      <c r="F9724">
        <v>102</v>
      </c>
      <c r="G9724">
        <v>191.1</v>
      </c>
      <c r="H9724">
        <v>112.7</v>
      </c>
      <c r="I9724">
        <v>23.8</v>
      </c>
      <c r="J9724">
        <v>68.400000000000006</v>
      </c>
      <c r="K9724">
        <v>1811.7</v>
      </c>
      <c r="L9724">
        <v>114.1</v>
      </c>
      <c r="M9724">
        <v>6.22</v>
      </c>
      <c r="N9724">
        <v>5.72</v>
      </c>
      <c r="O9724">
        <v>18.100000000000001</v>
      </c>
    </row>
    <row r="9725" spans="1:15" x14ac:dyDescent="0.35">
      <c r="A9725" s="1">
        <v>46366</v>
      </c>
      <c r="B9725">
        <v>22</v>
      </c>
      <c r="C9725" t="s">
        <v>28</v>
      </c>
      <c r="D9725" t="s">
        <v>23</v>
      </c>
      <c r="E9725">
        <v>210</v>
      </c>
      <c r="F9725">
        <v>66.3</v>
      </c>
      <c r="G9725">
        <v>120.5</v>
      </c>
      <c r="H9725">
        <v>63.5</v>
      </c>
      <c r="I9725">
        <v>16.399999999999999</v>
      </c>
      <c r="J9725">
        <v>79.400000000000006</v>
      </c>
      <c r="K9725">
        <v>1447.3</v>
      </c>
      <c r="L9725">
        <v>93</v>
      </c>
      <c r="M9725">
        <v>4.1900000000000004</v>
      </c>
      <c r="N9725">
        <v>4.49</v>
      </c>
      <c r="O9725">
        <v>33.9</v>
      </c>
    </row>
    <row r="9726" spans="1:15" x14ac:dyDescent="0.35">
      <c r="A9726" s="1">
        <v>46367</v>
      </c>
      <c r="B9726">
        <v>0</v>
      </c>
      <c r="C9726" t="s">
        <v>27</v>
      </c>
      <c r="D9726" t="s">
        <v>23</v>
      </c>
      <c r="E9726">
        <v>320</v>
      </c>
      <c r="F9726">
        <v>95.3</v>
      </c>
      <c r="G9726">
        <v>182.3</v>
      </c>
      <c r="H9726">
        <v>127</v>
      </c>
      <c r="I9726">
        <v>21.5</v>
      </c>
      <c r="J9726">
        <v>79.8</v>
      </c>
      <c r="K9726">
        <v>1718.6</v>
      </c>
      <c r="L9726">
        <v>119.1</v>
      </c>
      <c r="M9726">
        <v>5.14</v>
      </c>
      <c r="N9726">
        <v>5.76</v>
      </c>
      <c r="O9726">
        <v>11.3</v>
      </c>
    </row>
    <row r="9727" spans="1:15" x14ac:dyDescent="0.35">
      <c r="A9727" s="1">
        <v>46367</v>
      </c>
      <c r="B9727">
        <v>1</v>
      </c>
      <c r="C9727" t="s">
        <v>21</v>
      </c>
      <c r="D9727" t="s">
        <v>22</v>
      </c>
      <c r="E9727">
        <v>70</v>
      </c>
      <c r="F9727">
        <v>51.9</v>
      </c>
      <c r="G9727">
        <v>128.4</v>
      </c>
      <c r="H9727">
        <v>68.900000000000006</v>
      </c>
      <c r="I9727">
        <v>25.6</v>
      </c>
      <c r="J9727">
        <v>63</v>
      </c>
      <c r="K9727">
        <v>1181.5999999999999</v>
      </c>
      <c r="L9727">
        <v>86.1</v>
      </c>
      <c r="M9727">
        <v>4.29</v>
      </c>
      <c r="N9727">
        <v>3.83</v>
      </c>
      <c r="O9727">
        <v>22.8</v>
      </c>
    </row>
    <row r="9728" spans="1:15" x14ac:dyDescent="0.35">
      <c r="A9728" s="1">
        <v>46367</v>
      </c>
      <c r="B9728">
        <v>7</v>
      </c>
      <c r="C9728" t="s">
        <v>15</v>
      </c>
      <c r="D9728" t="s">
        <v>23</v>
      </c>
      <c r="E9728">
        <v>120</v>
      </c>
      <c r="F9728">
        <v>95.7</v>
      </c>
      <c r="G9728">
        <v>137</v>
      </c>
      <c r="H9728">
        <v>86.4</v>
      </c>
      <c r="I9728">
        <v>15.7</v>
      </c>
      <c r="J9728">
        <v>77.5</v>
      </c>
      <c r="K9728">
        <v>1608.1</v>
      </c>
      <c r="L9728">
        <v>104.2</v>
      </c>
      <c r="M9728">
        <v>4.6500000000000004</v>
      </c>
      <c r="N9728">
        <v>5.08</v>
      </c>
      <c r="O9728">
        <v>26.4</v>
      </c>
    </row>
    <row r="9729" spans="1:15" x14ac:dyDescent="0.35">
      <c r="A9729" s="1">
        <v>46367</v>
      </c>
      <c r="B9729">
        <v>8</v>
      </c>
      <c r="C9729" t="s">
        <v>19</v>
      </c>
      <c r="D9729" t="s">
        <v>16</v>
      </c>
      <c r="E9729">
        <v>70</v>
      </c>
      <c r="F9729">
        <v>71.3</v>
      </c>
      <c r="G9729">
        <v>175.4</v>
      </c>
      <c r="H9729">
        <v>105.9</v>
      </c>
      <c r="I9729">
        <v>21.3</v>
      </c>
      <c r="J9729">
        <v>68.3</v>
      </c>
      <c r="K9729">
        <v>1484.1</v>
      </c>
      <c r="L9729">
        <v>102.7</v>
      </c>
      <c r="M9729">
        <v>3.74</v>
      </c>
      <c r="N9729">
        <v>3.92</v>
      </c>
      <c r="O9729">
        <v>16.8</v>
      </c>
    </row>
    <row r="9730" spans="1:15" x14ac:dyDescent="0.35">
      <c r="A9730" s="1">
        <v>46367</v>
      </c>
      <c r="B9730">
        <v>10</v>
      </c>
      <c r="C9730" t="s">
        <v>21</v>
      </c>
      <c r="D9730" t="s">
        <v>23</v>
      </c>
      <c r="E9730">
        <v>130</v>
      </c>
      <c r="F9730">
        <v>88</v>
      </c>
      <c r="G9730">
        <v>172.9</v>
      </c>
      <c r="H9730">
        <v>101.5</v>
      </c>
      <c r="I9730">
        <v>21.3</v>
      </c>
      <c r="J9730">
        <v>68.5</v>
      </c>
      <c r="K9730">
        <v>1683.1</v>
      </c>
      <c r="L9730">
        <v>116.5</v>
      </c>
      <c r="M9730">
        <v>4.63</v>
      </c>
      <c r="N9730">
        <v>5.51</v>
      </c>
      <c r="O9730">
        <v>19.899999999999999</v>
      </c>
    </row>
    <row r="9731" spans="1:15" x14ac:dyDescent="0.35">
      <c r="A9731" s="1">
        <v>46367</v>
      </c>
      <c r="B9731">
        <v>12</v>
      </c>
      <c r="C9731" t="s">
        <v>25</v>
      </c>
      <c r="D9731" t="s">
        <v>20</v>
      </c>
      <c r="E9731">
        <v>85</v>
      </c>
      <c r="F9731">
        <v>66.7</v>
      </c>
      <c r="G9731">
        <v>150.19999999999999</v>
      </c>
      <c r="H9731">
        <v>86.1</v>
      </c>
      <c r="I9731">
        <v>20.2</v>
      </c>
      <c r="J9731">
        <v>73.900000000000006</v>
      </c>
      <c r="K9731">
        <v>1510.8</v>
      </c>
      <c r="L9731">
        <v>101.6</v>
      </c>
      <c r="M9731">
        <v>4.6399999999999997</v>
      </c>
      <c r="N9731">
        <v>4.74</v>
      </c>
      <c r="O9731">
        <v>21.2</v>
      </c>
    </row>
    <row r="9732" spans="1:15" x14ac:dyDescent="0.35">
      <c r="A9732" s="1">
        <v>46367</v>
      </c>
      <c r="B9732">
        <v>15</v>
      </c>
      <c r="C9732" t="s">
        <v>19</v>
      </c>
      <c r="D9732" t="s">
        <v>23</v>
      </c>
      <c r="E9732">
        <v>320</v>
      </c>
      <c r="F9732">
        <v>36.9</v>
      </c>
      <c r="G9732">
        <v>141.69999999999999</v>
      </c>
      <c r="H9732">
        <v>85.3</v>
      </c>
      <c r="I9732">
        <v>18.5</v>
      </c>
      <c r="J9732">
        <v>82.4</v>
      </c>
      <c r="K9732">
        <v>1113</v>
      </c>
      <c r="L9732">
        <v>75.5</v>
      </c>
      <c r="M9732">
        <v>3.66</v>
      </c>
      <c r="N9732">
        <v>4.1900000000000004</v>
      </c>
      <c r="O9732">
        <v>15.7</v>
      </c>
    </row>
    <row r="9733" spans="1:15" x14ac:dyDescent="0.35">
      <c r="A9733" s="1">
        <v>46367</v>
      </c>
      <c r="B9733">
        <v>16</v>
      </c>
      <c r="C9733" t="s">
        <v>26</v>
      </c>
      <c r="D9733" t="s">
        <v>22</v>
      </c>
      <c r="E9733">
        <v>120</v>
      </c>
      <c r="F9733">
        <v>55.3</v>
      </c>
      <c r="G9733">
        <v>115.9</v>
      </c>
      <c r="H9733">
        <v>72.099999999999994</v>
      </c>
      <c r="I9733">
        <v>28.7</v>
      </c>
      <c r="J9733">
        <v>67.7</v>
      </c>
      <c r="K9733">
        <v>1519.8</v>
      </c>
      <c r="L9733">
        <v>102.1</v>
      </c>
      <c r="M9733">
        <v>4.38</v>
      </c>
      <c r="N9733">
        <v>4.4800000000000004</v>
      </c>
      <c r="O9733">
        <v>25</v>
      </c>
    </row>
    <row r="9734" spans="1:15" x14ac:dyDescent="0.35">
      <c r="A9734" s="1">
        <v>46367</v>
      </c>
      <c r="B9734">
        <v>20</v>
      </c>
      <c r="C9734" t="s">
        <v>26</v>
      </c>
      <c r="D9734" t="s">
        <v>23</v>
      </c>
      <c r="E9734">
        <v>320</v>
      </c>
      <c r="F9734">
        <v>63.8</v>
      </c>
      <c r="G9734">
        <v>169</v>
      </c>
      <c r="H9734">
        <v>101.4</v>
      </c>
      <c r="I9734">
        <v>25</v>
      </c>
      <c r="J9734">
        <v>72.599999999999994</v>
      </c>
      <c r="K9734">
        <v>1309.7</v>
      </c>
      <c r="L9734">
        <v>88</v>
      </c>
      <c r="M9734">
        <v>3.52</v>
      </c>
      <c r="N9734">
        <v>3.9</v>
      </c>
      <c r="O9734">
        <v>23.5</v>
      </c>
    </row>
    <row r="9735" spans="1:15" x14ac:dyDescent="0.35">
      <c r="A9735" s="1">
        <v>46367</v>
      </c>
      <c r="B9735">
        <v>21</v>
      </c>
      <c r="C9735" t="s">
        <v>24</v>
      </c>
      <c r="D9735" t="s">
        <v>22</v>
      </c>
      <c r="E9735">
        <v>210</v>
      </c>
      <c r="F9735">
        <v>80.8</v>
      </c>
      <c r="G9735">
        <v>130.5</v>
      </c>
      <c r="H9735">
        <v>81.7</v>
      </c>
      <c r="I9735">
        <v>27</v>
      </c>
      <c r="J9735">
        <v>71.5</v>
      </c>
      <c r="K9735">
        <v>1670.7</v>
      </c>
      <c r="L9735">
        <v>110.7</v>
      </c>
      <c r="M9735">
        <v>4.76</v>
      </c>
      <c r="N9735">
        <v>5.32</v>
      </c>
      <c r="O9735">
        <v>16.399999999999999</v>
      </c>
    </row>
    <row r="9736" spans="1:15" x14ac:dyDescent="0.35">
      <c r="A9736" s="1">
        <v>46367</v>
      </c>
      <c r="B9736">
        <v>22</v>
      </c>
      <c r="C9736" t="s">
        <v>24</v>
      </c>
      <c r="D9736" t="s">
        <v>16</v>
      </c>
      <c r="E9736">
        <v>70</v>
      </c>
      <c r="F9736">
        <v>46.6</v>
      </c>
      <c r="G9736">
        <v>129.9</v>
      </c>
      <c r="H9736">
        <v>77</v>
      </c>
      <c r="I9736">
        <v>25.4</v>
      </c>
      <c r="J9736">
        <v>75.599999999999994</v>
      </c>
      <c r="K9736">
        <v>1323.6</v>
      </c>
      <c r="L9736">
        <v>92.3</v>
      </c>
      <c r="M9736">
        <v>4.17</v>
      </c>
      <c r="N9736">
        <v>3.64</v>
      </c>
      <c r="O9736">
        <v>17.899999999999999</v>
      </c>
    </row>
    <row r="9737" spans="1:15" x14ac:dyDescent="0.35">
      <c r="A9737" s="1">
        <v>46367</v>
      </c>
      <c r="B9737">
        <v>23</v>
      </c>
      <c r="C9737" t="s">
        <v>17</v>
      </c>
      <c r="D9737" t="s">
        <v>18</v>
      </c>
      <c r="E9737">
        <v>70</v>
      </c>
      <c r="F9737">
        <v>83.6</v>
      </c>
      <c r="G9737">
        <v>167.3</v>
      </c>
      <c r="H9737">
        <v>102.5</v>
      </c>
      <c r="I9737">
        <v>26.9</v>
      </c>
      <c r="J9737">
        <v>69</v>
      </c>
      <c r="K9737">
        <v>1758.7</v>
      </c>
      <c r="L9737">
        <v>107</v>
      </c>
      <c r="M9737">
        <v>4.45</v>
      </c>
      <c r="N9737">
        <v>3.88</v>
      </c>
      <c r="O9737">
        <v>21.4</v>
      </c>
    </row>
    <row r="9738" spans="1:15" x14ac:dyDescent="0.35">
      <c r="A9738" s="1">
        <v>46368</v>
      </c>
      <c r="B9738">
        <v>2</v>
      </c>
      <c r="C9738" t="s">
        <v>26</v>
      </c>
      <c r="D9738" t="s">
        <v>16</v>
      </c>
      <c r="E9738">
        <v>70</v>
      </c>
      <c r="F9738">
        <v>62</v>
      </c>
      <c r="G9738">
        <v>160.80000000000001</v>
      </c>
      <c r="H9738">
        <v>91.3</v>
      </c>
      <c r="I9738">
        <v>22.7</v>
      </c>
      <c r="J9738">
        <v>68.3</v>
      </c>
      <c r="K9738">
        <v>1527.2</v>
      </c>
      <c r="L9738">
        <v>97.3</v>
      </c>
      <c r="M9738">
        <v>3.41</v>
      </c>
      <c r="N9738">
        <v>5.16</v>
      </c>
      <c r="O9738">
        <v>22.8</v>
      </c>
    </row>
    <row r="9739" spans="1:15" x14ac:dyDescent="0.35">
      <c r="A9739" s="1">
        <v>46368</v>
      </c>
      <c r="B9739">
        <v>5</v>
      </c>
      <c r="C9739" t="s">
        <v>25</v>
      </c>
      <c r="D9739" t="s">
        <v>20</v>
      </c>
      <c r="E9739">
        <v>150</v>
      </c>
      <c r="F9739">
        <v>74.2</v>
      </c>
      <c r="G9739">
        <v>164.1</v>
      </c>
      <c r="H9739">
        <v>79</v>
      </c>
      <c r="I9739">
        <v>28.1</v>
      </c>
      <c r="J9739">
        <v>61</v>
      </c>
      <c r="K9739">
        <v>1895</v>
      </c>
      <c r="L9739">
        <v>125.7</v>
      </c>
      <c r="M9739">
        <v>5.22</v>
      </c>
      <c r="N9739">
        <v>5.34</v>
      </c>
      <c r="O9739">
        <v>18.5</v>
      </c>
    </row>
    <row r="9740" spans="1:15" x14ac:dyDescent="0.35">
      <c r="A9740" s="1">
        <v>46368</v>
      </c>
      <c r="B9740">
        <v>7</v>
      </c>
      <c r="C9740" t="s">
        <v>24</v>
      </c>
      <c r="D9740" t="s">
        <v>16</v>
      </c>
      <c r="E9740">
        <v>130</v>
      </c>
      <c r="F9740">
        <v>82.7</v>
      </c>
      <c r="G9740">
        <v>130.19999999999999</v>
      </c>
      <c r="H9740">
        <v>79</v>
      </c>
      <c r="I9740">
        <v>28.1</v>
      </c>
      <c r="J9740">
        <v>69</v>
      </c>
      <c r="K9740">
        <v>1413.7</v>
      </c>
      <c r="L9740">
        <v>98</v>
      </c>
      <c r="M9740">
        <v>3.83</v>
      </c>
      <c r="N9740">
        <v>4.88</v>
      </c>
      <c r="O9740">
        <v>13.1</v>
      </c>
    </row>
    <row r="9741" spans="1:15" x14ac:dyDescent="0.35">
      <c r="A9741" s="1">
        <v>46368</v>
      </c>
      <c r="B9741">
        <v>11</v>
      </c>
      <c r="C9741" t="s">
        <v>27</v>
      </c>
      <c r="D9741" t="s">
        <v>16</v>
      </c>
      <c r="E9741">
        <v>150</v>
      </c>
      <c r="F9741">
        <v>77.099999999999994</v>
      </c>
      <c r="G9741">
        <v>180.5</v>
      </c>
      <c r="H9741">
        <v>120.8</v>
      </c>
      <c r="I9741">
        <v>20.8</v>
      </c>
      <c r="J9741">
        <v>64.3</v>
      </c>
      <c r="K9741">
        <v>1424.3</v>
      </c>
      <c r="L9741">
        <v>93.3</v>
      </c>
      <c r="M9741">
        <v>5.52</v>
      </c>
      <c r="N9741">
        <v>4.09</v>
      </c>
      <c r="O9741">
        <v>15.8</v>
      </c>
    </row>
    <row r="9742" spans="1:15" x14ac:dyDescent="0.35">
      <c r="A9742" s="1">
        <v>46368</v>
      </c>
      <c r="B9742">
        <v>13</v>
      </c>
      <c r="C9742" t="s">
        <v>25</v>
      </c>
      <c r="D9742" t="s">
        <v>20</v>
      </c>
      <c r="E9742">
        <v>85</v>
      </c>
      <c r="F9742">
        <v>63.5</v>
      </c>
      <c r="G9742">
        <v>132</v>
      </c>
      <c r="H9742">
        <v>95.6</v>
      </c>
      <c r="I9742">
        <v>24.9</v>
      </c>
      <c r="J9742">
        <v>66.2</v>
      </c>
      <c r="K9742">
        <v>1407.5</v>
      </c>
      <c r="L9742">
        <v>90.1</v>
      </c>
      <c r="M9742">
        <v>4.0599999999999996</v>
      </c>
      <c r="N9742">
        <v>3.66</v>
      </c>
      <c r="O9742">
        <v>15.6</v>
      </c>
    </row>
    <row r="9743" spans="1:15" x14ac:dyDescent="0.35">
      <c r="A9743" s="1">
        <v>46368</v>
      </c>
      <c r="B9743">
        <v>14</v>
      </c>
      <c r="C9743" t="s">
        <v>27</v>
      </c>
      <c r="D9743" t="s">
        <v>20</v>
      </c>
      <c r="E9743">
        <v>320</v>
      </c>
      <c r="F9743">
        <v>71.2</v>
      </c>
      <c r="G9743">
        <v>150.5</v>
      </c>
      <c r="H9743">
        <v>85.6</v>
      </c>
      <c r="I9743">
        <v>21</v>
      </c>
      <c r="J9743">
        <v>59.1</v>
      </c>
      <c r="K9743">
        <v>1747</v>
      </c>
      <c r="L9743">
        <v>112.5</v>
      </c>
      <c r="M9743">
        <v>3.55</v>
      </c>
      <c r="N9743">
        <v>4.4400000000000004</v>
      </c>
      <c r="O9743">
        <v>13.6</v>
      </c>
    </row>
    <row r="9744" spans="1:15" x14ac:dyDescent="0.35">
      <c r="A9744" s="1">
        <v>46368</v>
      </c>
      <c r="B9744">
        <v>16</v>
      </c>
      <c r="C9744" t="s">
        <v>21</v>
      </c>
      <c r="D9744" t="s">
        <v>18</v>
      </c>
      <c r="E9744">
        <v>320</v>
      </c>
      <c r="F9744">
        <v>57.4</v>
      </c>
      <c r="G9744">
        <v>132.4</v>
      </c>
      <c r="H9744">
        <v>87.3</v>
      </c>
      <c r="I9744">
        <v>22.3</v>
      </c>
      <c r="J9744">
        <v>83.6</v>
      </c>
      <c r="K9744">
        <v>1268.4000000000001</v>
      </c>
      <c r="L9744">
        <v>81.099999999999994</v>
      </c>
      <c r="M9744">
        <v>3.64</v>
      </c>
      <c r="N9744">
        <v>4.4000000000000004</v>
      </c>
      <c r="O9744">
        <v>16.899999999999999</v>
      </c>
    </row>
    <row r="9745" spans="1:15" x14ac:dyDescent="0.35">
      <c r="A9745" s="1">
        <v>46368</v>
      </c>
      <c r="B9745">
        <v>22</v>
      </c>
      <c r="C9745" t="s">
        <v>17</v>
      </c>
      <c r="D9745" t="s">
        <v>18</v>
      </c>
      <c r="E9745">
        <v>320</v>
      </c>
      <c r="F9745">
        <v>68.3</v>
      </c>
      <c r="G9745">
        <v>153.1</v>
      </c>
      <c r="H9745">
        <v>78.400000000000006</v>
      </c>
      <c r="I9745">
        <v>27.4</v>
      </c>
      <c r="J9745">
        <v>55.4</v>
      </c>
      <c r="K9745">
        <v>1474</v>
      </c>
      <c r="L9745">
        <v>105.1</v>
      </c>
      <c r="M9745">
        <v>3.36</v>
      </c>
      <c r="N9745">
        <v>4.32</v>
      </c>
      <c r="O9745">
        <v>16.600000000000001</v>
      </c>
    </row>
    <row r="9746" spans="1:15" x14ac:dyDescent="0.35">
      <c r="A9746" s="1">
        <v>46368</v>
      </c>
      <c r="B9746">
        <v>23</v>
      </c>
      <c r="C9746" t="s">
        <v>15</v>
      </c>
      <c r="D9746" t="s">
        <v>23</v>
      </c>
      <c r="E9746">
        <v>70</v>
      </c>
      <c r="F9746">
        <v>81.8</v>
      </c>
      <c r="G9746">
        <v>168.2</v>
      </c>
      <c r="H9746">
        <v>98.9</v>
      </c>
      <c r="I9746">
        <v>20.100000000000001</v>
      </c>
      <c r="J9746">
        <v>72.3</v>
      </c>
      <c r="K9746">
        <v>1525.9</v>
      </c>
      <c r="L9746">
        <v>107.1</v>
      </c>
      <c r="M9746">
        <v>2.92</v>
      </c>
      <c r="N9746">
        <v>4.67</v>
      </c>
      <c r="O9746">
        <v>29.9</v>
      </c>
    </row>
    <row r="9747" spans="1:15" x14ac:dyDescent="0.35">
      <c r="A9747" s="1">
        <v>46369</v>
      </c>
      <c r="B9747">
        <v>6</v>
      </c>
      <c r="C9747" t="s">
        <v>15</v>
      </c>
      <c r="D9747" t="s">
        <v>22</v>
      </c>
      <c r="E9747">
        <v>70</v>
      </c>
      <c r="F9747">
        <v>83.1</v>
      </c>
      <c r="G9747">
        <v>133.30000000000001</v>
      </c>
      <c r="H9747">
        <v>88.2</v>
      </c>
      <c r="I9747">
        <v>16.100000000000001</v>
      </c>
      <c r="J9747">
        <v>63.6</v>
      </c>
      <c r="K9747">
        <v>1521.8</v>
      </c>
      <c r="L9747">
        <v>103.9</v>
      </c>
      <c r="M9747">
        <v>3.38</v>
      </c>
      <c r="N9747">
        <v>3.52</v>
      </c>
      <c r="O9747">
        <v>28.3</v>
      </c>
    </row>
    <row r="9748" spans="1:15" x14ac:dyDescent="0.35">
      <c r="A9748" s="1">
        <v>46369</v>
      </c>
      <c r="B9748">
        <v>7</v>
      </c>
      <c r="C9748" t="s">
        <v>29</v>
      </c>
      <c r="D9748" t="s">
        <v>20</v>
      </c>
      <c r="E9748">
        <v>85</v>
      </c>
      <c r="F9748">
        <v>98</v>
      </c>
      <c r="G9748">
        <v>171.1</v>
      </c>
      <c r="H9748">
        <v>105.9</v>
      </c>
      <c r="I9748">
        <v>28.9</v>
      </c>
      <c r="J9748">
        <v>52.4</v>
      </c>
      <c r="K9748">
        <v>1853.6</v>
      </c>
      <c r="L9748">
        <v>122.9</v>
      </c>
      <c r="M9748">
        <v>4.09</v>
      </c>
      <c r="N9748">
        <v>4.01</v>
      </c>
      <c r="O9748">
        <v>23.9</v>
      </c>
    </row>
    <row r="9749" spans="1:15" x14ac:dyDescent="0.35">
      <c r="A9749" s="1">
        <v>46369</v>
      </c>
      <c r="B9749">
        <v>8</v>
      </c>
      <c r="C9749" t="s">
        <v>15</v>
      </c>
      <c r="D9749" t="s">
        <v>16</v>
      </c>
      <c r="E9749">
        <v>130</v>
      </c>
      <c r="F9749">
        <v>83.6</v>
      </c>
      <c r="G9749">
        <v>147.6</v>
      </c>
      <c r="H9749">
        <v>84.5</v>
      </c>
      <c r="I9749">
        <v>18.600000000000001</v>
      </c>
      <c r="J9749">
        <v>72.400000000000006</v>
      </c>
      <c r="K9749">
        <v>1596.2</v>
      </c>
      <c r="L9749">
        <v>104.7</v>
      </c>
      <c r="M9749">
        <v>6.54</v>
      </c>
      <c r="N9749">
        <v>2.46</v>
      </c>
      <c r="O9749">
        <v>24</v>
      </c>
    </row>
    <row r="9750" spans="1:15" x14ac:dyDescent="0.35">
      <c r="A9750" s="1">
        <v>46369</v>
      </c>
      <c r="B9750">
        <v>9</v>
      </c>
      <c r="C9750" t="s">
        <v>24</v>
      </c>
      <c r="D9750" t="s">
        <v>16</v>
      </c>
      <c r="E9750">
        <v>120</v>
      </c>
      <c r="F9750">
        <v>100.9</v>
      </c>
      <c r="G9750">
        <v>221.3</v>
      </c>
      <c r="H9750">
        <v>133.69999999999999</v>
      </c>
      <c r="I9750">
        <v>25.5</v>
      </c>
      <c r="J9750">
        <v>77.2</v>
      </c>
      <c r="K9750">
        <v>1753.5</v>
      </c>
      <c r="L9750">
        <v>109.1</v>
      </c>
      <c r="M9750">
        <v>5.29</v>
      </c>
      <c r="N9750">
        <v>6.02</v>
      </c>
      <c r="O9750">
        <v>11.9</v>
      </c>
    </row>
    <row r="9751" spans="1:15" x14ac:dyDescent="0.35">
      <c r="A9751" s="1">
        <v>46369</v>
      </c>
      <c r="B9751">
        <v>10</v>
      </c>
      <c r="C9751" t="s">
        <v>25</v>
      </c>
      <c r="D9751" t="s">
        <v>18</v>
      </c>
      <c r="E9751">
        <v>70</v>
      </c>
      <c r="F9751">
        <v>64.900000000000006</v>
      </c>
      <c r="G9751">
        <v>150.80000000000001</v>
      </c>
      <c r="H9751">
        <v>81.900000000000006</v>
      </c>
      <c r="I9751">
        <v>26.8</v>
      </c>
      <c r="J9751">
        <v>58.4</v>
      </c>
      <c r="K9751">
        <v>1505.8</v>
      </c>
      <c r="L9751">
        <v>92.6</v>
      </c>
      <c r="M9751">
        <v>3.58</v>
      </c>
      <c r="N9751">
        <v>4.82</v>
      </c>
      <c r="O9751">
        <v>19.5</v>
      </c>
    </row>
    <row r="9752" spans="1:15" x14ac:dyDescent="0.35">
      <c r="A9752" s="1">
        <v>46369</v>
      </c>
      <c r="B9752">
        <v>11</v>
      </c>
      <c r="C9752" t="s">
        <v>15</v>
      </c>
      <c r="D9752" t="s">
        <v>22</v>
      </c>
      <c r="E9752">
        <v>150</v>
      </c>
      <c r="F9752">
        <v>63.4</v>
      </c>
      <c r="G9752">
        <v>125.5</v>
      </c>
      <c r="H9752">
        <v>76.099999999999994</v>
      </c>
      <c r="I9752">
        <v>19.399999999999999</v>
      </c>
      <c r="J9752">
        <v>72.900000000000006</v>
      </c>
      <c r="K9752">
        <v>1569.7</v>
      </c>
      <c r="L9752">
        <v>108.3</v>
      </c>
      <c r="M9752">
        <v>5.51</v>
      </c>
      <c r="N9752">
        <v>4.4800000000000004</v>
      </c>
      <c r="O9752">
        <v>25.3</v>
      </c>
    </row>
    <row r="9753" spans="1:15" x14ac:dyDescent="0.35">
      <c r="A9753" s="1">
        <v>46369</v>
      </c>
      <c r="B9753">
        <v>12</v>
      </c>
      <c r="C9753" t="s">
        <v>19</v>
      </c>
      <c r="D9753" t="s">
        <v>20</v>
      </c>
      <c r="E9753">
        <v>70</v>
      </c>
      <c r="F9753">
        <v>57.8</v>
      </c>
      <c r="G9753">
        <v>156.5</v>
      </c>
      <c r="H9753">
        <v>69.5</v>
      </c>
      <c r="I9753">
        <v>21.2</v>
      </c>
      <c r="J9753">
        <v>81.7</v>
      </c>
      <c r="K9753">
        <v>1385.1</v>
      </c>
      <c r="L9753">
        <v>101</v>
      </c>
      <c r="M9753">
        <v>3</v>
      </c>
      <c r="N9753">
        <v>5.24</v>
      </c>
      <c r="O9753">
        <v>15.3</v>
      </c>
    </row>
    <row r="9754" spans="1:15" x14ac:dyDescent="0.35">
      <c r="A9754" s="1">
        <v>46369</v>
      </c>
      <c r="B9754">
        <v>14</v>
      </c>
      <c r="C9754" t="s">
        <v>17</v>
      </c>
      <c r="D9754" t="s">
        <v>18</v>
      </c>
      <c r="E9754">
        <v>100</v>
      </c>
      <c r="F9754">
        <v>64.8</v>
      </c>
      <c r="G9754">
        <v>155.4</v>
      </c>
      <c r="H9754">
        <v>106.1</v>
      </c>
      <c r="I9754">
        <v>24.3</v>
      </c>
      <c r="J9754">
        <v>84.1</v>
      </c>
      <c r="K9754">
        <v>1252.3</v>
      </c>
      <c r="L9754">
        <v>88.6</v>
      </c>
      <c r="M9754">
        <v>4.54</v>
      </c>
      <c r="N9754">
        <v>3.69</v>
      </c>
      <c r="O9754">
        <v>17.8</v>
      </c>
    </row>
    <row r="9755" spans="1:15" x14ac:dyDescent="0.35">
      <c r="A9755" s="1">
        <v>46369</v>
      </c>
      <c r="B9755">
        <v>21</v>
      </c>
      <c r="C9755" t="s">
        <v>15</v>
      </c>
      <c r="D9755" t="s">
        <v>22</v>
      </c>
      <c r="E9755">
        <v>150</v>
      </c>
      <c r="F9755">
        <v>87.6</v>
      </c>
      <c r="G9755">
        <v>192.2</v>
      </c>
      <c r="H9755">
        <v>101.2</v>
      </c>
      <c r="I9755">
        <v>24.5</v>
      </c>
      <c r="J9755">
        <v>63.5</v>
      </c>
      <c r="K9755">
        <v>1592.7</v>
      </c>
      <c r="L9755">
        <v>108.5</v>
      </c>
      <c r="M9755">
        <v>4.4400000000000004</v>
      </c>
      <c r="N9755">
        <v>5.25</v>
      </c>
      <c r="O9755">
        <v>27.8</v>
      </c>
    </row>
    <row r="9756" spans="1:15" x14ac:dyDescent="0.35">
      <c r="A9756" s="1">
        <v>46369</v>
      </c>
      <c r="B9756">
        <v>23</v>
      </c>
      <c r="C9756" t="s">
        <v>15</v>
      </c>
      <c r="D9756" t="s">
        <v>20</v>
      </c>
      <c r="E9756">
        <v>130</v>
      </c>
      <c r="F9756">
        <v>84.4</v>
      </c>
      <c r="G9756">
        <v>184.8</v>
      </c>
      <c r="H9756">
        <v>116.4</v>
      </c>
      <c r="I9756">
        <v>18.100000000000001</v>
      </c>
      <c r="J9756">
        <v>68.599999999999994</v>
      </c>
      <c r="K9756">
        <v>1571</v>
      </c>
      <c r="L9756">
        <v>104.7</v>
      </c>
      <c r="M9756">
        <v>4.7</v>
      </c>
      <c r="N9756">
        <v>3.96</v>
      </c>
      <c r="O9756">
        <v>27.8</v>
      </c>
    </row>
    <row r="9757" spans="1:15" x14ac:dyDescent="0.35">
      <c r="A9757" s="1">
        <v>46370</v>
      </c>
      <c r="B9757">
        <v>0</v>
      </c>
      <c r="C9757" t="s">
        <v>24</v>
      </c>
      <c r="D9757" t="s">
        <v>16</v>
      </c>
      <c r="E9757">
        <v>70</v>
      </c>
      <c r="F9757">
        <v>96.5</v>
      </c>
      <c r="G9757">
        <v>158</v>
      </c>
      <c r="H9757">
        <v>110.9</v>
      </c>
      <c r="I9757">
        <v>21.7</v>
      </c>
      <c r="J9757">
        <v>68.099999999999994</v>
      </c>
      <c r="K9757">
        <v>1817.3</v>
      </c>
      <c r="L9757">
        <v>117.6</v>
      </c>
      <c r="M9757">
        <v>4.76</v>
      </c>
      <c r="N9757">
        <v>5.82</v>
      </c>
      <c r="O9757">
        <v>16.899999999999999</v>
      </c>
    </row>
    <row r="9758" spans="1:15" x14ac:dyDescent="0.35">
      <c r="A9758" s="1">
        <v>46370</v>
      </c>
      <c r="B9758">
        <v>2</v>
      </c>
      <c r="C9758" t="s">
        <v>26</v>
      </c>
      <c r="D9758" t="s">
        <v>16</v>
      </c>
      <c r="E9758">
        <v>120</v>
      </c>
      <c r="F9758">
        <v>60.7</v>
      </c>
      <c r="G9758">
        <v>141.80000000000001</v>
      </c>
      <c r="H9758">
        <v>89.5</v>
      </c>
      <c r="I9758">
        <v>24</v>
      </c>
      <c r="J9758">
        <v>71.8</v>
      </c>
      <c r="K9758">
        <v>1486.3</v>
      </c>
      <c r="L9758">
        <v>103.7</v>
      </c>
      <c r="M9758">
        <v>3.86</v>
      </c>
      <c r="N9758">
        <v>4.47</v>
      </c>
      <c r="O9758">
        <v>25.8</v>
      </c>
    </row>
    <row r="9759" spans="1:15" x14ac:dyDescent="0.35">
      <c r="A9759" s="1">
        <v>46370</v>
      </c>
      <c r="B9759">
        <v>3</v>
      </c>
      <c r="C9759" t="s">
        <v>28</v>
      </c>
      <c r="D9759" t="s">
        <v>18</v>
      </c>
      <c r="E9759">
        <v>100</v>
      </c>
      <c r="F9759">
        <v>73.2</v>
      </c>
      <c r="G9759">
        <v>164.6</v>
      </c>
      <c r="H9759">
        <v>93.4</v>
      </c>
      <c r="I9759">
        <v>21</v>
      </c>
      <c r="J9759">
        <v>66.2</v>
      </c>
      <c r="K9759">
        <v>1600.5</v>
      </c>
      <c r="L9759">
        <v>102.9</v>
      </c>
      <c r="M9759">
        <v>3.39</v>
      </c>
      <c r="N9759">
        <v>4.66</v>
      </c>
      <c r="O9759">
        <v>33.4</v>
      </c>
    </row>
    <row r="9760" spans="1:15" x14ac:dyDescent="0.35">
      <c r="A9760" s="1">
        <v>46370</v>
      </c>
      <c r="B9760">
        <v>8</v>
      </c>
      <c r="C9760" t="s">
        <v>27</v>
      </c>
      <c r="D9760" t="s">
        <v>22</v>
      </c>
      <c r="E9760">
        <v>130</v>
      </c>
      <c r="F9760">
        <v>101</v>
      </c>
      <c r="G9760">
        <v>182.3</v>
      </c>
      <c r="H9760">
        <v>98</v>
      </c>
      <c r="I9760">
        <v>21.5</v>
      </c>
      <c r="J9760">
        <v>72.5</v>
      </c>
      <c r="K9760">
        <v>1810</v>
      </c>
      <c r="L9760">
        <v>117</v>
      </c>
      <c r="M9760">
        <v>5.79</v>
      </c>
      <c r="N9760">
        <v>5.29</v>
      </c>
      <c r="O9760">
        <v>14.1</v>
      </c>
    </row>
    <row r="9761" spans="1:15" x14ac:dyDescent="0.35">
      <c r="A9761" s="1">
        <v>46370</v>
      </c>
      <c r="B9761">
        <v>9</v>
      </c>
      <c r="C9761" t="s">
        <v>24</v>
      </c>
      <c r="D9761" t="s">
        <v>16</v>
      </c>
      <c r="E9761">
        <v>100</v>
      </c>
      <c r="F9761">
        <v>91</v>
      </c>
      <c r="G9761">
        <v>175.5</v>
      </c>
      <c r="H9761">
        <v>119.7</v>
      </c>
      <c r="I9761">
        <v>22.2</v>
      </c>
      <c r="J9761">
        <v>66.5</v>
      </c>
      <c r="K9761">
        <v>1656</v>
      </c>
      <c r="L9761">
        <v>107.7</v>
      </c>
      <c r="M9761">
        <v>4.05</v>
      </c>
      <c r="N9761">
        <v>5.19</v>
      </c>
      <c r="O9761">
        <v>17.100000000000001</v>
      </c>
    </row>
    <row r="9762" spans="1:15" x14ac:dyDescent="0.35">
      <c r="A9762" s="1">
        <v>46370</v>
      </c>
      <c r="B9762">
        <v>10</v>
      </c>
      <c r="C9762" t="s">
        <v>15</v>
      </c>
      <c r="D9762" t="s">
        <v>22</v>
      </c>
      <c r="E9762">
        <v>210</v>
      </c>
      <c r="F9762">
        <v>108.6</v>
      </c>
      <c r="G9762">
        <v>181</v>
      </c>
      <c r="H9762">
        <v>120.3</v>
      </c>
      <c r="I9762">
        <v>20.399999999999999</v>
      </c>
      <c r="J9762">
        <v>61.8</v>
      </c>
      <c r="K9762">
        <v>1668</v>
      </c>
      <c r="L9762">
        <v>104</v>
      </c>
      <c r="M9762">
        <v>5.1100000000000003</v>
      </c>
      <c r="N9762">
        <v>5.42</v>
      </c>
      <c r="O9762">
        <v>25.8</v>
      </c>
    </row>
    <row r="9763" spans="1:15" x14ac:dyDescent="0.35">
      <c r="A9763" s="1">
        <v>46370</v>
      </c>
      <c r="B9763">
        <v>12</v>
      </c>
      <c r="C9763" t="s">
        <v>24</v>
      </c>
      <c r="D9763" t="s">
        <v>18</v>
      </c>
      <c r="E9763">
        <v>70</v>
      </c>
      <c r="F9763">
        <v>71.099999999999994</v>
      </c>
      <c r="G9763">
        <v>129.4</v>
      </c>
      <c r="H9763">
        <v>82.4</v>
      </c>
      <c r="I9763">
        <v>24.1</v>
      </c>
      <c r="J9763">
        <v>69.599999999999994</v>
      </c>
      <c r="K9763">
        <v>1474.4</v>
      </c>
      <c r="L9763">
        <v>96.9</v>
      </c>
      <c r="M9763">
        <v>3.98</v>
      </c>
      <c r="N9763">
        <v>4.59</v>
      </c>
      <c r="O9763">
        <v>14.7</v>
      </c>
    </row>
    <row r="9764" spans="1:15" x14ac:dyDescent="0.35">
      <c r="A9764" s="1">
        <v>46370</v>
      </c>
      <c r="B9764">
        <v>13</v>
      </c>
      <c r="C9764" t="s">
        <v>21</v>
      </c>
      <c r="D9764" t="s">
        <v>23</v>
      </c>
      <c r="E9764">
        <v>320</v>
      </c>
      <c r="F9764">
        <v>58.5</v>
      </c>
      <c r="G9764">
        <v>131.30000000000001</v>
      </c>
      <c r="H9764">
        <v>78.900000000000006</v>
      </c>
      <c r="I9764">
        <v>25.8</v>
      </c>
      <c r="J9764">
        <v>60.5</v>
      </c>
      <c r="K9764">
        <v>1283.5</v>
      </c>
      <c r="L9764">
        <v>81.8</v>
      </c>
      <c r="M9764">
        <v>4.21</v>
      </c>
      <c r="N9764">
        <v>3.32</v>
      </c>
      <c r="O9764">
        <v>21.6</v>
      </c>
    </row>
    <row r="9765" spans="1:15" x14ac:dyDescent="0.35">
      <c r="A9765" s="1">
        <v>46370</v>
      </c>
      <c r="B9765">
        <v>14</v>
      </c>
      <c r="C9765" t="s">
        <v>24</v>
      </c>
      <c r="D9765" t="s">
        <v>22</v>
      </c>
      <c r="E9765">
        <v>100</v>
      </c>
      <c r="F9765">
        <v>79.599999999999994</v>
      </c>
      <c r="G9765">
        <v>152.9</v>
      </c>
      <c r="H9765">
        <v>99.1</v>
      </c>
      <c r="I9765">
        <v>22.3</v>
      </c>
      <c r="J9765">
        <v>59</v>
      </c>
      <c r="K9765">
        <v>1278.5</v>
      </c>
      <c r="L9765">
        <v>89.6</v>
      </c>
      <c r="M9765">
        <v>3.38</v>
      </c>
      <c r="N9765">
        <v>4.8</v>
      </c>
      <c r="O9765">
        <v>14.2</v>
      </c>
    </row>
    <row r="9766" spans="1:15" x14ac:dyDescent="0.35">
      <c r="A9766" s="1">
        <v>46370</v>
      </c>
      <c r="B9766">
        <v>18</v>
      </c>
      <c r="C9766" t="s">
        <v>27</v>
      </c>
      <c r="D9766" t="s">
        <v>22</v>
      </c>
      <c r="E9766">
        <v>120</v>
      </c>
      <c r="F9766">
        <v>113.7</v>
      </c>
      <c r="G9766">
        <v>173.7</v>
      </c>
      <c r="H9766">
        <v>116.3</v>
      </c>
      <c r="I9766">
        <v>21.3</v>
      </c>
      <c r="J9766">
        <v>67.400000000000006</v>
      </c>
      <c r="K9766">
        <v>1827.8</v>
      </c>
      <c r="L9766">
        <v>118.1</v>
      </c>
      <c r="M9766">
        <v>5.61</v>
      </c>
      <c r="N9766">
        <v>7.48</v>
      </c>
      <c r="O9766">
        <v>15.9</v>
      </c>
    </row>
    <row r="9767" spans="1:15" x14ac:dyDescent="0.35">
      <c r="A9767" s="1">
        <v>46370</v>
      </c>
      <c r="B9767">
        <v>19</v>
      </c>
      <c r="C9767" t="s">
        <v>24</v>
      </c>
      <c r="D9767" t="s">
        <v>18</v>
      </c>
      <c r="E9767">
        <v>85</v>
      </c>
      <c r="F9767">
        <v>89.4</v>
      </c>
      <c r="G9767">
        <v>159.4</v>
      </c>
      <c r="H9767">
        <v>92</v>
      </c>
      <c r="I9767">
        <v>27.7</v>
      </c>
      <c r="J9767">
        <v>57.7</v>
      </c>
      <c r="K9767">
        <v>1827</v>
      </c>
      <c r="L9767">
        <v>110.7</v>
      </c>
      <c r="M9767">
        <v>3.99</v>
      </c>
      <c r="N9767">
        <v>4.49</v>
      </c>
      <c r="O9767">
        <v>17.8</v>
      </c>
    </row>
    <row r="9768" spans="1:15" x14ac:dyDescent="0.35">
      <c r="A9768" s="1">
        <v>46370</v>
      </c>
      <c r="B9768">
        <v>20</v>
      </c>
      <c r="C9768" t="s">
        <v>29</v>
      </c>
      <c r="D9768" t="s">
        <v>23</v>
      </c>
      <c r="E9768">
        <v>150</v>
      </c>
      <c r="F9768">
        <v>102.4</v>
      </c>
      <c r="G9768">
        <v>151.69999999999999</v>
      </c>
      <c r="H9768">
        <v>99.5</v>
      </c>
      <c r="I9768">
        <v>25.2</v>
      </c>
      <c r="J9768">
        <v>62.6</v>
      </c>
      <c r="K9768">
        <v>1624</v>
      </c>
      <c r="L9768">
        <v>111.1</v>
      </c>
      <c r="M9768">
        <v>4.17</v>
      </c>
      <c r="N9768">
        <v>6.07</v>
      </c>
      <c r="O9768">
        <v>20.100000000000001</v>
      </c>
    </row>
    <row r="9769" spans="1:15" x14ac:dyDescent="0.35">
      <c r="A9769" s="1">
        <v>46370</v>
      </c>
      <c r="B9769">
        <v>22</v>
      </c>
      <c r="C9769" t="s">
        <v>21</v>
      </c>
      <c r="D9769" t="s">
        <v>16</v>
      </c>
      <c r="E9769">
        <v>130</v>
      </c>
      <c r="F9769">
        <v>65</v>
      </c>
      <c r="G9769">
        <v>145.5</v>
      </c>
      <c r="H9769">
        <v>82.5</v>
      </c>
      <c r="I9769">
        <v>20.7</v>
      </c>
      <c r="J9769">
        <v>75.5</v>
      </c>
      <c r="K9769">
        <v>1253.3</v>
      </c>
      <c r="L9769">
        <v>85.5</v>
      </c>
      <c r="M9769">
        <v>2.7</v>
      </c>
      <c r="N9769">
        <v>5.53</v>
      </c>
      <c r="O9769">
        <v>24.9</v>
      </c>
    </row>
    <row r="9770" spans="1:15" x14ac:dyDescent="0.35">
      <c r="A9770" s="1">
        <v>46370</v>
      </c>
      <c r="B9770">
        <v>23</v>
      </c>
      <c r="C9770" t="s">
        <v>28</v>
      </c>
      <c r="D9770" t="s">
        <v>20</v>
      </c>
      <c r="E9770">
        <v>150</v>
      </c>
      <c r="F9770">
        <v>68.7</v>
      </c>
      <c r="G9770">
        <v>188.6</v>
      </c>
      <c r="H9770">
        <v>99.6</v>
      </c>
      <c r="I9770">
        <v>22.6</v>
      </c>
      <c r="J9770">
        <v>62</v>
      </c>
      <c r="K9770">
        <v>1558.4</v>
      </c>
      <c r="L9770">
        <v>110.6</v>
      </c>
      <c r="M9770">
        <v>5.2</v>
      </c>
      <c r="N9770">
        <v>4.6500000000000004</v>
      </c>
      <c r="O9770">
        <v>32.6</v>
      </c>
    </row>
    <row r="9771" spans="1:15" x14ac:dyDescent="0.35">
      <c r="A9771" s="1">
        <v>46371</v>
      </c>
      <c r="B9771">
        <v>2</v>
      </c>
      <c r="C9771" t="s">
        <v>26</v>
      </c>
      <c r="D9771" t="s">
        <v>18</v>
      </c>
      <c r="E9771">
        <v>130</v>
      </c>
      <c r="F9771">
        <v>61.3</v>
      </c>
      <c r="G9771">
        <v>115.5</v>
      </c>
      <c r="H9771">
        <v>73.3</v>
      </c>
      <c r="I9771">
        <v>23.9</v>
      </c>
      <c r="J9771">
        <v>56.5</v>
      </c>
      <c r="K9771">
        <v>1528.7</v>
      </c>
      <c r="L9771">
        <v>108</v>
      </c>
      <c r="M9771">
        <v>3.97</v>
      </c>
      <c r="N9771">
        <v>4.62</v>
      </c>
      <c r="O9771">
        <v>26.4</v>
      </c>
    </row>
    <row r="9772" spans="1:15" x14ac:dyDescent="0.35">
      <c r="A9772" s="1">
        <v>46371</v>
      </c>
      <c r="B9772">
        <v>3</v>
      </c>
      <c r="C9772" t="s">
        <v>25</v>
      </c>
      <c r="D9772" t="s">
        <v>20</v>
      </c>
      <c r="E9772">
        <v>120</v>
      </c>
      <c r="F9772">
        <v>76.099999999999994</v>
      </c>
      <c r="G9772">
        <v>161.19999999999999</v>
      </c>
      <c r="H9772">
        <v>86.5</v>
      </c>
      <c r="I9772">
        <v>24.7</v>
      </c>
      <c r="J9772">
        <v>70.400000000000006</v>
      </c>
      <c r="K9772">
        <v>1456.8</v>
      </c>
      <c r="L9772">
        <v>95.7</v>
      </c>
      <c r="M9772">
        <v>5.29</v>
      </c>
      <c r="N9772">
        <v>5.53</v>
      </c>
      <c r="O9772">
        <v>17.899999999999999</v>
      </c>
    </row>
    <row r="9773" spans="1:15" x14ac:dyDescent="0.35">
      <c r="A9773" s="1">
        <v>46371</v>
      </c>
      <c r="B9773">
        <v>4</v>
      </c>
      <c r="C9773" t="s">
        <v>26</v>
      </c>
      <c r="D9773" t="s">
        <v>23</v>
      </c>
      <c r="E9773">
        <v>100</v>
      </c>
      <c r="F9773">
        <v>78.7</v>
      </c>
      <c r="G9773">
        <v>137.80000000000001</v>
      </c>
      <c r="H9773">
        <v>92.3</v>
      </c>
      <c r="I9773">
        <v>23.7</v>
      </c>
      <c r="J9773">
        <v>75</v>
      </c>
      <c r="K9773">
        <v>1371.7</v>
      </c>
      <c r="L9773">
        <v>93.5</v>
      </c>
      <c r="M9773">
        <v>4.6399999999999997</v>
      </c>
      <c r="N9773">
        <v>4.34</v>
      </c>
      <c r="O9773">
        <v>23.6</v>
      </c>
    </row>
    <row r="9774" spans="1:15" x14ac:dyDescent="0.35">
      <c r="A9774" s="1">
        <v>46371</v>
      </c>
      <c r="B9774">
        <v>5</v>
      </c>
      <c r="C9774" t="s">
        <v>15</v>
      </c>
      <c r="D9774" t="s">
        <v>23</v>
      </c>
      <c r="E9774">
        <v>150</v>
      </c>
      <c r="F9774">
        <v>66.599999999999994</v>
      </c>
      <c r="G9774">
        <v>140.6</v>
      </c>
      <c r="H9774">
        <v>81.099999999999994</v>
      </c>
      <c r="I9774">
        <v>21.7</v>
      </c>
      <c r="J9774">
        <v>63.7</v>
      </c>
      <c r="K9774">
        <v>1582.1</v>
      </c>
      <c r="L9774">
        <v>102.6</v>
      </c>
      <c r="M9774">
        <v>4.2</v>
      </c>
      <c r="N9774">
        <v>2.85</v>
      </c>
      <c r="O9774">
        <v>25</v>
      </c>
    </row>
    <row r="9775" spans="1:15" x14ac:dyDescent="0.35">
      <c r="A9775" s="1">
        <v>46371</v>
      </c>
      <c r="B9775">
        <v>7</v>
      </c>
      <c r="C9775" t="s">
        <v>27</v>
      </c>
      <c r="D9775" t="s">
        <v>22</v>
      </c>
      <c r="E9775">
        <v>320</v>
      </c>
      <c r="F9775">
        <v>86.3</v>
      </c>
      <c r="G9775">
        <v>175.8</v>
      </c>
      <c r="H9775">
        <v>105</v>
      </c>
      <c r="I9775">
        <v>22.9</v>
      </c>
      <c r="J9775">
        <v>77.3</v>
      </c>
      <c r="K9775">
        <v>1505</v>
      </c>
      <c r="L9775">
        <v>93.3</v>
      </c>
      <c r="M9775">
        <v>4.8099999999999996</v>
      </c>
      <c r="N9775">
        <v>4.97</v>
      </c>
      <c r="O9775">
        <v>11</v>
      </c>
    </row>
    <row r="9776" spans="1:15" x14ac:dyDescent="0.35">
      <c r="A9776" s="1">
        <v>46371</v>
      </c>
      <c r="B9776">
        <v>9</v>
      </c>
      <c r="C9776" t="s">
        <v>29</v>
      </c>
      <c r="D9776" t="s">
        <v>20</v>
      </c>
      <c r="E9776">
        <v>210</v>
      </c>
      <c r="F9776">
        <v>88.3</v>
      </c>
      <c r="G9776">
        <v>166.9</v>
      </c>
      <c r="H9776">
        <v>100.8</v>
      </c>
      <c r="I9776">
        <v>27.9</v>
      </c>
      <c r="J9776">
        <v>68.599999999999994</v>
      </c>
      <c r="K9776">
        <v>1868</v>
      </c>
      <c r="L9776">
        <v>122.9</v>
      </c>
      <c r="M9776">
        <v>4.3</v>
      </c>
      <c r="N9776">
        <v>4.62</v>
      </c>
      <c r="O9776">
        <v>18.600000000000001</v>
      </c>
    </row>
    <row r="9777" spans="1:15" x14ac:dyDescent="0.35">
      <c r="A9777" s="1">
        <v>46371</v>
      </c>
      <c r="B9777">
        <v>10</v>
      </c>
      <c r="C9777" t="s">
        <v>29</v>
      </c>
      <c r="D9777" t="s">
        <v>20</v>
      </c>
      <c r="E9777">
        <v>85</v>
      </c>
      <c r="F9777">
        <v>76.3</v>
      </c>
      <c r="G9777">
        <v>159.80000000000001</v>
      </c>
      <c r="H9777">
        <v>87.9</v>
      </c>
      <c r="I9777">
        <v>26</v>
      </c>
      <c r="J9777">
        <v>76.599999999999994</v>
      </c>
      <c r="K9777">
        <v>1464.9</v>
      </c>
      <c r="L9777">
        <v>98.5</v>
      </c>
      <c r="M9777">
        <v>5.83</v>
      </c>
      <c r="N9777">
        <v>5.77</v>
      </c>
      <c r="O9777">
        <v>19.2</v>
      </c>
    </row>
    <row r="9778" spans="1:15" x14ac:dyDescent="0.35">
      <c r="A9778" s="1">
        <v>46371</v>
      </c>
      <c r="B9778">
        <v>11</v>
      </c>
      <c r="C9778" t="s">
        <v>24</v>
      </c>
      <c r="D9778" t="s">
        <v>23</v>
      </c>
      <c r="E9778">
        <v>150</v>
      </c>
      <c r="F9778">
        <v>67.099999999999994</v>
      </c>
      <c r="G9778">
        <v>135.80000000000001</v>
      </c>
      <c r="H9778">
        <v>87.1</v>
      </c>
      <c r="I9778">
        <v>21.9</v>
      </c>
      <c r="J9778">
        <v>59.4</v>
      </c>
      <c r="K9778">
        <v>1518</v>
      </c>
      <c r="L9778">
        <v>100.1</v>
      </c>
      <c r="M9778">
        <v>4.78</v>
      </c>
      <c r="N9778">
        <v>3.54</v>
      </c>
      <c r="O9778">
        <v>16.2</v>
      </c>
    </row>
    <row r="9779" spans="1:15" x14ac:dyDescent="0.35">
      <c r="A9779" s="1">
        <v>46371</v>
      </c>
      <c r="B9779">
        <v>13</v>
      </c>
      <c r="C9779" t="s">
        <v>25</v>
      </c>
      <c r="D9779" t="s">
        <v>20</v>
      </c>
      <c r="E9779">
        <v>320</v>
      </c>
      <c r="F9779">
        <v>50.4</v>
      </c>
      <c r="G9779">
        <v>144.69999999999999</v>
      </c>
      <c r="H9779">
        <v>82.3</v>
      </c>
      <c r="I9779">
        <v>26.9</v>
      </c>
      <c r="J9779">
        <v>50.1</v>
      </c>
      <c r="K9779">
        <v>1379.2</v>
      </c>
      <c r="L9779">
        <v>93.2</v>
      </c>
      <c r="M9779">
        <v>3.78</v>
      </c>
      <c r="N9779">
        <v>4.6100000000000003</v>
      </c>
      <c r="O9779">
        <v>17.3</v>
      </c>
    </row>
    <row r="9780" spans="1:15" x14ac:dyDescent="0.35">
      <c r="A9780" s="1">
        <v>46371</v>
      </c>
      <c r="B9780">
        <v>14</v>
      </c>
      <c r="C9780" t="s">
        <v>28</v>
      </c>
      <c r="D9780" t="s">
        <v>16</v>
      </c>
      <c r="E9780">
        <v>70</v>
      </c>
      <c r="F9780">
        <v>77.8</v>
      </c>
      <c r="G9780">
        <v>154.5</v>
      </c>
      <c r="H9780">
        <v>102.8</v>
      </c>
      <c r="I9780">
        <v>20.8</v>
      </c>
      <c r="J9780">
        <v>71.8</v>
      </c>
      <c r="K9780">
        <v>1528.8</v>
      </c>
      <c r="L9780">
        <v>100.8</v>
      </c>
      <c r="M9780">
        <v>4.41</v>
      </c>
      <c r="N9780">
        <v>4.59</v>
      </c>
      <c r="O9780">
        <v>35.799999999999997</v>
      </c>
    </row>
    <row r="9781" spans="1:15" x14ac:dyDescent="0.35">
      <c r="A9781" s="1">
        <v>46371</v>
      </c>
      <c r="B9781">
        <v>15</v>
      </c>
      <c r="C9781" t="s">
        <v>25</v>
      </c>
      <c r="D9781" t="s">
        <v>23</v>
      </c>
      <c r="E9781">
        <v>100</v>
      </c>
      <c r="F9781">
        <v>54.5</v>
      </c>
      <c r="G9781">
        <v>135</v>
      </c>
      <c r="H9781">
        <v>72.3</v>
      </c>
      <c r="I9781">
        <v>24.8</v>
      </c>
      <c r="J9781">
        <v>65.5</v>
      </c>
      <c r="K9781">
        <v>1359.7</v>
      </c>
      <c r="L9781">
        <v>89.4</v>
      </c>
      <c r="M9781">
        <v>4.93</v>
      </c>
      <c r="N9781">
        <v>4.37</v>
      </c>
      <c r="O9781">
        <v>18.7</v>
      </c>
    </row>
    <row r="9782" spans="1:15" x14ac:dyDescent="0.35">
      <c r="A9782" s="1">
        <v>46371</v>
      </c>
      <c r="B9782">
        <v>17</v>
      </c>
      <c r="C9782" t="s">
        <v>17</v>
      </c>
      <c r="D9782" t="s">
        <v>22</v>
      </c>
      <c r="E9782">
        <v>130</v>
      </c>
      <c r="F9782">
        <v>96.3</v>
      </c>
      <c r="G9782">
        <v>197.7</v>
      </c>
      <c r="H9782">
        <v>115.1</v>
      </c>
      <c r="I9782">
        <v>27.4</v>
      </c>
      <c r="J9782">
        <v>66.2</v>
      </c>
      <c r="K9782">
        <v>1778.5</v>
      </c>
      <c r="L9782">
        <v>117.9</v>
      </c>
      <c r="M9782">
        <v>4.05</v>
      </c>
      <c r="N9782">
        <v>4.66</v>
      </c>
      <c r="O9782">
        <v>14.9</v>
      </c>
    </row>
    <row r="9783" spans="1:15" x14ac:dyDescent="0.35">
      <c r="A9783" s="1">
        <v>46371</v>
      </c>
      <c r="B9783">
        <v>18</v>
      </c>
      <c r="C9783" t="s">
        <v>29</v>
      </c>
      <c r="D9783" t="s">
        <v>22</v>
      </c>
      <c r="E9783">
        <v>130</v>
      </c>
      <c r="F9783">
        <v>99</v>
      </c>
      <c r="G9783">
        <v>195.2</v>
      </c>
      <c r="H9783">
        <v>110</v>
      </c>
      <c r="I9783">
        <v>30.7</v>
      </c>
      <c r="J9783">
        <v>66</v>
      </c>
      <c r="K9783">
        <v>1938.1</v>
      </c>
      <c r="L9783">
        <v>130</v>
      </c>
      <c r="M9783">
        <v>6.85</v>
      </c>
      <c r="N9783">
        <v>4.3</v>
      </c>
      <c r="O9783">
        <v>21.6</v>
      </c>
    </row>
    <row r="9784" spans="1:15" x14ac:dyDescent="0.35">
      <c r="A9784" s="1">
        <v>46371</v>
      </c>
      <c r="B9784">
        <v>19</v>
      </c>
      <c r="C9784" t="s">
        <v>29</v>
      </c>
      <c r="D9784" t="s">
        <v>22</v>
      </c>
      <c r="E9784">
        <v>320</v>
      </c>
      <c r="F9784">
        <v>103.6</v>
      </c>
      <c r="G9784">
        <v>187.1</v>
      </c>
      <c r="H9784">
        <v>109.3</v>
      </c>
      <c r="I9784">
        <v>22.3</v>
      </c>
      <c r="J9784">
        <v>79.2</v>
      </c>
      <c r="K9784">
        <v>1683</v>
      </c>
      <c r="L9784">
        <v>110.9</v>
      </c>
      <c r="M9784">
        <v>5.22</v>
      </c>
      <c r="N9784">
        <v>5.74</v>
      </c>
      <c r="O9784">
        <v>22</v>
      </c>
    </row>
    <row r="9785" spans="1:15" x14ac:dyDescent="0.35">
      <c r="A9785" s="1">
        <v>46371</v>
      </c>
      <c r="B9785">
        <v>20</v>
      </c>
      <c r="C9785" t="s">
        <v>15</v>
      </c>
      <c r="D9785" t="s">
        <v>20</v>
      </c>
      <c r="E9785">
        <v>210</v>
      </c>
      <c r="F9785">
        <v>93.4</v>
      </c>
      <c r="G9785">
        <v>151.9</v>
      </c>
      <c r="H9785">
        <v>83.7</v>
      </c>
      <c r="I9785">
        <v>19.7</v>
      </c>
      <c r="J9785">
        <v>62.9</v>
      </c>
      <c r="K9785">
        <v>1885</v>
      </c>
      <c r="L9785">
        <v>117.5</v>
      </c>
      <c r="M9785">
        <v>6.51</v>
      </c>
      <c r="N9785">
        <v>5.28</v>
      </c>
      <c r="O9785">
        <v>27.5</v>
      </c>
    </row>
    <row r="9786" spans="1:15" x14ac:dyDescent="0.35">
      <c r="A9786" s="1">
        <v>46371</v>
      </c>
      <c r="B9786">
        <v>21</v>
      </c>
      <c r="C9786" t="s">
        <v>19</v>
      </c>
      <c r="D9786" t="s">
        <v>23</v>
      </c>
      <c r="E9786">
        <v>130</v>
      </c>
      <c r="F9786">
        <v>63</v>
      </c>
      <c r="G9786">
        <v>155.80000000000001</v>
      </c>
      <c r="H9786">
        <v>88.3</v>
      </c>
      <c r="I9786">
        <v>23.3</v>
      </c>
      <c r="J9786">
        <v>79.8</v>
      </c>
      <c r="K9786">
        <v>1156.5999999999999</v>
      </c>
      <c r="L9786">
        <v>76.7</v>
      </c>
      <c r="M9786">
        <v>5.81</v>
      </c>
      <c r="N9786">
        <v>3.89</v>
      </c>
      <c r="O9786">
        <v>17.600000000000001</v>
      </c>
    </row>
    <row r="9787" spans="1:15" x14ac:dyDescent="0.35">
      <c r="A9787" s="1">
        <v>46371</v>
      </c>
      <c r="B9787">
        <v>22</v>
      </c>
      <c r="C9787" t="s">
        <v>26</v>
      </c>
      <c r="D9787" t="s">
        <v>22</v>
      </c>
      <c r="E9787">
        <v>130</v>
      </c>
      <c r="F9787">
        <v>74.900000000000006</v>
      </c>
      <c r="G9787">
        <v>156</v>
      </c>
      <c r="H9787">
        <v>89.8</v>
      </c>
      <c r="I9787">
        <v>23.8</v>
      </c>
      <c r="J9787">
        <v>62</v>
      </c>
      <c r="K9787">
        <v>1634.3</v>
      </c>
      <c r="L9787">
        <v>115.2</v>
      </c>
      <c r="M9787">
        <v>4.42</v>
      </c>
      <c r="N9787">
        <v>5.5</v>
      </c>
      <c r="O9787">
        <v>22.2</v>
      </c>
    </row>
    <row r="9788" spans="1:15" x14ac:dyDescent="0.35">
      <c r="A9788" s="1">
        <v>46372</v>
      </c>
      <c r="B9788">
        <v>0</v>
      </c>
      <c r="C9788" t="s">
        <v>17</v>
      </c>
      <c r="D9788" t="s">
        <v>23</v>
      </c>
      <c r="E9788">
        <v>210</v>
      </c>
      <c r="F9788">
        <v>67.7</v>
      </c>
      <c r="G9788">
        <v>177.1</v>
      </c>
      <c r="H9788">
        <v>96.5</v>
      </c>
      <c r="I9788">
        <v>25</v>
      </c>
      <c r="J9788">
        <v>69.3</v>
      </c>
      <c r="K9788">
        <v>1468.6</v>
      </c>
      <c r="L9788">
        <v>95.4</v>
      </c>
      <c r="M9788">
        <v>3.67</v>
      </c>
      <c r="N9788">
        <v>4.8899999999999997</v>
      </c>
      <c r="O9788">
        <v>20.2</v>
      </c>
    </row>
    <row r="9789" spans="1:15" x14ac:dyDescent="0.35">
      <c r="A9789" s="1">
        <v>46372</v>
      </c>
      <c r="B9789">
        <v>2</v>
      </c>
      <c r="C9789" t="s">
        <v>24</v>
      </c>
      <c r="D9789" t="s">
        <v>20</v>
      </c>
      <c r="E9789">
        <v>85</v>
      </c>
      <c r="F9789">
        <v>84.6</v>
      </c>
      <c r="G9789">
        <v>159</v>
      </c>
      <c r="H9789">
        <v>121.3</v>
      </c>
      <c r="I9789">
        <v>24.3</v>
      </c>
      <c r="J9789">
        <v>68.900000000000006</v>
      </c>
      <c r="K9789">
        <v>1401.8</v>
      </c>
      <c r="L9789">
        <v>94.7</v>
      </c>
      <c r="M9789">
        <v>4.46</v>
      </c>
      <c r="N9789">
        <v>5.35</v>
      </c>
      <c r="O9789">
        <v>15.8</v>
      </c>
    </row>
    <row r="9790" spans="1:15" x14ac:dyDescent="0.35">
      <c r="A9790" s="1">
        <v>46372</v>
      </c>
      <c r="B9790">
        <v>3</v>
      </c>
      <c r="C9790" t="s">
        <v>21</v>
      </c>
      <c r="D9790" t="s">
        <v>16</v>
      </c>
      <c r="E9790">
        <v>210</v>
      </c>
      <c r="F9790">
        <v>64.3</v>
      </c>
      <c r="G9790">
        <v>135.19999999999999</v>
      </c>
      <c r="H9790">
        <v>73.5</v>
      </c>
      <c r="I9790">
        <v>23.4</v>
      </c>
      <c r="J9790">
        <v>59.8</v>
      </c>
      <c r="K9790">
        <v>1505.4</v>
      </c>
      <c r="L9790">
        <v>97.9</v>
      </c>
      <c r="M9790">
        <v>2.87</v>
      </c>
      <c r="N9790">
        <v>3.48</v>
      </c>
      <c r="O9790">
        <v>26.1</v>
      </c>
    </row>
    <row r="9791" spans="1:15" x14ac:dyDescent="0.35">
      <c r="A9791" s="1">
        <v>46372</v>
      </c>
      <c r="B9791">
        <v>4</v>
      </c>
      <c r="C9791" t="s">
        <v>15</v>
      </c>
      <c r="D9791" t="s">
        <v>16</v>
      </c>
      <c r="E9791">
        <v>130</v>
      </c>
      <c r="F9791">
        <v>64.8</v>
      </c>
      <c r="G9791">
        <v>132.6</v>
      </c>
      <c r="H9791">
        <v>69.099999999999994</v>
      </c>
      <c r="I9791">
        <v>20</v>
      </c>
      <c r="J9791">
        <v>71.5</v>
      </c>
      <c r="K9791">
        <v>1484.9</v>
      </c>
      <c r="L9791">
        <v>100.8</v>
      </c>
      <c r="M9791">
        <v>4.08</v>
      </c>
      <c r="N9791">
        <v>4.3</v>
      </c>
      <c r="O9791">
        <v>23.4</v>
      </c>
    </row>
    <row r="9792" spans="1:15" x14ac:dyDescent="0.35">
      <c r="A9792" s="1">
        <v>46372</v>
      </c>
      <c r="B9792">
        <v>5</v>
      </c>
      <c r="C9792" t="s">
        <v>21</v>
      </c>
      <c r="D9792" t="s">
        <v>16</v>
      </c>
      <c r="E9792">
        <v>320</v>
      </c>
      <c r="F9792">
        <v>60.6</v>
      </c>
      <c r="G9792">
        <v>111.4</v>
      </c>
      <c r="H9792">
        <v>66.900000000000006</v>
      </c>
      <c r="I9792">
        <v>21.2</v>
      </c>
      <c r="J9792">
        <v>59.3</v>
      </c>
      <c r="K9792">
        <v>1547.8</v>
      </c>
      <c r="L9792">
        <v>105.9</v>
      </c>
      <c r="M9792">
        <v>4.33</v>
      </c>
      <c r="N9792">
        <v>2.99</v>
      </c>
      <c r="O9792">
        <v>20.6</v>
      </c>
    </row>
    <row r="9793" spans="1:15" x14ac:dyDescent="0.35">
      <c r="A9793" s="1">
        <v>46372</v>
      </c>
      <c r="B9793">
        <v>6</v>
      </c>
      <c r="C9793" t="s">
        <v>21</v>
      </c>
      <c r="D9793" t="s">
        <v>20</v>
      </c>
      <c r="E9793">
        <v>320</v>
      </c>
      <c r="F9793">
        <v>46.5</v>
      </c>
      <c r="G9793">
        <v>97.8</v>
      </c>
      <c r="H9793">
        <v>73.599999999999994</v>
      </c>
      <c r="I9793">
        <v>21.1</v>
      </c>
      <c r="J9793">
        <v>51.6</v>
      </c>
      <c r="K9793">
        <v>1122.9000000000001</v>
      </c>
      <c r="L9793">
        <v>78.900000000000006</v>
      </c>
      <c r="M9793">
        <v>4.1500000000000004</v>
      </c>
      <c r="N9793">
        <v>4.63</v>
      </c>
      <c r="O9793">
        <v>22.4</v>
      </c>
    </row>
    <row r="9794" spans="1:15" x14ac:dyDescent="0.35">
      <c r="A9794" s="1">
        <v>46372</v>
      </c>
      <c r="B9794">
        <v>8</v>
      </c>
      <c r="C9794" t="s">
        <v>28</v>
      </c>
      <c r="D9794" t="s">
        <v>22</v>
      </c>
      <c r="E9794">
        <v>85</v>
      </c>
      <c r="F9794">
        <v>80.099999999999994</v>
      </c>
      <c r="G9794">
        <v>145.19999999999999</v>
      </c>
      <c r="H9794">
        <v>92.7</v>
      </c>
      <c r="I9794">
        <v>24.8</v>
      </c>
      <c r="J9794">
        <v>73.099999999999994</v>
      </c>
      <c r="K9794">
        <v>1695.2</v>
      </c>
      <c r="L9794">
        <v>110.8</v>
      </c>
      <c r="M9794">
        <v>4.57</v>
      </c>
      <c r="N9794">
        <v>5.21</v>
      </c>
      <c r="O9794">
        <v>31.1</v>
      </c>
    </row>
    <row r="9795" spans="1:15" x14ac:dyDescent="0.35">
      <c r="A9795" s="1">
        <v>46372</v>
      </c>
      <c r="B9795">
        <v>9</v>
      </c>
      <c r="C9795" t="s">
        <v>29</v>
      </c>
      <c r="D9795" t="s">
        <v>20</v>
      </c>
      <c r="E9795">
        <v>130</v>
      </c>
      <c r="F9795">
        <v>84.9</v>
      </c>
      <c r="G9795">
        <v>187.1</v>
      </c>
      <c r="H9795">
        <v>101.6</v>
      </c>
      <c r="I9795">
        <v>31.5</v>
      </c>
      <c r="J9795">
        <v>70.3</v>
      </c>
      <c r="K9795">
        <v>1777.7</v>
      </c>
      <c r="L9795">
        <v>110.7</v>
      </c>
      <c r="M9795">
        <v>5.89</v>
      </c>
      <c r="N9795">
        <v>4.04</v>
      </c>
      <c r="O9795">
        <v>19.2</v>
      </c>
    </row>
    <row r="9796" spans="1:15" x14ac:dyDescent="0.35">
      <c r="A9796" s="1">
        <v>46372</v>
      </c>
      <c r="B9796">
        <v>10</v>
      </c>
      <c r="C9796" t="s">
        <v>25</v>
      </c>
      <c r="D9796" t="s">
        <v>23</v>
      </c>
      <c r="E9796">
        <v>150</v>
      </c>
      <c r="F9796">
        <v>89.2</v>
      </c>
      <c r="G9796">
        <v>201.1</v>
      </c>
      <c r="H9796">
        <v>99.1</v>
      </c>
      <c r="I9796">
        <v>24.7</v>
      </c>
      <c r="J9796">
        <v>53.9</v>
      </c>
      <c r="K9796">
        <v>1567.7</v>
      </c>
      <c r="L9796">
        <v>100.6</v>
      </c>
      <c r="M9796">
        <v>3.54</v>
      </c>
      <c r="N9796">
        <v>3.07</v>
      </c>
      <c r="O9796">
        <v>18.8</v>
      </c>
    </row>
    <row r="9797" spans="1:15" x14ac:dyDescent="0.35">
      <c r="A9797" s="1">
        <v>46372</v>
      </c>
      <c r="B9797">
        <v>14</v>
      </c>
      <c r="C9797" t="s">
        <v>28</v>
      </c>
      <c r="D9797" t="s">
        <v>16</v>
      </c>
      <c r="E9797">
        <v>120</v>
      </c>
      <c r="F9797">
        <v>70.5</v>
      </c>
      <c r="G9797">
        <v>128.6</v>
      </c>
      <c r="H9797">
        <v>99.4</v>
      </c>
      <c r="I9797">
        <v>20.7</v>
      </c>
      <c r="J9797">
        <v>65.3</v>
      </c>
      <c r="K9797">
        <v>1479.8</v>
      </c>
      <c r="L9797">
        <v>102.7</v>
      </c>
      <c r="M9797">
        <v>4.43</v>
      </c>
      <c r="N9797">
        <v>4.84</v>
      </c>
      <c r="O9797">
        <v>30</v>
      </c>
    </row>
    <row r="9798" spans="1:15" x14ac:dyDescent="0.35">
      <c r="A9798" s="1">
        <v>46372</v>
      </c>
      <c r="B9798">
        <v>15</v>
      </c>
      <c r="C9798" t="s">
        <v>19</v>
      </c>
      <c r="D9798" t="s">
        <v>23</v>
      </c>
      <c r="E9798">
        <v>70</v>
      </c>
      <c r="F9798">
        <v>58.8</v>
      </c>
      <c r="G9798">
        <v>150.80000000000001</v>
      </c>
      <c r="H9798">
        <v>79</v>
      </c>
      <c r="I9798">
        <v>24.5</v>
      </c>
      <c r="J9798">
        <v>56.6</v>
      </c>
      <c r="K9798">
        <v>1555.7</v>
      </c>
      <c r="L9798">
        <v>97.2</v>
      </c>
      <c r="M9798">
        <v>4.93</v>
      </c>
      <c r="N9798">
        <v>3.45</v>
      </c>
      <c r="O9798">
        <v>17</v>
      </c>
    </row>
    <row r="9799" spans="1:15" x14ac:dyDescent="0.35">
      <c r="A9799" s="1">
        <v>46372</v>
      </c>
      <c r="B9799">
        <v>16</v>
      </c>
      <c r="C9799" t="s">
        <v>25</v>
      </c>
      <c r="D9799" t="s">
        <v>20</v>
      </c>
      <c r="E9799">
        <v>210</v>
      </c>
      <c r="F9799">
        <v>56.2</v>
      </c>
      <c r="G9799">
        <v>121.7</v>
      </c>
      <c r="H9799">
        <v>65.2</v>
      </c>
      <c r="I9799">
        <v>25.8</v>
      </c>
      <c r="J9799">
        <v>69.8</v>
      </c>
      <c r="K9799">
        <v>1479.7</v>
      </c>
      <c r="L9799">
        <v>102.9</v>
      </c>
      <c r="M9799">
        <v>4.9000000000000004</v>
      </c>
      <c r="N9799">
        <v>3.75</v>
      </c>
      <c r="O9799">
        <v>20</v>
      </c>
    </row>
    <row r="9800" spans="1:15" x14ac:dyDescent="0.35">
      <c r="A9800" s="1">
        <v>46372</v>
      </c>
      <c r="B9800">
        <v>18</v>
      </c>
      <c r="C9800" t="s">
        <v>21</v>
      </c>
      <c r="D9800" t="s">
        <v>18</v>
      </c>
      <c r="E9800">
        <v>120</v>
      </c>
      <c r="F9800">
        <v>78.099999999999994</v>
      </c>
      <c r="G9800">
        <v>142.4</v>
      </c>
      <c r="H9800">
        <v>85.8</v>
      </c>
      <c r="I9800">
        <v>22.1</v>
      </c>
      <c r="J9800">
        <v>75.5</v>
      </c>
      <c r="K9800">
        <v>1527.4</v>
      </c>
      <c r="L9800">
        <v>96.4</v>
      </c>
      <c r="M9800">
        <v>6.06</v>
      </c>
      <c r="N9800">
        <v>5.05</v>
      </c>
      <c r="O9800">
        <v>21.8</v>
      </c>
    </row>
    <row r="9801" spans="1:15" x14ac:dyDescent="0.35">
      <c r="A9801" s="1">
        <v>46372</v>
      </c>
      <c r="B9801">
        <v>19</v>
      </c>
      <c r="C9801" t="s">
        <v>21</v>
      </c>
      <c r="D9801" t="s">
        <v>18</v>
      </c>
      <c r="E9801">
        <v>130</v>
      </c>
      <c r="F9801">
        <v>65.3</v>
      </c>
      <c r="G9801">
        <v>141.19999999999999</v>
      </c>
      <c r="H9801">
        <v>94.9</v>
      </c>
      <c r="I9801">
        <v>19.399999999999999</v>
      </c>
      <c r="J9801">
        <v>60.9</v>
      </c>
      <c r="K9801">
        <v>1730</v>
      </c>
      <c r="L9801">
        <v>118.3</v>
      </c>
      <c r="M9801">
        <v>4.57</v>
      </c>
      <c r="N9801">
        <v>3.48</v>
      </c>
      <c r="O9801">
        <v>18.7</v>
      </c>
    </row>
    <row r="9802" spans="1:15" x14ac:dyDescent="0.35">
      <c r="A9802" s="1">
        <v>46372</v>
      </c>
      <c r="B9802">
        <v>20</v>
      </c>
      <c r="C9802" t="s">
        <v>29</v>
      </c>
      <c r="D9802" t="s">
        <v>20</v>
      </c>
      <c r="E9802">
        <v>85</v>
      </c>
      <c r="F9802">
        <v>96.7</v>
      </c>
      <c r="G9802">
        <v>165.2</v>
      </c>
      <c r="H9802">
        <v>99.4</v>
      </c>
      <c r="I9802">
        <v>24.5</v>
      </c>
      <c r="J9802">
        <v>47.9</v>
      </c>
      <c r="K9802">
        <v>1825</v>
      </c>
      <c r="L9802">
        <v>121.1</v>
      </c>
      <c r="M9802">
        <v>4.57</v>
      </c>
      <c r="N9802">
        <v>5.39</v>
      </c>
      <c r="O9802">
        <v>25.5</v>
      </c>
    </row>
    <row r="9803" spans="1:15" x14ac:dyDescent="0.35">
      <c r="A9803" s="1">
        <v>46372</v>
      </c>
      <c r="B9803">
        <v>22</v>
      </c>
      <c r="C9803" t="s">
        <v>24</v>
      </c>
      <c r="D9803" t="s">
        <v>22</v>
      </c>
      <c r="E9803">
        <v>100</v>
      </c>
      <c r="F9803">
        <v>76.8</v>
      </c>
      <c r="G9803">
        <v>130.4</v>
      </c>
      <c r="H9803">
        <v>101</v>
      </c>
      <c r="I9803">
        <v>26.2</v>
      </c>
      <c r="J9803">
        <v>68.400000000000006</v>
      </c>
      <c r="K9803">
        <v>1638.1</v>
      </c>
      <c r="L9803">
        <v>110.8</v>
      </c>
      <c r="M9803">
        <v>5.0599999999999996</v>
      </c>
      <c r="N9803">
        <v>4.32</v>
      </c>
      <c r="O9803">
        <v>15.8</v>
      </c>
    </row>
    <row r="9804" spans="1:15" x14ac:dyDescent="0.35">
      <c r="A9804" s="1">
        <v>46373</v>
      </c>
      <c r="B9804">
        <v>1</v>
      </c>
      <c r="C9804" t="s">
        <v>25</v>
      </c>
      <c r="D9804" t="s">
        <v>23</v>
      </c>
      <c r="E9804">
        <v>320</v>
      </c>
      <c r="F9804">
        <v>70.900000000000006</v>
      </c>
      <c r="G9804">
        <v>167.1</v>
      </c>
      <c r="H9804">
        <v>90.5</v>
      </c>
      <c r="I9804">
        <v>24.8</v>
      </c>
      <c r="J9804">
        <v>70</v>
      </c>
      <c r="K9804">
        <v>1482.6</v>
      </c>
      <c r="L9804">
        <v>99.5</v>
      </c>
      <c r="M9804">
        <v>3.37</v>
      </c>
      <c r="N9804">
        <v>4.04</v>
      </c>
      <c r="O9804">
        <v>17.600000000000001</v>
      </c>
    </row>
    <row r="9805" spans="1:15" x14ac:dyDescent="0.35">
      <c r="A9805" s="1">
        <v>46373</v>
      </c>
      <c r="B9805">
        <v>2</v>
      </c>
      <c r="C9805" t="s">
        <v>27</v>
      </c>
      <c r="D9805" t="s">
        <v>20</v>
      </c>
      <c r="E9805">
        <v>85</v>
      </c>
      <c r="F9805">
        <v>89.6</v>
      </c>
      <c r="G9805">
        <v>209.5</v>
      </c>
      <c r="H9805">
        <v>112.1</v>
      </c>
      <c r="I9805">
        <v>27.4</v>
      </c>
      <c r="J9805">
        <v>56.9</v>
      </c>
      <c r="K9805">
        <v>1569</v>
      </c>
      <c r="L9805">
        <v>103.6</v>
      </c>
      <c r="M9805">
        <v>4.54</v>
      </c>
      <c r="N9805">
        <v>5.26</v>
      </c>
      <c r="O9805">
        <v>12.6</v>
      </c>
    </row>
    <row r="9806" spans="1:15" x14ac:dyDescent="0.35">
      <c r="A9806" s="1">
        <v>46373</v>
      </c>
      <c r="B9806">
        <v>4</v>
      </c>
      <c r="C9806" t="s">
        <v>26</v>
      </c>
      <c r="D9806" t="s">
        <v>20</v>
      </c>
      <c r="E9806">
        <v>70</v>
      </c>
      <c r="F9806">
        <v>44.3</v>
      </c>
      <c r="G9806">
        <v>139.19999999999999</v>
      </c>
      <c r="H9806">
        <v>84.9</v>
      </c>
      <c r="I9806">
        <v>28.3</v>
      </c>
      <c r="J9806">
        <v>59.4</v>
      </c>
      <c r="K9806">
        <v>1614.8</v>
      </c>
      <c r="L9806">
        <v>107</v>
      </c>
      <c r="M9806">
        <v>3.41</v>
      </c>
      <c r="N9806">
        <v>3.46</v>
      </c>
      <c r="O9806">
        <v>26</v>
      </c>
    </row>
    <row r="9807" spans="1:15" x14ac:dyDescent="0.35">
      <c r="A9807" s="1">
        <v>46373</v>
      </c>
      <c r="B9807">
        <v>5</v>
      </c>
      <c r="C9807" t="s">
        <v>24</v>
      </c>
      <c r="D9807" t="s">
        <v>18</v>
      </c>
      <c r="E9807">
        <v>210</v>
      </c>
      <c r="F9807">
        <v>67.099999999999994</v>
      </c>
      <c r="G9807">
        <v>114.8</v>
      </c>
      <c r="H9807">
        <v>76.599999999999994</v>
      </c>
      <c r="I9807">
        <v>22.2</v>
      </c>
      <c r="J9807">
        <v>60.2</v>
      </c>
      <c r="K9807">
        <v>1770.7</v>
      </c>
      <c r="L9807">
        <v>111.5</v>
      </c>
      <c r="M9807">
        <v>4.22</v>
      </c>
      <c r="N9807">
        <v>6.4</v>
      </c>
      <c r="O9807">
        <v>17.2</v>
      </c>
    </row>
    <row r="9808" spans="1:15" x14ac:dyDescent="0.35">
      <c r="A9808" s="1">
        <v>46373</v>
      </c>
      <c r="B9808">
        <v>9</v>
      </c>
      <c r="C9808" t="s">
        <v>25</v>
      </c>
      <c r="D9808" t="s">
        <v>16</v>
      </c>
      <c r="E9808">
        <v>210</v>
      </c>
      <c r="F9808">
        <v>101.9</v>
      </c>
      <c r="G9808">
        <v>172.2</v>
      </c>
      <c r="H9808">
        <v>125.4</v>
      </c>
      <c r="I9808">
        <v>28.8</v>
      </c>
      <c r="J9808">
        <v>63.2</v>
      </c>
      <c r="K9808">
        <v>1982</v>
      </c>
      <c r="L9808">
        <v>126.1</v>
      </c>
      <c r="M9808">
        <v>4.42</v>
      </c>
      <c r="N9808">
        <v>5.57</v>
      </c>
      <c r="O9808">
        <v>18.7</v>
      </c>
    </row>
    <row r="9809" spans="1:15" x14ac:dyDescent="0.35">
      <c r="A9809" s="1">
        <v>46373</v>
      </c>
      <c r="B9809">
        <v>10</v>
      </c>
      <c r="C9809" t="s">
        <v>26</v>
      </c>
      <c r="D9809" t="s">
        <v>16</v>
      </c>
      <c r="E9809">
        <v>210</v>
      </c>
      <c r="F9809">
        <v>84.1</v>
      </c>
      <c r="G9809">
        <v>144.6</v>
      </c>
      <c r="H9809">
        <v>87.8</v>
      </c>
      <c r="I9809">
        <v>23.2</v>
      </c>
      <c r="J9809">
        <v>72.599999999999994</v>
      </c>
      <c r="K9809">
        <v>1540</v>
      </c>
      <c r="L9809">
        <v>97.2</v>
      </c>
      <c r="M9809">
        <v>5.04</v>
      </c>
      <c r="N9809">
        <v>4.1900000000000004</v>
      </c>
      <c r="O9809">
        <v>24.3</v>
      </c>
    </row>
    <row r="9810" spans="1:15" x14ac:dyDescent="0.35">
      <c r="A9810" s="1">
        <v>46373</v>
      </c>
      <c r="B9810">
        <v>12</v>
      </c>
      <c r="C9810" t="s">
        <v>15</v>
      </c>
      <c r="D9810" t="s">
        <v>22</v>
      </c>
      <c r="E9810">
        <v>85</v>
      </c>
      <c r="F9810">
        <v>90.7</v>
      </c>
      <c r="G9810">
        <v>161.4</v>
      </c>
      <c r="H9810">
        <v>114.6</v>
      </c>
      <c r="I9810">
        <v>20.9</v>
      </c>
      <c r="J9810">
        <v>70.400000000000006</v>
      </c>
      <c r="K9810">
        <v>1606.4</v>
      </c>
      <c r="L9810">
        <v>106.1</v>
      </c>
      <c r="M9810">
        <v>4.1900000000000004</v>
      </c>
      <c r="N9810">
        <v>4.62</v>
      </c>
      <c r="O9810">
        <v>26.2</v>
      </c>
    </row>
    <row r="9811" spans="1:15" x14ac:dyDescent="0.35">
      <c r="A9811" s="1">
        <v>46373</v>
      </c>
      <c r="B9811">
        <v>13</v>
      </c>
      <c r="C9811" t="s">
        <v>29</v>
      </c>
      <c r="D9811" t="s">
        <v>22</v>
      </c>
      <c r="E9811">
        <v>100</v>
      </c>
      <c r="F9811">
        <v>70.099999999999994</v>
      </c>
      <c r="G9811">
        <v>144.4</v>
      </c>
      <c r="H9811">
        <v>83</v>
      </c>
      <c r="I9811">
        <v>28.3</v>
      </c>
      <c r="J9811">
        <v>67.8</v>
      </c>
      <c r="K9811">
        <v>1500.9</v>
      </c>
      <c r="L9811">
        <v>98.4</v>
      </c>
      <c r="M9811">
        <v>5.19</v>
      </c>
      <c r="N9811">
        <v>3.13</v>
      </c>
      <c r="O9811">
        <v>24</v>
      </c>
    </row>
    <row r="9812" spans="1:15" x14ac:dyDescent="0.35">
      <c r="A9812" s="1">
        <v>46373</v>
      </c>
      <c r="B9812">
        <v>14</v>
      </c>
      <c r="C9812" t="s">
        <v>26</v>
      </c>
      <c r="D9812" t="s">
        <v>22</v>
      </c>
      <c r="E9812">
        <v>100</v>
      </c>
      <c r="F9812">
        <v>61.7</v>
      </c>
      <c r="G9812">
        <v>119.9</v>
      </c>
      <c r="H9812">
        <v>54.7</v>
      </c>
      <c r="I9812">
        <v>26</v>
      </c>
      <c r="J9812">
        <v>54.3</v>
      </c>
      <c r="K9812">
        <v>1526.9</v>
      </c>
      <c r="L9812">
        <v>105.2</v>
      </c>
      <c r="M9812">
        <v>3.63</v>
      </c>
      <c r="N9812">
        <v>3.77</v>
      </c>
      <c r="O9812">
        <v>25.4</v>
      </c>
    </row>
    <row r="9813" spans="1:15" x14ac:dyDescent="0.35">
      <c r="A9813" s="1">
        <v>46373</v>
      </c>
      <c r="B9813">
        <v>15</v>
      </c>
      <c r="C9813" t="s">
        <v>25</v>
      </c>
      <c r="D9813" t="s">
        <v>18</v>
      </c>
      <c r="E9813">
        <v>70</v>
      </c>
      <c r="F9813">
        <v>50.9</v>
      </c>
      <c r="G9813">
        <v>156.69999999999999</v>
      </c>
      <c r="H9813">
        <v>97.9</v>
      </c>
      <c r="I9813">
        <v>23.7</v>
      </c>
      <c r="J9813">
        <v>61.2</v>
      </c>
      <c r="K9813">
        <v>1329.7</v>
      </c>
      <c r="L9813">
        <v>92.5</v>
      </c>
      <c r="M9813">
        <v>4.2300000000000004</v>
      </c>
      <c r="N9813">
        <v>3.78</v>
      </c>
      <c r="O9813">
        <v>18.3</v>
      </c>
    </row>
    <row r="9814" spans="1:15" x14ac:dyDescent="0.35">
      <c r="A9814" s="1">
        <v>46373</v>
      </c>
      <c r="B9814">
        <v>16</v>
      </c>
      <c r="C9814" t="s">
        <v>19</v>
      </c>
      <c r="D9814" t="s">
        <v>20</v>
      </c>
      <c r="E9814">
        <v>70</v>
      </c>
      <c r="F9814">
        <v>56.9</v>
      </c>
      <c r="G9814">
        <v>137.1</v>
      </c>
      <c r="H9814">
        <v>77.900000000000006</v>
      </c>
      <c r="I9814">
        <v>29</v>
      </c>
      <c r="J9814">
        <v>72.5</v>
      </c>
      <c r="K9814">
        <v>1382.5</v>
      </c>
      <c r="L9814">
        <v>93.2</v>
      </c>
      <c r="M9814">
        <v>5.44</v>
      </c>
      <c r="N9814">
        <v>4.72</v>
      </c>
      <c r="O9814">
        <v>19.2</v>
      </c>
    </row>
    <row r="9815" spans="1:15" x14ac:dyDescent="0.35">
      <c r="A9815" s="1">
        <v>46373</v>
      </c>
      <c r="B9815">
        <v>17</v>
      </c>
      <c r="C9815" t="s">
        <v>19</v>
      </c>
      <c r="D9815" t="s">
        <v>22</v>
      </c>
      <c r="E9815">
        <v>210</v>
      </c>
      <c r="F9815">
        <v>72.099999999999994</v>
      </c>
      <c r="G9815">
        <v>171.8</v>
      </c>
      <c r="H9815">
        <v>97.5</v>
      </c>
      <c r="I9815">
        <v>24.2</v>
      </c>
      <c r="J9815">
        <v>55.8</v>
      </c>
      <c r="K9815">
        <v>1516.2</v>
      </c>
      <c r="L9815">
        <v>103.8</v>
      </c>
      <c r="M9815">
        <v>4.42</v>
      </c>
      <c r="N9815">
        <v>5.64</v>
      </c>
      <c r="O9815">
        <v>19.899999999999999</v>
      </c>
    </row>
    <row r="9816" spans="1:15" x14ac:dyDescent="0.35">
      <c r="A9816" s="1">
        <v>46373</v>
      </c>
      <c r="B9816">
        <v>18</v>
      </c>
      <c r="C9816" t="s">
        <v>29</v>
      </c>
      <c r="D9816" t="s">
        <v>18</v>
      </c>
      <c r="E9816">
        <v>100</v>
      </c>
      <c r="F9816">
        <v>99.6</v>
      </c>
      <c r="G9816">
        <v>166.9</v>
      </c>
      <c r="H9816">
        <v>106.7</v>
      </c>
      <c r="I9816">
        <v>21.6</v>
      </c>
      <c r="J9816">
        <v>60.1</v>
      </c>
      <c r="K9816">
        <v>1561.3</v>
      </c>
      <c r="L9816">
        <v>104.8</v>
      </c>
      <c r="M9816">
        <v>6.32</v>
      </c>
      <c r="N9816">
        <v>5.2</v>
      </c>
      <c r="O9816">
        <v>24.1</v>
      </c>
    </row>
    <row r="9817" spans="1:15" x14ac:dyDescent="0.35">
      <c r="A9817" s="1">
        <v>46373</v>
      </c>
      <c r="B9817">
        <v>19</v>
      </c>
      <c r="C9817" t="s">
        <v>28</v>
      </c>
      <c r="D9817" t="s">
        <v>23</v>
      </c>
      <c r="E9817">
        <v>70</v>
      </c>
      <c r="F9817">
        <v>101.7</v>
      </c>
      <c r="G9817">
        <v>212</v>
      </c>
      <c r="H9817">
        <v>123.1</v>
      </c>
      <c r="I9817">
        <v>20.8</v>
      </c>
      <c r="J9817">
        <v>72.2</v>
      </c>
      <c r="K9817">
        <v>1866.7</v>
      </c>
      <c r="L9817">
        <v>121.4</v>
      </c>
      <c r="M9817">
        <v>5.17</v>
      </c>
      <c r="N9817">
        <v>5.16</v>
      </c>
      <c r="O9817">
        <v>33.5</v>
      </c>
    </row>
    <row r="9818" spans="1:15" x14ac:dyDescent="0.35">
      <c r="A9818" s="1">
        <v>46373</v>
      </c>
      <c r="B9818">
        <v>20</v>
      </c>
      <c r="C9818" t="s">
        <v>28</v>
      </c>
      <c r="D9818" t="s">
        <v>20</v>
      </c>
      <c r="E9818">
        <v>70</v>
      </c>
      <c r="F9818">
        <v>80.900000000000006</v>
      </c>
      <c r="G9818">
        <v>159.5</v>
      </c>
      <c r="H9818">
        <v>85.6</v>
      </c>
      <c r="I9818">
        <v>26.8</v>
      </c>
      <c r="J9818">
        <v>49.5</v>
      </c>
      <c r="K9818">
        <v>1795.2</v>
      </c>
      <c r="L9818">
        <v>116.5</v>
      </c>
      <c r="M9818">
        <v>5.65</v>
      </c>
      <c r="N9818">
        <v>4.74</v>
      </c>
      <c r="O9818">
        <v>33.1</v>
      </c>
    </row>
    <row r="9819" spans="1:15" x14ac:dyDescent="0.35">
      <c r="A9819" s="1">
        <v>46373</v>
      </c>
      <c r="B9819">
        <v>21</v>
      </c>
      <c r="C9819" t="s">
        <v>19</v>
      </c>
      <c r="D9819" t="s">
        <v>23</v>
      </c>
      <c r="E9819">
        <v>320</v>
      </c>
      <c r="F9819">
        <v>46.9</v>
      </c>
      <c r="G9819">
        <v>127.2</v>
      </c>
      <c r="H9819">
        <v>64.400000000000006</v>
      </c>
      <c r="I9819">
        <v>22</v>
      </c>
      <c r="J9819">
        <v>58.5</v>
      </c>
      <c r="K9819">
        <v>1502</v>
      </c>
      <c r="L9819">
        <v>102.5</v>
      </c>
      <c r="M9819">
        <v>4.66</v>
      </c>
      <c r="N9819">
        <v>3.32</v>
      </c>
      <c r="O9819">
        <v>17.3</v>
      </c>
    </row>
    <row r="9820" spans="1:15" x14ac:dyDescent="0.35">
      <c r="A9820" s="1">
        <v>46373</v>
      </c>
      <c r="B9820">
        <v>22</v>
      </c>
      <c r="C9820" t="s">
        <v>28</v>
      </c>
      <c r="D9820" t="s">
        <v>16</v>
      </c>
      <c r="E9820">
        <v>130</v>
      </c>
      <c r="F9820">
        <v>68</v>
      </c>
      <c r="G9820">
        <v>158.4</v>
      </c>
      <c r="H9820">
        <v>94.5</v>
      </c>
      <c r="I9820">
        <v>27.2</v>
      </c>
      <c r="J9820">
        <v>70.2</v>
      </c>
      <c r="K9820">
        <v>1572.1</v>
      </c>
      <c r="L9820">
        <v>102.2</v>
      </c>
      <c r="M9820">
        <v>4.3499999999999996</v>
      </c>
      <c r="N9820">
        <v>4.38</v>
      </c>
      <c r="O9820">
        <v>33.299999999999997</v>
      </c>
    </row>
    <row r="9821" spans="1:15" x14ac:dyDescent="0.35">
      <c r="A9821" s="1">
        <v>46373</v>
      </c>
      <c r="B9821">
        <v>23</v>
      </c>
      <c r="C9821" t="s">
        <v>25</v>
      </c>
      <c r="D9821" t="s">
        <v>16</v>
      </c>
      <c r="E9821">
        <v>100</v>
      </c>
      <c r="F9821">
        <v>57.4</v>
      </c>
      <c r="G9821">
        <v>141.80000000000001</v>
      </c>
      <c r="H9821">
        <v>75.900000000000006</v>
      </c>
      <c r="I9821">
        <v>25.8</v>
      </c>
      <c r="J9821">
        <v>52.4</v>
      </c>
      <c r="K9821">
        <v>1336.4</v>
      </c>
      <c r="L9821">
        <v>94.5</v>
      </c>
      <c r="M9821">
        <v>3.78</v>
      </c>
      <c r="N9821">
        <v>5.44</v>
      </c>
      <c r="O9821">
        <v>18.8</v>
      </c>
    </row>
    <row r="9822" spans="1:15" x14ac:dyDescent="0.35">
      <c r="A9822" s="1">
        <v>46374</v>
      </c>
      <c r="B9822">
        <v>0</v>
      </c>
      <c r="C9822" t="s">
        <v>19</v>
      </c>
      <c r="D9822" t="s">
        <v>20</v>
      </c>
      <c r="E9822">
        <v>130</v>
      </c>
      <c r="F9822">
        <v>54.1</v>
      </c>
      <c r="G9822">
        <v>139.9</v>
      </c>
      <c r="H9822">
        <v>64.099999999999994</v>
      </c>
      <c r="I9822">
        <v>23.5</v>
      </c>
      <c r="J9822">
        <v>59.7</v>
      </c>
      <c r="K9822">
        <v>1062.5</v>
      </c>
      <c r="L9822">
        <v>79.2</v>
      </c>
      <c r="M9822">
        <v>3.75</v>
      </c>
      <c r="N9822">
        <v>2.94</v>
      </c>
      <c r="O9822">
        <v>14.6</v>
      </c>
    </row>
    <row r="9823" spans="1:15" x14ac:dyDescent="0.35">
      <c r="A9823" s="1">
        <v>46374</v>
      </c>
      <c r="B9823">
        <v>3</v>
      </c>
      <c r="C9823" t="s">
        <v>26</v>
      </c>
      <c r="D9823" t="s">
        <v>22</v>
      </c>
      <c r="E9823">
        <v>100</v>
      </c>
      <c r="F9823">
        <v>66</v>
      </c>
      <c r="G9823">
        <v>153.5</v>
      </c>
      <c r="H9823">
        <v>91.1</v>
      </c>
      <c r="I9823">
        <v>20.9</v>
      </c>
      <c r="J9823">
        <v>71.900000000000006</v>
      </c>
      <c r="K9823">
        <v>1523.1</v>
      </c>
      <c r="L9823">
        <v>104.3</v>
      </c>
      <c r="M9823">
        <v>3.97</v>
      </c>
      <c r="N9823">
        <v>5.93</v>
      </c>
      <c r="O9823">
        <v>25</v>
      </c>
    </row>
    <row r="9824" spans="1:15" x14ac:dyDescent="0.35">
      <c r="A9824" s="1">
        <v>46374</v>
      </c>
      <c r="B9824">
        <v>4</v>
      </c>
      <c r="C9824" t="s">
        <v>29</v>
      </c>
      <c r="D9824" t="s">
        <v>20</v>
      </c>
      <c r="E9824">
        <v>150</v>
      </c>
      <c r="F9824">
        <v>85.8</v>
      </c>
      <c r="G9824">
        <v>180.2</v>
      </c>
      <c r="H9824">
        <v>102.9</v>
      </c>
      <c r="I9824">
        <v>28</v>
      </c>
      <c r="J9824">
        <v>54.6</v>
      </c>
      <c r="K9824">
        <v>1718.7</v>
      </c>
      <c r="L9824">
        <v>113.8</v>
      </c>
      <c r="M9824">
        <v>3.92</v>
      </c>
      <c r="N9824">
        <v>3.21</v>
      </c>
      <c r="O9824">
        <v>21.9</v>
      </c>
    </row>
    <row r="9825" spans="1:15" x14ac:dyDescent="0.35">
      <c r="A9825" s="1">
        <v>46374</v>
      </c>
      <c r="B9825">
        <v>5</v>
      </c>
      <c r="C9825" t="s">
        <v>15</v>
      </c>
      <c r="D9825" t="s">
        <v>22</v>
      </c>
      <c r="E9825">
        <v>130</v>
      </c>
      <c r="F9825">
        <v>82.7</v>
      </c>
      <c r="G9825">
        <v>171.2</v>
      </c>
      <c r="H9825">
        <v>96.9</v>
      </c>
      <c r="I9825">
        <v>19.7</v>
      </c>
      <c r="J9825">
        <v>74.5</v>
      </c>
      <c r="K9825">
        <v>1939.3</v>
      </c>
      <c r="L9825">
        <v>126.1</v>
      </c>
      <c r="M9825">
        <v>4.88</v>
      </c>
      <c r="N9825">
        <v>5.48</v>
      </c>
      <c r="O9825">
        <v>22</v>
      </c>
    </row>
    <row r="9826" spans="1:15" x14ac:dyDescent="0.35">
      <c r="A9826" s="1">
        <v>46374</v>
      </c>
      <c r="B9826">
        <v>6</v>
      </c>
      <c r="C9826" t="s">
        <v>26</v>
      </c>
      <c r="D9826" t="s">
        <v>16</v>
      </c>
      <c r="E9826">
        <v>320</v>
      </c>
      <c r="F9826">
        <v>79.3</v>
      </c>
      <c r="G9826">
        <v>128.1</v>
      </c>
      <c r="H9826">
        <v>87.7</v>
      </c>
      <c r="I9826">
        <v>23.5</v>
      </c>
      <c r="J9826">
        <v>68</v>
      </c>
      <c r="K9826">
        <v>1657.8</v>
      </c>
      <c r="L9826">
        <v>111.9</v>
      </c>
      <c r="M9826">
        <v>3.26</v>
      </c>
      <c r="N9826">
        <v>4.8499999999999996</v>
      </c>
      <c r="O9826">
        <v>24.6</v>
      </c>
    </row>
    <row r="9827" spans="1:15" x14ac:dyDescent="0.35">
      <c r="A9827" s="1">
        <v>46374</v>
      </c>
      <c r="B9827">
        <v>7</v>
      </c>
      <c r="C9827" t="s">
        <v>26</v>
      </c>
      <c r="D9827" t="s">
        <v>20</v>
      </c>
      <c r="E9827">
        <v>70</v>
      </c>
      <c r="F9827">
        <v>73.7</v>
      </c>
      <c r="G9827">
        <v>173</v>
      </c>
      <c r="H9827">
        <v>89.5</v>
      </c>
      <c r="I9827">
        <v>23</v>
      </c>
      <c r="J9827">
        <v>63.9</v>
      </c>
      <c r="K9827">
        <v>1480.5</v>
      </c>
      <c r="L9827">
        <v>103.6</v>
      </c>
      <c r="M9827">
        <v>5.32</v>
      </c>
      <c r="N9827">
        <v>5.0199999999999996</v>
      </c>
      <c r="O9827">
        <v>22.8</v>
      </c>
    </row>
    <row r="9828" spans="1:15" x14ac:dyDescent="0.35">
      <c r="A9828" s="1">
        <v>46374</v>
      </c>
      <c r="B9828">
        <v>10</v>
      </c>
      <c r="C9828" t="s">
        <v>27</v>
      </c>
      <c r="D9828" t="s">
        <v>20</v>
      </c>
      <c r="E9828">
        <v>85</v>
      </c>
      <c r="F9828">
        <v>106.4</v>
      </c>
      <c r="G9828">
        <v>189.4</v>
      </c>
      <c r="H9828">
        <v>123.5</v>
      </c>
      <c r="I9828">
        <v>24.6</v>
      </c>
      <c r="J9828">
        <v>50</v>
      </c>
      <c r="K9828">
        <v>1818.5</v>
      </c>
      <c r="L9828">
        <v>116.9</v>
      </c>
      <c r="M9828">
        <v>5.73</v>
      </c>
      <c r="N9828">
        <v>5.78</v>
      </c>
      <c r="O9828">
        <v>16</v>
      </c>
    </row>
    <row r="9829" spans="1:15" x14ac:dyDescent="0.35">
      <c r="A9829" s="1">
        <v>46374</v>
      </c>
      <c r="B9829">
        <v>11</v>
      </c>
      <c r="C9829" t="s">
        <v>21</v>
      </c>
      <c r="D9829" t="s">
        <v>22</v>
      </c>
      <c r="E9829">
        <v>210</v>
      </c>
      <c r="F9829">
        <v>73.099999999999994</v>
      </c>
      <c r="G9829">
        <v>131.80000000000001</v>
      </c>
      <c r="H9829">
        <v>86.4</v>
      </c>
      <c r="I9829">
        <v>22</v>
      </c>
      <c r="J9829">
        <v>66.7</v>
      </c>
      <c r="K9829">
        <v>1604.6</v>
      </c>
      <c r="L9829">
        <v>102.9</v>
      </c>
      <c r="M9829">
        <v>4.6399999999999997</v>
      </c>
      <c r="N9829">
        <v>5.46</v>
      </c>
      <c r="O9829">
        <v>25.9</v>
      </c>
    </row>
    <row r="9830" spans="1:15" x14ac:dyDescent="0.35">
      <c r="A9830" s="1">
        <v>46374</v>
      </c>
      <c r="B9830">
        <v>13</v>
      </c>
      <c r="C9830" t="s">
        <v>29</v>
      </c>
      <c r="D9830" t="s">
        <v>16</v>
      </c>
      <c r="E9830">
        <v>70</v>
      </c>
      <c r="F9830">
        <v>69.599999999999994</v>
      </c>
      <c r="G9830">
        <v>141.9</v>
      </c>
      <c r="H9830">
        <v>67</v>
      </c>
      <c r="I9830">
        <v>20.2</v>
      </c>
      <c r="J9830">
        <v>54.8</v>
      </c>
      <c r="K9830">
        <v>1710.7</v>
      </c>
      <c r="L9830">
        <v>110.4</v>
      </c>
      <c r="M9830">
        <v>4.54</v>
      </c>
      <c r="N9830">
        <v>3.77</v>
      </c>
      <c r="O9830">
        <v>22.1</v>
      </c>
    </row>
    <row r="9831" spans="1:15" x14ac:dyDescent="0.35">
      <c r="A9831" s="1">
        <v>46374</v>
      </c>
      <c r="B9831">
        <v>14</v>
      </c>
      <c r="C9831" t="s">
        <v>19</v>
      </c>
      <c r="D9831" t="s">
        <v>16</v>
      </c>
      <c r="E9831">
        <v>320</v>
      </c>
      <c r="F9831">
        <v>55.4</v>
      </c>
      <c r="G9831">
        <v>133.69999999999999</v>
      </c>
      <c r="H9831">
        <v>73.5</v>
      </c>
      <c r="I9831">
        <v>21.4</v>
      </c>
      <c r="J9831">
        <v>53</v>
      </c>
      <c r="K9831">
        <v>1382.1</v>
      </c>
      <c r="L9831">
        <v>87.8</v>
      </c>
      <c r="M9831">
        <v>2.33</v>
      </c>
      <c r="N9831">
        <v>4.8899999999999997</v>
      </c>
      <c r="O9831">
        <v>17.399999999999999</v>
      </c>
    </row>
    <row r="9832" spans="1:15" x14ac:dyDescent="0.35">
      <c r="A9832" s="1">
        <v>46374</v>
      </c>
      <c r="B9832">
        <v>16</v>
      </c>
      <c r="C9832" t="s">
        <v>24</v>
      </c>
      <c r="D9832" t="s">
        <v>22</v>
      </c>
      <c r="E9832">
        <v>150</v>
      </c>
      <c r="F9832">
        <v>70.400000000000006</v>
      </c>
      <c r="G9832">
        <v>136.9</v>
      </c>
      <c r="H9832">
        <v>88.4</v>
      </c>
      <c r="I9832">
        <v>21.2</v>
      </c>
      <c r="J9832">
        <v>70.099999999999994</v>
      </c>
      <c r="K9832">
        <v>1460.6</v>
      </c>
      <c r="L9832">
        <v>99.1</v>
      </c>
      <c r="M9832">
        <v>4.07</v>
      </c>
      <c r="N9832">
        <v>6.23</v>
      </c>
      <c r="O9832">
        <v>15.2</v>
      </c>
    </row>
    <row r="9833" spans="1:15" x14ac:dyDescent="0.35">
      <c r="A9833" s="1">
        <v>46374</v>
      </c>
      <c r="B9833">
        <v>18</v>
      </c>
      <c r="C9833" t="s">
        <v>25</v>
      </c>
      <c r="D9833" t="s">
        <v>22</v>
      </c>
      <c r="E9833">
        <v>150</v>
      </c>
      <c r="F9833">
        <v>87.1</v>
      </c>
      <c r="G9833">
        <v>180.7</v>
      </c>
      <c r="H9833">
        <v>103.2</v>
      </c>
      <c r="I9833">
        <v>29.2</v>
      </c>
      <c r="J9833">
        <v>65.099999999999994</v>
      </c>
      <c r="K9833">
        <v>1548.2</v>
      </c>
      <c r="L9833">
        <v>106.1</v>
      </c>
      <c r="M9833">
        <v>4.99</v>
      </c>
      <c r="N9833">
        <v>5.99</v>
      </c>
      <c r="O9833">
        <v>18.8</v>
      </c>
    </row>
    <row r="9834" spans="1:15" x14ac:dyDescent="0.35">
      <c r="A9834" s="1">
        <v>46374</v>
      </c>
      <c r="B9834">
        <v>20</v>
      </c>
      <c r="C9834" t="s">
        <v>27</v>
      </c>
      <c r="D9834" t="s">
        <v>22</v>
      </c>
      <c r="E9834">
        <v>210</v>
      </c>
      <c r="F9834">
        <v>88.1</v>
      </c>
      <c r="G9834">
        <v>165.4</v>
      </c>
      <c r="H9834">
        <v>101.8</v>
      </c>
      <c r="I9834">
        <v>24</v>
      </c>
      <c r="J9834">
        <v>49.4</v>
      </c>
      <c r="K9834">
        <v>1636.4</v>
      </c>
      <c r="L9834">
        <v>107</v>
      </c>
      <c r="M9834">
        <v>6.39</v>
      </c>
      <c r="N9834">
        <v>4.29</v>
      </c>
      <c r="O9834">
        <v>14.2</v>
      </c>
    </row>
    <row r="9835" spans="1:15" x14ac:dyDescent="0.35">
      <c r="A9835" s="1">
        <v>46374</v>
      </c>
      <c r="B9835">
        <v>21</v>
      </c>
      <c r="C9835" t="s">
        <v>19</v>
      </c>
      <c r="D9835" t="s">
        <v>16</v>
      </c>
      <c r="E9835">
        <v>210</v>
      </c>
      <c r="F9835">
        <v>60.9</v>
      </c>
      <c r="G9835">
        <v>151</v>
      </c>
      <c r="H9835">
        <v>88.8</v>
      </c>
      <c r="I9835">
        <v>23.6</v>
      </c>
      <c r="J9835">
        <v>63.5</v>
      </c>
      <c r="K9835">
        <v>1401.8</v>
      </c>
      <c r="L9835">
        <v>93.1</v>
      </c>
      <c r="M9835">
        <v>4.8499999999999996</v>
      </c>
      <c r="N9835">
        <v>3.83</v>
      </c>
      <c r="O9835">
        <v>16.399999999999999</v>
      </c>
    </row>
    <row r="9836" spans="1:15" x14ac:dyDescent="0.35">
      <c r="A9836" s="1">
        <v>46374</v>
      </c>
      <c r="B9836">
        <v>22</v>
      </c>
      <c r="C9836" t="s">
        <v>15</v>
      </c>
      <c r="D9836" t="s">
        <v>16</v>
      </c>
      <c r="E9836">
        <v>320</v>
      </c>
      <c r="F9836">
        <v>75.900000000000006</v>
      </c>
      <c r="G9836">
        <v>162</v>
      </c>
      <c r="H9836">
        <v>91.9</v>
      </c>
      <c r="I9836">
        <v>20</v>
      </c>
      <c r="J9836">
        <v>71.3</v>
      </c>
      <c r="K9836">
        <v>1420.3</v>
      </c>
      <c r="L9836">
        <v>94.7</v>
      </c>
      <c r="M9836">
        <v>4.2300000000000004</v>
      </c>
      <c r="N9836">
        <v>5.38</v>
      </c>
      <c r="O9836">
        <v>24.3</v>
      </c>
    </row>
    <row r="9837" spans="1:15" x14ac:dyDescent="0.35">
      <c r="A9837" s="1">
        <v>46374</v>
      </c>
      <c r="B9837">
        <v>23</v>
      </c>
      <c r="C9837" t="s">
        <v>21</v>
      </c>
      <c r="D9837" t="s">
        <v>20</v>
      </c>
      <c r="E9837">
        <v>100</v>
      </c>
      <c r="F9837">
        <v>41.8</v>
      </c>
      <c r="G9837">
        <v>99.3</v>
      </c>
      <c r="H9837">
        <v>65.7</v>
      </c>
      <c r="I9837">
        <v>19</v>
      </c>
      <c r="J9837">
        <v>70.099999999999994</v>
      </c>
      <c r="K9837">
        <v>1132.9000000000001</v>
      </c>
      <c r="L9837">
        <v>84.4</v>
      </c>
      <c r="M9837">
        <v>2</v>
      </c>
      <c r="N9837">
        <v>1.63</v>
      </c>
      <c r="O9837">
        <v>24.9</v>
      </c>
    </row>
    <row r="9838" spans="1:15" x14ac:dyDescent="0.35">
      <c r="A9838" s="1">
        <v>46375</v>
      </c>
      <c r="B9838">
        <v>0</v>
      </c>
      <c r="C9838" t="s">
        <v>26</v>
      </c>
      <c r="D9838" t="s">
        <v>16</v>
      </c>
      <c r="E9838">
        <v>150</v>
      </c>
      <c r="F9838">
        <v>72.099999999999994</v>
      </c>
      <c r="G9838">
        <v>163.19999999999999</v>
      </c>
      <c r="H9838">
        <v>93.1</v>
      </c>
      <c r="I9838">
        <v>22.9</v>
      </c>
      <c r="J9838">
        <v>67.599999999999994</v>
      </c>
      <c r="K9838">
        <v>1249.8</v>
      </c>
      <c r="L9838">
        <v>91.4</v>
      </c>
      <c r="M9838">
        <v>4.84</v>
      </c>
      <c r="N9838">
        <v>4.84</v>
      </c>
      <c r="O9838">
        <v>23.4</v>
      </c>
    </row>
    <row r="9839" spans="1:15" x14ac:dyDescent="0.35">
      <c r="A9839" s="1">
        <v>46375</v>
      </c>
      <c r="B9839">
        <v>1</v>
      </c>
      <c r="C9839" t="s">
        <v>24</v>
      </c>
      <c r="D9839" t="s">
        <v>23</v>
      </c>
      <c r="E9839">
        <v>120</v>
      </c>
      <c r="F9839">
        <v>86.6</v>
      </c>
      <c r="G9839">
        <v>154.30000000000001</v>
      </c>
      <c r="H9839">
        <v>79.7</v>
      </c>
      <c r="I9839">
        <v>26.9</v>
      </c>
      <c r="J9839">
        <v>62</v>
      </c>
      <c r="K9839">
        <v>1510.9</v>
      </c>
      <c r="L9839">
        <v>109</v>
      </c>
      <c r="M9839">
        <v>4.76</v>
      </c>
      <c r="N9839">
        <v>5.08</v>
      </c>
      <c r="O9839">
        <v>16.100000000000001</v>
      </c>
    </row>
    <row r="9840" spans="1:15" x14ac:dyDescent="0.35">
      <c r="A9840" s="1">
        <v>46375</v>
      </c>
      <c r="B9840">
        <v>2</v>
      </c>
      <c r="C9840" t="s">
        <v>28</v>
      </c>
      <c r="D9840" t="s">
        <v>23</v>
      </c>
      <c r="E9840">
        <v>320</v>
      </c>
      <c r="F9840">
        <v>66.599999999999994</v>
      </c>
      <c r="G9840">
        <v>146.1</v>
      </c>
      <c r="H9840">
        <v>81.599999999999994</v>
      </c>
      <c r="I9840">
        <v>23.5</v>
      </c>
      <c r="J9840">
        <v>74.3</v>
      </c>
      <c r="K9840">
        <v>1305.3</v>
      </c>
      <c r="L9840">
        <v>85</v>
      </c>
      <c r="M9840">
        <v>4.59</v>
      </c>
      <c r="N9840">
        <v>3.66</v>
      </c>
      <c r="O9840">
        <v>29.4</v>
      </c>
    </row>
    <row r="9841" spans="1:15" x14ac:dyDescent="0.35">
      <c r="A9841" s="1">
        <v>46375</v>
      </c>
      <c r="B9841">
        <v>6</v>
      </c>
      <c r="C9841" t="s">
        <v>24</v>
      </c>
      <c r="D9841" t="s">
        <v>22</v>
      </c>
      <c r="E9841">
        <v>85</v>
      </c>
      <c r="F9841">
        <v>74.7</v>
      </c>
      <c r="G9841">
        <v>151.4</v>
      </c>
      <c r="H9841">
        <v>86.8</v>
      </c>
      <c r="I9841">
        <v>25.6</v>
      </c>
      <c r="J9841">
        <v>66.099999999999994</v>
      </c>
      <c r="K9841">
        <v>1394.1</v>
      </c>
      <c r="L9841">
        <v>92.4</v>
      </c>
      <c r="M9841">
        <v>5.18</v>
      </c>
      <c r="N9841">
        <v>4.3</v>
      </c>
      <c r="O9841">
        <v>16.399999999999999</v>
      </c>
    </row>
    <row r="9842" spans="1:15" x14ac:dyDescent="0.35">
      <c r="A9842" s="1">
        <v>46375</v>
      </c>
      <c r="B9842">
        <v>7</v>
      </c>
      <c r="C9842" t="s">
        <v>25</v>
      </c>
      <c r="D9842" t="s">
        <v>22</v>
      </c>
      <c r="E9842">
        <v>210</v>
      </c>
      <c r="F9842">
        <v>66.3</v>
      </c>
      <c r="G9842">
        <v>169.1</v>
      </c>
      <c r="H9842">
        <v>84</v>
      </c>
      <c r="I9842">
        <v>22</v>
      </c>
      <c r="J9842">
        <v>75.5</v>
      </c>
      <c r="K9842">
        <v>1433.8</v>
      </c>
      <c r="L9842">
        <v>98.7</v>
      </c>
      <c r="M9842">
        <v>4.6900000000000004</v>
      </c>
      <c r="N9842">
        <v>4.21</v>
      </c>
      <c r="O9842">
        <v>18.5</v>
      </c>
    </row>
    <row r="9843" spans="1:15" x14ac:dyDescent="0.35">
      <c r="A9843" s="1">
        <v>46375</v>
      </c>
      <c r="B9843">
        <v>8</v>
      </c>
      <c r="C9843" t="s">
        <v>21</v>
      </c>
      <c r="D9843" t="s">
        <v>22</v>
      </c>
      <c r="E9843">
        <v>70</v>
      </c>
      <c r="F9843">
        <v>63.5</v>
      </c>
      <c r="G9843">
        <v>107.4</v>
      </c>
      <c r="H9843">
        <v>69.7</v>
      </c>
      <c r="I9843">
        <v>20.7</v>
      </c>
      <c r="J9843">
        <v>67.5</v>
      </c>
      <c r="K9843">
        <v>1537.1</v>
      </c>
      <c r="L9843">
        <v>103.6</v>
      </c>
      <c r="M9843">
        <v>4.05</v>
      </c>
      <c r="N9843">
        <v>4.17</v>
      </c>
      <c r="O9843">
        <v>22.5</v>
      </c>
    </row>
    <row r="9844" spans="1:15" x14ac:dyDescent="0.35">
      <c r="A9844" s="1">
        <v>46375</v>
      </c>
      <c r="B9844">
        <v>9</v>
      </c>
      <c r="C9844" t="s">
        <v>21</v>
      </c>
      <c r="D9844" t="s">
        <v>20</v>
      </c>
      <c r="E9844">
        <v>320</v>
      </c>
      <c r="F9844">
        <v>78.2</v>
      </c>
      <c r="G9844">
        <v>168.1</v>
      </c>
      <c r="H9844">
        <v>94.6</v>
      </c>
      <c r="I9844">
        <v>23.4</v>
      </c>
      <c r="J9844">
        <v>56.7</v>
      </c>
      <c r="K9844">
        <v>1525</v>
      </c>
      <c r="L9844">
        <v>109.8</v>
      </c>
      <c r="M9844">
        <v>5.49</v>
      </c>
      <c r="N9844">
        <v>5.14</v>
      </c>
      <c r="O9844">
        <v>23.6</v>
      </c>
    </row>
    <row r="9845" spans="1:15" x14ac:dyDescent="0.35">
      <c r="A9845" s="1">
        <v>46375</v>
      </c>
      <c r="B9845">
        <v>12</v>
      </c>
      <c r="C9845" t="s">
        <v>28</v>
      </c>
      <c r="D9845" t="s">
        <v>23</v>
      </c>
      <c r="E9845">
        <v>120</v>
      </c>
      <c r="F9845">
        <v>51.3</v>
      </c>
      <c r="G9845">
        <v>137.4</v>
      </c>
      <c r="H9845">
        <v>71.3</v>
      </c>
      <c r="I9845">
        <v>18.600000000000001</v>
      </c>
      <c r="J9845">
        <v>69.599999999999994</v>
      </c>
      <c r="K9845">
        <v>1126.5</v>
      </c>
      <c r="L9845">
        <v>83.3</v>
      </c>
      <c r="M9845">
        <v>2.67</v>
      </c>
      <c r="N9845">
        <v>4.57</v>
      </c>
      <c r="O9845">
        <v>32.4</v>
      </c>
    </row>
    <row r="9846" spans="1:15" x14ac:dyDescent="0.35">
      <c r="A9846" s="1">
        <v>46375</v>
      </c>
      <c r="B9846">
        <v>13</v>
      </c>
      <c r="C9846" t="s">
        <v>26</v>
      </c>
      <c r="D9846" t="s">
        <v>23</v>
      </c>
      <c r="E9846">
        <v>150</v>
      </c>
      <c r="F9846">
        <v>58.2</v>
      </c>
      <c r="G9846">
        <v>98.6</v>
      </c>
      <c r="H9846">
        <v>60.5</v>
      </c>
      <c r="I9846">
        <v>25.3</v>
      </c>
      <c r="J9846">
        <v>54.1</v>
      </c>
      <c r="K9846">
        <v>1332</v>
      </c>
      <c r="L9846">
        <v>90.8</v>
      </c>
      <c r="M9846">
        <v>3.52</v>
      </c>
      <c r="N9846">
        <v>2.4300000000000002</v>
      </c>
      <c r="O9846">
        <v>22.5</v>
      </c>
    </row>
    <row r="9847" spans="1:15" x14ac:dyDescent="0.35">
      <c r="A9847" s="1">
        <v>46375</v>
      </c>
      <c r="B9847">
        <v>14</v>
      </c>
      <c r="C9847" t="s">
        <v>15</v>
      </c>
      <c r="D9847" t="s">
        <v>16</v>
      </c>
      <c r="E9847">
        <v>70</v>
      </c>
      <c r="F9847">
        <v>62.8</v>
      </c>
      <c r="G9847">
        <v>138.30000000000001</v>
      </c>
      <c r="H9847">
        <v>76.900000000000006</v>
      </c>
      <c r="I9847">
        <v>17.2</v>
      </c>
      <c r="J9847">
        <v>72.3</v>
      </c>
      <c r="K9847">
        <v>1346.9</v>
      </c>
      <c r="L9847">
        <v>87.2</v>
      </c>
      <c r="M9847">
        <v>4.76</v>
      </c>
      <c r="N9847">
        <v>4.03</v>
      </c>
      <c r="O9847">
        <v>25.8</v>
      </c>
    </row>
    <row r="9848" spans="1:15" x14ac:dyDescent="0.35">
      <c r="A9848" s="1">
        <v>46375</v>
      </c>
      <c r="B9848">
        <v>16</v>
      </c>
      <c r="C9848" t="s">
        <v>26</v>
      </c>
      <c r="D9848" t="s">
        <v>23</v>
      </c>
      <c r="E9848">
        <v>85</v>
      </c>
      <c r="F9848">
        <v>60.8</v>
      </c>
      <c r="G9848">
        <v>159</v>
      </c>
      <c r="H9848">
        <v>84</v>
      </c>
      <c r="I9848">
        <v>20.7</v>
      </c>
      <c r="J9848">
        <v>82.3</v>
      </c>
      <c r="K9848">
        <v>1574.9</v>
      </c>
      <c r="L9848">
        <v>103.7</v>
      </c>
      <c r="M9848">
        <v>4.26</v>
      </c>
      <c r="N9848">
        <v>4.1900000000000004</v>
      </c>
      <c r="O9848">
        <v>24.1</v>
      </c>
    </row>
    <row r="9849" spans="1:15" x14ac:dyDescent="0.35">
      <c r="A9849" s="1">
        <v>46375</v>
      </c>
      <c r="B9849">
        <v>17</v>
      </c>
      <c r="C9849" t="s">
        <v>25</v>
      </c>
      <c r="D9849" t="s">
        <v>16</v>
      </c>
      <c r="E9849">
        <v>130</v>
      </c>
      <c r="F9849">
        <v>92.5</v>
      </c>
      <c r="G9849">
        <v>195.3</v>
      </c>
      <c r="H9849">
        <v>118.3</v>
      </c>
      <c r="I9849">
        <v>22.2</v>
      </c>
      <c r="J9849">
        <v>66.900000000000006</v>
      </c>
      <c r="K9849">
        <v>1621.6</v>
      </c>
      <c r="L9849">
        <v>105.6</v>
      </c>
      <c r="M9849">
        <v>2.65</v>
      </c>
      <c r="N9849">
        <v>5.23</v>
      </c>
      <c r="O9849">
        <v>19.600000000000001</v>
      </c>
    </row>
    <row r="9850" spans="1:15" x14ac:dyDescent="0.35">
      <c r="A9850" s="1">
        <v>46375</v>
      </c>
      <c r="B9850">
        <v>19</v>
      </c>
      <c r="C9850" t="s">
        <v>15</v>
      </c>
      <c r="D9850" t="s">
        <v>20</v>
      </c>
      <c r="E9850">
        <v>130</v>
      </c>
      <c r="F9850">
        <v>96.5</v>
      </c>
      <c r="G9850">
        <v>193.3</v>
      </c>
      <c r="H9850">
        <v>126.5</v>
      </c>
      <c r="I9850">
        <v>19.3</v>
      </c>
      <c r="J9850">
        <v>67.099999999999994</v>
      </c>
      <c r="K9850">
        <v>1734.7</v>
      </c>
      <c r="L9850">
        <v>119.5</v>
      </c>
      <c r="M9850">
        <v>3.13</v>
      </c>
      <c r="N9850">
        <v>5.93</v>
      </c>
      <c r="O9850">
        <v>28.8</v>
      </c>
    </row>
    <row r="9851" spans="1:15" x14ac:dyDescent="0.35">
      <c r="A9851" s="1">
        <v>46375</v>
      </c>
      <c r="B9851">
        <v>23</v>
      </c>
      <c r="C9851" t="s">
        <v>26</v>
      </c>
      <c r="D9851" t="s">
        <v>22</v>
      </c>
      <c r="E9851">
        <v>120</v>
      </c>
      <c r="F9851">
        <v>73.8</v>
      </c>
      <c r="G9851">
        <v>144.69999999999999</v>
      </c>
      <c r="H9851">
        <v>90.6</v>
      </c>
      <c r="I9851">
        <v>19.7</v>
      </c>
      <c r="J9851">
        <v>74.900000000000006</v>
      </c>
      <c r="K9851">
        <v>1645.7</v>
      </c>
      <c r="L9851">
        <v>105.2</v>
      </c>
      <c r="M9851">
        <v>4.5199999999999996</v>
      </c>
      <c r="N9851">
        <v>4.12</v>
      </c>
      <c r="O9851">
        <v>23</v>
      </c>
    </row>
    <row r="9852" spans="1:15" x14ac:dyDescent="0.35">
      <c r="A9852" s="1">
        <v>46376</v>
      </c>
      <c r="B9852">
        <v>0</v>
      </c>
      <c r="C9852" t="s">
        <v>21</v>
      </c>
      <c r="D9852" t="s">
        <v>22</v>
      </c>
      <c r="E9852">
        <v>100</v>
      </c>
      <c r="F9852">
        <v>56.5</v>
      </c>
      <c r="G9852">
        <v>157.80000000000001</v>
      </c>
      <c r="H9852">
        <v>92.1</v>
      </c>
      <c r="I9852">
        <v>21.3</v>
      </c>
      <c r="J9852">
        <v>68.900000000000006</v>
      </c>
      <c r="K9852">
        <v>1380</v>
      </c>
      <c r="L9852">
        <v>95</v>
      </c>
      <c r="M9852">
        <v>2.83</v>
      </c>
      <c r="N9852">
        <v>4.08</v>
      </c>
      <c r="O9852">
        <v>22.2</v>
      </c>
    </row>
    <row r="9853" spans="1:15" x14ac:dyDescent="0.35">
      <c r="A9853" s="1">
        <v>46376</v>
      </c>
      <c r="B9853">
        <v>1</v>
      </c>
      <c r="C9853" t="s">
        <v>17</v>
      </c>
      <c r="D9853" t="s">
        <v>16</v>
      </c>
      <c r="E9853">
        <v>320</v>
      </c>
      <c r="F9853">
        <v>86.5</v>
      </c>
      <c r="G9853">
        <v>179.8</v>
      </c>
      <c r="H9853">
        <v>114.9</v>
      </c>
      <c r="I9853">
        <v>23.2</v>
      </c>
      <c r="J9853">
        <v>84.9</v>
      </c>
      <c r="K9853">
        <v>1681.9</v>
      </c>
      <c r="L9853">
        <v>106.5</v>
      </c>
      <c r="M9853">
        <v>4.49</v>
      </c>
      <c r="N9853">
        <v>4.78</v>
      </c>
      <c r="O9853">
        <v>17.3</v>
      </c>
    </row>
    <row r="9854" spans="1:15" x14ac:dyDescent="0.35">
      <c r="A9854" s="1">
        <v>46376</v>
      </c>
      <c r="B9854">
        <v>2</v>
      </c>
      <c r="C9854" t="s">
        <v>27</v>
      </c>
      <c r="D9854" t="s">
        <v>18</v>
      </c>
      <c r="E9854">
        <v>100</v>
      </c>
      <c r="F9854">
        <v>76.900000000000006</v>
      </c>
      <c r="G9854">
        <v>171.1</v>
      </c>
      <c r="H9854">
        <v>100</v>
      </c>
      <c r="I9854">
        <v>20.8</v>
      </c>
      <c r="J9854">
        <v>66.8</v>
      </c>
      <c r="K9854">
        <v>1516.8</v>
      </c>
      <c r="L9854">
        <v>101.1</v>
      </c>
      <c r="M9854">
        <v>4.28</v>
      </c>
      <c r="N9854">
        <v>4.8899999999999997</v>
      </c>
      <c r="O9854">
        <v>16.8</v>
      </c>
    </row>
    <row r="9855" spans="1:15" x14ac:dyDescent="0.35">
      <c r="A9855" s="1">
        <v>46376</v>
      </c>
      <c r="B9855">
        <v>5</v>
      </c>
      <c r="C9855" t="s">
        <v>15</v>
      </c>
      <c r="D9855" t="s">
        <v>16</v>
      </c>
      <c r="E9855">
        <v>85</v>
      </c>
      <c r="F9855">
        <v>89.9</v>
      </c>
      <c r="G9855">
        <v>147.19999999999999</v>
      </c>
      <c r="H9855">
        <v>93.3</v>
      </c>
      <c r="I9855">
        <v>22.2</v>
      </c>
      <c r="J9855">
        <v>69</v>
      </c>
      <c r="K9855">
        <v>1566.8</v>
      </c>
      <c r="L9855">
        <v>101.6</v>
      </c>
      <c r="M9855">
        <v>3.68</v>
      </c>
      <c r="N9855">
        <v>5.04</v>
      </c>
      <c r="O9855">
        <v>29</v>
      </c>
    </row>
    <row r="9856" spans="1:15" x14ac:dyDescent="0.35">
      <c r="A9856" s="1">
        <v>46376</v>
      </c>
      <c r="B9856">
        <v>6</v>
      </c>
      <c r="C9856" t="s">
        <v>17</v>
      </c>
      <c r="D9856" t="s">
        <v>20</v>
      </c>
      <c r="E9856">
        <v>70</v>
      </c>
      <c r="F9856">
        <v>72.8</v>
      </c>
      <c r="G9856">
        <v>161.19999999999999</v>
      </c>
      <c r="H9856">
        <v>98.7</v>
      </c>
      <c r="I9856">
        <v>25.5</v>
      </c>
      <c r="J9856">
        <v>73</v>
      </c>
      <c r="K9856">
        <v>1507.7</v>
      </c>
      <c r="L9856">
        <v>100.9</v>
      </c>
      <c r="M9856">
        <v>3.81</v>
      </c>
      <c r="N9856">
        <v>4.3600000000000003</v>
      </c>
      <c r="O9856">
        <v>14.1</v>
      </c>
    </row>
    <row r="9857" spans="1:15" x14ac:dyDescent="0.35">
      <c r="A9857" s="1">
        <v>46376</v>
      </c>
      <c r="B9857">
        <v>8</v>
      </c>
      <c r="C9857" t="s">
        <v>19</v>
      </c>
      <c r="D9857" t="s">
        <v>23</v>
      </c>
      <c r="E9857">
        <v>210</v>
      </c>
      <c r="F9857">
        <v>74.400000000000006</v>
      </c>
      <c r="G9857">
        <v>158.80000000000001</v>
      </c>
      <c r="H9857">
        <v>82</v>
      </c>
      <c r="I9857">
        <v>25.2</v>
      </c>
      <c r="J9857">
        <v>53.2</v>
      </c>
      <c r="K9857">
        <v>1528.4</v>
      </c>
      <c r="L9857">
        <v>98.3</v>
      </c>
      <c r="M9857">
        <v>3.93</v>
      </c>
      <c r="N9857">
        <v>3.42</v>
      </c>
      <c r="O9857">
        <v>19.100000000000001</v>
      </c>
    </row>
    <row r="9858" spans="1:15" x14ac:dyDescent="0.35">
      <c r="A9858" s="1">
        <v>46376</v>
      </c>
      <c r="B9858">
        <v>16</v>
      </c>
      <c r="C9858" t="s">
        <v>19</v>
      </c>
      <c r="D9858" t="s">
        <v>16</v>
      </c>
      <c r="E9858">
        <v>150</v>
      </c>
      <c r="F9858">
        <v>38.5</v>
      </c>
      <c r="G9858">
        <v>154.5</v>
      </c>
      <c r="H9858">
        <v>75.099999999999994</v>
      </c>
      <c r="I9858">
        <v>29</v>
      </c>
      <c r="J9858">
        <v>68.7</v>
      </c>
      <c r="K9858">
        <v>1266</v>
      </c>
      <c r="L9858">
        <v>80.400000000000006</v>
      </c>
      <c r="M9858">
        <v>3.27</v>
      </c>
      <c r="N9858">
        <v>3.23</v>
      </c>
      <c r="O9858">
        <v>17.5</v>
      </c>
    </row>
    <row r="9859" spans="1:15" x14ac:dyDescent="0.35">
      <c r="A9859" s="1">
        <v>46376</v>
      </c>
      <c r="B9859">
        <v>17</v>
      </c>
      <c r="C9859" t="s">
        <v>26</v>
      </c>
      <c r="D9859" t="s">
        <v>20</v>
      </c>
      <c r="E9859">
        <v>130</v>
      </c>
      <c r="F9859">
        <v>95.8</v>
      </c>
      <c r="G9859">
        <v>156.30000000000001</v>
      </c>
      <c r="H9859">
        <v>105.1</v>
      </c>
      <c r="I9859">
        <v>19.3</v>
      </c>
      <c r="J9859">
        <v>64.400000000000006</v>
      </c>
      <c r="K9859">
        <v>1707.9</v>
      </c>
      <c r="L9859">
        <v>106.9</v>
      </c>
      <c r="M9859">
        <v>4.01</v>
      </c>
      <c r="N9859">
        <v>5.25</v>
      </c>
      <c r="O9859">
        <v>24.4</v>
      </c>
    </row>
    <row r="9860" spans="1:15" x14ac:dyDescent="0.35">
      <c r="A9860" s="1">
        <v>46376</v>
      </c>
      <c r="B9860">
        <v>18</v>
      </c>
      <c r="C9860" t="s">
        <v>28</v>
      </c>
      <c r="D9860" t="s">
        <v>22</v>
      </c>
      <c r="E9860">
        <v>120</v>
      </c>
      <c r="F9860">
        <v>74.8</v>
      </c>
      <c r="G9860">
        <v>134.80000000000001</v>
      </c>
      <c r="H9860">
        <v>90</v>
      </c>
      <c r="I9860">
        <v>20.100000000000001</v>
      </c>
      <c r="J9860">
        <v>65</v>
      </c>
      <c r="K9860">
        <v>1618.4</v>
      </c>
      <c r="L9860">
        <v>107.3</v>
      </c>
      <c r="M9860">
        <v>3.21</v>
      </c>
      <c r="N9860">
        <v>3.82</v>
      </c>
      <c r="O9860">
        <v>32.700000000000003</v>
      </c>
    </row>
    <row r="9861" spans="1:15" x14ac:dyDescent="0.35">
      <c r="A9861" s="1">
        <v>46376</v>
      </c>
      <c r="B9861">
        <v>19</v>
      </c>
      <c r="C9861" t="s">
        <v>26</v>
      </c>
      <c r="D9861" t="s">
        <v>18</v>
      </c>
      <c r="E9861">
        <v>85</v>
      </c>
      <c r="F9861">
        <v>95.8</v>
      </c>
      <c r="G9861">
        <v>151</v>
      </c>
      <c r="H9861">
        <v>115.7</v>
      </c>
      <c r="I9861">
        <v>20.9</v>
      </c>
      <c r="J9861">
        <v>73.2</v>
      </c>
      <c r="K9861">
        <v>1618.1</v>
      </c>
      <c r="L9861">
        <v>112.5</v>
      </c>
      <c r="M9861">
        <v>6.3</v>
      </c>
      <c r="N9861">
        <v>4.9800000000000004</v>
      </c>
      <c r="O9861">
        <v>23</v>
      </c>
    </row>
    <row r="9862" spans="1:15" x14ac:dyDescent="0.35">
      <c r="A9862" s="1">
        <v>46376</v>
      </c>
      <c r="B9862">
        <v>20</v>
      </c>
      <c r="C9862" t="s">
        <v>28</v>
      </c>
      <c r="D9862" t="s">
        <v>18</v>
      </c>
      <c r="E9862">
        <v>130</v>
      </c>
      <c r="F9862">
        <v>84</v>
      </c>
      <c r="G9862">
        <v>179.6</v>
      </c>
      <c r="H9862">
        <v>117.5</v>
      </c>
      <c r="I9862">
        <v>19.8</v>
      </c>
      <c r="J9862">
        <v>62.1</v>
      </c>
      <c r="K9862">
        <v>1342.1</v>
      </c>
      <c r="L9862">
        <v>95.1</v>
      </c>
      <c r="M9862">
        <v>4.79</v>
      </c>
      <c r="N9862">
        <v>3.4</v>
      </c>
      <c r="O9862">
        <v>32.4</v>
      </c>
    </row>
    <row r="9863" spans="1:15" x14ac:dyDescent="0.35">
      <c r="A9863" s="1">
        <v>46376</v>
      </c>
      <c r="B9863">
        <v>21</v>
      </c>
      <c r="C9863" t="s">
        <v>26</v>
      </c>
      <c r="D9863" t="s">
        <v>16</v>
      </c>
      <c r="E9863">
        <v>320</v>
      </c>
      <c r="F9863">
        <v>53.1</v>
      </c>
      <c r="G9863">
        <v>169</v>
      </c>
      <c r="H9863">
        <v>80.8</v>
      </c>
      <c r="I9863">
        <v>24.4</v>
      </c>
      <c r="J9863">
        <v>63.4</v>
      </c>
      <c r="K9863">
        <v>1483.5</v>
      </c>
      <c r="L9863">
        <v>97.2</v>
      </c>
      <c r="M9863">
        <v>4.33</v>
      </c>
      <c r="N9863">
        <v>2.94</v>
      </c>
      <c r="O9863">
        <v>24.4</v>
      </c>
    </row>
    <row r="9864" spans="1:15" x14ac:dyDescent="0.35">
      <c r="A9864" s="1">
        <v>46376</v>
      </c>
      <c r="B9864">
        <v>22</v>
      </c>
      <c r="C9864" t="s">
        <v>24</v>
      </c>
      <c r="D9864" t="s">
        <v>23</v>
      </c>
      <c r="E9864">
        <v>70</v>
      </c>
      <c r="F9864">
        <v>75.3</v>
      </c>
      <c r="G9864">
        <v>189.5</v>
      </c>
      <c r="H9864">
        <v>114.1</v>
      </c>
      <c r="I9864">
        <v>28.9</v>
      </c>
      <c r="J9864">
        <v>61.8</v>
      </c>
      <c r="K9864">
        <v>1635.4</v>
      </c>
      <c r="L9864">
        <v>109.7</v>
      </c>
      <c r="M9864">
        <v>3.12</v>
      </c>
      <c r="N9864">
        <v>5.96</v>
      </c>
      <c r="O9864">
        <v>12.7</v>
      </c>
    </row>
    <row r="9865" spans="1:15" x14ac:dyDescent="0.35">
      <c r="A9865" s="1">
        <v>46377</v>
      </c>
      <c r="B9865">
        <v>0</v>
      </c>
      <c r="C9865" t="s">
        <v>25</v>
      </c>
      <c r="D9865" t="s">
        <v>16</v>
      </c>
      <c r="E9865">
        <v>70</v>
      </c>
      <c r="F9865">
        <v>52.5</v>
      </c>
      <c r="G9865">
        <v>137.30000000000001</v>
      </c>
      <c r="H9865">
        <v>64.599999999999994</v>
      </c>
      <c r="I9865">
        <v>27.1</v>
      </c>
      <c r="J9865">
        <v>63.3</v>
      </c>
      <c r="K9865">
        <v>1420.2</v>
      </c>
      <c r="L9865">
        <v>96.2</v>
      </c>
      <c r="M9865">
        <v>2.72</v>
      </c>
      <c r="N9865">
        <v>3.71</v>
      </c>
      <c r="O9865">
        <v>17.2</v>
      </c>
    </row>
    <row r="9866" spans="1:15" x14ac:dyDescent="0.35">
      <c r="A9866" s="1">
        <v>46377</v>
      </c>
      <c r="B9866">
        <v>2</v>
      </c>
      <c r="C9866" t="s">
        <v>27</v>
      </c>
      <c r="D9866" t="s">
        <v>18</v>
      </c>
      <c r="E9866">
        <v>100</v>
      </c>
      <c r="F9866">
        <v>88.9</v>
      </c>
      <c r="G9866">
        <v>161</v>
      </c>
      <c r="H9866">
        <v>95.7</v>
      </c>
      <c r="I9866">
        <v>23.7</v>
      </c>
      <c r="J9866">
        <v>60.1</v>
      </c>
      <c r="K9866">
        <v>1831.1</v>
      </c>
      <c r="L9866">
        <v>124</v>
      </c>
      <c r="M9866">
        <v>3.95</v>
      </c>
      <c r="N9866">
        <v>4.9000000000000004</v>
      </c>
      <c r="O9866">
        <v>11.3</v>
      </c>
    </row>
    <row r="9867" spans="1:15" x14ac:dyDescent="0.35">
      <c r="A9867" s="1">
        <v>46377</v>
      </c>
      <c r="B9867">
        <v>4</v>
      </c>
      <c r="C9867" t="s">
        <v>28</v>
      </c>
      <c r="D9867" t="s">
        <v>18</v>
      </c>
      <c r="E9867">
        <v>150</v>
      </c>
      <c r="F9867">
        <v>63.9</v>
      </c>
      <c r="G9867">
        <v>153.5</v>
      </c>
      <c r="H9867">
        <v>81.400000000000006</v>
      </c>
      <c r="I9867">
        <v>24.1</v>
      </c>
      <c r="J9867">
        <v>69.900000000000006</v>
      </c>
      <c r="K9867">
        <v>1369.3</v>
      </c>
      <c r="L9867">
        <v>93.2</v>
      </c>
      <c r="M9867">
        <v>3.11</v>
      </c>
      <c r="N9867">
        <v>3.82</v>
      </c>
      <c r="O9867">
        <v>29.2</v>
      </c>
    </row>
    <row r="9868" spans="1:15" x14ac:dyDescent="0.35">
      <c r="A9868" s="1">
        <v>46377</v>
      </c>
      <c r="B9868">
        <v>5</v>
      </c>
      <c r="C9868" t="s">
        <v>25</v>
      </c>
      <c r="D9868" t="s">
        <v>22</v>
      </c>
      <c r="E9868">
        <v>120</v>
      </c>
      <c r="F9868">
        <v>61.2</v>
      </c>
      <c r="G9868">
        <v>127.8</v>
      </c>
      <c r="H9868">
        <v>73.900000000000006</v>
      </c>
      <c r="I9868">
        <v>29.2</v>
      </c>
      <c r="J9868">
        <v>53.4</v>
      </c>
      <c r="K9868">
        <v>1502.6</v>
      </c>
      <c r="L9868">
        <v>100.8</v>
      </c>
      <c r="M9868">
        <v>2.92</v>
      </c>
      <c r="N9868">
        <v>3.96</v>
      </c>
      <c r="O9868">
        <v>17.5</v>
      </c>
    </row>
    <row r="9869" spans="1:15" x14ac:dyDescent="0.35">
      <c r="A9869" s="1">
        <v>46377</v>
      </c>
      <c r="B9869">
        <v>7</v>
      </c>
      <c r="C9869" t="s">
        <v>24</v>
      </c>
      <c r="D9869" t="s">
        <v>23</v>
      </c>
      <c r="E9869">
        <v>320</v>
      </c>
      <c r="F9869">
        <v>89.4</v>
      </c>
      <c r="G9869">
        <v>179.9</v>
      </c>
      <c r="H9869">
        <v>110.7</v>
      </c>
      <c r="I9869">
        <v>29</v>
      </c>
      <c r="J9869">
        <v>48</v>
      </c>
      <c r="K9869">
        <v>1701.8</v>
      </c>
      <c r="L9869">
        <v>109.7</v>
      </c>
      <c r="M9869">
        <v>4.03</v>
      </c>
      <c r="N9869">
        <v>3.47</v>
      </c>
      <c r="O9869">
        <v>15</v>
      </c>
    </row>
    <row r="9870" spans="1:15" x14ac:dyDescent="0.35">
      <c r="A9870" s="1">
        <v>46377</v>
      </c>
      <c r="B9870">
        <v>8</v>
      </c>
      <c r="C9870" t="s">
        <v>19</v>
      </c>
      <c r="D9870" t="s">
        <v>23</v>
      </c>
      <c r="E9870">
        <v>100</v>
      </c>
      <c r="F9870">
        <v>57.5</v>
      </c>
      <c r="G9870">
        <v>141.4</v>
      </c>
      <c r="H9870">
        <v>71.8</v>
      </c>
      <c r="I9870">
        <v>24.7</v>
      </c>
      <c r="J9870">
        <v>62.8</v>
      </c>
      <c r="K9870">
        <v>1567.4</v>
      </c>
      <c r="L9870">
        <v>110.6</v>
      </c>
      <c r="M9870">
        <v>3.91</v>
      </c>
      <c r="N9870">
        <v>5.07</v>
      </c>
      <c r="O9870">
        <v>11.3</v>
      </c>
    </row>
    <row r="9871" spans="1:15" x14ac:dyDescent="0.35">
      <c r="A9871" s="1">
        <v>46377</v>
      </c>
      <c r="B9871">
        <v>10</v>
      </c>
      <c r="C9871" t="s">
        <v>26</v>
      </c>
      <c r="D9871" t="s">
        <v>18</v>
      </c>
      <c r="E9871">
        <v>70</v>
      </c>
      <c r="F9871">
        <v>85.9</v>
      </c>
      <c r="G9871">
        <v>177.7</v>
      </c>
      <c r="H9871">
        <v>94</v>
      </c>
      <c r="I9871">
        <v>21.1</v>
      </c>
      <c r="J9871">
        <v>71.2</v>
      </c>
      <c r="K9871">
        <v>1532</v>
      </c>
      <c r="L9871">
        <v>101.6</v>
      </c>
      <c r="M9871">
        <v>3.89</v>
      </c>
      <c r="N9871">
        <v>4.9800000000000004</v>
      </c>
      <c r="O9871">
        <v>26.4</v>
      </c>
    </row>
    <row r="9872" spans="1:15" x14ac:dyDescent="0.35">
      <c r="A9872" s="1">
        <v>46377</v>
      </c>
      <c r="B9872">
        <v>12</v>
      </c>
      <c r="C9872" t="s">
        <v>29</v>
      </c>
      <c r="D9872" t="s">
        <v>18</v>
      </c>
      <c r="E9872">
        <v>320</v>
      </c>
      <c r="F9872">
        <v>65</v>
      </c>
      <c r="G9872">
        <v>135.4</v>
      </c>
      <c r="H9872">
        <v>68</v>
      </c>
      <c r="I9872">
        <v>25.7</v>
      </c>
      <c r="J9872">
        <v>69.2</v>
      </c>
      <c r="K9872">
        <v>1255</v>
      </c>
      <c r="L9872">
        <v>83.5</v>
      </c>
      <c r="M9872">
        <v>5.5</v>
      </c>
      <c r="N9872">
        <v>5.6</v>
      </c>
      <c r="O9872">
        <v>21.3</v>
      </c>
    </row>
    <row r="9873" spans="1:15" x14ac:dyDescent="0.35">
      <c r="A9873" s="1">
        <v>46377</v>
      </c>
      <c r="B9873">
        <v>13</v>
      </c>
      <c r="C9873" t="s">
        <v>25</v>
      </c>
      <c r="D9873" t="s">
        <v>16</v>
      </c>
      <c r="E9873">
        <v>120</v>
      </c>
      <c r="F9873">
        <v>54.6</v>
      </c>
      <c r="G9873">
        <v>138.30000000000001</v>
      </c>
      <c r="H9873">
        <v>77</v>
      </c>
      <c r="I9873">
        <v>20.399999999999999</v>
      </c>
      <c r="J9873">
        <v>69.8</v>
      </c>
      <c r="K9873">
        <v>1334.3</v>
      </c>
      <c r="L9873">
        <v>91.8</v>
      </c>
      <c r="M9873">
        <v>3.57</v>
      </c>
      <c r="N9873">
        <v>4.26</v>
      </c>
      <c r="O9873">
        <v>16.7</v>
      </c>
    </row>
    <row r="9874" spans="1:15" x14ac:dyDescent="0.35">
      <c r="A9874" s="1">
        <v>46377</v>
      </c>
      <c r="B9874">
        <v>14</v>
      </c>
      <c r="C9874" t="s">
        <v>26</v>
      </c>
      <c r="D9874" t="s">
        <v>16</v>
      </c>
      <c r="E9874">
        <v>150</v>
      </c>
      <c r="F9874">
        <v>62.7</v>
      </c>
      <c r="G9874">
        <v>145</v>
      </c>
      <c r="H9874">
        <v>95.8</v>
      </c>
      <c r="I9874">
        <v>25.4</v>
      </c>
      <c r="J9874">
        <v>62.1</v>
      </c>
      <c r="K9874">
        <v>1537.1</v>
      </c>
      <c r="L9874">
        <v>104</v>
      </c>
      <c r="M9874">
        <v>4.2300000000000004</v>
      </c>
      <c r="N9874">
        <v>2.96</v>
      </c>
      <c r="O9874">
        <v>21</v>
      </c>
    </row>
    <row r="9875" spans="1:15" x14ac:dyDescent="0.35">
      <c r="A9875" s="1">
        <v>46377</v>
      </c>
      <c r="B9875">
        <v>17</v>
      </c>
      <c r="C9875" t="s">
        <v>19</v>
      </c>
      <c r="D9875" t="s">
        <v>22</v>
      </c>
      <c r="E9875">
        <v>320</v>
      </c>
      <c r="F9875">
        <v>95.6</v>
      </c>
      <c r="G9875">
        <v>177.7</v>
      </c>
      <c r="H9875">
        <v>114.8</v>
      </c>
      <c r="I9875">
        <v>21.4</v>
      </c>
      <c r="J9875">
        <v>70</v>
      </c>
      <c r="K9875">
        <v>1564.2</v>
      </c>
      <c r="L9875">
        <v>103.4</v>
      </c>
      <c r="M9875">
        <v>5.49</v>
      </c>
      <c r="N9875">
        <v>5.69</v>
      </c>
      <c r="O9875">
        <v>19.100000000000001</v>
      </c>
    </row>
    <row r="9876" spans="1:15" x14ac:dyDescent="0.35">
      <c r="A9876" s="1">
        <v>46378</v>
      </c>
      <c r="B9876">
        <v>0</v>
      </c>
      <c r="C9876" t="s">
        <v>28</v>
      </c>
      <c r="D9876" t="s">
        <v>18</v>
      </c>
      <c r="E9876">
        <v>120</v>
      </c>
      <c r="F9876">
        <v>56.7</v>
      </c>
      <c r="G9876">
        <v>175.3</v>
      </c>
      <c r="H9876">
        <v>102.9</v>
      </c>
      <c r="I9876">
        <v>19.7</v>
      </c>
      <c r="J9876">
        <v>66.5</v>
      </c>
      <c r="K9876">
        <v>1320.4</v>
      </c>
      <c r="L9876">
        <v>93.8</v>
      </c>
      <c r="M9876">
        <v>3.98</v>
      </c>
      <c r="N9876">
        <v>5.22</v>
      </c>
      <c r="O9876">
        <v>30.7</v>
      </c>
    </row>
    <row r="9877" spans="1:15" x14ac:dyDescent="0.35">
      <c r="A9877" s="1">
        <v>46378</v>
      </c>
      <c r="B9877">
        <v>3</v>
      </c>
      <c r="C9877" t="s">
        <v>25</v>
      </c>
      <c r="D9877" t="s">
        <v>16</v>
      </c>
      <c r="E9877">
        <v>85</v>
      </c>
      <c r="F9877">
        <v>43.5</v>
      </c>
      <c r="G9877">
        <v>139.6</v>
      </c>
      <c r="H9877">
        <v>81.2</v>
      </c>
      <c r="I9877">
        <v>26.4</v>
      </c>
      <c r="J9877">
        <v>63.8</v>
      </c>
      <c r="K9877">
        <v>1457.3</v>
      </c>
      <c r="L9877">
        <v>102</v>
      </c>
      <c r="M9877">
        <v>4.99</v>
      </c>
      <c r="N9877">
        <v>1.83</v>
      </c>
      <c r="O9877">
        <v>19</v>
      </c>
    </row>
    <row r="9878" spans="1:15" x14ac:dyDescent="0.35">
      <c r="A9878" s="1">
        <v>46378</v>
      </c>
      <c r="B9878">
        <v>4</v>
      </c>
      <c r="C9878" t="s">
        <v>15</v>
      </c>
      <c r="D9878" t="s">
        <v>22</v>
      </c>
      <c r="E9878">
        <v>130</v>
      </c>
      <c r="F9878">
        <v>83.2</v>
      </c>
      <c r="G9878">
        <v>160.80000000000001</v>
      </c>
      <c r="H9878">
        <v>109.8</v>
      </c>
      <c r="I9878">
        <v>15.6</v>
      </c>
      <c r="J9878">
        <v>49.5</v>
      </c>
      <c r="K9878">
        <v>1604</v>
      </c>
      <c r="L9878">
        <v>104.5</v>
      </c>
      <c r="M9878">
        <v>4.13</v>
      </c>
      <c r="N9878">
        <v>4.5999999999999996</v>
      </c>
      <c r="O9878">
        <v>29.2</v>
      </c>
    </row>
    <row r="9879" spans="1:15" x14ac:dyDescent="0.35">
      <c r="A9879" s="1">
        <v>46378</v>
      </c>
      <c r="B9879">
        <v>7</v>
      </c>
      <c r="C9879" t="s">
        <v>26</v>
      </c>
      <c r="D9879" t="s">
        <v>23</v>
      </c>
      <c r="E9879">
        <v>130</v>
      </c>
      <c r="F9879">
        <v>77.900000000000006</v>
      </c>
      <c r="G9879">
        <v>193.4</v>
      </c>
      <c r="H9879">
        <v>116.6</v>
      </c>
      <c r="I9879">
        <v>26.1</v>
      </c>
      <c r="J9879">
        <v>60.9</v>
      </c>
      <c r="K9879">
        <v>1403.1</v>
      </c>
      <c r="L9879">
        <v>93.6</v>
      </c>
      <c r="M9879">
        <v>4.3499999999999996</v>
      </c>
      <c r="N9879">
        <v>4.6900000000000004</v>
      </c>
      <c r="O9879">
        <v>24.1</v>
      </c>
    </row>
    <row r="9880" spans="1:15" x14ac:dyDescent="0.35">
      <c r="A9880" s="1">
        <v>46378</v>
      </c>
      <c r="B9880">
        <v>8</v>
      </c>
      <c r="C9880" t="s">
        <v>25</v>
      </c>
      <c r="D9880" t="s">
        <v>18</v>
      </c>
      <c r="E9880">
        <v>70</v>
      </c>
      <c r="F9880">
        <v>73.5</v>
      </c>
      <c r="G9880">
        <v>160.19999999999999</v>
      </c>
      <c r="H9880">
        <v>96.4</v>
      </c>
      <c r="I9880">
        <v>26.9</v>
      </c>
      <c r="J9880">
        <v>48.3</v>
      </c>
      <c r="K9880">
        <v>1755.8</v>
      </c>
      <c r="L9880">
        <v>117</v>
      </c>
      <c r="M9880">
        <v>4.5199999999999996</v>
      </c>
      <c r="N9880">
        <v>5.22</v>
      </c>
      <c r="O9880">
        <v>22.3</v>
      </c>
    </row>
    <row r="9881" spans="1:15" x14ac:dyDescent="0.35">
      <c r="A9881" s="1">
        <v>46378</v>
      </c>
      <c r="B9881">
        <v>9</v>
      </c>
      <c r="C9881" t="s">
        <v>21</v>
      </c>
      <c r="D9881" t="s">
        <v>20</v>
      </c>
      <c r="E9881">
        <v>120</v>
      </c>
      <c r="F9881">
        <v>69.099999999999994</v>
      </c>
      <c r="G9881">
        <v>125.7</v>
      </c>
      <c r="H9881">
        <v>75.599999999999994</v>
      </c>
      <c r="I9881">
        <v>21.4</v>
      </c>
      <c r="J9881">
        <v>83.7</v>
      </c>
      <c r="K9881">
        <v>1307.5</v>
      </c>
      <c r="L9881">
        <v>89.4</v>
      </c>
      <c r="M9881">
        <v>2.33</v>
      </c>
      <c r="N9881">
        <v>4.1500000000000004</v>
      </c>
      <c r="O9881">
        <v>20.5</v>
      </c>
    </row>
    <row r="9882" spans="1:15" x14ac:dyDescent="0.35">
      <c r="A9882" s="1">
        <v>46378</v>
      </c>
      <c r="B9882">
        <v>11</v>
      </c>
      <c r="C9882" t="s">
        <v>24</v>
      </c>
      <c r="D9882" t="s">
        <v>18</v>
      </c>
      <c r="E9882">
        <v>130</v>
      </c>
      <c r="F9882">
        <v>83.9</v>
      </c>
      <c r="G9882">
        <v>140</v>
      </c>
      <c r="H9882">
        <v>106.8</v>
      </c>
      <c r="I9882">
        <v>24.4</v>
      </c>
      <c r="J9882">
        <v>72.2</v>
      </c>
      <c r="K9882">
        <v>1584.6</v>
      </c>
      <c r="L9882">
        <v>103.4</v>
      </c>
      <c r="M9882">
        <v>3.82</v>
      </c>
      <c r="N9882">
        <v>3.49</v>
      </c>
      <c r="O9882">
        <v>14.8</v>
      </c>
    </row>
    <row r="9883" spans="1:15" x14ac:dyDescent="0.35">
      <c r="A9883" s="1">
        <v>46378</v>
      </c>
      <c r="B9883">
        <v>12</v>
      </c>
      <c r="C9883" t="s">
        <v>17</v>
      </c>
      <c r="D9883" t="s">
        <v>16</v>
      </c>
      <c r="E9883">
        <v>130</v>
      </c>
      <c r="F9883">
        <v>77.900000000000006</v>
      </c>
      <c r="G9883">
        <v>167.3</v>
      </c>
      <c r="H9883">
        <v>101.5</v>
      </c>
      <c r="I9883">
        <v>23.8</v>
      </c>
      <c r="J9883">
        <v>75.2</v>
      </c>
      <c r="K9883">
        <v>1679.2</v>
      </c>
      <c r="L9883">
        <v>110</v>
      </c>
      <c r="M9883">
        <v>3.3</v>
      </c>
      <c r="N9883">
        <v>5.39</v>
      </c>
      <c r="O9883">
        <v>15.7</v>
      </c>
    </row>
    <row r="9884" spans="1:15" x14ac:dyDescent="0.35">
      <c r="A9884" s="1">
        <v>46378</v>
      </c>
      <c r="B9884">
        <v>15</v>
      </c>
      <c r="C9884" t="s">
        <v>28</v>
      </c>
      <c r="D9884" t="s">
        <v>18</v>
      </c>
      <c r="E9884">
        <v>120</v>
      </c>
      <c r="F9884">
        <v>59.8</v>
      </c>
      <c r="G9884">
        <v>133.30000000000001</v>
      </c>
      <c r="H9884">
        <v>77.599999999999994</v>
      </c>
      <c r="I9884">
        <v>28</v>
      </c>
      <c r="J9884">
        <v>59.4</v>
      </c>
      <c r="K9884">
        <v>1452.9</v>
      </c>
      <c r="L9884">
        <v>99.7</v>
      </c>
      <c r="M9884">
        <v>4.51</v>
      </c>
      <c r="N9884">
        <v>3.01</v>
      </c>
      <c r="O9884">
        <v>30.7</v>
      </c>
    </row>
    <row r="9885" spans="1:15" x14ac:dyDescent="0.35">
      <c r="A9885" s="1">
        <v>46378</v>
      </c>
      <c r="B9885">
        <v>16</v>
      </c>
      <c r="C9885" t="s">
        <v>27</v>
      </c>
      <c r="D9885" t="s">
        <v>20</v>
      </c>
      <c r="E9885">
        <v>70</v>
      </c>
      <c r="F9885">
        <v>82.6</v>
      </c>
      <c r="G9885">
        <v>189.8</v>
      </c>
      <c r="H9885">
        <v>88.9</v>
      </c>
      <c r="I9885">
        <v>20.2</v>
      </c>
      <c r="J9885">
        <v>66.8</v>
      </c>
      <c r="K9885">
        <v>1653.9</v>
      </c>
      <c r="L9885">
        <v>110.7</v>
      </c>
      <c r="M9885">
        <v>2.93</v>
      </c>
      <c r="N9885">
        <v>5.32</v>
      </c>
      <c r="O9885">
        <v>14.9</v>
      </c>
    </row>
    <row r="9886" spans="1:15" x14ac:dyDescent="0.35">
      <c r="A9886" s="1">
        <v>46378</v>
      </c>
      <c r="B9886">
        <v>18</v>
      </c>
      <c r="C9886" t="s">
        <v>27</v>
      </c>
      <c r="D9886" t="s">
        <v>18</v>
      </c>
      <c r="E9886">
        <v>320</v>
      </c>
      <c r="F9886">
        <v>107.5</v>
      </c>
      <c r="G9886">
        <v>212.1</v>
      </c>
      <c r="H9886">
        <v>123</v>
      </c>
      <c r="I9886">
        <v>23.3</v>
      </c>
      <c r="J9886">
        <v>55.5</v>
      </c>
      <c r="K9886">
        <v>2080.6</v>
      </c>
      <c r="L9886">
        <v>130.19999999999999</v>
      </c>
      <c r="M9886">
        <v>6.21</v>
      </c>
      <c r="N9886">
        <v>6.53</v>
      </c>
      <c r="O9886">
        <v>12.6</v>
      </c>
    </row>
    <row r="9887" spans="1:15" x14ac:dyDescent="0.35">
      <c r="A9887" s="1">
        <v>46378</v>
      </c>
      <c r="B9887">
        <v>19</v>
      </c>
      <c r="C9887" t="s">
        <v>24</v>
      </c>
      <c r="D9887" t="s">
        <v>16</v>
      </c>
      <c r="E9887">
        <v>70</v>
      </c>
      <c r="F9887">
        <v>93</v>
      </c>
      <c r="G9887">
        <v>150.30000000000001</v>
      </c>
      <c r="H9887">
        <v>101.8</v>
      </c>
      <c r="I9887">
        <v>23.8</v>
      </c>
      <c r="J9887">
        <v>56.3</v>
      </c>
      <c r="K9887">
        <v>1556.5</v>
      </c>
      <c r="L9887">
        <v>103.8</v>
      </c>
      <c r="M9887">
        <v>4.41</v>
      </c>
      <c r="N9887">
        <v>4.2699999999999996</v>
      </c>
      <c r="O9887">
        <v>12.7</v>
      </c>
    </row>
    <row r="9888" spans="1:15" x14ac:dyDescent="0.35">
      <c r="A9888" s="1">
        <v>46378</v>
      </c>
      <c r="B9888">
        <v>21</v>
      </c>
      <c r="C9888" t="s">
        <v>15</v>
      </c>
      <c r="D9888" t="s">
        <v>23</v>
      </c>
      <c r="E9888">
        <v>85</v>
      </c>
      <c r="F9888">
        <v>78.599999999999994</v>
      </c>
      <c r="G9888">
        <v>171.7</v>
      </c>
      <c r="H9888">
        <v>90.2</v>
      </c>
      <c r="I9888">
        <v>20.6</v>
      </c>
      <c r="J9888">
        <v>65.099999999999994</v>
      </c>
      <c r="K9888">
        <v>1556.8</v>
      </c>
      <c r="L9888">
        <v>103.2</v>
      </c>
      <c r="M9888">
        <v>4.33</v>
      </c>
      <c r="N9888">
        <v>5.27</v>
      </c>
      <c r="O9888">
        <v>22.2</v>
      </c>
    </row>
    <row r="9889" spans="1:15" x14ac:dyDescent="0.35">
      <c r="A9889" s="1">
        <v>46379</v>
      </c>
      <c r="B9889">
        <v>0</v>
      </c>
      <c r="C9889" t="s">
        <v>15</v>
      </c>
      <c r="D9889" t="s">
        <v>16</v>
      </c>
      <c r="E9889">
        <v>100</v>
      </c>
      <c r="F9889">
        <v>79.3</v>
      </c>
      <c r="G9889">
        <v>189.3</v>
      </c>
      <c r="H9889">
        <v>119.8</v>
      </c>
      <c r="I9889">
        <v>21.8</v>
      </c>
      <c r="J9889">
        <v>62.2</v>
      </c>
      <c r="K9889">
        <v>1749.3</v>
      </c>
      <c r="L9889">
        <v>119.6</v>
      </c>
      <c r="M9889">
        <v>2.4900000000000002</v>
      </c>
      <c r="N9889">
        <v>3.97</v>
      </c>
      <c r="O9889">
        <v>25.7</v>
      </c>
    </row>
    <row r="9890" spans="1:15" x14ac:dyDescent="0.35">
      <c r="A9890" s="1">
        <v>46379</v>
      </c>
      <c r="B9890">
        <v>1</v>
      </c>
      <c r="C9890" t="s">
        <v>29</v>
      </c>
      <c r="D9890" t="s">
        <v>22</v>
      </c>
      <c r="E9890">
        <v>320</v>
      </c>
      <c r="F9890">
        <v>47.2</v>
      </c>
      <c r="G9890">
        <v>166.1</v>
      </c>
      <c r="H9890">
        <v>87.4</v>
      </c>
      <c r="I9890">
        <v>27.9</v>
      </c>
      <c r="J9890">
        <v>67.2</v>
      </c>
      <c r="K9890">
        <v>1449.4</v>
      </c>
      <c r="L9890">
        <v>101.7</v>
      </c>
      <c r="M9890">
        <v>3.91</v>
      </c>
      <c r="N9890">
        <v>3.29</v>
      </c>
      <c r="O9890">
        <v>19.399999999999999</v>
      </c>
    </row>
    <row r="9891" spans="1:15" x14ac:dyDescent="0.35">
      <c r="A9891" s="1">
        <v>46379</v>
      </c>
      <c r="B9891">
        <v>3</v>
      </c>
      <c r="C9891" t="s">
        <v>29</v>
      </c>
      <c r="D9891" t="s">
        <v>16</v>
      </c>
      <c r="E9891">
        <v>210</v>
      </c>
      <c r="F9891">
        <v>85.7</v>
      </c>
      <c r="G9891">
        <v>186</v>
      </c>
      <c r="H9891">
        <v>82.9</v>
      </c>
      <c r="I9891">
        <v>25.6</v>
      </c>
      <c r="J9891">
        <v>67.900000000000006</v>
      </c>
      <c r="K9891">
        <v>1718.9</v>
      </c>
      <c r="L9891">
        <v>116</v>
      </c>
      <c r="M9891">
        <v>5.85</v>
      </c>
      <c r="N9891">
        <v>4.17</v>
      </c>
      <c r="O9891">
        <v>21.7</v>
      </c>
    </row>
    <row r="9892" spans="1:15" x14ac:dyDescent="0.35">
      <c r="A9892" s="1">
        <v>46379</v>
      </c>
      <c r="B9892">
        <v>5</v>
      </c>
      <c r="C9892" t="s">
        <v>17</v>
      </c>
      <c r="D9892" t="s">
        <v>22</v>
      </c>
      <c r="E9892">
        <v>130</v>
      </c>
      <c r="F9892">
        <v>81.5</v>
      </c>
      <c r="G9892">
        <v>189</v>
      </c>
      <c r="H9892">
        <v>127.6</v>
      </c>
      <c r="I9892">
        <v>22.6</v>
      </c>
      <c r="J9892">
        <v>63</v>
      </c>
      <c r="K9892">
        <v>1706.5</v>
      </c>
      <c r="L9892">
        <v>111.7</v>
      </c>
      <c r="M9892">
        <v>3.64</v>
      </c>
      <c r="N9892">
        <v>4.93</v>
      </c>
      <c r="O9892">
        <v>19.899999999999999</v>
      </c>
    </row>
    <row r="9893" spans="1:15" x14ac:dyDescent="0.35">
      <c r="A9893" s="1">
        <v>46379</v>
      </c>
      <c r="B9893">
        <v>8</v>
      </c>
      <c r="C9893" t="s">
        <v>17</v>
      </c>
      <c r="D9893" t="s">
        <v>18</v>
      </c>
      <c r="E9893">
        <v>70</v>
      </c>
      <c r="F9893">
        <v>79.099999999999994</v>
      </c>
      <c r="G9893">
        <v>157.5</v>
      </c>
      <c r="H9893">
        <v>99.2</v>
      </c>
      <c r="I9893">
        <v>23.7</v>
      </c>
      <c r="J9893">
        <v>72.3</v>
      </c>
      <c r="K9893">
        <v>1366.8</v>
      </c>
      <c r="L9893">
        <v>98.3</v>
      </c>
      <c r="M9893">
        <v>4.41</v>
      </c>
      <c r="N9893">
        <v>4.1500000000000004</v>
      </c>
      <c r="O9893">
        <v>18.899999999999999</v>
      </c>
    </row>
    <row r="9894" spans="1:15" x14ac:dyDescent="0.35">
      <c r="A9894" s="1">
        <v>46379</v>
      </c>
      <c r="B9894">
        <v>9</v>
      </c>
      <c r="C9894" t="s">
        <v>29</v>
      </c>
      <c r="D9894" t="s">
        <v>22</v>
      </c>
      <c r="E9894">
        <v>100</v>
      </c>
      <c r="F9894">
        <v>96.9</v>
      </c>
      <c r="G9894">
        <v>169.8</v>
      </c>
      <c r="H9894">
        <v>116.6</v>
      </c>
      <c r="I9894">
        <v>25.3</v>
      </c>
      <c r="J9894">
        <v>55.6</v>
      </c>
      <c r="K9894">
        <v>1825.6</v>
      </c>
      <c r="L9894">
        <v>112.8</v>
      </c>
      <c r="M9894">
        <v>6.63</v>
      </c>
      <c r="N9894">
        <v>4.6399999999999997</v>
      </c>
      <c r="O9894">
        <v>18.100000000000001</v>
      </c>
    </row>
    <row r="9895" spans="1:15" x14ac:dyDescent="0.35">
      <c r="A9895" s="1">
        <v>46379</v>
      </c>
      <c r="B9895">
        <v>10</v>
      </c>
      <c r="C9895" t="s">
        <v>24</v>
      </c>
      <c r="D9895" t="s">
        <v>18</v>
      </c>
      <c r="E9895">
        <v>100</v>
      </c>
      <c r="F9895">
        <v>108.5</v>
      </c>
      <c r="G9895">
        <v>210.6</v>
      </c>
      <c r="H9895">
        <v>128.4</v>
      </c>
      <c r="I9895">
        <v>23</v>
      </c>
      <c r="J9895">
        <v>56</v>
      </c>
      <c r="K9895">
        <v>1651</v>
      </c>
      <c r="L9895">
        <v>115.4</v>
      </c>
      <c r="M9895">
        <v>4.54</v>
      </c>
      <c r="N9895">
        <v>6.59</v>
      </c>
      <c r="O9895">
        <v>14.5</v>
      </c>
    </row>
    <row r="9896" spans="1:15" x14ac:dyDescent="0.35">
      <c r="A9896" s="1">
        <v>46379</v>
      </c>
      <c r="B9896">
        <v>11</v>
      </c>
      <c r="C9896" t="s">
        <v>19</v>
      </c>
      <c r="D9896" t="s">
        <v>22</v>
      </c>
      <c r="E9896">
        <v>120</v>
      </c>
      <c r="F9896">
        <v>57.6</v>
      </c>
      <c r="G9896">
        <v>171.4</v>
      </c>
      <c r="H9896">
        <v>94.9</v>
      </c>
      <c r="I9896">
        <v>20.9</v>
      </c>
      <c r="J9896">
        <v>71.099999999999994</v>
      </c>
      <c r="K9896">
        <v>1235.3</v>
      </c>
      <c r="L9896">
        <v>91.1</v>
      </c>
      <c r="M9896">
        <v>4.38</v>
      </c>
      <c r="N9896">
        <v>3.46</v>
      </c>
      <c r="O9896">
        <v>17.600000000000001</v>
      </c>
    </row>
    <row r="9897" spans="1:15" x14ac:dyDescent="0.35">
      <c r="A9897" s="1">
        <v>46379</v>
      </c>
      <c r="B9897">
        <v>12</v>
      </c>
      <c r="C9897" t="s">
        <v>28</v>
      </c>
      <c r="D9897" t="s">
        <v>16</v>
      </c>
      <c r="E9897">
        <v>70</v>
      </c>
      <c r="F9897">
        <v>66.2</v>
      </c>
      <c r="G9897">
        <v>188.2</v>
      </c>
      <c r="H9897">
        <v>97.1</v>
      </c>
      <c r="I9897">
        <v>22.6</v>
      </c>
      <c r="J9897">
        <v>70.5</v>
      </c>
      <c r="K9897">
        <v>1489.5</v>
      </c>
      <c r="L9897">
        <v>100.9</v>
      </c>
      <c r="M9897">
        <v>5.07</v>
      </c>
      <c r="N9897">
        <v>5.39</v>
      </c>
      <c r="O9897">
        <v>33.9</v>
      </c>
    </row>
    <row r="9898" spans="1:15" x14ac:dyDescent="0.35">
      <c r="A9898" s="1">
        <v>46379</v>
      </c>
      <c r="B9898">
        <v>16</v>
      </c>
      <c r="C9898" t="s">
        <v>21</v>
      </c>
      <c r="D9898" t="s">
        <v>20</v>
      </c>
      <c r="E9898">
        <v>70</v>
      </c>
      <c r="F9898">
        <v>67.099999999999994</v>
      </c>
      <c r="G9898">
        <v>150.6</v>
      </c>
      <c r="H9898">
        <v>79.099999999999994</v>
      </c>
      <c r="I9898">
        <v>19.100000000000001</v>
      </c>
      <c r="J9898">
        <v>74.7</v>
      </c>
      <c r="K9898">
        <v>1348.7</v>
      </c>
      <c r="L9898">
        <v>88.5</v>
      </c>
      <c r="M9898">
        <v>5.54</v>
      </c>
      <c r="N9898">
        <v>2.41</v>
      </c>
      <c r="O9898">
        <v>25.7</v>
      </c>
    </row>
    <row r="9899" spans="1:15" x14ac:dyDescent="0.35">
      <c r="A9899" s="1">
        <v>46379</v>
      </c>
      <c r="B9899">
        <v>19</v>
      </c>
      <c r="C9899" t="s">
        <v>29</v>
      </c>
      <c r="D9899" t="s">
        <v>18</v>
      </c>
      <c r="E9899">
        <v>130</v>
      </c>
      <c r="F9899">
        <v>89.4</v>
      </c>
      <c r="G9899">
        <v>154</v>
      </c>
      <c r="H9899">
        <v>108.9</v>
      </c>
      <c r="I9899">
        <v>26.4</v>
      </c>
      <c r="J9899">
        <v>52.8</v>
      </c>
      <c r="K9899">
        <v>1711.1</v>
      </c>
      <c r="L9899">
        <v>108</v>
      </c>
      <c r="M9899">
        <v>3.6</v>
      </c>
      <c r="N9899">
        <v>5.19</v>
      </c>
      <c r="O9899">
        <v>20.3</v>
      </c>
    </row>
    <row r="9900" spans="1:15" x14ac:dyDescent="0.35">
      <c r="A9900" s="1">
        <v>46379</v>
      </c>
      <c r="B9900">
        <v>21</v>
      </c>
      <c r="C9900" t="s">
        <v>15</v>
      </c>
      <c r="D9900" t="s">
        <v>22</v>
      </c>
      <c r="E9900">
        <v>85</v>
      </c>
      <c r="F9900">
        <v>71.400000000000006</v>
      </c>
      <c r="G9900">
        <v>189.8</v>
      </c>
      <c r="H9900">
        <v>102</v>
      </c>
      <c r="I9900">
        <v>16.399999999999999</v>
      </c>
      <c r="J9900">
        <v>62.6</v>
      </c>
      <c r="K9900">
        <v>1501.3</v>
      </c>
      <c r="L9900">
        <v>97.7</v>
      </c>
      <c r="M9900">
        <v>5.46</v>
      </c>
      <c r="N9900">
        <v>5.91</v>
      </c>
      <c r="O9900">
        <v>25.9</v>
      </c>
    </row>
    <row r="9901" spans="1:15" x14ac:dyDescent="0.35">
      <c r="A9901" s="1">
        <v>46379</v>
      </c>
      <c r="B9901">
        <v>22</v>
      </c>
      <c r="C9901" t="s">
        <v>28</v>
      </c>
      <c r="D9901" t="s">
        <v>20</v>
      </c>
      <c r="E9901">
        <v>120</v>
      </c>
      <c r="F9901">
        <v>67</v>
      </c>
      <c r="G9901">
        <v>171.2</v>
      </c>
      <c r="H9901">
        <v>101.2</v>
      </c>
      <c r="I9901">
        <v>24.2</v>
      </c>
      <c r="J9901">
        <v>67.8</v>
      </c>
      <c r="K9901">
        <v>1349.4</v>
      </c>
      <c r="L9901">
        <v>92.8</v>
      </c>
      <c r="M9901">
        <v>2.2200000000000002</v>
      </c>
      <c r="N9901">
        <v>4.3499999999999996</v>
      </c>
      <c r="O9901">
        <v>35.200000000000003</v>
      </c>
    </row>
    <row r="9902" spans="1:15" x14ac:dyDescent="0.35">
      <c r="A9902" s="1">
        <v>46380</v>
      </c>
      <c r="B9902">
        <v>0</v>
      </c>
      <c r="C9902" t="s">
        <v>19</v>
      </c>
      <c r="D9902" t="s">
        <v>22</v>
      </c>
      <c r="E9902">
        <v>130</v>
      </c>
      <c r="F9902">
        <v>58.3</v>
      </c>
      <c r="G9902">
        <v>124</v>
      </c>
      <c r="H9902">
        <v>67.599999999999994</v>
      </c>
      <c r="I9902">
        <v>22</v>
      </c>
      <c r="J9902">
        <v>69.099999999999994</v>
      </c>
      <c r="K9902">
        <v>1252.0999999999999</v>
      </c>
      <c r="L9902">
        <v>83.7</v>
      </c>
      <c r="M9902">
        <v>3.5</v>
      </c>
      <c r="N9902">
        <v>5.4</v>
      </c>
      <c r="O9902">
        <v>14.3</v>
      </c>
    </row>
    <row r="9903" spans="1:15" x14ac:dyDescent="0.35">
      <c r="A9903" s="1">
        <v>46380</v>
      </c>
      <c r="B9903">
        <v>2</v>
      </c>
      <c r="C9903" t="s">
        <v>17</v>
      </c>
      <c r="D9903" t="s">
        <v>22</v>
      </c>
      <c r="E9903">
        <v>130</v>
      </c>
      <c r="F9903">
        <v>79.8</v>
      </c>
      <c r="G9903">
        <v>159.6</v>
      </c>
      <c r="H9903">
        <v>107.1</v>
      </c>
      <c r="I9903">
        <v>23.7</v>
      </c>
      <c r="J9903">
        <v>80.8</v>
      </c>
      <c r="K9903">
        <v>1482.8</v>
      </c>
      <c r="L9903">
        <v>103.8</v>
      </c>
      <c r="M9903">
        <v>4.43</v>
      </c>
      <c r="N9903">
        <v>4.8600000000000003</v>
      </c>
      <c r="O9903">
        <v>15.4</v>
      </c>
    </row>
    <row r="9904" spans="1:15" x14ac:dyDescent="0.35">
      <c r="A9904" s="1">
        <v>46380</v>
      </c>
      <c r="B9904">
        <v>3</v>
      </c>
      <c r="C9904" t="s">
        <v>26</v>
      </c>
      <c r="D9904" t="s">
        <v>22</v>
      </c>
      <c r="E9904">
        <v>70</v>
      </c>
      <c r="F9904">
        <v>67.900000000000006</v>
      </c>
      <c r="G9904">
        <v>175.6</v>
      </c>
      <c r="H9904">
        <v>97</v>
      </c>
      <c r="I9904">
        <v>21.3</v>
      </c>
      <c r="J9904">
        <v>58.7</v>
      </c>
      <c r="K9904">
        <v>1497.6</v>
      </c>
      <c r="L9904">
        <v>107.1</v>
      </c>
      <c r="M9904">
        <v>4.2</v>
      </c>
      <c r="N9904">
        <v>5.64</v>
      </c>
      <c r="O9904">
        <v>25</v>
      </c>
    </row>
    <row r="9905" spans="1:15" x14ac:dyDescent="0.35">
      <c r="A9905" s="1">
        <v>46380</v>
      </c>
      <c r="B9905">
        <v>4</v>
      </c>
      <c r="C9905" t="s">
        <v>24</v>
      </c>
      <c r="D9905" t="s">
        <v>16</v>
      </c>
      <c r="E9905">
        <v>85</v>
      </c>
      <c r="F9905">
        <v>57.5</v>
      </c>
      <c r="G9905">
        <v>111.3</v>
      </c>
      <c r="H9905">
        <v>71.5</v>
      </c>
      <c r="I9905">
        <v>28.8</v>
      </c>
      <c r="J9905">
        <v>80.2</v>
      </c>
      <c r="K9905">
        <v>1784.1</v>
      </c>
      <c r="L9905">
        <v>111.6</v>
      </c>
      <c r="M9905">
        <v>2.29</v>
      </c>
      <c r="N9905">
        <v>4.0599999999999996</v>
      </c>
      <c r="O9905">
        <v>14.4</v>
      </c>
    </row>
    <row r="9906" spans="1:15" x14ac:dyDescent="0.35">
      <c r="A9906" s="1">
        <v>46380</v>
      </c>
      <c r="B9906">
        <v>5</v>
      </c>
      <c r="C9906" t="s">
        <v>15</v>
      </c>
      <c r="D9906" t="s">
        <v>22</v>
      </c>
      <c r="E9906">
        <v>320</v>
      </c>
      <c r="F9906">
        <v>70.099999999999994</v>
      </c>
      <c r="G9906">
        <v>188.8</v>
      </c>
      <c r="H9906">
        <v>97</v>
      </c>
      <c r="I9906">
        <v>23.8</v>
      </c>
      <c r="J9906">
        <v>69.7</v>
      </c>
      <c r="K9906">
        <v>1295.5999999999999</v>
      </c>
      <c r="L9906">
        <v>92.8</v>
      </c>
      <c r="M9906">
        <v>3.67</v>
      </c>
      <c r="N9906">
        <v>4.2</v>
      </c>
      <c r="O9906">
        <v>24.4</v>
      </c>
    </row>
    <row r="9907" spans="1:15" x14ac:dyDescent="0.35">
      <c r="A9907" s="1">
        <v>46380</v>
      </c>
      <c r="B9907">
        <v>7</v>
      </c>
      <c r="C9907" t="s">
        <v>27</v>
      </c>
      <c r="D9907" t="s">
        <v>20</v>
      </c>
      <c r="E9907">
        <v>100</v>
      </c>
      <c r="F9907">
        <v>110.1</v>
      </c>
      <c r="G9907">
        <v>184.3</v>
      </c>
      <c r="H9907">
        <v>117</v>
      </c>
      <c r="I9907">
        <v>22.6</v>
      </c>
      <c r="J9907">
        <v>75.5</v>
      </c>
      <c r="K9907">
        <v>1648</v>
      </c>
      <c r="L9907">
        <v>105.2</v>
      </c>
      <c r="M9907">
        <v>5.23</v>
      </c>
      <c r="N9907">
        <v>4.2</v>
      </c>
      <c r="O9907">
        <v>13.6</v>
      </c>
    </row>
    <row r="9908" spans="1:15" x14ac:dyDescent="0.35">
      <c r="A9908" s="1">
        <v>46380</v>
      </c>
      <c r="B9908">
        <v>8</v>
      </c>
      <c r="C9908" t="s">
        <v>27</v>
      </c>
      <c r="D9908" t="s">
        <v>22</v>
      </c>
      <c r="E9908">
        <v>130</v>
      </c>
      <c r="F9908">
        <v>93.3</v>
      </c>
      <c r="G9908">
        <v>131.1</v>
      </c>
      <c r="H9908">
        <v>99.3</v>
      </c>
      <c r="I9908">
        <v>21.2</v>
      </c>
      <c r="J9908">
        <v>71.7</v>
      </c>
      <c r="K9908">
        <v>1756.6</v>
      </c>
      <c r="L9908">
        <v>118.8</v>
      </c>
      <c r="M9908">
        <v>4.38</v>
      </c>
      <c r="N9908">
        <v>4.42</v>
      </c>
      <c r="O9908">
        <v>15</v>
      </c>
    </row>
    <row r="9909" spans="1:15" x14ac:dyDescent="0.35">
      <c r="A9909" s="1">
        <v>46380</v>
      </c>
      <c r="B9909">
        <v>10</v>
      </c>
      <c r="C9909" t="s">
        <v>17</v>
      </c>
      <c r="D9909" t="s">
        <v>23</v>
      </c>
      <c r="E9909">
        <v>100</v>
      </c>
      <c r="F9909">
        <v>79.8</v>
      </c>
      <c r="G9909">
        <v>152.19999999999999</v>
      </c>
      <c r="H9909">
        <v>84.1</v>
      </c>
      <c r="I9909">
        <v>30.7</v>
      </c>
      <c r="J9909">
        <v>56.2</v>
      </c>
      <c r="K9909">
        <v>1629.5</v>
      </c>
      <c r="L9909">
        <v>108.8</v>
      </c>
      <c r="M9909">
        <v>5.52</v>
      </c>
      <c r="N9909">
        <v>4.5999999999999996</v>
      </c>
      <c r="O9909">
        <v>22.8</v>
      </c>
    </row>
    <row r="9910" spans="1:15" x14ac:dyDescent="0.35">
      <c r="A9910" s="1">
        <v>46380</v>
      </c>
      <c r="B9910">
        <v>11</v>
      </c>
      <c r="C9910" t="s">
        <v>26</v>
      </c>
      <c r="D9910" t="s">
        <v>18</v>
      </c>
      <c r="E9910">
        <v>120</v>
      </c>
      <c r="F9910">
        <v>85</v>
      </c>
      <c r="G9910">
        <v>164</v>
      </c>
      <c r="H9910">
        <v>95.9</v>
      </c>
      <c r="I9910">
        <v>24.7</v>
      </c>
      <c r="J9910">
        <v>60.7</v>
      </c>
      <c r="K9910">
        <v>1574.8</v>
      </c>
      <c r="L9910">
        <v>104.5</v>
      </c>
      <c r="M9910">
        <v>4.41</v>
      </c>
      <c r="N9910">
        <v>4.08</v>
      </c>
      <c r="O9910">
        <v>24.8</v>
      </c>
    </row>
    <row r="9911" spans="1:15" x14ac:dyDescent="0.35">
      <c r="A9911" s="1">
        <v>46380</v>
      </c>
      <c r="B9911">
        <v>12</v>
      </c>
      <c r="C9911" t="s">
        <v>15</v>
      </c>
      <c r="D9911" t="s">
        <v>16</v>
      </c>
      <c r="E9911">
        <v>210</v>
      </c>
      <c r="F9911">
        <v>95.2</v>
      </c>
      <c r="G9911">
        <v>181.6</v>
      </c>
      <c r="H9911">
        <v>117</v>
      </c>
      <c r="I9911">
        <v>19.899999999999999</v>
      </c>
      <c r="J9911">
        <v>67.599999999999994</v>
      </c>
      <c r="K9911">
        <v>1729.9</v>
      </c>
      <c r="L9911">
        <v>117.5</v>
      </c>
      <c r="M9911">
        <v>5.72</v>
      </c>
      <c r="N9911">
        <v>4.1900000000000004</v>
      </c>
      <c r="O9911">
        <v>26.5</v>
      </c>
    </row>
    <row r="9912" spans="1:15" x14ac:dyDescent="0.35">
      <c r="A9912" s="1">
        <v>46380</v>
      </c>
      <c r="B9912">
        <v>13</v>
      </c>
      <c r="C9912" t="s">
        <v>24</v>
      </c>
      <c r="D9912" t="s">
        <v>23</v>
      </c>
      <c r="E9912">
        <v>85</v>
      </c>
      <c r="F9912">
        <v>87.3</v>
      </c>
      <c r="G9912">
        <v>159.1</v>
      </c>
      <c r="H9912">
        <v>71.3</v>
      </c>
      <c r="I9912">
        <v>23.1</v>
      </c>
      <c r="J9912">
        <v>53.8</v>
      </c>
      <c r="K9912">
        <v>1716</v>
      </c>
      <c r="L9912">
        <v>109.7</v>
      </c>
      <c r="M9912">
        <v>4.2300000000000004</v>
      </c>
      <c r="N9912">
        <v>5.58</v>
      </c>
      <c r="O9912">
        <v>15.8</v>
      </c>
    </row>
    <row r="9913" spans="1:15" x14ac:dyDescent="0.35">
      <c r="A9913" s="1">
        <v>46380</v>
      </c>
      <c r="B9913">
        <v>15</v>
      </c>
      <c r="C9913" t="s">
        <v>17</v>
      </c>
      <c r="D9913" t="s">
        <v>23</v>
      </c>
      <c r="E9913">
        <v>120</v>
      </c>
      <c r="F9913">
        <v>77.400000000000006</v>
      </c>
      <c r="G9913">
        <v>155.69999999999999</v>
      </c>
      <c r="H9913">
        <v>77.7</v>
      </c>
      <c r="I9913">
        <v>27.5</v>
      </c>
      <c r="J9913">
        <v>50.7</v>
      </c>
      <c r="K9913">
        <v>1566.3</v>
      </c>
      <c r="L9913">
        <v>106.7</v>
      </c>
      <c r="M9913">
        <v>5.03</v>
      </c>
      <c r="N9913">
        <v>3.97</v>
      </c>
      <c r="O9913">
        <v>19.899999999999999</v>
      </c>
    </row>
    <row r="9914" spans="1:15" x14ac:dyDescent="0.35">
      <c r="A9914" s="1">
        <v>46380</v>
      </c>
      <c r="B9914">
        <v>16</v>
      </c>
      <c r="C9914" t="s">
        <v>19</v>
      </c>
      <c r="D9914" t="s">
        <v>20</v>
      </c>
      <c r="E9914">
        <v>70</v>
      </c>
      <c r="F9914">
        <v>60.2</v>
      </c>
      <c r="G9914">
        <v>115.4</v>
      </c>
      <c r="H9914">
        <v>74.5</v>
      </c>
      <c r="I9914">
        <v>22.9</v>
      </c>
      <c r="J9914">
        <v>61.1</v>
      </c>
      <c r="K9914">
        <v>1247.8</v>
      </c>
      <c r="L9914">
        <v>89.1</v>
      </c>
      <c r="M9914">
        <v>3.56</v>
      </c>
      <c r="N9914">
        <v>4.0599999999999996</v>
      </c>
      <c r="O9914">
        <v>16.100000000000001</v>
      </c>
    </row>
    <row r="9915" spans="1:15" x14ac:dyDescent="0.35">
      <c r="A9915" s="1">
        <v>46380</v>
      </c>
      <c r="B9915">
        <v>18</v>
      </c>
      <c r="C9915" t="s">
        <v>27</v>
      </c>
      <c r="D9915" t="s">
        <v>20</v>
      </c>
      <c r="E9915">
        <v>70</v>
      </c>
      <c r="F9915">
        <v>95.5</v>
      </c>
      <c r="G9915">
        <v>200</v>
      </c>
      <c r="H9915">
        <v>122.5</v>
      </c>
      <c r="I9915">
        <v>19.2</v>
      </c>
      <c r="J9915">
        <v>73.5</v>
      </c>
      <c r="K9915">
        <v>1758.8</v>
      </c>
      <c r="L9915">
        <v>116.1</v>
      </c>
      <c r="M9915">
        <v>4.32</v>
      </c>
      <c r="N9915">
        <v>5.26</v>
      </c>
      <c r="O9915">
        <v>14.6</v>
      </c>
    </row>
    <row r="9916" spans="1:15" x14ac:dyDescent="0.35">
      <c r="A9916" s="1">
        <v>46380</v>
      </c>
      <c r="B9916">
        <v>19</v>
      </c>
      <c r="C9916" t="s">
        <v>25</v>
      </c>
      <c r="D9916" t="s">
        <v>16</v>
      </c>
      <c r="E9916">
        <v>120</v>
      </c>
      <c r="F9916">
        <v>79.7</v>
      </c>
      <c r="G9916">
        <v>171.4</v>
      </c>
      <c r="H9916">
        <v>93.9</v>
      </c>
      <c r="I9916">
        <v>25.9</v>
      </c>
      <c r="J9916">
        <v>59.3</v>
      </c>
      <c r="K9916">
        <v>1692</v>
      </c>
      <c r="L9916">
        <v>109.6</v>
      </c>
      <c r="M9916">
        <v>4.8099999999999996</v>
      </c>
      <c r="N9916">
        <v>5.93</v>
      </c>
      <c r="O9916">
        <v>22.6</v>
      </c>
    </row>
    <row r="9917" spans="1:15" x14ac:dyDescent="0.35">
      <c r="A9917" s="1">
        <v>46381</v>
      </c>
      <c r="B9917">
        <v>0</v>
      </c>
      <c r="C9917" t="s">
        <v>21</v>
      </c>
      <c r="D9917" t="s">
        <v>16</v>
      </c>
      <c r="E9917">
        <v>150</v>
      </c>
      <c r="F9917">
        <v>49.4</v>
      </c>
      <c r="G9917">
        <v>144.19999999999999</v>
      </c>
      <c r="H9917">
        <v>88</v>
      </c>
      <c r="I9917">
        <v>23.1</v>
      </c>
      <c r="J9917">
        <v>65.400000000000006</v>
      </c>
      <c r="K9917">
        <v>1307.2</v>
      </c>
      <c r="L9917">
        <v>83.4</v>
      </c>
      <c r="M9917">
        <v>3.33</v>
      </c>
      <c r="N9917">
        <v>2.39</v>
      </c>
      <c r="O9917">
        <v>23.6</v>
      </c>
    </row>
    <row r="9918" spans="1:15" x14ac:dyDescent="0.35">
      <c r="A9918" s="1">
        <v>46381</v>
      </c>
      <c r="B9918">
        <v>1</v>
      </c>
      <c r="C9918" t="s">
        <v>28</v>
      </c>
      <c r="D9918" t="s">
        <v>18</v>
      </c>
      <c r="E9918">
        <v>150</v>
      </c>
      <c r="F9918">
        <v>75.099999999999994</v>
      </c>
      <c r="G9918">
        <v>145.4</v>
      </c>
      <c r="H9918">
        <v>87</v>
      </c>
      <c r="I9918">
        <v>21.6</v>
      </c>
      <c r="J9918">
        <v>65.5</v>
      </c>
      <c r="K9918">
        <v>1359.5</v>
      </c>
      <c r="L9918">
        <v>82.3</v>
      </c>
      <c r="M9918">
        <v>3.11</v>
      </c>
      <c r="N9918">
        <v>5.21</v>
      </c>
      <c r="O9918">
        <v>31.3</v>
      </c>
    </row>
    <row r="9919" spans="1:15" x14ac:dyDescent="0.35">
      <c r="A9919" s="1">
        <v>46381</v>
      </c>
      <c r="B9919">
        <v>3</v>
      </c>
      <c r="C9919" t="s">
        <v>29</v>
      </c>
      <c r="D9919" t="s">
        <v>22</v>
      </c>
      <c r="E9919">
        <v>130</v>
      </c>
      <c r="F9919">
        <v>103</v>
      </c>
      <c r="G9919">
        <v>159.1</v>
      </c>
      <c r="H9919">
        <v>95.3</v>
      </c>
      <c r="I9919">
        <v>27.8</v>
      </c>
      <c r="J9919">
        <v>71.7</v>
      </c>
      <c r="K9919">
        <v>1998.8</v>
      </c>
      <c r="L9919">
        <v>126.2</v>
      </c>
      <c r="M9919">
        <v>5.71</v>
      </c>
      <c r="N9919">
        <v>3.66</v>
      </c>
      <c r="O9919">
        <v>22.9</v>
      </c>
    </row>
    <row r="9920" spans="1:15" x14ac:dyDescent="0.35">
      <c r="A9920" s="1">
        <v>46381</v>
      </c>
      <c r="B9920">
        <v>5</v>
      </c>
      <c r="C9920" t="s">
        <v>19</v>
      </c>
      <c r="D9920" t="s">
        <v>16</v>
      </c>
      <c r="E9920">
        <v>320</v>
      </c>
      <c r="F9920">
        <v>53.1</v>
      </c>
      <c r="G9920">
        <v>95.2</v>
      </c>
      <c r="H9920">
        <v>58.9</v>
      </c>
      <c r="I9920">
        <v>22.7</v>
      </c>
      <c r="J9920">
        <v>69.599999999999994</v>
      </c>
      <c r="K9920">
        <v>1433.5</v>
      </c>
      <c r="L9920">
        <v>103.6</v>
      </c>
      <c r="M9920">
        <v>4.0199999999999996</v>
      </c>
      <c r="N9920">
        <v>3.75</v>
      </c>
      <c r="O9920">
        <v>17.399999999999999</v>
      </c>
    </row>
    <row r="9921" spans="1:15" x14ac:dyDescent="0.35">
      <c r="A9921" s="1">
        <v>46381</v>
      </c>
      <c r="B9921">
        <v>8</v>
      </c>
      <c r="C9921" t="s">
        <v>24</v>
      </c>
      <c r="D9921" t="s">
        <v>16</v>
      </c>
      <c r="E9921">
        <v>130</v>
      </c>
      <c r="F9921">
        <v>102.3</v>
      </c>
      <c r="G9921">
        <v>166.9</v>
      </c>
      <c r="H9921">
        <v>106.3</v>
      </c>
      <c r="I9921">
        <v>24.5</v>
      </c>
      <c r="J9921">
        <v>72.099999999999994</v>
      </c>
      <c r="K9921">
        <v>1698.6</v>
      </c>
      <c r="L9921">
        <v>113.6</v>
      </c>
      <c r="M9921">
        <v>5.2</v>
      </c>
      <c r="N9921">
        <v>5.62</v>
      </c>
      <c r="O9921">
        <v>13.7</v>
      </c>
    </row>
    <row r="9922" spans="1:15" x14ac:dyDescent="0.35">
      <c r="A9922" s="1">
        <v>46381</v>
      </c>
      <c r="B9922">
        <v>10</v>
      </c>
      <c r="C9922" t="s">
        <v>25</v>
      </c>
      <c r="D9922" t="s">
        <v>22</v>
      </c>
      <c r="E9922">
        <v>85</v>
      </c>
      <c r="F9922">
        <v>92.1</v>
      </c>
      <c r="G9922">
        <v>149.69999999999999</v>
      </c>
      <c r="H9922">
        <v>86.2</v>
      </c>
      <c r="I9922">
        <v>25.5</v>
      </c>
      <c r="J9922">
        <v>74.099999999999994</v>
      </c>
      <c r="K9922">
        <v>1664</v>
      </c>
      <c r="L9922">
        <v>109.6</v>
      </c>
      <c r="M9922">
        <v>5.44</v>
      </c>
      <c r="N9922">
        <v>6.85</v>
      </c>
      <c r="O9922">
        <v>18.3</v>
      </c>
    </row>
    <row r="9923" spans="1:15" x14ac:dyDescent="0.35">
      <c r="A9923" s="1">
        <v>46381</v>
      </c>
      <c r="B9923">
        <v>11</v>
      </c>
      <c r="C9923" t="s">
        <v>24</v>
      </c>
      <c r="D9923" t="s">
        <v>18</v>
      </c>
      <c r="E9923">
        <v>70</v>
      </c>
      <c r="F9923">
        <v>77.5</v>
      </c>
      <c r="G9923">
        <v>175.3</v>
      </c>
      <c r="H9923">
        <v>94.2</v>
      </c>
      <c r="I9923">
        <v>21.2</v>
      </c>
      <c r="J9923">
        <v>59</v>
      </c>
      <c r="K9923">
        <v>1744</v>
      </c>
      <c r="L9923">
        <v>110</v>
      </c>
      <c r="M9923">
        <v>4.41</v>
      </c>
      <c r="N9923">
        <v>4.2</v>
      </c>
      <c r="O9923">
        <v>15.7</v>
      </c>
    </row>
    <row r="9924" spans="1:15" x14ac:dyDescent="0.35">
      <c r="A9924" s="1">
        <v>46381</v>
      </c>
      <c r="B9924">
        <v>14</v>
      </c>
      <c r="C9924" t="s">
        <v>27</v>
      </c>
      <c r="D9924" t="s">
        <v>20</v>
      </c>
      <c r="E9924">
        <v>85</v>
      </c>
      <c r="F9924">
        <v>89</v>
      </c>
      <c r="G9924">
        <v>182.1</v>
      </c>
      <c r="H9924">
        <v>123.3</v>
      </c>
      <c r="I9924">
        <v>24.3</v>
      </c>
      <c r="J9924">
        <v>48.7</v>
      </c>
      <c r="K9924">
        <v>1752.7</v>
      </c>
      <c r="L9924">
        <v>115.6</v>
      </c>
      <c r="M9924">
        <v>2.93</v>
      </c>
      <c r="N9924">
        <v>5.53</v>
      </c>
      <c r="O9924">
        <v>11.9</v>
      </c>
    </row>
    <row r="9925" spans="1:15" x14ac:dyDescent="0.35">
      <c r="A9925" s="1">
        <v>46381</v>
      </c>
      <c r="B9925">
        <v>16</v>
      </c>
      <c r="C9925" t="s">
        <v>19</v>
      </c>
      <c r="D9925" t="s">
        <v>18</v>
      </c>
      <c r="E9925">
        <v>210</v>
      </c>
      <c r="F9925">
        <v>58.1</v>
      </c>
      <c r="G9925">
        <v>123.3</v>
      </c>
      <c r="H9925">
        <v>62.8</v>
      </c>
      <c r="I9925">
        <v>24.9</v>
      </c>
      <c r="J9925">
        <v>61.8</v>
      </c>
      <c r="K9925">
        <v>1500.4</v>
      </c>
      <c r="L9925">
        <v>102.8</v>
      </c>
      <c r="M9925">
        <v>4.6900000000000004</v>
      </c>
      <c r="N9925">
        <v>3.41</v>
      </c>
      <c r="O9925">
        <v>22</v>
      </c>
    </row>
    <row r="9926" spans="1:15" x14ac:dyDescent="0.35">
      <c r="A9926" s="1">
        <v>46381</v>
      </c>
      <c r="B9926">
        <v>17</v>
      </c>
      <c r="C9926" t="s">
        <v>17</v>
      </c>
      <c r="D9926" t="s">
        <v>22</v>
      </c>
      <c r="E9926">
        <v>70</v>
      </c>
      <c r="F9926">
        <v>110.1</v>
      </c>
      <c r="G9926">
        <v>183.7</v>
      </c>
      <c r="H9926">
        <v>128.6</v>
      </c>
      <c r="I9926">
        <v>28</v>
      </c>
      <c r="J9926">
        <v>72.599999999999994</v>
      </c>
      <c r="K9926">
        <v>2121.1999999999998</v>
      </c>
      <c r="L9926">
        <v>137.69999999999999</v>
      </c>
      <c r="M9926">
        <v>7</v>
      </c>
      <c r="N9926">
        <v>5.71</v>
      </c>
      <c r="O9926">
        <v>15.9</v>
      </c>
    </row>
    <row r="9927" spans="1:15" x14ac:dyDescent="0.35">
      <c r="A9927" s="1">
        <v>46381</v>
      </c>
      <c r="B9927">
        <v>18</v>
      </c>
      <c r="C9927" t="s">
        <v>27</v>
      </c>
      <c r="D9927" t="s">
        <v>20</v>
      </c>
      <c r="E9927">
        <v>210</v>
      </c>
      <c r="F9927">
        <v>89.1</v>
      </c>
      <c r="G9927">
        <v>177.6</v>
      </c>
      <c r="H9927">
        <v>120.9</v>
      </c>
      <c r="I9927">
        <v>20</v>
      </c>
      <c r="J9927">
        <v>73.099999999999994</v>
      </c>
      <c r="K9927">
        <v>1737.4</v>
      </c>
      <c r="L9927">
        <v>111.6</v>
      </c>
      <c r="M9927">
        <v>4.59</v>
      </c>
      <c r="N9927">
        <v>4.17</v>
      </c>
      <c r="O9927">
        <v>16.5</v>
      </c>
    </row>
    <row r="9928" spans="1:15" x14ac:dyDescent="0.35">
      <c r="A9928" s="1">
        <v>46381</v>
      </c>
      <c r="B9928">
        <v>19</v>
      </c>
      <c r="C9928" t="s">
        <v>15</v>
      </c>
      <c r="D9928" t="s">
        <v>20</v>
      </c>
      <c r="E9928">
        <v>130</v>
      </c>
      <c r="F9928">
        <v>100.9</v>
      </c>
      <c r="G9928">
        <v>160.80000000000001</v>
      </c>
      <c r="H9928">
        <v>106.5</v>
      </c>
      <c r="I9928">
        <v>19.399999999999999</v>
      </c>
      <c r="J9928">
        <v>64.8</v>
      </c>
      <c r="K9928">
        <v>1547.6</v>
      </c>
      <c r="L9928">
        <v>104.7</v>
      </c>
      <c r="M9928">
        <v>3.55</v>
      </c>
      <c r="N9928">
        <v>4.78</v>
      </c>
      <c r="O9928">
        <v>25.9</v>
      </c>
    </row>
    <row r="9929" spans="1:15" x14ac:dyDescent="0.35">
      <c r="A9929" s="1">
        <v>46381</v>
      </c>
      <c r="B9929">
        <v>21</v>
      </c>
      <c r="C9929" t="s">
        <v>15</v>
      </c>
      <c r="D9929" t="s">
        <v>20</v>
      </c>
      <c r="E9929">
        <v>85</v>
      </c>
      <c r="F9929">
        <v>76.400000000000006</v>
      </c>
      <c r="G9929">
        <v>147.6</v>
      </c>
      <c r="H9929">
        <v>91.6</v>
      </c>
      <c r="I9929">
        <v>23.3</v>
      </c>
      <c r="J9929">
        <v>81.2</v>
      </c>
      <c r="K9929">
        <v>1355.1</v>
      </c>
      <c r="L9929">
        <v>94.7</v>
      </c>
      <c r="M9929">
        <v>5.39</v>
      </c>
      <c r="N9929">
        <v>5.98</v>
      </c>
      <c r="O9929">
        <v>24.5</v>
      </c>
    </row>
    <row r="9930" spans="1:15" x14ac:dyDescent="0.35">
      <c r="A9930" s="1">
        <v>46382</v>
      </c>
      <c r="B9930">
        <v>0</v>
      </c>
      <c r="C9930" t="s">
        <v>21</v>
      </c>
      <c r="D9930" t="s">
        <v>18</v>
      </c>
      <c r="E9930">
        <v>85</v>
      </c>
      <c r="F9930">
        <v>57.2</v>
      </c>
      <c r="G9930">
        <v>125.9</v>
      </c>
      <c r="H9930">
        <v>64.2</v>
      </c>
      <c r="I9930">
        <v>21.1</v>
      </c>
      <c r="J9930">
        <v>73.2</v>
      </c>
      <c r="K9930">
        <v>1322.9</v>
      </c>
      <c r="L9930">
        <v>96.1</v>
      </c>
      <c r="M9930">
        <v>3.66</v>
      </c>
      <c r="N9930">
        <v>4.43</v>
      </c>
      <c r="O9930">
        <v>22.8</v>
      </c>
    </row>
    <row r="9931" spans="1:15" x14ac:dyDescent="0.35">
      <c r="A9931" s="1">
        <v>46382</v>
      </c>
      <c r="B9931">
        <v>1</v>
      </c>
      <c r="C9931" t="s">
        <v>28</v>
      </c>
      <c r="D9931" t="s">
        <v>22</v>
      </c>
      <c r="E9931">
        <v>320</v>
      </c>
      <c r="F9931">
        <v>61.2</v>
      </c>
      <c r="G9931">
        <v>131.69999999999999</v>
      </c>
      <c r="H9931">
        <v>64.599999999999994</v>
      </c>
      <c r="I9931">
        <v>26</v>
      </c>
      <c r="J9931">
        <v>59.7</v>
      </c>
      <c r="K9931">
        <v>1412.1</v>
      </c>
      <c r="L9931">
        <v>94.7</v>
      </c>
      <c r="M9931">
        <v>4.9000000000000004</v>
      </c>
      <c r="N9931">
        <v>4.28</v>
      </c>
      <c r="O9931">
        <v>29.6</v>
      </c>
    </row>
    <row r="9932" spans="1:15" x14ac:dyDescent="0.35">
      <c r="A9932" s="1">
        <v>46382</v>
      </c>
      <c r="B9932">
        <v>3</v>
      </c>
      <c r="C9932" t="s">
        <v>26</v>
      </c>
      <c r="D9932" t="s">
        <v>18</v>
      </c>
      <c r="E9932">
        <v>130</v>
      </c>
      <c r="F9932">
        <v>79.400000000000006</v>
      </c>
      <c r="G9932">
        <v>178</v>
      </c>
      <c r="H9932">
        <v>98.9</v>
      </c>
      <c r="I9932">
        <v>19.600000000000001</v>
      </c>
      <c r="J9932">
        <v>77</v>
      </c>
      <c r="K9932">
        <v>1495.6</v>
      </c>
      <c r="L9932">
        <v>101.6</v>
      </c>
      <c r="M9932">
        <v>4.3</v>
      </c>
      <c r="N9932">
        <v>5.98</v>
      </c>
      <c r="O9932">
        <v>25.9</v>
      </c>
    </row>
    <row r="9933" spans="1:15" x14ac:dyDescent="0.35">
      <c r="A9933" s="1">
        <v>46382</v>
      </c>
      <c r="B9933">
        <v>5</v>
      </c>
      <c r="C9933" t="s">
        <v>29</v>
      </c>
      <c r="D9933" t="s">
        <v>18</v>
      </c>
      <c r="E9933">
        <v>85</v>
      </c>
      <c r="F9933">
        <v>72.3</v>
      </c>
      <c r="G9933">
        <v>164.1</v>
      </c>
      <c r="H9933">
        <v>115.8</v>
      </c>
      <c r="I9933">
        <v>25.1</v>
      </c>
      <c r="J9933">
        <v>52.3</v>
      </c>
      <c r="K9933">
        <v>1519.3</v>
      </c>
      <c r="L9933">
        <v>104.2</v>
      </c>
      <c r="M9933">
        <v>4.08</v>
      </c>
      <c r="N9933">
        <v>4.46</v>
      </c>
      <c r="O9933">
        <v>20.9</v>
      </c>
    </row>
    <row r="9934" spans="1:15" x14ac:dyDescent="0.35">
      <c r="A9934" s="1">
        <v>46382</v>
      </c>
      <c r="B9934">
        <v>6</v>
      </c>
      <c r="C9934" t="s">
        <v>17</v>
      </c>
      <c r="D9934" t="s">
        <v>23</v>
      </c>
      <c r="E9934">
        <v>85</v>
      </c>
      <c r="F9934">
        <v>89.7</v>
      </c>
      <c r="G9934">
        <v>166.9</v>
      </c>
      <c r="H9934">
        <v>96.4</v>
      </c>
      <c r="I9934">
        <v>24.3</v>
      </c>
      <c r="J9934">
        <v>68</v>
      </c>
      <c r="K9934">
        <v>1597.9</v>
      </c>
      <c r="L9934">
        <v>104.5</v>
      </c>
      <c r="M9934">
        <v>3.33</v>
      </c>
      <c r="N9934">
        <v>6.17</v>
      </c>
      <c r="O9934">
        <v>17.899999999999999</v>
      </c>
    </row>
    <row r="9935" spans="1:15" x14ac:dyDescent="0.35">
      <c r="A9935" s="1">
        <v>46382</v>
      </c>
      <c r="B9935">
        <v>7</v>
      </c>
      <c r="C9935" t="s">
        <v>25</v>
      </c>
      <c r="D9935" t="s">
        <v>16</v>
      </c>
      <c r="E9935">
        <v>320</v>
      </c>
      <c r="F9935">
        <v>82.4</v>
      </c>
      <c r="G9935">
        <v>147.5</v>
      </c>
      <c r="H9935">
        <v>104.3</v>
      </c>
      <c r="I9935">
        <v>27.4</v>
      </c>
      <c r="J9935">
        <v>59.6</v>
      </c>
      <c r="K9935">
        <v>1540.8</v>
      </c>
      <c r="L9935">
        <v>97.7</v>
      </c>
      <c r="M9935">
        <v>4.13</v>
      </c>
      <c r="N9935">
        <v>5.7</v>
      </c>
      <c r="O9935">
        <v>16.5</v>
      </c>
    </row>
    <row r="9936" spans="1:15" x14ac:dyDescent="0.35">
      <c r="A9936" s="1">
        <v>46382</v>
      </c>
      <c r="B9936">
        <v>8</v>
      </c>
      <c r="C9936" t="s">
        <v>29</v>
      </c>
      <c r="D9936" t="s">
        <v>18</v>
      </c>
      <c r="E9936">
        <v>100</v>
      </c>
      <c r="F9936">
        <v>99.4</v>
      </c>
      <c r="G9936">
        <v>123.2</v>
      </c>
      <c r="H9936">
        <v>98.7</v>
      </c>
      <c r="I9936">
        <v>30.7</v>
      </c>
      <c r="J9936">
        <v>61.6</v>
      </c>
      <c r="K9936">
        <v>1687.7</v>
      </c>
      <c r="L9936">
        <v>114.5</v>
      </c>
      <c r="M9936">
        <v>3.82</v>
      </c>
      <c r="N9936">
        <v>5.43</v>
      </c>
      <c r="O9936">
        <v>22.4</v>
      </c>
    </row>
    <row r="9937" spans="1:15" x14ac:dyDescent="0.35">
      <c r="A9937" s="1">
        <v>46382</v>
      </c>
      <c r="B9937">
        <v>10</v>
      </c>
      <c r="C9937" t="s">
        <v>21</v>
      </c>
      <c r="D9937" t="s">
        <v>23</v>
      </c>
      <c r="E9937">
        <v>100</v>
      </c>
      <c r="F9937">
        <v>82.4</v>
      </c>
      <c r="G9937">
        <v>159.6</v>
      </c>
      <c r="H9937">
        <v>90.4</v>
      </c>
      <c r="I9937">
        <v>23.3</v>
      </c>
      <c r="J9937">
        <v>70.7</v>
      </c>
      <c r="K9937">
        <v>1541.2</v>
      </c>
      <c r="L9937">
        <v>105.4</v>
      </c>
      <c r="M9937">
        <v>4.1500000000000004</v>
      </c>
      <c r="N9937">
        <v>5.09</v>
      </c>
      <c r="O9937">
        <v>21.3</v>
      </c>
    </row>
    <row r="9938" spans="1:15" x14ac:dyDescent="0.35">
      <c r="A9938" s="1">
        <v>46382</v>
      </c>
      <c r="B9938">
        <v>11</v>
      </c>
      <c r="C9938" t="s">
        <v>19</v>
      </c>
      <c r="D9938" t="s">
        <v>22</v>
      </c>
      <c r="E9938">
        <v>85</v>
      </c>
      <c r="F9938">
        <v>53.7</v>
      </c>
      <c r="G9938">
        <v>127.4</v>
      </c>
      <c r="H9938">
        <v>64.7</v>
      </c>
      <c r="I9938">
        <v>16.899999999999999</v>
      </c>
      <c r="J9938">
        <v>76.400000000000006</v>
      </c>
      <c r="K9938">
        <v>1559.3</v>
      </c>
      <c r="L9938">
        <v>102.9</v>
      </c>
      <c r="M9938">
        <v>4.4000000000000004</v>
      </c>
      <c r="N9938">
        <v>5.19</v>
      </c>
      <c r="O9938">
        <v>16</v>
      </c>
    </row>
    <row r="9939" spans="1:15" x14ac:dyDescent="0.35">
      <c r="A9939" s="1">
        <v>46382</v>
      </c>
      <c r="B9939">
        <v>12</v>
      </c>
      <c r="C9939" t="s">
        <v>26</v>
      </c>
      <c r="D9939" t="s">
        <v>23</v>
      </c>
      <c r="E9939">
        <v>85</v>
      </c>
      <c r="F9939">
        <v>78.2</v>
      </c>
      <c r="G9939">
        <v>163.80000000000001</v>
      </c>
      <c r="H9939">
        <v>85.6</v>
      </c>
      <c r="I9939">
        <v>23.3</v>
      </c>
      <c r="J9939">
        <v>66.7</v>
      </c>
      <c r="K9939">
        <v>1678.7</v>
      </c>
      <c r="L9939">
        <v>111.1</v>
      </c>
      <c r="M9939">
        <v>3.88</v>
      </c>
      <c r="N9939">
        <v>3.21</v>
      </c>
      <c r="O9939">
        <v>25.6</v>
      </c>
    </row>
    <row r="9940" spans="1:15" x14ac:dyDescent="0.35">
      <c r="A9940" s="1">
        <v>46382</v>
      </c>
      <c r="B9940">
        <v>14</v>
      </c>
      <c r="C9940" t="s">
        <v>24</v>
      </c>
      <c r="D9940" t="s">
        <v>18</v>
      </c>
      <c r="E9940">
        <v>100</v>
      </c>
      <c r="F9940">
        <v>80.3</v>
      </c>
      <c r="G9940">
        <v>146.30000000000001</v>
      </c>
      <c r="H9940">
        <v>97</v>
      </c>
      <c r="I9940">
        <v>24.8</v>
      </c>
      <c r="J9940">
        <v>63.3</v>
      </c>
      <c r="K9940">
        <v>1677.9</v>
      </c>
      <c r="L9940">
        <v>113.6</v>
      </c>
      <c r="M9940">
        <v>3.72</v>
      </c>
      <c r="N9940">
        <v>4.3</v>
      </c>
      <c r="O9940">
        <v>13.9</v>
      </c>
    </row>
    <row r="9941" spans="1:15" x14ac:dyDescent="0.35">
      <c r="A9941" s="1">
        <v>46382</v>
      </c>
      <c r="B9941">
        <v>16</v>
      </c>
      <c r="C9941" t="s">
        <v>28</v>
      </c>
      <c r="D9941" t="s">
        <v>22</v>
      </c>
      <c r="E9941">
        <v>100</v>
      </c>
      <c r="F9941">
        <v>67</v>
      </c>
      <c r="G9941">
        <v>116.9</v>
      </c>
      <c r="H9941">
        <v>64</v>
      </c>
      <c r="I9941">
        <v>22.5</v>
      </c>
      <c r="J9941">
        <v>52.5</v>
      </c>
      <c r="K9941">
        <v>1508</v>
      </c>
      <c r="L9941">
        <v>100.9</v>
      </c>
      <c r="M9941">
        <v>4.01</v>
      </c>
      <c r="N9941">
        <v>4.2</v>
      </c>
      <c r="O9941">
        <v>33.799999999999997</v>
      </c>
    </row>
    <row r="9942" spans="1:15" x14ac:dyDescent="0.35">
      <c r="A9942" s="1">
        <v>46382</v>
      </c>
      <c r="B9942">
        <v>17</v>
      </c>
      <c r="C9942" t="s">
        <v>29</v>
      </c>
      <c r="D9942" t="s">
        <v>23</v>
      </c>
      <c r="E9942">
        <v>210</v>
      </c>
      <c r="F9942">
        <v>75.099999999999994</v>
      </c>
      <c r="G9942">
        <v>158.1</v>
      </c>
      <c r="H9942">
        <v>88.7</v>
      </c>
      <c r="I9942">
        <v>26.3</v>
      </c>
      <c r="J9942">
        <v>51.9</v>
      </c>
      <c r="K9942">
        <v>1496.6</v>
      </c>
      <c r="L9942">
        <v>102.7</v>
      </c>
      <c r="M9942">
        <v>4.37</v>
      </c>
      <c r="N9942">
        <v>4.0999999999999996</v>
      </c>
      <c r="O9942">
        <v>20.9</v>
      </c>
    </row>
    <row r="9943" spans="1:15" x14ac:dyDescent="0.35">
      <c r="A9943" s="1">
        <v>46382</v>
      </c>
      <c r="B9943">
        <v>18</v>
      </c>
      <c r="C9943" t="s">
        <v>29</v>
      </c>
      <c r="D9943" t="s">
        <v>18</v>
      </c>
      <c r="E9943">
        <v>320</v>
      </c>
      <c r="F9943">
        <v>98.5</v>
      </c>
      <c r="G9943">
        <v>138.69999999999999</v>
      </c>
      <c r="H9943">
        <v>81.3</v>
      </c>
      <c r="I9943">
        <v>29.8</v>
      </c>
      <c r="J9943">
        <v>42</v>
      </c>
      <c r="K9943">
        <v>1941.5</v>
      </c>
      <c r="L9943">
        <v>122.1</v>
      </c>
      <c r="M9943">
        <v>4.07</v>
      </c>
      <c r="N9943">
        <v>5.48</v>
      </c>
      <c r="O9943">
        <v>23</v>
      </c>
    </row>
    <row r="9944" spans="1:15" x14ac:dyDescent="0.35">
      <c r="A9944" s="1">
        <v>46383</v>
      </c>
      <c r="B9944">
        <v>0</v>
      </c>
      <c r="C9944" t="s">
        <v>28</v>
      </c>
      <c r="D9944" t="s">
        <v>22</v>
      </c>
      <c r="E9944">
        <v>320</v>
      </c>
      <c r="F9944">
        <v>88.3</v>
      </c>
      <c r="G9944">
        <v>156.9</v>
      </c>
      <c r="H9944">
        <v>96.6</v>
      </c>
      <c r="I9944">
        <v>19.3</v>
      </c>
      <c r="J9944">
        <v>69.2</v>
      </c>
      <c r="K9944">
        <v>1601.8</v>
      </c>
      <c r="L9944">
        <v>106.7</v>
      </c>
      <c r="M9944">
        <v>3.19</v>
      </c>
      <c r="N9944">
        <v>4.41</v>
      </c>
      <c r="O9944">
        <v>29.5</v>
      </c>
    </row>
    <row r="9945" spans="1:15" x14ac:dyDescent="0.35">
      <c r="A9945" s="1">
        <v>46383</v>
      </c>
      <c r="B9945">
        <v>1</v>
      </c>
      <c r="C9945" t="s">
        <v>29</v>
      </c>
      <c r="D9945" t="s">
        <v>22</v>
      </c>
      <c r="E9945">
        <v>120</v>
      </c>
      <c r="F9945">
        <v>78.400000000000006</v>
      </c>
      <c r="G9945">
        <v>147.4</v>
      </c>
      <c r="H9945">
        <v>80.5</v>
      </c>
      <c r="I9945">
        <v>23.9</v>
      </c>
      <c r="J9945">
        <v>72.900000000000006</v>
      </c>
      <c r="K9945">
        <v>1554.3</v>
      </c>
      <c r="L9945">
        <v>103.7</v>
      </c>
      <c r="M9945">
        <v>3.51</v>
      </c>
      <c r="N9945">
        <v>4.74</v>
      </c>
      <c r="O9945">
        <v>19.899999999999999</v>
      </c>
    </row>
    <row r="9946" spans="1:15" x14ac:dyDescent="0.35">
      <c r="A9946" s="1">
        <v>46383</v>
      </c>
      <c r="B9946">
        <v>2</v>
      </c>
      <c r="C9946" t="s">
        <v>25</v>
      </c>
      <c r="D9946" t="s">
        <v>16</v>
      </c>
      <c r="E9946">
        <v>120</v>
      </c>
      <c r="F9946">
        <v>65.2</v>
      </c>
      <c r="G9946">
        <v>179.1</v>
      </c>
      <c r="H9946">
        <v>99.2</v>
      </c>
      <c r="I9946">
        <v>24</v>
      </c>
      <c r="J9946">
        <v>46.4</v>
      </c>
      <c r="K9946">
        <v>1506.9</v>
      </c>
      <c r="L9946">
        <v>104.9</v>
      </c>
      <c r="M9946">
        <v>4.55</v>
      </c>
      <c r="N9946">
        <v>3.8</v>
      </c>
      <c r="O9946">
        <v>19.8</v>
      </c>
    </row>
    <row r="9947" spans="1:15" x14ac:dyDescent="0.35">
      <c r="A9947" s="1">
        <v>46383</v>
      </c>
      <c r="B9947">
        <v>3</v>
      </c>
      <c r="C9947" t="s">
        <v>26</v>
      </c>
      <c r="D9947" t="s">
        <v>18</v>
      </c>
      <c r="E9947">
        <v>120</v>
      </c>
      <c r="F9947">
        <v>57.6</v>
      </c>
      <c r="G9947">
        <v>164.3</v>
      </c>
      <c r="H9947">
        <v>81.7</v>
      </c>
      <c r="I9947">
        <v>30</v>
      </c>
      <c r="J9947">
        <v>70.900000000000006</v>
      </c>
      <c r="K9947">
        <v>1599</v>
      </c>
      <c r="L9947">
        <v>101.4</v>
      </c>
      <c r="M9947">
        <v>4.16</v>
      </c>
      <c r="N9947">
        <v>4.68</v>
      </c>
      <c r="O9947">
        <v>24</v>
      </c>
    </row>
    <row r="9948" spans="1:15" x14ac:dyDescent="0.35">
      <c r="A9948" s="1">
        <v>46383</v>
      </c>
      <c r="B9948">
        <v>4</v>
      </c>
      <c r="C9948" t="s">
        <v>27</v>
      </c>
      <c r="D9948" t="s">
        <v>16</v>
      </c>
      <c r="E9948">
        <v>120</v>
      </c>
      <c r="F9948">
        <v>65.400000000000006</v>
      </c>
      <c r="G9948">
        <v>157.5</v>
      </c>
      <c r="H9948">
        <v>83.7</v>
      </c>
      <c r="I9948">
        <v>22.1</v>
      </c>
      <c r="J9948">
        <v>77.599999999999994</v>
      </c>
      <c r="K9948">
        <v>1384.2</v>
      </c>
      <c r="L9948">
        <v>95.4</v>
      </c>
      <c r="M9948">
        <v>5.0199999999999996</v>
      </c>
      <c r="N9948">
        <v>5.22</v>
      </c>
      <c r="O9948">
        <v>14.9</v>
      </c>
    </row>
    <row r="9949" spans="1:15" x14ac:dyDescent="0.35">
      <c r="A9949" s="1">
        <v>46383</v>
      </c>
      <c r="B9949">
        <v>5</v>
      </c>
      <c r="C9949" t="s">
        <v>19</v>
      </c>
      <c r="D9949" t="s">
        <v>22</v>
      </c>
      <c r="E9949">
        <v>320</v>
      </c>
      <c r="F9949">
        <v>64.599999999999994</v>
      </c>
      <c r="G9949">
        <v>114.7</v>
      </c>
      <c r="H9949">
        <v>67.5</v>
      </c>
      <c r="I9949">
        <v>26.4</v>
      </c>
      <c r="J9949">
        <v>65.8</v>
      </c>
      <c r="K9949">
        <v>1385.7</v>
      </c>
      <c r="L9949">
        <v>94.6</v>
      </c>
      <c r="M9949">
        <v>5.65</v>
      </c>
      <c r="N9949">
        <v>5.32</v>
      </c>
      <c r="O9949">
        <v>17.5</v>
      </c>
    </row>
    <row r="9950" spans="1:15" x14ac:dyDescent="0.35">
      <c r="A9950" s="1">
        <v>46383</v>
      </c>
      <c r="B9950">
        <v>7</v>
      </c>
      <c r="C9950" t="s">
        <v>28</v>
      </c>
      <c r="D9950" t="s">
        <v>22</v>
      </c>
      <c r="E9950">
        <v>210</v>
      </c>
      <c r="F9950">
        <v>89.7</v>
      </c>
      <c r="G9950">
        <v>153.1</v>
      </c>
      <c r="H9950">
        <v>103.9</v>
      </c>
      <c r="I9950">
        <v>24.3</v>
      </c>
      <c r="J9950">
        <v>77.7</v>
      </c>
      <c r="K9950">
        <v>1803</v>
      </c>
      <c r="L9950">
        <v>123.8</v>
      </c>
      <c r="M9950">
        <v>6.47</v>
      </c>
      <c r="N9950">
        <v>5.07</v>
      </c>
      <c r="O9950">
        <v>34.799999999999997</v>
      </c>
    </row>
    <row r="9951" spans="1:15" x14ac:dyDescent="0.35">
      <c r="A9951" s="1">
        <v>46383</v>
      </c>
      <c r="B9951">
        <v>11</v>
      </c>
      <c r="C9951" t="s">
        <v>28</v>
      </c>
      <c r="D9951" t="s">
        <v>23</v>
      </c>
      <c r="E9951">
        <v>85</v>
      </c>
      <c r="F9951">
        <v>56.7</v>
      </c>
      <c r="G9951">
        <v>178.6</v>
      </c>
      <c r="H9951">
        <v>75.099999999999994</v>
      </c>
      <c r="I9951">
        <v>17.2</v>
      </c>
      <c r="J9951">
        <v>68.599999999999994</v>
      </c>
      <c r="K9951">
        <v>1316.9</v>
      </c>
      <c r="L9951">
        <v>86.3</v>
      </c>
      <c r="M9951">
        <v>3.42</v>
      </c>
      <c r="N9951">
        <v>2.39</v>
      </c>
      <c r="O9951">
        <v>31.9</v>
      </c>
    </row>
    <row r="9952" spans="1:15" x14ac:dyDescent="0.35">
      <c r="A9952" s="1">
        <v>46383</v>
      </c>
      <c r="B9952">
        <v>13</v>
      </c>
      <c r="C9952" t="s">
        <v>24</v>
      </c>
      <c r="D9952" t="s">
        <v>16</v>
      </c>
      <c r="E9952">
        <v>210</v>
      </c>
      <c r="F9952">
        <v>70.8</v>
      </c>
      <c r="G9952">
        <v>146.9</v>
      </c>
      <c r="H9952">
        <v>90.4</v>
      </c>
      <c r="I9952">
        <v>24.4</v>
      </c>
      <c r="J9952">
        <v>55.3</v>
      </c>
      <c r="K9952">
        <v>1734.8</v>
      </c>
      <c r="L9952">
        <v>114.5</v>
      </c>
      <c r="M9952">
        <v>4.07</v>
      </c>
      <c r="N9952">
        <v>4.5599999999999996</v>
      </c>
      <c r="O9952">
        <v>14.1</v>
      </c>
    </row>
    <row r="9953" spans="1:15" x14ac:dyDescent="0.35">
      <c r="A9953" s="1">
        <v>46383</v>
      </c>
      <c r="B9953">
        <v>15</v>
      </c>
      <c r="C9953" t="s">
        <v>21</v>
      </c>
      <c r="D9953" t="s">
        <v>20</v>
      </c>
      <c r="E9953">
        <v>150</v>
      </c>
      <c r="F9953">
        <v>55</v>
      </c>
      <c r="G9953">
        <v>129.80000000000001</v>
      </c>
      <c r="H9953">
        <v>73.8</v>
      </c>
      <c r="I9953">
        <v>25.3</v>
      </c>
      <c r="J9953">
        <v>62.2</v>
      </c>
      <c r="K9953">
        <v>1410.7</v>
      </c>
      <c r="L9953">
        <v>91.1</v>
      </c>
      <c r="M9953">
        <v>4.1900000000000004</v>
      </c>
      <c r="N9953">
        <v>2.62</v>
      </c>
      <c r="O9953">
        <v>23.2</v>
      </c>
    </row>
    <row r="9954" spans="1:15" x14ac:dyDescent="0.35">
      <c r="A9954" s="1">
        <v>46383</v>
      </c>
      <c r="B9954">
        <v>16</v>
      </c>
      <c r="C9954" t="s">
        <v>21</v>
      </c>
      <c r="D9954" t="s">
        <v>18</v>
      </c>
      <c r="E9954">
        <v>100</v>
      </c>
      <c r="F9954">
        <v>63.2</v>
      </c>
      <c r="G9954">
        <v>136.5</v>
      </c>
      <c r="H9954">
        <v>74.8</v>
      </c>
      <c r="I9954">
        <v>29.7</v>
      </c>
      <c r="J9954">
        <v>75.5</v>
      </c>
      <c r="K9954">
        <v>1679.5</v>
      </c>
      <c r="L9954">
        <v>108.4</v>
      </c>
      <c r="M9954">
        <v>3.6</v>
      </c>
      <c r="N9954">
        <v>5.0599999999999996</v>
      </c>
      <c r="O9954">
        <v>21.7</v>
      </c>
    </row>
    <row r="9955" spans="1:15" x14ac:dyDescent="0.35">
      <c r="A9955" s="1">
        <v>46383</v>
      </c>
      <c r="B9955">
        <v>18</v>
      </c>
      <c r="C9955" t="s">
        <v>29</v>
      </c>
      <c r="D9955" t="s">
        <v>16</v>
      </c>
      <c r="E9955">
        <v>130</v>
      </c>
      <c r="F9955">
        <v>92.6</v>
      </c>
      <c r="G9955">
        <v>146</v>
      </c>
      <c r="H9955">
        <v>103.9</v>
      </c>
      <c r="I9955">
        <v>29.2</v>
      </c>
      <c r="J9955">
        <v>58</v>
      </c>
      <c r="K9955">
        <v>1748</v>
      </c>
      <c r="L9955">
        <v>118.7</v>
      </c>
      <c r="M9955">
        <v>4.75</v>
      </c>
      <c r="N9955">
        <v>5.43</v>
      </c>
      <c r="O9955">
        <v>19.3</v>
      </c>
    </row>
    <row r="9956" spans="1:15" x14ac:dyDescent="0.35">
      <c r="A9956" s="1">
        <v>46383</v>
      </c>
      <c r="B9956">
        <v>19</v>
      </c>
      <c r="C9956" t="s">
        <v>28</v>
      </c>
      <c r="D9956" t="s">
        <v>22</v>
      </c>
      <c r="E9956">
        <v>100</v>
      </c>
      <c r="F9956">
        <v>101.1</v>
      </c>
      <c r="G9956">
        <v>144.1</v>
      </c>
      <c r="H9956">
        <v>94.4</v>
      </c>
      <c r="I9956">
        <v>20.6</v>
      </c>
      <c r="J9956">
        <v>70.5</v>
      </c>
      <c r="K9956">
        <v>1657</v>
      </c>
      <c r="L9956">
        <v>108.2</v>
      </c>
      <c r="M9956">
        <v>4.13</v>
      </c>
      <c r="N9956">
        <v>5.32</v>
      </c>
      <c r="O9956">
        <v>28.4</v>
      </c>
    </row>
    <row r="9957" spans="1:15" x14ac:dyDescent="0.35">
      <c r="A9957" s="1">
        <v>46383</v>
      </c>
      <c r="B9957">
        <v>21</v>
      </c>
      <c r="C9957" t="s">
        <v>29</v>
      </c>
      <c r="D9957" t="s">
        <v>23</v>
      </c>
      <c r="E9957">
        <v>120</v>
      </c>
      <c r="F9957">
        <v>89.1</v>
      </c>
      <c r="G9957">
        <v>137.6</v>
      </c>
      <c r="H9957">
        <v>69.3</v>
      </c>
      <c r="I9957">
        <v>30.2</v>
      </c>
      <c r="J9957">
        <v>66.8</v>
      </c>
      <c r="K9957">
        <v>1523.9</v>
      </c>
      <c r="L9957">
        <v>109.4</v>
      </c>
      <c r="M9957">
        <v>5.09</v>
      </c>
      <c r="N9957">
        <v>4.8099999999999996</v>
      </c>
      <c r="O9957">
        <v>22.9</v>
      </c>
    </row>
    <row r="9958" spans="1:15" x14ac:dyDescent="0.35">
      <c r="A9958" s="1">
        <v>46383</v>
      </c>
      <c r="B9958">
        <v>22</v>
      </c>
      <c r="C9958" t="s">
        <v>15</v>
      </c>
      <c r="D9958" t="s">
        <v>18</v>
      </c>
      <c r="E9958">
        <v>130</v>
      </c>
      <c r="F9958">
        <v>80.5</v>
      </c>
      <c r="G9958">
        <v>125.4</v>
      </c>
      <c r="H9958">
        <v>86.1</v>
      </c>
      <c r="I9958">
        <v>19.399999999999999</v>
      </c>
      <c r="J9958">
        <v>77.2</v>
      </c>
      <c r="K9958">
        <v>1716.7</v>
      </c>
      <c r="L9958">
        <v>115.2</v>
      </c>
      <c r="M9958">
        <v>4.41</v>
      </c>
      <c r="N9958">
        <v>5.33</v>
      </c>
      <c r="O9958">
        <v>26.7</v>
      </c>
    </row>
    <row r="9959" spans="1:15" x14ac:dyDescent="0.35">
      <c r="A9959" s="1">
        <v>46383</v>
      </c>
      <c r="B9959">
        <v>23</v>
      </c>
      <c r="C9959" t="s">
        <v>24</v>
      </c>
      <c r="D9959" t="s">
        <v>18</v>
      </c>
      <c r="E9959">
        <v>130</v>
      </c>
      <c r="F9959">
        <v>53.1</v>
      </c>
      <c r="G9959">
        <v>105.4</v>
      </c>
      <c r="H9959">
        <v>56.7</v>
      </c>
      <c r="I9959">
        <v>21.7</v>
      </c>
      <c r="J9959">
        <v>51.7</v>
      </c>
      <c r="K9959">
        <v>1289.7</v>
      </c>
      <c r="L9959">
        <v>89.5</v>
      </c>
      <c r="M9959">
        <v>3.47</v>
      </c>
      <c r="N9959">
        <v>3.14</v>
      </c>
      <c r="O9959">
        <v>15.5</v>
      </c>
    </row>
    <row r="9960" spans="1:15" x14ac:dyDescent="0.35">
      <c r="A9960" s="1">
        <v>46384</v>
      </c>
      <c r="B9960">
        <v>1</v>
      </c>
      <c r="C9960" t="s">
        <v>29</v>
      </c>
      <c r="D9960" t="s">
        <v>23</v>
      </c>
      <c r="E9960">
        <v>70</v>
      </c>
      <c r="F9960">
        <v>77.900000000000006</v>
      </c>
      <c r="G9960">
        <v>157.80000000000001</v>
      </c>
      <c r="H9960">
        <v>109</v>
      </c>
      <c r="I9960">
        <v>28.2</v>
      </c>
      <c r="J9960">
        <v>74.5</v>
      </c>
      <c r="K9960">
        <v>1662.6</v>
      </c>
      <c r="L9960">
        <v>108.5</v>
      </c>
      <c r="M9960">
        <v>5.15</v>
      </c>
      <c r="N9960">
        <v>4.55</v>
      </c>
      <c r="O9960">
        <v>21.8</v>
      </c>
    </row>
    <row r="9961" spans="1:15" x14ac:dyDescent="0.35">
      <c r="A9961" s="1">
        <v>46384</v>
      </c>
      <c r="B9961">
        <v>2</v>
      </c>
      <c r="C9961" t="s">
        <v>15</v>
      </c>
      <c r="D9961" t="s">
        <v>22</v>
      </c>
      <c r="E9961">
        <v>150</v>
      </c>
      <c r="F9961">
        <v>83.4</v>
      </c>
      <c r="G9961">
        <v>170</v>
      </c>
      <c r="H9961">
        <v>112.9</v>
      </c>
      <c r="I9961">
        <v>16.899999999999999</v>
      </c>
      <c r="J9961">
        <v>61.5</v>
      </c>
      <c r="K9961">
        <v>1550</v>
      </c>
      <c r="L9961">
        <v>101.7</v>
      </c>
      <c r="M9961">
        <v>3.11</v>
      </c>
      <c r="N9961">
        <v>4.03</v>
      </c>
      <c r="O9961">
        <v>24.6</v>
      </c>
    </row>
    <row r="9962" spans="1:15" x14ac:dyDescent="0.35">
      <c r="A9962" s="1">
        <v>46384</v>
      </c>
      <c r="B9962">
        <v>3</v>
      </c>
      <c r="C9962" t="s">
        <v>17</v>
      </c>
      <c r="D9962" t="s">
        <v>20</v>
      </c>
      <c r="E9962">
        <v>150</v>
      </c>
      <c r="F9962">
        <v>86.5</v>
      </c>
      <c r="G9962">
        <v>171.6</v>
      </c>
      <c r="H9962">
        <v>110.5</v>
      </c>
      <c r="I9962">
        <v>24</v>
      </c>
      <c r="J9962">
        <v>77.599999999999994</v>
      </c>
      <c r="K9962">
        <v>1671.7</v>
      </c>
      <c r="L9962">
        <v>113.4</v>
      </c>
      <c r="M9962">
        <v>4.8</v>
      </c>
      <c r="N9962">
        <v>5.28</v>
      </c>
      <c r="O9962">
        <v>16.8</v>
      </c>
    </row>
    <row r="9963" spans="1:15" x14ac:dyDescent="0.35">
      <c r="A9963" s="1">
        <v>46384</v>
      </c>
      <c r="B9963">
        <v>5</v>
      </c>
      <c r="C9963" t="s">
        <v>21</v>
      </c>
      <c r="D9963" t="s">
        <v>23</v>
      </c>
      <c r="E9963">
        <v>70</v>
      </c>
      <c r="F9963">
        <v>73.099999999999994</v>
      </c>
      <c r="G9963">
        <v>164.2</v>
      </c>
      <c r="H9963">
        <v>88.4</v>
      </c>
      <c r="I9963">
        <v>26.2</v>
      </c>
      <c r="J9963">
        <v>61.5</v>
      </c>
      <c r="K9963">
        <v>1482.7</v>
      </c>
      <c r="L9963">
        <v>94.4</v>
      </c>
      <c r="M9963">
        <v>4.53</v>
      </c>
      <c r="N9963">
        <v>4.57</v>
      </c>
      <c r="O9963">
        <v>21.2</v>
      </c>
    </row>
    <row r="9964" spans="1:15" x14ac:dyDescent="0.35">
      <c r="A9964" s="1">
        <v>46384</v>
      </c>
      <c r="B9964">
        <v>6</v>
      </c>
      <c r="C9964" t="s">
        <v>26</v>
      </c>
      <c r="D9964" t="s">
        <v>20</v>
      </c>
      <c r="E9964">
        <v>85</v>
      </c>
      <c r="F9964">
        <v>77</v>
      </c>
      <c r="G9964">
        <v>155.9</v>
      </c>
      <c r="H9964">
        <v>80.8</v>
      </c>
      <c r="I9964">
        <v>25.3</v>
      </c>
      <c r="J9964">
        <v>62</v>
      </c>
      <c r="K9964">
        <v>1508.7</v>
      </c>
      <c r="L9964">
        <v>103.4</v>
      </c>
      <c r="M9964">
        <v>3.73</v>
      </c>
      <c r="N9964">
        <v>4.29</v>
      </c>
      <c r="O9964">
        <v>26.9</v>
      </c>
    </row>
    <row r="9965" spans="1:15" x14ac:dyDescent="0.35">
      <c r="A9965" s="1">
        <v>46384</v>
      </c>
      <c r="B9965">
        <v>8</v>
      </c>
      <c r="C9965" t="s">
        <v>21</v>
      </c>
      <c r="D9965" t="s">
        <v>16</v>
      </c>
      <c r="E9965">
        <v>120</v>
      </c>
      <c r="F9965">
        <v>79.8</v>
      </c>
      <c r="G9965">
        <v>160.80000000000001</v>
      </c>
      <c r="H9965">
        <v>96</v>
      </c>
      <c r="I9965">
        <v>20.3</v>
      </c>
      <c r="J9965">
        <v>73.5</v>
      </c>
      <c r="K9965">
        <v>1675</v>
      </c>
      <c r="L9965">
        <v>115</v>
      </c>
      <c r="M9965">
        <v>3.1</v>
      </c>
      <c r="N9965">
        <v>3.84</v>
      </c>
      <c r="O9965">
        <v>20.8</v>
      </c>
    </row>
    <row r="9966" spans="1:15" x14ac:dyDescent="0.35">
      <c r="A9966" s="1">
        <v>46384</v>
      </c>
      <c r="B9966">
        <v>9</v>
      </c>
      <c r="C9966" t="s">
        <v>27</v>
      </c>
      <c r="D9966" t="s">
        <v>18</v>
      </c>
      <c r="E9966">
        <v>70</v>
      </c>
      <c r="F9966">
        <v>80.5</v>
      </c>
      <c r="G9966">
        <v>145.4</v>
      </c>
      <c r="H9966">
        <v>85.7</v>
      </c>
      <c r="I9966">
        <v>22.9</v>
      </c>
      <c r="J9966">
        <v>76.5</v>
      </c>
      <c r="K9966">
        <v>1621.3</v>
      </c>
      <c r="L9966">
        <v>100.7</v>
      </c>
      <c r="M9966">
        <v>4.34</v>
      </c>
      <c r="N9966">
        <v>5.08</v>
      </c>
      <c r="O9966">
        <v>11.7</v>
      </c>
    </row>
    <row r="9967" spans="1:15" x14ac:dyDescent="0.35">
      <c r="A9967" s="1">
        <v>46384</v>
      </c>
      <c r="B9967">
        <v>10</v>
      </c>
      <c r="C9967" t="s">
        <v>24</v>
      </c>
      <c r="D9967" t="s">
        <v>22</v>
      </c>
      <c r="E9967">
        <v>150</v>
      </c>
      <c r="F9967">
        <v>98.3</v>
      </c>
      <c r="G9967">
        <v>142</v>
      </c>
      <c r="H9967">
        <v>99.4</v>
      </c>
      <c r="I9967">
        <v>24.3</v>
      </c>
      <c r="J9967">
        <v>61.6</v>
      </c>
      <c r="K9967">
        <v>1781.3</v>
      </c>
      <c r="L9967">
        <v>114.6</v>
      </c>
      <c r="M9967">
        <v>5.31</v>
      </c>
      <c r="N9967">
        <v>6.67</v>
      </c>
      <c r="O9967">
        <v>15.3</v>
      </c>
    </row>
    <row r="9968" spans="1:15" x14ac:dyDescent="0.35">
      <c r="A9968" s="1">
        <v>46384</v>
      </c>
      <c r="B9968">
        <v>11</v>
      </c>
      <c r="C9968" t="s">
        <v>24</v>
      </c>
      <c r="D9968" t="s">
        <v>20</v>
      </c>
      <c r="E9968">
        <v>120</v>
      </c>
      <c r="F9968">
        <v>83.1</v>
      </c>
      <c r="G9968">
        <v>127.2</v>
      </c>
      <c r="H9968">
        <v>87.9</v>
      </c>
      <c r="I9968">
        <v>26.8</v>
      </c>
      <c r="J9968">
        <v>61.9</v>
      </c>
      <c r="K9968">
        <v>1548</v>
      </c>
      <c r="L9968">
        <v>100.8</v>
      </c>
      <c r="M9968">
        <v>5</v>
      </c>
      <c r="N9968">
        <v>5.36</v>
      </c>
      <c r="O9968">
        <v>14.1</v>
      </c>
    </row>
    <row r="9969" spans="1:15" x14ac:dyDescent="0.35">
      <c r="A9969" s="1">
        <v>46384</v>
      </c>
      <c r="B9969">
        <v>15</v>
      </c>
      <c r="C9969" t="s">
        <v>28</v>
      </c>
      <c r="D9969" t="s">
        <v>22</v>
      </c>
      <c r="E9969">
        <v>85</v>
      </c>
      <c r="F9969">
        <v>85.7</v>
      </c>
      <c r="G9969">
        <v>179.4</v>
      </c>
      <c r="H9969">
        <v>109.3</v>
      </c>
      <c r="I9969">
        <v>22.4</v>
      </c>
      <c r="J9969">
        <v>61.4</v>
      </c>
      <c r="K9969">
        <v>1781.8</v>
      </c>
      <c r="L9969">
        <v>117.8</v>
      </c>
      <c r="M9969">
        <v>4.37</v>
      </c>
      <c r="N9969">
        <v>4.95</v>
      </c>
      <c r="O9969">
        <v>30.5</v>
      </c>
    </row>
    <row r="9970" spans="1:15" x14ac:dyDescent="0.35">
      <c r="A9970" s="1">
        <v>46384</v>
      </c>
      <c r="B9970">
        <v>16</v>
      </c>
      <c r="C9970" t="s">
        <v>29</v>
      </c>
      <c r="D9970" t="s">
        <v>16</v>
      </c>
      <c r="E9970">
        <v>120</v>
      </c>
      <c r="F9970">
        <v>83.7</v>
      </c>
      <c r="G9970">
        <v>176.6</v>
      </c>
      <c r="H9970">
        <v>94</v>
      </c>
      <c r="I9970">
        <v>26.9</v>
      </c>
      <c r="J9970">
        <v>59.5</v>
      </c>
      <c r="K9970">
        <v>1668.6</v>
      </c>
      <c r="L9970">
        <v>102.9</v>
      </c>
      <c r="M9970">
        <v>5.77</v>
      </c>
      <c r="N9970">
        <v>5.67</v>
      </c>
      <c r="O9970">
        <v>18.5</v>
      </c>
    </row>
    <row r="9971" spans="1:15" x14ac:dyDescent="0.35">
      <c r="A9971" s="1">
        <v>46384</v>
      </c>
      <c r="B9971">
        <v>19</v>
      </c>
      <c r="C9971" t="s">
        <v>17</v>
      </c>
      <c r="D9971" t="s">
        <v>20</v>
      </c>
      <c r="E9971">
        <v>85</v>
      </c>
      <c r="F9971">
        <v>113.4</v>
      </c>
      <c r="G9971">
        <v>155.80000000000001</v>
      </c>
      <c r="H9971">
        <v>89.8</v>
      </c>
      <c r="I9971">
        <v>25.4</v>
      </c>
      <c r="J9971">
        <v>68.8</v>
      </c>
      <c r="K9971">
        <v>1630.1</v>
      </c>
      <c r="L9971">
        <v>105</v>
      </c>
      <c r="M9971">
        <v>7.21</v>
      </c>
      <c r="N9971">
        <v>5.45</v>
      </c>
      <c r="O9971">
        <v>20</v>
      </c>
    </row>
    <row r="9972" spans="1:15" x14ac:dyDescent="0.35">
      <c r="A9972" s="1">
        <v>46384</v>
      </c>
      <c r="B9972">
        <v>20</v>
      </c>
      <c r="C9972" t="s">
        <v>27</v>
      </c>
      <c r="D9972" t="s">
        <v>22</v>
      </c>
      <c r="E9972">
        <v>130</v>
      </c>
      <c r="F9972">
        <v>96.9</v>
      </c>
      <c r="G9972">
        <v>164.3</v>
      </c>
      <c r="H9972">
        <v>98.1</v>
      </c>
      <c r="I9972">
        <v>19.8</v>
      </c>
      <c r="J9972">
        <v>66.900000000000006</v>
      </c>
      <c r="K9972">
        <v>1772.8</v>
      </c>
      <c r="L9972">
        <v>111.5</v>
      </c>
      <c r="M9972">
        <v>6.37</v>
      </c>
      <c r="N9972">
        <v>4.67</v>
      </c>
      <c r="O9972">
        <v>14.5</v>
      </c>
    </row>
    <row r="9973" spans="1:15" x14ac:dyDescent="0.35">
      <c r="A9973" s="1">
        <v>46384</v>
      </c>
      <c r="B9973">
        <v>22</v>
      </c>
      <c r="C9973" t="s">
        <v>29</v>
      </c>
      <c r="D9973" t="s">
        <v>22</v>
      </c>
      <c r="E9973">
        <v>150</v>
      </c>
      <c r="F9973">
        <v>71.8</v>
      </c>
      <c r="G9973">
        <v>182.2</v>
      </c>
      <c r="H9973">
        <v>88.7</v>
      </c>
      <c r="I9973">
        <v>30</v>
      </c>
      <c r="J9973">
        <v>72.599999999999994</v>
      </c>
      <c r="K9973">
        <v>1537.4</v>
      </c>
      <c r="L9973">
        <v>98.2</v>
      </c>
      <c r="M9973">
        <v>3.61</v>
      </c>
      <c r="N9973">
        <v>3.7</v>
      </c>
      <c r="O9973">
        <v>19.2</v>
      </c>
    </row>
    <row r="9974" spans="1:15" x14ac:dyDescent="0.35">
      <c r="A9974" s="1">
        <v>46385</v>
      </c>
      <c r="B9974">
        <v>2</v>
      </c>
      <c r="C9974" t="s">
        <v>27</v>
      </c>
      <c r="D9974" t="s">
        <v>16</v>
      </c>
      <c r="E9974">
        <v>70</v>
      </c>
      <c r="F9974">
        <v>62.5</v>
      </c>
      <c r="G9974">
        <v>156.19999999999999</v>
      </c>
      <c r="H9974">
        <v>83.3</v>
      </c>
      <c r="I9974">
        <v>23.5</v>
      </c>
      <c r="J9974">
        <v>60.2</v>
      </c>
      <c r="K9974">
        <v>1441.1</v>
      </c>
      <c r="L9974">
        <v>95.2</v>
      </c>
      <c r="M9974">
        <v>3.02</v>
      </c>
      <c r="N9974">
        <v>3.61</v>
      </c>
      <c r="O9974">
        <v>11.7</v>
      </c>
    </row>
    <row r="9975" spans="1:15" x14ac:dyDescent="0.35">
      <c r="A9975" s="1">
        <v>46385</v>
      </c>
      <c r="B9975">
        <v>3</v>
      </c>
      <c r="C9975" t="s">
        <v>28</v>
      </c>
      <c r="D9975" t="s">
        <v>23</v>
      </c>
      <c r="E9975">
        <v>85</v>
      </c>
      <c r="F9975">
        <v>58.8</v>
      </c>
      <c r="G9975">
        <v>102</v>
      </c>
      <c r="H9975">
        <v>62.2</v>
      </c>
      <c r="I9975">
        <v>20.7</v>
      </c>
      <c r="J9975">
        <v>73.2</v>
      </c>
      <c r="K9975">
        <v>1227.8</v>
      </c>
      <c r="L9975">
        <v>88.1</v>
      </c>
      <c r="M9975">
        <v>3.64</v>
      </c>
      <c r="N9975">
        <v>4.05</v>
      </c>
      <c r="O9975">
        <v>32.1</v>
      </c>
    </row>
    <row r="9976" spans="1:15" x14ac:dyDescent="0.35">
      <c r="A9976" s="1">
        <v>46385</v>
      </c>
      <c r="B9976">
        <v>4</v>
      </c>
      <c r="C9976" t="s">
        <v>28</v>
      </c>
      <c r="D9976" t="s">
        <v>16</v>
      </c>
      <c r="E9976">
        <v>120</v>
      </c>
      <c r="F9976">
        <v>70.900000000000006</v>
      </c>
      <c r="G9976">
        <v>143.30000000000001</v>
      </c>
      <c r="H9976">
        <v>97.2</v>
      </c>
      <c r="I9976">
        <v>20.9</v>
      </c>
      <c r="J9976">
        <v>72.8</v>
      </c>
      <c r="K9976">
        <v>1503.8</v>
      </c>
      <c r="L9976">
        <v>97.9</v>
      </c>
      <c r="M9976">
        <v>4.3899999999999997</v>
      </c>
      <c r="N9976">
        <v>6.11</v>
      </c>
      <c r="O9976">
        <v>32.299999999999997</v>
      </c>
    </row>
    <row r="9977" spans="1:15" x14ac:dyDescent="0.35">
      <c r="A9977" s="1">
        <v>46385</v>
      </c>
      <c r="B9977">
        <v>5</v>
      </c>
      <c r="C9977" t="s">
        <v>21</v>
      </c>
      <c r="D9977" t="s">
        <v>20</v>
      </c>
      <c r="E9977">
        <v>210</v>
      </c>
      <c r="F9977">
        <v>54.8</v>
      </c>
      <c r="G9977">
        <v>144.30000000000001</v>
      </c>
      <c r="H9977">
        <v>88.5</v>
      </c>
      <c r="I9977">
        <v>22.2</v>
      </c>
      <c r="J9977">
        <v>64.099999999999994</v>
      </c>
      <c r="K9977">
        <v>1350.1</v>
      </c>
      <c r="L9977">
        <v>87.7</v>
      </c>
      <c r="M9977">
        <v>3.33</v>
      </c>
      <c r="N9977">
        <v>5.38</v>
      </c>
      <c r="O9977">
        <v>23.4</v>
      </c>
    </row>
    <row r="9978" spans="1:15" x14ac:dyDescent="0.35">
      <c r="A9978" s="1">
        <v>46385</v>
      </c>
      <c r="B9978">
        <v>6</v>
      </c>
      <c r="C9978" t="s">
        <v>19</v>
      </c>
      <c r="D9978" t="s">
        <v>20</v>
      </c>
      <c r="E9978">
        <v>210</v>
      </c>
      <c r="F9978">
        <v>53</v>
      </c>
      <c r="G9978">
        <v>125.2</v>
      </c>
      <c r="H9978">
        <v>80.2</v>
      </c>
      <c r="I9978">
        <v>21.4</v>
      </c>
      <c r="J9978">
        <v>64.7</v>
      </c>
      <c r="K9978">
        <v>1280.9000000000001</v>
      </c>
      <c r="L9978">
        <v>91.3</v>
      </c>
      <c r="M9978">
        <v>2.99</v>
      </c>
      <c r="N9978">
        <v>4.24</v>
      </c>
      <c r="O9978">
        <v>17</v>
      </c>
    </row>
    <row r="9979" spans="1:15" x14ac:dyDescent="0.35">
      <c r="A9979" s="1">
        <v>46385</v>
      </c>
      <c r="B9979">
        <v>8</v>
      </c>
      <c r="C9979" t="s">
        <v>21</v>
      </c>
      <c r="D9979" t="s">
        <v>18</v>
      </c>
      <c r="E9979">
        <v>85</v>
      </c>
      <c r="F9979">
        <v>91.2</v>
      </c>
      <c r="G9979">
        <v>161.30000000000001</v>
      </c>
      <c r="H9979">
        <v>105.2</v>
      </c>
      <c r="I9979">
        <v>21.1</v>
      </c>
      <c r="J9979">
        <v>70.900000000000006</v>
      </c>
      <c r="K9979">
        <v>1927.2</v>
      </c>
      <c r="L9979">
        <v>132</v>
      </c>
      <c r="M9979">
        <v>6.12</v>
      </c>
      <c r="N9979">
        <v>5.4</v>
      </c>
      <c r="O9979">
        <v>19.100000000000001</v>
      </c>
    </row>
    <row r="9980" spans="1:15" x14ac:dyDescent="0.35">
      <c r="A9980" s="1">
        <v>46385</v>
      </c>
      <c r="B9980">
        <v>9</v>
      </c>
      <c r="C9980" t="s">
        <v>24</v>
      </c>
      <c r="D9980" t="s">
        <v>22</v>
      </c>
      <c r="E9980">
        <v>100</v>
      </c>
      <c r="F9980">
        <v>65.3</v>
      </c>
      <c r="G9980">
        <v>153.4</v>
      </c>
      <c r="H9980">
        <v>90.1</v>
      </c>
      <c r="I9980">
        <v>27</v>
      </c>
      <c r="J9980">
        <v>58.5</v>
      </c>
      <c r="K9980">
        <v>1386.9</v>
      </c>
      <c r="L9980">
        <v>96.9</v>
      </c>
      <c r="M9980">
        <v>5.46</v>
      </c>
      <c r="N9980">
        <v>4.79</v>
      </c>
      <c r="O9980">
        <v>13.9</v>
      </c>
    </row>
    <row r="9981" spans="1:15" x14ac:dyDescent="0.35">
      <c r="A9981" s="1">
        <v>46385</v>
      </c>
      <c r="B9981">
        <v>10</v>
      </c>
      <c r="C9981" t="s">
        <v>24</v>
      </c>
      <c r="D9981" t="s">
        <v>20</v>
      </c>
      <c r="E9981">
        <v>120</v>
      </c>
      <c r="F9981">
        <v>101.4</v>
      </c>
      <c r="G9981">
        <v>164.3</v>
      </c>
      <c r="H9981">
        <v>116.1</v>
      </c>
      <c r="I9981">
        <v>20.6</v>
      </c>
      <c r="J9981">
        <v>64.3</v>
      </c>
      <c r="K9981">
        <v>1683.1</v>
      </c>
      <c r="L9981">
        <v>110.1</v>
      </c>
      <c r="M9981">
        <v>5.22</v>
      </c>
      <c r="N9981">
        <v>6.13</v>
      </c>
      <c r="O9981">
        <v>14.4</v>
      </c>
    </row>
    <row r="9982" spans="1:15" x14ac:dyDescent="0.35">
      <c r="A9982" s="1">
        <v>46385</v>
      </c>
      <c r="B9982">
        <v>11</v>
      </c>
      <c r="C9982" t="s">
        <v>17</v>
      </c>
      <c r="D9982" t="s">
        <v>23</v>
      </c>
      <c r="E9982">
        <v>210</v>
      </c>
      <c r="F9982">
        <v>94.8</v>
      </c>
      <c r="G9982">
        <v>156.80000000000001</v>
      </c>
      <c r="H9982">
        <v>93.5</v>
      </c>
      <c r="I9982">
        <v>30.1</v>
      </c>
      <c r="J9982">
        <v>52</v>
      </c>
      <c r="K9982">
        <v>1725.2</v>
      </c>
      <c r="L9982">
        <v>114.4</v>
      </c>
      <c r="M9982">
        <v>6.53</v>
      </c>
      <c r="N9982">
        <v>4.72</v>
      </c>
      <c r="O9982">
        <v>20.3</v>
      </c>
    </row>
    <row r="9983" spans="1:15" x14ac:dyDescent="0.35">
      <c r="A9983" s="1">
        <v>46385</v>
      </c>
      <c r="B9983">
        <v>12</v>
      </c>
      <c r="C9983" t="s">
        <v>26</v>
      </c>
      <c r="D9983" t="s">
        <v>23</v>
      </c>
      <c r="E9983">
        <v>130</v>
      </c>
      <c r="F9983">
        <v>68.7</v>
      </c>
      <c r="G9983">
        <v>165.4</v>
      </c>
      <c r="H9983">
        <v>97.9</v>
      </c>
      <c r="I9983">
        <v>23.5</v>
      </c>
      <c r="J9983">
        <v>58.5</v>
      </c>
      <c r="K9983">
        <v>1549.2</v>
      </c>
      <c r="L9983">
        <v>98.5</v>
      </c>
      <c r="M9983">
        <v>3.65</v>
      </c>
      <c r="N9983">
        <v>3.46</v>
      </c>
      <c r="O9983">
        <v>26.7</v>
      </c>
    </row>
    <row r="9984" spans="1:15" x14ac:dyDescent="0.35">
      <c r="A9984" s="1">
        <v>46385</v>
      </c>
      <c r="B9984">
        <v>15</v>
      </c>
      <c r="C9984" t="s">
        <v>15</v>
      </c>
      <c r="D9984" t="s">
        <v>16</v>
      </c>
      <c r="E9984">
        <v>150</v>
      </c>
      <c r="F9984">
        <v>78.400000000000006</v>
      </c>
      <c r="G9984">
        <v>206.9</v>
      </c>
      <c r="H9984">
        <v>106.9</v>
      </c>
      <c r="I9984">
        <v>18.5</v>
      </c>
      <c r="J9984">
        <v>60</v>
      </c>
      <c r="K9984">
        <v>1671.6</v>
      </c>
      <c r="L9984">
        <v>112.7</v>
      </c>
      <c r="M9984">
        <v>4.8899999999999997</v>
      </c>
      <c r="N9984">
        <v>4.55</v>
      </c>
      <c r="O9984">
        <v>26.5</v>
      </c>
    </row>
    <row r="9985" spans="1:15" x14ac:dyDescent="0.35">
      <c r="A9985" s="1">
        <v>46385</v>
      </c>
      <c r="B9985">
        <v>16</v>
      </c>
      <c r="C9985" t="s">
        <v>15</v>
      </c>
      <c r="D9985" t="s">
        <v>20</v>
      </c>
      <c r="E9985">
        <v>70</v>
      </c>
      <c r="F9985">
        <v>85.8</v>
      </c>
      <c r="G9985">
        <v>137.19999999999999</v>
      </c>
      <c r="H9985">
        <v>78.3</v>
      </c>
      <c r="I9985">
        <v>19.600000000000001</v>
      </c>
      <c r="J9985">
        <v>60.2</v>
      </c>
      <c r="K9985">
        <v>1675.3</v>
      </c>
      <c r="L9985">
        <v>113.4</v>
      </c>
      <c r="M9985">
        <v>5.23</v>
      </c>
      <c r="N9985">
        <v>4.28</v>
      </c>
      <c r="O9985">
        <v>27.1</v>
      </c>
    </row>
    <row r="9986" spans="1:15" x14ac:dyDescent="0.35">
      <c r="A9986" s="1">
        <v>46385</v>
      </c>
      <c r="B9986">
        <v>20</v>
      </c>
      <c r="C9986" t="s">
        <v>29</v>
      </c>
      <c r="D9986" t="s">
        <v>20</v>
      </c>
      <c r="E9986">
        <v>70</v>
      </c>
      <c r="F9986">
        <v>95.3</v>
      </c>
      <c r="G9986">
        <v>143.30000000000001</v>
      </c>
      <c r="H9986">
        <v>87.3</v>
      </c>
      <c r="I9986">
        <v>27.6</v>
      </c>
      <c r="J9986">
        <v>49.7</v>
      </c>
      <c r="K9986">
        <v>1818.5</v>
      </c>
      <c r="L9986">
        <v>119</v>
      </c>
      <c r="M9986">
        <v>5.39</v>
      </c>
      <c r="N9986">
        <v>5.68</v>
      </c>
      <c r="O9986">
        <v>18.899999999999999</v>
      </c>
    </row>
    <row r="9987" spans="1:15" x14ac:dyDescent="0.35">
      <c r="A9987" s="1">
        <v>46385</v>
      </c>
      <c r="B9987">
        <v>21</v>
      </c>
      <c r="C9987" t="s">
        <v>28</v>
      </c>
      <c r="D9987" t="s">
        <v>18</v>
      </c>
      <c r="E9987">
        <v>70</v>
      </c>
      <c r="F9987">
        <v>63.5</v>
      </c>
      <c r="G9987">
        <v>175.3</v>
      </c>
      <c r="H9987">
        <v>84.7</v>
      </c>
      <c r="I9987">
        <v>20.3</v>
      </c>
      <c r="J9987">
        <v>54.1</v>
      </c>
      <c r="K9987">
        <v>1500</v>
      </c>
      <c r="L9987">
        <v>102.2</v>
      </c>
      <c r="M9987">
        <v>4.1399999999999997</v>
      </c>
      <c r="N9987">
        <v>1.85</v>
      </c>
      <c r="O9987">
        <v>33.200000000000003</v>
      </c>
    </row>
    <row r="9988" spans="1:15" x14ac:dyDescent="0.35">
      <c r="A9988" s="1">
        <v>46385</v>
      </c>
      <c r="B9988">
        <v>22</v>
      </c>
      <c r="C9988" t="s">
        <v>25</v>
      </c>
      <c r="D9988" t="s">
        <v>18</v>
      </c>
      <c r="E9988">
        <v>150</v>
      </c>
      <c r="F9988">
        <v>76.3</v>
      </c>
      <c r="G9988">
        <v>139.1</v>
      </c>
      <c r="H9988">
        <v>97.2</v>
      </c>
      <c r="I9988">
        <v>27.1</v>
      </c>
      <c r="J9988">
        <v>70.900000000000006</v>
      </c>
      <c r="K9988">
        <v>1561</v>
      </c>
      <c r="L9988">
        <v>103.9</v>
      </c>
      <c r="M9988">
        <v>4.2300000000000004</v>
      </c>
      <c r="N9988">
        <v>4.76</v>
      </c>
      <c r="O9988">
        <v>16.2</v>
      </c>
    </row>
    <row r="9989" spans="1:15" x14ac:dyDescent="0.35">
      <c r="A9989" s="1">
        <v>46386</v>
      </c>
      <c r="B9989">
        <v>0</v>
      </c>
      <c r="C9989" t="s">
        <v>28</v>
      </c>
      <c r="D9989" t="s">
        <v>18</v>
      </c>
      <c r="E9989">
        <v>210</v>
      </c>
      <c r="F9989">
        <v>53.9</v>
      </c>
      <c r="G9989">
        <v>187.2</v>
      </c>
      <c r="H9989">
        <v>87</v>
      </c>
      <c r="I9989">
        <v>18.8</v>
      </c>
      <c r="J9989">
        <v>66.900000000000006</v>
      </c>
      <c r="K9989">
        <v>1210.5</v>
      </c>
      <c r="L9989">
        <v>85.3</v>
      </c>
      <c r="M9989">
        <v>3.57</v>
      </c>
      <c r="N9989">
        <v>4.76</v>
      </c>
      <c r="O9989">
        <v>34.6</v>
      </c>
    </row>
    <row r="9990" spans="1:15" x14ac:dyDescent="0.35">
      <c r="A9990" s="1">
        <v>46386</v>
      </c>
      <c r="B9990">
        <v>1</v>
      </c>
      <c r="C9990" t="s">
        <v>25</v>
      </c>
      <c r="D9990" t="s">
        <v>20</v>
      </c>
      <c r="E9990">
        <v>150</v>
      </c>
      <c r="F9990">
        <v>57.3</v>
      </c>
      <c r="G9990">
        <v>159.4</v>
      </c>
      <c r="H9990">
        <v>90.9</v>
      </c>
      <c r="I9990">
        <v>23.5</v>
      </c>
      <c r="J9990">
        <v>75.7</v>
      </c>
      <c r="K9990">
        <v>1251.0999999999999</v>
      </c>
      <c r="L9990">
        <v>86.3</v>
      </c>
      <c r="M9990">
        <v>3.62</v>
      </c>
      <c r="N9990">
        <v>2.77</v>
      </c>
      <c r="O9990">
        <v>18.5</v>
      </c>
    </row>
    <row r="9991" spans="1:15" x14ac:dyDescent="0.35">
      <c r="A9991" s="1">
        <v>46386</v>
      </c>
      <c r="B9991">
        <v>3</v>
      </c>
      <c r="C9991" t="s">
        <v>28</v>
      </c>
      <c r="D9991" t="s">
        <v>16</v>
      </c>
      <c r="E9991">
        <v>210</v>
      </c>
      <c r="F9991">
        <v>63.8</v>
      </c>
      <c r="G9991">
        <v>171.3</v>
      </c>
      <c r="H9991">
        <v>90.9</v>
      </c>
      <c r="I9991">
        <v>22.1</v>
      </c>
      <c r="J9991">
        <v>74.8</v>
      </c>
      <c r="K9991">
        <v>1350.1</v>
      </c>
      <c r="L9991">
        <v>96.2</v>
      </c>
      <c r="M9991">
        <v>5.26</v>
      </c>
      <c r="N9991">
        <v>2.87</v>
      </c>
      <c r="O9991">
        <v>31.9</v>
      </c>
    </row>
    <row r="9992" spans="1:15" x14ac:dyDescent="0.35">
      <c r="A9992" s="1">
        <v>46386</v>
      </c>
      <c r="B9992">
        <v>4</v>
      </c>
      <c r="C9992" t="s">
        <v>15</v>
      </c>
      <c r="D9992" t="s">
        <v>16</v>
      </c>
      <c r="E9992">
        <v>120</v>
      </c>
      <c r="F9992">
        <v>74.599999999999994</v>
      </c>
      <c r="G9992">
        <v>148.80000000000001</v>
      </c>
      <c r="H9992">
        <v>90.7</v>
      </c>
      <c r="I9992">
        <v>18.899999999999999</v>
      </c>
      <c r="J9992">
        <v>64.3</v>
      </c>
      <c r="K9992">
        <v>1634.1</v>
      </c>
      <c r="L9992">
        <v>106.8</v>
      </c>
      <c r="M9992">
        <v>4.03</v>
      </c>
      <c r="N9992">
        <v>4.62</v>
      </c>
      <c r="O9992">
        <v>24.4</v>
      </c>
    </row>
    <row r="9993" spans="1:15" x14ac:dyDescent="0.35">
      <c r="A9993" s="1">
        <v>46386</v>
      </c>
      <c r="B9993">
        <v>12</v>
      </c>
      <c r="C9993" t="s">
        <v>26</v>
      </c>
      <c r="D9993" t="s">
        <v>16</v>
      </c>
      <c r="E9993">
        <v>320</v>
      </c>
      <c r="F9993">
        <v>61.7</v>
      </c>
      <c r="G9993">
        <v>108.9</v>
      </c>
      <c r="H9993">
        <v>69.400000000000006</v>
      </c>
      <c r="I9993">
        <v>28.4</v>
      </c>
      <c r="J9993">
        <v>55.9</v>
      </c>
      <c r="K9993">
        <v>1488.5</v>
      </c>
      <c r="L9993">
        <v>101.7</v>
      </c>
      <c r="M9993">
        <v>4.13</v>
      </c>
      <c r="N9993">
        <v>4.17</v>
      </c>
      <c r="O9993">
        <v>29</v>
      </c>
    </row>
    <row r="9994" spans="1:15" x14ac:dyDescent="0.35">
      <c r="A9994" s="1">
        <v>46386</v>
      </c>
      <c r="B9994">
        <v>13</v>
      </c>
      <c r="C9994" t="s">
        <v>26</v>
      </c>
      <c r="D9994" t="s">
        <v>16</v>
      </c>
      <c r="E9994">
        <v>100</v>
      </c>
      <c r="F9994">
        <v>48.4</v>
      </c>
      <c r="G9994">
        <v>126.7</v>
      </c>
      <c r="H9994">
        <v>82.7</v>
      </c>
      <c r="I9994">
        <v>25.6</v>
      </c>
      <c r="J9994">
        <v>65.900000000000006</v>
      </c>
      <c r="K9994">
        <v>1348.1</v>
      </c>
      <c r="L9994">
        <v>94.5</v>
      </c>
      <c r="M9994">
        <v>3.69</v>
      </c>
      <c r="N9994">
        <v>3.82</v>
      </c>
      <c r="O9994">
        <v>24.3</v>
      </c>
    </row>
    <row r="9995" spans="1:15" x14ac:dyDescent="0.35">
      <c r="A9995" s="1">
        <v>46386</v>
      </c>
      <c r="B9995">
        <v>14</v>
      </c>
      <c r="C9995" t="s">
        <v>21</v>
      </c>
      <c r="D9995" t="s">
        <v>23</v>
      </c>
      <c r="E9995">
        <v>150</v>
      </c>
      <c r="F9995">
        <v>66.900000000000006</v>
      </c>
      <c r="G9995">
        <v>164.4</v>
      </c>
      <c r="H9995">
        <v>93.6</v>
      </c>
      <c r="I9995">
        <v>23.8</v>
      </c>
      <c r="J9995">
        <v>62.1</v>
      </c>
      <c r="K9995">
        <v>1585.7</v>
      </c>
      <c r="L9995">
        <v>103.2</v>
      </c>
      <c r="M9995">
        <v>4.32</v>
      </c>
      <c r="N9995">
        <v>3.97</v>
      </c>
      <c r="O9995">
        <v>20.3</v>
      </c>
    </row>
    <row r="9996" spans="1:15" x14ac:dyDescent="0.35">
      <c r="A9996" s="1">
        <v>46386</v>
      </c>
      <c r="B9996">
        <v>16</v>
      </c>
      <c r="C9996" t="s">
        <v>21</v>
      </c>
      <c r="D9996" t="s">
        <v>20</v>
      </c>
      <c r="E9996">
        <v>120</v>
      </c>
      <c r="F9996">
        <v>66.400000000000006</v>
      </c>
      <c r="G9996">
        <v>190.6</v>
      </c>
      <c r="H9996">
        <v>97.1</v>
      </c>
      <c r="I9996">
        <v>22.8</v>
      </c>
      <c r="J9996">
        <v>71.2</v>
      </c>
      <c r="K9996">
        <v>1666.3</v>
      </c>
      <c r="L9996">
        <v>107.5</v>
      </c>
      <c r="M9996">
        <v>4.74</v>
      </c>
      <c r="N9996">
        <v>3.69</v>
      </c>
      <c r="O9996">
        <v>24.2</v>
      </c>
    </row>
    <row r="9997" spans="1:15" x14ac:dyDescent="0.35">
      <c r="A9997" s="1">
        <v>46386</v>
      </c>
      <c r="B9997">
        <v>18</v>
      </c>
      <c r="C9997" t="s">
        <v>17</v>
      </c>
      <c r="D9997" t="s">
        <v>22</v>
      </c>
      <c r="E9997">
        <v>100</v>
      </c>
      <c r="F9997">
        <v>95.9</v>
      </c>
      <c r="G9997">
        <v>136.69999999999999</v>
      </c>
      <c r="H9997">
        <v>90.2</v>
      </c>
      <c r="I9997">
        <v>24.6</v>
      </c>
      <c r="J9997">
        <v>49.3</v>
      </c>
      <c r="K9997">
        <v>1758.1</v>
      </c>
      <c r="L9997">
        <v>125.1</v>
      </c>
      <c r="M9997">
        <v>5.54</v>
      </c>
      <c r="N9997">
        <v>5.51</v>
      </c>
      <c r="O9997">
        <v>19.399999999999999</v>
      </c>
    </row>
    <row r="9998" spans="1:15" x14ac:dyDescent="0.35">
      <c r="A9998" s="1">
        <v>46386</v>
      </c>
      <c r="B9998">
        <v>20</v>
      </c>
      <c r="C9998" t="s">
        <v>25</v>
      </c>
      <c r="D9998" t="s">
        <v>20</v>
      </c>
      <c r="E9998">
        <v>210</v>
      </c>
      <c r="F9998">
        <v>91</v>
      </c>
      <c r="G9998">
        <v>188.4</v>
      </c>
      <c r="H9998">
        <v>117.9</v>
      </c>
      <c r="I9998">
        <v>24.9</v>
      </c>
      <c r="J9998">
        <v>67.8</v>
      </c>
      <c r="K9998">
        <v>1607.8</v>
      </c>
      <c r="L9998">
        <v>105.3</v>
      </c>
      <c r="M9998">
        <v>5.85</v>
      </c>
      <c r="N9998">
        <v>4.3</v>
      </c>
      <c r="O9998">
        <v>19.899999999999999</v>
      </c>
    </row>
    <row r="9999" spans="1:15" x14ac:dyDescent="0.35">
      <c r="A9999" s="1">
        <v>46386</v>
      </c>
      <c r="B9999">
        <v>21</v>
      </c>
      <c r="C9999" t="s">
        <v>25</v>
      </c>
      <c r="D9999" t="s">
        <v>16</v>
      </c>
      <c r="E9999">
        <v>320</v>
      </c>
      <c r="F9999">
        <v>76.400000000000006</v>
      </c>
      <c r="G9999">
        <v>150.80000000000001</v>
      </c>
      <c r="H9999">
        <v>107.4</v>
      </c>
      <c r="I9999">
        <v>23.4</v>
      </c>
      <c r="J9999">
        <v>78.5</v>
      </c>
      <c r="K9999">
        <v>1334.2</v>
      </c>
      <c r="L9999">
        <v>94.3</v>
      </c>
      <c r="M9999">
        <v>4.33</v>
      </c>
      <c r="N9999">
        <v>4.3</v>
      </c>
      <c r="O9999">
        <v>21.3</v>
      </c>
    </row>
    <row r="10000" spans="1:15" x14ac:dyDescent="0.35">
      <c r="A10000" s="1">
        <v>46386</v>
      </c>
      <c r="B10000">
        <v>23</v>
      </c>
      <c r="C10000" t="s">
        <v>25</v>
      </c>
      <c r="D10000" t="s">
        <v>23</v>
      </c>
      <c r="E10000">
        <v>150</v>
      </c>
      <c r="F10000">
        <v>60.8</v>
      </c>
      <c r="G10000">
        <v>148</v>
      </c>
      <c r="H10000">
        <v>69.400000000000006</v>
      </c>
      <c r="I10000">
        <v>26</v>
      </c>
      <c r="J10000">
        <v>61.3</v>
      </c>
      <c r="K10000">
        <v>1500.8</v>
      </c>
      <c r="L10000">
        <v>103</v>
      </c>
      <c r="M10000">
        <v>3.67</v>
      </c>
      <c r="N10000">
        <v>3.28</v>
      </c>
      <c r="O10000">
        <v>17.5</v>
      </c>
    </row>
    <row r="10001" spans="1:15" x14ac:dyDescent="0.35">
      <c r="A10001" s="1">
        <v>46387</v>
      </c>
      <c r="B10001">
        <v>0</v>
      </c>
      <c r="C10001" t="s">
        <v>21</v>
      </c>
      <c r="D10001" t="s">
        <v>23</v>
      </c>
      <c r="E10001">
        <v>70</v>
      </c>
      <c r="F10001">
        <v>66.7</v>
      </c>
      <c r="G10001">
        <v>157.1</v>
      </c>
      <c r="H10001">
        <v>88.9</v>
      </c>
      <c r="I10001">
        <v>19.399999999999999</v>
      </c>
      <c r="J10001">
        <v>72.7</v>
      </c>
      <c r="K10001">
        <v>1489.1</v>
      </c>
      <c r="L10001">
        <v>99.7</v>
      </c>
      <c r="M10001">
        <v>4.04</v>
      </c>
      <c r="N10001">
        <v>3.65</v>
      </c>
      <c r="O10001">
        <v>21.6</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C3C9B-CFBA-4665-A717-581C728ACBD7}">
  <dimension ref="A1:M19979"/>
  <sheetViews>
    <sheetView workbookViewId="0">
      <selection activeCell="M998" sqref="E1:M998"/>
    </sheetView>
  </sheetViews>
  <sheetFormatPr defaultRowHeight="14.5" x14ac:dyDescent="0.35"/>
  <cols>
    <col min="1" max="1" width="10.453125" bestFit="1" customWidth="1"/>
    <col min="2" max="2" width="7.1796875" bestFit="1" customWidth="1"/>
    <col min="5" max="5" width="10.453125" bestFit="1" customWidth="1"/>
    <col min="6" max="6" width="8.54296875" bestFit="1" customWidth="1"/>
    <col min="7" max="7" width="8.36328125" customWidth="1"/>
    <col min="8" max="8" width="10.36328125" customWidth="1"/>
    <col min="9" max="9" width="13.26953125" customWidth="1"/>
  </cols>
  <sheetData>
    <row r="1" spans="1:13" x14ac:dyDescent="0.35">
      <c r="A1" s="11" t="s">
        <v>2</v>
      </c>
      <c r="B1" t="s">
        <v>66</v>
      </c>
      <c r="C1" s="11" t="s">
        <v>6</v>
      </c>
      <c r="E1" t="s">
        <v>25</v>
      </c>
      <c r="F1" s="14" t="s">
        <v>68</v>
      </c>
      <c r="G1" s="14" t="s">
        <v>29</v>
      </c>
      <c r="H1" s="14" t="s">
        <v>27</v>
      </c>
      <c r="I1" s="14" t="s">
        <v>26</v>
      </c>
      <c r="J1" s="14" t="s">
        <v>19</v>
      </c>
      <c r="K1" s="14" t="s">
        <v>69</v>
      </c>
      <c r="L1" s="14" t="s">
        <v>17</v>
      </c>
      <c r="M1" s="14" t="s">
        <v>28</v>
      </c>
    </row>
    <row r="2" spans="1:13" x14ac:dyDescent="0.35">
      <c r="A2" s="12" t="s">
        <v>15</v>
      </c>
      <c r="B2" t="s">
        <v>67</v>
      </c>
      <c r="C2" s="12">
        <v>151.80000000000001</v>
      </c>
      <c r="E2" cm="1">
        <f t="array" ref="E2:E999">_xlfn._xlws.FILTER($C$2:$C$10001,$A$2:$A$10001="Ahmedabad")</f>
        <v>147.80000000000001</v>
      </c>
      <c r="F2" cm="1">
        <f t="array" ref="F2:F1010">_xlfn._xlws.FILTER($C$2:$C$10001,$A$2:$A$10001="Bengaluru")</f>
        <v>151.80000000000001</v>
      </c>
      <c r="G2" cm="1">
        <f t="array" ref="G2:G1019">_xlfn._xlws.FILTER($C$2:$C$10001,$A$2:$A$10001="Chennai")</f>
        <v>157.30000000000001</v>
      </c>
      <c r="H2" cm="1">
        <f t="array" ref="H2:H1035">_xlfn._xlws.FILTER($C$2:$C$10001,$A$2:$A$10001="Delhi")</f>
        <v>191.3</v>
      </c>
      <c r="I2" s="15" cm="1">
        <f t="array" ref="I2:I963">_xlfn._xlws.FILTER($C$2:$C$10001,$A$2:$A$10001="Hyderabad")</f>
        <v>144.5</v>
      </c>
      <c r="J2" s="15" cm="1">
        <f t="array" ref="J2:J958">_xlfn._xlws.FILTER($C$2:$C$10001,$A$2:$A$10001="Jaipur")</f>
        <v>159.1</v>
      </c>
      <c r="K2" s="15" cm="1">
        <f t="array" ref="K2:K1015">_xlfn._xlws.FILTER($C$2:$C$10001,$A$2:$A$10001="Kolkata")</f>
        <v>153</v>
      </c>
      <c r="L2" cm="1">
        <f t="array" ref="L2:L1002">_xlfn._xlws.FILTER($C$2:$C$10001,$A$2:$A$10001="Mumbai")</f>
        <v>177</v>
      </c>
      <c r="M2" cm="1">
        <f t="array" ref="M2:M1024">_xlfn._xlws.FILTER($C$2:$C$10001,$A$2:$A$10001="Pune")</f>
        <v>131.5</v>
      </c>
    </row>
    <row r="3" spans="1:13" x14ac:dyDescent="0.35">
      <c r="A3" s="13" t="s">
        <v>17</v>
      </c>
      <c r="B3" t="s">
        <v>67</v>
      </c>
      <c r="C3" s="13">
        <v>177</v>
      </c>
      <c r="E3">
        <v>152.9</v>
      </c>
      <c r="F3">
        <v>168</v>
      </c>
      <c r="G3">
        <v>162.6</v>
      </c>
      <c r="H3">
        <v>169.4</v>
      </c>
      <c r="I3" s="15">
        <v>188.5</v>
      </c>
      <c r="J3" s="15">
        <v>166.4</v>
      </c>
      <c r="K3" s="15">
        <v>144</v>
      </c>
      <c r="L3">
        <v>171.4</v>
      </c>
      <c r="M3">
        <v>139.9</v>
      </c>
    </row>
    <row r="4" spans="1:13" x14ac:dyDescent="0.35">
      <c r="A4" s="12" t="s">
        <v>19</v>
      </c>
      <c r="B4" t="s">
        <v>67</v>
      </c>
      <c r="C4" s="12">
        <v>159.1</v>
      </c>
      <c r="E4">
        <v>139.30000000000001</v>
      </c>
      <c r="F4">
        <v>167.4</v>
      </c>
      <c r="G4">
        <v>143.6</v>
      </c>
      <c r="H4">
        <v>158.80000000000001</v>
      </c>
      <c r="I4" s="15">
        <v>149.5</v>
      </c>
      <c r="J4" s="15">
        <v>158.69999999999999</v>
      </c>
      <c r="K4" s="15">
        <v>149</v>
      </c>
      <c r="L4">
        <v>156.4</v>
      </c>
      <c r="M4">
        <v>152</v>
      </c>
    </row>
    <row r="5" spans="1:13" x14ac:dyDescent="0.35">
      <c r="A5" s="13" t="s">
        <v>21</v>
      </c>
      <c r="B5" t="s">
        <v>67</v>
      </c>
      <c r="C5" s="13">
        <v>162.1</v>
      </c>
      <c r="E5">
        <v>132.19999999999999</v>
      </c>
      <c r="F5">
        <v>161.5</v>
      </c>
      <c r="G5">
        <v>173.9</v>
      </c>
      <c r="H5">
        <v>199.2</v>
      </c>
      <c r="I5" s="15">
        <v>228.3</v>
      </c>
      <c r="J5" s="15">
        <v>147.6</v>
      </c>
      <c r="K5" s="15">
        <v>152.19999999999999</v>
      </c>
      <c r="L5">
        <v>218.2</v>
      </c>
      <c r="M5">
        <v>161</v>
      </c>
    </row>
    <row r="6" spans="1:13" x14ac:dyDescent="0.35">
      <c r="A6" s="12" t="s">
        <v>19</v>
      </c>
      <c r="B6" t="s">
        <v>67</v>
      </c>
      <c r="C6" s="12">
        <v>166.4</v>
      </c>
      <c r="E6">
        <v>154.1</v>
      </c>
      <c r="F6">
        <v>168</v>
      </c>
      <c r="G6">
        <v>139.80000000000001</v>
      </c>
      <c r="H6">
        <v>187.8</v>
      </c>
      <c r="I6" s="15">
        <v>126.5</v>
      </c>
      <c r="J6" s="15">
        <v>138.1</v>
      </c>
      <c r="K6" s="15">
        <v>168.8</v>
      </c>
      <c r="L6">
        <v>201.4</v>
      </c>
      <c r="M6">
        <v>142.19999999999999</v>
      </c>
    </row>
    <row r="7" spans="1:13" x14ac:dyDescent="0.35">
      <c r="A7" s="13" t="s">
        <v>24</v>
      </c>
      <c r="B7" t="s">
        <v>67</v>
      </c>
      <c r="C7" s="13">
        <v>153</v>
      </c>
      <c r="E7">
        <v>190.8</v>
      </c>
      <c r="F7">
        <v>183.6</v>
      </c>
      <c r="G7">
        <v>120.7</v>
      </c>
      <c r="H7">
        <v>216.8</v>
      </c>
      <c r="I7" s="15">
        <v>158</v>
      </c>
      <c r="J7" s="15">
        <v>156.4</v>
      </c>
      <c r="K7" s="15">
        <v>188.2</v>
      </c>
      <c r="L7">
        <v>183.2</v>
      </c>
      <c r="M7">
        <v>124.7</v>
      </c>
    </row>
    <row r="8" spans="1:13" x14ac:dyDescent="0.35">
      <c r="A8" s="12" t="s">
        <v>25</v>
      </c>
      <c r="B8" t="s">
        <v>67</v>
      </c>
      <c r="C8" s="12">
        <v>147.80000000000001</v>
      </c>
      <c r="E8">
        <v>182</v>
      </c>
      <c r="F8">
        <v>166.5</v>
      </c>
      <c r="G8">
        <v>96.6</v>
      </c>
      <c r="H8">
        <v>158</v>
      </c>
      <c r="I8" s="15">
        <v>189.3</v>
      </c>
      <c r="J8" s="15">
        <v>119.6</v>
      </c>
      <c r="K8" s="15">
        <v>185.1</v>
      </c>
      <c r="L8">
        <v>127.3</v>
      </c>
      <c r="M8">
        <v>145</v>
      </c>
    </row>
    <row r="9" spans="1:13" x14ac:dyDescent="0.35">
      <c r="A9" s="13" t="s">
        <v>17</v>
      </c>
      <c r="B9" t="s">
        <v>67</v>
      </c>
      <c r="C9" s="13">
        <v>171.4</v>
      </c>
      <c r="E9">
        <v>141.30000000000001</v>
      </c>
      <c r="F9">
        <v>148.80000000000001</v>
      </c>
      <c r="G9">
        <v>167.5</v>
      </c>
      <c r="H9">
        <v>178.5</v>
      </c>
      <c r="I9" s="15">
        <v>142.4</v>
      </c>
      <c r="J9" s="15">
        <v>148.1</v>
      </c>
      <c r="K9" s="15">
        <v>197</v>
      </c>
      <c r="L9">
        <v>166.9</v>
      </c>
      <c r="M9">
        <v>171.2</v>
      </c>
    </row>
    <row r="10" spans="1:13" x14ac:dyDescent="0.35">
      <c r="A10" s="12" t="s">
        <v>26</v>
      </c>
      <c r="B10" t="s">
        <v>67</v>
      </c>
      <c r="C10" s="12">
        <v>144.5</v>
      </c>
      <c r="E10">
        <v>157.19999999999999</v>
      </c>
      <c r="F10">
        <v>155.6</v>
      </c>
      <c r="G10">
        <v>127.2</v>
      </c>
      <c r="H10">
        <v>166.6</v>
      </c>
      <c r="I10" s="15">
        <v>141.80000000000001</v>
      </c>
      <c r="J10" s="15">
        <v>124.1</v>
      </c>
      <c r="K10" s="15">
        <v>162.30000000000001</v>
      </c>
      <c r="L10">
        <v>173.4</v>
      </c>
      <c r="M10">
        <v>141.19999999999999</v>
      </c>
    </row>
    <row r="11" spans="1:13" x14ac:dyDescent="0.35">
      <c r="A11" s="13" t="s">
        <v>27</v>
      </c>
      <c r="B11" t="s">
        <v>67</v>
      </c>
      <c r="C11" s="13">
        <v>191.3</v>
      </c>
      <c r="E11">
        <v>158.4</v>
      </c>
      <c r="F11">
        <v>143</v>
      </c>
      <c r="G11">
        <v>154.6</v>
      </c>
      <c r="H11">
        <v>182.5</v>
      </c>
      <c r="I11" s="15">
        <v>208.5</v>
      </c>
      <c r="J11" s="15">
        <v>124.7</v>
      </c>
      <c r="K11" s="15">
        <v>126</v>
      </c>
      <c r="L11">
        <v>127</v>
      </c>
      <c r="M11">
        <v>147.80000000000001</v>
      </c>
    </row>
    <row r="12" spans="1:13" x14ac:dyDescent="0.35">
      <c r="A12" s="12" t="s">
        <v>17</v>
      </c>
      <c r="B12" t="s">
        <v>67</v>
      </c>
      <c r="C12" s="12">
        <v>156.4</v>
      </c>
      <c r="E12">
        <v>148.19999999999999</v>
      </c>
      <c r="F12">
        <v>202.7</v>
      </c>
      <c r="G12">
        <v>173.9</v>
      </c>
      <c r="H12">
        <v>142.6</v>
      </c>
      <c r="I12" s="15">
        <v>158.69999999999999</v>
      </c>
      <c r="J12" s="15">
        <v>185.8</v>
      </c>
      <c r="K12" s="15">
        <v>155.4</v>
      </c>
      <c r="L12">
        <v>185.6</v>
      </c>
      <c r="M12">
        <v>151.19999999999999</v>
      </c>
    </row>
    <row r="13" spans="1:13" x14ac:dyDescent="0.35">
      <c r="A13" s="13" t="s">
        <v>15</v>
      </c>
      <c r="B13" t="s">
        <v>67</v>
      </c>
      <c r="C13" s="13">
        <v>168</v>
      </c>
      <c r="E13">
        <v>164</v>
      </c>
      <c r="F13">
        <v>192.8</v>
      </c>
      <c r="G13">
        <v>141.30000000000001</v>
      </c>
      <c r="H13">
        <v>146.30000000000001</v>
      </c>
      <c r="I13">
        <v>129.5</v>
      </c>
      <c r="J13">
        <v>93</v>
      </c>
      <c r="K13">
        <v>193.2</v>
      </c>
      <c r="L13">
        <v>133.9</v>
      </c>
      <c r="M13">
        <v>150.1</v>
      </c>
    </row>
    <row r="14" spans="1:13" x14ac:dyDescent="0.35">
      <c r="A14" s="12" t="s">
        <v>24</v>
      </c>
      <c r="B14" t="s">
        <v>67</v>
      </c>
      <c r="C14" s="12">
        <v>144</v>
      </c>
      <c r="E14">
        <v>156.69999999999999</v>
      </c>
      <c r="F14">
        <v>167.8</v>
      </c>
      <c r="G14">
        <v>122.7</v>
      </c>
      <c r="H14">
        <v>141.6</v>
      </c>
      <c r="I14">
        <v>186.7</v>
      </c>
      <c r="J14">
        <v>92.7</v>
      </c>
      <c r="K14">
        <v>207</v>
      </c>
      <c r="L14">
        <v>168.2</v>
      </c>
      <c r="M14">
        <v>202.8</v>
      </c>
    </row>
    <row r="15" spans="1:13" x14ac:dyDescent="0.35">
      <c r="A15" s="13" t="s">
        <v>17</v>
      </c>
      <c r="B15" t="s">
        <v>67</v>
      </c>
      <c r="C15" s="13">
        <v>218.2</v>
      </c>
      <c r="E15">
        <v>165.3</v>
      </c>
      <c r="F15">
        <v>144.9</v>
      </c>
      <c r="G15">
        <v>156.6</v>
      </c>
      <c r="H15">
        <v>127.1</v>
      </c>
      <c r="I15">
        <v>149.19999999999999</v>
      </c>
      <c r="J15">
        <v>135</v>
      </c>
      <c r="K15">
        <v>164.8</v>
      </c>
      <c r="L15">
        <v>159.4</v>
      </c>
      <c r="M15">
        <v>174</v>
      </c>
    </row>
    <row r="16" spans="1:13" x14ac:dyDescent="0.35">
      <c r="A16" s="12" t="s">
        <v>27</v>
      </c>
      <c r="B16" t="s">
        <v>67</v>
      </c>
      <c r="C16" s="12">
        <v>169.4</v>
      </c>
      <c r="E16">
        <v>103.5</v>
      </c>
      <c r="F16">
        <v>137.1</v>
      </c>
      <c r="G16">
        <v>152.6</v>
      </c>
      <c r="H16">
        <v>156.30000000000001</v>
      </c>
      <c r="I16">
        <v>130.80000000000001</v>
      </c>
      <c r="J16">
        <v>151.9</v>
      </c>
      <c r="K16">
        <v>186.3</v>
      </c>
      <c r="L16">
        <v>184.8</v>
      </c>
      <c r="M16">
        <v>137.1</v>
      </c>
    </row>
    <row r="17" spans="1:13" x14ac:dyDescent="0.35">
      <c r="A17" s="13" t="s">
        <v>27</v>
      </c>
      <c r="B17" t="s">
        <v>67</v>
      </c>
      <c r="C17" s="13">
        <v>158.80000000000001</v>
      </c>
      <c r="E17">
        <v>124.7</v>
      </c>
      <c r="F17">
        <v>147.4</v>
      </c>
      <c r="G17">
        <v>131.80000000000001</v>
      </c>
      <c r="H17">
        <v>140.9</v>
      </c>
      <c r="I17">
        <v>125</v>
      </c>
      <c r="J17">
        <v>201.8</v>
      </c>
      <c r="K17">
        <v>183</v>
      </c>
      <c r="L17">
        <v>167.9</v>
      </c>
      <c r="M17">
        <v>143.30000000000001</v>
      </c>
    </row>
    <row r="18" spans="1:13" x14ac:dyDescent="0.35">
      <c r="A18" s="12" t="s">
        <v>28</v>
      </c>
      <c r="B18" t="s">
        <v>67</v>
      </c>
      <c r="C18" s="12">
        <v>131.5</v>
      </c>
      <c r="E18">
        <v>155.5</v>
      </c>
      <c r="F18">
        <v>191.5</v>
      </c>
      <c r="G18">
        <v>185.7</v>
      </c>
      <c r="H18">
        <v>166.4</v>
      </c>
      <c r="I18">
        <v>152.4</v>
      </c>
      <c r="J18">
        <v>130.1</v>
      </c>
      <c r="K18">
        <v>155.1</v>
      </c>
      <c r="L18">
        <v>117.2</v>
      </c>
      <c r="M18">
        <v>174.1</v>
      </c>
    </row>
    <row r="19" spans="1:13" x14ac:dyDescent="0.35">
      <c r="A19" s="13" t="s">
        <v>15</v>
      </c>
      <c r="B19" t="s">
        <v>67</v>
      </c>
      <c r="C19" s="13">
        <v>167.4</v>
      </c>
      <c r="E19">
        <v>121.1</v>
      </c>
      <c r="F19">
        <v>189.4</v>
      </c>
      <c r="G19">
        <v>165</v>
      </c>
      <c r="H19">
        <v>199.1</v>
      </c>
      <c r="I19">
        <v>124</v>
      </c>
      <c r="J19">
        <v>137.9</v>
      </c>
      <c r="K19">
        <v>174.1</v>
      </c>
      <c r="L19">
        <v>201.1</v>
      </c>
      <c r="M19">
        <v>141.30000000000001</v>
      </c>
    </row>
    <row r="20" spans="1:13" x14ac:dyDescent="0.35">
      <c r="A20" s="12" t="s">
        <v>15</v>
      </c>
      <c r="B20" t="s">
        <v>67</v>
      </c>
      <c r="C20" s="12">
        <v>161.5</v>
      </c>
      <c r="E20">
        <v>111.1</v>
      </c>
      <c r="F20">
        <v>180.3</v>
      </c>
      <c r="G20">
        <v>168.8</v>
      </c>
      <c r="H20">
        <v>154.1</v>
      </c>
      <c r="I20">
        <v>138.1</v>
      </c>
      <c r="J20">
        <v>147.4</v>
      </c>
      <c r="K20">
        <v>127.8</v>
      </c>
      <c r="L20">
        <v>115</v>
      </c>
      <c r="M20">
        <v>183.8</v>
      </c>
    </row>
    <row r="21" spans="1:13" x14ac:dyDescent="0.35">
      <c r="A21" s="13" t="s">
        <v>21</v>
      </c>
      <c r="B21" t="s">
        <v>67</v>
      </c>
      <c r="C21" s="13">
        <v>154.9</v>
      </c>
      <c r="E21">
        <v>120.1</v>
      </c>
      <c r="F21">
        <v>154.5</v>
      </c>
      <c r="G21">
        <v>162.6</v>
      </c>
      <c r="H21">
        <v>200.9</v>
      </c>
      <c r="I21">
        <v>145.1</v>
      </c>
      <c r="J21">
        <v>124.9</v>
      </c>
      <c r="K21">
        <v>164.5</v>
      </c>
      <c r="L21">
        <v>168.3</v>
      </c>
      <c r="M21">
        <v>156.1</v>
      </c>
    </row>
    <row r="22" spans="1:13" x14ac:dyDescent="0.35">
      <c r="A22" s="12" t="s">
        <v>26</v>
      </c>
      <c r="B22" t="s">
        <v>67</v>
      </c>
      <c r="C22" s="12">
        <v>188.5</v>
      </c>
      <c r="E22">
        <v>112.2</v>
      </c>
      <c r="F22">
        <v>191.8</v>
      </c>
      <c r="G22">
        <v>172.2</v>
      </c>
      <c r="H22">
        <v>171.9</v>
      </c>
      <c r="I22">
        <v>145.9</v>
      </c>
      <c r="J22">
        <v>128.30000000000001</v>
      </c>
      <c r="K22">
        <v>114.4</v>
      </c>
      <c r="L22">
        <v>173</v>
      </c>
      <c r="M22">
        <v>151.19999999999999</v>
      </c>
    </row>
    <row r="23" spans="1:13" x14ac:dyDescent="0.35">
      <c r="A23" s="13" t="s">
        <v>15</v>
      </c>
      <c r="B23" t="s">
        <v>67</v>
      </c>
      <c r="C23" s="13">
        <v>168</v>
      </c>
      <c r="E23">
        <v>167</v>
      </c>
      <c r="F23">
        <v>164.2</v>
      </c>
      <c r="G23">
        <v>157.30000000000001</v>
      </c>
      <c r="H23">
        <v>181.2</v>
      </c>
      <c r="I23">
        <v>115.8</v>
      </c>
      <c r="J23">
        <v>153.1</v>
      </c>
      <c r="K23">
        <v>165.6</v>
      </c>
      <c r="L23">
        <v>207.8</v>
      </c>
      <c r="M23">
        <v>136.1</v>
      </c>
    </row>
    <row r="24" spans="1:13" x14ac:dyDescent="0.35">
      <c r="A24" s="12" t="s">
        <v>24</v>
      </c>
      <c r="B24" t="s">
        <v>67</v>
      </c>
      <c r="C24" s="12">
        <v>149</v>
      </c>
      <c r="E24">
        <v>143.6</v>
      </c>
      <c r="F24">
        <v>131.69999999999999</v>
      </c>
      <c r="G24">
        <v>179.4</v>
      </c>
      <c r="H24">
        <v>164.8</v>
      </c>
      <c r="I24">
        <v>173.1</v>
      </c>
      <c r="J24">
        <v>159.5</v>
      </c>
      <c r="K24">
        <v>186.3</v>
      </c>
      <c r="L24">
        <v>150.4</v>
      </c>
      <c r="M24">
        <v>183.6</v>
      </c>
    </row>
    <row r="25" spans="1:13" x14ac:dyDescent="0.35">
      <c r="A25" s="13" t="s">
        <v>26</v>
      </c>
      <c r="B25" t="s">
        <v>67</v>
      </c>
      <c r="C25" s="13">
        <v>149.5</v>
      </c>
      <c r="E25">
        <v>123.8</v>
      </c>
      <c r="F25">
        <v>189.1</v>
      </c>
      <c r="G25">
        <v>149.5</v>
      </c>
      <c r="H25">
        <v>139.19999999999999</v>
      </c>
      <c r="I25">
        <v>161.30000000000001</v>
      </c>
      <c r="J25">
        <v>142.80000000000001</v>
      </c>
      <c r="K25">
        <v>179.3</v>
      </c>
      <c r="L25">
        <v>125.1</v>
      </c>
      <c r="M25">
        <v>160.30000000000001</v>
      </c>
    </row>
    <row r="26" spans="1:13" x14ac:dyDescent="0.35">
      <c r="A26" s="12" t="s">
        <v>28</v>
      </c>
      <c r="B26" t="s">
        <v>67</v>
      </c>
      <c r="C26" s="12">
        <v>139.9</v>
      </c>
      <c r="E26">
        <v>123.4</v>
      </c>
      <c r="F26">
        <v>208.3</v>
      </c>
      <c r="G26">
        <v>119.4</v>
      </c>
      <c r="H26">
        <v>155.4</v>
      </c>
      <c r="I26">
        <v>148.1</v>
      </c>
      <c r="J26">
        <v>119</v>
      </c>
      <c r="K26">
        <v>151.6</v>
      </c>
      <c r="L26">
        <v>158.6</v>
      </c>
      <c r="M26">
        <v>148.30000000000001</v>
      </c>
    </row>
    <row r="27" spans="1:13" x14ac:dyDescent="0.35">
      <c r="A27" s="13" t="s">
        <v>15</v>
      </c>
      <c r="B27" t="s">
        <v>67</v>
      </c>
      <c r="C27" s="13">
        <v>183.6</v>
      </c>
      <c r="E27">
        <v>170.9</v>
      </c>
      <c r="F27">
        <v>169.3</v>
      </c>
      <c r="G27">
        <v>136.5</v>
      </c>
      <c r="H27">
        <v>204.9</v>
      </c>
      <c r="I27">
        <v>150.9</v>
      </c>
      <c r="J27">
        <v>181</v>
      </c>
      <c r="K27">
        <v>147.6</v>
      </c>
      <c r="L27">
        <v>164.6</v>
      </c>
      <c r="M27">
        <v>185.2</v>
      </c>
    </row>
    <row r="28" spans="1:13" x14ac:dyDescent="0.35">
      <c r="A28" s="12" t="s">
        <v>28</v>
      </c>
      <c r="B28" t="s">
        <v>67</v>
      </c>
      <c r="C28" s="12">
        <v>152</v>
      </c>
      <c r="E28">
        <v>159.1</v>
      </c>
      <c r="F28">
        <v>166.5</v>
      </c>
      <c r="G28">
        <v>156</v>
      </c>
      <c r="H28">
        <v>163.6</v>
      </c>
      <c r="I28">
        <v>184.5</v>
      </c>
      <c r="J28">
        <v>155.1</v>
      </c>
      <c r="K28">
        <v>177.9</v>
      </c>
      <c r="L28">
        <v>190.5</v>
      </c>
      <c r="M28">
        <v>163.1</v>
      </c>
    </row>
    <row r="29" spans="1:13" x14ac:dyDescent="0.35">
      <c r="A29" s="13" t="s">
        <v>27</v>
      </c>
      <c r="B29" t="s">
        <v>67</v>
      </c>
      <c r="C29" s="13">
        <v>199.2</v>
      </c>
      <c r="E29">
        <v>118.4</v>
      </c>
      <c r="F29">
        <v>145.1</v>
      </c>
      <c r="G29">
        <v>145</v>
      </c>
      <c r="H29">
        <v>184</v>
      </c>
      <c r="I29">
        <v>144.4</v>
      </c>
      <c r="J29">
        <v>153.6</v>
      </c>
      <c r="K29">
        <v>141.1</v>
      </c>
      <c r="L29">
        <v>188.3</v>
      </c>
      <c r="M29">
        <v>187.1</v>
      </c>
    </row>
    <row r="30" spans="1:13" x14ac:dyDescent="0.35">
      <c r="A30" s="12" t="s">
        <v>17</v>
      </c>
      <c r="B30" t="s">
        <v>67</v>
      </c>
      <c r="C30" s="12">
        <v>201.4</v>
      </c>
      <c r="E30">
        <v>137.6</v>
      </c>
      <c r="F30">
        <v>194.3</v>
      </c>
      <c r="G30">
        <v>139</v>
      </c>
      <c r="H30">
        <v>200.1</v>
      </c>
      <c r="I30">
        <v>128.19999999999999</v>
      </c>
      <c r="J30">
        <v>137.69999999999999</v>
      </c>
      <c r="K30">
        <v>166.7</v>
      </c>
      <c r="L30">
        <v>144.4</v>
      </c>
      <c r="M30">
        <v>143.5</v>
      </c>
    </row>
    <row r="31" spans="1:13" x14ac:dyDescent="0.35">
      <c r="A31" s="13" t="s">
        <v>15</v>
      </c>
      <c r="B31" t="s">
        <v>67</v>
      </c>
      <c r="C31" s="13">
        <v>166.5</v>
      </c>
      <c r="E31">
        <v>150</v>
      </c>
      <c r="F31">
        <v>125.2</v>
      </c>
      <c r="G31">
        <v>141.9</v>
      </c>
      <c r="H31">
        <v>158.80000000000001</v>
      </c>
      <c r="I31">
        <v>134.1</v>
      </c>
      <c r="J31">
        <v>152</v>
      </c>
      <c r="K31">
        <v>141.1</v>
      </c>
      <c r="L31">
        <v>160.1</v>
      </c>
      <c r="M31">
        <v>139.5</v>
      </c>
    </row>
    <row r="32" spans="1:13" x14ac:dyDescent="0.35">
      <c r="A32" s="12" t="s">
        <v>27</v>
      </c>
      <c r="B32" t="s">
        <v>67</v>
      </c>
      <c r="C32" s="12">
        <v>187.8</v>
      </c>
      <c r="E32">
        <v>118.6</v>
      </c>
      <c r="F32">
        <v>155.4</v>
      </c>
      <c r="G32">
        <v>176.9</v>
      </c>
      <c r="H32">
        <v>168.8</v>
      </c>
      <c r="I32">
        <v>133.80000000000001</v>
      </c>
      <c r="J32">
        <v>132.30000000000001</v>
      </c>
      <c r="K32">
        <v>148</v>
      </c>
      <c r="L32">
        <v>160.4</v>
      </c>
      <c r="M32">
        <v>167.9</v>
      </c>
    </row>
    <row r="33" spans="1:13" x14ac:dyDescent="0.35">
      <c r="A33" s="13" t="s">
        <v>17</v>
      </c>
      <c r="B33" t="s">
        <v>67</v>
      </c>
      <c r="C33" s="13">
        <v>183.2</v>
      </c>
      <c r="E33">
        <v>139.30000000000001</v>
      </c>
      <c r="F33">
        <v>139.6</v>
      </c>
      <c r="G33">
        <v>199.5</v>
      </c>
      <c r="H33">
        <v>159.1</v>
      </c>
      <c r="I33">
        <v>139.69999999999999</v>
      </c>
      <c r="J33">
        <v>131.19999999999999</v>
      </c>
      <c r="K33">
        <v>160.80000000000001</v>
      </c>
      <c r="L33">
        <v>172.3</v>
      </c>
      <c r="M33">
        <v>95.7</v>
      </c>
    </row>
    <row r="34" spans="1:13" x14ac:dyDescent="0.35">
      <c r="A34" s="12" t="s">
        <v>17</v>
      </c>
      <c r="B34" t="s">
        <v>67</v>
      </c>
      <c r="C34" s="12">
        <v>127.3</v>
      </c>
      <c r="E34">
        <v>164.9</v>
      </c>
      <c r="F34">
        <v>155.9</v>
      </c>
      <c r="G34">
        <v>161.80000000000001</v>
      </c>
      <c r="H34">
        <v>173.2</v>
      </c>
      <c r="I34">
        <v>220.9</v>
      </c>
      <c r="J34">
        <v>146.9</v>
      </c>
      <c r="K34">
        <v>149.6</v>
      </c>
      <c r="L34">
        <v>194</v>
      </c>
      <c r="M34">
        <v>122.6</v>
      </c>
    </row>
    <row r="35" spans="1:13" x14ac:dyDescent="0.35">
      <c r="A35" s="13" t="s">
        <v>27</v>
      </c>
      <c r="B35" t="s">
        <v>67</v>
      </c>
      <c r="C35" s="13">
        <v>216.8</v>
      </c>
      <c r="E35">
        <v>147.5</v>
      </c>
      <c r="F35">
        <v>162.5</v>
      </c>
      <c r="G35">
        <v>138.4</v>
      </c>
      <c r="H35">
        <v>126.6</v>
      </c>
      <c r="I35">
        <v>153.19999999999999</v>
      </c>
      <c r="J35">
        <v>139</v>
      </c>
      <c r="K35">
        <v>121.6</v>
      </c>
      <c r="L35">
        <v>165.4</v>
      </c>
      <c r="M35">
        <v>156.5</v>
      </c>
    </row>
    <row r="36" spans="1:13" x14ac:dyDescent="0.35">
      <c r="A36" s="12" t="s">
        <v>19</v>
      </c>
      <c r="B36" t="s">
        <v>67</v>
      </c>
      <c r="C36" s="12">
        <v>158.69999999999999</v>
      </c>
      <c r="E36">
        <v>149.69999999999999</v>
      </c>
      <c r="F36">
        <v>146.6</v>
      </c>
      <c r="G36">
        <v>142.19999999999999</v>
      </c>
      <c r="H36">
        <v>191.5</v>
      </c>
      <c r="I36">
        <v>151.5</v>
      </c>
      <c r="J36">
        <v>83.8</v>
      </c>
      <c r="K36">
        <v>145.19999999999999</v>
      </c>
      <c r="L36">
        <v>144.9</v>
      </c>
      <c r="M36">
        <v>138.1</v>
      </c>
    </row>
    <row r="37" spans="1:13" x14ac:dyDescent="0.35">
      <c r="A37" s="13" t="s">
        <v>26</v>
      </c>
      <c r="B37" t="s">
        <v>67</v>
      </c>
      <c r="C37" s="13">
        <v>228.3</v>
      </c>
      <c r="E37">
        <v>121.9</v>
      </c>
      <c r="F37">
        <v>192.2</v>
      </c>
      <c r="G37">
        <v>118.4</v>
      </c>
      <c r="H37">
        <v>158.4</v>
      </c>
      <c r="I37">
        <v>167.4</v>
      </c>
      <c r="J37">
        <v>137.6</v>
      </c>
      <c r="K37">
        <v>187.3</v>
      </c>
      <c r="L37">
        <v>216</v>
      </c>
      <c r="M37">
        <v>130.69999999999999</v>
      </c>
    </row>
    <row r="38" spans="1:13" x14ac:dyDescent="0.35">
      <c r="A38" s="12" t="s">
        <v>19</v>
      </c>
      <c r="B38" t="s">
        <v>67</v>
      </c>
      <c r="C38" s="12">
        <v>147.6</v>
      </c>
      <c r="E38">
        <v>193.9</v>
      </c>
      <c r="F38">
        <v>168</v>
      </c>
      <c r="G38">
        <v>137</v>
      </c>
      <c r="H38">
        <v>145.30000000000001</v>
      </c>
      <c r="I38">
        <v>127.7</v>
      </c>
      <c r="J38">
        <v>140.30000000000001</v>
      </c>
      <c r="K38">
        <v>159</v>
      </c>
      <c r="L38">
        <v>201.2</v>
      </c>
      <c r="M38">
        <v>211.6</v>
      </c>
    </row>
    <row r="39" spans="1:13" x14ac:dyDescent="0.35">
      <c r="A39" s="13" t="s">
        <v>25</v>
      </c>
      <c r="B39" t="s">
        <v>67</v>
      </c>
      <c r="C39" s="13">
        <v>152.9</v>
      </c>
      <c r="E39">
        <v>148</v>
      </c>
      <c r="F39">
        <v>181.4</v>
      </c>
      <c r="G39">
        <v>164.1</v>
      </c>
      <c r="H39">
        <v>214.7</v>
      </c>
      <c r="I39">
        <v>159.30000000000001</v>
      </c>
      <c r="J39">
        <v>160.4</v>
      </c>
      <c r="K39">
        <v>168.7</v>
      </c>
      <c r="L39">
        <v>181.9</v>
      </c>
      <c r="M39">
        <v>149.69999999999999</v>
      </c>
    </row>
    <row r="40" spans="1:13" x14ac:dyDescent="0.35">
      <c r="A40" s="12" t="s">
        <v>29</v>
      </c>
      <c r="B40" t="s">
        <v>67</v>
      </c>
      <c r="C40" s="12">
        <v>157.30000000000001</v>
      </c>
      <c r="E40">
        <v>161.69999999999999</v>
      </c>
      <c r="F40">
        <v>174.9</v>
      </c>
      <c r="G40">
        <v>153.6</v>
      </c>
      <c r="H40">
        <v>160</v>
      </c>
      <c r="I40">
        <v>172.1</v>
      </c>
      <c r="J40">
        <v>132.30000000000001</v>
      </c>
      <c r="K40">
        <v>180.6</v>
      </c>
      <c r="L40">
        <v>147.19999999999999</v>
      </c>
      <c r="M40">
        <v>129.69999999999999</v>
      </c>
    </row>
    <row r="41" spans="1:13" x14ac:dyDescent="0.35">
      <c r="A41" s="13" t="s">
        <v>17</v>
      </c>
      <c r="B41" t="s">
        <v>67</v>
      </c>
      <c r="C41" s="13">
        <v>166.9</v>
      </c>
      <c r="E41">
        <v>137.80000000000001</v>
      </c>
      <c r="F41">
        <v>109.1</v>
      </c>
      <c r="G41">
        <v>186.6</v>
      </c>
      <c r="H41">
        <v>120.9</v>
      </c>
      <c r="I41">
        <v>154.9</v>
      </c>
      <c r="J41">
        <v>124.1</v>
      </c>
      <c r="K41">
        <v>145.6</v>
      </c>
      <c r="L41">
        <v>166.5</v>
      </c>
      <c r="M41">
        <v>131.9</v>
      </c>
    </row>
    <row r="42" spans="1:13" x14ac:dyDescent="0.35">
      <c r="A42" s="12" t="s">
        <v>21</v>
      </c>
      <c r="B42" t="s">
        <v>67</v>
      </c>
      <c r="C42" s="12">
        <v>125.2</v>
      </c>
      <c r="E42">
        <v>184.2</v>
      </c>
      <c r="F42">
        <v>171.4</v>
      </c>
      <c r="G42">
        <v>186.1</v>
      </c>
      <c r="H42">
        <v>174.2</v>
      </c>
      <c r="I42">
        <v>116.6</v>
      </c>
      <c r="J42">
        <v>129.6</v>
      </c>
      <c r="K42">
        <v>121</v>
      </c>
      <c r="L42">
        <v>167.4</v>
      </c>
      <c r="M42">
        <v>124.9</v>
      </c>
    </row>
    <row r="43" spans="1:13" x14ac:dyDescent="0.35">
      <c r="A43" s="13" t="s">
        <v>26</v>
      </c>
      <c r="B43" t="s">
        <v>67</v>
      </c>
      <c r="C43" s="13">
        <v>126.5</v>
      </c>
      <c r="E43">
        <v>155.9</v>
      </c>
      <c r="F43">
        <v>194.4</v>
      </c>
      <c r="G43">
        <v>171.8</v>
      </c>
      <c r="H43">
        <v>105.9</v>
      </c>
      <c r="I43">
        <v>170.7</v>
      </c>
      <c r="J43">
        <v>102.8</v>
      </c>
      <c r="K43">
        <v>157.30000000000001</v>
      </c>
      <c r="L43">
        <v>174</v>
      </c>
      <c r="M43">
        <v>128.4</v>
      </c>
    </row>
    <row r="44" spans="1:13" x14ac:dyDescent="0.35">
      <c r="A44" s="12" t="s">
        <v>17</v>
      </c>
      <c r="B44" t="s">
        <v>67</v>
      </c>
      <c r="C44" s="12">
        <v>173.4</v>
      </c>
      <c r="E44">
        <v>118.5</v>
      </c>
      <c r="F44">
        <v>194.2</v>
      </c>
      <c r="G44">
        <v>134.9</v>
      </c>
      <c r="H44">
        <v>170.3</v>
      </c>
      <c r="I44">
        <v>162</v>
      </c>
      <c r="J44">
        <v>143</v>
      </c>
      <c r="K44">
        <v>132.80000000000001</v>
      </c>
      <c r="L44">
        <v>144.9</v>
      </c>
      <c r="M44">
        <v>107.3</v>
      </c>
    </row>
    <row r="45" spans="1:13" x14ac:dyDescent="0.35">
      <c r="A45" s="13" t="s">
        <v>24</v>
      </c>
      <c r="B45" t="s">
        <v>67</v>
      </c>
      <c r="C45" s="13">
        <v>152.19999999999999</v>
      </c>
      <c r="E45">
        <v>125.5</v>
      </c>
      <c r="F45">
        <v>141.1</v>
      </c>
      <c r="G45">
        <v>175.4</v>
      </c>
      <c r="H45">
        <v>161.19999999999999</v>
      </c>
      <c r="I45">
        <v>195.7</v>
      </c>
      <c r="J45">
        <v>162.19999999999999</v>
      </c>
      <c r="K45">
        <v>122.3</v>
      </c>
      <c r="L45">
        <v>155.4</v>
      </c>
      <c r="M45">
        <v>168.5</v>
      </c>
    </row>
    <row r="46" spans="1:13" x14ac:dyDescent="0.35">
      <c r="A46" s="12" t="s">
        <v>21</v>
      </c>
      <c r="B46" t="s">
        <v>67</v>
      </c>
      <c r="C46" s="12">
        <v>153.80000000000001</v>
      </c>
      <c r="E46">
        <v>156.6</v>
      </c>
      <c r="F46">
        <v>135.1</v>
      </c>
      <c r="G46">
        <v>158</v>
      </c>
      <c r="H46">
        <v>170</v>
      </c>
      <c r="I46">
        <v>195.2</v>
      </c>
      <c r="J46">
        <v>160.4</v>
      </c>
      <c r="K46">
        <v>139</v>
      </c>
      <c r="L46">
        <v>179.8</v>
      </c>
      <c r="M46">
        <v>150.6</v>
      </c>
    </row>
    <row r="47" spans="1:13" x14ac:dyDescent="0.35">
      <c r="A47" s="13" t="s">
        <v>25</v>
      </c>
      <c r="B47" t="s">
        <v>67</v>
      </c>
      <c r="C47" s="13">
        <v>139.30000000000001</v>
      </c>
      <c r="E47">
        <v>206.7</v>
      </c>
      <c r="F47">
        <v>116.4</v>
      </c>
      <c r="G47">
        <v>170.7</v>
      </c>
      <c r="H47">
        <v>189.9</v>
      </c>
      <c r="I47">
        <v>146.9</v>
      </c>
      <c r="J47">
        <v>147.6</v>
      </c>
      <c r="K47">
        <v>158.6</v>
      </c>
      <c r="L47">
        <v>174.7</v>
      </c>
      <c r="M47">
        <v>158.6</v>
      </c>
    </row>
    <row r="48" spans="1:13" x14ac:dyDescent="0.35">
      <c r="A48" s="12" t="s">
        <v>25</v>
      </c>
      <c r="B48" t="s">
        <v>67</v>
      </c>
      <c r="C48" s="12">
        <v>132.19999999999999</v>
      </c>
      <c r="E48">
        <v>128.19999999999999</v>
      </c>
      <c r="F48">
        <v>155.19999999999999</v>
      </c>
      <c r="G48">
        <v>160.9</v>
      </c>
      <c r="H48">
        <v>186</v>
      </c>
      <c r="I48">
        <v>174.6</v>
      </c>
      <c r="J48">
        <v>147.1</v>
      </c>
      <c r="K48">
        <v>150.30000000000001</v>
      </c>
      <c r="L48">
        <v>155.80000000000001</v>
      </c>
      <c r="M48">
        <v>150.9</v>
      </c>
    </row>
    <row r="49" spans="1:13" x14ac:dyDescent="0.35">
      <c r="A49" s="13" t="s">
        <v>24</v>
      </c>
      <c r="B49" t="s">
        <v>67</v>
      </c>
      <c r="C49" s="13">
        <v>168.8</v>
      </c>
      <c r="E49">
        <v>149.5</v>
      </c>
      <c r="F49">
        <v>177.6</v>
      </c>
      <c r="G49">
        <v>181.6</v>
      </c>
      <c r="H49">
        <v>172.3</v>
      </c>
      <c r="I49">
        <v>151.80000000000001</v>
      </c>
      <c r="J49">
        <v>117.9</v>
      </c>
      <c r="K49">
        <v>138.30000000000001</v>
      </c>
      <c r="L49">
        <v>166.9</v>
      </c>
      <c r="M49">
        <v>152.30000000000001</v>
      </c>
    </row>
    <row r="50" spans="1:13" x14ac:dyDescent="0.35">
      <c r="A50" s="12" t="s">
        <v>27</v>
      </c>
      <c r="B50" t="s">
        <v>67</v>
      </c>
      <c r="C50" s="12">
        <v>158</v>
      </c>
      <c r="E50">
        <v>159.9</v>
      </c>
      <c r="F50">
        <v>152.9</v>
      </c>
      <c r="G50">
        <v>166</v>
      </c>
      <c r="H50">
        <v>141.6</v>
      </c>
      <c r="I50">
        <v>172.4</v>
      </c>
      <c r="J50">
        <v>143.1</v>
      </c>
      <c r="K50">
        <v>176.6</v>
      </c>
      <c r="L50">
        <v>185.3</v>
      </c>
      <c r="M50">
        <v>187.7</v>
      </c>
    </row>
    <row r="51" spans="1:13" x14ac:dyDescent="0.35">
      <c r="A51" s="13" t="s">
        <v>26</v>
      </c>
      <c r="B51" t="s">
        <v>67</v>
      </c>
      <c r="C51" s="13">
        <v>158</v>
      </c>
      <c r="E51">
        <v>185.3</v>
      </c>
      <c r="F51">
        <v>130.69999999999999</v>
      </c>
      <c r="G51">
        <v>164.1</v>
      </c>
      <c r="H51">
        <v>173.3</v>
      </c>
      <c r="I51">
        <v>145.1</v>
      </c>
      <c r="J51">
        <v>158.6</v>
      </c>
      <c r="K51">
        <v>157.80000000000001</v>
      </c>
      <c r="L51">
        <v>163.6</v>
      </c>
      <c r="M51">
        <v>164.5</v>
      </c>
    </row>
    <row r="52" spans="1:13" x14ac:dyDescent="0.35">
      <c r="A52" s="12" t="s">
        <v>28</v>
      </c>
      <c r="B52" t="s">
        <v>67</v>
      </c>
      <c r="C52" s="12">
        <v>161</v>
      </c>
      <c r="E52">
        <v>136.80000000000001</v>
      </c>
      <c r="F52">
        <v>189.9</v>
      </c>
      <c r="G52">
        <v>124.9</v>
      </c>
      <c r="H52">
        <v>183.1</v>
      </c>
      <c r="I52">
        <v>155.19999999999999</v>
      </c>
      <c r="J52">
        <v>167.4</v>
      </c>
      <c r="K52">
        <v>124.8</v>
      </c>
      <c r="L52">
        <v>161.80000000000001</v>
      </c>
      <c r="M52">
        <v>131.19999999999999</v>
      </c>
    </row>
    <row r="53" spans="1:13" x14ac:dyDescent="0.35">
      <c r="A53" s="13" t="s">
        <v>26</v>
      </c>
      <c r="B53" t="s">
        <v>67</v>
      </c>
      <c r="C53" s="13">
        <v>189.3</v>
      </c>
      <c r="E53">
        <v>131.69999999999999</v>
      </c>
      <c r="F53">
        <v>138.4</v>
      </c>
      <c r="G53">
        <v>171.2</v>
      </c>
      <c r="H53">
        <v>165.8</v>
      </c>
      <c r="I53">
        <v>155.69999999999999</v>
      </c>
      <c r="J53">
        <v>169.9</v>
      </c>
      <c r="K53">
        <v>163.4</v>
      </c>
      <c r="L53">
        <v>136.9</v>
      </c>
      <c r="M53">
        <v>150.30000000000001</v>
      </c>
    </row>
    <row r="54" spans="1:13" x14ac:dyDescent="0.35">
      <c r="A54" s="12" t="s">
        <v>21</v>
      </c>
      <c r="B54" t="s">
        <v>67</v>
      </c>
      <c r="C54" s="12">
        <v>170.3</v>
      </c>
      <c r="E54">
        <v>216</v>
      </c>
      <c r="F54">
        <v>176.3</v>
      </c>
      <c r="G54">
        <v>143.6</v>
      </c>
      <c r="H54">
        <v>185.1</v>
      </c>
      <c r="I54">
        <v>172.7</v>
      </c>
      <c r="J54">
        <v>194.4</v>
      </c>
      <c r="K54">
        <v>165</v>
      </c>
      <c r="L54">
        <v>159.69999999999999</v>
      </c>
      <c r="M54">
        <v>199.8</v>
      </c>
    </row>
    <row r="55" spans="1:13" x14ac:dyDescent="0.35">
      <c r="A55" s="13" t="s">
        <v>19</v>
      </c>
      <c r="B55" t="s">
        <v>67</v>
      </c>
      <c r="C55" s="13">
        <v>138.1</v>
      </c>
      <c r="E55">
        <v>130</v>
      </c>
      <c r="F55">
        <v>146.80000000000001</v>
      </c>
      <c r="G55">
        <v>193.2</v>
      </c>
      <c r="H55">
        <v>181.7</v>
      </c>
      <c r="I55">
        <v>165</v>
      </c>
      <c r="J55">
        <v>160.69999999999999</v>
      </c>
      <c r="K55">
        <v>144.5</v>
      </c>
      <c r="L55">
        <v>173</v>
      </c>
      <c r="M55">
        <v>183.9</v>
      </c>
    </row>
    <row r="56" spans="1:13" x14ac:dyDescent="0.35">
      <c r="A56" s="12" t="s">
        <v>28</v>
      </c>
      <c r="B56" t="s">
        <v>67</v>
      </c>
      <c r="C56" s="12">
        <v>142.19999999999999</v>
      </c>
      <c r="E56">
        <v>147</v>
      </c>
      <c r="F56">
        <v>203.3</v>
      </c>
      <c r="G56">
        <v>159.1</v>
      </c>
      <c r="H56">
        <v>141.69999999999999</v>
      </c>
      <c r="I56">
        <v>151.69999999999999</v>
      </c>
      <c r="J56">
        <v>157.9</v>
      </c>
      <c r="K56">
        <v>156.30000000000001</v>
      </c>
      <c r="L56">
        <v>170.9</v>
      </c>
      <c r="M56">
        <v>213.5</v>
      </c>
    </row>
    <row r="57" spans="1:13" x14ac:dyDescent="0.35">
      <c r="A57" s="13" t="s">
        <v>25</v>
      </c>
      <c r="B57" t="s">
        <v>67</v>
      </c>
      <c r="C57" s="13">
        <v>154.1</v>
      </c>
      <c r="E57">
        <v>131</v>
      </c>
      <c r="F57">
        <v>152.69999999999999</v>
      </c>
      <c r="G57">
        <v>136.6</v>
      </c>
      <c r="H57">
        <v>138.69999999999999</v>
      </c>
      <c r="I57">
        <v>179.4</v>
      </c>
      <c r="J57">
        <v>146.1</v>
      </c>
      <c r="K57">
        <v>140</v>
      </c>
      <c r="L57">
        <v>187.7</v>
      </c>
      <c r="M57">
        <v>154.1</v>
      </c>
    </row>
    <row r="58" spans="1:13" x14ac:dyDescent="0.35">
      <c r="A58" s="12" t="s">
        <v>25</v>
      </c>
      <c r="B58" t="s">
        <v>67</v>
      </c>
      <c r="C58" s="12">
        <v>190.8</v>
      </c>
      <c r="E58">
        <v>119.7</v>
      </c>
      <c r="F58">
        <v>130.30000000000001</v>
      </c>
      <c r="G58">
        <v>148.69999999999999</v>
      </c>
      <c r="H58">
        <v>196.2</v>
      </c>
      <c r="I58">
        <v>185.5</v>
      </c>
      <c r="J58">
        <v>169.1</v>
      </c>
      <c r="K58">
        <v>172.7</v>
      </c>
      <c r="L58">
        <v>165.6</v>
      </c>
      <c r="M58">
        <v>144.80000000000001</v>
      </c>
    </row>
    <row r="59" spans="1:13" x14ac:dyDescent="0.35">
      <c r="A59" s="13" t="s">
        <v>27</v>
      </c>
      <c r="B59" t="s">
        <v>67</v>
      </c>
      <c r="C59" s="13">
        <v>178.5</v>
      </c>
      <c r="E59">
        <v>198.5</v>
      </c>
      <c r="F59">
        <v>156.4</v>
      </c>
      <c r="G59">
        <v>135.1</v>
      </c>
      <c r="H59">
        <v>186.3</v>
      </c>
      <c r="I59">
        <v>147.5</v>
      </c>
      <c r="J59">
        <v>135.19999999999999</v>
      </c>
      <c r="K59">
        <v>155.4</v>
      </c>
      <c r="L59">
        <v>179.3</v>
      </c>
      <c r="M59">
        <v>162.1</v>
      </c>
    </row>
    <row r="60" spans="1:13" x14ac:dyDescent="0.35">
      <c r="A60" s="12" t="s">
        <v>29</v>
      </c>
      <c r="B60" t="s">
        <v>67</v>
      </c>
      <c r="C60" s="12">
        <v>162.6</v>
      </c>
      <c r="E60">
        <v>141</v>
      </c>
      <c r="F60">
        <v>213.9</v>
      </c>
      <c r="G60">
        <v>182.4</v>
      </c>
      <c r="H60">
        <v>171.4</v>
      </c>
      <c r="I60">
        <v>118</v>
      </c>
      <c r="J60">
        <v>125.4</v>
      </c>
      <c r="K60">
        <v>133.69999999999999</v>
      </c>
      <c r="L60">
        <v>156.4</v>
      </c>
      <c r="M60">
        <v>105.3</v>
      </c>
    </row>
    <row r="61" spans="1:13" x14ac:dyDescent="0.35">
      <c r="A61" s="13" t="s">
        <v>26</v>
      </c>
      <c r="B61" t="s">
        <v>67</v>
      </c>
      <c r="C61" s="13">
        <v>142.4</v>
      </c>
      <c r="E61">
        <v>140</v>
      </c>
      <c r="F61">
        <v>144.69999999999999</v>
      </c>
      <c r="G61">
        <v>207.8</v>
      </c>
      <c r="H61">
        <v>188.4</v>
      </c>
      <c r="I61">
        <v>145.4</v>
      </c>
      <c r="J61">
        <v>140</v>
      </c>
      <c r="K61">
        <v>163.4</v>
      </c>
      <c r="L61">
        <v>201.1</v>
      </c>
      <c r="M61">
        <v>170.2</v>
      </c>
    </row>
    <row r="62" spans="1:13" x14ac:dyDescent="0.35">
      <c r="A62" s="12" t="s">
        <v>27</v>
      </c>
      <c r="B62" t="s">
        <v>67</v>
      </c>
      <c r="C62" s="12">
        <v>166.6</v>
      </c>
      <c r="E62">
        <v>103.7</v>
      </c>
      <c r="F62">
        <v>144.9</v>
      </c>
      <c r="G62">
        <v>174.4</v>
      </c>
      <c r="H62">
        <v>101.1</v>
      </c>
      <c r="I62">
        <v>163.30000000000001</v>
      </c>
      <c r="J62">
        <v>128.1</v>
      </c>
      <c r="K62">
        <v>157.5</v>
      </c>
      <c r="L62">
        <v>181.3</v>
      </c>
      <c r="M62">
        <v>138</v>
      </c>
    </row>
    <row r="63" spans="1:13" x14ac:dyDescent="0.35">
      <c r="A63" s="13" t="s">
        <v>21</v>
      </c>
      <c r="B63" t="s">
        <v>67</v>
      </c>
      <c r="C63" s="13">
        <v>121.9</v>
      </c>
      <c r="E63">
        <v>122.6</v>
      </c>
      <c r="F63">
        <v>181.7</v>
      </c>
      <c r="G63">
        <v>176.5</v>
      </c>
      <c r="H63">
        <v>156.5</v>
      </c>
      <c r="I63">
        <v>97.6</v>
      </c>
      <c r="J63">
        <v>175.4</v>
      </c>
      <c r="K63">
        <v>122.4</v>
      </c>
      <c r="L63">
        <v>177.2</v>
      </c>
      <c r="M63">
        <v>157.69999999999999</v>
      </c>
    </row>
    <row r="64" spans="1:13" x14ac:dyDescent="0.35">
      <c r="A64" s="12" t="s">
        <v>28</v>
      </c>
      <c r="B64" t="s">
        <v>67</v>
      </c>
      <c r="C64" s="12">
        <v>124.7</v>
      </c>
      <c r="E64">
        <v>146.19999999999999</v>
      </c>
      <c r="F64">
        <v>196.6</v>
      </c>
      <c r="G64">
        <v>149.69999999999999</v>
      </c>
      <c r="H64">
        <v>174.7</v>
      </c>
      <c r="I64">
        <v>174.8</v>
      </c>
      <c r="J64">
        <v>172.4</v>
      </c>
      <c r="K64">
        <v>154</v>
      </c>
      <c r="L64">
        <v>168.7</v>
      </c>
      <c r="M64">
        <v>167.3</v>
      </c>
    </row>
    <row r="65" spans="1:13" x14ac:dyDescent="0.35">
      <c r="A65" s="13" t="s">
        <v>24</v>
      </c>
      <c r="B65" t="s">
        <v>67</v>
      </c>
      <c r="C65" s="13">
        <v>188.2</v>
      </c>
      <c r="E65">
        <v>174.2</v>
      </c>
      <c r="F65">
        <v>179</v>
      </c>
      <c r="G65">
        <v>166.7</v>
      </c>
      <c r="H65">
        <v>146.9</v>
      </c>
      <c r="I65">
        <v>168.4</v>
      </c>
      <c r="J65">
        <v>147.9</v>
      </c>
      <c r="K65">
        <v>135.6</v>
      </c>
      <c r="L65">
        <v>146.1</v>
      </c>
      <c r="M65">
        <v>115</v>
      </c>
    </row>
    <row r="66" spans="1:13" x14ac:dyDescent="0.35">
      <c r="A66" s="12" t="s">
        <v>17</v>
      </c>
      <c r="B66" t="s">
        <v>67</v>
      </c>
      <c r="C66" s="12">
        <v>127</v>
      </c>
      <c r="E66">
        <v>160.1</v>
      </c>
      <c r="F66">
        <v>177.9</v>
      </c>
      <c r="G66">
        <v>167.4</v>
      </c>
      <c r="H66">
        <v>191.2</v>
      </c>
      <c r="I66">
        <v>130.80000000000001</v>
      </c>
      <c r="J66">
        <v>180.2</v>
      </c>
      <c r="K66">
        <v>179.3</v>
      </c>
      <c r="L66">
        <v>133.1</v>
      </c>
      <c r="M66">
        <v>151.5</v>
      </c>
    </row>
    <row r="67" spans="1:13" x14ac:dyDescent="0.35">
      <c r="A67" s="13" t="s">
        <v>19</v>
      </c>
      <c r="B67" t="s">
        <v>67</v>
      </c>
      <c r="C67" s="13">
        <v>156.4</v>
      </c>
      <c r="E67">
        <v>180.4</v>
      </c>
      <c r="F67">
        <v>174.6</v>
      </c>
      <c r="G67">
        <v>159.4</v>
      </c>
      <c r="H67">
        <v>181.2</v>
      </c>
      <c r="I67">
        <v>173.2</v>
      </c>
      <c r="J67">
        <v>104.1</v>
      </c>
      <c r="K67">
        <v>134.5</v>
      </c>
      <c r="L67">
        <v>139.30000000000001</v>
      </c>
      <c r="M67">
        <v>160.6</v>
      </c>
    </row>
    <row r="68" spans="1:13" x14ac:dyDescent="0.35">
      <c r="A68" s="12" t="s">
        <v>21</v>
      </c>
      <c r="B68" t="s">
        <v>67</v>
      </c>
      <c r="C68" s="12">
        <v>174</v>
      </c>
      <c r="E68">
        <v>147.5</v>
      </c>
      <c r="F68">
        <v>164.7</v>
      </c>
      <c r="G68">
        <v>174.7</v>
      </c>
      <c r="H68">
        <v>184.9</v>
      </c>
      <c r="I68">
        <v>165.2</v>
      </c>
      <c r="J68">
        <v>126.7</v>
      </c>
      <c r="K68">
        <v>145.19999999999999</v>
      </c>
      <c r="L68">
        <v>200.2</v>
      </c>
      <c r="M68">
        <v>166.6</v>
      </c>
    </row>
    <row r="69" spans="1:13" x14ac:dyDescent="0.35">
      <c r="A69" s="13" t="s">
        <v>17</v>
      </c>
      <c r="B69" t="s">
        <v>67</v>
      </c>
      <c r="C69" s="13">
        <v>185.6</v>
      </c>
      <c r="E69">
        <v>153.80000000000001</v>
      </c>
      <c r="F69">
        <v>178.3</v>
      </c>
      <c r="G69">
        <v>159.30000000000001</v>
      </c>
      <c r="H69">
        <v>156.1</v>
      </c>
      <c r="I69">
        <v>112.5</v>
      </c>
      <c r="J69">
        <v>119.4</v>
      </c>
      <c r="K69">
        <v>126.8</v>
      </c>
      <c r="L69">
        <v>190.5</v>
      </c>
      <c r="M69">
        <v>174.5</v>
      </c>
    </row>
    <row r="70" spans="1:13" x14ac:dyDescent="0.35">
      <c r="A70" s="12" t="s">
        <v>26</v>
      </c>
      <c r="B70" t="s">
        <v>67</v>
      </c>
      <c r="C70" s="12">
        <v>141.80000000000001</v>
      </c>
      <c r="E70">
        <v>154.1</v>
      </c>
      <c r="F70">
        <v>139.69999999999999</v>
      </c>
      <c r="G70">
        <v>188.3</v>
      </c>
      <c r="H70">
        <v>223.3</v>
      </c>
      <c r="I70">
        <v>150.4</v>
      </c>
      <c r="J70">
        <v>178.1</v>
      </c>
      <c r="K70">
        <v>198.4</v>
      </c>
      <c r="L70">
        <v>171.7</v>
      </c>
      <c r="M70">
        <v>163.4</v>
      </c>
    </row>
    <row r="71" spans="1:13" x14ac:dyDescent="0.35">
      <c r="A71" s="13" t="s">
        <v>24</v>
      </c>
      <c r="B71" t="s">
        <v>67</v>
      </c>
      <c r="C71" s="13">
        <v>185.1</v>
      </c>
      <c r="E71">
        <v>137.1</v>
      </c>
      <c r="F71">
        <v>159.30000000000001</v>
      </c>
      <c r="G71">
        <v>140.30000000000001</v>
      </c>
      <c r="H71">
        <v>175.4</v>
      </c>
      <c r="I71">
        <v>196.1</v>
      </c>
      <c r="J71">
        <v>181.1</v>
      </c>
      <c r="K71">
        <v>193.5</v>
      </c>
      <c r="L71">
        <v>125</v>
      </c>
      <c r="M71">
        <v>174.4</v>
      </c>
    </row>
    <row r="72" spans="1:13" x14ac:dyDescent="0.35">
      <c r="A72" s="12" t="s">
        <v>25</v>
      </c>
      <c r="B72" t="s">
        <v>67</v>
      </c>
      <c r="C72" s="12">
        <v>182</v>
      </c>
      <c r="E72">
        <v>174.2</v>
      </c>
      <c r="F72">
        <v>145.4</v>
      </c>
      <c r="G72">
        <v>137.1</v>
      </c>
      <c r="H72">
        <v>196.4</v>
      </c>
      <c r="I72">
        <v>141.19999999999999</v>
      </c>
      <c r="J72">
        <v>107.8</v>
      </c>
      <c r="K72">
        <v>190.8</v>
      </c>
      <c r="L72">
        <v>176.9</v>
      </c>
      <c r="M72">
        <v>197.1</v>
      </c>
    </row>
    <row r="73" spans="1:13" x14ac:dyDescent="0.35">
      <c r="A73" s="13" t="s">
        <v>27</v>
      </c>
      <c r="B73" t="s">
        <v>67</v>
      </c>
      <c r="C73" s="13">
        <v>182.5</v>
      </c>
      <c r="E73">
        <v>169.7</v>
      </c>
      <c r="F73">
        <v>189.3</v>
      </c>
      <c r="G73">
        <v>203.8</v>
      </c>
      <c r="H73">
        <v>164.1</v>
      </c>
      <c r="I73">
        <v>144.4</v>
      </c>
      <c r="J73">
        <v>130.4</v>
      </c>
      <c r="K73">
        <v>143.1</v>
      </c>
      <c r="L73">
        <v>193.4</v>
      </c>
      <c r="M73">
        <v>161.4</v>
      </c>
    </row>
    <row r="74" spans="1:13" x14ac:dyDescent="0.35">
      <c r="A74" s="12" t="s">
        <v>28</v>
      </c>
      <c r="B74" t="s">
        <v>67</v>
      </c>
      <c r="C74" s="12">
        <v>145</v>
      </c>
      <c r="E74">
        <v>131.1</v>
      </c>
      <c r="F74">
        <v>123.1</v>
      </c>
      <c r="G74">
        <v>127.1</v>
      </c>
      <c r="H74">
        <v>157.6</v>
      </c>
      <c r="I74">
        <v>141.19999999999999</v>
      </c>
      <c r="J74">
        <v>158.4</v>
      </c>
      <c r="K74">
        <v>178.3</v>
      </c>
      <c r="L74">
        <v>167</v>
      </c>
      <c r="M74">
        <v>108.6</v>
      </c>
    </row>
    <row r="75" spans="1:13" x14ac:dyDescent="0.35">
      <c r="A75" s="13" t="s">
        <v>27</v>
      </c>
      <c r="B75" t="s">
        <v>67</v>
      </c>
      <c r="C75" s="13">
        <v>142.6</v>
      </c>
      <c r="E75">
        <v>166.6</v>
      </c>
      <c r="F75">
        <v>138.30000000000001</v>
      </c>
      <c r="G75">
        <v>175.1</v>
      </c>
      <c r="H75">
        <v>155.6</v>
      </c>
      <c r="I75">
        <v>143.1</v>
      </c>
      <c r="J75">
        <v>162.6</v>
      </c>
      <c r="K75">
        <v>158.9</v>
      </c>
      <c r="L75">
        <v>174.9</v>
      </c>
      <c r="M75">
        <v>123.6</v>
      </c>
    </row>
    <row r="76" spans="1:13" x14ac:dyDescent="0.35">
      <c r="A76" s="12" t="s">
        <v>28</v>
      </c>
      <c r="B76" t="s">
        <v>67</v>
      </c>
      <c r="C76" s="12">
        <v>171.2</v>
      </c>
      <c r="E76">
        <v>103</v>
      </c>
      <c r="F76">
        <v>135.6</v>
      </c>
      <c r="G76">
        <v>167.2</v>
      </c>
      <c r="H76">
        <v>208.2</v>
      </c>
      <c r="I76">
        <v>163.69999999999999</v>
      </c>
      <c r="J76">
        <v>132</v>
      </c>
      <c r="K76">
        <v>188.1</v>
      </c>
      <c r="L76">
        <v>93.2</v>
      </c>
      <c r="M76">
        <v>145.69999999999999</v>
      </c>
    </row>
    <row r="77" spans="1:13" x14ac:dyDescent="0.35">
      <c r="A77" s="13" t="s">
        <v>29</v>
      </c>
      <c r="B77" t="s">
        <v>67</v>
      </c>
      <c r="C77" s="13">
        <v>143.6</v>
      </c>
      <c r="E77">
        <v>183.7</v>
      </c>
      <c r="F77">
        <v>160.80000000000001</v>
      </c>
      <c r="G77">
        <v>166.4</v>
      </c>
      <c r="H77">
        <v>148.19999999999999</v>
      </c>
      <c r="I77">
        <v>195.2</v>
      </c>
      <c r="J77">
        <v>126.7</v>
      </c>
      <c r="K77">
        <v>199.3</v>
      </c>
      <c r="L77">
        <v>154.5</v>
      </c>
      <c r="M77">
        <v>165.9</v>
      </c>
    </row>
    <row r="78" spans="1:13" x14ac:dyDescent="0.35">
      <c r="A78" s="12" t="s">
        <v>29</v>
      </c>
      <c r="B78" t="s">
        <v>67</v>
      </c>
      <c r="C78" s="12">
        <v>173.9</v>
      </c>
      <c r="E78">
        <v>164.5</v>
      </c>
      <c r="F78">
        <v>172.6</v>
      </c>
      <c r="G78">
        <v>120.5</v>
      </c>
      <c r="H78">
        <v>132.9</v>
      </c>
      <c r="I78">
        <v>163.9</v>
      </c>
      <c r="J78">
        <v>157.1</v>
      </c>
      <c r="K78">
        <v>133.30000000000001</v>
      </c>
      <c r="L78">
        <v>131.9</v>
      </c>
      <c r="M78">
        <v>170.2</v>
      </c>
    </row>
    <row r="79" spans="1:13" x14ac:dyDescent="0.35">
      <c r="A79" s="13" t="s">
        <v>27</v>
      </c>
      <c r="B79" t="s">
        <v>67</v>
      </c>
      <c r="C79" s="13">
        <v>146.30000000000001</v>
      </c>
      <c r="E79">
        <v>102.3</v>
      </c>
      <c r="F79">
        <v>145.6</v>
      </c>
      <c r="G79">
        <v>107</v>
      </c>
      <c r="H79">
        <v>159.69999999999999</v>
      </c>
      <c r="I79">
        <v>126</v>
      </c>
      <c r="J79">
        <v>114.7</v>
      </c>
      <c r="K79">
        <v>143.69999999999999</v>
      </c>
      <c r="L79">
        <v>160.80000000000001</v>
      </c>
      <c r="M79">
        <v>153.80000000000001</v>
      </c>
    </row>
    <row r="80" spans="1:13" x14ac:dyDescent="0.35">
      <c r="A80" s="12" t="s">
        <v>28</v>
      </c>
      <c r="B80" t="s">
        <v>67</v>
      </c>
      <c r="C80" s="12">
        <v>141.19999999999999</v>
      </c>
      <c r="E80">
        <v>176.9</v>
      </c>
      <c r="F80">
        <v>142.9</v>
      </c>
      <c r="G80">
        <v>165.3</v>
      </c>
      <c r="H80">
        <v>179.2</v>
      </c>
      <c r="I80">
        <v>117.7</v>
      </c>
      <c r="J80">
        <v>124.9</v>
      </c>
      <c r="K80">
        <v>156.69999999999999</v>
      </c>
      <c r="L80">
        <v>122.9</v>
      </c>
      <c r="M80">
        <v>127</v>
      </c>
    </row>
    <row r="81" spans="1:13" x14ac:dyDescent="0.35">
      <c r="A81" s="13" t="s">
        <v>28</v>
      </c>
      <c r="B81" t="s">
        <v>67</v>
      </c>
      <c r="C81" s="13">
        <v>147.80000000000001</v>
      </c>
      <c r="E81">
        <v>116.7</v>
      </c>
      <c r="F81">
        <v>168.1</v>
      </c>
      <c r="G81">
        <v>178.5</v>
      </c>
      <c r="H81">
        <v>154.69999999999999</v>
      </c>
      <c r="I81">
        <v>170.2</v>
      </c>
      <c r="J81">
        <v>166.4</v>
      </c>
      <c r="K81">
        <v>189.3</v>
      </c>
      <c r="L81">
        <v>153.19999999999999</v>
      </c>
      <c r="M81">
        <v>153.80000000000001</v>
      </c>
    </row>
    <row r="82" spans="1:13" x14ac:dyDescent="0.35">
      <c r="A82" s="12" t="s">
        <v>17</v>
      </c>
      <c r="B82" t="s">
        <v>67</v>
      </c>
      <c r="C82" s="12">
        <v>133.9</v>
      </c>
      <c r="E82">
        <v>134.1</v>
      </c>
      <c r="F82">
        <v>177.6</v>
      </c>
      <c r="G82">
        <v>207.8</v>
      </c>
      <c r="H82">
        <v>159.5</v>
      </c>
      <c r="I82">
        <v>147.69999999999999</v>
      </c>
      <c r="J82">
        <v>162.69999999999999</v>
      </c>
      <c r="K82">
        <v>184.6</v>
      </c>
      <c r="L82">
        <v>148.5</v>
      </c>
      <c r="M82">
        <v>123.1</v>
      </c>
    </row>
    <row r="83" spans="1:13" x14ac:dyDescent="0.35">
      <c r="A83" s="13" t="s">
        <v>27</v>
      </c>
      <c r="B83" t="s">
        <v>67</v>
      </c>
      <c r="C83" s="13">
        <v>141.6</v>
      </c>
      <c r="E83">
        <v>160</v>
      </c>
      <c r="F83">
        <v>176.9</v>
      </c>
      <c r="G83">
        <v>177.2</v>
      </c>
      <c r="H83">
        <v>175.4</v>
      </c>
      <c r="I83">
        <v>135.5</v>
      </c>
      <c r="J83">
        <v>140.6</v>
      </c>
      <c r="K83">
        <v>181.7</v>
      </c>
      <c r="L83">
        <v>184.6</v>
      </c>
      <c r="M83">
        <v>156.80000000000001</v>
      </c>
    </row>
    <row r="84" spans="1:13" x14ac:dyDescent="0.35">
      <c r="A84" s="12" t="s">
        <v>15</v>
      </c>
      <c r="B84" t="s">
        <v>67</v>
      </c>
      <c r="C84" s="12">
        <v>148.80000000000001</v>
      </c>
      <c r="E84">
        <v>119.3</v>
      </c>
      <c r="F84">
        <v>183.1</v>
      </c>
      <c r="G84">
        <v>179</v>
      </c>
      <c r="H84">
        <v>198.3</v>
      </c>
      <c r="I84">
        <v>211.6</v>
      </c>
      <c r="J84">
        <v>145.19999999999999</v>
      </c>
      <c r="K84">
        <v>168.4</v>
      </c>
      <c r="L84">
        <v>136.1</v>
      </c>
      <c r="M84">
        <v>129.6</v>
      </c>
    </row>
    <row r="85" spans="1:13" x14ac:dyDescent="0.35">
      <c r="A85" s="13" t="s">
        <v>26</v>
      </c>
      <c r="B85" t="s">
        <v>67</v>
      </c>
      <c r="C85" s="13">
        <v>208.5</v>
      </c>
      <c r="E85">
        <v>139.30000000000001</v>
      </c>
      <c r="F85">
        <v>163.19999999999999</v>
      </c>
      <c r="G85">
        <v>108.8</v>
      </c>
      <c r="H85">
        <v>136.9</v>
      </c>
      <c r="I85">
        <v>115.4</v>
      </c>
      <c r="J85">
        <v>132.19999999999999</v>
      </c>
      <c r="K85">
        <v>156.19999999999999</v>
      </c>
      <c r="L85">
        <v>172.7</v>
      </c>
      <c r="M85">
        <v>165.3</v>
      </c>
    </row>
    <row r="86" spans="1:13" x14ac:dyDescent="0.35">
      <c r="A86" s="12" t="s">
        <v>25</v>
      </c>
      <c r="B86" t="s">
        <v>67</v>
      </c>
      <c r="C86" s="12">
        <v>141.30000000000001</v>
      </c>
      <c r="E86">
        <v>107.9</v>
      </c>
      <c r="F86">
        <v>129.9</v>
      </c>
      <c r="G86">
        <v>172</v>
      </c>
      <c r="H86">
        <v>131.80000000000001</v>
      </c>
      <c r="I86">
        <v>164.1</v>
      </c>
      <c r="J86">
        <v>143.6</v>
      </c>
      <c r="K86">
        <v>183.1</v>
      </c>
      <c r="L86">
        <v>190.9</v>
      </c>
      <c r="M86">
        <v>127.1</v>
      </c>
    </row>
    <row r="87" spans="1:13" x14ac:dyDescent="0.35">
      <c r="A87" s="13" t="s">
        <v>29</v>
      </c>
      <c r="B87" t="s">
        <v>67</v>
      </c>
      <c r="C87" s="13">
        <v>139.80000000000001</v>
      </c>
      <c r="E87">
        <v>134.9</v>
      </c>
      <c r="F87">
        <v>172.2</v>
      </c>
      <c r="G87">
        <v>150.69999999999999</v>
      </c>
      <c r="H87">
        <v>171.1</v>
      </c>
      <c r="I87">
        <v>136.1</v>
      </c>
      <c r="J87">
        <v>157.30000000000001</v>
      </c>
      <c r="K87">
        <v>140.69999999999999</v>
      </c>
      <c r="L87">
        <v>166</v>
      </c>
      <c r="M87">
        <v>183.3</v>
      </c>
    </row>
    <row r="88" spans="1:13" x14ac:dyDescent="0.35">
      <c r="A88" s="12" t="s">
        <v>15</v>
      </c>
      <c r="B88" t="s">
        <v>67</v>
      </c>
      <c r="C88" s="12">
        <v>155.6</v>
      </c>
      <c r="E88">
        <v>159.80000000000001</v>
      </c>
      <c r="F88">
        <v>146.19999999999999</v>
      </c>
      <c r="G88">
        <v>193</v>
      </c>
      <c r="H88">
        <v>147</v>
      </c>
      <c r="I88">
        <v>152.4</v>
      </c>
      <c r="J88">
        <v>162.5</v>
      </c>
      <c r="K88">
        <v>169.4</v>
      </c>
      <c r="L88">
        <v>143</v>
      </c>
      <c r="M88">
        <v>132.30000000000001</v>
      </c>
    </row>
    <row r="89" spans="1:13" x14ac:dyDescent="0.35">
      <c r="A89" s="13" t="s">
        <v>29</v>
      </c>
      <c r="B89" t="s">
        <v>67</v>
      </c>
      <c r="C89" s="13">
        <v>120.7</v>
      </c>
      <c r="E89">
        <v>133.5</v>
      </c>
      <c r="F89">
        <v>156.1</v>
      </c>
      <c r="G89">
        <v>174.7</v>
      </c>
      <c r="H89">
        <v>133.30000000000001</v>
      </c>
      <c r="I89">
        <v>144.5</v>
      </c>
      <c r="J89">
        <v>166.7</v>
      </c>
      <c r="K89">
        <v>153.1</v>
      </c>
      <c r="L89">
        <v>166.1</v>
      </c>
      <c r="M89">
        <v>151.9</v>
      </c>
    </row>
    <row r="90" spans="1:13" x14ac:dyDescent="0.35">
      <c r="A90" s="12" t="s">
        <v>24</v>
      </c>
      <c r="B90" t="s">
        <v>67</v>
      </c>
      <c r="C90" s="12">
        <v>197</v>
      </c>
      <c r="E90">
        <v>144.6</v>
      </c>
      <c r="F90">
        <v>98.8</v>
      </c>
      <c r="G90">
        <v>141.5</v>
      </c>
      <c r="H90">
        <v>201.5</v>
      </c>
      <c r="I90">
        <v>140.6</v>
      </c>
      <c r="J90">
        <v>125.7</v>
      </c>
      <c r="K90">
        <v>154.4</v>
      </c>
      <c r="L90">
        <v>132.19999999999999</v>
      </c>
      <c r="M90">
        <v>101</v>
      </c>
    </row>
    <row r="91" spans="1:13" x14ac:dyDescent="0.35">
      <c r="A91" s="13" t="s">
        <v>29</v>
      </c>
      <c r="B91" t="s">
        <v>67</v>
      </c>
      <c r="C91" s="13">
        <v>96.6</v>
      </c>
      <c r="E91">
        <v>222.1</v>
      </c>
      <c r="F91">
        <v>152.6</v>
      </c>
      <c r="G91">
        <v>136.69999999999999</v>
      </c>
      <c r="H91">
        <v>225.7</v>
      </c>
      <c r="I91">
        <v>137.69999999999999</v>
      </c>
      <c r="J91">
        <v>152.9</v>
      </c>
      <c r="K91">
        <v>163.30000000000001</v>
      </c>
      <c r="L91">
        <v>141</v>
      </c>
      <c r="M91">
        <v>136.1</v>
      </c>
    </row>
    <row r="92" spans="1:13" x14ac:dyDescent="0.35">
      <c r="A92" s="12" t="s">
        <v>21</v>
      </c>
      <c r="B92" t="s">
        <v>67</v>
      </c>
      <c r="C92" s="12">
        <v>159.9</v>
      </c>
      <c r="E92">
        <v>105</v>
      </c>
      <c r="F92">
        <v>178.1</v>
      </c>
      <c r="G92">
        <v>155.80000000000001</v>
      </c>
      <c r="H92">
        <v>192.7</v>
      </c>
      <c r="I92">
        <v>148.80000000000001</v>
      </c>
      <c r="J92">
        <v>145.19999999999999</v>
      </c>
      <c r="K92">
        <v>163.9</v>
      </c>
      <c r="L92">
        <v>170.8</v>
      </c>
      <c r="M92">
        <v>157.6</v>
      </c>
    </row>
    <row r="93" spans="1:13" x14ac:dyDescent="0.35">
      <c r="A93" s="13" t="s">
        <v>29</v>
      </c>
      <c r="B93" t="s">
        <v>67</v>
      </c>
      <c r="C93" s="13">
        <v>167.5</v>
      </c>
      <c r="E93">
        <v>139.69999999999999</v>
      </c>
      <c r="F93">
        <v>152.5</v>
      </c>
      <c r="G93">
        <v>167.9</v>
      </c>
      <c r="H93">
        <v>172.2</v>
      </c>
      <c r="I93">
        <v>196.7</v>
      </c>
      <c r="J93">
        <v>140.4</v>
      </c>
      <c r="K93">
        <v>148.30000000000001</v>
      </c>
      <c r="L93">
        <v>117.6</v>
      </c>
      <c r="M93">
        <v>172.1</v>
      </c>
    </row>
    <row r="94" spans="1:13" x14ac:dyDescent="0.35">
      <c r="A94" s="12" t="s">
        <v>17</v>
      </c>
      <c r="B94" t="s">
        <v>67</v>
      </c>
      <c r="C94" s="12">
        <v>168.2</v>
      </c>
      <c r="E94">
        <v>147.6</v>
      </c>
      <c r="F94">
        <v>178</v>
      </c>
      <c r="G94">
        <v>173.3</v>
      </c>
      <c r="H94">
        <v>168.6</v>
      </c>
      <c r="I94">
        <v>137.6</v>
      </c>
      <c r="J94">
        <v>118.1</v>
      </c>
      <c r="K94">
        <v>160.30000000000001</v>
      </c>
      <c r="L94">
        <v>135.30000000000001</v>
      </c>
      <c r="M94">
        <v>143.5</v>
      </c>
    </row>
    <row r="95" spans="1:13" x14ac:dyDescent="0.35">
      <c r="A95" s="13" t="s">
        <v>15</v>
      </c>
      <c r="B95" t="s">
        <v>67</v>
      </c>
      <c r="C95" s="13">
        <v>143</v>
      </c>
      <c r="E95">
        <v>167.9</v>
      </c>
      <c r="F95">
        <v>162.5</v>
      </c>
      <c r="G95">
        <v>180.2</v>
      </c>
      <c r="H95">
        <v>194.7</v>
      </c>
      <c r="I95">
        <v>164.9</v>
      </c>
      <c r="J95">
        <v>137.80000000000001</v>
      </c>
      <c r="K95">
        <v>140.4</v>
      </c>
      <c r="L95">
        <v>169.9</v>
      </c>
      <c r="M95">
        <v>170.4</v>
      </c>
    </row>
    <row r="96" spans="1:13" x14ac:dyDescent="0.35">
      <c r="A96" s="12" t="s">
        <v>24</v>
      </c>
      <c r="B96" t="s">
        <v>67</v>
      </c>
      <c r="C96" s="12">
        <v>162.30000000000001</v>
      </c>
      <c r="E96">
        <v>138</v>
      </c>
      <c r="F96">
        <v>197.8</v>
      </c>
      <c r="G96">
        <v>192</v>
      </c>
      <c r="H96">
        <v>161.6</v>
      </c>
      <c r="I96">
        <v>146.6</v>
      </c>
      <c r="J96">
        <v>125</v>
      </c>
      <c r="K96">
        <v>194.2</v>
      </c>
      <c r="L96">
        <v>163.9</v>
      </c>
      <c r="M96">
        <v>127.1</v>
      </c>
    </row>
    <row r="97" spans="1:13" x14ac:dyDescent="0.35">
      <c r="A97" s="13" t="s">
        <v>28</v>
      </c>
      <c r="B97" t="s">
        <v>67</v>
      </c>
      <c r="C97" s="13">
        <v>151.19999999999999</v>
      </c>
      <c r="E97">
        <v>172.8</v>
      </c>
      <c r="F97">
        <v>167.8</v>
      </c>
      <c r="G97">
        <v>152.69999999999999</v>
      </c>
      <c r="H97">
        <v>183.3</v>
      </c>
      <c r="I97">
        <v>164.5</v>
      </c>
      <c r="J97">
        <v>175.4</v>
      </c>
      <c r="K97">
        <v>135.1</v>
      </c>
      <c r="L97">
        <v>186</v>
      </c>
      <c r="M97">
        <v>124.8</v>
      </c>
    </row>
    <row r="98" spans="1:13" x14ac:dyDescent="0.35">
      <c r="A98" s="12" t="s">
        <v>28</v>
      </c>
      <c r="B98" t="s">
        <v>67</v>
      </c>
      <c r="C98" s="12">
        <v>150.1</v>
      </c>
      <c r="E98">
        <v>129.69999999999999</v>
      </c>
      <c r="F98">
        <v>138.69999999999999</v>
      </c>
      <c r="G98">
        <v>162.69999999999999</v>
      </c>
      <c r="H98">
        <v>180.5</v>
      </c>
      <c r="I98">
        <v>130.5</v>
      </c>
      <c r="J98">
        <v>119.3</v>
      </c>
      <c r="K98">
        <v>184.4</v>
      </c>
      <c r="L98">
        <v>169.3</v>
      </c>
      <c r="M98">
        <v>154.6</v>
      </c>
    </row>
    <row r="99" spans="1:13" x14ac:dyDescent="0.35">
      <c r="A99" s="13" t="s">
        <v>24</v>
      </c>
      <c r="B99" t="s">
        <v>67</v>
      </c>
      <c r="C99" s="13">
        <v>126</v>
      </c>
      <c r="E99">
        <v>125</v>
      </c>
      <c r="F99">
        <v>183.7</v>
      </c>
      <c r="G99">
        <v>162.69999999999999</v>
      </c>
      <c r="H99">
        <v>132.5</v>
      </c>
      <c r="I99">
        <v>165.8</v>
      </c>
      <c r="J99">
        <v>179.3</v>
      </c>
      <c r="K99">
        <v>135.69999999999999</v>
      </c>
      <c r="L99">
        <v>171.1</v>
      </c>
      <c r="M99">
        <v>206.9</v>
      </c>
    </row>
    <row r="100" spans="1:13" x14ac:dyDescent="0.35">
      <c r="A100" s="12" t="s">
        <v>19</v>
      </c>
      <c r="B100" t="s">
        <v>67</v>
      </c>
      <c r="C100" s="12">
        <v>119.6</v>
      </c>
      <c r="E100">
        <v>146.4</v>
      </c>
      <c r="F100">
        <v>122.5</v>
      </c>
      <c r="G100">
        <v>206.2</v>
      </c>
      <c r="H100">
        <v>187.3</v>
      </c>
      <c r="I100">
        <v>176.5</v>
      </c>
      <c r="J100">
        <v>98.5</v>
      </c>
      <c r="K100">
        <v>138.19999999999999</v>
      </c>
      <c r="L100">
        <v>148.80000000000001</v>
      </c>
      <c r="M100">
        <v>126.2</v>
      </c>
    </row>
    <row r="101" spans="1:13" x14ac:dyDescent="0.35">
      <c r="A101" s="13" t="s">
        <v>27</v>
      </c>
      <c r="B101" t="s">
        <v>67</v>
      </c>
      <c r="C101" s="13">
        <v>127.1</v>
      </c>
      <c r="E101">
        <v>162</v>
      </c>
      <c r="F101">
        <v>125</v>
      </c>
      <c r="G101">
        <v>159.69999999999999</v>
      </c>
      <c r="H101">
        <v>166.4</v>
      </c>
      <c r="I101">
        <v>156.9</v>
      </c>
      <c r="J101">
        <v>165.7</v>
      </c>
      <c r="K101">
        <v>140.69999999999999</v>
      </c>
      <c r="L101">
        <v>176.4</v>
      </c>
      <c r="M101">
        <v>142.4</v>
      </c>
    </row>
    <row r="102" spans="1:13" x14ac:dyDescent="0.35">
      <c r="A102" s="12" t="s">
        <v>19</v>
      </c>
      <c r="B102" t="s">
        <v>67</v>
      </c>
      <c r="C102" s="12">
        <v>148.1</v>
      </c>
      <c r="E102">
        <v>172.7</v>
      </c>
      <c r="F102">
        <v>183.5</v>
      </c>
      <c r="G102">
        <v>140.1</v>
      </c>
      <c r="H102">
        <v>169</v>
      </c>
      <c r="I102">
        <v>148</v>
      </c>
      <c r="J102">
        <v>162.19999999999999</v>
      </c>
      <c r="K102">
        <v>162</v>
      </c>
      <c r="L102">
        <v>187.2</v>
      </c>
      <c r="M102">
        <v>162.9</v>
      </c>
    </row>
    <row r="103" spans="1:13" x14ac:dyDescent="0.35">
      <c r="A103" s="13" t="s">
        <v>15</v>
      </c>
      <c r="B103" t="s">
        <v>67</v>
      </c>
      <c r="C103" s="13">
        <v>202.7</v>
      </c>
      <c r="E103">
        <v>147.19999999999999</v>
      </c>
      <c r="F103">
        <v>192.4</v>
      </c>
      <c r="G103">
        <v>150</v>
      </c>
      <c r="H103">
        <v>158.30000000000001</v>
      </c>
      <c r="I103">
        <v>153.69999999999999</v>
      </c>
      <c r="J103">
        <v>184.1</v>
      </c>
      <c r="K103">
        <v>154.80000000000001</v>
      </c>
      <c r="L103">
        <v>127.9</v>
      </c>
      <c r="M103">
        <v>136.6</v>
      </c>
    </row>
    <row r="104" spans="1:13" x14ac:dyDescent="0.35">
      <c r="A104" s="12" t="s">
        <v>29</v>
      </c>
      <c r="B104" t="s">
        <v>67</v>
      </c>
      <c r="C104" s="12">
        <v>127.2</v>
      </c>
      <c r="E104">
        <v>168.1</v>
      </c>
      <c r="F104">
        <v>164</v>
      </c>
      <c r="G104">
        <v>184.4</v>
      </c>
      <c r="H104">
        <v>118.5</v>
      </c>
      <c r="I104">
        <v>120.6</v>
      </c>
      <c r="J104">
        <v>166.2</v>
      </c>
      <c r="K104">
        <v>170.1</v>
      </c>
      <c r="L104">
        <v>148.1</v>
      </c>
      <c r="M104">
        <v>162.1</v>
      </c>
    </row>
    <row r="105" spans="1:13" x14ac:dyDescent="0.35">
      <c r="A105" s="13" t="s">
        <v>28</v>
      </c>
      <c r="B105" t="s">
        <v>67</v>
      </c>
      <c r="C105" s="13">
        <v>202.8</v>
      </c>
      <c r="E105">
        <v>142</v>
      </c>
      <c r="F105">
        <v>149.6</v>
      </c>
      <c r="G105">
        <v>156.9</v>
      </c>
      <c r="H105">
        <v>139.30000000000001</v>
      </c>
      <c r="I105">
        <v>180</v>
      </c>
      <c r="J105">
        <v>120.6</v>
      </c>
      <c r="K105">
        <v>136.80000000000001</v>
      </c>
      <c r="L105">
        <v>205</v>
      </c>
      <c r="M105">
        <v>128.80000000000001</v>
      </c>
    </row>
    <row r="106" spans="1:13" x14ac:dyDescent="0.35">
      <c r="A106" s="12" t="s">
        <v>17</v>
      </c>
      <c r="B106" t="s">
        <v>67</v>
      </c>
      <c r="C106" s="12">
        <v>159.4</v>
      </c>
      <c r="E106">
        <v>140.4</v>
      </c>
      <c r="F106">
        <v>183.3</v>
      </c>
      <c r="G106">
        <v>137.1</v>
      </c>
      <c r="H106">
        <v>179.9</v>
      </c>
      <c r="I106">
        <v>171.7</v>
      </c>
      <c r="J106">
        <v>160.19999999999999</v>
      </c>
      <c r="K106">
        <v>168.1</v>
      </c>
      <c r="L106">
        <v>185.1</v>
      </c>
      <c r="M106">
        <v>142.80000000000001</v>
      </c>
    </row>
    <row r="107" spans="1:13" x14ac:dyDescent="0.35">
      <c r="A107" s="13" t="s">
        <v>19</v>
      </c>
      <c r="B107" t="s">
        <v>67</v>
      </c>
      <c r="C107" s="13">
        <v>124.1</v>
      </c>
      <c r="E107">
        <v>110.2</v>
      </c>
      <c r="F107">
        <v>172.2</v>
      </c>
      <c r="G107">
        <v>162.9</v>
      </c>
      <c r="H107">
        <v>216.7</v>
      </c>
      <c r="I107">
        <v>162.9</v>
      </c>
      <c r="J107">
        <v>132.1</v>
      </c>
      <c r="K107">
        <v>149.30000000000001</v>
      </c>
      <c r="L107">
        <v>140.6</v>
      </c>
      <c r="M107">
        <v>134.30000000000001</v>
      </c>
    </row>
    <row r="108" spans="1:13" x14ac:dyDescent="0.35">
      <c r="A108" s="12" t="s">
        <v>29</v>
      </c>
      <c r="B108" t="s">
        <v>67</v>
      </c>
      <c r="C108" s="12">
        <v>154.6</v>
      </c>
      <c r="E108">
        <v>144.19999999999999</v>
      </c>
      <c r="F108">
        <v>173.9</v>
      </c>
      <c r="G108">
        <v>165.4</v>
      </c>
      <c r="H108">
        <v>170.5</v>
      </c>
      <c r="I108">
        <v>114.3</v>
      </c>
      <c r="J108">
        <v>123.6</v>
      </c>
      <c r="K108">
        <v>225.9</v>
      </c>
      <c r="L108">
        <v>170.8</v>
      </c>
      <c r="M108">
        <v>147.1</v>
      </c>
    </row>
    <row r="109" spans="1:13" x14ac:dyDescent="0.35">
      <c r="A109" s="13" t="s">
        <v>25</v>
      </c>
      <c r="B109" t="s">
        <v>67</v>
      </c>
      <c r="C109" s="13">
        <v>157.19999999999999</v>
      </c>
      <c r="E109">
        <v>143.19999999999999</v>
      </c>
      <c r="F109">
        <v>136.69999999999999</v>
      </c>
      <c r="G109">
        <v>154</v>
      </c>
      <c r="H109">
        <v>174.9</v>
      </c>
      <c r="I109">
        <v>152.1</v>
      </c>
      <c r="J109">
        <v>143.80000000000001</v>
      </c>
      <c r="K109">
        <v>167.1</v>
      </c>
      <c r="L109">
        <v>161.80000000000001</v>
      </c>
      <c r="M109">
        <v>147.19999999999999</v>
      </c>
    </row>
    <row r="110" spans="1:13" x14ac:dyDescent="0.35">
      <c r="A110" s="12" t="s">
        <v>27</v>
      </c>
      <c r="B110" t="s">
        <v>67</v>
      </c>
      <c r="C110" s="12">
        <v>156.30000000000001</v>
      </c>
      <c r="E110">
        <v>128.1</v>
      </c>
      <c r="F110">
        <v>131</v>
      </c>
      <c r="G110">
        <v>174.9</v>
      </c>
      <c r="H110">
        <v>173.9</v>
      </c>
      <c r="I110">
        <v>154.69999999999999</v>
      </c>
      <c r="J110">
        <v>192.4</v>
      </c>
      <c r="K110">
        <v>158.19999999999999</v>
      </c>
      <c r="L110">
        <v>157</v>
      </c>
      <c r="M110">
        <v>115.1</v>
      </c>
    </row>
    <row r="111" spans="1:13" x14ac:dyDescent="0.35">
      <c r="A111" s="13" t="s">
        <v>24</v>
      </c>
      <c r="B111" t="s">
        <v>67</v>
      </c>
      <c r="C111" s="13">
        <v>155.4</v>
      </c>
      <c r="E111">
        <v>130.19999999999999</v>
      </c>
      <c r="F111">
        <v>155.69999999999999</v>
      </c>
      <c r="G111">
        <v>186.8</v>
      </c>
      <c r="H111">
        <v>179.9</v>
      </c>
      <c r="I111">
        <v>168.8</v>
      </c>
      <c r="J111">
        <v>151.5</v>
      </c>
      <c r="K111">
        <v>155.9</v>
      </c>
      <c r="L111">
        <v>184.2</v>
      </c>
      <c r="M111">
        <v>181.1</v>
      </c>
    </row>
    <row r="112" spans="1:13" x14ac:dyDescent="0.35">
      <c r="A112" s="12" t="s">
        <v>29</v>
      </c>
      <c r="B112" t="s">
        <v>67</v>
      </c>
      <c r="C112" s="12">
        <v>173.9</v>
      </c>
      <c r="E112">
        <v>152.19999999999999</v>
      </c>
      <c r="F112">
        <v>191.6</v>
      </c>
      <c r="G112">
        <v>188.3</v>
      </c>
      <c r="H112">
        <v>167.9</v>
      </c>
      <c r="I112">
        <v>180.5</v>
      </c>
      <c r="J112">
        <v>156.6</v>
      </c>
      <c r="K112">
        <v>129.19999999999999</v>
      </c>
      <c r="L112">
        <v>196.6</v>
      </c>
      <c r="M112">
        <v>183.5</v>
      </c>
    </row>
    <row r="113" spans="1:13" x14ac:dyDescent="0.35">
      <c r="A113" s="13" t="s">
        <v>27</v>
      </c>
      <c r="B113" t="s">
        <v>67</v>
      </c>
      <c r="C113" s="13">
        <v>140.9</v>
      </c>
      <c r="E113">
        <v>196.5</v>
      </c>
      <c r="F113">
        <v>151.30000000000001</v>
      </c>
      <c r="G113">
        <v>119.1</v>
      </c>
      <c r="H113">
        <v>115.7</v>
      </c>
      <c r="I113">
        <v>178.5</v>
      </c>
      <c r="J113">
        <v>89.1</v>
      </c>
      <c r="K113">
        <v>164.4</v>
      </c>
      <c r="L113">
        <v>167</v>
      </c>
      <c r="M113">
        <v>179.1</v>
      </c>
    </row>
    <row r="114" spans="1:13" x14ac:dyDescent="0.35">
      <c r="A114" s="12" t="s">
        <v>27</v>
      </c>
      <c r="B114" t="s">
        <v>67</v>
      </c>
      <c r="C114" s="12">
        <v>166.4</v>
      </c>
      <c r="E114">
        <v>113.6</v>
      </c>
      <c r="F114">
        <v>160</v>
      </c>
      <c r="G114">
        <v>180.4</v>
      </c>
      <c r="H114">
        <v>154.19999999999999</v>
      </c>
      <c r="I114">
        <v>111.8</v>
      </c>
      <c r="J114">
        <v>123.4</v>
      </c>
      <c r="K114">
        <v>191.5</v>
      </c>
      <c r="L114">
        <v>150.1</v>
      </c>
      <c r="M114">
        <v>161.80000000000001</v>
      </c>
    </row>
    <row r="115" spans="1:13" x14ac:dyDescent="0.35">
      <c r="A115" s="13" t="s">
        <v>28</v>
      </c>
      <c r="B115" t="s">
        <v>67</v>
      </c>
      <c r="C115" s="13">
        <v>174</v>
      </c>
      <c r="E115">
        <v>132.1</v>
      </c>
      <c r="F115">
        <v>173.5</v>
      </c>
      <c r="G115">
        <v>142.19999999999999</v>
      </c>
      <c r="H115">
        <v>128.1</v>
      </c>
      <c r="I115">
        <v>126</v>
      </c>
      <c r="J115">
        <v>109.9</v>
      </c>
      <c r="K115">
        <v>167.6</v>
      </c>
      <c r="L115">
        <v>171.7</v>
      </c>
      <c r="M115">
        <v>179.5</v>
      </c>
    </row>
    <row r="116" spans="1:13" x14ac:dyDescent="0.35">
      <c r="A116" s="12" t="s">
        <v>28</v>
      </c>
      <c r="B116" t="s">
        <v>67</v>
      </c>
      <c r="C116" s="12">
        <v>137.1</v>
      </c>
      <c r="E116">
        <v>122.2</v>
      </c>
      <c r="F116">
        <v>139.30000000000001</v>
      </c>
      <c r="G116">
        <v>144.30000000000001</v>
      </c>
      <c r="H116">
        <v>164.5</v>
      </c>
      <c r="I116">
        <v>158.6</v>
      </c>
      <c r="J116">
        <v>163.6</v>
      </c>
      <c r="K116">
        <v>124.8</v>
      </c>
      <c r="L116">
        <v>180</v>
      </c>
      <c r="M116">
        <v>137.4</v>
      </c>
    </row>
    <row r="117" spans="1:13" x14ac:dyDescent="0.35">
      <c r="A117" s="13" t="s">
        <v>15</v>
      </c>
      <c r="B117" t="s">
        <v>67</v>
      </c>
      <c r="C117" s="13">
        <v>192.8</v>
      </c>
      <c r="E117">
        <v>160.80000000000001</v>
      </c>
      <c r="F117">
        <v>150</v>
      </c>
      <c r="G117">
        <v>178.5</v>
      </c>
      <c r="H117">
        <v>149.1</v>
      </c>
      <c r="I117">
        <v>167.2</v>
      </c>
      <c r="J117">
        <v>167.8</v>
      </c>
      <c r="K117">
        <v>202.2</v>
      </c>
      <c r="L117">
        <v>143.6</v>
      </c>
      <c r="M117">
        <v>113.1</v>
      </c>
    </row>
    <row r="118" spans="1:13" x14ac:dyDescent="0.35">
      <c r="A118" s="12" t="s">
        <v>25</v>
      </c>
      <c r="B118" t="s">
        <v>67</v>
      </c>
      <c r="C118" s="12">
        <v>158.4</v>
      </c>
      <c r="E118">
        <v>171.1</v>
      </c>
      <c r="F118">
        <v>200.3</v>
      </c>
      <c r="G118">
        <v>178.5</v>
      </c>
      <c r="H118">
        <v>162.9</v>
      </c>
      <c r="I118">
        <v>173.5</v>
      </c>
      <c r="J118">
        <v>180.8</v>
      </c>
      <c r="K118">
        <v>120.5</v>
      </c>
      <c r="L118">
        <v>153.1</v>
      </c>
      <c r="M118">
        <v>111.3</v>
      </c>
    </row>
    <row r="119" spans="1:13" x14ac:dyDescent="0.35">
      <c r="A119" s="13" t="s">
        <v>24</v>
      </c>
      <c r="B119" t="s">
        <v>67</v>
      </c>
      <c r="C119" s="13">
        <v>193.2</v>
      </c>
      <c r="E119">
        <v>125.2</v>
      </c>
      <c r="F119">
        <v>112.2</v>
      </c>
      <c r="G119">
        <v>165.8</v>
      </c>
      <c r="H119">
        <v>178.3</v>
      </c>
      <c r="I119">
        <v>152.19999999999999</v>
      </c>
      <c r="J119">
        <v>193.4</v>
      </c>
      <c r="K119">
        <v>150.80000000000001</v>
      </c>
      <c r="L119">
        <v>175.8</v>
      </c>
      <c r="M119">
        <v>185.9</v>
      </c>
    </row>
    <row r="120" spans="1:13" x14ac:dyDescent="0.35">
      <c r="A120" s="12" t="s">
        <v>27</v>
      </c>
      <c r="B120" t="s">
        <v>67</v>
      </c>
      <c r="C120" s="12">
        <v>199.1</v>
      </c>
      <c r="E120">
        <v>154.69999999999999</v>
      </c>
      <c r="F120">
        <v>174.1</v>
      </c>
      <c r="G120">
        <v>192.2</v>
      </c>
      <c r="H120">
        <v>178.3</v>
      </c>
      <c r="I120">
        <v>122.4</v>
      </c>
      <c r="J120">
        <v>143.1</v>
      </c>
      <c r="K120">
        <v>123.9</v>
      </c>
      <c r="L120">
        <v>153.80000000000001</v>
      </c>
      <c r="M120">
        <v>148.30000000000001</v>
      </c>
    </row>
    <row r="121" spans="1:13" x14ac:dyDescent="0.35">
      <c r="A121" s="13" t="s">
        <v>15</v>
      </c>
      <c r="B121" t="s">
        <v>67</v>
      </c>
      <c r="C121" s="13">
        <v>167.8</v>
      </c>
      <c r="E121">
        <v>176.6</v>
      </c>
      <c r="F121">
        <v>163.30000000000001</v>
      </c>
      <c r="G121">
        <v>187.8</v>
      </c>
      <c r="H121">
        <v>139.19999999999999</v>
      </c>
      <c r="I121">
        <v>166.1</v>
      </c>
      <c r="J121">
        <v>155.80000000000001</v>
      </c>
      <c r="K121">
        <v>131.30000000000001</v>
      </c>
      <c r="L121">
        <v>165.6</v>
      </c>
      <c r="M121">
        <v>128.30000000000001</v>
      </c>
    </row>
    <row r="122" spans="1:13" x14ac:dyDescent="0.35">
      <c r="A122" s="12" t="s">
        <v>21</v>
      </c>
      <c r="B122" t="s">
        <v>67</v>
      </c>
      <c r="C122" s="12">
        <v>163.69999999999999</v>
      </c>
      <c r="E122">
        <v>119.1</v>
      </c>
      <c r="F122">
        <v>168.9</v>
      </c>
      <c r="G122">
        <v>157.69999999999999</v>
      </c>
      <c r="H122">
        <v>153.80000000000001</v>
      </c>
      <c r="I122">
        <v>176.8</v>
      </c>
      <c r="J122">
        <v>149.80000000000001</v>
      </c>
      <c r="K122">
        <v>207.3</v>
      </c>
      <c r="L122">
        <v>154.1</v>
      </c>
      <c r="M122">
        <v>146.4</v>
      </c>
    </row>
    <row r="123" spans="1:13" x14ac:dyDescent="0.35">
      <c r="A123" s="13" t="s">
        <v>19</v>
      </c>
      <c r="B123" t="s">
        <v>67</v>
      </c>
      <c r="C123" s="13">
        <v>124.7</v>
      </c>
      <c r="E123">
        <v>140.6</v>
      </c>
      <c r="F123">
        <v>137.6</v>
      </c>
      <c r="G123">
        <v>141.1</v>
      </c>
      <c r="H123">
        <v>119.8</v>
      </c>
      <c r="I123">
        <v>139.1</v>
      </c>
      <c r="J123">
        <v>147.6</v>
      </c>
      <c r="K123">
        <v>162.9</v>
      </c>
      <c r="L123">
        <v>159.4</v>
      </c>
      <c r="M123">
        <v>143.30000000000001</v>
      </c>
    </row>
    <row r="124" spans="1:13" x14ac:dyDescent="0.35">
      <c r="A124" s="12" t="s">
        <v>26</v>
      </c>
      <c r="B124" t="s">
        <v>67</v>
      </c>
      <c r="C124" s="12">
        <v>158.69999999999999</v>
      </c>
      <c r="E124">
        <v>214.5</v>
      </c>
      <c r="F124">
        <v>157.4</v>
      </c>
      <c r="G124">
        <v>169.6</v>
      </c>
      <c r="H124">
        <v>147.9</v>
      </c>
      <c r="I124">
        <v>141.69999999999999</v>
      </c>
      <c r="J124">
        <v>123.1</v>
      </c>
      <c r="K124">
        <v>140.69999999999999</v>
      </c>
      <c r="L124">
        <v>207.6</v>
      </c>
      <c r="M124">
        <v>106.1</v>
      </c>
    </row>
    <row r="125" spans="1:13" x14ac:dyDescent="0.35">
      <c r="A125" s="13" t="s">
        <v>27</v>
      </c>
      <c r="B125" t="s">
        <v>67</v>
      </c>
      <c r="C125" s="13">
        <v>154.1</v>
      </c>
      <c r="E125">
        <v>150.6</v>
      </c>
      <c r="F125">
        <v>155.4</v>
      </c>
      <c r="G125">
        <v>170.4</v>
      </c>
      <c r="H125">
        <v>168.7</v>
      </c>
      <c r="I125">
        <v>135.1</v>
      </c>
      <c r="J125">
        <v>136.80000000000001</v>
      </c>
      <c r="K125">
        <v>167.5</v>
      </c>
      <c r="L125">
        <v>179.6</v>
      </c>
      <c r="M125">
        <v>174.8</v>
      </c>
    </row>
    <row r="126" spans="1:13" x14ac:dyDescent="0.35">
      <c r="A126" s="12" t="s">
        <v>15</v>
      </c>
      <c r="B126" t="s">
        <v>67</v>
      </c>
      <c r="C126" s="12">
        <v>144.9</v>
      </c>
      <c r="E126">
        <v>142.6</v>
      </c>
      <c r="F126">
        <v>183.7</v>
      </c>
      <c r="G126">
        <v>153.9</v>
      </c>
      <c r="H126">
        <v>199.4</v>
      </c>
      <c r="I126">
        <v>150</v>
      </c>
      <c r="J126">
        <v>161.9</v>
      </c>
      <c r="K126">
        <v>153.6</v>
      </c>
      <c r="L126">
        <v>141.9</v>
      </c>
      <c r="M126">
        <v>147.1</v>
      </c>
    </row>
    <row r="127" spans="1:13" x14ac:dyDescent="0.35">
      <c r="A127" s="13" t="s">
        <v>25</v>
      </c>
      <c r="B127" t="s">
        <v>67</v>
      </c>
      <c r="C127" s="13">
        <v>148.19999999999999</v>
      </c>
      <c r="E127">
        <v>116.9</v>
      </c>
      <c r="F127">
        <v>150.5</v>
      </c>
      <c r="G127">
        <v>130</v>
      </c>
      <c r="H127">
        <v>170.5</v>
      </c>
      <c r="I127">
        <v>150.6</v>
      </c>
      <c r="J127">
        <v>157.6</v>
      </c>
      <c r="K127">
        <v>171.4</v>
      </c>
      <c r="L127">
        <v>175.3</v>
      </c>
      <c r="M127">
        <v>130.9</v>
      </c>
    </row>
    <row r="128" spans="1:13" x14ac:dyDescent="0.35">
      <c r="A128" s="12" t="s">
        <v>28</v>
      </c>
      <c r="B128" t="s">
        <v>67</v>
      </c>
      <c r="C128" s="12">
        <v>143.30000000000001</v>
      </c>
      <c r="E128">
        <v>124.7</v>
      </c>
      <c r="F128">
        <v>145.1</v>
      </c>
      <c r="G128">
        <v>168.1</v>
      </c>
      <c r="H128">
        <v>169.1</v>
      </c>
      <c r="I128">
        <v>136.9</v>
      </c>
      <c r="J128">
        <v>162.1</v>
      </c>
      <c r="K128">
        <v>181</v>
      </c>
      <c r="L128">
        <v>191.5</v>
      </c>
      <c r="M128">
        <v>87</v>
      </c>
    </row>
    <row r="129" spans="1:13" x14ac:dyDescent="0.35">
      <c r="A129" s="13" t="s">
        <v>27</v>
      </c>
      <c r="B129" t="s">
        <v>67</v>
      </c>
      <c r="C129" s="13">
        <v>200.9</v>
      </c>
      <c r="E129">
        <v>101.6</v>
      </c>
      <c r="F129">
        <v>145.6</v>
      </c>
      <c r="G129">
        <v>141.5</v>
      </c>
      <c r="H129">
        <v>191.6</v>
      </c>
      <c r="I129">
        <v>144</v>
      </c>
      <c r="J129">
        <v>138.5</v>
      </c>
      <c r="K129">
        <v>164.5</v>
      </c>
      <c r="L129">
        <v>211.1</v>
      </c>
      <c r="M129">
        <v>171</v>
      </c>
    </row>
    <row r="130" spans="1:13" x14ac:dyDescent="0.35">
      <c r="A130" s="12" t="s">
        <v>27</v>
      </c>
      <c r="B130" t="s">
        <v>67</v>
      </c>
      <c r="C130" s="12">
        <v>171.9</v>
      </c>
      <c r="E130">
        <v>125.6</v>
      </c>
      <c r="F130">
        <v>136</v>
      </c>
      <c r="G130">
        <v>133.5</v>
      </c>
      <c r="H130">
        <v>184</v>
      </c>
      <c r="I130">
        <v>153.5</v>
      </c>
      <c r="J130">
        <v>159.5</v>
      </c>
      <c r="K130">
        <v>185.1</v>
      </c>
      <c r="L130">
        <v>155.19999999999999</v>
      </c>
      <c r="M130">
        <v>129.69999999999999</v>
      </c>
    </row>
    <row r="131" spans="1:13" x14ac:dyDescent="0.35">
      <c r="A131" s="13" t="s">
        <v>29</v>
      </c>
      <c r="B131" t="s">
        <v>67</v>
      </c>
      <c r="C131" s="13">
        <v>141.30000000000001</v>
      </c>
      <c r="E131">
        <v>159.6</v>
      </c>
      <c r="F131">
        <v>192</v>
      </c>
      <c r="G131">
        <v>192</v>
      </c>
      <c r="H131">
        <v>141.19999999999999</v>
      </c>
      <c r="I131">
        <v>169.8</v>
      </c>
      <c r="J131">
        <v>124.2</v>
      </c>
      <c r="K131">
        <v>149.30000000000001</v>
      </c>
      <c r="L131">
        <v>137.30000000000001</v>
      </c>
      <c r="M131">
        <v>135.1</v>
      </c>
    </row>
    <row r="132" spans="1:13" x14ac:dyDescent="0.35">
      <c r="A132" s="12" t="s">
        <v>25</v>
      </c>
      <c r="B132" t="s">
        <v>67</v>
      </c>
      <c r="C132" s="12">
        <v>164</v>
      </c>
      <c r="E132">
        <v>174.3</v>
      </c>
      <c r="F132">
        <v>169.9</v>
      </c>
      <c r="G132">
        <v>135.80000000000001</v>
      </c>
      <c r="H132">
        <v>190.7</v>
      </c>
      <c r="I132">
        <v>164.6</v>
      </c>
      <c r="J132">
        <v>141.69999999999999</v>
      </c>
      <c r="K132">
        <v>158.19999999999999</v>
      </c>
      <c r="L132">
        <v>161.69999999999999</v>
      </c>
      <c r="M132">
        <v>167.4</v>
      </c>
    </row>
    <row r="133" spans="1:13" x14ac:dyDescent="0.35">
      <c r="A133" s="13" t="s">
        <v>24</v>
      </c>
      <c r="B133" t="s">
        <v>67</v>
      </c>
      <c r="C133" s="13">
        <v>207</v>
      </c>
      <c r="E133">
        <v>148</v>
      </c>
      <c r="F133">
        <v>132.69999999999999</v>
      </c>
      <c r="G133">
        <v>162.5</v>
      </c>
      <c r="H133">
        <v>148.1</v>
      </c>
      <c r="I133">
        <v>140.1</v>
      </c>
      <c r="J133">
        <v>129.19999999999999</v>
      </c>
      <c r="K133">
        <v>164</v>
      </c>
      <c r="L133">
        <v>168.3</v>
      </c>
      <c r="M133">
        <v>156.1</v>
      </c>
    </row>
    <row r="134" spans="1:13" x14ac:dyDescent="0.35">
      <c r="A134" s="12" t="s">
        <v>28</v>
      </c>
      <c r="B134" t="s">
        <v>67</v>
      </c>
      <c r="C134" s="12">
        <v>174.1</v>
      </c>
      <c r="E134">
        <v>179</v>
      </c>
      <c r="F134">
        <v>157.9</v>
      </c>
      <c r="G134">
        <v>133.4</v>
      </c>
      <c r="H134">
        <v>155.19999999999999</v>
      </c>
      <c r="I134">
        <v>149.69999999999999</v>
      </c>
      <c r="J134">
        <v>171.6</v>
      </c>
      <c r="K134">
        <v>165</v>
      </c>
      <c r="L134">
        <v>119.5</v>
      </c>
      <c r="M134">
        <v>140.1</v>
      </c>
    </row>
    <row r="135" spans="1:13" x14ac:dyDescent="0.35">
      <c r="A135" s="13" t="s">
        <v>27</v>
      </c>
      <c r="B135" t="s">
        <v>67</v>
      </c>
      <c r="C135" s="13">
        <v>181.2</v>
      </c>
      <c r="E135">
        <v>139.69999999999999</v>
      </c>
      <c r="F135">
        <v>156.4</v>
      </c>
      <c r="G135">
        <v>117.8</v>
      </c>
      <c r="H135">
        <v>164.4</v>
      </c>
      <c r="I135">
        <v>183.8</v>
      </c>
      <c r="J135">
        <v>144.19999999999999</v>
      </c>
      <c r="K135">
        <v>155</v>
      </c>
      <c r="L135">
        <v>169.4</v>
      </c>
      <c r="M135">
        <v>137.30000000000001</v>
      </c>
    </row>
    <row r="136" spans="1:13" x14ac:dyDescent="0.35">
      <c r="A136" s="12" t="s">
        <v>19</v>
      </c>
      <c r="B136" t="s">
        <v>67</v>
      </c>
      <c r="C136" s="12">
        <v>185.8</v>
      </c>
      <c r="E136">
        <v>140.5</v>
      </c>
      <c r="F136">
        <v>150.5</v>
      </c>
      <c r="G136">
        <v>202.8</v>
      </c>
      <c r="H136">
        <v>176.6</v>
      </c>
      <c r="I136">
        <v>169.1</v>
      </c>
      <c r="J136">
        <v>162.6</v>
      </c>
      <c r="K136">
        <v>153.1</v>
      </c>
      <c r="L136">
        <v>177.1</v>
      </c>
      <c r="M136">
        <v>206.9</v>
      </c>
    </row>
    <row r="137" spans="1:13" x14ac:dyDescent="0.35">
      <c r="A137" s="13" t="s">
        <v>28</v>
      </c>
      <c r="B137" t="s">
        <v>67</v>
      </c>
      <c r="C137" s="13">
        <v>141.30000000000001</v>
      </c>
      <c r="E137">
        <v>136.9</v>
      </c>
      <c r="F137">
        <v>169.7</v>
      </c>
      <c r="G137">
        <v>133</v>
      </c>
      <c r="H137">
        <v>164.7</v>
      </c>
      <c r="I137">
        <v>112</v>
      </c>
      <c r="J137">
        <v>105.4</v>
      </c>
      <c r="K137">
        <v>151.30000000000001</v>
      </c>
      <c r="L137">
        <v>150.30000000000001</v>
      </c>
      <c r="M137">
        <v>149.4</v>
      </c>
    </row>
    <row r="138" spans="1:13" x14ac:dyDescent="0.35">
      <c r="A138" s="12" t="s">
        <v>19</v>
      </c>
      <c r="B138" t="s">
        <v>67</v>
      </c>
      <c r="C138" s="12">
        <v>93</v>
      </c>
      <c r="E138">
        <v>185.9</v>
      </c>
      <c r="F138">
        <v>188.6</v>
      </c>
      <c r="G138">
        <v>201.9</v>
      </c>
      <c r="H138">
        <v>160.5</v>
      </c>
      <c r="I138">
        <v>108.5</v>
      </c>
      <c r="J138">
        <v>128.4</v>
      </c>
      <c r="K138">
        <v>158.1</v>
      </c>
      <c r="L138">
        <v>115.1</v>
      </c>
      <c r="M138">
        <v>130.30000000000001</v>
      </c>
    </row>
    <row r="139" spans="1:13" x14ac:dyDescent="0.35">
      <c r="A139" s="13" t="s">
        <v>26</v>
      </c>
      <c r="B139" t="s">
        <v>67</v>
      </c>
      <c r="C139" s="13">
        <v>129.5</v>
      </c>
      <c r="E139">
        <v>103</v>
      </c>
      <c r="F139">
        <v>145</v>
      </c>
      <c r="G139">
        <v>150.5</v>
      </c>
      <c r="H139">
        <v>182.1</v>
      </c>
      <c r="I139">
        <v>151.19999999999999</v>
      </c>
      <c r="J139">
        <v>139.80000000000001</v>
      </c>
      <c r="K139">
        <v>187.6</v>
      </c>
      <c r="L139">
        <v>166.8</v>
      </c>
      <c r="M139">
        <v>159.6</v>
      </c>
    </row>
    <row r="140" spans="1:13" x14ac:dyDescent="0.35">
      <c r="A140" s="12" t="s">
        <v>24</v>
      </c>
      <c r="B140" t="s">
        <v>67</v>
      </c>
      <c r="C140" s="12">
        <v>164.8</v>
      </c>
      <c r="E140">
        <v>198.2</v>
      </c>
      <c r="F140">
        <v>129.6</v>
      </c>
      <c r="G140">
        <v>150.30000000000001</v>
      </c>
      <c r="H140">
        <v>165.2</v>
      </c>
      <c r="I140">
        <v>185.8</v>
      </c>
      <c r="J140">
        <v>131.4</v>
      </c>
      <c r="K140">
        <v>143.69999999999999</v>
      </c>
      <c r="L140">
        <v>165.9</v>
      </c>
      <c r="M140">
        <v>171.5</v>
      </c>
    </row>
    <row r="141" spans="1:13" x14ac:dyDescent="0.35">
      <c r="A141" s="13" t="s">
        <v>26</v>
      </c>
      <c r="B141" t="s">
        <v>67</v>
      </c>
      <c r="C141" s="13">
        <v>186.7</v>
      </c>
      <c r="E141">
        <v>130.4</v>
      </c>
      <c r="F141">
        <v>184.3</v>
      </c>
      <c r="G141">
        <v>193.4</v>
      </c>
      <c r="H141">
        <v>177.8</v>
      </c>
      <c r="I141">
        <v>169.8</v>
      </c>
      <c r="J141">
        <v>125.7</v>
      </c>
      <c r="K141">
        <v>144.5</v>
      </c>
      <c r="L141">
        <v>114.2</v>
      </c>
      <c r="M141">
        <v>175</v>
      </c>
    </row>
    <row r="142" spans="1:13" x14ac:dyDescent="0.35">
      <c r="A142" s="12" t="s">
        <v>27</v>
      </c>
      <c r="B142" t="s">
        <v>67</v>
      </c>
      <c r="C142" s="12">
        <v>164.8</v>
      </c>
      <c r="E142">
        <v>104.4</v>
      </c>
      <c r="F142">
        <v>119.8</v>
      </c>
      <c r="G142">
        <v>147.19999999999999</v>
      </c>
      <c r="H142">
        <v>152.30000000000001</v>
      </c>
      <c r="I142">
        <v>161.80000000000001</v>
      </c>
      <c r="J142">
        <v>115.3</v>
      </c>
      <c r="K142">
        <v>179.4</v>
      </c>
      <c r="L142">
        <v>201.8</v>
      </c>
      <c r="M142">
        <v>112.7</v>
      </c>
    </row>
    <row r="143" spans="1:13" x14ac:dyDescent="0.35">
      <c r="A143" s="13" t="s">
        <v>29</v>
      </c>
      <c r="B143" t="s">
        <v>67</v>
      </c>
      <c r="C143" s="13">
        <v>122.7</v>
      </c>
      <c r="E143">
        <v>144.6</v>
      </c>
      <c r="F143">
        <v>185.4</v>
      </c>
      <c r="G143">
        <v>168.3</v>
      </c>
      <c r="H143">
        <v>195.4</v>
      </c>
      <c r="I143">
        <v>166.6</v>
      </c>
      <c r="J143">
        <v>165.9</v>
      </c>
      <c r="K143">
        <v>190.7</v>
      </c>
      <c r="L143">
        <v>162.6</v>
      </c>
      <c r="M143">
        <v>125.8</v>
      </c>
    </row>
    <row r="144" spans="1:13" x14ac:dyDescent="0.35">
      <c r="A144" s="12" t="s">
        <v>24</v>
      </c>
      <c r="B144" t="s">
        <v>67</v>
      </c>
      <c r="C144" s="12">
        <v>186.3</v>
      </c>
      <c r="E144">
        <v>175.4</v>
      </c>
      <c r="F144">
        <v>125.2</v>
      </c>
      <c r="G144">
        <v>167.8</v>
      </c>
      <c r="H144">
        <v>152.5</v>
      </c>
      <c r="I144">
        <v>167.4</v>
      </c>
      <c r="J144">
        <v>193.7</v>
      </c>
      <c r="K144">
        <v>188.3</v>
      </c>
      <c r="L144">
        <v>143.19999999999999</v>
      </c>
      <c r="M144">
        <v>153.30000000000001</v>
      </c>
    </row>
    <row r="145" spans="1:13" x14ac:dyDescent="0.35">
      <c r="A145" s="13" t="s">
        <v>29</v>
      </c>
      <c r="B145" t="s">
        <v>67</v>
      </c>
      <c r="C145" s="13">
        <v>156.6</v>
      </c>
      <c r="E145">
        <v>160.4</v>
      </c>
      <c r="F145">
        <v>134.1</v>
      </c>
      <c r="G145">
        <v>160.19999999999999</v>
      </c>
      <c r="H145">
        <v>145.30000000000001</v>
      </c>
      <c r="I145">
        <v>200.9</v>
      </c>
      <c r="J145">
        <v>138.19999999999999</v>
      </c>
      <c r="K145">
        <v>115.4</v>
      </c>
      <c r="L145">
        <v>149.69999999999999</v>
      </c>
      <c r="M145">
        <v>193.9</v>
      </c>
    </row>
    <row r="146" spans="1:13" x14ac:dyDescent="0.35">
      <c r="A146" s="12" t="s">
        <v>15</v>
      </c>
      <c r="B146" t="s">
        <v>67</v>
      </c>
      <c r="C146" s="12">
        <v>137.1</v>
      </c>
      <c r="E146">
        <v>105.4</v>
      </c>
      <c r="F146">
        <v>142.69999999999999</v>
      </c>
      <c r="G146">
        <v>142.9</v>
      </c>
      <c r="H146">
        <v>164.2</v>
      </c>
      <c r="I146">
        <v>159.6</v>
      </c>
      <c r="J146">
        <v>94.8</v>
      </c>
      <c r="K146">
        <v>136.5</v>
      </c>
      <c r="L146">
        <v>152.4</v>
      </c>
      <c r="M146">
        <v>173.1</v>
      </c>
    </row>
    <row r="147" spans="1:13" x14ac:dyDescent="0.35">
      <c r="A147" s="13" t="s">
        <v>21</v>
      </c>
      <c r="B147" t="s">
        <v>67</v>
      </c>
      <c r="C147" s="13">
        <v>134.19999999999999</v>
      </c>
      <c r="E147">
        <v>161.30000000000001</v>
      </c>
      <c r="F147">
        <v>199.8</v>
      </c>
      <c r="G147">
        <v>126.8</v>
      </c>
      <c r="H147">
        <v>184.7</v>
      </c>
      <c r="I147">
        <v>152.19999999999999</v>
      </c>
      <c r="J147">
        <v>145.30000000000001</v>
      </c>
      <c r="K147">
        <v>116.8</v>
      </c>
      <c r="L147">
        <v>147</v>
      </c>
      <c r="M147">
        <v>130.9</v>
      </c>
    </row>
    <row r="148" spans="1:13" x14ac:dyDescent="0.35">
      <c r="A148" s="12" t="s">
        <v>25</v>
      </c>
      <c r="B148" t="s">
        <v>67</v>
      </c>
      <c r="C148" s="12">
        <v>156.69999999999999</v>
      </c>
      <c r="E148">
        <v>128.4</v>
      </c>
      <c r="F148">
        <v>142.1</v>
      </c>
      <c r="G148">
        <v>124</v>
      </c>
      <c r="H148">
        <v>150.9</v>
      </c>
      <c r="I148">
        <v>122.3</v>
      </c>
      <c r="J148">
        <v>139.4</v>
      </c>
      <c r="K148">
        <v>186.7</v>
      </c>
      <c r="L148">
        <v>207</v>
      </c>
      <c r="M148">
        <v>176.8</v>
      </c>
    </row>
    <row r="149" spans="1:13" x14ac:dyDescent="0.35">
      <c r="A149" s="13" t="s">
        <v>15</v>
      </c>
      <c r="B149" t="s">
        <v>67</v>
      </c>
      <c r="C149" s="13">
        <v>147.4</v>
      </c>
      <c r="E149">
        <v>138</v>
      </c>
      <c r="F149">
        <v>194.1</v>
      </c>
      <c r="G149">
        <v>154.80000000000001</v>
      </c>
      <c r="H149">
        <v>161.5</v>
      </c>
      <c r="I149">
        <v>211.3</v>
      </c>
      <c r="J149">
        <v>130.30000000000001</v>
      </c>
      <c r="K149">
        <v>168.8</v>
      </c>
      <c r="L149">
        <v>176.4</v>
      </c>
      <c r="M149">
        <v>149.1</v>
      </c>
    </row>
    <row r="150" spans="1:13" x14ac:dyDescent="0.35">
      <c r="A150" s="12" t="s">
        <v>26</v>
      </c>
      <c r="B150" t="s">
        <v>67</v>
      </c>
      <c r="C150" s="12">
        <v>149.19999999999999</v>
      </c>
      <c r="E150">
        <v>150.4</v>
      </c>
      <c r="F150">
        <v>148.30000000000001</v>
      </c>
      <c r="G150">
        <v>149.19999999999999</v>
      </c>
      <c r="H150">
        <v>151.69999999999999</v>
      </c>
      <c r="I150">
        <v>173</v>
      </c>
      <c r="J150">
        <v>143.69999999999999</v>
      </c>
      <c r="K150">
        <v>166</v>
      </c>
      <c r="L150">
        <v>137.5</v>
      </c>
      <c r="M150">
        <v>153.1</v>
      </c>
    </row>
    <row r="151" spans="1:13" x14ac:dyDescent="0.35">
      <c r="A151" s="13" t="s">
        <v>19</v>
      </c>
      <c r="B151" t="s">
        <v>67</v>
      </c>
      <c r="C151" s="13">
        <v>92.7</v>
      </c>
      <c r="E151">
        <v>156.6</v>
      </c>
      <c r="F151">
        <v>158.5</v>
      </c>
      <c r="G151">
        <v>146.5</v>
      </c>
      <c r="H151">
        <v>163.4</v>
      </c>
      <c r="I151">
        <v>158.4</v>
      </c>
      <c r="J151">
        <v>172.8</v>
      </c>
      <c r="K151">
        <v>152</v>
      </c>
      <c r="L151">
        <v>126.8</v>
      </c>
      <c r="M151">
        <v>151.6</v>
      </c>
    </row>
    <row r="152" spans="1:13" x14ac:dyDescent="0.35">
      <c r="A152" s="12" t="s">
        <v>26</v>
      </c>
      <c r="B152" t="s">
        <v>67</v>
      </c>
      <c r="C152" s="12">
        <v>130.80000000000001</v>
      </c>
      <c r="E152">
        <v>122.7</v>
      </c>
      <c r="F152">
        <v>150.6</v>
      </c>
      <c r="G152">
        <v>127.5</v>
      </c>
      <c r="H152">
        <v>131.6</v>
      </c>
      <c r="I152">
        <v>132.80000000000001</v>
      </c>
      <c r="J152">
        <v>102.3</v>
      </c>
      <c r="K152">
        <v>185</v>
      </c>
      <c r="L152">
        <v>141.6</v>
      </c>
      <c r="M152">
        <v>170.9</v>
      </c>
    </row>
    <row r="153" spans="1:13" x14ac:dyDescent="0.35">
      <c r="A153" s="13" t="s">
        <v>24</v>
      </c>
      <c r="B153" t="s">
        <v>67</v>
      </c>
      <c r="C153" s="13">
        <v>183</v>
      </c>
      <c r="E153">
        <v>151.9</v>
      </c>
      <c r="F153">
        <v>166.3</v>
      </c>
      <c r="G153">
        <v>165.1</v>
      </c>
      <c r="H153">
        <v>129.19999999999999</v>
      </c>
      <c r="I153">
        <v>160.9</v>
      </c>
      <c r="J153">
        <v>158.4</v>
      </c>
      <c r="K153">
        <v>124.7</v>
      </c>
      <c r="L153">
        <v>196.2</v>
      </c>
      <c r="M153">
        <v>128.80000000000001</v>
      </c>
    </row>
    <row r="154" spans="1:13" x14ac:dyDescent="0.35">
      <c r="A154" s="12" t="s">
        <v>24</v>
      </c>
      <c r="B154" t="s">
        <v>67</v>
      </c>
      <c r="C154" s="12">
        <v>155.1</v>
      </c>
      <c r="E154">
        <v>90.9</v>
      </c>
      <c r="F154">
        <v>165.2</v>
      </c>
      <c r="G154">
        <v>171.7</v>
      </c>
      <c r="H154">
        <v>171.1</v>
      </c>
      <c r="I154">
        <v>165.4</v>
      </c>
      <c r="J154">
        <v>147.6</v>
      </c>
      <c r="K154">
        <v>182.4</v>
      </c>
      <c r="L154">
        <v>164</v>
      </c>
      <c r="M154">
        <v>199.8</v>
      </c>
    </row>
    <row r="155" spans="1:13" x14ac:dyDescent="0.35">
      <c r="A155" s="13" t="s">
        <v>26</v>
      </c>
      <c r="B155" t="s">
        <v>67</v>
      </c>
      <c r="C155" s="13">
        <v>125</v>
      </c>
      <c r="E155">
        <v>124.3</v>
      </c>
      <c r="F155">
        <v>141.9</v>
      </c>
      <c r="G155">
        <v>171.7</v>
      </c>
      <c r="H155">
        <v>181.8</v>
      </c>
      <c r="I155">
        <v>138.69999999999999</v>
      </c>
      <c r="J155">
        <v>143.4</v>
      </c>
      <c r="K155">
        <v>131.69999999999999</v>
      </c>
      <c r="L155">
        <v>172</v>
      </c>
      <c r="M155">
        <v>168.5</v>
      </c>
    </row>
    <row r="156" spans="1:13" x14ac:dyDescent="0.35">
      <c r="A156" s="12" t="s">
        <v>27</v>
      </c>
      <c r="B156" t="s">
        <v>67</v>
      </c>
      <c r="C156" s="12">
        <v>139.19999999999999</v>
      </c>
      <c r="E156">
        <v>185.8</v>
      </c>
      <c r="F156">
        <v>179</v>
      </c>
      <c r="G156">
        <v>125.2</v>
      </c>
      <c r="H156">
        <v>194</v>
      </c>
      <c r="I156">
        <v>155</v>
      </c>
      <c r="J156">
        <v>139.5</v>
      </c>
      <c r="K156">
        <v>196.3</v>
      </c>
      <c r="L156">
        <v>124.2</v>
      </c>
      <c r="M156">
        <v>126.4</v>
      </c>
    </row>
    <row r="157" spans="1:13" x14ac:dyDescent="0.35">
      <c r="A157" s="13" t="s">
        <v>26</v>
      </c>
      <c r="B157" t="s">
        <v>67</v>
      </c>
      <c r="C157" s="13">
        <v>152.4</v>
      </c>
      <c r="E157">
        <v>199.2</v>
      </c>
      <c r="F157">
        <v>127.8</v>
      </c>
      <c r="G157">
        <v>153.1</v>
      </c>
      <c r="H157">
        <v>128.69999999999999</v>
      </c>
      <c r="I157">
        <v>165.2</v>
      </c>
      <c r="J157">
        <v>160</v>
      </c>
      <c r="K157">
        <v>165.2</v>
      </c>
      <c r="L157">
        <v>165</v>
      </c>
      <c r="M157">
        <v>139.1</v>
      </c>
    </row>
    <row r="158" spans="1:13" x14ac:dyDescent="0.35">
      <c r="A158" s="12" t="s">
        <v>24</v>
      </c>
      <c r="B158" t="s">
        <v>67</v>
      </c>
      <c r="C158" s="12">
        <v>174.1</v>
      </c>
      <c r="E158">
        <v>120.9</v>
      </c>
      <c r="F158">
        <v>217.4</v>
      </c>
      <c r="G158">
        <v>184.4</v>
      </c>
      <c r="H158">
        <v>153.80000000000001</v>
      </c>
      <c r="I158">
        <v>140.19999999999999</v>
      </c>
      <c r="J158">
        <v>110.4</v>
      </c>
      <c r="K158">
        <v>165.2</v>
      </c>
      <c r="L158">
        <v>173.3</v>
      </c>
      <c r="M158">
        <v>148.9</v>
      </c>
    </row>
    <row r="159" spans="1:13" x14ac:dyDescent="0.35">
      <c r="A159" s="13" t="s">
        <v>24</v>
      </c>
      <c r="B159" t="s">
        <v>67</v>
      </c>
      <c r="C159" s="13">
        <v>127.8</v>
      </c>
      <c r="E159">
        <v>163.69999999999999</v>
      </c>
      <c r="F159">
        <v>141</v>
      </c>
      <c r="G159">
        <v>174.9</v>
      </c>
      <c r="H159">
        <v>154.1</v>
      </c>
      <c r="I159">
        <v>170.7</v>
      </c>
      <c r="J159">
        <v>87.1</v>
      </c>
      <c r="K159">
        <v>175.3</v>
      </c>
      <c r="L159">
        <v>177.3</v>
      </c>
      <c r="M159">
        <v>148.6</v>
      </c>
    </row>
    <row r="160" spans="1:13" x14ac:dyDescent="0.35">
      <c r="A160" s="12" t="s">
        <v>28</v>
      </c>
      <c r="B160" t="s">
        <v>67</v>
      </c>
      <c r="C160" s="12">
        <v>183.8</v>
      </c>
      <c r="E160">
        <v>144</v>
      </c>
      <c r="F160">
        <v>181.3</v>
      </c>
      <c r="G160">
        <v>131.9</v>
      </c>
      <c r="H160">
        <v>208.9</v>
      </c>
      <c r="I160">
        <v>192.3</v>
      </c>
      <c r="J160">
        <v>152.80000000000001</v>
      </c>
      <c r="K160">
        <v>121.4</v>
      </c>
      <c r="L160">
        <v>188.2</v>
      </c>
      <c r="M160">
        <v>143.1</v>
      </c>
    </row>
    <row r="161" spans="1:13" x14ac:dyDescent="0.35">
      <c r="A161" s="13" t="s">
        <v>17</v>
      </c>
      <c r="B161" t="s">
        <v>67</v>
      </c>
      <c r="C161" s="13">
        <v>184.8</v>
      </c>
      <c r="E161">
        <v>151</v>
      </c>
      <c r="F161">
        <v>133.1</v>
      </c>
      <c r="G161">
        <v>139.80000000000001</v>
      </c>
      <c r="H161">
        <v>157.19999999999999</v>
      </c>
      <c r="I161">
        <v>167.2</v>
      </c>
      <c r="J161">
        <v>114.2</v>
      </c>
      <c r="K161">
        <v>127.1</v>
      </c>
      <c r="L161">
        <v>150.4</v>
      </c>
      <c r="M161">
        <v>183.1</v>
      </c>
    </row>
    <row r="162" spans="1:13" x14ac:dyDescent="0.35">
      <c r="A162" s="12" t="s">
        <v>29</v>
      </c>
      <c r="B162" t="s">
        <v>67</v>
      </c>
      <c r="C162" s="12">
        <v>152.6</v>
      </c>
      <c r="E162">
        <v>169.3</v>
      </c>
      <c r="F162">
        <v>159.5</v>
      </c>
      <c r="G162">
        <v>171.5</v>
      </c>
      <c r="H162">
        <v>143.5</v>
      </c>
      <c r="I162">
        <v>172.7</v>
      </c>
      <c r="J162">
        <v>152.19999999999999</v>
      </c>
      <c r="K162">
        <v>144.9</v>
      </c>
      <c r="L162">
        <v>148.1</v>
      </c>
      <c r="M162">
        <v>132.80000000000001</v>
      </c>
    </row>
    <row r="163" spans="1:13" x14ac:dyDescent="0.35">
      <c r="A163" s="13" t="s">
        <v>15</v>
      </c>
      <c r="B163" t="s">
        <v>67</v>
      </c>
      <c r="C163" s="13">
        <v>191.5</v>
      </c>
      <c r="E163">
        <v>164.6</v>
      </c>
      <c r="F163">
        <v>148.6</v>
      </c>
      <c r="G163">
        <v>161.30000000000001</v>
      </c>
      <c r="H163">
        <v>133.80000000000001</v>
      </c>
      <c r="I163">
        <v>130.9</v>
      </c>
      <c r="J163">
        <v>115.6</v>
      </c>
      <c r="K163">
        <v>180.9</v>
      </c>
      <c r="L163">
        <v>176.7</v>
      </c>
      <c r="M163">
        <v>149</v>
      </c>
    </row>
    <row r="164" spans="1:13" x14ac:dyDescent="0.35">
      <c r="A164" s="12" t="s">
        <v>26</v>
      </c>
      <c r="B164" t="s">
        <v>67</v>
      </c>
      <c r="C164" s="12">
        <v>124</v>
      </c>
      <c r="E164">
        <v>93.2</v>
      </c>
      <c r="F164">
        <v>192.4</v>
      </c>
      <c r="G164">
        <v>138.69999999999999</v>
      </c>
      <c r="H164">
        <v>138.4</v>
      </c>
      <c r="I164">
        <v>159.30000000000001</v>
      </c>
      <c r="J164">
        <v>183.1</v>
      </c>
      <c r="K164">
        <v>165.9</v>
      </c>
      <c r="L164">
        <v>165.4</v>
      </c>
      <c r="M164">
        <v>155.9</v>
      </c>
    </row>
    <row r="165" spans="1:13" x14ac:dyDescent="0.35">
      <c r="A165" s="13" t="s">
        <v>28</v>
      </c>
      <c r="B165" t="s">
        <v>67</v>
      </c>
      <c r="C165" s="13">
        <v>156.1</v>
      </c>
      <c r="E165">
        <v>168</v>
      </c>
      <c r="F165">
        <v>165.1</v>
      </c>
      <c r="G165">
        <v>186.7</v>
      </c>
      <c r="H165">
        <v>187.5</v>
      </c>
      <c r="I165">
        <v>147.6</v>
      </c>
      <c r="J165">
        <v>132.4</v>
      </c>
      <c r="K165">
        <v>144.69999999999999</v>
      </c>
      <c r="L165">
        <v>147.80000000000001</v>
      </c>
      <c r="M165">
        <v>139.30000000000001</v>
      </c>
    </row>
    <row r="166" spans="1:13" x14ac:dyDescent="0.35">
      <c r="A166" s="12" t="s">
        <v>27</v>
      </c>
      <c r="B166" t="s">
        <v>67</v>
      </c>
      <c r="C166" s="12">
        <v>155.4</v>
      </c>
      <c r="E166">
        <v>127</v>
      </c>
      <c r="F166">
        <v>169.6</v>
      </c>
      <c r="G166">
        <v>118.9</v>
      </c>
      <c r="H166">
        <v>203.1</v>
      </c>
      <c r="I166">
        <v>171.6</v>
      </c>
      <c r="J166">
        <v>103.3</v>
      </c>
      <c r="K166">
        <v>158.19999999999999</v>
      </c>
      <c r="L166">
        <v>164.4</v>
      </c>
      <c r="M166">
        <v>160.69999999999999</v>
      </c>
    </row>
    <row r="167" spans="1:13" x14ac:dyDescent="0.35">
      <c r="A167" s="13" t="s">
        <v>24</v>
      </c>
      <c r="B167" t="s">
        <v>67</v>
      </c>
      <c r="C167" s="13">
        <v>164.5</v>
      </c>
      <c r="E167">
        <v>149.80000000000001</v>
      </c>
      <c r="F167">
        <v>169.3</v>
      </c>
      <c r="G167">
        <v>186.1</v>
      </c>
      <c r="H167">
        <v>166.8</v>
      </c>
      <c r="I167">
        <v>158.5</v>
      </c>
      <c r="J167">
        <v>143.80000000000001</v>
      </c>
      <c r="K167">
        <v>143.69999999999999</v>
      </c>
      <c r="L167">
        <v>142.30000000000001</v>
      </c>
      <c r="M167">
        <v>139.9</v>
      </c>
    </row>
    <row r="168" spans="1:13" x14ac:dyDescent="0.35">
      <c r="A168" s="12" t="s">
        <v>26</v>
      </c>
      <c r="B168" t="s">
        <v>67</v>
      </c>
      <c r="C168" s="12">
        <v>138.1</v>
      </c>
      <c r="E168">
        <v>172.3</v>
      </c>
      <c r="F168">
        <v>124.3</v>
      </c>
      <c r="G168">
        <v>126.9</v>
      </c>
      <c r="H168">
        <v>138.80000000000001</v>
      </c>
      <c r="I168">
        <v>211.5</v>
      </c>
      <c r="J168">
        <v>151.4</v>
      </c>
      <c r="K168">
        <v>156.80000000000001</v>
      </c>
      <c r="L168">
        <v>188.8</v>
      </c>
      <c r="M168">
        <v>141.4</v>
      </c>
    </row>
    <row r="169" spans="1:13" x14ac:dyDescent="0.35">
      <c r="A169" s="13" t="s">
        <v>24</v>
      </c>
      <c r="B169" t="s">
        <v>67</v>
      </c>
      <c r="C169" s="13">
        <v>114.4</v>
      </c>
      <c r="E169">
        <v>125.2</v>
      </c>
      <c r="F169">
        <v>161.80000000000001</v>
      </c>
      <c r="G169">
        <v>157.5</v>
      </c>
      <c r="H169">
        <v>122.6</v>
      </c>
      <c r="I169">
        <v>144.80000000000001</v>
      </c>
      <c r="J169">
        <v>133.80000000000001</v>
      </c>
      <c r="K169">
        <v>180</v>
      </c>
      <c r="L169">
        <v>139.69999999999999</v>
      </c>
      <c r="M169">
        <v>146.4</v>
      </c>
    </row>
    <row r="170" spans="1:13" x14ac:dyDescent="0.35">
      <c r="A170" s="12" t="s">
        <v>19</v>
      </c>
      <c r="B170" t="s">
        <v>67</v>
      </c>
      <c r="C170" s="12">
        <v>135</v>
      </c>
      <c r="E170">
        <v>156.80000000000001</v>
      </c>
      <c r="F170">
        <v>141.1</v>
      </c>
      <c r="G170">
        <v>151.19999999999999</v>
      </c>
      <c r="H170">
        <v>170.3</v>
      </c>
      <c r="I170">
        <v>166.9</v>
      </c>
      <c r="J170">
        <v>148</v>
      </c>
      <c r="K170">
        <v>119.3</v>
      </c>
      <c r="L170">
        <v>192.1</v>
      </c>
      <c r="M170">
        <v>177.4</v>
      </c>
    </row>
    <row r="171" spans="1:13" x14ac:dyDescent="0.35">
      <c r="A171" s="13" t="s">
        <v>28</v>
      </c>
      <c r="B171" t="s">
        <v>67</v>
      </c>
      <c r="C171" s="13">
        <v>151.19999999999999</v>
      </c>
      <c r="E171">
        <v>153.6</v>
      </c>
      <c r="F171">
        <v>185.2</v>
      </c>
      <c r="G171">
        <v>150.80000000000001</v>
      </c>
      <c r="H171">
        <v>180.5</v>
      </c>
      <c r="I171">
        <v>116.3</v>
      </c>
      <c r="J171">
        <v>141.5</v>
      </c>
      <c r="K171">
        <v>193.1</v>
      </c>
      <c r="L171">
        <v>114.3</v>
      </c>
      <c r="M171">
        <v>165.1</v>
      </c>
    </row>
    <row r="172" spans="1:13" x14ac:dyDescent="0.35">
      <c r="A172" s="12" t="s">
        <v>26</v>
      </c>
      <c r="B172" t="s">
        <v>67</v>
      </c>
      <c r="C172" s="12">
        <v>145.1</v>
      </c>
      <c r="E172">
        <v>142.4</v>
      </c>
      <c r="F172">
        <v>98.3</v>
      </c>
      <c r="G172">
        <v>140</v>
      </c>
      <c r="H172">
        <v>164.7</v>
      </c>
      <c r="I172">
        <v>137.4</v>
      </c>
      <c r="J172">
        <v>133.4</v>
      </c>
      <c r="K172">
        <v>176</v>
      </c>
      <c r="L172">
        <v>99</v>
      </c>
      <c r="M172">
        <v>126.8</v>
      </c>
    </row>
    <row r="173" spans="1:13" x14ac:dyDescent="0.35">
      <c r="A173" s="13" t="s">
        <v>19</v>
      </c>
      <c r="B173" t="s">
        <v>67</v>
      </c>
      <c r="C173" s="13">
        <v>151.9</v>
      </c>
      <c r="E173">
        <v>151.80000000000001</v>
      </c>
      <c r="F173">
        <v>161.19999999999999</v>
      </c>
      <c r="G173">
        <v>146.6</v>
      </c>
      <c r="H173">
        <v>152.1</v>
      </c>
      <c r="I173">
        <v>166</v>
      </c>
      <c r="J173">
        <v>158.19999999999999</v>
      </c>
      <c r="K173">
        <v>116</v>
      </c>
      <c r="L173">
        <v>160.80000000000001</v>
      </c>
      <c r="M173">
        <v>160.4</v>
      </c>
    </row>
    <row r="174" spans="1:13" x14ac:dyDescent="0.35">
      <c r="A174" s="12" t="s">
        <v>21</v>
      </c>
      <c r="B174" t="s">
        <v>67</v>
      </c>
      <c r="C174" s="12">
        <v>124.7</v>
      </c>
      <c r="E174">
        <v>137.1</v>
      </c>
      <c r="F174">
        <v>176.6</v>
      </c>
      <c r="G174">
        <v>129.30000000000001</v>
      </c>
      <c r="H174">
        <v>176.8</v>
      </c>
      <c r="I174">
        <v>158.69999999999999</v>
      </c>
      <c r="J174">
        <v>120.5</v>
      </c>
      <c r="K174">
        <v>133.9</v>
      </c>
      <c r="L174">
        <v>172.3</v>
      </c>
      <c r="M174">
        <v>157</v>
      </c>
    </row>
    <row r="175" spans="1:13" x14ac:dyDescent="0.35">
      <c r="A175" s="13" t="s">
        <v>28</v>
      </c>
      <c r="B175" t="s">
        <v>67</v>
      </c>
      <c r="C175" s="13">
        <v>136.1</v>
      </c>
      <c r="E175">
        <v>136.30000000000001</v>
      </c>
      <c r="F175">
        <v>143.80000000000001</v>
      </c>
      <c r="G175">
        <v>167.2</v>
      </c>
      <c r="H175">
        <v>178.7</v>
      </c>
      <c r="I175">
        <v>93.8</v>
      </c>
      <c r="J175">
        <v>136.30000000000001</v>
      </c>
      <c r="K175">
        <v>167.3</v>
      </c>
      <c r="L175">
        <v>149.1</v>
      </c>
      <c r="M175">
        <v>149.69999999999999</v>
      </c>
    </row>
    <row r="176" spans="1:13" x14ac:dyDescent="0.35">
      <c r="A176" s="12" t="s">
        <v>26</v>
      </c>
      <c r="B176" t="s">
        <v>67</v>
      </c>
      <c r="C176" s="12">
        <v>145.9</v>
      </c>
      <c r="E176">
        <v>162.30000000000001</v>
      </c>
      <c r="F176">
        <v>139.4</v>
      </c>
      <c r="G176">
        <v>190.4</v>
      </c>
      <c r="H176">
        <v>160.80000000000001</v>
      </c>
      <c r="I176">
        <v>147.19999999999999</v>
      </c>
      <c r="J176">
        <v>136.80000000000001</v>
      </c>
      <c r="K176">
        <v>145.9</v>
      </c>
      <c r="L176">
        <v>146.6</v>
      </c>
      <c r="M176">
        <v>153.9</v>
      </c>
    </row>
    <row r="177" spans="1:13" x14ac:dyDescent="0.35">
      <c r="A177" s="13" t="s">
        <v>26</v>
      </c>
      <c r="B177" t="s">
        <v>67</v>
      </c>
      <c r="C177" s="13">
        <v>115.8</v>
      </c>
      <c r="E177">
        <v>108.3</v>
      </c>
      <c r="F177">
        <v>178.1</v>
      </c>
      <c r="G177">
        <v>156.30000000000001</v>
      </c>
      <c r="H177">
        <v>183.5</v>
      </c>
      <c r="I177">
        <v>115.7</v>
      </c>
      <c r="J177">
        <v>136.69999999999999</v>
      </c>
      <c r="K177">
        <v>190.3</v>
      </c>
      <c r="L177">
        <v>197.3</v>
      </c>
      <c r="M177">
        <v>145.19999999999999</v>
      </c>
    </row>
    <row r="178" spans="1:13" x14ac:dyDescent="0.35">
      <c r="A178" s="12" t="s">
        <v>25</v>
      </c>
      <c r="B178" t="s">
        <v>67</v>
      </c>
      <c r="C178" s="12">
        <v>165.3</v>
      </c>
      <c r="E178">
        <v>137.1</v>
      </c>
      <c r="F178">
        <v>225.7</v>
      </c>
      <c r="G178">
        <v>163.1</v>
      </c>
      <c r="H178">
        <v>178.7</v>
      </c>
      <c r="I178">
        <v>121.9</v>
      </c>
      <c r="J178">
        <v>111.5</v>
      </c>
      <c r="K178">
        <v>149.69999999999999</v>
      </c>
      <c r="L178">
        <v>149.80000000000001</v>
      </c>
      <c r="M178">
        <v>150.1</v>
      </c>
    </row>
    <row r="179" spans="1:13" x14ac:dyDescent="0.35">
      <c r="A179" s="13" t="s">
        <v>28</v>
      </c>
      <c r="B179" t="s">
        <v>67</v>
      </c>
      <c r="C179" s="13">
        <v>183.6</v>
      </c>
      <c r="E179">
        <v>131.69999999999999</v>
      </c>
      <c r="F179">
        <v>168.1</v>
      </c>
      <c r="G179">
        <v>176.5</v>
      </c>
      <c r="H179">
        <v>142.80000000000001</v>
      </c>
      <c r="I179">
        <v>174.2</v>
      </c>
      <c r="J179">
        <v>114.9</v>
      </c>
      <c r="K179">
        <v>147.4</v>
      </c>
      <c r="L179">
        <v>179.3</v>
      </c>
      <c r="M179">
        <v>155.30000000000001</v>
      </c>
    </row>
    <row r="180" spans="1:13" x14ac:dyDescent="0.35">
      <c r="A180" s="12" t="s">
        <v>28</v>
      </c>
      <c r="B180" t="s">
        <v>67</v>
      </c>
      <c r="C180" s="12">
        <v>160.30000000000001</v>
      </c>
      <c r="E180">
        <v>129.4</v>
      </c>
      <c r="F180">
        <v>161.30000000000001</v>
      </c>
      <c r="G180">
        <v>161.6</v>
      </c>
      <c r="H180">
        <v>162.80000000000001</v>
      </c>
      <c r="I180">
        <v>143.1</v>
      </c>
      <c r="J180">
        <v>140.80000000000001</v>
      </c>
      <c r="K180">
        <v>163.69999999999999</v>
      </c>
      <c r="L180">
        <v>128.1</v>
      </c>
      <c r="M180">
        <v>158.6</v>
      </c>
    </row>
    <row r="181" spans="1:13" x14ac:dyDescent="0.35">
      <c r="A181" s="13" t="s">
        <v>24</v>
      </c>
      <c r="B181" t="s">
        <v>67</v>
      </c>
      <c r="C181" s="13">
        <v>165.6</v>
      </c>
      <c r="E181">
        <v>118.2</v>
      </c>
      <c r="F181">
        <v>163.5</v>
      </c>
      <c r="G181">
        <v>146.5</v>
      </c>
      <c r="H181">
        <v>144.4</v>
      </c>
      <c r="I181">
        <v>159.6</v>
      </c>
      <c r="J181">
        <v>149.80000000000001</v>
      </c>
      <c r="K181">
        <v>185.8</v>
      </c>
      <c r="L181">
        <v>106.3</v>
      </c>
      <c r="M181">
        <v>213.4</v>
      </c>
    </row>
    <row r="182" spans="1:13" x14ac:dyDescent="0.35">
      <c r="A182" s="12" t="s">
        <v>26</v>
      </c>
      <c r="B182" t="s">
        <v>67</v>
      </c>
      <c r="C182" s="12">
        <v>173.1</v>
      </c>
      <c r="E182">
        <v>178.7</v>
      </c>
      <c r="F182">
        <v>144.6</v>
      </c>
      <c r="G182">
        <v>158.80000000000001</v>
      </c>
      <c r="H182">
        <v>154</v>
      </c>
      <c r="I182">
        <v>144.6</v>
      </c>
      <c r="J182">
        <v>153.5</v>
      </c>
      <c r="K182">
        <v>150.9</v>
      </c>
      <c r="L182">
        <v>172.1</v>
      </c>
      <c r="M182">
        <v>131.9</v>
      </c>
    </row>
    <row r="183" spans="1:13" x14ac:dyDescent="0.35">
      <c r="A183" s="13" t="s">
        <v>29</v>
      </c>
      <c r="B183" t="s">
        <v>67</v>
      </c>
      <c r="C183" s="13">
        <v>131.80000000000001</v>
      </c>
      <c r="E183">
        <v>184.2</v>
      </c>
      <c r="F183">
        <v>182.1</v>
      </c>
      <c r="G183">
        <v>133.30000000000001</v>
      </c>
      <c r="H183">
        <v>163</v>
      </c>
      <c r="I183">
        <v>105.9</v>
      </c>
      <c r="J183">
        <v>165</v>
      </c>
      <c r="K183">
        <v>163.30000000000001</v>
      </c>
      <c r="L183">
        <v>139</v>
      </c>
      <c r="M183">
        <v>152.19999999999999</v>
      </c>
    </row>
    <row r="184" spans="1:13" x14ac:dyDescent="0.35">
      <c r="A184" s="12" t="s">
        <v>29</v>
      </c>
      <c r="B184" t="s">
        <v>67</v>
      </c>
      <c r="C184" s="12">
        <v>185.7</v>
      </c>
      <c r="E184">
        <v>164.9</v>
      </c>
      <c r="F184">
        <v>141.1</v>
      </c>
      <c r="G184">
        <v>149.5</v>
      </c>
      <c r="H184">
        <v>184.1</v>
      </c>
      <c r="I184">
        <v>159.5</v>
      </c>
      <c r="J184">
        <v>175.1</v>
      </c>
      <c r="K184">
        <v>134.69999999999999</v>
      </c>
      <c r="L184">
        <v>181.3</v>
      </c>
      <c r="M184">
        <v>153.9</v>
      </c>
    </row>
    <row r="185" spans="1:13" x14ac:dyDescent="0.35">
      <c r="A185" s="13" t="s">
        <v>29</v>
      </c>
      <c r="B185" t="s">
        <v>67</v>
      </c>
      <c r="C185" s="13">
        <v>165</v>
      </c>
      <c r="E185">
        <v>193.1</v>
      </c>
      <c r="F185">
        <v>147.5</v>
      </c>
      <c r="G185">
        <v>175.3</v>
      </c>
      <c r="H185">
        <v>144.30000000000001</v>
      </c>
      <c r="I185">
        <v>195.4</v>
      </c>
      <c r="J185">
        <v>134.9</v>
      </c>
      <c r="K185">
        <v>155.9</v>
      </c>
      <c r="L185">
        <v>188.7</v>
      </c>
      <c r="M185">
        <v>115.7</v>
      </c>
    </row>
    <row r="186" spans="1:13" x14ac:dyDescent="0.35">
      <c r="A186" s="12" t="s">
        <v>21</v>
      </c>
      <c r="B186" t="s">
        <v>67</v>
      </c>
      <c r="C186" s="12">
        <v>136.5</v>
      </c>
      <c r="E186">
        <v>123.2</v>
      </c>
      <c r="F186">
        <v>143.19999999999999</v>
      </c>
      <c r="G186">
        <v>146.9</v>
      </c>
      <c r="H186">
        <v>129.69999999999999</v>
      </c>
      <c r="I186">
        <v>172</v>
      </c>
      <c r="J186">
        <v>152</v>
      </c>
      <c r="K186">
        <v>178.6</v>
      </c>
      <c r="L186">
        <v>182.2</v>
      </c>
      <c r="M186">
        <v>141.19999999999999</v>
      </c>
    </row>
    <row r="187" spans="1:13" x14ac:dyDescent="0.35">
      <c r="A187" s="13" t="s">
        <v>26</v>
      </c>
      <c r="B187" t="s">
        <v>67</v>
      </c>
      <c r="C187" s="13">
        <v>161.30000000000001</v>
      </c>
      <c r="E187">
        <v>122.8</v>
      </c>
      <c r="F187">
        <v>98.4</v>
      </c>
      <c r="G187">
        <v>119.5</v>
      </c>
      <c r="H187">
        <v>148.69999999999999</v>
      </c>
      <c r="I187">
        <v>160.9</v>
      </c>
      <c r="J187">
        <v>135.9</v>
      </c>
      <c r="K187">
        <v>167.5</v>
      </c>
      <c r="L187">
        <v>130.4</v>
      </c>
      <c r="M187">
        <v>143.1</v>
      </c>
    </row>
    <row r="188" spans="1:13" x14ac:dyDescent="0.35">
      <c r="A188" s="12" t="s">
        <v>26</v>
      </c>
      <c r="B188" t="s">
        <v>67</v>
      </c>
      <c r="C188" s="12">
        <v>148.1</v>
      </c>
      <c r="E188">
        <v>117.2</v>
      </c>
      <c r="F188">
        <v>158.80000000000001</v>
      </c>
      <c r="G188">
        <v>142.69999999999999</v>
      </c>
      <c r="H188">
        <v>166.2</v>
      </c>
      <c r="I188">
        <v>121.8</v>
      </c>
      <c r="J188">
        <v>128.69999999999999</v>
      </c>
      <c r="K188">
        <v>146.80000000000001</v>
      </c>
      <c r="L188">
        <v>158.5</v>
      </c>
      <c r="M188">
        <v>154</v>
      </c>
    </row>
    <row r="189" spans="1:13" x14ac:dyDescent="0.35">
      <c r="A189" s="13" t="s">
        <v>19</v>
      </c>
      <c r="B189" t="s">
        <v>67</v>
      </c>
      <c r="C189" s="13">
        <v>201.8</v>
      </c>
      <c r="E189">
        <v>139.6</v>
      </c>
      <c r="F189">
        <v>162</v>
      </c>
      <c r="G189">
        <v>123.6</v>
      </c>
      <c r="H189">
        <v>188.8</v>
      </c>
      <c r="I189">
        <v>122.3</v>
      </c>
      <c r="J189">
        <v>114.3</v>
      </c>
      <c r="K189">
        <v>169.2</v>
      </c>
      <c r="L189">
        <v>179.6</v>
      </c>
      <c r="M189">
        <v>172</v>
      </c>
    </row>
    <row r="190" spans="1:13" x14ac:dyDescent="0.35">
      <c r="A190" s="12" t="s">
        <v>25</v>
      </c>
      <c r="B190" t="s">
        <v>67</v>
      </c>
      <c r="C190" s="12">
        <v>103.5</v>
      </c>
      <c r="E190">
        <v>168</v>
      </c>
      <c r="F190">
        <v>134.69999999999999</v>
      </c>
      <c r="G190">
        <v>154.9</v>
      </c>
      <c r="H190">
        <v>180.6</v>
      </c>
      <c r="I190">
        <v>120.7</v>
      </c>
      <c r="J190">
        <v>139.19999999999999</v>
      </c>
      <c r="K190">
        <v>165.4</v>
      </c>
      <c r="L190">
        <v>203</v>
      </c>
      <c r="M190">
        <v>139</v>
      </c>
    </row>
    <row r="191" spans="1:13" x14ac:dyDescent="0.35">
      <c r="A191" s="13" t="s">
        <v>28</v>
      </c>
      <c r="B191" t="s">
        <v>67</v>
      </c>
      <c r="C191" s="13">
        <v>148.30000000000001</v>
      </c>
      <c r="E191">
        <v>162</v>
      </c>
      <c r="F191">
        <v>129.5</v>
      </c>
      <c r="G191">
        <v>133.6</v>
      </c>
      <c r="H191">
        <v>168</v>
      </c>
      <c r="I191">
        <v>165.8</v>
      </c>
      <c r="J191">
        <v>167.4</v>
      </c>
      <c r="K191">
        <v>199.3</v>
      </c>
      <c r="L191">
        <v>171.6</v>
      </c>
      <c r="M191">
        <v>145.19999999999999</v>
      </c>
    </row>
    <row r="192" spans="1:13" x14ac:dyDescent="0.35">
      <c r="A192" s="12" t="s">
        <v>24</v>
      </c>
      <c r="B192" t="s">
        <v>67</v>
      </c>
      <c r="C192" s="12">
        <v>186.3</v>
      </c>
      <c r="E192">
        <v>131.1</v>
      </c>
      <c r="F192">
        <v>177</v>
      </c>
      <c r="G192">
        <v>164.1</v>
      </c>
      <c r="H192">
        <v>202</v>
      </c>
      <c r="I192">
        <v>151</v>
      </c>
      <c r="J192">
        <v>138</v>
      </c>
      <c r="K192">
        <v>145</v>
      </c>
      <c r="L192">
        <v>188.7</v>
      </c>
      <c r="M192">
        <v>196</v>
      </c>
    </row>
    <row r="193" spans="1:13" x14ac:dyDescent="0.35">
      <c r="A193" s="13" t="s">
        <v>25</v>
      </c>
      <c r="B193" t="s">
        <v>67</v>
      </c>
      <c r="C193" s="13">
        <v>124.7</v>
      </c>
      <c r="E193">
        <v>115</v>
      </c>
      <c r="F193">
        <v>156.19999999999999</v>
      </c>
      <c r="G193">
        <v>171.8</v>
      </c>
      <c r="H193">
        <v>174.2</v>
      </c>
      <c r="I193">
        <v>140.19999999999999</v>
      </c>
      <c r="J193">
        <v>147.69999999999999</v>
      </c>
      <c r="K193">
        <v>157</v>
      </c>
      <c r="L193">
        <v>172.4</v>
      </c>
      <c r="M193">
        <v>183.4</v>
      </c>
    </row>
    <row r="194" spans="1:13" x14ac:dyDescent="0.35">
      <c r="A194" s="12" t="s">
        <v>19</v>
      </c>
      <c r="B194" t="s">
        <v>67</v>
      </c>
      <c r="C194" s="12">
        <v>130.1</v>
      </c>
      <c r="E194">
        <v>216.6</v>
      </c>
      <c r="F194">
        <v>151.9</v>
      </c>
      <c r="G194">
        <v>163.30000000000001</v>
      </c>
      <c r="H194">
        <v>150.1</v>
      </c>
      <c r="I194">
        <v>114.2</v>
      </c>
      <c r="J194">
        <v>126.9</v>
      </c>
      <c r="K194">
        <v>169.7</v>
      </c>
      <c r="L194">
        <v>167.4</v>
      </c>
      <c r="M194">
        <v>103.5</v>
      </c>
    </row>
    <row r="195" spans="1:13" x14ac:dyDescent="0.35">
      <c r="A195" s="13" t="s">
        <v>26</v>
      </c>
      <c r="B195" t="s">
        <v>67</v>
      </c>
      <c r="C195" s="13">
        <v>150.9</v>
      </c>
      <c r="E195">
        <v>186.8</v>
      </c>
      <c r="F195">
        <v>138.30000000000001</v>
      </c>
      <c r="G195">
        <v>157.1</v>
      </c>
      <c r="H195">
        <v>167.7</v>
      </c>
      <c r="I195">
        <v>158.80000000000001</v>
      </c>
      <c r="J195">
        <v>163.80000000000001</v>
      </c>
      <c r="K195">
        <v>109.5</v>
      </c>
      <c r="L195">
        <v>168.9</v>
      </c>
      <c r="M195">
        <v>155.5</v>
      </c>
    </row>
    <row r="196" spans="1:13" x14ac:dyDescent="0.35">
      <c r="A196" s="12" t="s">
        <v>15</v>
      </c>
      <c r="B196" t="s">
        <v>67</v>
      </c>
      <c r="C196" s="12">
        <v>189.4</v>
      </c>
      <c r="E196">
        <v>122.7</v>
      </c>
      <c r="F196">
        <v>174.1</v>
      </c>
      <c r="G196">
        <v>163.1</v>
      </c>
      <c r="H196">
        <v>179.4</v>
      </c>
      <c r="I196">
        <v>160.6</v>
      </c>
      <c r="J196">
        <v>134.6</v>
      </c>
      <c r="K196">
        <v>191</v>
      </c>
      <c r="L196">
        <v>178.5</v>
      </c>
      <c r="M196">
        <v>160.69999999999999</v>
      </c>
    </row>
    <row r="197" spans="1:13" x14ac:dyDescent="0.35">
      <c r="A197" s="13" t="s">
        <v>28</v>
      </c>
      <c r="B197" t="s">
        <v>67</v>
      </c>
      <c r="C197" s="13">
        <v>185.2</v>
      </c>
      <c r="E197">
        <v>116.3</v>
      </c>
      <c r="F197">
        <v>137</v>
      </c>
      <c r="G197">
        <v>103.3</v>
      </c>
      <c r="H197">
        <v>146.5</v>
      </c>
      <c r="I197">
        <v>135.80000000000001</v>
      </c>
      <c r="J197">
        <v>92.1</v>
      </c>
      <c r="K197">
        <v>135.19999999999999</v>
      </c>
      <c r="L197">
        <v>143.5</v>
      </c>
      <c r="M197">
        <v>147.4</v>
      </c>
    </row>
    <row r="198" spans="1:13" x14ac:dyDescent="0.35">
      <c r="A198" s="12" t="s">
        <v>21</v>
      </c>
      <c r="B198" t="s">
        <v>67</v>
      </c>
      <c r="C198" s="12">
        <v>133.6</v>
      </c>
      <c r="E198">
        <v>146.30000000000001</v>
      </c>
      <c r="F198">
        <v>173</v>
      </c>
      <c r="G198">
        <v>141.30000000000001</v>
      </c>
      <c r="H198">
        <v>175.2</v>
      </c>
      <c r="I198">
        <v>153.1</v>
      </c>
      <c r="J198">
        <v>112</v>
      </c>
      <c r="K198">
        <v>140.1</v>
      </c>
      <c r="L198">
        <v>173.7</v>
      </c>
      <c r="M198">
        <v>155.6</v>
      </c>
    </row>
    <row r="199" spans="1:13" x14ac:dyDescent="0.35">
      <c r="A199" s="13" t="s">
        <v>29</v>
      </c>
      <c r="B199" t="s">
        <v>67</v>
      </c>
      <c r="C199" s="13">
        <v>168.8</v>
      </c>
      <c r="E199">
        <v>167.8</v>
      </c>
      <c r="F199">
        <v>228.7</v>
      </c>
      <c r="G199">
        <v>157.6</v>
      </c>
      <c r="H199">
        <v>177.1</v>
      </c>
      <c r="I199">
        <v>129.1</v>
      </c>
      <c r="J199">
        <v>158.4</v>
      </c>
      <c r="K199">
        <v>194.2</v>
      </c>
      <c r="L199">
        <v>171.9</v>
      </c>
      <c r="M199">
        <v>190.6</v>
      </c>
    </row>
    <row r="200" spans="1:13" x14ac:dyDescent="0.35">
      <c r="A200" s="12" t="s">
        <v>21</v>
      </c>
      <c r="B200" t="s">
        <v>67</v>
      </c>
      <c r="C200" s="12">
        <v>109.7</v>
      </c>
      <c r="E200">
        <v>156.9</v>
      </c>
      <c r="F200">
        <v>165</v>
      </c>
      <c r="G200">
        <v>128.5</v>
      </c>
      <c r="H200">
        <v>141.30000000000001</v>
      </c>
      <c r="I200">
        <v>119.6</v>
      </c>
      <c r="J200">
        <v>119.8</v>
      </c>
      <c r="K200">
        <v>188.3</v>
      </c>
      <c r="L200">
        <v>162.4</v>
      </c>
      <c r="M200">
        <v>164.1</v>
      </c>
    </row>
    <row r="201" spans="1:13" x14ac:dyDescent="0.35">
      <c r="A201" s="13" t="s">
        <v>26</v>
      </c>
      <c r="B201" t="s">
        <v>67</v>
      </c>
      <c r="C201" s="13">
        <v>184.5</v>
      </c>
      <c r="E201">
        <v>153.30000000000001</v>
      </c>
      <c r="F201">
        <v>165.8</v>
      </c>
      <c r="G201">
        <v>143.69999999999999</v>
      </c>
      <c r="H201">
        <v>135.30000000000001</v>
      </c>
      <c r="I201">
        <v>157</v>
      </c>
      <c r="J201">
        <v>159.1</v>
      </c>
      <c r="K201">
        <v>168.9</v>
      </c>
      <c r="L201">
        <v>130.80000000000001</v>
      </c>
      <c r="M201">
        <v>118.1</v>
      </c>
    </row>
    <row r="202" spans="1:13" x14ac:dyDescent="0.35">
      <c r="A202" s="12" t="s">
        <v>19</v>
      </c>
      <c r="B202" t="s">
        <v>67</v>
      </c>
      <c r="C202" s="12">
        <v>137.9</v>
      </c>
      <c r="E202">
        <v>139.69999999999999</v>
      </c>
      <c r="F202">
        <v>131.6</v>
      </c>
      <c r="G202">
        <v>168</v>
      </c>
      <c r="H202">
        <v>175.2</v>
      </c>
      <c r="I202">
        <v>172.4</v>
      </c>
      <c r="J202">
        <v>173</v>
      </c>
      <c r="K202">
        <v>201.9</v>
      </c>
      <c r="L202">
        <v>165.3</v>
      </c>
      <c r="M202">
        <v>164.3</v>
      </c>
    </row>
    <row r="203" spans="1:13" x14ac:dyDescent="0.35">
      <c r="A203" s="13" t="s">
        <v>15</v>
      </c>
      <c r="B203" t="s">
        <v>67</v>
      </c>
      <c r="C203" s="13">
        <v>180.3</v>
      </c>
      <c r="E203">
        <v>139.30000000000001</v>
      </c>
      <c r="F203">
        <v>113.8</v>
      </c>
      <c r="G203">
        <v>164.5</v>
      </c>
      <c r="H203">
        <v>198.6</v>
      </c>
      <c r="I203">
        <v>165.7</v>
      </c>
      <c r="J203">
        <v>143.1</v>
      </c>
      <c r="K203">
        <v>120.5</v>
      </c>
      <c r="L203">
        <v>151.69999999999999</v>
      </c>
      <c r="M203">
        <v>151.30000000000001</v>
      </c>
    </row>
    <row r="204" spans="1:13" x14ac:dyDescent="0.35">
      <c r="A204" s="12" t="s">
        <v>27</v>
      </c>
      <c r="B204" t="s">
        <v>67</v>
      </c>
      <c r="C204" s="12">
        <v>204.9</v>
      </c>
      <c r="E204">
        <v>144.1</v>
      </c>
      <c r="F204">
        <v>162.9</v>
      </c>
      <c r="G204">
        <v>130.69999999999999</v>
      </c>
      <c r="H204">
        <v>182.2</v>
      </c>
      <c r="I204">
        <v>147.80000000000001</v>
      </c>
      <c r="J204">
        <v>165.1</v>
      </c>
      <c r="K204">
        <v>195.2</v>
      </c>
      <c r="L204">
        <v>176.9</v>
      </c>
      <c r="M204">
        <v>178.9</v>
      </c>
    </row>
    <row r="205" spans="1:13" x14ac:dyDescent="0.35">
      <c r="A205" s="13" t="s">
        <v>29</v>
      </c>
      <c r="B205" t="s">
        <v>67</v>
      </c>
      <c r="C205" s="13">
        <v>162.6</v>
      </c>
      <c r="E205">
        <v>156</v>
      </c>
      <c r="F205">
        <v>215.3</v>
      </c>
      <c r="G205">
        <v>174.6</v>
      </c>
      <c r="H205">
        <v>176.6</v>
      </c>
      <c r="I205">
        <v>139.80000000000001</v>
      </c>
      <c r="J205">
        <v>132</v>
      </c>
      <c r="K205">
        <v>175.3</v>
      </c>
      <c r="L205">
        <v>164.7</v>
      </c>
      <c r="M205">
        <v>139.6</v>
      </c>
    </row>
    <row r="206" spans="1:13" x14ac:dyDescent="0.35">
      <c r="A206" s="12" t="s">
        <v>24</v>
      </c>
      <c r="B206" t="s">
        <v>67</v>
      </c>
      <c r="C206" s="12">
        <v>179.3</v>
      </c>
      <c r="E206">
        <v>110.9</v>
      </c>
      <c r="F206">
        <v>201.6</v>
      </c>
      <c r="G206">
        <v>145.4</v>
      </c>
      <c r="H206">
        <v>165.7</v>
      </c>
      <c r="I206">
        <v>147.9</v>
      </c>
      <c r="J206">
        <v>144.6</v>
      </c>
      <c r="K206">
        <v>116.6</v>
      </c>
      <c r="L206">
        <v>155.30000000000001</v>
      </c>
      <c r="M206">
        <v>144.5</v>
      </c>
    </row>
    <row r="207" spans="1:13" x14ac:dyDescent="0.35">
      <c r="A207" s="13" t="s">
        <v>26</v>
      </c>
      <c r="B207" t="s">
        <v>67</v>
      </c>
      <c r="C207" s="13">
        <v>144.4</v>
      </c>
      <c r="E207">
        <v>163.5</v>
      </c>
      <c r="F207">
        <v>149.5</v>
      </c>
      <c r="G207">
        <v>215.7</v>
      </c>
      <c r="H207">
        <v>159.69999999999999</v>
      </c>
      <c r="I207">
        <v>104.1</v>
      </c>
      <c r="J207">
        <v>129.4</v>
      </c>
      <c r="K207">
        <v>135.30000000000001</v>
      </c>
      <c r="L207">
        <v>152.6</v>
      </c>
      <c r="M207">
        <v>175.9</v>
      </c>
    </row>
    <row r="208" spans="1:13" x14ac:dyDescent="0.35">
      <c r="A208" s="12" t="s">
        <v>17</v>
      </c>
      <c r="B208" t="s">
        <v>67</v>
      </c>
      <c r="C208" s="12">
        <v>167.9</v>
      </c>
      <c r="E208">
        <v>128</v>
      </c>
      <c r="F208">
        <v>159.19999999999999</v>
      </c>
      <c r="G208">
        <v>175.9</v>
      </c>
      <c r="H208">
        <v>172.9</v>
      </c>
      <c r="I208">
        <v>133.6</v>
      </c>
      <c r="J208">
        <v>129.6</v>
      </c>
      <c r="K208">
        <v>119.4</v>
      </c>
      <c r="L208">
        <v>162.9</v>
      </c>
      <c r="M208">
        <v>187.2</v>
      </c>
    </row>
    <row r="209" spans="1:13" x14ac:dyDescent="0.35">
      <c r="A209" s="13" t="s">
        <v>15</v>
      </c>
      <c r="B209" t="s">
        <v>67</v>
      </c>
      <c r="C209" s="13">
        <v>154.5</v>
      </c>
      <c r="E209">
        <v>128.30000000000001</v>
      </c>
      <c r="F209">
        <v>107</v>
      </c>
      <c r="G209">
        <v>175.4</v>
      </c>
      <c r="H209">
        <v>182.9</v>
      </c>
      <c r="I209">
        <v>155.69999999999999</v>
      </c>
      <c r="J209">
        <v>188.4</v>
      </c>
      <c r="K209">
        <v>170.3</v>
      </c>
      <c r="L209">
        <v>190.1</v>
      </c>
      <c r="M209">
        <v>176.9</v>
      </c>
    </row>
    <row r="210" spans="1:13" x14ac:dyDescent="0.35">
      <c r="A210" s="12" t="s">
        <v>15</v>
      </c>
      <c r="B210" t="s">
        <v>67</v>
      </c>
      <c r="C210" s="12">
        <v>191.8</v>
      </c>
      <c r="E210">
        <v>159</v>
      </c>
      <c r="F210">
        <v>147.1</v>
      </c>
      <c r="G210">
        <v>169.1</v>
      </c>
      <c r="H210">
        <v>215.8</v>
      </c>
      <c r="I210">
        <v>123.7</v>
      </c>
      <c r="J210">
        <v>174.1</v>
      </c>
      <c r="K210">
        <v>119.5</v>
      </c>
      <c r="L210">
        <v>122.4</v>
      </c>
      <c r="M210">
        <v>147.5</v>
      </c>
    </row>
    <row r="211" spans="1:13" x14ac:dyDescent="0.35">
      <c r="A211" s="13" t="s">
        <v>28</v>
      </c>
      <c r="B211" t="s">
        <v>67</v>
      </c>
      <c r="C211" s="13">
        <v>163.1</v>
      </c>
      <c r="E211">
        <v>132.9</v>
      </c>
      <c r="F211">
        <v>194.5</v>
      </c>
      <c r="G211">
        <v>150.9</v>
      </c>
      <c r="H211">
        <v>147.19999999999999</v>
      </c>
      <c r="I211">
        <v>139.1</v>
      </c>
      <c r="J211">
        <v>157.30000000000001</v>
      </c>
      <c r="K211">
        <v>168.1</v>
      </c>
      <c r="L211">
        <v>168.9</v>
      </c>
      <c r="M211">
        <v>127.1</v>
      </c>
    </row>
    <row r="212" spans="1:13" x14ac:dyDescent="0.35">
      <c r="A212" s="12" t="s">
        <v>21</v>
      </c>
      <c r="B212" t="s">
        <v>67</v>
      </c>
      <c r="C212" s="12">
        <v>166.8</v>
      </c>
      <c r="E212">
        <v>128.80000000000001</v>
      </c>
      <c r="F212">
        <v>141.30000000000001</v>
      </c>
      <c r="G212">
        <v>132.1</v>
      </c>
      <c r="H212">
        <v>188.4</v>
      </c>
      <c r="I212">
        <v>151.5</v>
      </c>
      <c r="J212">
        <v>186.4</v>
      </c>
      <c r="K212">
        <v>183.7</v>
      </c>
      <c r="L212">
        <v>124.5</v>
      </c>
      <c r="M212">
        <v>143.1</v>
      </c>
    </row>
    <row r="213" spans="1:13" x14ac:dyDescent="0.35">
      <c r="A213" s="13" t="s">
        <v>29</v>
      </c>
      <c r="B213" t="s">
        <v>67</v>
      </c>
      <c r="C213" s="13">
        <v>172.2</v>
      </c>
      <c r="E213">
        <v>143.69999999999999</v>
      </c>
      <c r="F213">
        <v>194.4</v>
      </c>
      <c r="G213">
        <v>173</v>
      </c>
      <c r="H213">
        <v>180.3</v>
      </c>
      <c r="I213">
        <v>181</v>
      </c>
      <c r="J213">
        <v>151.6</v>
      </c>
      <c r="K213">
        <v>174.1</v>
      </c>
      <c r="L213">
        <v>170.8</v>
      </c>
      <c r="M213">
        <v>143.69999999999999</v>
      </c>
    </row>
    <row r="214" spans="1:13" x14ac:dyDescent="0.35">
      <c r="A214" s="12" t="s">
        <v>26</v>
      </c>
      <c r="B214" t="s">
        <v>67</v>
      </c>
      <c r="C214" s="12">
        <v>128.19999999999999</v>
      </c>
      <c r="E214">
        <v>121.3</v>
      </c>
      <c r="F214">
        <v>144.9</v>
      </c>
      <c r="G214">
        <v>150.19999999999999</v>
      </c>
      <c r="H214">
        <v>176.1</v>
      </c>
      <c r="I214">
        <v>151.5</v>
      </c>
      <c r="J214">
        <v>174.6</v>
      </c>
      <c r="K214">
        <v>148.4</v>
      </c>
      <c r="L214">
        <v>172.1</v>
      </c>
      <c r="M214">
        <v>153.5</v>
      </c>
    </row>
    <row r="215" spans="1:13" x14ac:dyDescent="0.35">
      <c r="A215" s="13" t="s">
        <v>17</v>
      </c>
      <c r="B215" t="s">
        <v>67</v>
      </c>
      <c r="C215" s="13">
        <v>117.2</v>
      </c>
      <c r="E215">
        <v>139.69999999999999</v>
      </c>
      <c r="F215">
        <v>121.4</v>
      </c>
      <c r="G215">
        <v>145.5</v>
      </c>
      <c r="H215">
        <v>146.69999999999999</v>
      </c>
      <c r="I215">
        <v>145.19999999999999</v>
      </c>
      <c r="J215">
        <v>157.1</v>
      </c>
      <c r="K215">
        <v>170.9</v>
      </c>
      <c r="L215">
        <v>188.9</v>
      </c>
      <c r="M215">
        <v>186.9</v>
      </c>
    </row>
    <row r="216" spans="1:13" x14ac:dyDescent="0.35">
      <c r="A216" s="12" t="s">
        <v>29</v>
      </c>
      <c r="B216" t="s">
        <v>67</v>
      </c>
      <c r="C216" s="12">
        <v>157.30000000000001</v>
      </c>
      <c r="E216">
        <v>204.8</v>
      </c>
      <c r="F216">
        <v>161.69999999999999</v>
      </c>
      <c r="G216">
        <v>142.1</v>
      </c>
      <c r="H216">
        <v>158.9</v>
      </c>
      <c r="I216">
        <v>194.9</v>
      </c>
      <c r="J216">
        <v>131.69999999999999</v>
      </c>
      <c r="K216">
        <v>155.6</v>
      </c>
      <c r="L216">
        <v>174.4</v>
      </c>
      <c r="M216">
        <v>134.4</v>
      </c>
    </row>
    <row r="217" spans="1:13" x14ac:dyDescent="0.35">
      <c r="A217" s="13" t="s">
        <v>19</v>
      </c>
      <c r="B217" t="s">
        <v>67</v>
      </c>
      <c r="C217" s="13">
        <v>147.4</v>
      </c>
      <c r="E217">
        <v>174.2</v>
      </c>
      <c r="F217">
        <v>156.30000000000001</v>
      </c>
      <c r="G217">
        <v>131.69999999999999</v>
      </c>
      <c r="H217">
        <v>184.2</v>
      </c>
      <c r="I217">
        <v>157.6</v>
      </c>
      <c r="J217">
        <v>127.4</v>
      </c>
      <c r="K217">
        <v>155.5</v>
      </c>
      <c r="L217">
        <v>167</v>
      </c>
      <c r="M217">
        <v>135.6</v>
      </c>
    </row>
    <row r="218" spans="1:13" x14ac:dyDescent="0.35">
      <c r="A218" s="12" t="s">
        <v>17</v>
      </c>
      <c r="B218" t="s">
        <v>67</v>
      </c>
      <c r="C218" s="12">
        <v>201.1</v>
      </c>
      <c r="E218">
        <v>142</v>
      </c>
      <c r="F218">
        <v>200.3</v>
      </c>
      <c r="G218">
        <v>177.6</v>
      </c>
      <c r="H218">
        <v>173.2</v>
      </c>
      <c r="I218">
        <v>127.8</v>
      </c>
      <c r="J218">
        <v>156.19999999999999</v>
      </c>
      <c r="K218">
        <v>172.2</v>
      </c>
      <c r="L218">
        <v>197.6</v>
      </c>
      <c r="M218">
        <v>154.5</v>
      </c>
    </row>
    <row r="219" spans="1:13" x14ac:dyDescent="0.35">
      <c r="A219" s="13" t="s">
        <v>25</v>
      </c>
      <c r="B219" t="s">
        <v>67</v>
      </c>
      <c r="C219" s="13">
        <v>155.5</v>
      </c>
      <c r="E219">
        <v>180.8</v>
      </c>
      <c r="F219">
        <v>181</v>
      </c>
      <c r="G219">
        <v>160.5</v>
      </c>
      <c r="H219">
        <v>168.4</v>
      </c>
      <c r="I219">
        <v>122.1</v>
      </c>
      <c r="J219">
        <v>92.5</v>
      </c>
      <c r="K219">
        <v>181.5</v>
      </c>
      <c r="L219">
        <v>181.9</v>
      </c>
      <c r="M219">
        <v>148.30000000000001</v>
      </c>
    </row>
    <row r="220" spans="1:13" x14ac:dyDescent="0.35">
      <c r="A220" s="12" t="s">
        <v>25</v>
      </c>
      <c r="B220" t="s">
        <v>67</v>
      </c>
      <c r="C220" s="12">
        <v>121.1</v>
      </c>
      <c r="E220">
        <v>171.5</v>
      </c>
      <c r="F220">
        <v>193.5</v>
      </c>
      <c r="G220">
        <v>143.19999999999999</v>
      </c>
      <c r="H220">
        <v>132.1</v>
      </c>
      <c r="I220">
        <v>143.6</v>
      </c>
      <c r="J220">
        <v>156.6</v>
      </c>
      <c r="K220">
        <v>141.6</v>
      </c>
      <c r="L220">
        <v>154.4</v>
      </c>
      <c r="M220">
        <v>141.1</v>
      </c>
    </row>
    <row r="221" spans="1:13" x14ac:dyDescent="0.35">
      <c r="A221" s="13" t="s">
        <v>15</v>
      </c>
      <c r="B221" t="s">
        <v>67</v>
      </c>
      <c r="C221" s="13">
        <v>164.2</v>
      </c>
      <c r="E221">
        <v>120.6</v>
      </c>
      <c r="F221">
        <v>155</v>
      </c>
      <c r="G221">
        <v>142.1</v>
      </c>
      <c r="H221">
        <v>172.2</v>
      </c>
      <c r="I221">
        <v>142.9</v>
      </c>
      <c r="J221">
        <v>147.69999999999999</v>
      </c>
      <c r="K221">
        <v>164.9</v>
      </c>
      <c r="L221">
        <v>168.1</v>
      </c>
      <c r="M221">
        <v>178.4</v>
      </c>
    </row>
    <row r="222" spans="1:13" x14ac:dyDescent="0.35">
      <c r="A222" s="12" t="s">
        <v>19</v>
      </c>
      <c r="B222" t="s">
        <v>67</v>
      </c>
      <c r="C222" s="12">
        <v>124.9</v>
      </c>
      <c r="E222">
        <v>138.19999999999999</v>
      </c>
      <c r="F222">
        <v>169</v>
      </c>
      <c r="G222">
        <v>171.6</v>
      </c>
      <c r="H222">
        <v>175.1</v>
      </c>
      <c r="I222">
        <v>183.3</v>
      </c>
      <c r="J222">
        <v>117.5</v>
      </c>
      <c r="K222">
        <v>182</v>
      </c>
      <c r="L222">
        <v>201.1</v>
      </c>
      <c r="M222">
        <v>176.1</v>
      </c>
    </row>
    <row r="223" spans="1:13" x14ac:dyDescent="0.35">
      <c r="A223" s="13" t="s">
        <v>25</v>
      </c>
      <c r="B223" t="s">
        <v>67</v>
      </c>
      <c r="C223" s="13">
        <v>111.1</v>
      </c>
      <c r="E223">
        <v>94.5</v>
      </c>
      <c r="F223">
        <v>214</v>
      </c>
      <c r="G223">
        <v>209.1</v>
      </c>
      <c r="H223">
        <v>158.6</v>
      </c>
      <c r="I223">
        <v>105.1</v>
      </c>
      <c r="J223">
        <v>191.1</v>
      </c>
      <c r="K223">
        <v>170.8</v>
      </c>
      <c r="L223">
        <v>169.9</v>
      </c>
      <c r="M223">
        <v>165.1</v>
      </c>
    </row>
    <row r="224" spans="1:13" x14ac:dyDescent="0.35">
      <c r="A224" s="12" t="s">
        <v>15</v>
      </c>
      <c r="B224" t="s">
        <v>67</v>
      </c>
      <c r="C224" s="12">
        <v>131.69999999999999</v>
      </c>
      <c r="E224">
        <v>175.1</v>
      </c>
      <c r="F224">
        <v>180.2</v>
      </c>
      <c r="G224">
        <v>166.3</v>
      </c>
      <c r="H224">
        <v>166.6</v>
      </c>
      <c r="I224">
        <v>151.9</v>
      </c>
      <c r="J224">
        <v>171.8</v>
      </c>
      <c r="K224">
        <v>126.2</v>
      </c>
      <c r="L224">
        <v>189.9</v>
      </c>
      <c r="M224">
        <v>172.3</v>
      </c>
    </row>
    <row r="225" spans="1:13" x14ac:dyDescent="0.35">
      <c r="A225" s="13" t="s">
        <v>21</v>
      </c>
      <c r="B225" t="s">
        <v>67</v>
      </c>
      <c r="C225" s="13">
        <v>134.19999999999999</v>
      </c>
      <c r="E225">
        <v>182.3</v>
      </c>
      <c r="F225">
        <v>184.5</v>
      </c>
      <c r="G225">
        <v>178.9</v>
      </c>
      <c r="H225">
        <v>184.5</v>
      </c>
      <c r="I225">
        <v>125.5</v>
      </c>
      <c r="J225">
        <v>153.19999999999999</v>
      </c>
      <c r="K225">
        <v>139.4</v>
      </c>
      <c r="L225">
        <v>151.19999999999999</v>
      </c>
      <c r="M225">
        <v>149.19999999999999</v>
      </c>
    </row>
    <row r="226" spans="1:13" x14ac:dyDescent="0.35">
      <c r="A226" s="12" t="s">
        <v>26</v>
      </c>
      <c r="B226" t="s">
        <v>67</v>
      </c>
      <c r="C226" s="12">
        <v>134.1</v>
      </c>
      <c r="E226">
        <v>165.5</v>
      </c>
      <c r="F226">
        <v>167.5</v>
      </c>
      <c r="G226">
        <v>178.3</v>
      </c>
      <c r="H226">
        <v>145.80000000000001</v>
      </c>
      <c r="I226">
        <v>157</v>
      </c>
      <c r="J226">
        <v>122.6</v>
      </c>
      <c r="K226">
        <v>141.9</v>
      </c>
      <c r="L226">
        <v>176.5</v>
      </c>
      <c r="M226">
        <v>208.9</v>
      </c>
    </row>
    <row r="227" spans="1:13" x14ac:dyDescent="0.35">
      <c r="A227" s="13" t="s">
        <v>15</v>
      </c>
      <c r="B227" t="s">
        <v>67</v>
      </c>
      <c r="C227" s="13">
        <v>189.1</v>
      </c>
      <c r="E227">
        <v>159.5</v>
      </c>
      <c r="F227">
        <v>102.1</v>
      </c>
      <c r="G227">
        <v>181.7</v>
      </c>
      <c r="H227">
        <v>168.9</v>
      </c>
      <c r="I227">
        <v>152.4</v>
      </c>
      <c r="J227">
        <v>124.6</v>
      </c>
      <c r="K227">
        <v>168.5</v>
      </c>
      <c r="L227">
        <v>149.69999999999999</v>
      </c>
      <c r="M227">
        <v>169</v>
      </c>
    </row>
    <row r="228" spans="1:13" x14ac:dyDescent="0.35">
      <c r="A228" s="12" t="s">
        <v>26</v>
      </c>
      <c r="B228" t="s">
        <v>67</v>
      </c>
      <c r="C228" s="12">
        <v>133.80000000000001</v>
      </c>
      <c r="E228">
        <v>142</v>
      </c>
      <c r="F228">
        <v>182.6</v>
      </c>
      <c r="G228">
        <v>150</v>
      </c>
      <c r="H228">
        <v>237.1</v>
      </c>
      <c r="I228">
        <v>144.9</v>
      </c>
      <c r="J228">
        <v>149.9</v>
      </c>
      <c r="K228">
        <v>187.8</v>
      </c>
      <c r="L228">
        <v>171</v>
      </c>
      <c r="M228">
        <v>178.5</v>
      </c>
    </row>
    <row r="229" spans="1:13" x14ac:dyDescent="0.35">
      <c r="A229" s="13" t="s">
        <v>19</v>
      </c>
      <c r="B229" t="s">
        <v>67</v>
      </c>
      <c r="C229" s="13">
        <v>128.30000000000001</v>
      </c>
      <c r="E229">
        <v>125.2</v>
      </c>
      <c r="F229">
        <v>205.4</v>
      </c>
      <c r="G229">
        <v>119.8</v>
      </c>
      <c r="H229">
        <v>159</v>
      </c>
      <c r="I229">
        <v>157.30000000000001</v>
      </c>
      <c r="J229">
        <v>132.69999999999999</v>
      </c>
      <c r="K229">
        <v>163.19999999999999</v>
      </c>
      <c r="L229">
        <v>146.69999999999999</v>
      </c>
      <c r="M229">
        <v>134.30000000000001</v>
      </c>
    </row>
    <row r="230" spans="1:13" x14ac:dyDescent="0.35">
      <c r="A230" s="12" t="s">
        <v>28</v>
      </c>
      <c r="B230" t="s">
        <v>67</v>
      </c>
      <c r="C230" s="12">
        <v>187.1</v>
      </c>
      <c r="E230">
        <v>133.69999999999999</v>
      </c>
      <c r="F230">
        <v>157.80000000000001</v>
      </c>
      <c r="G230">
        <v>134.19999999999999</v>
      </c>
      <c r="H230">
        <v>183.4</v>
      </c>
      <c r="I230">
        <v>160.80000000000001</v>
      </c>
      <c r="J230">
        <v>166.6</v>
      </c>
      <c r="K230">
        <v>172.2</v>
      </c>
      <c r="L230">
        <v>157.1</v>
      </c>
      <c r="M230">
        <v>124.1</v>
      </c>
    </row>
    <row r="231" spans="1:13" x14ac:dyDescent="0.35">
      <c r="A231" s="13" t="s">
        <v>29</v>
      </c>
      <c r="B231" t="s">
        <v>67</v>
      </c>
      <c r="C231" s="13">
        <v>179.4</v>
      </c>
      <c r="E231">
        <v>140.5</v>
      </c>
      <c r="F231">
        <v>171.8</v>
      </c>
      <c r="G231">
        <v>145</v>
      </c>
      <c r="H231">
        <v>130</v>
      </c>
      <c r="I231">
        <v>135.30000000000001</v>
      </c>
      <c r="J231">
        <v>188.6</v>
      </c>
      <c r="K231">
        <v>196.4</v>
      </c>
      <c r="L231">
        <v>127.3</v>
      </c>
      <c r="M231">
        <v>139.9</v>
      </c>
    </row>
    <row r="232" spans="1:13" x14ac:dyDescent="0.35">
      <c r="A232" s="12" t="s">
        <v>15</v>
      </c>
      <c r="B232" t="s">
        <v>67</v>
      </c>
      <c r="C232" s="12">
        <v>208.3</v>
      </c>
      <c r="E232">
        <v>83.8</v>
      </c>
      <c r="F232">
        <v>182.2</v>
      </c>
      <c r="G232">
        <v>192.3</v>
      </c>
      <c r="H232">
        <v>154.4</v>
      </c>
      <c r="I232">
        <v>114</v>
      </c>
      <c r="J232">
        <v>149</v>
      </c>
      <c r="K232">
        <v>123.6</v>
      </c>
      <c r="L232">
        <v>178.2</v>
      </c>
      <c r="M232">
        <v>189.5</v>
      </c>
    </row>
    <row r="233" spans="1:13" x14ac:dyDescent="0.35">
      <c r="A233" s="13" t="s">
        <v>15</v>
      </c>
      <c r="B233" t="s">
        <v>67</v>
      </c>
      <c r="C233" s="13">
        <v>169.3</v>
      </c>
      <c r="E233">
        <v>166.7</v>
      </c>
      <c r="F233">
        <v>177.7</v>
      </c>
      <c r="G233">
        <v>176.5</v>
      </c>
      <c r="H233">
        <v>181.8</v>
      </c>
      <c r="I233">
        <v>130.19999999999999</v>
      </c>
      <c r="J233">
        <v>151.6</v>
      </c>
      <c r="K233">
        <v>127.6</v>
      </c>
      <c r="L233">
        <v>201.6</v>
      </c>
      <c r="M233">
        <v>145.19999999999999</v>
      </c>
    </row>
    <row r="234" spans="1:13" x14ac:dyDescent="0.35">
      <c r="A234" s="12" t="s">
        <v>26</v>
      </c>
      <c r="B234" t="s">
        <v>67</v>
      </c>
      <c r="C234" s="12">
        <v>139.69999999999999</v>
      </c>
      <c r="E234">
        <v>190.7</v>
      </c>
      <c r="F234">
        <v>176.2</v>
      </c>
      <c r="G234">
        <v>120.6</v>
      </c>
      <c r="H234">
        <v>169.8</v>
      </c>
      <c r="I234">
        <v>134.1</v>
      </c>
      <c r="J234">
        <v>135.4</v>
      </c>
      <c r="K234">
        <v>182.7</v>
      </c>
      <c r="L234">
        <v>173.2</v>
      </c>
      <c r="M234">
        <v>142</v>
      </c>
    </row>
    <row r="235" spans="1:13" x14ac:dyDescent="0.35">
      <c r="A235" s="13" t="s">
        <v>25</v>
      </c>
      <c r="B235" t="s">
        <v>67</v>
      </c>
      <c r="C235" s="13">
        <v>120.1</v>
      </c>
      <c r="E235">
        <v>133.6</v>
      </c>
      <c r="F235">
        <v>153.69999999999999</v>
      </c>
      <c r="G235">
        <v>154.80000000000001</v>
      </c>
      <c r="H235">
        <v>165.6</v>
      </c>
      <c r="I235">
        <v>168.3</v>
      </c>
      <c r="J235">
        <v>159.1</v>
      </c>
      <c r="K235">
        <v>148</v>
      </c>
      <c r="L235">
        <v>153.9</v>
      </c>
      <c r="M235">
        <v>150.6</v>
      </c>
    </row>
    <row r="236" spans="1:13" x14ac:dyDescent="0.35">
      <c r="A236" s="12" t="s">
        <v>25</v>
      </c>
      <c r="B236" t="s">
        <v>67</v>
      </c>
      <c r="C236" s="12">
        <v>112.2</v>
      </c>
      <c r="E236">
        <v>171</v>
      </c>
      <c r="F236">
        <v>159.80000000000001</v>
      </c>
      <c r="G236">
        <v>120.4</v>
      </c>
      <c r="H236">
        <v>146.1</v>
      </c>
      <c r="I236">
        <v>130.80000000000001</v>
      </c>
      <c r="J236">
        <v>150</v>
      </c>
      <c r="K236">
        <v>130.4</v>
      </c>
      <c r="L236">
        <v>169.5</v>
      </c>
      <c r="M236">
        <v>171.5</v>
      </c>
    </row>
    <row r="237" spans="1:13" x14ac:dyDescent="0.35">
      <c r="A237" s="13" t="s">
        <v>15</v>
      </c>
      <c r="B237" t="s">
        <v>67</v>
      </c>
      <c r="C237" s="13">
        <v>166.5</v>
      </c>
      <c r="E237">
        <v>158.6</v>
      </c>
      <c r="F237">
        <v>130.19999999999999</v>
      </c>
      <c r="G237">
        <v>151</v>
      </c>
      <c r="H237">
        <v>193.4</v>
      </c>
      <c r="I237">
        <v>146.30000000000001</v>
      </c>
      <c r="J237">
        <v>184.5</v>
      </c>
      <c r="K237">
        <v>138</v>
      </c>
      <c r="L237">
        <v>142.69999999999999</v>
      </c>
      <c r="M237">
        <v>162.4</v>
      </c>
    </row>
    <row r="238" spans="1:13" x14ac:dyDescent="0.35">
      <c r="A238" s="12" t="s">
        <v>25</v>
      </c>
      <c r="B238" t="s">
        <v>67</v>
      </c>
      <c r="C238" s="12">
        <v>167</v>
      </c>
      <c r="E238">
        <v>147.30000000000001</v>
      </c>
      <c r="F238">
        <v>139.69999999999999</v>
      </c>
      <c r="G238">
        <v>150.19999999999999</v>
      </c>
      <c r="H238">
        <v>196.1</v>
      </c>
      <c r="I238">
        <v>152.69999999999999</v>
      </c>
      <c r="J238">
        <v>135.5</v>
      </c>
      <c r="K238">
        <v>215.4</v>
      </c>
      <c r="L238">
        <v>121.4</v>
      </c>
      <c r="M238">
        <v>142.1</v>
      </c>
    </row>
    <row r="239" spans="1:13" x14ac:dyDescent="0.35">
      <c r="A239" s="13" t="s">
        <v>25</v>
      </c>
      <c r="B239" t="s">
        <v>67</v>
      </c>
      <c r="C239" s="13">
        <v>143.6</v>
      </c>
      <c r="E239">
        <v>129.6</v>
      </c>
      <c r="F239">
        <v>180.3</v>
      </c>
      <c r="G239">
        <v>147.5</v>
      </c>
      <c r="H239">
        <v>137.9</v>
      </c>
      <c r="I239">
        <v>175.7</v>
      </c>
      <c r="J239">
        <v>176.6</v>
      </c>
      <c r="K239">
        <v>181.3</v>
      </c>
      <c r="L239">
        <v>127.9</v>
      </c>
      <c r="M239">
        <v>172.2</v>
      </c>
    </row>
    <row r="240" spans="1:13" x14ac:dyDescent="0.35">
      <c r="A240" s="12" t="s">
        <v>15</v>
      </c>
      <c r="B240" t="s">
        <v>67</v>
      </c>
      <c r="C240" s="12">
        <v>145.1</v>
      </c>
      <c r="E240">
        <v>148.4</v>
      </c>
      <c r="F240">
        <v>188.4</v>
      </c>
      <c r="G240">
        <v>177.3</v>
      </c>
      <c r="H240">
        <v>168.7</v>
      </c>
      <c r="I240">
        <v>146.4</v>
      </c>
      <c r="J240">
        <v>157</v>
      </c>
      <c r="K240">
        <v>137.30000000000001</v>
      </c>
      <c r="L240">
        <v>168.9</v>
      </c>
      <c r="M240">
        <v>156.30000000000001</v>
      </c>
    </row>
    <row r="241" spans="1:13" x14ac:dyDescent="0.35">
      <c r="A241" s="13" t="s">
        <v>21</v>
      </c>
      <c r="B241" t="s">
        <v>67</v>
      </c>
      <c r="C241" s="13">
        <v>177.4</v>
      </c>
      <c r="E241">
        <v>182.5</v>
      </c>
      <c r="F241">
        <v>175.2</v>
      </c>
      <c r="G241">
        <v>167.2</v>
      </c>
      <c r="H241">
        <v>164.6</v>
      </c>
      <c r="I241">
        <v>98.9</v>
      </c>
      <c r="J241">
        <v>107.7</v>
      </c>
      <c r="K241">
        <v>145.19999999999999</v>
      </c>
      <c r="L241">
        <v>177.2</v>
      </c>
      <c r="M241">
        <v>131.19999999999999</v>
      </c>
    </row>
    <row r="242" spans="1:13" x14ac:dyDescent="0.35">
      <c r="A242" s="12" t="s">
        <v>21</v>
      </c>
      <c r="B242" t="s">
        <v>67</v>
      </c>
      <c r="C242" s="12">
        <v>189.2</v>
      </c>
      <c r="E242">
        <v>122.4</v>
      </c>
      <c r="F242">
        <v>171.7</v>
      </c>
      <c r="G242">
        <v>183</v>
      </c>
      <c r="H242">
        <v>159.4</v>
      </c>
      <c r="I242">
        <v>134.69999999999999</v>
      </c>
      <c r="J242">
        <v>159</v>
      </c>
      <c r="K242">
        <v>176.2</v>
      </c>
      <c r="L242">
        <v>164.5</v>
      </c>
      <c r="M242">
        <v>138.5</v>
      </c>
    </row>
    <row r="243" spans="1:13" x14ac:dyDescent="0.35">
      <c r="A243" s="13" t="s">
        <v>27</v>
      </c>
      <c r="B243" t="s">
        <v>67</v>
      </c>
      <c r="C243" s="13">
        <v>163.6</v>
      </c>
      <c r="E243">
        <v>192.9</v>
      </c>
      <c r="F243">
        <v>191.6</v>
      </c>
      <c r="G243">
        <v>185.9</v>
      </c>
      <c r="H243">
        <v>155.19999999999999</v>
      </c>
      <c r="I243">
        <v>152.1</v>
      </c>
      <c r="J243">
        <v>169.9</v>
      </c>
      <c r="K243">
        <v>146.1</v>
      </c>
      <c r="L243">
        <v>169.9</v>
      </c>
      <c r="M243">
        <v>171.9</v>
      </c>
    </row>
    <row r="244" spans="1:13" x14ac:dyDescent="0.35">
      <c r="A244" s="12" t="s">
        <v>21</v>
      </c>
      <c r="B244" t="s">
        <v>67</v>
      </c>
      <c r="C244" s="12">
        <v>126.3</v>
      </c>
      <c r="E244">
        <v>201.9</v>
      </c>
      <c r="F244">
        <v>133.1</v>
      </c>
      <c r="G244">
        <v>172.1</v>
      </c>
      <c r="H244">
        <v>165.8</v>
      </c>
      <c r="I244">
        <v>132.1</v>
      </c>
      <c r="J244">
        <v>159.80000000000001</v>
      </c>
      <c r="K244">
        <v>166.8</v>
      </c>
      <c r="L244">
        <v>135.69999999999999</v>
      </c>
      <c r="M244">
        <v>118.1</v>
      </c>
    </row>
    <row r="245" spans="1:13" x14ac:dyDescent="0.35">
      <c r="A245" s="13" t="s">
        <v>27</v>
      </c>
      <c r="B245" t="s">
        <v>67</v>
      </c>
      <c r="C245" s="13">
        <v>184</v>
      </c>
      <c r="E245">
        <v>114.9</v>
      </c>
      <c r="F245">
        <v>168.7</v>
      </c>
      <c r="G245">
        <v>162.5</v>
      </c>
      <c r="H245">
        <v>170.6</v>
      </c>
      <c r="I245">
        <v>134.5</v>
      </c>
      <c r="J245">
        <v>147.69999999999999</v>
      </c>
      <c r="K245">
        <v>158.19999999999999</v>
      </c>
      <c r="L245">
        <v>205.2</v>
      </c>
      <c r="M245">
        <v>166</v>
      </c>
    </row>
    <row r="246" spans="1:13" x14ac:dyDescent="0.35">
      <c r="A246" s="12" t="s">
        <v>19</v>
      </c>
      <c r="B246" t="s">
        <v>67</v>
      </c>
      <c r="C246" s="12">
        <v>153.1</v>
      </c>
      <c r="E246">
        <v>162.5</v>
      </c>
      <c r="F246">
        <v>146.69999999999999</v>
      </c>
      <c r="G246">
        <v>145.5</v>
      </c>
      <c r="H246">
        <v>172.3</v>
      </c>
      <c r="I246">
        <v>152.9</v>
      </c>
      <c r="J246">
        <v>123.4</v>
      </c>
      <c r="K246">
        <v>153.30000000000001</v>
      </c>
      <c r="L246">
        <v>111.7</v>
      </c>
      <c r="M246">
        <v>154</v>
      </c>
    </row>
    <row r="247" spans="1:13" x14ac:dyDescent="0.35">
      <c r="A247" s="13" t="s">
        <v>24</v>
      </c>
      <c r="B247" t="s">
        <v>67</v>
      </c>
      <c r="C247" s="13">
        <v>151.6</v>
      </c>
      <c r="E247">
        <v>166.2</v>
      </c>
      <c r="F247">
        <v>137.19999999999999</v>
      </c>
      <c r="G247">
        <v>177.9</v>
      </c>
      <c r="H247">
        <v>178</v>
      </c>
      <c r="I247">
        <v>177</v>
      </c>
      <c r="J247">
        <v>204.2</v>
      </c>
      <c r="K247">
        <v>156.5</v>
      </c>
      <c r="L247">
        <v>140.80000000000001</v>
      </c>
      <c r="M247">
        <v>157.69999999999999</v>
      </c>
    </row>
    <row r="248" spans="1:13" x14ac:dyDescent="0.35">
      <c r="A248" s="12" t="s">
        <v>29</v>
      </c>
      <c r="B248" t="s">
        <v>67</v>
      </c>
      <c r="C248" s="12">
        <v>149.5</v>
      </c>
      <c r="E248">
        <v>166.7</v>
      </c>
      <c r="F248">
        <v>171.9</v>
      </c>
      <c r="G248">
        <v>166.2</v>
      </c>
      <c r="H248">
        <v>164.7</v>
      </c>
      <c r="I248">
        <v>144.9</v>
      </c>
      <c r="J248">
        <v>133.80000000000001</v>
      </c>
      <c r="K248">
        <v>166</v>
      </c>
      <c r="L248">
        <v>157.9</v>
      </c>
      <c r="M248">
        <v>159.4</v>
      </c>
    </row>
    <row r="249" spans="1:13" x14ac:dyDescent="0.35">
      <c r="A249" s="13" t="s">
        <v>24</v>
      </c>
      <c r="B249" t="s">
        <v>67</v>
      </c>
      <c r="C249" s="13">
        <v>147.6</v>
      </c>
      <c r="E249">
        <v>157.69999999999999</v>
      </c>
      <c r="F249">
        <v>163.6</v>
      </c>
      <c r="G249">
        <v>129.69999999999999</v>
      </c>
      <c r="H249">
        <v>159.80000000000001</v>
      </c>
      <c r="I249">
        <v>177.7</v>
      </c>
      <c r="J249">
        <v>187</v>
      </c>
      <c r="K249">
        <v>181.1</v>
      </c>
      <c r="L249">
        <v>140.80000000000001</v>
      </c>
      <c r="M249">
        <v>150.19999999999999</v>
      </c>
    </row>
    <row r="250" spans="1:13" x14ac:dyDescent="0.35">
      <c r="A250" s="12" t="s">
        <v>25</v>
      </c>
      <c r="B250" t="s">
        <v>67</v>
      </c>
      <c r="C250" s="12">
        <v>123.8</v>
      </c>
      <c r="E250">
        <v>151.4</v>
      </c>
      <c r="F250">
        <v>142.69999999999999</v>
      </c>
      <c r="G250">
        <v>161.80000000000001</v>
      </c>
      <c r="H250">
        <v>167.1</v>
      </c>
      <c r="I250">
        <v>160.30000000000001</v>
      </c>
      <c r="J250">
        <v>142.9</v>
      </c>
      <c r="K250">
        <v>122.9</v>
      </c>
      <c r="L250">
        <v>190.9</v>
      </c>
      <c r="M250">
        <v>149.1</v>
      </c>
    </row>
    <row r="251" spans="1:13" x14ac:dyDescent="0.35">
      <c r="A251" s="13" t="s">
        <v>17</v>
      </c>
      <c r="B251" t="s">
        <v>67</v>
      </c>
      <c r="C251" s="13">
        <v>115</v>
      </c>
      <c r="E251">
        <v>149.9</v>
      </c>
      <c r="F251">
        <v>191.7</v>
      </c>
      <c r="G251">
        <v>114.8</v>
      </c>
      <c r="H251">
        <v>168.6</v>
      </c>
      <c r="I251">
        <v>157.19999999999999</v>
      </c>
      <c r="J251">
        <v>110.8</v>
      </c>
      <c r="K251">
        <v>171.3</v>
      </c>
      <c r="L251">
        <v>186.3</v>
      </c>
      <c r="M251">
        <v>167.9</v>
      </c>
    </row>
    <row r="252" spans="1:13" x14ac:dyDescent="0.35">
      <c r="A252" s="12" t="s">
        <v>25</v>
      </c>
      <c r="B252" t="s">
        <v>67</v>
      </c>
      <c r="C252" s="12">
        <v>123.4</v>
      </c>
      <c r="E252">
        <v>152.6</v>
      </c>
      <c r="F252">
        <v>126.9</v>
      </c>
      <c r="G252">
        <v>187.4</v>
      </c>
      <c r="H252">
        <v>175.2</v>
      </c>
      <c r="I252">
        <v>165.8</v>
      </c>
      <c r="J252">
        <v>169.1</v>
      </c>
      <c r="K252">
        <v>140.4</v>
      </c>
      <c r="L252">
        <v>153</v>
      </c>
      <c r="M252">
        <v>158.6</v>
      </c>
    </row>
    <row r="253" spans="1:13" x14ac:dyDescent="0.35">
      <c r="A253" s="13" t="s">
        <v>15</v>
      </c>
      <c r="B253" t="s">
        <v>67</v>
      </c>
      <c r="C253" s="13">
        <v>194.3</v>
      </c>
      <c r="E253">
        <v>154.30000000000001</v>
      </c>
      <c r="F253">
        <v>188.2</v>
      </c>
      <c r="G253">
        <v>168</v>
      </c>
      <c r="H253">
        <v>176.9</v>
      </c>
      <c r="I253">
        <v>164.7</v>
      </c>
      <c r="J253">
        <v>148.30000000000001</v>
      </c>
      <c r="K253">
        <v>149.80000000000001</v>
      </c>
      <c r="L253">
        <v>172.7</v>
      </c>
      <c r="M253">
        <v>155.6</v>
      </c>
    </row>
    <row r="254" spans="1:13" x14ac:dyDescent="0.35">
      <c r="A254" s="12" t="s">
        <v>15</v>
      </c>
      <c r="B254" t="s">
        <v>67</v>
      </c>
      <c r="C254" s="12">
        <v>125.2</v>
      </c>
      <c r="E254">
        <v>94.9</v>
      </c>
      <c r="F254">
        <v>172.9</v>
      </c>
      <c r="G254">
        <v>112.1</v>
      </c>
      <c r="H254">
        <v>198.1</v>
      </c>
      <c r="I254">
        <v>140.9</v>
      </c>
      <c r="J254">
        <v>173.6</v>
      </c>
      <c r="K254">
        <v>148.30000000000001</v>
      </c>
      <c r="L254">
        <v>157.30000000000001</v>
      </c>
      <c r="M254">
        <v>139.1</v>
      </c>
    </row>
    <row r="255" spans="1:13" x14ac:dyDescent="0.35">
      <c r="A255" s="13" t="s">
        <v>29</v>
      </c>
      <c r="B255" t="s">
        <v>67</v>
      </c>
      <c r="C255" s="13">
        <v>119.4</v>
      </c>
      <c r="E255">
        <v>153.19999999999999</v>
      </c>
      <c r="F255">
        <v>155.80000000000001</v>
      </c>
      <c r="G255">
        <v>125.8</v>
      </c>
      <c r="H255">
        <v>152.80000000000001</v>
      </c>
      <c r="I255">
        <v>180</v>
      </c>
      <c r="J255">
        <v>149.5</v>
      </c>
      <c r="K255">
        <v>162.1</v>
      </c>
      <c r="L255">
        <v>182.2</v>
      </c>
      <c r="M255">
        <v>149.80000000000001</v>
      </c>
    </row>
    <row r="256" spans="1:13" x14ac:dyDescent="0.35">
      <c r="A256" s="12" t="s">
        <v>28</v>
      </c>
      <c r="B256" t="s">
        <v>67</v>
      </c>
      <c r="C256" s="12">
        <v>143.5</v>
      </c>
      <c r="E256">
        <v>193.3</v>
      </c>
      <c r="F256">
        <v>142.19999999999999</v>
      </c>
      <c r="G256">
        <v>117.1</v>
      </c>
      <c r="H256">
        <v>173.8</v>
      </c>
      <c r="I256">
        <v>123.2</v>
      </c>
      <c r="J256">
        <v>138.1</v>
      </c>
      <c r="K256">
        <v>171.4</v>
      </c>
      <c r="L256">
        <v>196.4</v>
      </c>
      <c r="M256">
        <v>157.80000000000001</v>
      </c>
    </row>
    <row r="257" spans="1:13" x14ac:dyDescent="0.35">
      <c r="A257" s="13" t="s">
        <v>28</v>
      </c>
      <c r="B257" t="s">
        <v>67</v>
      </c>
      <c r="C257" s="13">
        <v>139.5</v>
      </c>
      <c r="E257">
        <v>169.1</v>
      </c>
      <c r="F257">
        <v>194.1</v>
      </c>
      <c r="G257">
        <v>162.1</v>
      </c>
      <c r="H257">
        <v>144.4</v>
      </c>
      <c r="I257">
        <v>130.1</v>
      </c>
      <c r="J257">
        <v>136</v>
      </c>
      <c r="K257">
        <v>157</v>
      </c>
      <c r="L257">
        <v>231.2</v>
      </c>
      <c r="M257">
        <v>148.5</v>
      </c>
    </row>
    <row r="258" spans="1:13" x14ac:dyDescent="0.35">
      <c r="A258" s="12" t="s">
        <v>28</v>
      </c>
      <c r="B258" t="s">
        <v>67</v>
      </c>
      <c r="C258" s="12">
        <v>167.9</v>
      </c>
      <c r="E258">
        <v>167.4</v>
      </c>
      <c r="F258">
        <v>176.7</v>
      </c>
      <c r="G258">
        <v>161.80000000000001</v>
      </c>
      <c r="H258">
        <v>160.9</v>
      </c>
      <c r="I258">
        <v>136</v>
      </c>
      <c r="J258">
        <v>175.1</v>
      </c>
      <c r="K258">
        <v>158.19999999999999</v>
      </c>
      <c r="L258">
        <v>178.4</v>
      </c>
      <c r="M258">
        <v>129.5</v>
      </c>
    </row>
    <row r="259" spans="1:13" x14ac:dyDescent="0.35">
      <c r="A259" s="13" t="s">
        <v>21</v>
      </c>
      <c r="B259" t="s">
        <v>67</v>
      </c>
      <c r="C259" s="13">
        <v>150.30000000000001</v>
      </c>
      <c r="E259">
        <v>179.2</v>
      </c>
      <c r="F259">
        <v>172.2</v>
      </c>
      <c r="G259">
        <v>180.2</v>
      </c>
      <c r="H259">
        <v>179.5</v>
      </c>
      <c r="I259">
        <v>152</v>
      </c>
      <c r="J259">
        <v>115.7</v>
      </c>
      <c r="K259">
        <v>169.4</v>
      </c>
      <c r="L259">
        <v>181.7</v>
      </c>
      <c r="M259">
        <v>180.2</v>
      </c>
    </row>
    <row r="260" spans="1:13" x14ac:dyDescent="0.35">
      <c r="A260" s="12" t="s">
        <v>19</v>
      </c>
      <c r="B260" t="s">
        <v>67</v>
      </c>
      <c r="C260" s="12">
        <v>159.5</v>
      </c>
      <c r="E260">
        <v>148.19999999999999</v>
      </c>
      <c r="F260">
        <v>128</v>
      </c>
      <c r="G260">
        <v>145.19999999999999</v>
      </c>
      <c r="H260">
        <v>165.5</v>
      </c>
      <c r="I260">
        <v>178.9</v>
      </c>
      <c r="J260">
        <v>102.2</v>
      </c>
      <c r="K260">
        <v>186</v>
      </c>
      <c r="L260">
        <v>133.80000000000001</v>
      </c>
      <c r="M260">
        <v>128.30000000000001</v>
      </c>
    </row>
    <row r="261" spans="1:13" x14ac:dyDescent="0.35">
      <c r="A261" s="13" t="s">
        <v>25</v>
      </c>
      <c r="B261" t="s">
        <v>67</v>
      </c>
      <c r="C261" s="13">
        <v>170.9</v>
      </c>
      <c r="E261">
        <v>142.19999999999999</v>
      </c>
      <c r="F261">
        <v>113</v>
      </c>
      <c r="G261">
        <v>186.5</v>
      </c>
      <c r="H261">
        <v>139</v>
      </c>
      <c r="I261">
        <v>161.4</v>
      </c>
      <c r="J261">
        <v>143.19999999999999</v>
      </c>
      <c r="K261">
        <v>118.3</v>
      </c>
      <c r="L261">
        <v>169.7</v>
      </c>
      <c r="M261">
        <v>203.5</v>
      </c>
    </row>
    <row r="262" spans="1:13" x14ac:dyDescent="0.35">
      <c r="A262" s="12" t="s">
        <v>15</v>
      </c>
      <c r="B262" t="s">
        <v>67</v>
      </c>
      <c r="C262" s="12">
        <v>155.4</v>
      </c>
      <c r="E262">
        <v>187.5</v>
      </c>
      <c r="F262">
        <v>154</v>
      </c>
      <c r="G262">
        <v>153.9</v>
      </c>
      <c r="H262">
        <v>172.5</v>
      </c>
      <c r="I262">
        <v>148.69999999999999</v>
      </c>
      <c r="J262">
        <v>140.6</v>
      </c>
      <c r="K262">
        <v>137.6</v>
      </c>
      <c r="L262">
        <v>131.4</v>
      </c>
      <c r="M262">
        <v>141.1</v>
      </c>
    </row>
    <row r="263" spans="1:13" x14ac:dyDescent="0.35">
      <c r="A263" s="13" t="s">
        <v>17</v>
      </c>
      <c r="B263" t="s">
        <v>67</v>
      </c>
      <c r="C263" s="13">
        <v>168.3</v>
      </c>
      <c r="E263">
        <v>153.69999999999999</v>
      </c>
      <c r="F263">
        <v>168.6</v>
      </c>
      <c r="G263">
        <v>175.1</v>
      </c>
      <c r="H263">
        <v>184</v>
      </c>
      <c r="I263">
        <v>146.69999999999999</v>
      </c>
      <c r="J263">
        <v>92.2</v>
      </c>
      <c r="K263">
        <v>153.9</v>
      </c>
      <c r="L263">
        <v>163.6</v>
      </c>
      <c r="M263">
        <v>156.5</v>
      </c>
    </row>
    <row r="264" spans="1:13" x14ac:dyDescent="0.35">
      <c r="A264" s="12" t="s">
        <v>17</v>
      </c>
      <c r="B264" t="s">
        <v>67</v>
      </c>
      <c r="C264" s="12">
        <v>173</v>
      </c>
      <c r="E264">
        <v>153.6</v>
      </c>
      <c r="F264">
        <v>197.8</v>
      </c>
      <c r="G264">
        <v>168.5</v>
      </c>
      <c r="H264">
        <v>146.69999999999999</v>
      </c>
      <c r="I264">
        <v>129.30000000000001</v>
      </c>
      <c r="J264">
        <v>122.8</v>
      </c>
      <c r="K264">
        <v>143.6</v>
      </c>
      <c r="L264">
        <v>170.9</v>
      </c>
      <c r="M264">
        <v>148.5</v>
      </c>
    </row>
    <row r="265" spans="1:13" x14ac:dyDescent="0.35">
      <c r="A265" s="13" t="s">
        <v>17</v>
      </c>
      <c r="B265" t="s">
        <v>67</v>
      </c>
      <c r="C265" s="13">
        <v>207.8</v>
      </c>
      <c r="E265">
        <v>195</v>
      </c>
      <c r="F265">
        <v>190.5</v>
      </c>
      <c r="G265">
        <v>146.9</v>
      </c>
      <c r="H265">
        <v>177.4</v>
      </c>
      <c r="I265">
        <v>150.80000000000001</v>
      </c>
      <c r="J265">
        <v>119.8</v>
      </c>
      <c r="K265">
        <v>164.9</v>
      </c>
      <c r="L265">
        <v>181.3</v>
      </c>
      <c r="M265">
        <v>176.4</v>
      </c>
    </row>
    <row r="266" spans="1:13" x14ac:dyDescent="0.35">
      <c r="A266" s="12" t="s">
        <v>28</v>
      </c>
      <c r="B266" t="s">
        <v>67</v>
      </c>
      <c r="C266" s="12">
        <v>95.7</v>
      </c>
      <c r="E266">
        <v>149.19999999999999</v>
      </c>
      <c r="F266">
        <v>98.5</v>
      </c>
      <c r="G266">
        <v>161.19999999999999</v>
      </c>
      <c r="H266">
        <v>163.30000000000001</v>
      </c>
      <c r="I266">
        <v>145.1</v>
      </c>
      <c r="J266">
        <v>107.6</v>
      </c>
      <c r="K266">
        <v>145.80000000000001</v>
      </c>
      <c r="L266">
        <v>190.7</v>
      </c>
      <c r="M266">
        <v>168.2</v>
      </c>
    </row>
    <row r="267" spans="1:13" x14ac:dyDescent="0.35">
      <c r="A267" s="13" t="s">
        <v>29</v>
      </c>
      <c r="B267" t="s">
        <v>67</v>
      </c>
      <c r="C267" s="13">
        <v>136.5</v>
      </c>
      <c r="E267">
        <v>112.8</v>
      </c>
      <c r="F267">
        <v>155.9</v>
      </c>
      <c r="G267">
        <v>146.4</v>
      </c>
      <c r="H267">
        <v>152.19999999999999</v>
      </c>
      <c r="I267">
        <v>188.3</v>
      </c>
      <c r="J267">
        <v>153.6</v>
      </c>
      <c r="K267">
        <v>147.1</v>
      </c>
      <c r="L267">
        <v>154.1</v>
      </c>
      <c r="M267">
        <v>178.3</v>
      </c>
    </row>
    <row r="268" spans="1:13" x14ac:dyDescent="0.35">
      <c r="A268" s="12" t="s">
        <v>28</v>
      </c>
      <c r="B268" t="s">
        <v>67</v>
      </c>
      <c r="C268" s="12">
        <v>122.6</v>
      </c>
      <c r="E268">
        <v>134.5</v>
      </c>
      <c r="F268">
        <v>145.30000000000001</v>
      </c>
      <c r="G268">
        <v>142.4</v>
      </c>
      <c r="H268">
        <v>158.6</v>
      </c>
      <c r="I268">
        <v>129.5</v>
      </c>
      <c r="J268">
        <v>125.7</v>
      </c>
      <c r="K268">
        <v>186</v>
      </c>
      <c r="L268">
        <v>155.1</v>
      </c>
      <c r="M268">
        <v>166</v>
      </c>
    </row>
    <row r="269" spans="1:13" x14ac:dyDescent="0.35">
      <c r="A269" s="13" t="s">
        <v>15</v>
      </c>
      <c r="B269" t="s">
        <v>67</v>
      </c>
      <c r="C269" s="13">
        <v>139.6</v>
      </c>
      <c r="E269">
        <v>133.9</v>
      </c>
      <c r="F269">
        <v>195</v>
      </c>
      <c r="G269">
        <v>156.6</v>
      </c>
      <c r="H269">
        <v>162.6</v>
      </c>
      <c r="I269">
        <v>147.5</v>
      </c>
      <c r="J269">
        <v>218.6</v>
      </c>
      <c r="K269">
        <v>149.4</v>
      </c>
      <c r="L269">
        <v>207.9</v>
      </c>
      <c r="M269">
        <v>128</v>
      </c>
    </row>
    <row r="270" spans="1:13" x14ac:dyDescent="0.35">
      <c r="A270" s="12" t="s">
        <v>25</v>
      </c>
      <c r="B270" t="s">
        <v>67</v>
      </c>
      <c r="C270" s="12">
        <v>159.1</v>
      </c>
      <c r="E270">
        <v>142.5</v>
      </c>
      <c r="F270">
        <v>203.8</v>
      </c>
      <c r="G270">
        <v>105.2</v>
      </c>
      <c r="H270">
        <v>155.80000000000001</v>
      </c>
      <c r="I270">
        <v>165.5</v>
      </c>
      <c r="J270">
        <v>165</v>
      </c>
      <c r="K270">
        <v>124.9</v>
      </c>
      <c r="L270">
        <v>196.1</v>
      </c>
      <c r="M270">
        <v>128.80000000000001</v>
      </c>
    </row>
    <row r="271" spans="1:13" x14ac:dyDescent="0.35">
      <c r="A271" s="13" t="s">
        <v>25</v>
      </c>
      <c r="B271" t="s">
        <v>67</v>
      </c>
      <c r="C271" s="13">
        <v>118.4</v>
      </c>
      <c r="E271">
        <v>131.19999999999999</v>
      </c>
      <c r="F271">
        <v>176.1</v>
      </c>
      <c r="G271">
        <v>150.6</v>
      </c>
      <c r="H271">
        <v>157.9</v>
      </c>
      <c r="I271">
        <v>155.5</v>
      </c>
      <c r="J271">
        <v>169</v>
      </c>
      <c r="K271">
        <v>174.1</v>
      </c>
      <c r="L271">
        <v>137.69999999999999</v>
      </c>
      <c r="M271">
        <v>155.6</v>
      </c>
    </row>
    <row r="272" spans="1:13" x14ac:dyDescent="0.35">
      <c r="A272" s="12" t="s">
        <v>29</v>
      </c>
      <c r="B272" t="s">
        <v>67</v>
      </c>
      <c r="C272" s="12">
        <v>156</v>
      </c>
      <c r="E272">
        <v>123.3</v>
      </c>
      <c r="F272">
        <v>155.19999999999999</v>
      </c>
      <c r="G272">
        <v>178.8</v>
      </c>
      <c r="H272">
        <v>183.3</v>
      </c>
      <c r="I272">
        <v>139.4</v>
      </c>
      <c r="J272">
        <v>173.9</v>
      </c>
      <c r="K272">
        <v>158.1</v>
      </c>
      <c r="L272">
        <v>155.69999999999999</v>
      </c>
      <c r="M272">
        <v>172.6</v>
      </c>
    </row>
    <row r="273" spans="1:13" x14ac:dyDescent="0.35">
      <c r="A273" s="13" t="s">
        <v>19</v>
      </c>
      <c r="B273" t="s">
        <v>67</v>
      </c>
      <c r="C273" s="13">
        <v>142.80000000000001</v>
      </c>
      <c r="E273">
        <v>171.3</v>
      </c>
      <c r="F273">
        <v>112.1</v>
      </c>
      <c r="G273">
        <v>166.9</v>
      </c>
      <c r="H273">
        <v>178.4</v>
      </c>
      <c r="I273">
        <v>126.6</v>
      </c>
      <c r="J273">
        <v>158.1</v>
      </c>
      <c r="K273">
        <v>140.9</v>
      </c>
      <c r="L273">
        <v>205</v>
      </c>
      <c r="M273">
        <v>181.4</v>
      </c>
    </row>
    <row r="274" spans="1:13" x14ac:dyDescent="0.35">
      <c r="A274" s="12" t="s">
        <v>21</v>
      </c>
      <c r="B274" t="s">
        <v>67</v>
      </c>
      <c r="C274" s="12">
        <v>142.5</v>
      </c>
      <c r="E274">
        <v>155.5</v>
      </c>
      <c r="F274">
        <v>180.9</v>
      </c>
      <c r="G274">
        <v>170.9</v>
      </c>
      <c r="H274">
        <v>157.9</v>
      </c>
      <c r="I274">
        <v>202.5</v>
      </c>
      <c r="J274">
        <v>126.9</v>
      </c>
      <c r="K274">
        <v>141.19999999999999</v>
      </c>
      <c r="L274">
        <v>183.6</v>
      </c>
      <c r="M274">
        <v>128.19999999999999</v>
      </c>
    </row>
    <row r="275" spans="1:13" x14ac:dyDescent="0.35">
      <c r="A275" s="13" t="s">
        <v>17</v>
      </c>
      <c r="B275" t="s">
        <v>67</v>
      </c>
      <c r="C275" s="13">
        <v>150.4</v>
      </c>
      <c r="E275">
        <v>142.80000000000001</v>
      </c>
      <c r="F275">
        <v>170.4</v>
      </c>
      <c r="G275">
        <v>196.5</v>
      </c>
      <c r="H275">
        <v>168.3</v>
      </c>
      <c r="I275">
        <v>121.7</v>
      </c>
      <c r="J275">
        <v>157</v>
      </c>
      <c r="K275">
        <v>158.4</v>
      </c>
      <c r="L275">
        <v>170.1</v>
      </c>
      <c r="M275">
        <v>150.80000000000001</v>
      </c>
    </row>
    <row r="276" spans="1:13" x14ac:dyDescent="0.35">
      <c r="A276" s="12" t="s">
        <v>25</v>
      </c>
      <c r="B276" t="s">
        <v>67</v>
      </c>
      <c r="C276" s="12">
        <v>137.6</v>
      </c>
      <c r="E276">
        <v>145</v>
      </c>
      <c r="F276">
        <v>147.69999999999999</v>
      </c>
      <c r="G276">
        <v>131.19999999999999</v>
      </c>
      <c r="H276">
        <v>211.8</v>
      </c>
      <c r="I276">
        <v>174.8</v>
      </c>
      <c r="J276">
        <v>129.9</v>
      </c>
      <c r="K276">
        <v>176.7</v>
      </c>
      <c r="L276">
        <v>192.1</v>
      </c>
      <c r="M276">
        <v>108.2</v>
      </c>
    </row>
    <row r="277" spans="1:13" x14ac:dyDescent="0.35">
      <c r="A277" s="13" t="s">
        <v>29</v>
      </c>
      <c r="B277" t="s">
        <v>67</v>
      </c>
      <c r="C277" s="13">
        <v>145</v>
      </c>
      <c r="E277">
        <v>145.6</v>
      </c>
      <c r="F277">
        <v>189.3</v>
      </c>
      <c r="G277">
        <v>184.2</v>
      </c>
      <c r="H277">
        <v>175.6</v>
      </c>
      <c r="I277">
        <v>164.3</v>
      </c>
      <c r="J277">
        <v>136.6</v>
      </c>
      <c r="K277">
        <v>171.5</v>
      </c>
      <c r="L277">
        <v>185</v>
      </c>
      <c r="M277">
        <v>156.5</v>
      </c>
    </row>
    <row r="278" spans="1:13" x14ac:dyDescent="0.35">
      <c r="A278" s="12" t="s">
        <v>17</v>
      </c>
      <c r="B278" t="s">
        <v>67</v>
      </c>
      <c r="C278" s="12">
        <v>125.1</v>
      </c>
      <c r="E278">
        <v>114.7</v>
      </c>
      <c r="F278">
        <v>152.5</v>
      </c>
      <c r="G278">
        <v>173.2</v>
      </c>
      <c r="H278">
        <v>163.19999999999999</v>
      </c>
      <c r="I278">
        <v>140.9</v>
      </c>
      <c r="J278">
        <v>140.19999999999999</v>
      </c>
      <c r="K278">
        <v>208.4</v>
      </c>
      <c r="L278">
        <v>169.4</v>
      </c>
      <c r="M278">
        <v>132</v>
      </c>
    </row>
    <row r="279" spans="1:13" x14ac:dyDescent="0.35">
      <c r="A279" s="13" t="s">
        <v>28</v>
      </c>
      <c r="B279" t="s">
        <v>67</v>
      </c>
      <c r="C279" s="13">
        <v>156.5</v>
      </c>
      <c r="E279">
        <v>116.8</v>
      </c>
      <c r="F279">
        <v>123.1</v>
      </c>
      <c r="G279">
        <v>150.9</v>
      </c>
      <c r="H279">
        <v>169</v>
      </c>
      <c r="I279">
        <v>154.69999999999999</v>
      </c>
      <c r="J279">
        <v>122.1</v>
      </c>
      <c r="K279">
        <v>160.69999999999999</v>
      </c>
      <c r="L279">
        <v>147.30000000000001</v>
      </c>
      <c r="M279">
        <v>165.3</v>
      </c>
    </row>
    <row r="280" spans="1:13" x14ac:dyDescent="0.35">
      <c r="A280" s="12" t="s">
        <v>26</v>
      </c>
      <c r="B280" t="s">
        <v>67</v>
      </c>
      <c r="C280" s="12">
        <v>220.9</v>
      </c>
      <c r="E280">
        <v>180.1</v>
      </c>
      <c r="F280">
        <v>188.9</v>
      </c>
      <c r="G280">
        <v>161.9</v>
      </c>
      <c r="H280">
        <v>166.2</v>
      </c>
      <c r="I280">
        <v>164.4</v>
      </c>
      <c r="J280">
        <v>131</v>
      </c>
      <c r="K280">
        <v>161.6</v>
      </c>
      <c r="L280">
        <v>173.6</v>
      </c>
      <c r="M280">
        <v>119.1</v>
      </c>
    </row>
    <row r="281" spans="1:13" x14ac:dyDescent="0.35">
      <c r="A281" s="13" t="s">
        <v>24</v>
      </c>
      <c r="B281" t="s">
        <v>67</v>
      </c>
      <c r="C281" s="13">
        <v>177.9</v>
      </c>
      <c r="E281">
        <v>198.1</v>
      </c>
      <c r="F281">
        <v>161</v>
      </c>
      <c r="G281">
        <v>147.19999999999999</v>
      </c>
      <c r="H281">
        <v>158.30000000000001</v>
      </c>
      <c r="I281">
        <v>135.69999999999999</v>
      </c>
      <c r="J281">
        <v>162.1</v>
      </c>
      <c r="K281">
        <v>188.3</v>
      </c>
      <c r="L281">
        <v>188.3</v>
      </c>
      <c r="M281">
        <v>191.9</v>
      </c>
    </row>
    <row r="282" spans="1:13" x14ac:dyDescent="0.35">
      <c r="A282" s="12" t="s">
        <v>25</v>
      </c>
      <c r="B282" t="s">
        <v>67</v>
      </c>
      <c r="C282" s="12">
        <v>150</v>
      </c>
      <c r="E282">
        <v>94</v>
      </c>
      <c r="F282">
        <v>143.19999999999999</v>
      </c>
      <c r="G282">
        <v>136</v>
      </c>
      <c r="H282">
        <v>166.5</v>
      </c>
      <c r="I282">
        <v>147.4</v>
      </c>
      <c r="J282">
        <v>140.1</v>
      </c>
      <c r="K282">
        <v>136.19999999999999</v>
      </c>
      <c r="L282">
        <v>144.5</v>
      </c>
      <c r="M282">
        <v>207.6</v>
      </c>
    </row>
    <row r="283" spans="1:13" x14ac:dyDescent="0.35">
      <c r="A283" s="13" t="s">
        <v>19</v>
      </c>
      <c r="B283" t="s">
        <v>67</v>
      </c>
      <c r="C283" s="13">
        <v>119</v>
      </c>
      <c r="E283">
        <v>175.5</v>
      </c>
      <c r="F283">
        <v>111.9</v>
      </c>
      <c r="G283">
        <v>177.1</v>
      </c>
      <c r="H283">
        <v>166.9</v>
      </c>
      <c r="I283">
        <v>131.69999999999999</v>
      </c>
      <c r="J283">
        <v>130.69999999999999</v>
      </c>
      <c r="K283">
        <v>137.4</v>
      </c>
      <c r="L283">
        <v>180.8</v>
      </c>
      <c r="M283">
        <v>175.2</v>
      </c>
    </row>
    <row r="284" spans="1:13" x14ac:dyDescent="0.35">
      <c r="A284" s="12" t="s">
        <v>29</v>
      </c>
      <c r="B284" t="s">
        <v>67</v>
      </c>
      <c r="C284" s="12">
        <v>139</v>
      </c>
      <c r="E284">
        <v>131.80000000000001</v>
      </c>
      <c r="F284">
        <v>170.4</v>
      </c>
      <c r="G284">
        <v>139.1</v>
      </c>
      <c r="H284">
        <v>198.5</v>
      </c>
      <c r="I284">
        <v>96.2</v>
      </c>
      <c r="J284">
        <v>119.7</v>
      </c>
      <c r="K284">
        <v>188.6</v>
      </c>
      <c r="L284">
        <v>179.2</v>
      </c>
      <c r="M284">
        <v>176.9</v>
      </c>
    </row>
    <row r="285" spans="1:13" x14ac:dyDescent="0.35">
      <c r="A285" s="13" t="s">
        <v>21</v>
      </c>
      <c r="B285" t="s">
        <v>67</v>
      </c>
      <c r="C285" s="13">
        <v>133.30000000000001</v>
      </c>
      <c r="E285">
        <v>164.8</v>
      </c>
      <c r="F285">
        <v>158.30000000000001</v>
      </c>
      <c r="G285">
        <v>156.5</v>
      </c>
      <c r="H285">
        <v>151.30000000000001</v>
      </c>
      <c r="I285">
        <v>164.7</v>
      </c>
      <c r="J285">
        <v>174.7</v>
      </c>
      <c r="K285">
        <v>119.4</v>
      </c>
      <c r="L285">
        <v>195.2</v>
      </c>
      <c r="M285">
        <v>155.4</v>
      </c>
    </row>
    <row r="286" spans="1:13" x14ac:dyDescent="0.35">
      <c r="A286" s="12" t="s">
        <v>19</v>
      </c>
      <c r="B286" t="s">
        <v>67</v>
      </c>
      <c r="C286" s="12">
        <v>181</v>
      </c>
      <c r="E286">
        <v>141.1</v>
      </c>
      <c r="F286">
        <v>158.19999999999999</v>
      </c>
      <c r="G286">
        <v>145</v>
      </c>
      <c r="H286">
        <v>154.1</v>
      </c>
      <c r="I286">
        <v>186.4</v>
      </c>
      <c r="J286">
        <v>161.4</v>
      </c>
      <c r="K286">
        <v>183.3</v>
      </c>
      <c r="L286">
        <v>160.19999999999999</v>
      </c>
      <c r="M286">
        <v>197</v>
      </c>
    </row>
    <row r="287" spans="1:13" x14ac:dyDescent="0.35">
      <c r="A287" s="13" t="s">
        <v>28</v>
      </c>
      <c r="B287" t="s">
        <v>67</v>
      </c>
      <c r="C287" s="13">
        <v>138.1</v>
      </c>
      <c r="E287">
        <v>115.6</v>
      </c>
      <c r="F287">
        <v>198.9</v>
      </c>
      <c r="G287">
        <v>175.9</v>
      </c>
      <c r="H287">
        <v>178.2</v>
      </c>
      <c r="I287">
        <v>128</v>
      </c>
      <c r="J287">
        <v>112.4</v>
      </c>
      <c r="K287">
        <v>150.19999999999999</v>
      </c>
      <c r="L287">
        <v>139.80000000000001</v>
      </c>
      <c r="M287">
        <v>145.80000000000001</v>
      </c>
    </row>
    <row r="288" spans="1:13" x14ac:dyDescent="0.35">
      <c r="A288" s="12" t="s">
        <v>25</v>
      </c>
      <c r="B288" t="s">
        <v>67</v>
      </c>
      <c r="C288" s="12">
        <v>118.6</v>
      </c>
      <c r="E288">
        <v>114.9</v>
      </c>
      <c r="F288">
        <v>165.3</v>
      </c>
      <c r="G288">
        <v>134</v>
      </c>
      <c r="H288">
        <v>182.4</v>
      </c>
      <c r="I288">
        <v>102.1</v>
      </c>
      <c r="J288">
        <v>117.3</v>
      </c>
      <c r="K288">
        <v>119.1</v>
      </c>
      <c r="L288">
        <v>187.1</v>
      </c>
      <c r="M288">
        <v>166.8</v>
      </c>
    </row>
    <row r="289" spans="1:13" x14ac:dyDescent="0.35">
      <c r="A289" s="13" t="s">
        <v>15</v>
      </c>
      <c r="B289" t="s">
        <v>67</v>
      </c>
      <c r="C289" s="13">
        <v>155.9</v>
      </c>
      <c r="E289">
        <v>129.4</v>
      </c>
      <c r="F289">
        <v>189.8</v>
      </c>
      <c r="G289">
        <v>194.6</v>
      </c>
      <c r="H289">
        <v>174.2</v>
      </c>
      <c r="I289">
        <v>189.2</v>
      </c>
      <c r="J289">
        <v>131.30000000000001</v>
      </c>
      <c r="K289">
        <v>191.1</v>
      </c>
      <c r="L289">
        <v>180</v>
      </c>
      <c r="M289">
        <v>160.9</v>
      </c>
    </row>
    <row r="290" spans="1:13" x14ac:dyDescent="0.35">
      <c r="A290" s="12" t="s">
        <v>28</v>
      </c>
      <c r="B290" t="s">
        <v>67</v>
      </c>
      <c r="C290" s="12">
        <v>130.69999999999999</v>
      </c>
      <c r="E290">
        <v>122.8</v>
      </c>
      <c r="F290">
        <v>136.6</v>
      </c>
      <c r="G290">
        <v>134</v>
      </c>
      <c r="H290">
        <v>192.2</v>
      </c>
      <c r="I290">
        <v>150.4</v>
      </c>
      <c r="J290">
        <v>113</v>
      </c>
      <c r="K290">
        <v>149.1</v>
      </c>
      <c r="L290">
        <v>135.6</v>
      </c>
      <c r="M290">
        <v>150.6</v>
      </c>
    </row>
    <row r="291" spans="1:13" x14ac:dyDescent="0.35">
      <c r="A291" s="13" t="s">
        <v>21</v>
      </c>
      <c r="B291" t="s">
        <v>67</v>
      </c>
      <c r="C291" s="13">
        <v>189.8</v>
      </c>
      <c r="E291">
        <v>141.30000000000001</v>
      </c>
      <c r="F291">
        <v>119.8</v>
      </c>
      <c r="G291">
        <v>182.8</v>
      </c>
      <c r="H291">
        <v>158.80000000000001</v>
      </c>
      <c r="I291">
        <v>145.6</v>
      </c>
      <c r="J291">
        <v>168.1</v>
      </c>
      <c r="K291">
        <v>181.5</v>
      </c>
      <c r="L291">
        <v>144.6</v>
      </c>
      <c r="M291">
        <v>179.9</v>
      </c>
    </row>
    <row r="292" spans="1:13" x14ac:dyDescent="0.35">
      <c r="A292" s="12" t="s">
        <v>28</v>
      </c>
      <c r="B292" t="s">
        <v>67</v>
      </c>
      <c r="C292" s="12">
        <v>211.6</v>
      </c>
      <c r="E292">
        <v>145.9</v>
      </c>
      <c r="F292">
        <v>145.6</v>
      </c>
      <c r="G292">
        <v>134.6</v>
      </c>
      <c r="H292">
        <v>182.3</v>
      </c>
      <c r="I292">
        <v>130.5</v>
      </c>
      <c r="J292">
        <v>117.7</v>
      </c>
      <c r="K292">
        <v>189.8</v>
      </c>
      <c r="L292">
        <v>159.4</v>
      </c>
      <c r="M292">
        <v>142.9</v>
      </c>
    </row>
    <row r="293" spans="1:13" x14ac:dyDescent="0.35">
      <c r="A293" s="13" t="s">
        <v>29</v>
      </c>
      <c r="B293" t="s">
        <v>67</v>
      </c>
      <c r="C293" s="13">
        <v>141.9</v>
      </c>
      <c r="E293">
        <v>136</v>
      </c>
      <c r="F293">
        <v>160.6</v>
      </c>
      <c r="G293">
        <v>146.6</v>
      </c>
      <c r="H293">
        <v>148.19999999999999</v>
      </c>
      <c r="I293">
        <v>146.9</v>
      </c>
      <c r="J293">
        <v>193.8</v>
      </c>
      <c r="K293">
        <v>188.3</v>
      </c>
      <c r="L293">
        <v>189.5</v>
      </c>
      <c r="M293">
        <v>124.7</v>
      </c>
    </row>
    <row r="294" spans="1:13" x14ac:dyDescent="0.35">
      <c r="A294" s="12" t="s">
        <v>19</v>
      </c>
      <c r="B294" t="s">
        <v>67</v>
      </c>
      <c r="C294" s="12">
        <v>155.1</v>
      </c>
      <c r="E294">
        <v>125.6</v>
      </c>
      <c r="F294">
        <v>139.4</v>
      </c>
      <c r="G294">
        <v>148.4</v>
      </c>
      <c r="H294">
        <v>177.9</v>
      </c>
      <c r="I294">
        <v>167.4</v>
      </c>
      <c r="J294">
        <v>170.2</v>
      </c>
      <c r="K294">
        <v>171.4</v>
      </c>
      <c r="L294">
        <v>150.9</v>
      </c>
      <c r="M294">
        <v>116.3</v>
      </c>
    </row>
    <row r="295" spans="1:13" x14ac:dyDescent="0.35">
      <c r="A295" s="13" t="s">
        <v>29</v>
      </c>
      <c r="B295" t="s">
        <v>67</v>
      </c>
      <c r="C295" s="13">
        <v>176.9</v>
      </c>
      <c r="E295">
        <v>163.4</v>
      </c>
      <c r="F295">
        <v>165</v>
      </c>
      <c r="G295">
        <v>137.5</v>
      </c>
      <c r="H295">
        <v>179.7</v>
      </c>
      <c r="I295">
        <v>175.8</v>
      </c>
      <c r="J295">
        <v>134.69999999999999</v>
      </c>
      <c r="K295">
        <v>156.1</v>
      </c>
      <c r="L295">
        <v>103.6</v>
      </c>
      <c r="M295">
        <v>145.1</v>
      </c>
    </row>
    <row r="296" spans="1:13" x14ac:dyDescent="0.35">
      <c r="A296" s="12" t="s">
        <v>17</v>
      </c>
      <c r="B296" t="s">
        <v>67</v>
      </c>
      <c r="C296" s="12">
        <v>158.6</v>
      </c>
      <c r="E296">
        <v>181</v>
      </c>
      <c r="F296">
        <v>122.4</v>
      </c>
      <c r="G296">
        <v>163.4</v>
      </c>
      <c r="H296">
        <v>140.6</v>
      </c>
      <c r="I296">
        <v>132.9</v>
      </c>
      <c r="J296">
        <v>117.1</v>
      </c>
      <c r="K296">
        <v>136.6</v>
      </c>
      <c r="L296">
        <v>197</v>
      </c>
      <c r="M296">
        <v>165.1</v>
      </c>
    </row>
    <row r="297" spans="1:13" x14ac:dyDescent="0.35">
      <c r="A297" s="13" t="s">
        <v>26</v>
      </c>
      <c r="B297" t="s">
        <v>67</v>
      </c>
      <c r="C297" s="13">
        <v>153.19999999999999</v>
      </c>
      <c r="E297">
        <v>206.9</v>
      </c>
      <c r="F297">
        <v>191.3</v>
      </c>
      <c r="G297">
        <v>133</v>
      </c>
      <c r="H297">
        <v>174.4</v>
      </c>
      <c r="I297">
        <v>169.3</v>
      </c>
      <c r="J297">
        <v>159.5</v>
      </c>
      <c r="K297">
        <v>104.3</v>
      </c>
      <c r="L297">
        <v>145.9</v>
      </c>
      <c r="M297">
        <v>158.9</v>
      </c>
    </row>
    <row r="298" spans="1:13" x14ac:dyDescent="0.35">
      <c r="A298" s="12" t="s">
        <v>19</v>
      </c>
      <c r="B298" t="s">
        <v>67</v>
      </c>
      <c r="C298" s="12">
        <v>153.6</v>
      </c>
      <c r="E298">
        <v>166.9</v>
      </c>
      <c r="F298">
        <v>163.69999999999999</v>
      </c>
      <c r="G298">
        <v>156.19999999999999</v>
      </c>
      <c r="H298">
        <v>169.9</v>
      </c>
      <c r="I298">
        <v>192.6</v>
      </c>
      <c r="J298">
        <v>145.6</v>
      </c>
      <c r="K298">
        <v>224.4</v>
      </c>
      <c r="L298">
        <v>157.9</v>
      </c>
      <c r="M298">
        <v>157.80000000000001</v>
      </c>
    </row>
    <row r="299" spans="1:13" x14ac:dyDescent="0.35">
      <c r="A299" s="13" t="s">
        <v>26</v>
      </c>
      <c r="B299" t="s">
        <v>67</v>
      </c>
      <c r="C299" s="13">
        <v>151.5</v>
      </c>
      <c r="E299">
        <v>104.2</v>
      </c>
      <c r="F299">
        <v>156.9</v>
      </c>
      <c r="G299">
        <v>166.9</v>
      </c>
      <c r="H299">
        <v>160.6</v>
      </c>
      <c r="I299">
        <v>138.69999999999999</v>
      </c>
      <c r="J299">
        <v>119.1</v>
      </c>
      <c r="K299">
        <v>165</v>
      </c>
      <c r="L299">
        <v>134.1</v>
      </c>
      <c r="M299">
        <v>181.7</v>
      </c>
    </row>
    <row r="300" spans="1:13" x14ac:dyDescent="0.35">
      <c r="A300" s="12" t="s">
        <v>29</v>
      </c>
      <c r="B300" t="s">
        <v>67</v>
      </c>
      <c r="C300" s="12">
        <v>199.5</v>
      </c>
      <c r="E300">
        <v>132.6</v>
      </c>
      <c r="F300">
        <v>167.4</v>
      </c>
      <c r="G300">
        <v>193.6</v>
      </c>
      <c r="H300">
        <v>143.9</v>
      </c>
      <c r="I300">
        <v>140.1</v>
      </c>
      <c r="J300">
        <v>139.80000000000001</v>
      </c>
      <c r="K300">
        <v>146.4</v>
      </c>
      <c r="L300">
        <v>135</v>
      </c>
      <c r="M300">
        <v>159.69999999999999</v>
      </c>
    </row>
    <row r="301" spans="1:13" x14ac:dyDescent="0.35">
      <c r="A301" s="13" t="s">
        <v>15</v>
      </c>
      <c r="B301" t="s">
        <v>67</v>
      </c>
      <c r="C301" s="13">
        <v>162.5</v>
      </c>
      <c r="E301">
        <v>154.30000000000001</v>
      </c>
      <c r="F301">
        <v>191.9</v>
      </c>
      <c r="G301">
        <v>188.1</v>
      </c>
      <c r="H301">
        <v>172.2</v>
      </c>
      <c r="I301">
        <v>132.1</v>
      </c>
      <c r="J301">
        <v>105.6</v>
      </c>
      <c r="K301">
        <v>171.5</v>
      </c>
      <c r="L301">
        <v>179.4</v>
      </c>
      <c r="M301">
        <v>119.1</v>
      </c>
    </row>
    <row r="302" spans="1:13" x14ac:dyDescent="0.35">
      <c r="A302" s="12" t="s">
        <v>25</v>
      </c>
      <c r="B302" t="s">
        <v>67</v>
      </c>
      <c r="C302" s="12">
        <v>139.30000000000001</v>
      </c>
      <c r="E302">
        <v>153.19999999999999</v>
      </c>
      <c r="F302">
        <v>193.6</v>
      </c>
      <c r="G302">
        <v>183.7</v>
      </c>
      <c r="H302">
        <v>157.4</v>
      </c>
      <c r="I302">
        <v>159.80000000000001</v>
      </c>
      <c r="J302">
        <v>147.6</v>
      </c>
      <c r="K302">
        <v>102.8</v>
      </c>
      <c r="L302">
        <v>150.9</v>
      </c>
      <c r="M302">
        <v>153.80000000000001</v>
      </c>
    </row>
    <row r="303" spans="1:13" x14ac:dyDescent="0.35">
      <c r="A303" s="13" t="s">
        <v>21</v>
      </c>
      <c r="B303" t="s">
        <v>67</v>
      </c>
      <c r="C303" s="13">
        <v>138</v>
      </c>
      <c r="E303">
        <v>214.2</v>
      </c>
      <c r="F303">
        <v>180.6</v>
      </c>
      <c r="G303">
        <v>135.80000000000001</v>
      </c>
      <c r="H303">
        <v>161.80000000000001</v>
      </c>
      <c r="I303">
        <v>159.30000000000001</v>
      </c>
      <c r="J303">
        <v>151.80000000000001</v>
      </c>
      <c r="K303">
        <v>184.3</v>
      </c>
      <c r="L303">
        <v>112.6</v>
      </c>
      <c r="M303">
        <v>138.9</v>
      </c>
    </row>
    <row r="304" spans="1:13" x14ac:dyDescent="0.35">
      <c r="A304" s="12" t="s">
        <v>28</v>
      </c>
      <c r="B304" t="s">
        <v>67</v>
      </c>
      <c r="C304" s="12">
        <v>149.69999999999999</v>
      </c>
      <c r="E304">
        <v>151.9</v>
      </c>
      <c r="F304">
        <v>132.5</v>
      </c>
      <c r="G304">
        <v>146.30000000000001</v>
      </c>
      <c r="H304">
        <v>163.1</v>
      </c>
      <c r="I304">
        <v>154.19999999999999</v>
      </c>
      <c r="J304">
        <v>122.7</v>
      </c>
      <c r="K304">
        <v>148.69999999999999</v>
      </c>
      <c r="L304">
        <v>129.30000000000001</v>
      </c>
      <c r="M304">
        <v>163.69999999999999</v>
      </c>
    </row>
    <row r="305" spans="1:13" x14ac:dyDescent="0.35">
      <c r="A305" s="13" t="s">
        <v>28</v>
      </c>
      <c r="B305" t="s">
        <v>67</v>
      </c>
      <c r="C305" s="13">
        <v>129.69999999999999</v>
      </c>
      <c r="E305">
        <v>129.30000000000001</v>
      </c>
      <c r="F305">
        <v>177.3</v>
      </c>
      <c r="G305">
        <v>158.6</v>
      </c>
      <c r="H305">
        <v>142.80000000000001</v>
      </c>
      <c r="I305">
        <v>170.5</v>
      </c>
      <c r="J305">
        <v>144.69999999999999</v>
      </c>
      <c r="K305">
        <v>164.4</v>
      </c>
      <c r="L305">
        <v>232.2</v>
      </c>
      <c r="M305">
        <v>163.6</v>
      </c>
    </row>
    <row r="306" spans="1:13" x14ac:dyDescent="0.35">
      <c r="A306" s="12" t="s">
        <v>26</v>
      </c>
      <c r="B306" t="s">
        <v>67</v>
      </c>
      <c r="C306" s="12">
        <v>167.4</v>
      </c>
      <c r="E306">
        <v>141.30000000000001</v>
      </c>
      <c r="F306">
        <v>142.9</v>
      </c>
      <c r="G306">
        <v>132.19999999999999</v>
      </c>
      <c r="H306">
        <v>224.4</v>
      </c>
      <c r="I306">
        <v>142.9</v>
      </c>
      <c r="J306">
        <v>179.1</v>
      </c>
      <c r="K306">
        <v>164</v>
      </c>
      <c r="L306">
        <v>134.1</v>
      </c>
      <c r="M306">
        <v>149.4</v>
      </c>
    </row>
    <row r="307" spans="1:13" x14ac:dyDescent="0.35">
      <c r="A307" s="13" t="s">
        <v>21</v>
      </c>
      <c r="B307" t="s">
        <v>67</v>
      </c>
      <c r="C307" s="13">
        <v>219.3</v>
      </c>
      <c r="E307">
        <v>157.19999999999999</v>
      </c>
      <c r="F307">
        <v>180.7</v>
      </c>
      <c r="G307">
        <v>173</v>
      </c>
      <c r="H307">
        <v>184.5</v>
      </c>
      <c r="I307">
        <v>148.9</v>
      </c>
      <c r="J307">
        <v>149</v>
      </c>
      <c r="K307">
        <v>169.9</v>
      </c>
      <c r="L307">
        <v>170</v>
      </c>
      <c r="M307">
        <v>188.2</v>
      </c>
    </row>
    <row r="308" spans="1:13" x14ac:dyDescent="0.35">
      <c r="A308" s="12" t="s">
        <v>19</v>
      </c>
      <c r="B308" t="s">
        <v>67</v>
      </c>
      <c r="C308" s="12">
        <v>137.69999999999999</v>
      </c>
      <c r="E308">
        <v>179.1</v>
      </c>
      <c r="F308">
        <v>161.9</v>
      </c>
      <c r="G308">
        <v>120.9</v>
      </c>
      <c r="H308">
        <v>185.5</v>
      </c>
      <c r="I308">
        <v>128.30000000000001</v>
      </c>
      <c r="J308">
        <v>181.7</v>
      </c>
      <c r="K308">
        <v>162.19999999999999</v>
      </c>
      <c r="L308">
        <v>152.5</v>
      </c>
      <c r="M308">
        <v>169</v>
      </c>
    </row>
    <row r="309" spans="1:13" x14ac:dyDescent="0.35">
      <c r="A309" s="13" t="s">
        <v>25</v>
      </c>
      <c r="B309" t="s">
        <v>67</v>
      </c>
      <c r="C309" s="13">
        <v>164.9</v>
      </c>
      <c r="E309">
        <v>170.3</v>
      </c>
      <c r="F309">
        <v>139.69999999999999</v>
      </c>
      <c r="G309">
        <v>152</v>
      </c>
      <c r="H309">
        <v>183.2</v>
      </c>
      <c r="I309">
        <v>175.9</v>
      </c>
      <c r="J309">
        <v>156.5</v>
      </c>
      <c r="K309">
        <v>134.69999999999999</v>
      </c>
      <c r="L309">
        <v>181.9</v>
      </c>
      <c r="M309">
        <v>174.2</v>
      </c>
    </row>
    <row r="310" spans="1:13" x14ac:dyDescent="0.35">
      <c r="A310" s="12" t="s">
        <v>24</v>
      </c>
      <c r="B310" t="s">
        <v>67</v>
      </c>
      <c r="C310" s="12">
        <v>141.1</v>
      </c>
      <c r="E310">
        <v>176.3</v>
      </c>
      <c r="F310">
        <v>151</v>
      </c>
      <c r="G310">
        <v>160.9</v>
      </c>
      <c r="H310">
        <v>179.1</v>
      </c>
      <c r="I310">
        <v>147</v>
      </c>
      <c r="J310">
        <v>148.1</v>
      </c>
      <c r="K310">
        <v>181.8</v>
      </c>
      <c r="L310">
        <v>173.1</v>
      </c>
      <c r="M310">
        <v>186.4</v>
      </c>
    </row>
    <row r="311" spans="1:13" x14ac:dyDescent="0.35">
      <c r="A311" s="13" t="s">
        <v>26</v>
      </c>
      <c r="B311" t="s">
        <v>67</v>
      </c>
      <c r="C311" s="13">
        <v>127.7</v>
      </c>
      <c r="E311">
        <v>151.4</v>
      </c>
      <c r="F311">
        <v>206.5</v>
      </c>
      <c r="G311">
        <v>130.4</v>
      </c>
      <c r="H311">
        <v>201.8</v>
      </c>
      <c r="I311">
        <v>198.7</v>
      </c>
      <c r="J311">
        <v>147.69999999999999</v>
      </c>
      <c r="K311">
        <v>211.7</v>
      </c>
      <c r="L311">
        <v>133.30000000000001</v>
      </c>
      <c r="M311">
        <v>154.69999999999999</v>
      </c>
    </row>
    <row r="312" spans="1:13" x14ac:dyDescent="0.35">
      <c r="A312" s="12" t="s">
        <v>19</v>
      </c>
      <c r="B312" t="s">
        <v>67</v>
      </c>
      <c r="C312" s="12">
        <v>152</v>
      </c>
      <c r="E312">
        <v>161.4</v>
      </c>
      <c r="F312">
        <v>165.2</v>
      </c>
      <c r="G312">
        <v>155.1</v>
      </c>
      <c r="H312">
        <v>153.1</v>
      </c>
      <c r="I312">
        <v>162.5</v>
      </c>
      <c r="J312">
        <v>133.19999999999999</v>
      </c>
      <c r="K312">
        <v>130.19999999999999</v>
      </c>
      <c r="L312">
        <v>164</v>
      </c>
      <c r="M312">
        <v>127.4</v>
      </c>
    </row>
    <row r="313" spans="1:13" x14ac:dyDescent="0.35">
      <c r="A313" s="13" t="s">
        <v>19</v>
      </c>
      <c r="B313" t="s">
        <v>67</v>
      </c>
      <c r="C313" s="13">
        <v>132.30000000000001</v>
      </c>
      <c r="E313">
        <v>141.30000000000001</v>
      </c>
      <c r="F313">
        <v>192.9</v>
      </c>
      <c r="G313">
        <v>157.69999999999999</v>
      </c>
      <c r="H313">
        <v>162</v>
      </c>
      <c r="I313">
        <v>194.6</v>
      </c>
      <c r="J313">
        <v>143.5</v>
      </c>
      <c r="K313">
        <v>166.4</v>
      </c>
      <c r="L313">
        <v>186.2</v>
      </c>
      <c r="M313">
        <v>160.69999999999999</v>
      </c>
    </row>
    <row r="314" spans="1:13" x14ac:dyDescent="0.35">
      <c r="A314" s="12" t="s">
        <v>21</v>
      </c>
      <c r="B314" t="s">
        <v>67</v>
      </c>
      <c r="C314" s="12">
        <v>151.5</v>
      </c>
      <c r="E314">
        <v>176.3</v>
      </c>
      <c r="F314">
        <v>171.4</v>
      </c>
      <c r="G314">
        <v>150.19999999999999</v>
      </c>
      <c r="H314">
        <v>180.6</v>
      </c>
      <c r="I314">
        <v>166.3</v>
      </c>
      <c r="J314">
        <v>152.30000000000001</v>
      </c>
      <c r="K314">
        <v>176</v>
      </c>
      <c r="L314">
        <v>215.7</v>
      </c>
      <c r="M314">
        <v>163.69999999999999</v>
      </c>
    </row>
    <row r="315" spans="1:13" x14ac:dyDescent="0.35">
      <c r="A315" s="13" t="s">
        <v>21</v>
      </c>
      <c r="B315" t="s">
        <v>67</v>
      </c>
      <c r="C315" s="13">
        <v>183.4</v>
      </c>
      <c r="E315">
        <v>128.4</v>
      </c>
      <c r="F315">
        <v>113.9</v>
      </c>
      <c r="G315">
        <v>160.19999999999999</v>
      </c>
      <c r="H315">
        <v>203.7</v>
      </c>
      <c r="I315">
        <v>121.2</v>
      </c>
      <c r="J315">
        <v>131.9</v>
      </c>
      <c r="K315">
        <v>144.30000000000001</v>
      </c>
      <c r="L315">
        <v>169.8</v>
      </c>
      <c r="M315">
        <v>181.4</v>
      </c>
    </row>
    <row r="316" spans="1:13" x14ac:dyDescent="0.35">
      <c r="A316" s="12" t="s">
        <v>27</v>
      </c>
      <c r="B316" t="s">
        <v>67</v>
      </c>
      <c r="C316" s="12">
        <v>200.1</v>
      </c>
      <c r="E316">
        <v>125.3</v>
      </c>
      <c r="F316">
        <v>146.6</v>
      </c>
      <c r="G316">
        <v>149.4</v>
      </c>
      <c r="H316">
        <v>182.3</v>
      </c>
      <c r="I316">
        <v>123.7</v>
      </c>
      <c r="J316">
        <v>156</v>
      </c>
      <c r="K316">
        <v>172</v>
      </c>
      <c r="L316">
        <v>135.1</v>
      </c>
      <c r="M316">
        <v>112.2</v>
      </c>
    </row>
    <row r="317" spans="1:13" x14ac:dyDescent="0.35">
      <c r="A317" s="13" t="s">
        <v>28</v>
      </c>
      <c r="B317" t="s">
        <v>67</v>
      </c>
      <c r="C317" s="13">
        <v>131.9</v>
      </c>
      <c r="E317">
        <v>152</v>
      </c>
      <c r="F317">
        <v>169.4</v>
      </c>
      <c r="G317">
        <v>148.19999999999999</v>
      </c>
      <c r="H317">
        <v>173.6</v>
      </c>
      <c r="I317">
        <v>197.3</v>
      </c>
      <c r="J317">
        <v>152.4</v>
      </c>
      <c r="K317">
        <v>154.5</v>
      </c>
      <c r="L317">
        <v>170.4</v>
      </c>
      <c r="M317">
        <v>151.6</v>
      </c>
    </row>
    <row r="318" spans="1:13" x14ac:dyDescent="0.35">
      <c r="A318" s="12" t="s">
        <v>25</v>
      </c>
      <c r="B318" t="s">
        <v>67</v>
      </c>
      <c r="C318" s="12">
        <v>147.5</v>
      </c>
      <c r="E318">
        <v>170.5</v>
      </c>
      <c r="F318">
        <v>128.5</v>
      </c>
      <c r="G318">
        <v>138.9</v>
      </c>
      <c r="H318">
        <v>186.3</v>
      </c>
      <c r="I318">
        <v>152.5</v>
      </c>
      <c r="J318">
        <v>154.5</v>
      </c>
      <c r="K318">
        <v>167.7</v>
      </c>
      <c r="L318">
        <v>129.69999999999999</v>
      </c>
      <c r="M318">
        <v>154.5</v>
      </c>
    </row>
    <row r="319" spans="1:13" x14ac:dyDescent="0.35">
      <c r="A319" s="13" t="s">
        <v>17</v>
      </c>
      <c r="B319" t="s">
        <v>67</v>
      </c>
      <c r="C319" s="13">
        <v>164.6</v>
      </c>
      <c r="E319">
        <v>134.9</v>
      </c>
      <c r="F319">
        <v>119.2</v>
      </c>
      <c r="G319">
        <v>159.69999999999999</v>
      </c>
      <c r="H319">
        <v>106.9</v>
      </c>
      <c r="I319">
        <v>149.69999999999999</v>
      </c>
      <c r="J319">
        <v>139.1</v>
      </c>
      <c r="K319">
        <v>173.1</v>
      </c>
      <c r="L319">
        <v>197.5</v>
      </c>
      <c r="M319">
        <v>114.5</v>
      </c>
    </row>
    <row r="320" spans="1:13" x14ac:dyDescent="0.35">
      <c r="A320" s="12" t="s">
        <v>26</v>
      </c>
      <c r="B320" t="s">
        <v>67</v>
      </c>
      <c r="C320" s="12">
        <v>159.30000000000001</v>
      </c>
      <c r="E320">
        <v>171.4</v>
      </c>
      <c r="F320">
        <v>180</v>
      </c>
      <c r="G320">
        <v>172.5</v>
      </c>
      <c r="H320">
        <v>171.4</v>
      </c>
      <c r="I320">
        <v>153.19999999999999</v>
      </c>
      <c r="J320">
        <v>96.1</v>
      </c>
      <c r="K320">
        <v>195.7</v>
      </c>
      <c r="L320">
        <v>166.2</v>
      </c>
      <c r="M320">
        <v>193.6</v>
      </c>
    </row>
    <row r="321" spans="1:13" x14ac:dyDescent="0.35">
      <c r="A321" s="13" t="s">
        <v>25</v>
      </c>
      <c r="B321" t="s">
        <v>67</v>
      </c>
      <c r="C321" s="13">
        <v>149.69999999999999</v>
      </c>
      <c r="E321">
        <v>146</v>
      </c>
      <c r="F321">
        <v>163.9</v>
      </c>
      <c r="G321">
        <v>125.1</v>
      </c>
      <c r="H321">
        <v>138.5</v>
      </c>
      <c r="I321">
        <v>166.7</v>
      </c>
      <c r="J321">
        <v>125.4</v>
      </c>
      <c r="K321">
        <v>164.4</v>
      </c>
      <c r="L321">
        <v>160.5</v>
      </c>
      <c r="M321">
        <v>176.9</v>
      </c>
    </row>
    <row r="322" spans="1:13" x14ac:dyDescent="0.35">
      <c r="A322" s="12" t="s">
        <v>27</v>
      </c>
      <c r="B322" t="s">
        <v>67</v>
      </c>
      <c r="C322" s="12">
        <v>158.80000000000001</v>
      </c>
      <c r="E322">
        <v>168.1</v>
      </c>
      <c r="F322">
        <v>177.5</v>
      </c>
      <c r="G322">
        <v>182.2</v>
      </c>
      <c r="H322">
        <v>103.4</v>
      </c>
      <c r="I322">
        <v>133.9</v>
      </c>
      <c r="J322">
        <v>135.6</v>
      </c>
      <c r="K322">
        <v>200.8</v>
      </c>
      <c r="L322">
        <v>225.2</v>
      </c>
      <c r="M322">
        <v>109.4</v>
      </c>
    </row>
    <row r="323" spans="1:13" x14ac:dyDescent="0.35">
      <c r="A323" s="13" t="s">
        <v>27</v>
      </c>
      <c r="B323" t="s">
        <v>67</v>
      </c>
      <c r="C323" s="13">
        <v>168.8</v>
      </c>
      <c r="E323">
        <v>155</v>
      </c>
      <c r="F323">
        <v>117.9</v>
      </c>
      <c r="G323">
        <v>178</v>
      </c>
      <c r="H323">
        <v>169</v>
      </c>
      <c r="I323">
        <v>160.4</v>
      </c>
      <c r="J323">
        <v>134.80000000000001</v>
      </c>
      <c r="K323">
        <v>144.19999999999999</v>
      </c>
      <c r="L323">
        <v>107.4</v>
      </c>
      <c r="M323">
        <v>172.9</v>
      </c>
    </row>
    <row r="324" spans="1:13" x14ac:dyDescent="0.35">
      <c r="A324" s="12" t="s">
        <v>25</v>
      </c>
      <c r="B324" t="s">
        <v>67</v>
      </c>
      <c r="C324" s="12">
        <v>121.9</v>
      </c>
      <c r="E324">
        <v>169.1</v>
      </c>
      <c r="F324">
        <v>160</v>
      </c>
      <c r="G324">
        <v>164.2</v>
      </c>
      <c r="H324">
        <v>187.4</v>
      </c>
      <c r="I324">
        <v>173</v>
      </c>
      <c r="J324">
        <v>142.30000000000001</v>
      </c>
      <c r="K324">
        <v>187</v>
      </c>
      <c r="L324">
        <v>159.5</v>
      </c>
      <c r="M324">
        <v>128.6</v>
      </c>
    </row>
    <row r="325" spans="1:13" x14ac:dyDescent="0.35">
      <c r="A325" s="13" t="s">
        <v>21</v>
      </c>
      <c r="B325" t="s">
        <v>67</v>
      </c>
      <c r="C325" s="13">
        <v>134.80000000000001</v>
      </c>
      <c r="E325">
        <v>140.4</v>
      </c>
      <c r="F325">
        <v>156.1</v>
      </c>
      <c r="G325">
        <v>150.6</v>
      </c>
      <c r="H325">
        <v>191</v>
      </c>
      <c r="I325">
        <v>157.30000000000001</v>
      </c>
      <c r="J325">
        <v>132.69999999999999</v>
      </c>
      <c r="K325">
        <v>105.5</v>
      </c>
      <c r="L325">
        <v>166</v>
      </c>
      <c r="M325">
        <v>153.19999999999999</v>
      </c>
    </row>
    <row r="326" spans="1:13" x14ac:dyDescent="0.35">
      <c r="A326" s="12" t="s">
        <v>19</v>
      </c>
      <c r="B326" t="s">
        <v>67</v>
      </c>
      <c r="C326" s="12">
        <v>131.19999999999999</v>
      </c>
      <c r="E326">
        <v>168.7</v>
      </c>
      <c r="F326">
        <v>164.2</v>
      </c>
      <c r="G326">
        <v>164.6</v>
      </c>
      <c r="H326">
        <v>151.19999999999999</v>
      </c>
      <c r="I326">
        <v>155.4</v>
      </c>
      <c r="J326">
        <v>109.7</v>
      </c>
      <c r="K326">
        <v>146.9</v>
      </c>
      <c r="L326">
        <v>134.5</v>
      </c>
      <c r="M326">
        <v>140.6</v>
      </c>
    </row>
    <row r="327" spans="1:13" x14ac:dyDescent="0.35">
      <c r="A327" s="13" t="s">
        <v>24</v>
      </c>
      <c r="B327" t="s">
        <v>67</v>
      </c>
      <c r="C327" s="13">
        <v>166.7</v>
      </c>
      <c r="E327">
        <v>180.3</v>
      </c>
      <c r="F327">
        <v>146.1</v>
      </c>
      <c r="G327">
        <v>161.6</v>
      </c>
      <c r="H327">
        <v>200.8</v>
      </c>
      <c r="I327">
        <v>112.6</v>
      </c>
      <c r="J327">
        <v>155.19999999999999</v>
      </c>
      <c r="K327">
        <v>142.5</v>
      </c>
      <c r="L327">
        <v>141.1</v>
      </c>
      <c r="M327">
        <v>125.6</v>
      </c>
    </row>
    <row r="328" spans="1:13" x14ac:dyDescent="0.35">
      <c r="A328" s="12" t="s">
        <v>25</v>
      </c>
      <c r="B328" t="s">
        <v>67</v>
      </c>
      <c r="C328" s="12">
        <v>193.9</v>
      </c>
      <c r="E328">
        <v>153.4</v>
      </c>
      <c r="F328">
        <v>171.4</v>
      </c>
      <c r="G328">
        <v>139.30000000000001</v>
      </c>
      <c r="H328">
        <v>155.69999999999999</v>
      </c>
      <c r="I328">
        <v>122</v>
      </c>
      <c r="J328">
        <v>176.6</v>
      </c>
      <c r="K328">
        <v>174.2</v>
      </c>
      <c r="L328">
        <v>147.19999999999999</v>
      </c>
      <c r="M328">
        <v>131.19999999999999</v>
      </c>
    </row>
    <row r="329" spans="1:13" x14ac:dyDescent="0.35">
      <c r="A329" s="13" t="s">
        <v>26</v>
      </c>
      <c r="B329" t="s">
        <v>67</v>
      </c>
      <c r="C329" s="13">
        <v>172.1</v>
      </c>
      <c r="E329">
        <v>174.5</v>
      </c>
      <c r="F329">
        <v>215.9</v>
      </c>
      <c r="G329">
        <v>136.6</v>
      </c>
      <c r="H329">
        <v>143</v>
      </c>
      <c r="I329">
        <v>163.6</v>
      </c>
      <c r="J329">
        <v>163.30000000000001</v>
      </c>
      <c r="K329">
        <v>177.5</v>
      </c>
      <c r="L329">
        <v>148.6</v>
      </c>
      <c r="M329">
        <v>145.6</v>
      </c>
    </row>
    <row r="330" spans="1:13" x14ac:dyDescent="0.35">
      <c r="A330" s="12" t="s">
        <v>17</v>
      </c>
      <c r="B330" t="s">
        <v>67</v>
      </c>
      <c r="C330" s="12">
        <v>190.5</v>
      </c>
      <c r="E330">
        <v>166.9</v>
      </c>
      <c r="F330">
        <v>193.5</v>
      </c>
      <c r="G330">
        <v>154.69999999999999</v>
      </c>
      <c r="H330">
        <v>141.30000000000001</v>
      </c>
      <c r="I330">
        <v>169</v>
      </c>
      <c r="J330">
        <v>139.4</v>
      </c>
      <c r="K330">
        <v>129.6</v>
      </c>
      <c r="L330">
        <v>140.19999999999999</v>
      </c>
      <c r="M330">
        <v>165.8</v>
      </c>
    </row>
    <row r="331" spans="1:13" x14ac:dyDescent="0.35">
      <c r="A331" s="13" t="s">
        <v>28</v>
      </c>
      <c r="B331" t="s">
        <v>67</v>
      </c>
      <c r="C331" s="13">
        <v>124.9</v>
      </c>
      <c r="E331">
        <v>177.1</v>
      </c>
      <c r="F331">
        <v>129</v>
      </c>
      <c r="G331">
        <v>136.80000000000001</v>
      </c>
      <c r="H331">
        <v>177.8</v>
      </c>
      <c r="I331">
        <v>143.5</v>
      </c>
      <c r="J331">
        <v>157.80000000000001</v>
      </c>
      <c r="K331">
        <v>157.80000000000001</v>
      </c>
      <c r="L331">
        <v>143.4</v>
      </c>
      <c r="M331">
        <v>147.1</v>
      </c>
    </row>
    <row r="332" spans="1:13" x14ac:dyDescent="0.35">
      <c r="A332" s="12" t="s">
        <v>27</v>
      </c>
      <c r="B332" t="s">
        <v>67</v>
      </c>
      <c r="C332" s="12">
        <v>159.1</v>
      </c>
      <c r="E332">
        <v>156.1</v>
      </c>
      <c r="F332">
        <v>166.8</v>
      </c>
      <c r="G332">
        <v>151.4</v>
      </c>
      <c r="H332">
        <v>129.19999999999999</v>
      </c>
      <c r="I332">
        <v>164.3</v>
      </c>
      <c r="J332">
        <v>122.6</v>
      </c>
      <c r="K332">
        <v>165.1</v>
      </c>
      <c r="L332">
        <v>180.9</v>
      </c>
      <c r="M332">
        <v>142.6</v>
      </c>
    </row>
    <row r="333" spans="1:13" x14ac:dyDescent="0.35">
      <c r="A333" s="13" t="s">
        <v>15</v>
      </c>
      <c r="B333" t="s">
        <v>67</v>
      </c>
      <c r="C333" s="13">
        <v>146.6</v>
      </c>
      <c r="E333">
        <v>174.6</v>
      </c>
      <c r="F333">
        <v>123.5</v>
      </c>
      <c r="G333">
        <v>145.1</v>
      </c>
      <c r="H333">
        <v>181.9</v>
      </c>
      <c r="I333">
        <v>166</v>
      </c>
      <c r="J333">
        <v>132.19999999999999</v>
      </c>
      <c r="K333">
        <v>151.30000000000001</v>
      </c>
      <c r="L333">
        <v>174.6</v>
      </c>
      <c r="M333">
        <v>176.6</v>
      </c>
    </row>
    <row r="334" spans="1:13" x14ac:dyDescent="0.35">
      <c r="A334" s="12" t="s">
        <v>15</v>
      </c>
      <c r="B334" t="s">
        <v>67</v>
      </c>
      <c r="C334" s="12">
        <v>192.2</v>
      </c>
      <c r="E334">
        <v>150.69999999999999</v>
      </c>
      <c r="F334">
        <v>164.2</v>
      </c>
      <c r="G334">
        <v>177.3</v>
      </c>
      <c r="H334">
        <v>160.6</v>
      </c>
      <c r="I334">
        <v>157.6</v>
      </c>
      <c r="J334">
        <v>134.5</v>
      </c>
      <c r="K334">
        <v>154.4</v>
      </c>
      <c r="L334">
        <v>146.6</v>
      </c>
      <c r="M334">
        <v>165.2</v>
      </c>
    </row>
    <row r="335" spans="1:13" x14ac:dyDescent="0.35">
      <c r="A335" s="13" t="s">
        <v>19</v>
      </c>
      <c r="B335" t="s">
        <v>67</v>
      </c>
      <c r="C335" s="13">
        <v>146.9</v>
      </c>
      <c r="E335">
        <v>116.9</v>
      </c>
      <c r="F335">
        <v>241.2</v>
      </c>
      <c r="G335">
        <v>158.69999999999999</v>
      </c>
      <c r="H335">
        <v>189.4</v>
      </c>
      <c r="I335">
        <v>163.30000000000001</v>
      </c>
      <c r="J335">
        <v>119.9</v>
      </c>
      <c r="K335">
        <v>134.80000000000001</v>
      </c>
      <c r="L335">
        <v>219.3</v>
      </c>
      <c r="M335">
        <v>198.4</v>
      </c>
    </row>
    <row r="336" spans="1:13" x14ac:dyDescent="0.35">
      <c r="A336" s="12" t="s">
        <v>21</v>
      </c>
      <c r="B336" t="s">
        <v>67</v>
      </c>
      <c r="C336" s="12">
        <v>138.9</v>
      </c>
      <c r="E336">
        <v>227.8</v>
      </c>
      <c r="F336">
        <v>139.5</v>
      </c>
      <c r="G336">
        <v>151.6</v>
      </c>
      <c r="H336">
        <v>157.19999999999999</v>
      </c>
      <c r="I336">
        <v>160.69999999999999</v>
      </c>
      <c r="J336">
        <v>133.4</v>
      </c>
      <c r="K336">
        <v>153.19999999999999</v>
      </c>
      <c r="L336">
        <v>163</v>
      </c>
      <c r="M336">
        <v>137.4</v>
      </c>
    </row>
    <row r="337" spans="1:13" x14ac:dyDescent="0.35">
      <c r="A337" s="13" t="s">
        <v>28</v>
      </c>
      <c r="B337" t="s">
        <v>67</v>
      </c>
      <c r="C337" s="13">
        <v>128.4</v>
      </c>
      <c r="E337">
        <v>153</v>
      </c>
      <c r="F337">
        <v>148</v>
      </c>
      <c r="G337">
        <v>153.4</v>
      </c>
      <c r="H337">
        <v>157.4</v>
      </c>
      <c r="I337">
        <v>108.8</v>
      </c>
      <c r="J337">
        <v>148.5</v>
      </c>
      <c r="K337">
        <v>177.6</v>
      </c>
      <c r="L337">
        <v>153.19999999999999</v>
      </c>
      <c r="M337">
        <v>138.6</v>
      </c>
    </row>
    <row r="338" spans="1:13" x14ac:dyDescent="0.35">
      <c r="A338" s="12" t="s">
        <v>27</v>
      </c>
      <c r="B338" t="s">
        <v>67</v>
      </c>
      <c r="C338" s="12">
        <v>173.2</v>
      </c>
      <c r="E338">
        <v>200.9</v>
      </c>
      <c r="F338">
        <v>152.19999999999999</v>
      </c>
      <c r="G338">
        <v>141.80000000000001</v>
      </c>
      <c r="H338">
        <v>174.4</v>
      </c>
      <c r="I338">
        <v>154.19999999999999</v>
      </c>
      <c r="J338">
        <v>138.69999999999999</v>
      </c>
      <c r="K338">
        <v>127.5</v>
      </c>
      <c r="L338">
        <v>140.9</v>
      </c>
      <c r="M338">
        <v>122.4</v>
      </c>
    </row>
    <row r="339" spans="1:13" x14ac:dyDescent="0.35">
      <c r="A339" s="13" t="s">
        <v>15</v>
      </c>
      <c r="B339" t="s">
        <v>67</v>
      </c>
      <c r="C339" s="13">
        <v>168</v>
      </c>
      <c r="E339">
        <v>127</v>
      </c>
      <c r="F339">
        <v>144</v>
      </c>
      <c r="G339">
        <v>209.1</v>
      </c>
      <c r="H339">
        <v>177.1</v>
      </c>
      <c r="I339">
        <v>188.5</v>
      </c>
      <c r="J339">
        <v>136.80000000000001</v>
      </c>
      <c r="K339">
        <v>183.9</v>
      </c>
      <c r="L339">
        <v>141.30000000000001</v>
      </c>
      <c r="M339">
        <v>158.4</v>
      </c>
    </row>
    <row r="340" spans="1:13" x14ac:dyDescent="0.35">
      <c r="A340" s="12" t="s">
        <v>15</v>
      </c>
      <c r="B340" t="s">
        <v>67</v>
      </c>
      <c r="C340" s="12">
        <v>181.4</v>
      </c>
      <c r="E340">
        <v>153.69999999999999</v>
      </c>
      <c r="F340">
        <v>155.80000000000001</v>
      </c>
      <c r="G340">
        <v>164.9</v>
      </c>
      <c r="H340">
        <v>164</v>
      </c>
      <c r="I340">
        <v>116.5</v>
      </c>
      <c r="J340">
        <v>115.3</v>
      </c>
      <c r="K340">
        <v>137.6</v>
      </c>
      <c r="L340">
        <v>193.4</v>
      </c>
      <c r="M340">
        <v>184.9</v>
      </c>
    </row>
    <row r="341" spans="1:13" x14ac:dyDescent="0.35">
      <c r="A341" s="13" t="s">
        <v>24</v>
      </c>
      <c r="B341" t="s">
        <v>67</v>
      </c>
      <c r="C341" s="13">
        <v>141.1</v>
      </c>
      <c r="E341">
        <v>178</v>
      </c>
      <c r="F341">
        <v>140.30000000000001</v>
      </c>
      <c r="G341">
        <v>167.8</v>
      </c>
      <c r="H341">
        <v>179.1</v>
      </c>
      <c r="I341">
        <v>121.7</v>
      </c>
      <c r="J341">
        <v>157.5</v>
      </c>
      <c r="K341">
        <v>161.69999999999999</v>
      </c>
      <c r="L341">
        <v>154.4</v>
      </c>
      <c r="M341">
        <v>149.80000000000001</v>
      </c>
    </row>
    <row r="342" spans="1:13" x14ac:dyDescent="0.35">
      <c r="A342" s="12" t="s">
        <v>25</v>
      </c>
      <c r="B342" t="s">
        <v>67</v>
      </c>
      <c r="C342" s="12">
        <v>148</v>
      </c>
      <c r="E342">
        <v>123.1</v>
      </c>
      <c r="F342">
        <v>163.30000000000001</v>
      </c>
      <c r="G342">
        <v>176.1</v>
      </c>
      <c r="H342">
        <v>204.3</v>
      </c>
      <c r="I342">
        <v>146.1</v>
      </c>
      <c r="J342">
        <v>151.1</v>
      </c>
      <c r="K342">
        <v>166.4</v>
      </c>
      <c r="L342">
        <v>196.1</v>
      </c>
      <c r="M342">
        <v>173.6</v>
      </c>
    </row>
    <row r="343" spans="1:13" x14ac:dyDescent="0.35">
      <c r="A343" s="13" t="s">
        <v>29</v>
      </c>
      <c r="B343" t="s">
        <v>67</v>
      </c>
      <c r="C343" s="13">
        <v>161.80000000000001</v>
      </c>
      <c r="E343">
        <v>168.2</v>
      </c>
      <c r="F343">
        <v>198</v>
      </c>
      <c r="G343">
        <v>148.30000000000001</v>
      </c>
      <c r="H343">
        <v>160.9</v>
      </c>
      <c r="I343">
        <v>155.5</v>
      </c>
      <c r="J343">
        <v>151.1</v>
      </c>
      <c r="K343">
        <v>147.5</v>
      </c>
      <c r="L343">
        <v>128.80000000000001</v>
      </c>
      <c r="M343">
        <v>153.4</v>
      </c>
    </row>
    <row r="344" spans="1:13" x14ac:dyDescent="0.35">
      <c r="A344" s="12" t="s">
        <v>28</v>
      </c>
      <c r="B344" t="s">
        <v>67</v>
      </c>
      <c r="C344" s="12">
        <v>107.3</v>
      </c>
      <c r="E344">
        <v>119.5</v>
      </c>
      <c r="F344">
        <v>158.19999999999999</v>
      </c>
      <c r="G344">
        <v>197.5</v>
      </c>
      <c r="H344">
        <v>156.9</v>
      </c>
      <c r="I344">
        <v>132.6</v>
      </c>
      <c r="J344">
        <v>164.8</v>
      </c>
      <c r="K344">
        <v>161.5</v>
      </c>
      <c r="L344">
        <v>154.4</v>
      </c>
      <c r="M344">
        <v>146.6</v>
      </c>
    </row>
    <row r="345" spans="1:13" x14ac:dyDescent="0.35">
      <c r="A345" s="13" t="s">
        <v>29</v>
      </c>
      <c r="B345" t="s">
        <v>67</v>
      </c>
      <c r="C345" s="13">
        <v>138.4</v>
      </c>
      <c r="E345">
        <v>194.2</v>
      </c>
      <c r="F345">
        <v>162.80000000000001</v>
      </c>
      <c r="G345">
        <v>135.19999999999999</v>
      </c>
      <c r="H345">
        <v>149.30000000000001</v>
      </c>
      <c r="I345">
        <v>176.1</v>
      </c>
      <c r="J345">
        <v>148.69999999999999</v>
      </c>
      <c r="K345">
        <v>140.1</v>
      </c>
      <c r="L345">
        <v>160.9</v>
      </c>
      <c r="M345">
        <v>160.5</v>
      </c>
    </row>
    <row r="346" spans="1:13" x14ac:dyDescent="0.35">
      <c r="A346" s="12" t="s">
        <v>17</v>
      </c>
      <c r="B346" t="s">
        <v>67</v>
      </c>
      <c r="C346" s="12">
        <v>188.3</v>
      </c>
      <c r="E346">
        <v>155.6</v>
      </c>
      <c r="F346">
        <v>154.5</v>
      </c>
      <c r="G346">
        <v>133.1</v>
      </c>
      <c r="H346">
        <v>136.6</v>
      </c>
      <c r="I346">
        <v>162.4</v>
      </c>
      <c r="J346">
        <v>128.5</v>
      </c>
      <c r="K346">
        <v>159.19999999999999</v>
      </c>
      <c r="L346">
        <v>175.7</v>
      </c>
      <c r="M346">
        <v>128.19999999999999</v>
      </c>
    </row>
    <row r="347" spans="1:13" x14ac:dyDescent="0.35">
      <c r="A347" s="13" t="s">
        <v>21</v>
      </c>
      <c r="B347" t="s">
        <v>67</v>
      </c>
      <c r="C347" s="13">
        <v>196.7</v>
      </c>
      <c r="E347">
        <v>113.2</v>
      </c>
      <c r="F347">
        <v>162.30000000000001</v>
      </c>
      <c r="G347">
        <v>116.3</v>
      </c>
      <c r="H347">
        <v>148.1</v>
      </c>
      <c r="I347">
        <v>198</v>
      </c>
      <c r="J347">
        <v>138.69999999999999</v>
      </c>
      <c r="K347">
        <v>134.19999999999999</v>
      </c>
      <c r="L347">
        <v>199.2</v>
      </c>
      <c r="M347">
        <v>152.69999999999999</v>
      </c>
    </row>
    <row r="348" spans="1:13" x14ac:dyDescent="0.35">
      <c r="A348" s="12" t="s">
        <v>25</v>
      </c>
      <c r="B348" t="s">
        <v>67</v>
      </c>
      <c r="C348" s="12">
        <v>161.69999999999999</v>
      </c>
      <c r="E348">
        <v>118.5</v>
      </c>
      <c r="F348">
        <v>200</v>
      </c>
      <c r="G348">
        <v>148.80000000000001</v>
      </c>
      <c r="H348">
        <v>157.1</v>
      </c>
      <c r="I348">
        <v>186.7</v>
      </c>
      <c r="J348">
        <v>201.2</v>
      </c>
      <c r="K348">
        <v>187</v>
      </c>
      <c r="L348">
        <v>142</v>
      </c>
      <c r="M348">
        <v>152.80000000000001</v>
      </c>
    </row>
    <row r="349" spans="1:13" x14ac:dyDescent="0.35">
      <c r="A349" s="13" t="s">
        <v>17</v>
      </c>
      <c r="B349" t="s">
        <v>67</v>
      </c>
      <c r="C349" s="13">
        <v>144.4</v>
      </c>
      <c r="E349">
        <v>160.30000000000001</v>
      </c>
      <c r="F349">
        <v>145.80000000000001</v>
      </c>
      <c r="G349">
        <v>151.69999999999999</v>
      </c>
      <c r="H349">
        <v>139.30000000000001</v>
      </c>
      <c r="I349">
        <v>136.19999999999999</v>
      </c>
      <c r="J349">
        <v>133.69999999999999</v>
      </c>
      <c r="K349">
        <v>133.5</v>
      </c>
      <c r="L349">
        <v>165.2</v>
      </c>
      <c r="M349">
        <v>110.4</v>
      </c>
    </row>
    <row r="350" spans="1:13" x14ac:dyDescent="0.35">
      <c r="A350" s="12" t="s">
        <v>26</v>
      </c>
      <c r="B350" t="s">
        <v>67</v>
      </c>
      <c r="C350" s="12">
        <v>154.9</v>
      </c>
      <c r="E350">
        <v>130.4</v>
      </c>
      <c r="F350">
        <v>144.80000000000001</v>
      </c>
      <c r="G350">
        <v>146</v>
      </c>
      <c r="H350">
        <v>181.3</v>
      </c>
      <c r="I350">
        <v>142.1</v>
      </c>
      <c r="J350">
        <v>137.19999999999999</v>
      </c>
      <c r="K350">
        <v>145.9</v>
      </c>
      <c r="L350">
        <v>150.5</v>
      </c>
      <c r="M350">
        <v>152.1</v>
      </c>
    </row>
    <row r="351" spans="1:13" x14ac:dyDescent="0.35">
      <c r="A351" s="13" t="s">
        <v>27</v>
      </c>
      <c r="B351" t="s">
        <v>67</v>
      </c>
      <c r="C351" s="13">
        <v>126.6</v>
      </c>
      <c r="E351">
        <v>128.6</v>
      </c>
      <c r="F351">
        <v>159.5</v>
      </c>
      <c r="G351">
        <v>174.9</v>
      </c>
      <c r="H351">
        <v>187</v>
      </c>
      <c r="I351">
        <v>145.4</v>
      </c>
      <c r="J351">
        <v>148.19999999999999</v>
      </c>
      <c r="K351">
        <v>167.3</v>
      </c>
      <c r="L351">
        <v>181.5</v>
      </c>
      <c r="M351">
        <v>148.69999999999999</v>
      </c>
    </row>
    <row r="352" spans="1:13" x14ac:dyDescent="0.35">
      <c r="A352" s="12" t="s">
        <v>29</v>
      </c>
      <c r="B352" t="s">
        <v>67</v>
      </c>
      <c r="C352" s="12">
        <v>142.19999999999999</v>
      </c>
      <c r="E352">
        <v>124.2</v>
      </c>
      <c r="F352">
        <v>138.19999999999999</v>
      </c>
      <c r="G352">
        <v>162</v>
      </c>
      <c r="H352">
        <v>179.7</v>
      </c>
      <c r="I352">
        <v>146.1</v>
      </c>
      <c r="J352">
        <v>165.7</v>
      </c>
      <c r="K352">
        <v>160.4</v>
      </c>
      <c r="L352">
        <v>173.6</v>
      </c>
      <c r="M352">
        <v>108.2</v>
      </c>
    </row>
    <row r="353" spans="1:13" x14ac:dyDescent="0.35">
      <c r="A353" s="13" t="s">
        <v>19</v>
      </c>
      <c r="B353" t="s">
        <v>67</v>
      </c>
      <c r="C353" s="13">
        <v>139</v>
      </c>
      <c r="E353">
        <v>161.19999999999999</v>
      </c>
      <c r="F353">
        <v>153.80000000000001</v>
      </c>
      <c r="G353">
        <v>153.6</v>
      </c>
      <c r="H353">
        <v>157.30000000000001</v>
      </c>
      <c r="I353">
        <v>150.30000000000001</v>
      </c>
      <c r="J353">
        <v>125</v>
      </c>
      <c r="K353">
        <v>198.7</v>
      </c>
      <c r="L353">
        <v>168.7</v>
      </c>
      <c r="M353">
        <v>163.19999999999999</v>
      </c>
    </row>
    <row r="354" spans="1:13" x14ac:dyDescent="0.35">
      <c r="A354" s="12" t="s">
        <v>26</v>
      </c>
      <c r="B354" t="s">
        <v>67</v>
      </c>
      <c r="C354" s="12">
        <v>116.6</v>
      </c>
      <c r="E354">
        <v>177.3</v>
      </c>
      <c r="F354">
        <v>165.6</v>
      </c>
      <c r="G354">
        <v>118.6</v>
      </c>
      <c r="H354">
        <v>143</v>
      </c>
      <c r="I354">
        <v>140.30000000000001</v>
      </c>
      <c r="J354">
        <v>162.4</v>
      </c>
      <c r="K354">
        <v>157.4</v>
      </c>
      <c r="L354">
        <v>189</v>
      </c>
      <c r="M354">
        <v>133.9</v>
      </c>
    </row>
    <row r="355" spans="1:13" x14ac:dyDescent="0.35">
      <c r="A355" s="13" t="s">
        <v>28</v>
      </c>
      <c r="B355" t="s">
        <v>67</v>
      </c>
      <c r="C355" s="13">
        <v>168.5</v>
      </c>
      <c r="E355">
        <v>130.5</v>
      </c>
      <c r="F355">
        <v>180.4</v>
      </c>
      <c r="G355">
        <v>150.69999999999999</v>
      </c>
      <c r="H355">
        <v>152.30000000000001</v>
      </c>
      <c r="I355">
        <v>154.30000000000001</v>
      </c>
      <c r="J355">
        <v>129.80000000000001</v>
      </c>
      <c r="K355">
        <v>140.5</v>
      </c>
      <c r="L355">
        <v>169.7</v>
      </c>
      <c r="M355">
        <v>174.3</v>
      </c>
    </row>
    <row r="356" spans="1:13" x14ac:dyDescent="0.35">
      <c r="A356" s="12" t="s">
        <v>27</v>
      </c>
      <c r="B356" t="s">
        <v>67</v>
      </c>
      <c r="C356" s="12">
        <v>191.5</v>
      </c>
      <c r="E356">
        <v>142.6</v>
      </c>
      <c r="F356">
        <v>163.80000000000001</v>
      </c>
      <c r="G356">
        <v>167.3</v>
      </c>
      <c r="H356">
        <v>160.6</v>
      </c>
      <c r="I356">
        <v>163.1</v>
      </c>
      <c r="J356">
        <v>93.3</v>
      </c>
      <c r="K356">
        <v>157.30000000000001</v>
      </c>
      <c r="L356">
        <v>130</v>
      </c>
      <c r="M356">
        <v>154.6</v>
      </c>
    </row>
    <row r="357" spans="1:13" x14ac:dyDescent="0.35">
      <c r="A357" s="13" t="s">
        <v>15</v>
      </c>
      <c r="B357" t="s">
        <v>67</v>
      </c>
      <c r="C357" s="13">
        <v>174.9</v>
      </c>
      <c r="E357">
        <v>150</v>
      </c>
      <c r="F357">
        <v>154.6</v>
      </c>
      <c r="G357">
        <v>146.19999999999999</v>
      </c>
      <c r="H357">
        <v>194.8</v>
      </c>
      <c r="I357">
        <v>148.9</v>
      </c>
      <c r="J357">
        <v>142.5</v>
      </c>
      <c r="K357">
        <v>152.9</v>
      </c>
      <c r="L357">
        <v>161.9</v>
      </c>
      <c r="M357">
        <v>150.80000000000001</v>
      </c>
    </row>
    <row r="358" spans="1:13" x14ac:dyDescent="0.35">
      <c r="A358" s="12" t="s">
        <v>29</v>
      </c>
      <c r="B358" t="s">
        <v>67</v>
      </c>
      <c r="C358" s="12">
        <v>118.4</v>
      </c>
      <c r="E358">
        <v>193.6</v>
      </c>
      <c r="F358">
        <v>134.19999999999999</v>
      </c>
      <c r="G358">
        <v>162</v>
      </c>
      <c r="H358">
        <v>165.5</v>
      </c>
      <c r="I358">
        <v>142.4</v>
      </c>
      <c r="J358">
        <v>150.6</v>
      </c>
      <c r="K358">
        <v>136.9</v>
      </c>
      <c r="L358">
        <v>200.5</v>
      </c>
      <c r="M358">
        <v>111.8</v>
      </c>
    </row>
    <row r="359" spans="1:13" x14ac:dyDescent="0.35">
      <c r="A359" s="13" t="s">
        <v>25</v>
      </c>
      <c r="B359" t="s">
        <v>67</v>
      </c>
      <c r="C359" s="13">
        <v>137.80000000000001</v>
      </c>
      <c r="E359">
        <v>158.4</v>
      </c>
      <c r="F359">
        <v>186.2</v>
      </c>
      <c r="G359">
        <v>190.5</v>
      </c>
      <c r="H359">
        <v>169.1</v>
      </c>
      <c r="I359">
        <v>171.8</v>
      </c>
      <c r="J359">
        <v>141.4</v>
      </c>
      <c r="K359">
        <v>156.69999999999999</v>
      </c>
      <c r="L359">
        <v>164.5</v>
      </c>
      <c r="M359">
        <v>186</v>
      </c>
    </row>
    <row r="360" spans="1:13" x14ac:dyDescent="0.35">
      <c r="A360" s="12" t="s">
        <v>25</v>
      </c>
      <c r="B360" t="s">
        <v>67</v>
      </c>
      <c r="C360" s="12">
        <v>184.2</v>
      </c>
      <c r="E360">
        <v>137.1</v>
      </c>
      <c r="F360">
        <v>119</v>
      </c>
      <c r="G360">
        <v>176</v>
      </c>
      <c r="H360">
        <v>172.6</v>
      </c>
      <c r="I360">
        <v>149.19999999999999</v>
      </c>
      <c r="J360">
        <v>199.7</v>
      </c>
      <c r="K360">
        <v>166.9</v>
      </c>
      <c r="L360">
        <v>154</v>
      </c>
      <c r="M360">
        <v>163.19999999999999</v>
      </c>
    </row>
    <row r="361" spans="1:13" x14ac:dyDescent="0.35">
      <c r="A361" s="13" t="s">
        <v>26</v>
      </c>
      <c r="B361" t="s">
        <v>67</v>
      </c>
      <c r="C361" s="13">
        <v>170.7</v>
      </c>
      <c r="E361">
        <v>204.5</v>
      </c>
      <c r="F361">
        <v>174.4</v>
      </c>
      <c r="G361">
        <v>214</v>
      </c>
      <c r="H361">
        <v>167.9</v>
      </c>
      <c r="I361">
        <v>135.9</v>
      </c>
      <c r="J361">
        <v>121</v>
      </c>
      <c r="K361">
        <v>133.5</v>
      </c>
      <c r="L361">
        <v>148.6</v>
      </c>
      <c r="M361">
        <v>177.1</v>
      </c>
    </row>
    <row r="362" spans="1:13" x14ac:dyDescent="0.35">
      <c r="A362" s="12" t="s">
        <v>26</v>
      </c>
      <c r="B362" t="s">
        <v>67</v>
      </c>
      <c r="C362" s="12">
        <v>162</v>
      </c>
      <c r="E362">
        <v>153.5</v>
      </c>
      <c r="F362">
        <v>157</v>
      </c>
      <c r="G362">
        <v>112.8</v>
      </c>
      <c r="H362">
        <v>182.9</v>
      </c>
      <c r="I362">
        <v>153.4</v>
      </c>
      <c r="J362">
        <v>141.5</v>
      </c>
      <c r="K362">
        <v>183.3</v>
      </c>
      <c r="L362">
        <v>196.6</v>
      </c>
      <c r="M362">
        <v>138.6</v>
      </c>
    </row>
    <row r="363" spans="1:13" x14ac:dyDescent="0.35">
      <c r="A363" s="13" t="s">
        <v>21</v>
      </c>
      <c r="B363" t="s">
        <v>67</v>
      </c>
      <c r="C363" s="13">
        <v>176.7</v>
      </c>
      <c r="E363">
        <v>130.9</v>
      </c>
      <c r="F363">
        <v>130.19999999999999</v>
      </c>
      <c r="G363">
        <v>182.3</v>
      </c>
      <c r="H363">
        <v>177</v>
      </c>
      <c r="I363">
        <v>151</v>
      </c>
      <c r="J363">
        <v>158.19999999999999</v>
      </c>
      <c r="K363">
        <v>128.6</v>
      </c>
      <c r="L363">
        <v>136.4</v>
      </c>
      <c r="M363">
        <v>146.4</v>
      </c>
    </row>
    <row r="364" spans="1:13" x14ac:dyDescent="0.35">
      <c r="A364" s="12" t="s">
        <v>15</v>
      </c>
      <c r="B364" t="s">
        <v>67</v>
      </c>
      <c r="C364" s="12">
        <v>109.1</v>
      </c>
      <c r="E364">
        <v>154.4</v>
      </c>
      <c r="F364">
        <v>162.30000000000001</v>
      </c>
      <c r="G364">
        <v>170.9</v>
      </c>
      <c r="H364">
        <v>186.4</v>
      </c>
      <c r="I364">
        <v>165.8</v>
      </c>
      <c r="J364">
        <v>129.80000000000001</v>
      </c>
      <c r="K364">
        <v>181.5</v>
      </c>
      <c r="L364">
        <v>191.3</v>
      </c>
      <c r="M364">
        <v>176.2</v>
      </c>
    </row>
    <row r="365" spans="1:13" x14ac:dyDescent="0.35">
      <c r="A365" s="13" t="s">
        <v>24</v>
      </c>
      <c r="B365" t="s">
        <v>67</v>
      </c>
      <c r="C365" s="13">
        <v>148</v>
      </c>
      <c r="E365">
        <v>129.69999999999999</v>
      </c>
      <c r="F365">
        <v>143.80000000000001</v>
      </c>
      <c r="G365">
        <v>179.6</v>
      </c>
      <c r="H365">
        <v>154.80000000000001</v>
      </c>
      <c r="I365">
        <v>152.9</v>
      </c>
      <c r="J365">
        <v>87.7</v>
      </c>
      <c r="K365">
        <v>153.9</v>
      </c>
      <c r="L365">
        <v>144.69999999999999</v>
      </c>
      <c r="M365">
        <v>136.5</v>
      </c>
    </row>
    <row r="366" spans="1:13" x14ac:dyDescent="0.35">
      <c r="A366" s="12" t="s">
        <v>29</v>
      </c>
      <c r="B366" t="s">
        <v>67</v>
      </c>
      <c r="C366" s="12">
        <v>137</v>
      </c>
      <c r="E366">
        <v>120.3</v>
      </c>
      <c r="F366">
        <v>135.5</v>
      </c>
      <c r="G366">
        <v>137.6</v>
      </c>
      <c r="H366">
        <v>181.5</v>
      </c>
      <c r="I366">
        <v>134.4</v>
      </c>
      <c r="J366">
        <v>145.5</v>
      </c>
      <c r="K366">
        <v>138.5</v>
      </c>
      <c r="L366">
        <v>200.4</v>
      </c>
      <c r="M366">
        <v>138.1</v>
      </c>
    </row>
    <row r="367" spans="1:13" x14ac:dyDescent="0.35">
      <c r="A367" s="13" t="s">
        <v>17</v>
      </c>
      <c r="B367" t="s">
        <v>67</v>
      </c>
      <c r="C367" s="13">
        <v>160.1</v>
      </c>
      <c r="E367">
        <v>168</v>
      </c>
      <c r="F367">
        <v>163.6</v>
      </c>
      <c r="G367">
        <v>114.6</v>
      </c>
      <c r="H367">
        <v>209.4</v>
      </c>
      <c r="I367">
        <v>189.6</v>
      </c>
      <c r="J367">
        <v>196.3</v>
      </c>
      <c r="K367">
        <v>163.30000000000001</v>
      </c>
      <c r="L367">
        <v>95.5</v>
      </c>
      <c r="M367">
        <v>149.30000000000001</v>
      </c>
    </row>
    <row r="368" spans="1:13" x14ac:dyDescent="0.35">
      <c r="A368" s="12" t="s">
        <v>28</v>
      </c>
      <c r="B368" t="s">
        <v>67</v>
      </c>
      <c r="C368" s="12">
        <v>150.6</v>
      </c>
      <c r="E368">
        <v>132.69999999999999</v>
      </c>
      <c r="F368">
        <v>199.4</v>
      </c>
      <c r="G368">
        <v>157</v>
      </c>
      <c r="H368">
        <v>106.2</v>
      </c>
      <c r="I368">
        <v>200.2</v>
      </c>
      <c r="J368">
        <v>193.3</v>
      </c>
      <c r="K368">
        <v>231.5</v>
      </c>
      <c r="L368">
        <v>162.9</v>
      </c>
      <c r="M368">
        <v>146.1</v>
      </c>
    </row>
    <row r="369" spans="1:13" x14ac:dyDescent="0.35">
      <c r="A369" s="13" t="s">
        <v>29</v>
      </c>
      <c r="B369" t="s">
        <v>67</v>
      </c>
      <c r="C369" s="13">
        <v>164.1</v>
      </c>
      <c r="E369">
        <v>128.1</v>
      </c>
      <c r="F369">
        <v>193.3</v>
      </c>
      <c r="G369">
        <v>203.2</v>
      </c>
      <c r="H369">
        <v>142.6</v>
      </c>
      <c r="I369">
        <v>169.1</v>
      </c>
      <c r="J369">
        <v>123.4</v>
      </c>
      <c r="K369">
        <v>190.4</v>
      </c>
      <c r="L369">
        <v>125.2</v>
      </c>
      <c r="M369">
        <v>91.3</v>
      </c>
    </row>
    <row r="370" spans="1:13" x14ac:dyDescent="0.35">
      <c r="A370" s="12" t="s">
        <v>29</v>
      </c>
      <c r="B370" t="s">
        <v>67</v>
      </c>
      <c r="C370" s="12">
        <v>153.6</v>
      </c>
      <c r="E370">
        <v>134.5</v>
      </c>
      <c r="F370">
        <v>141.80000000000001</v>
      </c>
      <c r="G370">
        <v>237.6</v>
      </c>
      <c r="H370">
        <v>149.80000000000001</v>
      </c>
      <c r="I370">
        <v>138.1</v>
      </c>
      <c r="J370">
        <v>142</v>
      </c>
      <c r="K370">
        <v>175.9</v>
      </c>
      <c r="L370">
        <v>192.5</v>
      </c>
      <c r="M370">
        <v>179.9</v>
      </c>
    </row>
    <row r="371" spans="1:13" x14ac:dyDescent="0.35">
      <c r="A371" s="13" t="s">
        <v>15</v>
      </c>
      <c r="B371" t="s">
        <v>67</v>
      </c>
      <c r="C371" s="13">
        <v>171.4</v>
      </c>
      <c r="E371">
        <v>151.80000000000001</v>
      </c>
      <c r="F371">
        <v>169.8</v>
      </c>
      <c r="G371">
        <v>170.8</v>
      </c>
      <c r="H371">
        <v>201.3</v>
      </c>
      <c r="I371">
        <v>120.8</v>
      </c>
      <c r="J371">
        <v>190.9</v>
      </c>
      <c r="K371">
        <v>193.2</v>
      </c>
      <c r="L371">
        <v>192</v>
      </c>
      <c r="M371">
        <v>147.6</v>
      </c>
    </row>
    <row r="372" spans="1:13" x14ac:dyDescent="0.35">
      <c r="A372" s="12" t="s">
        <v>29</v>
      </c>
      <c r="B372" t="s">
        <v>67</v>
      </c>
      <c r="C372" s="12">
        <v>186.6</v>
      </c>
      <c r="E372">
        <v>139.69999999999999</v>
      </c>
      <c r="F372">
        <v>151.1</v>
      </c>
      <c r="G372">
        <v>168.3</v>
      </c>
      <c r="H372">
        <v>170.8</v>
      </c>
      <c r="I372">
        <v>165.1</v>
      </c>
      <c r="J372">
        <v>114.2</v>
      </c>
      <c r="K372">
        <v>142.9</v>
      </c>
      <c r="L372">
        <v>163</v>
      </c>
      <c r="M372">
        <v>154</v>
      </c>
    </row>
    <row r="373" spans="1:13" x14ac:dyDescent="0.35">
      <c r="A373" s="13" t="s">
        <v>21</v>
      </c>
      <c r="B373" t="s">
        <v>67</v>
      </c>
      <c r="C373" s="13">
        <v>186.1</v>
      </c>
      <c r="E373">
        <v>116.7</v>
      </c>
      <c r="F373">
        <v>129.6</v>
      </c>
      <c r="G373">
        <v>107.7</v>
      </c>
      <c r="H373">
        <v>155.30000000000001</v>
      </c>
      <c r="I373">
        <v>152.30000000000001</v>
      </c>
      <c r="J373">
        <v>163.4</v>
      </c>
      <c r="K373">
        <v>115.7</v>
      </c>
      <c r="L373">
        <v>196.1</v>
      </c>
      <c r="M373">
        <v>166.7</v>
      </c>
    </row>
    <row r="374" spans="1:13" x14ac:dyDescent="0.35">
      <c r="A374" s="12" t="s">
        <v>29</v>
      </c>
      <c r="B374" t="s">
        <v>67</v>
      </c>
      <c r="C374" s="12">
        <v>186.1</v>
      </c>
      <c r="E374">
        <v>207.9</v>
      </c>
      <c r="F374">
        <v>146</v>
      </c>
      <c r="G374">
        <v>126.2</v>
      </c>
      <c r="H374">
        <v>145.9</v>
      </c>
      <c r="I374">
        <v>153.1</v>
      </c>
      <c r="J374">
        <v>153.80000000000001</v>
      </c>
      <c r="K374">
        <v>172.4</v>
      </c>
      <c r="L374">
        <v>170.3</v>
      </c>
      <c r="M374">
        <v>121.6</v>
      </c>
    </row>
    <row r="375" spans="1:13" x14ac:dyDescent="0.35">
      <c r="A375" s="13" t="s">
        <v>19</v>
      </c>
      <c r="B375" t="s">
        <v>67</v>
      </c>
      <c r="C375" s="13">
        <v>83.8</v>
      </c>
      <c r="E375">
        <v>196</v>
      </c>
      <c r="F375">
        <v>144.6</v>
      </c>
      <c r="G375">
        <v>146.4</v>
      </c>
      <c r="H375">
        <v>157</v>
      </c>
      <c r="I375">
        <v>178.3</v>
      </c>
      <c r="J375">
        <v>164.2</v>
      </c>
      <c r="K375">
        <v>141.5</v>
      </c>
      <c r="L375">
        <v>177.1</v>
      </c>
      <c r="M375">
        <v>169</v>
      </c>
    </row>
    <row r="376" spans="1:13" x14ac:dyDescent="0.35">
      <c r="A376" s="12" t="s">
        <v>19</v>
      </c>
      <c r="B376" t="s">
        <v>67</v>
      </c>
      <c r="C376" s="12">
        <v>137.6</v>
      </c>
      <c r="E376">
        <v>120.5</v>
      </c>
      <c r="F376">
        <v>174.9</v>
      </c>
      <c r="G376">
        <v>132.4</v>
      </c>
      <c r="H376">
        <v>175</v>
      </c>
      <c r="I376">
        <v>174.3</v>
      </c>
      <c r="J376">
        <v>155.6</v>
      </c>
      <c r="K376">
        <v>171.5</v>
      </c>
      <c r="L376">
        <v>180.3</v>
      </c>
      <c r="M376">
        <v>174.9</v>
      </c>
    </row>
    <row r="377" spans="1:13" x14ac:dyDescent="0.35">
      <c r="A377" s="13" t="s">
        <v>27</v>
      </c>
      <c r="B377" t="s">
        <v>67</v>
      </c>
      <c r="C377" s="13">
        <v>158.4</v>
      </c>
      <c r="E377">
        <v>158.69999999999999</v>
      </c>
      <c r="F377">
        <v>142.80000000000001</v>
      </c>
      <c r="G377">
        <v>171.7</v>
      </c>
      <c r="H377">
        <v>172.9</v>
      </c>
      <c r="I377">
        <v>134.4</v>
      </c>
      <c r="J377">
        <v>132.6</v>
      </c>
      <c r="K377">
        <v>179.2</v>
      </c>
      <c r="L377">
        <v>199.2</v>
      </c>
      <c r="M377">
        <v>119.7</v>
      </c>
    </row>
    <row r="378" spans="1:13" x14ac:dyDescent="0.35">
      <c r="A378" s="12" t="s">
        <v>28</v>
      </c>
      <c r="B378" t="s">
        <v>67</v>
      </c>
      <c r="C378" s="12">
        <v>158.6</v>
      </c>
      <c r="E378">
        <v>144.5</v>
      </c>
      <c r="F378">
        <v>174.9</v>
      </c>
      <c r="G378">
        <v>137.6</v>
      </c>
      <c r="H378">
        <v>138.80000000000001</v>
      </c>
      <c r="I378">
        <v>148.19999999999999</v>
      </c>
      <c r="J378">
        <v>175.4</v>
      </c>
      <c r="K378">
        <v>148.69999999999999</v>
      </c>
      <c r="L378">
        <v>191.8</v>
      </c>
      <c r="M378">
        <v>143.4</v>
      </c>
    </row>
    <row r="379" spans="1:13" x14ac:dyDescent="0.35">
      <c r="A379" s="13" t="s">
        <v>19</v>
      </c>
      <c r="B379" t="s">
        <v>67</v>
      </c>
      <c r="C379" s="13">
        <v>140.30000000000001</v>
      </c>
      <c r="E379">
        <v>142.80000000000001</v>
      </c>
      <c r="F379">
        <v>168.2</v>
      </c>
      <c r="G379">
        <v>117.1</v>
      </c>
      <c r="H379">
        <v>123.3</v>
      </c>
      <c r="I379">
        <v>137.5</v>
      </c>
      <c r="J379">
        <v>161</v>
      </c>
      <c r="K379">
        <v>158.6</v>
      </c>
      <c r="L379">
        <v>173.2</v>
      </c>
      <c r="M379">
        <v>162.5</v>
      </c>
    </row>
    <row r="380" spans="1:13" x14ac:dyDescent="0.35">
      <c r="A380" s="12" t="s">
        <v>28</v>
      </c>
      <c r="B380" t="s">
        <v>67</v>
      </c>
      <c r="C380" s="12">
        <v>150.9</v>
      </c>
      <c r="E380">
        <v>187.7</v>
      </c>
      <c r="F380">
        <v>139</v>
      </c>
      <c r="G380">
        <v>145.6</v>
      </c>
      <c r="H380">
        <v>190.5</v>
      </c>
      <c r="I380">
        <v>156.6</v>
      </c>
      <c r="J380">
        <v>161.6</v>
      </c>
      <c r="K380">
        <v>132.69999999999999</v>
      </c>
      <c r="L380">
        <v>175.4</v>
      </c>
      <c r="M380">
        <v>166.3</v>
      </c>
    </row>
    <row r="381" spans="1:13" x14ac:dyDescent="0.35">
      <c r="A381" s="13" t="s">
        <v>25</v>
      </c>
      <c r="B381" t="s">
        <v>67</v>
      </c>
      <c r="C381" s="13">
        <v>155.9</v>
      </c>
      <c r="E381">
        <v>192.5</v>
      </c>
      <c r="F381">
        <v>143.5</v>
      </c>
      <c r="G381">
        <v>168.6</v>
      </c>
      <c r="H381">
        <v>154.30000000000001</v>
      </c>
      <c r="I381">
        <v>132.9</v>
      </c>
      <c r="J381">
        <v>152.4</v>
      </c>
      <c r="K381">
        <v>188.7</v>
      </c>
      <c r="L381">
        <v>212.8</v>
      </c>
      <c r="M381">
        <v>146.80000000000001</v>
      </c>
    </row>
    <row r="382" spans="1:13" x14ac:dyDescent="0.35">
      <c r="A382" s="12" t="s">
        <v>21</v>
      </c>
      <c r="B382" t="s">
        <v>67</v>
      </c>
      <c r="C382" s="12">
        <v>170.6</v>
      </c>
      <c r="E382">
        <v>152.5</v>
      </c>
      <c r="F382">
        <v>127.8</v>
      </c>
      <c r="G382">
        <v>159.4</v>
      </c>
      <c r="H382">
        <v>192.5</v>
      </c>
      <c r="I382">
        <v>137.30000000000001</v>
      </c>
      <c r="J382">
        <v>178.2</v>
      </c>
      <c r="K382">
        <v>187.3</v>
      </c>
      <c r="L382">
        <v>193.6</v>
      </c>
      <c r="M382">
        <v>173.2</v>
      </c>
    </row>
    <row r="383" spans="1:13" x14ac:dyDescent="0.35">
      <c r="A383" s="13" t="s">
        <v>15</v>
      </c>
      <c r="B383" t="s">
        <v>67</v>
      </c>
      <c r="C383" s="13">
        <v>194.4</v>
      </c>
      <c r="E383">
        <v>154.80000000000001</v>
      </c>
      <c r="F383">
        <v>163.1</v>
      </c>
      <c r="G383">
        <v>149.30000000000001</v>
      </c>
      <c r="H383">
        <v>193.2</v>
      </c>
      <c r="I383">
        <v>125.5</v>
      </c>
      <c r="J383">
        <v>151.6</v>
      </c>
      <c r="K383">
        <v>182.2</v>
      </c>
      <c r="L383">
        <v>137.9</v>
      </c>
      <c r="M383">
        <v>133.30000000000001</v>
      </c>
    </row>
    <row r="384" spans="1:13" x14ac:dyDescent="0.35">
      <c r="A384" s="12" t="s">
        <v>15</v>
      </c>
      <c r="B384" t="s">
        <v>67</v>
      </c>
      <c r="C384" s="12">
        <v>194.2</v>
      </c>
      <c r="E384">
        <v>120.4</v>
      </c>
      <c r="F384">
        <v>115.4</v>
      </c>
      <c r="G384">
        <v>124.5</v>
      </c>
      <c r="H384">
        <v>164.4</v>
      </c>
      <c r="I384">
        <v>141.6</v>
      </c>
      <c r="J384">
        <v>123.2</v>
      </c>
      <c r="K384">
        <v>171.9</v>
      </c>
      <c r="L384">
        <v>157.30000000000001</v>
      </c>
      <c r="M384">
        <v>129.1</v>
      </c>
    </row>
    <row r="385" spans="1:13" x14ac:dyDescent="0.35">
      <c r="A385" s="13" t="s">
        <v>19</v>
      </c>
      <c r="B385" t="s">
        <v>67</v>
      </c>
      <c r="C385" s="13">
        <v>160.4</v>
      </c>
      <c r="E385">
        <v>166.1</v>
      </c>
      <c r="F385">
        <v>183.5</v>
      </c>
      <c r="G385">
        <v>130.5</v>
      </c>
      <c r="H385">
        <v>148.19999999999999</v>
      </c>
      <c r="I385">
        <v>142.9</v>
      </c>
      <c r="J385">
        <v>157</v>
      </c>
      <c r="K385">
        <v>156.1</v>
      </c>
      <c r="L385">
        <v>133.1</v>
      </c>
      <c r="M385">
        <v>144.6</v>
      </c>
    </row>
    <row r="386" spans="1:13" x14ac:dyDescent="0.35">
      <c r="A386" s="12" t="s">
        <v>21</v>
      </c>
      <c r="B386" t="s">
        <v>67</v>
      </c>
      <c r="C386" s="12">
        <v>113.1</v>
      </c>
      <c r="E386">
        <v>150.69999999999999</v>
      </c>
      <c r="F386">
        <v>167.8</v>
      </c>
      <c r="G386">
        <v>183</v>
      </c>
      <c r="H386">
        <v>180.6</v>
      </c>
      <c r="I386">
        <v>173.5</v>
      </c>
      <c r="J386">
        <v>143.1</v>
      </c>
      <c r="K386">
        <v>179</v>
      </c>
      <c r="L386">
        <v>167.3</v>
      </c>
      <c r="M386">
        <v>169.4</v>
      </c>
    </row>
    <row r="387" spans="1:13" x14ac:dyDescent="0.35">
      <c r="A387" s="13" t="s">
        <v>25</v>
      </c>
      <c r="B387" t="s">
        <v>67</v>
      </c>
      <c r="C387" s="13">
        <v>118.5</v>
      </c>
      <c r="E387">
        <v>147.6</v>
      </c>
      <c r="F387">
        <v>139.9</v>
      </c>
      <c r="G387">
        <v>150.6</v>
      </c>
      <c r="H387">
        <v>180.5</v>
      </c>
      <c r="I387">
        <v>156.19999999999999</v>
      </c>
      <c r="J387">
        <v>143.4</v>
      </c>
      <c r="K387">
        <v>169.1</v>
      </c>
      <c r="L387">
        <v>151.69999999999999</v>
      </c>
      <c r="M387">
        <v>145.30000000000001</v>
      </c>
    </row>
    <row r="388" spans="1:13" x14ac:dyDescent="0.35">
      <c r="A388" s="12" t="s">
        <v>17</v>
      </c>
      <c r="B388" t="s">
        <v>67</v>
      </c>
      <c r="C388" s="12">
        <v>160.4</v>
      </c>
      <c r="E388">
        <v>159.19999999999999</v>
      </c>
      <c r="F388">
        <v>117.4</v>
      </c>
      <c r="G388">
        <v>91.3</v>
      </c>
      <c r="H388">
        <v>150.80000000000001</v>
      </c>
      <c r="I388">
        <v>119.9</v>
      </c>
      <c r="J388">
        <v>167.7</v>
      </c>
      <c r="K388">
        <v>131.4</v>
      </c>
      <c r="L388">
        <v>179.6</v>
      </c>
      <c r="M388">
        <v>176.5</v>
      </c>
    </row>
    <row r="389" spans="1:13" x14ac:dyDescent="0.35">
      <c r="A389" s="13" t="s">
        <v>21</v>
      </c>
      <c r="B389" t="s">
        <v>67</v>
      </c>
      <c r="C389" s="13">
        <v>158.1</v>
      </c>
      <c r="E389">
        <v>145.4</v>
      </c>
      <c r="F389">
        <v>172.4</v>
      </c>
      <c r="G389">
        <v>156.19999999999999</v>
      </c>
      <c r="H389">
        <v>151.6</v>
      </c>
      <c r="I389">
        <v>124.2</v>
      </c>
      <c r="J389">
        <v>150.80000000000001</v>
      </c>
      <c r="K389">
        <v>175.9</v>
      </c>
      <c r="L389">
        <v>143.1</v>
      </c>
      <c r="M389">
        <v>156.69999999999999</v>
      </c>
    </row>
    <row r="390" spans="1:13" x14ac:dyDescent="0.35">
      <c r="A390" s="12" t="s">
        <v>27</v>
      </c>
      <c r="B390" t="s">
        <v>67</v>
      </c>
      <c r="C390" s="12">
        <v>145.30000000000001</v>
      </c>
      <c r="E390">
        <v>167.9</v>
      </c>
      <c r="F390">
        <v>152.30000000000001</v>
      </c>
      <c r="G390">
        <v>184.1</v>
      </c>
      <c r="H390">
        <v>181.7</v>
      </c>
      <c r="I390">
        <v>146.19999999999999</v>
      </c>
      <c r="J390">
        <v>123.8</v>
      </c>
      <c r="K390">
        <v>171.8</v>
      </c>
      <c r="L390">
        <v>142.19999999999999</v>
      </c>
      <c r="M390">
        <v>194.2</v>
      </c>
    </row>
    <row r="391" spans="1:13" x14ac:dyDescent="0.35">
      <c r="A391" s="13" t="s">
        <v>15</v>
      </c>
      <c r="B391" t="s">
        <v>67</v>
      </c>
      <c r="C391" s="13">
        <v>141.1</v>
      </c>
      <c r="E391">
        <v>184.6</v>
      </c>
      <c r="F391">
        <v>151.1</v>
      </c>
      <c r="G391">
        <v>141.69999999999999</v>
      </c>
      <c r="H391">
        <v>129.80000000000001</v>
      </c>
      <c r="I391">
        <v>150.5</v>
      </c>
      <c r="J391">
        <v>175</v>
      </c>
      <c r="K391">
        <v>172.7</v>
      </c>
      <c r="L391">
        <v>164.4</v>
      </c>
      <c r="M391">
        <v>146.1</v>
      </c>
    </row>
    <row r="392" spans="1:13" x14ac:dyDescent="0.35">
      <c r="A392" s="12" t="s">
        <v>27</v>
      </c>
      <c r="B392" t="s">
        <v>67</v>
      </c>
      <c r="C392" s="12">
        <v>214.7</v>
      </c>
      <c r="E392">
        <v>131</v>
      </c>
      <c r="F392">
        <v>134.19999999999999</v>
      </c>
      <c r="G392">
        <v>179.7</v>
      </c>
      <c r="H392">
        <v>153.5</v>
      </c>
      <c r="I392">
        <v>157.4</v>
      </c>
      <c r="J392">
        <v>181.7</v>
      </c>
      <c r="K392">
        <v>220.8</v>
      </c>
      <c r="L392">
        <v>188.4</v>
      </c>
      <c r="M392">
        <v>190.7</v>
      </c>
    </row>
    <row r="393" spans="1:13" x14ac:dyDescent="0.35">
      <c r="A393" s="13" t="s">
        <v>15</v>
      </c>
      <c r="B393" t="s">
        <v>67</v>
      </c>
      <c r="C393" s="13">
        <v>135.1</v>
      </c>
      <c r="E393">
        <v>143</v>
      </c>
      <c r="F393">
        <v>157.6</v>
      </c>
      <c r="G393">
        <v>184.4</v>
      </c>
      <c r="H393">
        <v>171.9</v>
      </c>
      <c r="I393">
        <v>153.6</v>
      </c>
      <c r="J393">
        <v>129</v>
      </c>
      <c r="K393">
        <v>179.7</v>
      </c>
      <c r="L393">
        <v>192.3</v>
      </c>
      <c r="M393">
        <v>159.30000000000001</v>
      </c>
    </row>
    <row r="394" spans="1:13" x14ac:dyDescent="0.35">
      <c r="A394" s="12" t="s">
        <v>25</v>
      </c>
      <c r="B394" t="s">
        <v>67</v>
      </c>
      <c r="C394" s="12">
        <v>125.5</v>
      </c>
      <c r="E394">
        <v>136.19999999999999</v>
      </c>
      <c r="F394">
        <v>156.80000000000001</v>
      </c>
      <c r="G394">
        <v>162.1</v>
      </c>
      <c r="H394">
        <v>147.9</v>
      </c>
      <c r="I394">
        <v>142.19999999999999</v>
      </c>
      <c r="J394">
        <v>141.6</v>
      </c>
      <c r="K394">
        <v>142.1</v>
      </c>
      <c r="L394">
        <v>156</v>
      </c>
      <c r="M394">
        <v>158.19999999999999</v>
      </c>
    </row>
    <row r="395" spans="1:13" x14ac:dyDescent="0.35">
      <c r="A395" s="13" t="s">
        <v>29</v>
      </c>
      <c r="B395" t="s">
        <v>67</v>
      </c>
      <c r="C395" s="13">
        <v>171.8</v>
      </c>
      <c r="E395">
        <v>125.2</v>
      </c>
      <c r="F395">
        <v>202.2</v>
      </c>
      <c r="G395">
        <v>160.69999999999999</v>
      </c>
      <c r="H395">
        <v>165</v>
      </c>
      <c r="I395">
        <v>181.9</v>
      </c>
      <c r="J395">
        <v>160.4</v>
      </c>
      <c r="K395">
        <v>165.7</v>
      </c>
      <c r="L395">
        <v>171.4</v>
      </c>
      <c r="M395">
        <v>177.4</v>
      </c>
    </row>
    <row r="396" spans="1:13" x14ac:dyDescent="0.35">
      <c r="A396" s="12" t="s">
        <v>24</v>
      </c>
      <c r="B396" t="s">
        <v>67</v>
      </c>
      <c r="C396" s="12">
        <v>160.80000000000001</v>
      </c>
      <c r="E396">
        <v>174.4</v>
      </c>
      <c r="F396">
        <v>179.4</v>
      </c>
      <c r="G396">
        <v>180.1</v>
      </c>
      <c r="H396">
        <v>202.4</v>
      </c>
      <c r="I396">
        <v>158.19999999999999</v>
      </c>
      <c r="J396">
        <v>120.6</v>
      </c>
      <c r="K396">
        <v>164</v>
      </c>
      <c r="L396">
        <v>176.8</v>
      </c>
      <c r="M396">
        <v>128.5</v>
      </c>
    </row>
    <row r="397" spans="1:13" x14ac:dyDescent="0.35">
      <c r="A397" s="13" t="s">
        <v>21</v>
      </c>
      <c r="B397" t="s">
        <v>67</v>
      </c>
      <c r="C397" s="13">
        <v>109.6</v>
      </c>
      <c r="E397">
        <v>143.80000000000001</v>
      </c>
      <c r="F397">
        <v>142</v>
      </c>
      <c r="G397">
        <v>130.6</v>
      </c>
      <c r="H397">
        <v>154.9</v>
      </c>
      <c r="I397">
        <v>164.4</v>
      </c>
      <c r="J397">
        <v>187.9</v>
      </c>
      <c r="K397">
        <v>149</v>
      </c>
      <c r="L397">
        <v>189.3</v>
      </c>
      <c r="M397">
        <v>164.1</v>
      </c>
    </row>
    <row r="398" spans="1:13" x14ac:dyDescent="0.35">
      <c r="A398" s="12" t="s">
        <v>21</v>
      </c>
      <c r="B398" t="s">
        <v>67</v>
      </c>
      <c r="C398" s="12">
        <v>124.6</v>
      </c>
      <c r="E398">
        <v>130.30000000000001</v>
      </c>
      <c r="F398">
        <v>145.9</v>
      </c>
      <c r="G398">
        <v>134</v>
      </c>
      <c r="H398">
        <v>200.2</v>
      </c>
      <c r="I398">
        <v>107.8</v>
      </c>
      <c r="J398">
        <v>129.6</v>
      </c>
      <c r="K398">
        <v>164.5</v>
      </c>
      <c r="L398">
        <v>165.7</v>
      </c>
      <c r="M398">
        <v>176.5</v>
      </c>
    </row>
    <row r="399" spans="1:13" x14ac:dyDescent="0.35">
      <c r="A399" s="13" t="s">
        <v>29</v>
      </c>
      <c r="B399" t="s">
        <v>67</v>
      </c>
      <c r="C399" s="13">
        <v>134.9</v>
      </c>
      <c r="E399">
        <v>152</v>
      </c>
      <c r="F399">
        <v>155.4</v>
      </c>
      <c r="G399">
        <v>160.5</v>
      </c>
      <c r="H399">
        <v>170.6</v>
      </c>
      <c r="I399">
        <v>157.9</v>
      </c>
      <c r="J399">
        <v>149.1</v>
      </c>
      <c r="K399">
        <v>156.5</v>
      </c>
      <c r="L399">
        <v>182.2</v>
      </c>
      <c r="M399">
        <v>170.9</v>
      </c>
    </row>
    <row r="400" spans="1:13" x14ac:dyDescent="0.35">
      <c r="A400" s="12" t="s">
        <v>17</v>
      </c>
      <c r="B400" t="s">
        <v>67</v>
      </c>
      <c r="C400" s="12">
        <v>172.3</v>
      </c>
      <c r="E400">
        <v>143.9</v>
      </c>
      <c r="F400">
        <v>164.2</v>
      </c>
      <c r="G400">
        <v>191.2</v>
      </c>
      <c r="H400">
        <v>179.7</v>
      </c>
      <c r="I400">
        <v>128.1</v>
      </c>
      <c r="J400">
        <v>118.7</v>
      </c>
      <c r="K400">
        <v>180.1</v>
      </c>
      <c r="L400">
        <v>170.5</v>
      </c>
      <c r="M400">
        <v>150.30000000000001</v>
      </c>
    </row>
    <row r="401" spans="1:13" x14ac:dyDescent="0.35">
      <c r="A401" s="13" t="s">
        <v>15</v>
      </c>
      <c r="B401" t="s">
        <v>67</v>
      </c>
      <c r="C401" s="13">
        <v>116.4</v>
      </c>
      <c r="E401">
        <v>149.9</v>
      </c>
      <c r="F401">
        <v>130.6</v>
      </c>
      <c r="G401">
        <v>179.9</v>
      </c>
      <c r="H401">
        <v>165.9</v>
      </c>
      <c r="I401">
        <v>159.30000000000001</v>
      </c>
      <c r="J401">
        <v>112.2</v>
      </c>
      <c r="K401">
        <v>150.19999999999999</v>
      </c>
      <c r="L401">
        <v>135.6</v>
      </c>
      <c r="M401">
        <v>201.9</v>
      </c>
    </row>
    <row r="402" spans="1:13" x14ac:dyDescent="0.35">
      <c r="A402" s="12" t="s">
        <v>17</v>
      </c>
      <c r="B402" t="s">
        <v>67</v>
      </c>
      <c r="C402" s="12">
        <v>194</v>
      </c>
      <c r="E402">
        <v>143.69999999999999</v>
      </c>
      <c r="F402">
        <v>139.80000000000001</v>
      </c>
      <c r="G402">
        <v>138.9</v>
      </c>
      <c r="H402">
        <v>198.6</v>
      </c>
      <c r="I402">
        <v>149.5</v>
      </c>
      <c r="J402">
        <v>120.4</v>
      </c>
      <c r="K402">
        <v>151.4</v>
      </c>
      <c r="L402">
        <v>180.1</v>
      </c>
      <c r="M402">
        <v>179.3</v>
      </c>
    </row>
    <row r="403" spans="1:13" x14ac:dyDescent="0.35">
      <c r="A403" s="13" t="s">
        <v>21</v>
      </c>
      <c r="B403" t="s">
        <v>67</v>
      </c>
      <c r="C403" s="13">
        <v>145.30000000000001</v>
      </c>
      <c r="E403">
        <v>94.3</v>
      </c>
      <c r="F403">
        <v>147.9</v>
      </c>
      <c r="G403">
        <v>154.6</v>
      </c>
      <c r="H403">
        <v>160.6</v>
      </c>
      <c r="I403">
        <v>177.3</v>
      </c>
      <c r="J403">
        <v>108</v>
      </c>
      <c r="K403">
        <v>158</v>
      </c>
      <c r="L403">
        <v>137.69999999999999</v>
      </c>
      <c r="M403">
        <v>157.30000000000001</v>
      </c>
    </row>
    <row r="404" spans="1:13" x14ac:dyDescent="0.35">
      <c r="A404" s="12" t="s">
        <v>19</v>
      </c>
      <c r="B404" t="s">
        <v>67</v>
      </c>
      <c r="C404" s="12">
        <v>132.30000000000001</v>
      </c>
      <c r="E404">
        <v>165</v>
      </c>
      <c r="F404">
        <v>94.6</v>
      </c>
      <c r="G404">
        <v>162.30000000000001</v>
      </c>
      <c r="H404">
        <v>145.80000000000001</v>
      </c>
      <c r="I404">
        <v>132.5</v>
      </c>
      <c r="J404">
        <v>139.9</v>
      </c>
      <c r="K404">
        <v>175.1</v>
      </c>
      <c r="L404">
        <v>157.80000000000001</v>
      </c>
      <c r="M404">
        <v>158.5</v>
      </c>
    </row>
    <row r="405" spans="1:13" x14ac:dyDescent="0.35">
      <c r="A405" s="13" t="s">
        <v>19</v>
      </c>
      <c r="B405" t="s">
        <v>67</v>
      </c>
      <c r="C405" s="13">
        <v>124.1</v>
      </c>
      <c r="E405">
        <v>113.2</v>
      </c>
      <c r="F405">
        <v>186</v>
      </c>
      <c r="G405">
        <v>188.6</v>
      </c>
      <c r="H405">
        <v>132.6</v>
      </c>
      <c r="I405">
        <v>155.30000000000001</v>
      </c>
      <c r="J405">
        <v>184</v>
      </c>
      <c r="K405">
        <v>179</v>
      </c>
      <c r="L405">
        <v>158</v>
      </c>
      <c r="M405">
        <v>165.9</v>
      </c>
    </row>
    <row r="406" spans="1:13" x14ac:dyDescent="0.35">
      <c r="A406" s="12" t="s">
        <v>26</v>
      </c>
      <c r="B406" t="s">
        <v>67</v>
      </c>
      <c r="C406" s="12">
        <v>195.7</v>
      </c>
      <c r="E406">
        <v>128.5</v>
      </c>
      <c r="F406">
        <v>126.7</v>
      </c>
      <c r="G406">
        <v>152.19999999999999</v>
      </c>
      <c r="H406">
        <v>173.2</v>
      </c>
      <c r="I406">
        <v>146.69999999999999</v>
      </c>
      <c r="J406">
        <v>163.30000000000001</v>
      </c>
      <c r="K406">
        <v>160.80000000000001</v>
      </c>
      <c r="L406">
        <v>158.4</v>
      </c>
      <c r="M406">
        <v>140.1</v>
      </c>
    </row>
    <row r="407" spans="1:13" x14ac:dyDescent="0.35">
      <c r="A407" s="13" t="s">
        <v>28</v>
      </c>
      <c r="B407" t="s">
        <v>67</v>
      </c>
      <c r="C407" s="13">
        <v>152.30000000000001</v>
      </c>
      <c r="E407">
        <v>165.2</v>
      </c>
      <c r="F407">
        <v>156.9</v>
      </c>
      <c r="G407">
        <v>168.8</v>
      </c>
      <c r="H407">
        <v>132</v>
      </c>
      <c r="I407">
        <v>164.3</v>
      </c>
      <c r="J407">
        <v>145.30000000000001</v>
      </c>
      <c r="K407">
        <v>161.1</v>
      </c>
      <c r="L407">
        <v>166.7</v>
      </c>
      <c r="M407">
        <v>172.8</v>
      </c>
    </row>
    <row r="408" spans="1:13" x14ac:dyDescent="0.35">
      <c r="A408" s="12" t="s">
        <v>19</v>
      </c>
      <c r="B408" t="s">
        <v>67</v>
      </c>
      <c r="C408" s="12">
        <v>129.6</v>
      </c>
      <c r="E408">
        <v>144.5</v>
      </c>
      <c r="F408">
        <v>172</v>
      </c>
      <c r="G408">
        <v>165.4</v>
      </c>
      <c r="H408">
        <v>152.6</v>
      </c>
      <c r="I408">
        <v>118.4</v>
      </c>
      <c r="J408">
        <v>125.5</v>
      </c>
      <c r="K408">
        <v>95.3</v>
      </c>
      <c r="L408">
        <v>131</v>
      </c>
      <c r="M408">
        <v>144.80000000000001</v>
      </c>
    </row>
    <row r="409" spans="1:13" x14ac:dyDescent="0.35">
      <c r="A409" s="13" t="s">
        <v>19</v>
      </c>
      <c r="B409" t="s">
        <v>67</v>
      </c>
      <c r="C409" s="13">
        <v>102.8</v>
      </c>
      <c r="E409">
        <v>133.19999999999999</v>
      </c>
      <c r="F409">
        <v>173</v>
      </c>
      <c r="G409">
        <v>162.80000000000001</v>
      </c>
      <c r="H409">
        <v>183.9</v>
      </c>
      <c r="I409">
        <v>159.19999999999999</v>
      </c>
      <c r="J409">
        <v>175.5</v>
      </c>
      <c r="K409">
        <v>161.4</v>
      </c>
      <c r="L409">
        <v>199.1</v>
      </c>
      <c r="M409">
        <v>140.6</v>
      </c>
    </row>
    <row r="410" spans="1:13" x14ac:dyDescent="0.35">
      <c r="A410" s="12" t="s">
        <v>15</v>
      </c>
      <c r="B410" t="s">
        <v>67</v>
      </c>
      <c r="C410" s="12">
        <v>155.19999999999999</v>
      </c>
      <c r="E410">
        <v>171.9</v>
      </c>
      <c r="F410">
        <v>141.30000000000001</v>
      </c>
      <c r="G410">
        <v>180.4</v>
      </c>
      <c r="H410">
        <v>182.3</v>
      </c>
      <c r="I410">
        <v>127.7</v>
      </c>
      <c r="J410">
        <v>165.7</v>
      </c>
      <c r="K410">
        <v>137.4</v>
      </c>
      <c r="L410">
        <v>178.2</v>
      </c>
      <c r="M410">
        <v>194.5</v>
      </c>
    </row>
    <row r="411" spans="1:13" x14ac:dyDescent="0.35">
      <c r="A411" s="13" t="s">
        <v>26</v>
      </c>
      <c r="B411" t="s">
        <v>67</v>
      </c>
      <c r="C411" s="13">
        <v>195.2</v>
      </c>
      <c r="E411">
        <v>143.80000000000001</v>
      </c>
      <c r="F411">
        <v>132.69999999999999</v>
      </c>
      <c r="G411">
        <v>166.7</v>
      </c>
      <c r="H411">
        <v>205.9</v>
      </c>
      <c r="I411">
        <v>144.4</v>
      </c>
      <c r="J411">
        <v>135</v>
      </c>
      <c r="K411">
        <v>150.4</v>
      </c>
      <c r="L411">
        <v>179.4</v>
      </c>
      <c r="M411">
        <v>151.1</v>
      </c>
    </row>
    <row r="412" spans="1:13" x14ac:dyDescent="0.35">
      <c r="A412" s="12" t="s">
        <v>15</v>
      </c>
      <c r="B412" t="s">
        <v>67</v>
      </c>
      <c r="C412" s="12">
        <v>177.6</v>
      </c>
      <c r="E412">
        <v>146.5</v>
      </c>
      <c r="F412">
        <v>156.30000000000001</v>
      </c>
      <c r="G412">
        <v>166.2</v>
      </c>
      <c r="H412">
        <v>207.6</v>
      </c>
      <c r="I412">
        <v>139.69999999999999</v>
      </c>
      <c r="J412">
        <v>135.5</v>
      </c>
      <c r="K412">
        <v>169.5</v>
      </c>
      <c r="L412">
        <v>170.1</v>
      </c>
      <c r="M412">
        <v>146.19999999999999</v>
      </c>
    </row>
    <row r="413" spans="1:13" x14ac:dyDescent="0.35">
      <c r="A413" s="13" t="s">
        <v>21</v>
      </c>
      <c r="B413" t="s">
        <v>67</v>
      </c>
      <c r="C413" s="13">
        <v>180.3</v>
      </c>
      <c r="E413">
        <v>183.8</v>
      </c>
      <c r="F413">
        <v>181.8</v>
      </c>
      <c r="G413">
        <v>152.30000000000001</v>
      </c>
      <c r="H413">
        <v>203.7</v>
      </c>
      <c r="I413">
        <v>161.9</v>
      </c>
      <c r="J413">
        <v>137</v>
      </c>
      <c r="K413">
        <v>184.3</v>
      </c>
      <c r="L413">
        <v>153.1</v>
      </c>
      <c r="M413">
        <v>169.9</v>
      </c>
    </row>
    <row r="414" spans="1:13" x14ac:dyDescent="0.35">
      <c r="A414" s="12" t="s">
        <v>27</v>
      </c>
      <c r="B414" t="s">
        <v>67</v>
      </c>
      <c r="C414" s="12">
        <v>160</v>
      </c>
      <c r="E414">
        <v>171.5</v>
      </c>
      <c r="F414">
        <v>109.5</v>
      </c>
      <c r="G414">
        <v>197.8</v>
      </c>
      <c r="H414">
        <v>167.2</v>
      </c>
      <c r="I414">
        <v>131</v>
      </c>
      <c r="J414">
        <v>102.9</v>
      </c>
      <c r="K414">
        <v>186.6</v>
      </c>
      <c r="L414">
        <v>126.4</v>
      </c>
      <c r="M414">
        <v>184.4</v>
      </c>
    </row>
    <row r="415" spans="1:13" x14ac:dyDescent="0.35">
      <c r="A415" s="13" t="s">
        <v>17</v>
      </c>
      <c r="B415" t="s">
        <v>67</v>
      </c>
      <c r="C415" s="13">
        <v>165.4</v>
      </c>
      <c r="E415">
        <v>162.19999999999999</v>
      </c>
      <c r="F415">
        <v>203.7</v>
      </c>
      <c r="G415">
        <v>166.1</v>
      </c>
      <c r="H415">
        <v>148.30000000000001</v>
      </c>
      <c r="I415">
        <v>155.19999999999999</v>
      </c>
      <c r="J415">
        <v>150.6</v>
      </c>
      <c r="K415">
        <v>215.7</v>
      </c>
      <c r="L415">
        <v>157.4</v>
      </c>
      <c r="M415">
        <v>125.5</v>
      </c>
    </row>
    <row r="416" spans="1:13" x14ac:dyDescent="0.35">
      <c r="A416" s="12" t="s">
        <v>21</v>
      </c>
      <c r="B416" t="s">
        <v>67</v>
      </c>
      <c r="C416" s="12">
        <v>106.4</v>
      </c>
      <c r="E416">
        <v>135.5</v>
      </c>
      <c r="F416">
        <v>180.4</v>
      </c>
      <c r="G416">
        <v>158.30000000000001</v>
      </c>
      <c r="H416">
        <v>177.8</v>
      </c>
      <c r="I416">
        <v>161.19999999999999</v>
      </c>
      <c r="J416">
        <v>134.80000000000001</v>
      </c>
      <c r="K416">
        <v>143.69999999999999</v>
      </c>
      <c r="L416">
        <v>171.5</v>
      </c>
      <c r="M416">
        <v>114.3</v>
      </c>
    </row>
    <row r="417" spans="1:13" x14ac:dyDescent="0.35">
      <c r="A417" s="13" t="s">
        <v>27</v>
      </c>
      <c r="B417" t="s">
        <v>67</v>
      </c>
      <c r="C417" s="13">
        <v>120.9</v>
      </c>
      <c r="E417">
        <v>135.6</v>
      </c>
      <c r="F417">
        <v>176.7</v>
      </c>
      <c r="G417">
        <v>184.4</v>
      </c>
      <c r="H417">
        <v>148.80000000000001</v>
      </c>
      <c r="I417">
        <v>110.4</v>
      </c>
      <c r="J417">
        <v>195.3</v>
      </c>
      <c r="K417">
        <v>153.4</v>
      </c>
      <c r="L417">
        <v>146</v>
      </c>
      <c r="M417">
        <v>145.5</v>
      </c>
    </row>
    <row r="418" spans="1:13" x14ac:dyDescent="0.35">
      <c r="A418" s="12" t="s">
        <v>25</v>
      </c>
      <c r="B418" t="s">
        <v>67</v>
      </c>
      <c r="C418" s="12">
        <v>156.6</v>
      </c>
      <c r="E418">
        <v>129.69999999999999</v>
      </c>
      <c r="F418">
        <v>168.2</v>
      </c>
      <c r="G418">
        <v>197.2</v>
      </c>
      <c r="H418">
        <v>197.5</v>
      </c>
      <c r="I418">
        <v>164</v>
      </c>
      <c r="J418">
        <v>135.9</v>
      </c>
      <c r="K418">
        <v>184.4</v>
      </c>
      <c r="L418">
        <v>189.6</v>
      </c>
      <c r="M418">
        <v>138.30000000000001</v>
      </c>
    </row>
    <row r="419" spans="1:13" x14ac:dyDescent="0.35">
      <c r="A419" s="13" t="s">
        <v>25</v>
      </c>
      <c r="B419" t="s">
        <v>67</v>
      </c>
      <c r="C419" s="13">
        <v>206.7</v>
      </c>
      <c r="E419">
        <v>165.6</v>
      </c>
      <c r="F419">
        <v>149.30000000000001</v>
      </c>
      <c r="G419">
        <v>183.1</v>
      </c>
      <c r="H419">
        <v>136.6</v>
      </c>
      <c r="I419">
        <v>168.3</v>
      </c>
      <c r="J419">
        <v>164.7</v>
      </c>
      <c r="K419">
        <v>151.80000000000001</v>
      </c>
      <c r="L419">
        <v>135.30000000000001</v>
      </c>
      <c r="M419">
        <v>154.1</v>
      </c>
    </row>
    <row r="420" spans="1:13" x14ac:dyDescent="0.35">
      <c r="A420" s="12" t="s">
        <v>15</v>
      </c>
      <c r="B420" t="s">
        <v>67</v>
      </c>
      <c r="C420" s="12">
        <v>152.9</v>
      </c>
      <c r="E420">
        <v>120.4</v>
      </c>
      <c r="F420">
        <v>160</v>
      </c>
      <c r="G420">
        <v>156.6</v>
      </c>
      <c r="H420">
        <v>154.5</v>
      </c>
      <c r="I420">
        <v>159.80000000000001</v>
      </c>
      <c r="J420">
        <v>99.5</v>
      </c>
      <c r="K420">
        <v>128.6</v>
      </c>
      <c r="L420">
        <v>154.6</v>
      </c>
      <c r="M420">
        <v>176.8</v>
      </c>
    </row>
    <row r="421" spans="1:13" x14ac:dyDescent="0.35">
      <c r="A421" s="13" t="s">
        <v>24</v>
      </c>
      <c r="B421" t="s">
        <v>67</v>
      </c>
      <c r="C421" s="13">
        <v>149.6</v>
      </c>
      <c r="E421">
        <v>173</v>
      </c>
      <c r="F421">
        <v>167.4</v>
      </c>
      <c r="G421">
        <v>162.30000000000001</v>
      </c>
      <c r="H421">
        <v>156.30000000000001</v>
      </c>
      <c r="I421">
        <v>136.19999999999999</v>
      </c>
      <c r="J421">
        <v>159.30000000000001</v>
      </c>
      <c r="K421">
        <v>175.2</v>
      </c>
      <c r="L421">
        <v>149</v>
      </c>
      <c r="M421">
        <v>159.1</v>
      </c>
    </row>
    <row r="422" spans="1:13" x14ac:dyDescent="0.35">
      <c r="A422" s="12" t="s">
        <v>24</v>
      </c>
      <c r="B422" t="s">
        <v>67</v>
      </c>
      <c r="C422" s="12">
        <v>121.6</v>
      </c>
      <c r="E422">
        <v>99</v>
      </c>
      <c r="F422">
        <v>183.8</v>
      </c>
      <c r="G422">
        <v>168.8</v>
      </c>
      <c r="H422">
        <v>178.6</v>
      </c>
      <c r="I422">
        <v>133.6</v>
      </c>
      <c r="J422">
        <v>138.4</v>
      </c>
      <c r="K422">
        <v>179.9</v>
      </c>
      <c r="L422">
        <v>163</v>
      </c>
      <c r="M422">
        <v>151.30000000000001</v>
      </c>
    </row>
    <row r="423" spans="1:13" x14ac:dyDescent="0.35">
      <c r="A423" s="13" t="s">
        <v>27</v>
      </c>
      <c r="B423" t="s">
        <v>67</v>
      </c>
      <c r="C423" s="13">
        <v>174.2</v>
      </c>
      <c r="E423">
        <v>151.80000000000001</v>
      </c>
      <c r="F423">
        <v>128.19999999999999</v>
      </c>
      <c r="G423">
        <v>101.6</v>
      </c>
      <c r="H423">
        <v>136.69999999999999</v>
      </c>
      <c r="I423">
        <v>165.6</v>
      </c>
      <c r="J423">
        <v>121.5</v>
      </c>
      <c r="K423">
        <v>189.5</v>
      </c>
      <c r="L423">
        <v>132</v>
      </c>
      <c r="M423">
        <v>160.30000000000001</v>
      </c>
    </row>
    <row r="424" spans="1:13" x14ac:dyDescent="0.35">
      <c r="A424" s="12" t="s">
        <v>19</v>
      </c>
      <c r="B424" t="s">
        <v>67</v>
      </c>
      <c r="C424" s="12">
        <v>143</v>
      </c>
      <c r="E424">
        <v>156.30000000000001</v>
      </c>
      <c r="F424">
        <v>183.4</v>
      </c>
      <c r="G424">
        <v>152.9</v>
      </c>
      <c r="H424">
        <v>203</v>
      </c>
      <c r="I424">
        <v>151.5</v>
      </c>
      <c r="J424">
        <v>173.6</v>
      </c>
      <c r="K424">
        <v>178.6</v>
      </c>
      <c r="L424">
        <v>158.4</v>
      </c>
      <c r="M424">
        <v>142</v>
      </c>
    </row>
    <row r="425" spans="1:13" x14ac:dyDescent="0.35">
      <c r="A425" s="13" t="s">
        <v>15</v>
      </c>
      <c r="B425" t="s">
        <v>67</v>
      </c>
      <c r="C425" s="13">
        <v>130.69999999999999</v>
      </c>
      <c r="E425">
        <v>133.19999999999999</v>
      </c>
      <c r="F425">
        <v>156.30000000000001</v>
      </c>
      <c r="G425">
        <v>137.30000000000001</v>
      </c>
      <c r="H425">
        <v>166.8</v>
      </c>
      <c r="I425">
        <v>161.19999999999999</v>
      </c>
      <c r="J425">
        <v>148.5</v>
      </c>
      <c r="K425">
        <v>153</v>
      </c>
      <c r="L425">
        <v>199.1</v>
      </c>
      <c r="M425">
        <v>136</v>
      </c>
    </row>
    <row r="426" spans="1:13" x14ac:dyDescent="0.35">
      <c r="A426" s="12" t="s">
        <v>27</v>
      </c>
      <c r="B426" t="s">
        <v>67</v>
      </c>
      <c r="C426" s="12">
        <v>105.9</v>
      </c>
      <c r="E426">
        <v>142</v>
      </c>
      <c r="F426">
        <v>160.4</v>
      </c>
      <c r="G426">
        <v>161.6</v>
      </c>
      <c r="H426">
        <v>141.6</v>
      </c>
      <c r="I426">
        <v>158.80000000000001</v>
      </c>
      <c r="J426">
        <v>115.4</v>
      </c>
      <c r="K426">
        <v>157.30000000000001</v>
      </c>
      <c r="L426">
        <v>131.69999999999999</v>
      </c>
      <c r="M426">
        <v>157.5</v>
      </c>
    </row>
    <row r="427" spans="1:13" x14ac:dyDescent="0.35">
      <c r="A427" s="13" t="s">
        <v>15</v>
      </c>
      <c r="B427" t="s">
        <v>67</v>
      </c>
      <c r="C427" s="13">
        <v>189.9</v>
      </c>
      <c r="E427">
        <v>167.7</v>
      </c>
      <c r="F427">
        <v>166.8</v>
      </c>
      <c r="G427">
        <v>181.7</v>
      </c>
      <c r="H427">
        <v>208.9</v>
      </c>
      <c r="I427">
        <v>132.80000000000001</v>
      </c>
      <c r="J427">
        <v>141.9</v>
      </c>
      <c r="K427">
        <v>128.4</v>
      </c>
      <c r="L427">
        <v>142.4</v>
      </c>
      <c r="M427">
        <v>180.2</v>
      </c>
    </row>
    <row r="428" spans="1:13" x14ac:dyDescent="0.35">
      <c r="A428" s="12" t="s">
        <v>27</v>
      </c>
      <c r="B428" t="s">
        <v>67</v>
      </c>
      <c r="C428" s="12">
        <v>170.3</v>
      </c>
      <c r="E428">
        <v>138.4</v>
      </c>
      <c r="F428">
        <v>174.9</v>
      </c>
      <c r="G428">
        <v>216.8</v>
      </c>
      <c r="H428">
        <v>138.19999999999999</v>
      </c>
      <c r="I428">
        <v>174.3</v>
      </c>
      <c r="J428">
        <v>127.6</v>
      </c>
      <c r="K428">
        <v>157.69999999999999</v>
      </c>
      <c r="L428">
        <v>144.6</v>
      </c>
      <c r="M428">
        <v>144.4</v>
      </c>
    </row>
    <row r="429" spans="1:13" x14ac:dyDescent="0.35">
      <c r="A429" s="13" t="s">
        <v>25</v>
      </c>
      <c r="B429" t="s">
        <v>67</v>
      </c>
      <c r="C429" s="13">
        <v>128.19999999999999</v>
      </c>
      <c r="E429">
        <v>154.19999999999999</v>
      </c>
      <c r="F429">
        <v>173.4</v>
      </c>
      <c r="G429">
        <v>150.6</v>
      </c>
      <c r="H429">
        <v>138.80000000000001</v>
      </c>
      <c r="I429">
        <v>168.4</v>
      </c>
      <c r="J429">
        <v>124.3</v>
      </c>
      <c r="K429">
        <v>200.8</v>
      </c>
      <c r="L429">
        <v>151.4</v>
      </c>
      <c r="M429">
        <v>188.5</v>
      </c>
    </row>
    <row r="430" spans="1:13" x14ac:dyDescent="0.35">
      <c r="A430" s="12" t="s">
        <v>26</v>
      </c>
      <c r="B430" t="s">
        <v>67</v>
      </c>
      <c r="C430" s="12">
        <v>146.9</v>
      </c>
      <c r="E430">
        <v>140.80000000000001</v>
      </c>
      <c r="F430">
        <v>161.4</v>
      </c>
      <c r="G430">
        <v>136.1</v>
      </c>
      <c r="H430">
        <v>159.19999999999999</v>
      </c>
      <c r="I430">
        <v>224.9</v>
      </c>
      <c r="J430">
        <v>106.7</v>
      </c>
      <c r="K430">
        <v>176.5</v>
      </c>
      <c r="L430">
        <v>214</v>
      </c>
      <c r="M430">
        <v>187.5</v>
      </c>
    </row>
    <row r="431" spans="1:13" x14ac:dyDescent="0.35">
      <c r="A431" s="13" t="s">
        <v>15</v>
      </c>
      <c r="B431" t="s">
        <v>67</v>
      </c>
      <c r="C431" s="13">
        <v>138.4</v>
      </c>
      <c r="E431">
        <v>153.69999999999999</v>
      </c>
      <c r="F431">
        <v>182.3</v>
      </c>
      <c r="G431">
        <v>137.4</v>
      </c>
      <c r="H431">
        <v>147.6</v>
      </c>
      <c r="I431">
        <v>139.1</v>
      </c>
      <c r="J431">
        <v>113.9</v>
      </c>
      <c r="K431">
        <v>167.4</v>
      </c>
      <c r="L431">
        <v>142.69999999999999</v>
      </c>
      <c r="M431">
        <v>126.3</v>
      </c>
    </row>
    <row r="432" spans="1:13" x14ac:dyDescent="0.35">
      <c r="A432" s="12" t="s">
        <v>26</v>
      </c>
      <c r="B432" t="s">
        <v>67</v>
      </c>
      <c r="C432" s="12">
        <v>174.6</v>
      </c>
      <c r="E432">
        <v>207.4</v>
      </c>
      <c r="F432">
        <v>127.9</v>
      </c>
      <c r="G432">
        <v>171.9</v>
      </c>
      <c r="H432">
        <v>167.3</v>
      </c>
      <c r="I432">
        <v>169.9</v>
      </c>
      <c r="J432">
        <v>107.5</v>
      </c>
      <c r="K432">
        <v>151.6</v>
      </c>
      <c r="L432">
        <v>156.19999999999999</v>
      </c>
      <c r="M432">
        <v>86.6</v>
      </c>
    </row>
    <row r="433" spans="1:13" x14ac:dyDescent="0.35">
      <c r="A433" s="13" t="s">
        <v>25</v>
      </c>
      <c r="B433" t="s">
        <v>67</v>
      </c>
      <c r="C433" s="13">
        <v>149.5</v>
      </c>
      <c r="E433">
        <v>164.3</v>
      </c>
      <c r="F433">
        <v>148.19999999999999</v>
      </c>
      <c r="G433">
        <v>131.9</v>
      </c>
      <c r="H433">
        <v>199.6</v>
      </c>
      <c r="I433">
        <v>178.4</v>
      </c>
      <c r="J433">
        <v>151.80000000000001</v>
      </c>
      <c r="K433">
        <v>164.1</v>
      </c>
      <c r="L433">
        <v>153</v>
      </c>
      <c r="M433">
        <v>144.19999999999999</v>
      </c>
    </row>
    <row r="434" spans="1:13" x14ac:dyDescent="0.35">
      <c r="A434" s="12" t="s">
        <v>24</v>
      </c>
      <c r="B434" t="s">
        <v>67</v>
      </c>
      <c r="C434" s="12">
        <v>145.19999999999999</v>
      </c>
      <c r="E434">
        <v>159.1</v>
      </c>
      <c r="F434">
        <v>152.30000000000001</v>
      </c>
      <c r="G434">
        <v>146.80000000000001</v>
      </c>
      <c r="H434">
        <v>161</v>
      </c>
      <c r="I434">
        <v>118</v>
      </c>
      <c r="J434">
        <v>150.19999999999999</v>
      </c>
      <c r="K434">
        <v>215.8</v>
      </c>
      <c r="L434">
        <v>165.8</v>
      </c>
      <c r="M434">
        <v>178</v>
      </c>
    </row>
    <row r="435" spans="1:13" x14ac:dyDescent="0.35">
      <c r="A435" s="13" t="s">
        <v>29</v>
      </c>
      <c r="B435" t="s">
        <v>67</v>
      </c>
      <c r="C435" s="13">
        <v>175.4</v>
      </c>
      <c r="E435">
        <v>147.19999999999999</v>
      </c>
      <c r="F435">
        <v>149.80000000000001</v>
      </c>
      <c r="G435">
        <v>157.69999999999999</v>
      </c>
      <c r="H435">
        <v>173</v>
      </c>
      <c r="I435">
        <v>212.6</v>
      </c>
      <c r="J435">
        <v>147.6</v>
      </c>
      <c r="K435">
        <v>171.9</v>
      </c>
      <c r="L435">
        <v>184.7</v>
      </c>
      <c r="M435">
        <v>175</v>
      </c>
    </row>
    <row r="436" spans="1:13" x14ac:dyDescent="0.35">
      <c r="A436" s="12" t="s">
        <v>17</v>
      </c>
      <c r="B436" t="s">
        <v>67</v>
      </c>
      <c r="C436" s="12">
        <v>144.9</v>
      </c>
      <c r="E436">
        <v>151.9</v>
      </c>
      <c r="F436">
        <v>153</v>
      </c>
      <c r="G436">
        <v>189.1</v>
      </c>
      <c r="H436">
        <v>134.69999999999999</v>
      </c>
      <c r="I436">
        <v>173.1</v>
      </c>
      <c r="J436">
        <v>164</v>
      </c>
      <c r="K436">
        <v>157.30000000000001</v>
      </c>
      <c r="L436">
        <v>206.6</v>
      </c>
      <c r="M436">
        <v>132.69999999999999</v>
      </c>
    </row>
    <row r="437" spans="1:13" x14ac:dyDescent="0.35">
      <c r="A437" s="13" t="s">
        <v>21</v>
      </c>
      <c r="B437" t="s">
        <v>67</v>
      </c>
      <c r="C437" s="13">
        <v>147.69999999999999</v>
      </c>
      <c r="E437">
        <v>148.4</v>
      </c>
      <c r="F437">
        <v>173.7</v>
      </c>
      <c r="G437">
        <v>194</v>
      </c>
      <c r="H437">
        <v>186.9</v>
      </c>
      <c r="I437">
        <v>158.1</v>
      </c>
      <c r="J437">
        <v>159.6</v>
      </c>
      <c r="K437">
        <v>127.1</v>
      </c>
      <c r="L437">
        <v>104.6</v>
      </c>
      <c r="M437">
        <v>115.5</v>
      </c>
    </row>
    <row r="438" spans="1:13" x14ac:dyDescent="0.35">
      <c r="A438" s="12" t="s">
        <v>17</v>
      </c>
      <c r="B438" t="s">
        <v>67</v>
      </c>
      <c r="C438" s="12">
        <v>216</v>
      </c>
      <c r="E438">
        <v>125.7</v>
      </c>
      <c r="F438">
        <v>187.2</v>
      </c>
      <c r="G438">
        <v>195.6</v>
      </c>
      <c r="H438">
        <v>193.8</v>
      </c>
      <c r="I438">
        <v>145.19999999999999</v>
      </c>
      <c r="J438">
        <v>179.3</v>
      </c>
      <c r="K438">
        <v>191</v>
      </c>
      <c r="L438">
        <v>133.69999999999999</v>
      </c>
      <c r="M438">
        <v>162.9</v>
      </c>
    </row>
    <row r="439" spans="1:13" x14ac:dyDescent="0.35">
      <c r="A439" s="13" t="s">
        <v>17</v>
      </c>
      <c r="B439" t="s">
        <v>67</v>
      </c>
      <c r="C439" s="13">
        <v>201.2</v>
      </c>
      <c r="E439">
        <v>149.80000000000001</v>
      </c>
      <c r="F439">
        <v>163.69999999999999</v>
      </c>
      <c r="G439">
        <v>140.19999999999999</v>
      </c>
      <c r="H439">
        <v>177.5</v>
      </c>
      <c r="I439">
        <v>118.2</v>
      </c>
      <c r="J439">
        <v>154.80000000000001</v>
      </c>
      <c r="K439">
        <v>141</v>
      </c>
      <c r="L439">
        <v>159.4</v>
      </c>
      <c r="M439">
        <v>182.9</v>
      </c>
    </row>
    <row r="440" spans="1:13" x14ac:dyDescent="0.35">
      <c r="A440" s="12" t="s">
        <v>21</v>
      </c>
      <c r="B440" t="s">
        <v>67</v>
      </c>
      <c r="C440" s="12">
        <v>124.2</v>
      </c>
      <c r="E440">
        <v>168.8</v>
      </c>
      <c r="F440">
        <v>164.2</v>
      </c>
      <c r="G440">
        <v>201.8</v>
      </c>
      <c r="H440">
        <v>155.30000000000001</v>
      </c>
      <c r="I440">
        <v>162.6</v>
      </c>
      <c r="J440">
        <v>172.1</v>
      </c>
      <c r="K440">
        <v>128.9</v>
      </c>
      <c r="L440">
        <v>156.80000000000001</v>
      </c>
      <c r="M440">
        <v>160</v>
      </c>
    </row>
    <row r="441" spans="1:13" x14ac:dyDescent="0.35">
      <c r="A441" s="13" t="s">
        <v>25</v>
      </c>
      <c r="B441" t="s">
        <v>67</v>
      </c>
      <c r="C441" s="13">
        <v>159.9</v>
      </c>
      <c r="E441">
        <v>143.80000000000001</v>
      </c>
      <c r="F441">
        <v>165.4</v>
      </c>
      <c r="G441">
        <v>153.19999999999999</v>
      </c>
      <c r="H441">
        <v>163.1</v>
      </c>
      <c r="I441">
        <v>108</v>
      </c>
      <c r="J441">
        <v>136.69999999999999</v>
      </c>
      <c r="K441">
        <v>165.7</v>
      </c>
      <c r="L441">
        <v>157.1</v>
      </c>
      <c r="M441">
        <v>162.4</v>
      </c>
    </row>
    <row r="442" spans="1:13" x14ac:dyDescent="0.35">
      <c r="A442" s="12" t="s">
        <v>25</v>
      </c>
      <c r="B442" t="s">
        <v>67</v>
      </c>
      <c r="C442" s="12">
        <v>185.3</v>
      </c>
      <c r="E442">
        <v>189.2</v>
      </c>
      <c r="F442">
        <v>175.9</v>
      </c>
      <c r="G442">
        <v>149.1</v>
      </c>
      <c r="H442">
        <v>180.4</v>
      </c>
      <c r="I442">
        <v>124.2</v>
      </c>
      <c r="J442">
        <v>151.4</v>
      </c>
      <c r="K442">
        <v>182.9</v>
      </c>
      <c r="L442">
        <v>158.69999999999999</v>
      </c>
      <c r="M442">
        <v>144.6</v>
      </c>
    </row>
    <row r="443" spans="1:13" x14ac:dyDescent="0.35">
      <c r="A443" s="13" t="s">
        <v>24</v>
      </c>
      <c r="B443" t="s">
        <v>67</v>
      </c>
      <c r="C443" s="13">
        <v>187.3</v>
      </c>
      <c r="E443">
        <v>162.9</v>
      </c>
      <c r="F443">
        <v>137.4</v>
      </c>
      <c r="G443">
        <v>160.6</v>
      </c>
      <c r="H443">
        <v>145.19999999999999</v>
      </c>
      <c r="I443">
        <v>97.8</v>
      </c>
      <c r="J443">
        <v>173.9</v>
      </c>
      <c r="K443">
        <v>159.80000000000001</v>
      </c>
      <c r="L443">
        <v>147.6</v>
      </c>
      <c r="M443">
        <v>150.6</v>
      </c>
    </row>
    <row r="444" spans="1:13" x14ac:dyDescent="0.35">
      <c r="A444" s="12" t="s">
        <v>29</v>
      </c>
      <c r="B444" t="s">
        <v>67</v>
      </c>
      <c r="C444" s="12">
        <v>158</v>
      </c>
      <c r="E444">
        <v>143</v>
      </c>
      <c r="F444">
        <v>135.6</v>
      </c>
      <c r="G444">
        <v>170.1</v>
      </c>
      <c r="H444">
        <v>222.3</v>
      </c>
      <c r="I444">
        <v>137.19999999999999</v>
      </c>
      <c r="J444">
        <v>146.19999999999999</v>
      </c>
      <c r="K444">
        <v>150.19999999999999</v>
      </c>
      <c r="L444">
        <v>123</v>
      </c>
      <c r="M444">
        <v>205.4</v>
      </c>
    </row>
    <row r="445" spans="1:13" x14ac:dyDescent="0.35">
      <c r="A445" s="13" t="s">
        <v>28</v>
      </c>
      <c r="B445" t="s">
        <v>67</v>
      </c>
      <c r="C445" s="13">
        <v>187.7</v>
      </c>
      <c r="E445">
        <v>138.5</v>
      </c>
      <c r="F445">
        <v>135.19999999999999</v>
      </c>
      <c r="G445">
        <v>211.1</v>
      </c>
      <c r="H445">
        <v>174.4</v>
      </c>
      <c r="I445">
        <v>111.9</v>
      </c>
      <c r="J445">
        <v>118.4</v>
      </c>
      <c r="K445">
        <v>139</v>
      </c>
      <c r="L445">
        <v>170.9</v>
      </c>
      <c r="M445">
        <v>171.3</v>
      </c>
    </row>
    <row r="446" spans="1:13" x14ac:dyDescent="0.35">
      <c r="A446" s="12" t="s">
        <v>17</v>
      </c>
      <c r="B446" t="s">
        <v>67</v>
      </c>
      <c r="C446" s="12">
        <v>181.9</v>
      </c>
      <c r="E446">
        <v>154.9</v>
      </c>
      <c r="F446">
        <v>156.1</v>
      </c>
      <c r="G446">
        <v>138.6</v>
      </c>
      <c r="H446">
        <v>186.5</v>
      </c>
      <c r="I446">
        <v>220.5</v>
      </c>
      <c r="J446">
        <v>122.9</v>
      </c>
      <c r="K446">
        <v>149.69999999999999</v>
      </c>
      <c r="L446">
        <v>183.8</v>
      </c>
      <c r="M446">
        <v>156.5</v>
      </c>
    </row>
    <row r="447" spans="1:13" x14ac:dyDescent="0.35">
      <c r="A447" s="13" t="s">
        <v>19</v>
      </c>
      <c r="B447" t="s">
        <v>67</v>
      </c>
      <c r="C447" s="13">
        <v>162.19999999999999</v>
      </c>
      <c r="E447">
        <v>135.69999999999999</v>
      </c>
      <c r="F447">
        <v>169.8</v>
      </c>
      <c r="G447">
        <v>187.3</v>
      </c>
      <c r="H447">
        <v>169.1</v>
      </c>
      <c r="I447">
        <v>149.80000000000001</v>
      </c>
      <c r="J447">
        <v>128.80000000000001</v>
      </c>
      <c r="K447">
        <v>182.5</v>
      </c>
      <c r="L447">
        <v>143.4</v>
      </c>
      <c r="M447">
        <v>180.6</v>
      </c>
    </row>
    <row r="448" spans="1:13" x14ac:dyDescent="0.35">
      <c r="A448" s="12" t="s">
        <v>17</v>
      </c>
      <c r="B448" t="s">
        <v>67</v>
      </c>
      <c r="C448" s="12">
        <v>147.19999999999999</v>
      </c>
      <c r="E448">
        <v>169.1</v>
      </c>
      <c r="F448">
        <v>166.9</v>
      </c>
      <c r="G448">
        <v>152.6</v>
      </c>
      <c r="H448">
        <v>168.4</v>
      </c>
      <c r="I448">
        <v>185.8</v>
      </c>
      <c r="J448">
        <v>97.9</v>
      </c>
      <c r="K448">
        <v>149.1</v>
      </c>
      <c r="L448">
        <v>139.6</v>
      </c>
      <c r="M448">
        <v>145.80000000000001</v>
      </c>
    </row>
    <row r="449" spans="1:13" x14ac:dyDescent="0.35">
      <c r="A449" s="13" t="s">
        <v>28</v>
      </c>
      <c r="B449" t="s">
        <v>67</v>
      </c>
      <c r="C449" s="13">
        <v>164.5</v>
      </c>
      <c r="E449">
        <v>174.4</v>
      </c>
      <c r="F449">
        <v>123.2</v>
      </c>
      <c r="G449">
        <v>145.30000000000001</v>
      </c>
      <c r="H449">
        <v>186.9</v>
      </c>
      <c r="I449">
        <v>154.1</v>
      </c>
      <c r="J449">
        <v>168.4</v>
      </c>
      <c r="K449">
        <v>176.8</v>
      </c>
      <c r="L449">
        <v>193.2</v>
      </c>
      <c r="M449">
        <v>176.1</v>
      </c>
    </row>
    <row r="450" spans="1:13" x14ac:dyDescent="0.35">
      <c r="A450" s="12" t="s">
        <v>15</v>
      </c>
      <c r="B450" t="s">
        <v>67</v>
      </c>
      <c r="C450" s="12">
        <v>176.3</v>
      </c>
      <c r="E450">
        <v>125.2</v>
      </c>
      <c r="F450">
        <v>145.5</v>
      </c>
      <c r="G450">
        <v>153.6</v>
      </c>
      <c r="H450">
        <v>168.8</v>
      </c>
      <c r="I450">
        <v>152.69999999999999</v>
      </c>
      <c r="J450">
        <v>174.3</v>
      </c>
      <c r="K450">
        <v>145.1</v>
      </c>
      <c r="L450">
        <v>179.9</v>
      </c>
      <c r="M450">
        <v>163.19999999999999</v>
      </c>
    </row>
    <row r="451" spans="1:13" x14ac:dyDescent="0.35">
      <c r="A451" s="13" t="s">
        <v>24</v>
      </c>
      <c r="B451" t="s">
        <v>67</v>
      </c>
      <c r="C451" s="13">
        <v>159</v>
      </c>
      <c r="E451">
        <v>131.19999999999999</v>
      </c>
      <c r="F451">
        <v>173.5</v>
      </c>
      <c r="G451">
        <v>190.6</v>
      </c>
      <c r="H451">
        <v>144.9</v>
      </c>
      <c r="I451">
        <v>99.2</v>
      </c>
      <c r="J451">
        <v>159.19999999999999</v>
      </c>
      <c r="K451">
        <v>126.2</v>
      </c>
      <c r="L451">
        <v>194</v>
      </c>
      <c r="M451">
        <v>129.6</v>
      </c>
    </row>
    <row r="452" spans="1:13" x14ac:dyDescent="0.35">
      <c r="A452" s="12" t="s">
        <v>26</v>
      </c>
      <c r="B452" t="s">
        <v>67</v>
      </c>
      <c r="C452" s="12">
        <v>151.80000000000001</v>
      </c>
      <c r="E452">
        <v>111.2</v>
      </c>
      <c r="F452">
        <v>117.1</v>
      </c>
      <c r="G452">
        <v>163.6</v>
      </c>
      <c r="H452">
        <v>183.1</v>
      </c>
      <c r="I452">
        <v>143.1</v>
      </c>
      <c r="J452">
        <v>151.80000000000001</v>
      </c>
      <c r="K452">
        <v>116.5</v>
      </c>
      <c r="L452">
        <v>154.9</v>
      </c>
      <c r="M452">
        <v>190</v>
      </c>
    </row>
    <row r="453" spans="1:13" x14ac:dyDescent="0.35">
      <c r="A453" s="13" t="s">
        <v>26</v>
      </c>
      <c r="B453" t="s">
        <v>67</v>
      </c>
      <c r="C453" s="13">
        <v>172.4</v>
      </c>
      <c r="E453">
        <v>151</v>
      </c>
      <c r="F453">
        <v>128.4</v>
      </c>
      <c r="G453">
        <v>161.9</v>
      </c>
      <c r="H453">
        <v>127.9</v>
      </c>
      <c r="I453">
        <v>113.4</v>
      </c>
      <c r="J453">
        <v>123.2</v>
      </c>
      <c r="K453">
        <v>172.4</v>
      </c>
      <c r="L453">
        <v>157.80000000000001</v>
      </c>
      <c r="M453">
        <v>180.2</v>
      </c>
    </row>
    <row r="454" spans="1:13" x14ac:dyDescent="0.35">
      <c r="A454" s="12" t="s">
        <v>28</v>
      </c>
      <c r="B454" t="s">
        <v>67</v>
      </c>
      <c r="C454" s="12">
        <v>131.19999999999999</v>
      </c>
      <c r="E454">
        <v>114.4</v>
      </c>
      <c r="F454">
        <v>135.5</v>
      </c>
      <c r="G454">
        <v>112.9</v>
      </c>
      <c r="H454">
        <v>133.6</v>
      </c>
      <c r="I454">
        <v>172.6</v>
      </c>
      <c r="J454">
        <v>214.4</v>
      </c>
      <c r="K454">
        <v>193</v>
      </c>
      <c r="L454">
        <v>154.6</v>
      </c>
      <c r="M454">
        <v>154.30000000000001</v>
      </c>
    </row>
    <row r="455" spans="1:13" x14ac:dyDescent="0.35">
      <c r="A455" s="13" t="s">
        <v>17</v>
      </c>
      <c r="B455" t="s">
        <v>67</v>
      </c>
      <c r="C455" s="13">
        <v>166.5</v>
      </c>
      <c r="E455">
        <v>141.1</v>
      </c>
      <c r="F455">
        <v>183.6</v>
      </c>
      <c r="G455">
        <v>155</v>
      </c>
      <c r="H455">
        <v>160.6</v>
      </c>
      <c r="I455">
        <v>103</v>
      </c>
      <c r="J455">
        <v>138</v>
      </c>
      <c r="K455">
        <v>173.8</v>
      </c>
      <c r="L455">
        <v>150.9</v>
      </c>
      <c r="M455">
        <v>157.5</v>
      </c>
    </row>
    <row r="456" spans="1:13" x14ac:dyDescent="0.35">
      <c r="A456" s="12" t="s">
        <v>26</v>
      </c>
      <c r="B456" t="s">
        <v>67</v>
      </c>
      <c r="C456" s="12">
        <v>145.1</v>
      </c>
      <c r="E456">
        <v>153.30000000000001</v>
      </c>
      <c r="F456">
        <v>169.6</v>
      </c>
      <c r="G456">
        <v>139.30000000000001</v>
      </c>
      <c r="H456">
        <v>124.9</v>
      </c>
      <c r="I456">
        <v>156.80000000000001</v>
      </c>
      <c r="J456">
        <v>154.5</v>
      </c>
      <c r="K456">
        <v>167.6</v>
      </c>
      <c r="L456">
        <v>158.4</v>
      </c>
      <c r="M456">
        <v>162.1</v>
      </c>
    </row>
    <row r="457" spans="1:13" x14ac:dyDescent="0.35">
      <c r="A457" s="13" t="s">
        <v>28</v>
      </c>
      <c r="B457" t="s">
        <v>67</v>
      </c>
      <c r="C457" s="13">
        <v>150.30000000000001</v>
      </c>
      <c r="E457">
        <v>175.2</v>
      </c>
      <c r="F457">
        <v>136.5</v>
      </c>
      <c r="G457">
        <v>140.19999999999999</v>
      </c>
      <c r="H457">
        <v>172.3</v>
      </c>
      <c r="I457">
        <v>152.19999999999999</v>
      </c>
      <c r="J457">
        <v>111</v>
      </c>
      <c r="K457">
        <v>193.7</v>
      </c>
      <c r="L457">
        <v>141.4</v>
      </c>
      <c r="M457">
        <v>158.80000000000001</v>
      </c>
    </row>
    <row r="458" spans="1:13" x14ac:dyDescent="0.35">
      <c r="A458" s="12" t="s">
        <v>21</v>
      </c>
      <c r="B458" t="s">
        <v>67</v>
      </c>
      <c r="C458" s="12">
        <v>146.69999999999999</v>
      </c>
      <c r="E458">
        <v>204.7</v>
      </c>
      <c r="F458">
        <v>206.1</v>
      </c>
      <c r="G458">
        <v>177.8</v>
      </c>
      <c r="H458">
        <v>152.69999999999999</v>
      </c>
      <c r="I458">
        <v>147.5</v>
      </c>
      <c r="J458">
        <v>130</v>
      </c>
      <c r="K458">
        <v>164.7</v>
      </c>
      <c r="L458">
        <v>152.69999999999999</v>
      </c>
      <c r="M458">
        <v>175.6</v>
      </c>
    </row>
    <row r="459" spans="1:13" x14ac:dyDescent="0.35">
      <c r="A459" s="13" t="s">
        <v>25</v>
      </c>
      <c r="B459" t="s">
        <v>67</v>
      </c>
      <c r="C459" s="13">
        <v>136.80000000000001</v>
      </c>
      <c r="E459">
        <v>132.30000000000001</v>
      </c>
      <c r="F459">
        <v>176</v>
      </c>
      <c r="G459">
        <v>193</v>
      </c>
      <c r="H459">
        <v>154.30000000000001</v>
      </c>
      <c r="I459">
        <v>162.69999999999999</v>
      </c>
      <c r="J459">
        <v>142.80000000000001</v>
      </c>
      <c r="K459">
        <v>184.5</v>
      </c>
      <c r="L459">
        <v>140.80000000000001</v>
      </c>
      <c r="M459">
        <v>145.19999999999999</v>
      </c>
    </row>
    <row r="460" spans="1:13" x14ac:dyDescent="0.35">
      <c r="A460" s="12" t="s">
        <v>27</v>
      </c>
      <c r="B460" t="s">
        <v>67</v>
      </c>
      <c r="C460" s="12">
        <v>161.19999999999999</v>
      </c>
      <c r="E460">
        <v>122.6</v>
      </c>
      <c r="F460">
        <v>190.2</v>
      </c>
      <c r="G460">
        <v>209</v>
      </c>
      <c r="H460">
        <v>167.7</v>
      </c>
      <c r="I460">
        <v>136.80000000000001</v>
      </c>
      <c r="J460">
        <v>190</v>
      </c>
      <c r="K460">
        <v>170.8</v>
      </c>
      <c r="L460">
        <v>123.8</v>
      </c>
      <c r="M460">
        <v>160.5</v>
      </c>
    </row>
    <row r="461" spans="1:13" x14ac:dyDescent="0.35">
      <c r="A461" s="13" t="s">
        <v>25</v>
      </c>
      <c r="B461" t="s">
        <v>67</v>
      </c>
      <c r="C461" s="13">
        <v>131.69999999999999</v>
      </c>
      <c r="E461">
        <v>127.3</v>
      </c>
      <c r="F461">
        <v>153.5</v>
      </c>
      <c r="G461">
        <v>147</v>
      </c>
      <c r="H461">
        <v>161.5</v>
      </c>
      <c r="I461">
        <v>116.8</v>
      </c>
      <c r="J461">
        <v>128.19999999999999</v>
      </c>
      <c r="K461">
        <v>121</v>
      </c>
      <c r="L461">
        <v>136.6</v>
      </c>
      <c r="M461">
        <v>167.6</v>
      </c>
    </row>
    <row r="462" spans="1:13" x14ac:dyDescent="0.35">
      <c r="A462" s="12" t="s">
        <v>17</v>
      </c>
      <c r="B462" t="s">
        <v>67</v>
      </c>
      <c r="C462" s="12">
        <v>167.4</v>
      </c>
      <c r="E462">
        <v>169.3</v>
      </c>
      <c r="F462">
        <v>124.6</v>
      </c>
      <c r="G462">
        <v>196.3</v>
      </c>
      <c r="H462">
        <v>194</v>
      </c>
      <c r="I462">
        <v>122.3</v>
      </c>
      <c r="J462">
        <v>180.8</v>
      </c>
      <c r="K462">
        <v>191.7</v>
      </c>
      <c r="L462">
        <v>133.9</v>
      </c>
      <c r="M462">
        <v>155.4</v>
      </c>
    </row>
    <row r="463" spans="1:13" x14ac:dyDescent="0.35">
      <c r="A463" s="13" t="s">
        <v>28</v>
      </c>
      <c r="B463" t="s">
        <v>67</v>
      </c>
      <c r="C463" s="13">
        <v>199.8</v>
      </c>
      <c r="E463">
        <v>156.4</v>
      </c>
      <c r="F463">
        <v>153.9</v>
      </c>
      <c r="G463">
        <v>157.9</v>
      </c>
      <c r="H463">
        <v>189.4</v>
      </c>
      <c r="I463">
        <v>165.1</v>
      </c>
      <c r="J463">
        <v>142.30000000000001</v>
      </c>
      <c r="K463">
        <v>149.6</v>
      </c>
      <c r="L463">
        <v>210.7</v>
      </c>
      <c r="M463">
        <v>182.1</v>
      </c>
    </row>
    <row r="464" spans="1:13" x14ac:dyDescent="0.35">
      <c r="A464" s="12" t="s">
        <v>15</v>
      </c>
      <c r="B464" t="s">
        <v>67</v>
      </c>
      <c r="C464" s="12">
        <v>146.80000000000001</v>
      </c>
      <c r="E464">
        <v>179.6</v>
      </c>
      <c r="F464">
        <v>170.6</v>
      </c>
      <c r="G464">
        <v>146.69999999999999</v>
      </c>
      <c r="H464">
        <v>186</v>
      </c>
      <c r="I464">
        <v>162.19999999999999</v>
      </c>
      <c r="J464">
        <v>123.4</v>
      </c>
      <c r="K464">
        <v>136.1</v>
      </c>
      <c r="L464">
        <v>189.7</v>
      </c>
      <c r="M464">
        <v>166.9</v>
      </c>
    </row>
    <row r="465" spans="1:13" x14ac:dyDescent="0.35">
      <c r="A465" s="13" t="s">
        <v>26</v>
      </c>
      <c r="B465" t="s">
        <v>67</v>
      </c>
      <c r="C465" s="13">
        <v>155.19999999999999</v>
      </c>
      <c r="E465">
        <v>173.4</v>
      </c>
      <c r="F465">
        <v>173</v>
      </c>
      <c r="G465">
        <v>142.69999999999999</v>
      </c>
      <c r="H465">
        <v>179.9</v>
      </c>
      <c r="I465">
        <v>158.69999999999999</v>
      </c>
      <c r="J465">
        <v>137.69999999999999</v>
      </c>
      <c r="K465">
        <v>119.4</v>
      </c>
      <c r="L465">
        <v>155.80000000000001</v>
      </c>
      <c r="M465">
        <v>132</v>
      </c>
    </row>
    <row r="466" spans="1:13" x14ac:dyDescent="0.35">
      <c r="A466" s="12" t="s">
        <v>26</v>
      </c>
      <c r="B466" t="s">
        <v>67</v>
      </c>
      <c r="C466" s="12">
        <v>155.69999999999999</v>
      </c>
      <c r="E466">
        <v>183.5</v>
      </c>
      <c r="F466">
        <v>210.4</v>
      </c>
      <c r="G466">
        <v>124.8</v>
      </c>
      <c r="H466">
        <v>190.4</v>
      </c>
      <c r="I466">
        <v>156.5</v>
      </c>
      <c r="J466">
        <v>162.4</v>
      </c>
      <c r="K466">
        <v>125.5</v>
      </c>
      <c r="L466">
        <v>151.9</v>
      </c>
      <c r="M466">
        <v>177.7</v>
      </c>
    </row>
    <row r="467" spans="1:13" x14ac:dyDescent="0.35">
      <c r="A467" s="13" t="s">
        <v>26</v>
      </c>
      <c r="B467" t="s">
        <v>67</v>
      </c>
      <c r="C467" s="13">
        <v>172.7</v>
      </c>
      <c r="E467">
        <v>136.1</v>
      </c>
      <c r="F467">
        <v>167.1</v>
      </c>
      <c r="G467">
        <v>162.6</v>
      </c>
      <c r="H467">
        <v>162.80000000000001</v>
      </c>
      <c r="I467">
        <v>170</v>
      </c>
      <c r="J467">
        <v>132.80000000000001</v>
      </c>
      <c r="K467">
        <v>203.3</v>
      </c>
      <c r="L467">
        <v>171.4</v>
      </c>
      <c r="M467">
        <v>145.30000000000001</v>
      </c>
    </row>
    <row r="468" spans="1:13" x14ac:dyDescent="0.35">
      <c r="A468" s="12" t="s">
        <v>28</v>
      </c>
      <c r="B468" t="s">
        <v>67</v>
      </c>
      <c r="C468" s="12">
        <v>183.9</v>
      </c>
      <c r="E468">
        <v>132.69999999999999</v>
      </c>
      <c r="F468">
        <v>151.19999999999999</v>
      </c>
      <c r="G468">
        <v>153.5</v>
      </c>
      <c r="H468">
        <v>172.6</v>
      </c>
      <c r="I468">
        <v>182.5</v>
      </c>
      <c r="J468">
        <v>213.7</v>
      </c>
      <c r="K468">
        <v>141.6</v>
      </c>
      <c r="L468">
        <v>153.1</v>
      </c>
      <c r="M468">
        <v>150.1</v>
      </c>
    </row>
    <row r="469" spans="1:13" x14ac:dyDescent="0.35">
      <c r="A469" s="13" t="s">
        <v>25</v>
      </c>
      <c r="B469" t="s">
        <v>67</v>
      </c>
      <c r="C469" s="13">
        <v>216</v>
      </c>
      <c r="E469">
        <v>142.80000000000001</v>
      </c>
      <c r="F469">
        <v>134.4</v>
      </c>
      <c r="G469">
        <v>145.5</v>
      </c>
      <c r="H469">
        <v>146.80000000000001</v>
      </c>
      <c r="I469">
        <v>129.69999999999999</v>
      </c>
      <c r="J469">
        <v>149</v>
      </c>
      <c r="K469">
        <v>153.30000000000001</v>
      </c>
      <c r="L469">
        <v>167.8</v>
      </c>
      <c r="M469">
        <v>141.5</v>
      </c>
    </row>
    <row r="470" spans="1:13" x14ac:dyDescent="0.35">
      <c r="A470" s="12" t="s">
        <v>15</v>
      </c>
      <c r="B470" t="s">
        <v>67</v>
      </c>
      <c r="C470" s="12">
        <v>203.3</v>
      </c>
      <c r="E470">
        <v>146.69999999999999</v>
      </c>
      <c r="F470">
        <v>160.19999999999999</v>
      </c>
      <c r="G470">
        <v>184.4</v>
      </c>
      <c r="H470">
        <v>204.7</v>
      </c>
      <c r="I470">
        <v>227.6</v>
      </c>
      <c r="J470">
        <v>163.1</v>
      </c>
      <c r="K470">
        <v>141</v>
      </c>
      <c r="L470">
        <v>113.6</v>
      </c>
      <c r="M470">
        <v>138.6</v>
      </c>
    </row>
    <row r="471" spans="1:13" x14ac:dyDescent="0.35">
      <c r="A471" s="13" t="s">
        <v>28</v>
      </c>
      <c r="B471" t="s">
        <v>67</v>
      </c>
      <c r="C471" s="13">
        <v>213.5</v>
      </c>
      <c r="E471">
        <v>135</v>
      </c>
      <c r="F471">
        <v>170.5</v>
      </c>
      <c r="G471">
        <v>165.9</v>
      </c>
      <c r="H471">
        <v>180.2</v>
      </c>
      <c r="I471">
        <v>136.69999999999999</v>
      </c>
      <c r="J471">
        <v>175</v>
      </c>
      <c r="K471">
        <v>177.4</v>
      </c>
      <c r="L471">
        <v>103.3</v>
      </c>
      <c r="M471">
        <v>169.2</v>
      </c>
    </row>
    <row r="472" spans="1:13" x14ac:dyDescent="0.35">
      <c r="A472" s="12" t="s">
        <v>17</v>
      </c>
      <c r="B472" t="s">
        <v>67</v>
      </c>
      <c r="C472" s="12">
        <v>174</v>
      </c>
      <c r="E472">
        <v>134.80000000000001</v>
      </c>
      <c r="F472">
        <v>170</v>
      </c>
      <c r="G472">
        <v>138.1</v>
      </c>
      <c r="H472">
        <v>134</v>
      </c>
      <c r="I472">
        <v>147.4</v>
      </c>
      <c r="J472">
        <v>139.6</v>
      </c>
      <c r="K472">
        <v>130.19999999999999</v>
      </c>
      <c r="L472">
        <v>121.2</v>
      </c>
      <c r="M472">
        <v>172.2</v>
      </c>
    </row>
    <row r="473" spans="1:13" x14ac:dyDescent="0.35">
      <c r="A473" s="13" t="s">
        <v>24</v>
      </c>
      <c r="B473" t="s">
        <v>67</v>
      </c>
      <c r="C473" s="13">
        <v>168.7</v>
      </c>
      <c r="E473">
        <v>153</v>
      </c>
      <c r="F473">
        <v>171.8</v>
      </c>
      <c r="G473">
        <v>143.9</v>
      </c>
      <c r="H473">
        <v>145.5</v>
      </c>
      <c r="I473">
        <v>139.5</v>
      </c>
      <c r="J473">
        <v>148.5</v>
      </c>
      <c r="K473">
        <v>129</v>
      </c>
      <c r="L473">
        <v>146</v>
      </c>
      <c r="M473">
        <v>135.4</v>
      </c>
    </row>
    <row r="474" spans="1:13" x14ac:dyDescent="0.35">
      <c r="A474" s="12" t="s">
        <v>17</v>
      </c>
      <c r="B474" t="s">
        <v>67</v>
      </c>
      <c r="C474" s="12">
        <v>144.9</v>
      </c>
      <c r="E474">
        <v>164.7</v>
      </c>
      <c r="F474">
        <v>130.1</v>
      </c>
      <c r="G474">
        <v>194.3</v>
      </c>
      <c r="H474">
        <v>157.30000000000001</v>
      </c>
      <c r="I474">
        <v>150.9</v>
      </c>
      <c r="J474">
        <v>137.30000000000001</v>
      </c>
      <c r="K474">
        <v>175.3</v>
      </c>
      <c r="L474">
        <v>118.7</v>
      </c>
      <c r="M474">
        <v>183.7</v>
      </c>
    </row>
    <row r="475" spans="1:13" x14ac:dyDescent="0.35">
      <c r="A475" s="13" t="s">
        <v>27</v>
      </c>
      <c r="B475" t="s">
        <v>67</v>
      </c>
      <c r="C475" s="13">
        <v>170</v>
      </c>
      <c r="E475">
        <v>156.6</v>
      </c>
      <c r="F475">
        <v>205.4</v>
      </c>
      <c r="G475">
        <v>159.5</v>
      </c>
      <c r="H475">
        <v>134.9</v>
      </c>
      <c r="I475">
        <v>168.6</v>
      </c>
      <c r="J475">
        <v>109.8</v>
      </c>
      <c r="K475">
        <v>189.2</v>
      </c>
      <c r="L475">
        <v>157.4</v>
      </c>
      <c r="M475">
        <v>142.1</v>
      </c>
    </row>
    <row r="476" spans="1:13" x14ac:dyDescent="0.35">
      <c r="A476" s="12" t="s">
        <v>24</v>
      </c>
      <c r="B476" t="s">
        <v>67</v>
      </c>
      <c r="C476" s="12">
        <v>180.6</v>
      </c>
      <c r="E476">
        <v>102.5</v>
      </c>
      <c r="F476">
        <v>196.9</v>
      </c>
      <c r="G476">
        <v>182.4</v>
      </c>
      <c r="H476">
        <v>163.4</v>
      </c>
      <c r="I476">
        <v>133.9</v>
      </c>
      <c r="J476">
        <v>187.1</v>
      </c>
      <c r="K476">
        <v>159.19999999999999</v>
      </c>
      <c r="L476">
        <v>106.2</v>
      </c>
      <c r="M476">
        <v>154.6</v>
      </c>
    </row>
    <row r="477" spans="1:13" x14ac:dyDescent="0.35">
      <c r="A477" s="13" t="s">
        <v>17</v>
      </c>
      <c r="B477" t="s">
        <v>67</v>
      </c>
      <c r="C477" s="13">
        <v>155.4</v>
      </c>
      <c r="E477">
        <v>186.6</v>
      </c>
      <c r="F477">
        <v>170.4</v>
      </c>
      <c r="G477">
        <v>150.9</v>
      </c>
      <c r="H477">
        <v>131.30000000000001</v>
      </c>
      <c r="I477">
        <v>138.9</v>
      </c>
      <c r="J477">
        <v>133.4</v>
      </c>
      <c r="K477">
        <v>126.9</v>
      </c>
      <c r="L477">
        <v>141</v>
      </c>
      <c r="M477">
        <v>158.19999999999999</v>
      </c>
    </row>
    <row r="478" spans="1:13" x14ac:dyDescent="0.35">
      <c r="A478" s="12" t="s">
        <v>15</v>
      </c>
      <c r="B478" t="s">
        <v>67</v>
      </c>
      <c r="C478" s="12">
        <v>152.69999999999999</v>
      </c>
      <c r="E478">
        <v>162.80000000000001</v>
      </c>
      <c r="F478">
        <v>113.7</v>
      </c>
      <c r="G478">
        <v>170.7</v>
      </c>
      <c r="H478">
        <v>154</v>
      </c>
      <c r="I478">
        <v>151.80000000000001</v>
      </c>
      <c r="J478">
        <v>124.2</v>
      </c>
      <c r="K478">
        <v>114.7</v>
      </c>
      <c r="L478">
        <v>184.1</v>
      </c>
      <c r="M478">
        <v>172.2</v>
      </c>
    </row>
    <row r="479" spans="1:13" x14ac:dyDescent="0.35">
      <c r="A479" s="13" t="s">
        <v>29</v>
      </c>
      <c r="B479" t="s">
        <v>67</v>
      </c>
      <c r="C479" s="13">
        <v>170.7</v>
      </c>
      <c r="E479">
        <v>137.19999999999999</v>
      </c>
      <c r="F479">
        <v>159.4</v>
      </c>
      <c r="G479">
        <v>115.9</v>
      </c>
      <c r="H479">
        <v>157.30000000000001</v>
      </c>
      <c r="I479">
        <v>156.19999999999999</v>
      </c>
      <c r="J479">
        <v>163.69999999999999</v>
      </c>
      <c r="K479">
        <v>207.7</v>
      </c>
      <c r="L479">
        <v>214.7</v>
      </c>
      <c r="M479">
        <v>217.7</v>
      </c>
    </row>
    <row r="480" spans="1:13" x14ac:dyDescent="0.35">
      <c r="A480" s="12" t="s">
        <v>29</v>
      </c>
      <c r="B480" t="s">
        <v>67</v>
      </c>
      <c r="C480" s="12">
        <v>160.9</v>
      </c>
      <c r="E480">
        <v>118.7</v>
      </c>
      <c r="F480">
        <v>106.4</v>
      </c>
      <c r="G480">
        <v>163.9</v>
      </c>
      <c r="H480">
        <v>178.8</v>
      </c>
      <c r="I480">
        <v>168.2</v>
      </c>
      <c r="J480">
        <v>142.5</v>
      </c>
      <c r="K480">
        <v>157.5</v>
      </c>
      <c r="L480">
        <v>169.2</v>
      </c>
      <c r="M480">
        <v>137.1</v>
      </c>
    </row>
    <row r="481" spans="1:13" x14ac:dyDescent="0.35">
      <c r="A481" s="13" t="s">
        <v>29</v>
      </c>
      <c r="B481" t="s">
        <v>67</v>
      </c>
      <c r="C481" s="13">
        <v>181.6</v>
      </c>
      <c r="E481">
        <v>150.4</v>
      </c>
      <c r="F481">
        <v>146.30000000000001</v>
      </c>
      <c r="G481">
        <v>165.1</v>
      </c>
      <c r="H481">
        <v>166.1</v>
      </c>
      <c r="I481">
        <v>148.9</v>
      </c>
      <c r="J481">
        <v>157.5</v>
      </c>
      <c r="K481">
        <v>205.7</v>
      </c>
      <c r="L481">
        <v>196.6</v>
      </c>
      <c r="M481">
        <v>142.80000000000001</v>
      </c>
    </row>
    <row r="482" spans="1:13" x14ac:dyDescent="0.35">
      <c r="A482" s="12" t="s">
        <v>27</v>
      </c>
      <c r="B482" t="s">
        <v>67</v>
      </c>
      <c r="C482" s="12">
        <v>189.9</v>
      </c>
      <c r="E482">
        <v>149.9</v>
      </c>
      <c r="F482">
        <v>139.1</v>
      </c>
      <c r="G482">
        <v>181.5</v>
      </c>
      <c r="H482">
        <v>146.19999999999999</v>
      </c>
      <c r="I482">
        <v>133.9</v>
      </c>
      <c r="J482">
        <v>127.3</v>
      </c>
      <c r="K482">
        <v>199.3</v>
      </c>
      <c r="L482">
        <v>132.80000000000001</v>
      </c>
      <c r="M482">
        <v>188</v>
      </c>
    </row>
    <row r="483" spans="1:13" x14ac:dyDescent="0.35">
      <c r="A483" s="13" t="s">
        <v>27</v>
      </c>
      <c r="B483" t="s">
        <v>67</v>
      </c>
      <c r="C483" s="13">
        <v>186</v>
      </c>
      <c r="E483">
        <v>150.1</v>
      </c>
      <c r="F483">
        <v>130.19999999999999</v>
      </c>
      <c r="G483">
        <v>163.5</v>
      </c>
      <c r="H483">
        <v>139.1</v>
      </c>
      <c r="I483">
        <v>199.4</v>
      </c>
      <c r="J483">
        <v>155.69999999999999</v>
      </c>
      <c r="K483">
        <v>155.1</v>
      </c>
      <c r="L483">
        <v>163</v>
      </c>
      <c r="M483">
        <v>190.9</v>
      </c>
    </row>
    <row r="484" spans="1:13" x14ac:dyDescent="0.35">
      <c r="A484" s="12" t="s">
        <v>29</v>
      </c>
      <c r="B484" t="s">
        <v>67</v>
      </c>
      <c r="C484" s="12">
        <v>166</v>
      </c>
      <c r="E484">
        <v>177</v>
      </c>
      <c r="F484">
        <v>165.5</v>
      </c>
      <c r="G484">
        <v>127</v>
      </c>
      <c r="H484">
        <v>173.4</v>
      </c>
      <c r="I484">
        <v>125.4</v>
      </c>
      <c r="J484">
        <v>125.5</v>
      </c>
      <c r="K484">
        <v>165.6</v>
      </c>
      <c r="L484">
        <v>201.5</v>
      </c>
      <c r="M484">
        <v>148.30000000000001</v>
      </c>
    </row>
    <row r="485" spans="1:13" x14ac:dyDescent="0.35">
      <c r="A485" s="13" t="s">
        <v>21</v>
      </c>
      <c r="B485" t="s">
        <v>67</v>
      </c>
      <c r="C485" s="13">
        <v>129.69999999999999</v>
      </c>
      <c r="E485">
        <v>184.6</v>
      </c>
      <c r="F485">
        <v>189.6</v>
      </c>
      <c r="G485">
        <v>181</v>
      </c>
      <c r="H485">
        <v>149</v>
      </c>
      <c r="I485">
        <v>139.30000000000001</v>
      </c>
      <c r="J485">
        <v>124.3</v>
      </c>
      <c r="K485">
        <v>197.3</v>
      </c>
      <c r="L485">
        <v>163.9</v>
      </c>
      <c r="M485">
        <v>183.8</v>
      </c>
    </row>
    <row r="486" spans="1:13" x14ac:dyDescent="0.35">
      <c r="A486" s="12" t="s">
        <v>26</v>
      </c>
      <c r="B486" t="s">
        <v>67</v>
      </c>
      <c r="C486" s="12">
        <v>165</v>
      </c>
      <c r="E486">
        <v>178.3</v>
      </c>
      <c r="F486">
        <v>125.2</v>
      </c>
      <c r="G486">
        <v>135</v>
      </c>
      <c r="H486">
        <v>157.69999999999999</v>
      </c>
      <c r="I486">
        <v>117.3</v>
      </c>
      <c r="J486">
        <v>166.1</v>
      </c>
      <c r="K486">
        <v>133.30000000000001</v>
      </c>
      <c r="L486">
        <v>141.9</v>
      </c>
      <c r="M486">
        <v>180.2</v>
      </c>
    </row>
    <row r="487" spans="1:13" x14ac:dyDescent="0.35">
      <c r="A487" s="13" t="s">
        <v>24</v>
      </c>
      <c r="B487" t="s">
        <v>67</v>
      </c>
      <c r="C487" s="13">
        <v>145.6</v>
      </c>
      <c r="E487">
        <v>121.2</v>
      </c>
      <c r="F487">
        <v>177.3</v>
      </c>
      <c r="G487">
        <v>206.1</v>
      </c>
      <c r="H487">
        <v>154.69999999999999</v>
      </c>
      <c r="I487">
        <v>180.5</v>
      </c>
      <c r="J487">
        <v>153.5</v>
      </c>
      <c r="K487">
        <v>144.30000000000001</v>
      </c>
      <c r="L487">
        <v>159.9</v>
      </c>
      <c r="M487">
        <v>141.80000000000001</v>
      </c>
    </row>
    <row r="488" spans="1:13" x14ac:dyDescent="0.35">
      <c r="A488" s="12" t="s">
        <v>24</v>
      </c>
      <c r="B488" t="s">
        <v>67</v>
      </c>
      <c r="C488" s="12">
        <v>121</v>
      </c>
      <c r="E488">
        <v>143.19999999999999</v>
      </c>
      <c r="F488">
        <v>184.6</v>
      </c>
      <c r="G488">
        <v>159.6</v>
      </c>
      <c r="H488">
        <v>161</v>
      </c>
      <c r="I488">
        <v>167.8</v>
      </c>
      <c r="J488">
        <v>137.80000000000001</v>
      </c>
      <c r="K488">
        <v>144.5</v>
      </c>
      <c r="L488">
        <v>172.5</v>
      </c>
      <c r="M488">
        <v>162.19999999999999</v>
      </c>
    </row>
    <row r="489" spans="1:13" x14ac:dyDescent="0.35">
      <c r="A489" s="13" t="s">
        <v>26</v>
      </c>
      <c r="B489" t="s">
        <v>67</v>
      </c>
      <c r="C489" s="13">
        <v>151.69999999999999</v>
      </c>
      <c r="E489">
        <v>175</v>
      </c>
      <c r="F489">
        <v>109.4</v>
      </c>
      <c r="G489">
        <v>172.2</v>
      </c>
      <c r="H489">
        <v>167.4</v>
      </c>
      <c r="I489">
        <v>163.6</v>
      </c>
      <c r="J489">
        <v>174.7</v>
      </c>
      <c r="K489">
        <v>151.30000000000001</v>
      </c>
      <c r="L489">
        <v>147.1</v>
      </c>
      <c r="M489">
        <v>116.2</v>
      </c>
    </row>
    <row r="490" spans="1:13" x14ac:dyDescent="0.35">
      <c r="A490" s="12" t="s">
        <v>25</v>
      </c>
      <c r="B490" t="s">
        <v>67</v>
      </c>
      <c r="C490" s="12">
        <v>130</v>
      </c>
      <c r="E490">
        <v>162.5</v>
      </c>
      <c r="F490">
        <v>204.9</v>
      </c>
      <c r="G490">
        <v>178.3</v>
      </c>
      <c r="H490">
        <v>123.1</v>
      </c>
      <c r="I490">
        <v>167.7</v>
      </c>
      <c r="J490">
        <v>159.4</v>
      </c>
      <c r="K490">
        <v>131.9</v>
      </c>
      <c r="L490">
        <v>147.4</v>
      </c>
      <c r="M490">
        <v>191.7</v>
      </c>
    </row>
    <row r="491" spans="1:13" x14ac:dyDescent="0.35">
      <c r="A491" s="13" t="s">
        <v>21</v>
      </c>
      <c r="B491" t="s">
        <v>67</v>
      </c>
      <c r="C491" s="13">
        <v>128.30000000000001</v>
      </c>
      <c r="E491">
        <v>173.9</v>
      </c>
      <c r="F491">
        <v>194.3</v>
      </c>
      <c r="G491">
        <v>135.80000000000001</v>
      </c>
      <c r="H491">
        <v>165.2</v>
      </c>
      <c r="I491">
        <v>132.9</v>
      </c>
      <c r="J491">
        <v>148.19999999999999</v>
      </c>
      <c r="K491">
        <v>189.2</v>
      </c>
      <c r="L491">
        <v>176.6</v>
      </c>
      <c r="M491">
        <v>126.3</v>
      </c>
    </row>
    <row r="492" spans="1:13" x14ac:dyDescent="0.35">
      <c r="A492" s="12" t="s">
        <v>29</v>
      </c>
      <c r="B492" t="s">
        <v>67</v>
      </c>
      <c r="C492" s="12">
        <v>164.1</v>
      </c>
      <c r="E492">
        <v>178.8</v>
      </c>
      <c r="F492">
        <v>153.4</v>
      </c>
      <c r="G492">
        <v>145.1</v>
      </c>
      <c r="H492">
        <v>179.6</v>
      </c>
      <c r="I492">
        <v>164.8</v>
      </c>
      <c r="J492">
        <v>145.9</v>
      </c>
      <c r="K492">
        <v>165.7</v>
      </c>
      <c r="L492">
        <v>208.7</v>
      </c>
      <c r="M492">
        <v>155.1</v>
      </c>
    </row>
    <row r="493" spans="1:13" x14ac:dyDescent="0.35">
      <c r="A493" s="13" t="s">
        <v>26</v>
      </c>
      <c r="B493" t="s">
        <v>67</v>
      </c>
      <c r="C493" s="13">
        <v>179.4</v>
      </c>
      <c r="E493">
        <v>166.3</v>
      </c>
      <c r="F493">
        <v>141.69999999999999</v>
      </c>
      <c r="G493">
        <v>132</v>
      </c>
      <c r="H493">
        <v>141.9</v>
      </c>
      <c r="I493">
        <v>154.1</v>
      </c>
      <c r="J493">
        <v>201</v>
      </c>
      <c r="K493">
        <v>169.8</v>
      </c>
      <c r="L493">
        <v>153.19999999999999</v>
      </c>
      <c r="M493">
        <v>144.1</v>
      </c>
    </row>
    <row r="494" spans="1:13" x14ac:dyDescent="0.35">
      <c r="A494" s="12" t="s">
        <v>28</v>
      </c>
      <c r="B494" t="s">
        <v>67</v>
      </c>
      <c r="C494" s="12">
        <v>154.1</v>
      </c>
      <c r="E494">
        <v>134.1</v>
      </c>
      <c r="F494">
        <v>164.6</v>
      </c>
      <c r="G494">
        <v>130</v>
      </c>
      <c r="H494">
        <v>202.2</v>
      </c>
      <c r="I494">
        <v>175</v>
      </c>
      <c r="J494">
        <v>101.3</v>
      </c>
      <c r="K494">
        <v>85.6</v>
      </c>
      <c r="L494">
        <v>170.4</v>
      </c>
      <c r="M494">
        <v>132.4</v>
      </c>
    </row>
    <row r="495" spans="1:13" x14ac:dyDescent="0.35">
      <c r="A495" s="13" t="s">
        <v>24</v>
      </c>
      <c r="B495" t="s">
        <v>67</v>
      </c>
      <c r="C495" s="13">
        <v>157.30000000000001</v>
      </c>
      <c r="E495">
        <v>168.2</v>
      </c>
      <c r="F495">
        <v>131.4</v>
      </c>
      <c r="G495">
        <v>192.7</v>
      </c>
      <c r="H495">
        <v>160.6</v>
      </c>
      <c r="I495">
        <v>184.3</v>
      </c>
      <c r="J495">
        <v>119.2</v>
      </c>
      <c r="K495">
        <v>165.4</v>
      </c>
      <c r="L495">
        <v>161.4</v>
      </c>
      <c r="M495">
        <v>176.1</v>
      </c>
    </row>
    <row r="496" spans="1:13" x14ac:dyDescent="0.35">
      <c r="A496" s="12" t="s">
        <v>28</v>
      </c>
      <c r="B496" t="s">
        <v>67</v>
      </c>
      <c r="C496" s="12">
        <v>144.80000000000001</v>
      </c>
      <c r="E496">
        <v>147.30000000000001</v>
      </c>
      <c r="F496">
        <v>157.6</v>
      </c>
      <c r="G496">
        <v>138.80000000000001</v>
      </c>
      <c r="H496">
        <v>143.19999999999999</v>
      </c>
      <c r="I496">
        <v>146</v>
      </c>
      <c r="J496">
        <v>147.69999999999999</v>
      </c>
      <c r="K496">
        <v>129.80000000000001</v>
      </c>
      <c r="L496">
        <v>178.4</v>
      </c>
      <c r="M496">
        <v>158.80000000000001</v>
      </c>
    </row>
    <row r="497" spans="1:13" x14ac:dyDescent="0.35">
      <c r="A497" s="13" t="s">
        <v>26</v>
      </c>
      <c r="B497" t="s">
        <v>67</v>
      </c>
      <c r="C497" s="13">
        <v>185.5</v>
      </c>
      <c r="E497">
        <v>150.9</v>
      </c>
      <c r="F497">
        <v>155.5</v>
      </c>
      <c r="G497">
        <v>145.19999999999999</v>
      </c>
      <c r="H497">
        <v>180.8</v>
      </c>
      <c r="I497">
        <v>150.1</v>
      </c>
      <c r="J497">
        <v>117.3</v>
      </c>
      <c r="K497">
        <v>163.5</v>
      </c>
      <c r="L497">
        <v>146.1</v>
      </c>
      <c r="M497">
        <v>175.3</v>
      </c>
    </row>
    <row r="498" spans="1:13" x14ac:dyDescent="0.35">
      <c r="A498" s="12" t="s">
        <v>26</v>
      </c>
      <c r="B498" t="s">
        <v>67</v>
      </c>
      <c r="C498" s="12">
        <v>147.5</v>
      </c>
      <c r="E498">
        <v>153.9</v>
      </c>
      <c r="F498">
        <v>203.9</v>
      </c>
      <c r="G498">
        <v>160.69999999999999</v>
      </c>
      <c r="H498">
        <v>201.5</v>
      </c>
      <c r="I498">
        <v>204.2</v>
      </c>
      <c r="J498">
        <v>159.30000000000001</v>
      </c>
      <c r="K498">
        <v>146.4</v>
      </c>
      <c r="L498">
        <v>172.4</v>
      </c>
      <c r="M498">
        <v>167.7</v>
      </c>
    </row>
    <row r="499" spans="1:13" x14ac:dyDescent="0.35">
      <c r="A499" s="13" t="s">
        <v>17</v>
      </c>
      <c r="B499" t="s">
        <v>67</v>
      </c>
      <c r="C499" s="13">
        <v>179.8</v>
      </c>
      <c r="E499">
        <v>175.6</v>
      </c>
      <c r="F499">
        <v>177.3</v>
      </c>
      <c r="G499">
        <v>127.6</v>
      </c>
      <c r="H499">
        <v>220.7</v>
      </c>
      <c r="I499">
        <v>129.5</v>
      </c>
      <c r="J499">
        <v>120.6</v>
      </c>
      <c r="K499">
        <v>153.5</v>
      </c>
      <c r="L499">
        <v>133.69999999999999</v>
      </c>
      <c r="M499">
        <v>104.3</v>
      </c>
    </row>
    <row r="500" spans="1:13" x14ac:dyDescent="0.35">
      <c r="A500" s="12" t="s">
        <v>17</v>
      </c>
      <c r="B500" t="s">
        <v>67</v>
      </c>
      <c r="C500" s="12">
        <v>174.7</v>
      </c>
      <c r="E500">
        <v>139.5</v>
      </c>
      <c r="F500">
        <v>172.7</v>
      </c>
      <c r="G500">
        <v>108.8</v>
      </c>
      <c r="H500">
        <v>149.9</v>
      </c>
      <c r="I500">
        <v>149.69999999999999</v>
      </c>
      <c r="J500">
        <v>141.1</v>
      </c>
      <c r="K500">
        <v>156.9</v>
      </c>
      <c r="L500">
        <v>224.3</v>
      </c>
      <c r="M500">
        <v>157.4</v>
      </c>
    </row>
    <row r="501" spans="1:13" x14ac:dyDescent="0.35">
      <c r="A501" s="13" t="s">
        <v>15</v>
      </c>
      <c r="B501" t="s">
        <v>67</v>
      </c>
      <c r="C501" s="13">
        <v>130.30000000000001</v>
      </c>
      <c r="E501">
        <v>160</v>
      </c>
      <c r="F501">
        <v>173.1</v>
      </c>
      <c r="G501">
        <v>165.8</v>
      </c>
      <c r="H501">
        <v>200.2</v>
      </c>
      <c r="I501">
        <v>129.5</v>
      </c>
      <c r="J501">
        <v>126.6</v>
      </c>
      <c r="K501">
        <v>173.7</v>
      </c>
      <c r="L501">
        <v>194.8</v>
      </c>
      <c r="M501">
        <v>155.4</v>
      </c>
    </row>
    <row r="502" spans="1:13" x14ac:dyDescent="0.35">
      <c r="A502" s="12" t="s">
        <v>15</v>
      </c>
      <c r="B502" t="s">
        <v>67</v>
      </c>
      <c r="C502" s="12">
        <v>156.4</v>
      </c>
      <c r="E502">
        <v>141.6</v>
      </c>
      <c r="F502">
        <v>180.2</v>
      </c>
      <c r="G502">
        <v>153.69999999999999</v>
      </c>
      <c r="H502">
        <v>177.4</v>
      </c>
      <c r="I502">
        <v>130.30000000000001</v>
      </c>
      <c r="J502">
        <v>138.9</v>
      </c>
      <c r="K502">
        <v>208.3</v>
      </c>
      <c r="L502">
        <v>182</v>
      </c>
      <c r="M502">
        <v>183.5</v>
      </c>
    </row>
    <row r="503" spans="1:13" x14ac:dyDescent="0.35">
      <c r="A503" s="13" t="s">
        <v>27</v>
      </c>
      <c r="B503" t="s">
        <v>67</v>
      </c>
      <c r="C503" s="13">
        <v>172.3</v>
      </c>
      <c r="E503">
        <v>138.80000000000001</v>
      </c>
      <c r="F503">
        <v>165.9</v>
      </c>
      <c r="G503">
        <v>154.30000000000001</v>
      </c>
      <c r="H503">
        <v>211.7</v>
      </c>
      <c r="I503">
        <v>163.9</v>
      </c>
      <c r="J503">
        <v>128.6</v>
      </c>
      <c r="K503">
        <v>115.8</v>
      </c>
      <c r="L503">
        <v>179.7</v>
      </c>
      <c r="M503">
        <v>168.9</v>
      </c>
    </row>
    <row r="504" spans="1:13" x14ac:dyDescent="0.35">
      <c r="A504" s="12" t="s">
        <v>27</v>
      </c>
      <c r="B504" t="s">
        <v>67</v>
      </c>
      <c r="C504" s="12">
        <v>141.6</v>
      </c>
      <c r="E504">
        <v>116.9</v>
      </c>
      <c r="F504">
        <v>151.19999999999999</v>
      </c>
      <c r="G504">
        <v>191.3</v>
      </c>
      <c r="H504">
        <v>167.5</v>
      </c>
      <c r="I504">
        <v>193.5</v>
      </c>
      <c r="J504">
        <v>134.80000000000001</v>
      </c>
      <c r="K504">
        <v>138.9</v>
      </c>
      <c r="L504">
        <v>155.5</v>
      </c>
      <c r="M504">
        <v>122.3</v>
      </c>
    </row>
    <row r="505" spans="1:13" x14ac:dyDescent="0.35">
      <c r="A505" s="13" t="s">
        <v>29</v>
      </c>
      <c r="B505" t="s">
        <v>67</v>
      </c>
      <c r="C505" s="13">
        <v>124.9</v>
      </c>
      <c r="E505">
        <v>164.6</v>
      </c>
      <c r="F505">
        <v>162.9</v>
      </c>
      <c r="G505">
        <v>110</v>
      </c>
      <c r="H505">
        <v>156.19999999999999</v>
      </c>
      <c r="I505">
        <v>202.7</v>
      </c>
      <c r="J505">
        <v>151.19999999999999</v>
      </c>
      <c r="K505">
        <v>157.30000000000001</v>
      </c>
      <c r="L505">
        <v>132.1</v>
      </c>
      <c r="M505">
        <v>181</v>
      </c>
    </row>
    <row r="506" spans="1:13" x14ac:dyDescent="0.35">
      <c r="A506" s="12" t="s">
        <v>17</v>
      </c>
      <c r="B506" t="s">
        <v>67</v>
      </c>
      <c r="C506" s="12">
        <v>155.80000000000001</v>
      </c>
      <c r="E506">
        <v>116.1</v>
      </c>
      <c r="F506">
        <v>177.9</v>
      </c>
      <c r="G506">
        <v>151.80000000000001</v>
      </c>
      <c r="H506">
        <v>149.1</v>
      </c>
      <c r="I506">
        <v>152.80000000000001</v>
      </c>
      <c r="J506">
        <v>118.5</v>
      </c>
      <c r="K506">
        <v>148.1</v>
      </c>
      <c r="L506">
        <v>178.6</v>
      </c>
      <c r="M506">
        <v>186.9</v>
      </c>
    </row>
    <row r="507" spans="1:13" x14ac:dyDescent="0.35">
      <c r="A507" s="13" t="s">
        <v>29</v>
      </c>
      <c r="B507" t="s">
        <v>67</v>
      </c>
      <c r="C507" s="13">
        <v>171.2</v>
      </c>
      <c r="E507">
        <v>157.69999999999999</v>
      </c>
      <c r="F507">
        <v>158.9</v>
      </c>
      <c r="G507">
        <v>154.19999999999999</v>
      </c>
      <c r="H507">
        <v>155.9</v>
      </c>
      <c r="I507">
        <v>184.7</v>
      </c>
      <c r="J507">
        <v>110</v>
      </c>
      <c r="K507">
        <v>175.5</v>
      </c>
      <c r="L507">
        <v>137.80000000000001</v>
      </c>
      <c r="M507">
        <v>165.7</v>
      </c>
    </row>
    <row r="508" spans="1:13" x14ac:dyDescent="0.35">
      <c r="A508" s="12" t="s">
        <v>26</v>
      </c>
      <c r="B508" t="s">
        <v>67</v>
      </c>
      <c r="C508" s="12">
        <v>118</v>
      </c>
      <c r="E508">
        <v>163.5</v>
      </c>
      <c r="F508">
        <v>214.6</v>
      </c>
      <c r="G508">
        <v>122.1</v>
      </c>
      <c r="H508">
        <v>162.9</v>
      </c>
      <c r="I508">
        <v>157.6</v>
      </c>
      <c r="J508">
        <v>144.19999999999999</v>
      </c>
      <c r="K508">
        <v>156.69999999999999</v>
      </c>
      <c r="L508">
        <v>164.1</v>
      </c>
      <c r="M508">
        <v>127.9</v>
      </c>
    </row>
    <row r="509" spans="1:13" x14ac:dyDescent="0.35">
      <c r="A509" s="13" t="s">
        <v>29</v>
      </c>
      <c r="B509" t="s">
        <v>67</v>
      </c>
      <c r="C509" s="13">
        <v>143.6</v>
      </c>
      <c r="E509">
        <v>157.80000000000001</v>
      </c>
      <c r="F509">
        <v>173.1</v>
      </c>
      <c r="G509">
        <v>101.1</v>
      </c>
      <c r="H509">
        <v>159.5</v>
      </c>
      <c r="I509">
        <v>146.19999999999999</v>
      </c>
      <c r="J509">
        <v>117</v>
      </c>
      <c r="K509">
        <v>167.9</v>
      </c>
      <c r="L509">
        <v>117.3</v>
      </c>
      <c r="M509">
        <v>186.2</v>
      </c>
    </row>
    <row r="510" spans="1:13" x14ac:dyDescent="0.35">
      <c r="A510" s="12" t="s">
        <v>26</v>
      </c>
      <c r="B510" t="s">
        <v>67</v>
      </c>
      <c r="C510" s="12">
        <v>145.4</v>
      </c>
      <c r="E510">
        <v>140.5</v>
      </c>
      <c r="F510">
        <v>135</v>
      </c>
      <c r="G510">
        <v>142.19999999999999</v>
      </c>
      <c r="H510">
        <v>164.9</v>
      </c>
      <c r="I510">
        <v>179.7</v>
      </c>
      <c r="J510">
        <v>126</v>
      </c>
      <c r="K510">
        <v>127.1</v>
      </c>
      <c r="L510">
        <v>187.9</v>
      </c>
      <c r="M510">
        <v>182.6</v>
      </c>
    </row>
    <row r="511" spans="1:13" x14ac:dyDescent="0.35">
      <c r="A511" s="13" t="s">
        <v>24</v>
      </c>
      <c r="B511" t="s">
        <v>67</v>
      </c>
      <c r="C511" s="13">
        <v>132.80000000000001</v>
      </c>
      <c r="E511">
        <v>174.3</v>
      </c>
      <c r="F511">
        <v>174.6</v>
      </c>
      <c r="G511">
        <v>164</v>
      </c>
      <c r="H511">
        <v>156.80000000000001</v>
      </c>
      <c r="I511">
        <v>100.1</v>
      </c>
      <c r="J511">
        <v>118.7</v>
      </c>
      <c r="K511">
        <v>176.7</v>
      </c>
      <c r="L511">
        <v>195.6</v>
      </c>
      <c r="M511">
        <v>149.4</v>
      </c>
    </row>
    <row r="512" spans="1:13" x14ac:dyDescent="0.35">
      <c r="A512" s="12" t="s">
        <v>17</v>
      </c>
      <c r="B512" t="s">
        <v>67</v>
      </c>
      <c r="C512" s="12">
        <v>166.9</v>
      </c>
      <c r="E512">
        <v>100.1</v>
      </c>
      <c r="F512">
        <v>178.2</v>
      </c>
      <c r="G512">
        <v>175.8</v>
      </c>
      <c r="H512">
        <v>148.4</v>
      </c>
      <c r="I512">
        <v>133.6</v>
      </c>
      <c r="J512">
        <v>184.8</v>
      </c>
      <c r="K512">
        <v>188.2</v>
      </c>
      <c r="L512">
        <v>198.7</v>
      </c>
      <c r="M512">
        <v>186</v>
      </c>
    </row>
    <row r="513" spans="1:13" x14ac:dyDescent="0.35">
      <c r="A513" s="13" t="s">
        <v>15</v>
      </c>
      <c r="B513" t="s">
        <v>67</v>
      </c>
      <c r="C513" s="13">
        <v>213.9</v>
      </c>
      <c r="E513">
        <v>139.4</v>
      </c>
      <c r="F513">
        <v>154.6</v>
      </c>
      <c r="G513">
        <v>157.5</v>
      </c>
      <c r="H513">
        <v>171.6</v>
      </c>
      <c r="I513">
        <v>195.6</v>
      </c>
      <c r="J513">
        <v>122</v>
      </c>
      <c r="K513">
        <v>177.4</v>
      </c>
      <c r="L513">
        <v>134</v>
      </c>
      <c r="M513">
        <v>136.1</v>
      </c>
    </row>
    <row r="514" spans="1:13" x14ac:dyDescent="0.35">
      <c r="A514" s="12" t="s">
        <v>29</v>
      </c>
      <c r="B514" t="s">
        <v>67</v>
      </c>
      <c r="C514" s="12">
        <v>193.2</v>
      </c>
      <c r="E514">
        <v>193</v>
      </c>
      <c r="F514">
        <v>198.3</v>
      </c>
      <c r="G514">
        <v>131.69999999999999</v>
      </c>
      <c r="H514">
        <v>125.8</v>
      </c>
      <c r="I514">
        <v>164</v>
      </c>
      <c r="J514">
        <v>146.6</v>
      </c>
      <c r="K514">
        <v>179.1</v>
      </c>
      <c r="L514">
        <v>136.30000000000001</v>
      </c>
      <c r="M514">
        <v>160</v>
      </c>
    </row>
    <row r="515" spans="1:13" x14ac:dyDescent="0.35">
      <c r="A515" s="13" t="s">
        <v>17</v>
      </c>
      <c r="B515" t="s">
        <v>67</v>
      </c>
      <c r="C515" s="13">
        <v>185.3</v>
      </c>
      <c r="E515">
        <v>162.6</v>
      </c>
      <c r="F515">
        <v>175.2</v>
      </c>
      <c r="G515">
        <v>135.80000000000001</v>
      </c>
      <c r="H515">
        <v>194.2</v>
      </c>
      <c r="I515">
        <v>161.80000000000001</v>
      </c>
      <c r="J515">
        <v>155.69999999999999</v>
      </c>
      <c r="K515">
        <v>174.4</v>
      </c>
      <c r="L515">
        <v>154.1</v>
      </c>
      <c r="M515">
        <v>159.4</v>
      </c>
    </row>
    <row r="516" spans="1:13" x14ac:dyDescent="0.35">
      <c r="A516" s="12" t="s">
        <v>24</v>
      </c>
      <c r="B516" t="s">
        <v>67</v>
      </c>
      <c r="C516" s="12">
        <v>122.3</v>
      </c>
      <c r="E516">
        <v>140.19999999999999</v>
      </c>
      <c r="F516">
        <v>200.5</v>
      </c>
      <c r="G516">
        <v>161.1</v>
      </c>
      <c r="H516">
        <v>114.1</v>
      </c>
      <c r="I516">
        <v>156.9</v>
      </c>
      <c r="J516">
        <v>132</v>
      </c>
      <c r="K516">
        <v>158.1</v>
      </c>
      <c r="L516">
        <v>136.30000000000001</v>
      </c>
      <c r="M516">
        <v>154.4</v>
      </c>
    </row>
    <row r="517" spans="1:13" x14ac:dyDescent="0.35">
      <c r="A517" s="13" t="s">
        <v>28</v>
      </c>
      <c r="B517" t="s">
        <v>67</v>
      </c>
      <c r="C517" s="13">
        <v>162.1</v>
      </c>
      <c r="E517">
        <v>126.3</v>
      </c>
      <c r="F517">
        <v>176.4</v>
      </c>
      <c r="G517">
        <v>146.4</v>
      </c>
      <c r="H517">
        <v>182</v>
      </c>
      <c r="I517">
        <v>163.80000000000001</v>
      </c>
      <c r="J517">
        <v>172.3</v>
      </c>
      <c r="K517">
        <v>177.7</v>
      </c>
      <c r="L517">
        <v>124.5</v>
      </c>
      <c r="M517">
        <v>138.69999999999999</v>
      </c>
    </row>
    <row r="518" spans="1:13" x14ac:dyDescent="0.35">
      <c r="A518" s="12" t="s">
        <v>15</v>
      </c>
      <c r="B518" t="s">
        <v>67</v>
      </c>
      <c r="C518" s="12">
        <v>144.69999999999999</v>
      </c>
      <c r="E518">
        <v>161</v>
      </c>
      <c r="F518">
        <v>158</v>
      </c>
      <c r="G518">
        <v>125.8</v>
      </c>
      <c r="H518">
        <v>157.69999999999999</v>
      </c>
      <c r="I518">
        <v>175.5</v>
      </c>
      <c r="J518">
        <v>154.4</v>
      </c>
      <c r="K518">
        <v>161.80000000000001</v>
      </c>
      <c r="L518">
        <v>148.80000000000001</v>
      </c>
      <c r="M518">
        <v>153.80000000000001</v>
      </c>
    </row>
    <row r="519" spans="1:13" x14ac:dyDescent="0.35">
      <c r="A519" s="13" t="s">
        <v>21</v>
      </c>
      <c r="B519" t="s">
        <v>67</v>
      </c>
      <c r="C519" s="13">
        <v>143.19999999999999</v>
      </c>
      <c r="E519">
        <v>144.1</v>
      </c>
      <c r="F519">
        <v>158.5</v>
      </c>
      <c r="G519">
        <v>150.5</v>
      </c>
      <c r="H519">
        <v>167.1</v>
      </c>
      <c r="I519">
        <v>199.3</v>
      </c>
      <c r="J519">
        <v>123</v>
      </c>
      <c r="K519">
        <v>179.5</v>
      </c>
      <c r="L519">
        <v>132.6</v>
      </c>
      <c r="M519">
        <v>169</v>
      </c>
    </row>
    <row r="520" spans="1:13" x14ac:dyDescent="0.35">
      <c r="A520" s="12" t="s">
        <v>19</v>
      </c>
      <c r="B520" t="s">
        <v>67</v>
      </c>
      <c r="C520" s="12">
        <v>160.4</v>
      </c>
      <c r="E520">
        <v>155.69999999999999</v>
      </c>
      <c r="F520">
        <v>148</v>
      </c>
      <c r="G520">
        <v>196</v>
      </c>
      <c r="H520">
        <v>155.19999999999999</v>
      </c>
      <c r="I520">
        <v>164.7</v>
      </c>
      <c r="J520">
        <v>110.3</v>
      </c>
      <c r="K520">
        <v>165.6</v>
      </c>
      <c r="L520">
        <v>140.30000000000001</v>
      </c>
      <c r="M520">
        <v>188.7</v>
      </c>
    </row>
    <row r="521" spans="1:13" x14ac:dyDescent="0.35">
      <c r="A521" s="13" t="s">
        <v>17</v>
      </c>
      <c r="B521" t="s">
        <v>67</v>
      </c>
      <c r="C521" s="13">
        <v>163.6</v>
      </c>
      <c r="E521">
        <v>175</v>
      </c>
      <c r="F521">
        <v>142.5</v>
      </c>
      <c r="G521">
        <v>130.69999999999999</v>
      </c>
      <c r="H521">
        <v>167.5</v>
      </c>
      <c r="I521">
        <v>163.80000000000001</v>
      </c>
      <c r="J521">
        <v>142.9</v>
      </c>
      <c r="K521">
        <v>159.6</v>
      </c>
      <c r="L521">
        <v>162.19999999999999</v>
      </c>
      <c r="M521">
        <v>151</v>
      </c>
    </row>
    <row r="522" spans="1:13" x14ac:dyDescent="0.35">
      <c r="A522" s="12" t="s">
        <v>25</v>
      </c>
      <c r="B522" t="s">
        <v>67</v>
      </c>
      <c r="C522" s="12">
        <v>147</v>
      </c>
      <c r="E522">
        <v>147.9</v>
      </c>
      <c r="F522">
        <v>155.9</v>
      </c>
      <c r="G522">
        <v>166</v>
      </c>
      <c r="H522">
        <v>135.9</v>
      </c>
      <c r="I522">
        <v>138.9</v>
      </c>
      <c r="J522">
        <v>207.4</v>
      </c>
      <c r="K522">
        <v>176.6</v>
      </c>
      <c r="L522">
        <v>158.69999999999999</v>
      </c>
      <c r="M522">
        <v>139.30000000000001</v>
      </c>
    </row>
    <row r="523" spans="1:13" x14ac:dyDescent="0.35">
      <c r="A523" s="13" t="s">
        <v>17</v>
      </c>
      <c r="B523" t="s">
        <v>67</v>
      </c>
      <c r="C523" s="13">
        <v>161.80000000000001</v>
      </c>
      <c r="E523">
        <v>137.6</v>
      </c>
      <c r="F523">
        <v>140.30000000000001</v>
      </c>
      <c r="G523">
        <v>140.1</v>
      </c>
      <c r="H523">
        <v>166.2</v>
      </c>
      <c r="I523">
        <v>175.6</v>
      </c>
      <c r="J523">
        <v>168.1</v>
      </c>
      <c r="K523">
        <v>147.19999999999999</v>
      </c>
      <c r="L523">
        <v>188.5</v>
      </c>
      <c r="M523">
        <v>122.8</v>
      </c>
    </row>
    <row r="524" spans="1:13" x14ac:dyDescent="0.35">
      <c r="A524" s="12" t="s">
        <v>26</v>
      </c>
      <c r="B524" t="s">
        <v>67</v>
      </c>
      <c r="C524" s="12">
        <v>163.30000000000001</v>
      </c>
      <c r="E524">
        <v>186.3</v>
      </c>
      <c r="F524">
        <v>150.19999999999999</v>
      </c>
      <c r="G524">
        <v>185.7</v>
      </c>
      <c r="H524">
        <v>187</v>
      </c>
      <c r="I524">
        <v>170.8</v>
      </c>
      <c r="J524">
        <v>156.30000000000001</v>
      </c>
      <c r="K524">
        <v>146.6</v>
      </c>
      <c r="L524">
        <v>134.4</v>
      </c>
      <c r="M524">
        <v>167.2</v>
      </c>
    </row>
    <row r="525" spans="1:13" x14ac:dyDescent="0.35">
      <c r="A525" s="13" t="s">
        <v>21</v>
      </c>
      <c r="B525" t="s">
        <v>67</v>
      </c>
      <c r="C525" s="13">
        <v>123.4</v>
      </c>
      <c r="E525">
        <v>197.7</v>
      </c>
      <c r="F525">
        <v>134.69999999999999</v>
      </c>
      <c r="G525">
        <v>170.8</v>
      </c>
      <c r="H525">
        <v>199.8</v>
      </c>
      <c r="I525">
        <v>116.9</v>
      </c>
      <c r="J525">
        <v>145.9</v>
      </c>
      <c r="K525">
        <v>126.4</v>
      </c>
      <c r="L525">
        <v>215.7</v>
      </c>
      <c r="M525">
        <v>162.69999999999999</v>
      </c>
    </row>
    <row r="526" spans="1:13" x14ac:dyDescent="0.35">
      <c r="A526" s="12" t="s">
        <v>25</v>
      </c>
      <c r="B526" t="s">
        <v>67</v>
      </c>
      <c r="C526" s="12">
        <v>131</v>
      </c>
      <c r="E526">
        <v>125.5</v>
      </c>
      <c r="F526">
        <v>143.30000000000001</v>
      </c>
      <c r="G526">
        <v>159.6</v>
      </c>
      <c r="H526">
        <v>201.6</v>
      </c>
      <c r="I526">
        <v>180</v>
      </c>
      <c r="J526">
        <v>181</v>
      </c>
      <c r="K526">
        <v>143.4</v>
      </c>
      <c r="L526">
        <v>159.6</v>
      </c>
      <c r="M526">
        <v>137.6</v>
      </c>
    </row>
    <row r="527" spans="1:13" x14ac:dyDescent="0.35">
      <c r="A527" s="13" t="s">
        <v>29</v>
      </c>
      <c r="B527" t="s">
        <v>67</v>
      </c>
      <c r="C527" s="13">
        <v>159.1</v>
      </c>
      <c r="E527">
        <v>140.1</v>
      </c>
      <c r="F527">
        <v>161.80000000000001</v>
      </c>
      <c r="G527">
        <v>195.5</v>
      </c>
      <c r="H527">
        <v>166.4</v>
      </c>
      <c r="I527">
        <v>156.1</v>
      </c>
      <c r="J527">
        <v>161</v>
      </c>
      <c r="K527">
        <v>125.8</v>
      </c>
      <c r="L527">
        <v>169</v>
      </c>
      <c r="M527">
        <v>225.6</v>
      </c>
    </row>
    <row r="528" spans="1:13" x14ac:dyDescent="0.35">
      <c r="A528" s="12" t="s">
        <v>24</v>
      </c>
      <c r="B528" t="s">
        <v>67</v>
      </c>
      <c r="C528" s="12">
        <v>139</v>
      </c>
      <c r="E528">
        <v>113.8</v>
      </c>
      <c r="F528">
        <v>167.8</v>
      </c>
      <c r="G528">
        <v>192.1</v>
      </c>
      <c r="H528">
        <v>165.2</v>
      </c>
      <c r="I528">
        <v>235</v>
      </c>
      <c r="J528">
        <v>170</v>
      </c>
      <c r="K528">
        <v>123.4</v>
      </c>
      <c r="L528">
        <v>153.9</v>
      </c>
      <c r="M528">
        <v>203.2</v>
      </c>
    </row>
    <row r="529" spans="1:13" x14ac:dyDescent="0.35">
      <c r="A529" s="13" t="s">
        <v>25</v>
      </c>
      <c r="B529" t="s">
        <v>67</v>
      </c>
      <c r="C529" s="13">
        <v>119.7</v>
      </c>
      <c r="E529">
        <v>109.1</v>
      </c>
      <c r="F529">
        <v>156.19999999999999</v>
      </c>
      <c r="G529">
        <v>176.4</v>
      </c>
      <c r="H529">
        <v>179.1</v>
      </c>
      <c r="I529">
        <v>158</v>
      </c>
      <c r="J529">
        <v>174.8</v>
      </c>
      <c r="K529">
        <v>182.4</v>
      </c>
      <c r="L529">
        <v>180.9</v>
      </c>
      <c r="M529">
        <v>149.1</v>
      </c>
    </row>
    <row r="530" spans="1:13" x14ac:dyDescent="0.35">
      <c r="A530" s="12" t="s">
        <v>29</v>
      </c>
      <c r="B530" t="s">
        <v>67</v>
      </c>
      <c r="C530" s="12">
        <v>136.6</v>
      </c>
      <c r="E530">
        <v>158.1</v>
      </c>
      <c r="F530">
        <v>196.8</v>
      </c>
      <c r="G530">
        <v>196.5</v>
      </c>
      <c r="H530">
        <v>156.6</v>
      </c>
      <c r="I530">
        <v>173.3</v>
      </c>
      <c r="J530">
        <v>133.6</v>
      </c>
      <c r="K530">
        <v>158.4</v>
      </c>
      <c r="L530">
        <v>143.4</v>
      </c>
      <c r="M530">
        <v>152.9</v>
      </c>
    </row>
    <row r="531" spans="1:13" x14ac:dyDescent="0.35">
      <c r="A531" s="13" t="s">
        <v>29</v>
      </c>
      <c r="B531" t="s">
        <v>67</v>
      </c>
      <c r="C531" s="13">
        <v>148.69999999999999</v>
      </c>
      <c r="E531">
        <v>158.9</v>
      </c>
      <c r="F531">
        <v>131.30000000000001</v>
      </c>
      <c r="G531">
        <v>152.5</v>
      </c>
      <c r="H531">
        <v>190.9</v>
      </c>
      <c r="I531">
        <v>130.6</v>
      </c>
      <c r="J531">
        <v>114.9</v>
      </c>
      <c r="K531">
        <v>134.6</v>
      </c>
      <c r="L531">
        <v>183.8</v>
      </c>
      <c r="M531">
        <v>169</v>
      </c>
    </row>
    <row r="532" spans="1:13" x14ac:dyDescent="0.35">
      <c r="A532" s="12" t="s">
        <v>29</v>
      </c>
      <c r="B532" t="s">
        <v>67</v>
      </c>
      <c r="C532" s="12">
        <v>135.1</v>
      </c>
      <c r="E532">
        <v>101.8</v>
      </c>
      <c r="F532">
        <v>135.19999999999999</v>
      </c>
      <c r="G532">
        <v>145.80000000000001</v>
      </c>
      <c r="H532">
        <v>164.1</v>
      </c>
      <c r="I532">
        <v>149.9</v>
      </c>
      <c r="J532">
        <v>113.9</v>
      </c>
      <c r="K532">
        <v>134.6</v>
      </c>
      <c r="L532">
        <v>187</v>
      </c>
      <c r="M532">
        <v>137.4</v>
      </c>
    </row>
    <row r="533" spans="1:13" x14ac:dyDescent="0.35">
      <c r="A533" s="13" t="s">
        <v>26</v>
      </c>
      <c r="B533" t="s">
        <v>67</v>
      </c>
      <c r="C533" s="13">
        <v>97.6</v>
      </c>
      <c r="E533">
        <v>147.4</v>
      </c>
      <c r="F533">
        <v>165.7</v>
      </c>
      <c r="G533">
        <v>104.8</v>
      </c>
      <c r="H533">
        <v>120.3</v>
      </c>
      <c r="I533">
        <v>135.19999999999999</v>
      </c>
      <c r="J533">
        <v>158.9</v>
      </c>
      <c r="K533">
        <v>160.19999999999999</v>
      </c>
      <c r="L533">
        <v>107.2</v>
      </c>
      <c r="M533">
        <v>136.30000000000001</v>
      </c>
    </row>
    <row r="534" spans="1:13" x14ac:dyDescent="0.35">
      <c r="A534" s="12" t="s">
        <v>25</v>
      </c>
      <c r="B534" t="s">
        <v>67</v>
      </c>
      <c r="C534" s="12">
        <v>198.5</v>
      </c>
      <c r="E534">
        <v>155.19999999999999</v>
      </c>
      <c r="F534">
        <v>147.30000000000001</v>
      </c>
      <c r="G534">
        <v>119.3</v>
      </c>
      <c r="H534">
        <v>240.7</v>
      </c>
      <c r="I534">
        <v>145.6</v>
      </c>
      <c r="J534">
        <v>134.6</v>
      </c>
      <c r="K534">
        <v>123</v>
      </c>
      <c r="L534">
        <v>198.1</v>
      </c>
      <c r="M534">
        <v>161.1</v>
      </c>
    </row>
    <row r="535" spans="1:13" x14ac:dyDescent="0.35">
      <c r="A535" s="13" t="s">
        <v>27</v>
      </c>
      <c r="B535" t="s">
        <v>67</v>
      </c>
      <c r="C535" s="13">
        <v>173.3</v>
      </c>
      <c r="E535">
        <v>206.4</v>
      </c>
      <c r="F535">
        <v>225.9</v>
      </c>
      <c r="G535">
        <v>151.5</v>
      </c>
      <c r="H535">
        <v>152.9</v>
      </c>
      <c r="I535">
        <v>160.5</v>
      </c>
      <c r="J535">
        <v>196.8</v>
      </c>
      <c r="K535">
        <v>156.6</v>
      </c>
      <c r="L535">
        <v>140.69999999999999</v>
      </c>
      <c r="M535">
        <v>146.9</v>
      </c>
    </row>
    <row r="536" spans="1:13" x14ac:dyDescent="0.35">
      <c r="A536" s="12" t="s">
        <v>24</v>
      </c>
      <c r="B536" t="s">
        <v>67</v>
      </c>
      <c r="C536" s="12">
        <v>158.6</v>
      </c>
      <c r="E536">
        <v>98.8</v>
      </c>
      <c r="F536">
        <v>183.6</v>
      </c>
      <c r="G536">
        <v>138</v>
      </c>
      <c r="H536">
        <v>125.6</v>
      </c>
      <c r="I536">
        <v>166.6</v>
      </c>
      <c r="J536">
        <v>135.9</v>
      </c>
      <c r="K536">
        <v>139</v>
      </c>
      <c r="L536">
        <v>156.1</v>
      </c>
      <c r="M536">
        <v>160.5</v>
      </c>
    </row>
    <row r="537" spans="1:13" x14ac:dyDescent="0.35">
      <c r="A537" s="13" t="s">
        <v>28</v>
      </c>
      <c r="B537" t="s">
        <v>67</v>
      </c>
      <c r="C537" s="13">
        <v>105.3</v>
      </c>
      <c r="E537">
        <v>165.2</v>
      </c>
      <c r="F537">
        <v>152.30000000000001</v>
      </c>
      <c r="G537">
        <v>160.80000000000001</v>
      </c>
      <c r="H537">
        <v>160.30000000000001</v>
      </c>
      <c r="I537">
        <v>185.2</v>
      </c>
      <c r="J537">
        <v>124.4</v>
      </c>
      <c r="K537">
        <v>189.8</v>
      </c>
      <c r="L537">
        <v>185.4</v>
      </c>
      <c r="M537">
        <v>171.5</v>
      </c>
    </row>
    <row r="538" spans="1:13" x14ac:dyDescent="0.35">
      <c r="A538" s="12" t="s">
        <v>17</v>
      </c>
      <c r="B538" t="s">
        <v>67</v>
      </c>
      <c r="C538" s="12">
        <v>136.9</v>
      </c>
      <c r="E538">
        <v>140.9</v>
      </c>
      <c r="F538">
        <v>163.69999999999999</v>
      </c>
      <c r="G538">
        <v>155.5</v>
      </c>
      <c r="H538">
        <v>196.4</v>
      </c>
      <c r="I538">
        <v>131.9</v>
      </c>
      <c r="J538">
        <v>164</v>
      </c>
      <c r="K538">
        <v>186.6</v>
      </c>
      <c r="L538">
        <v>211.2</v>
      </c>
      <c r="M538">
        <v>150.9</v>
      </c>
    </row>
    <row r="539" spans="1:13" x14ac:dyDescent="0.35">
      <c r="A539" s="13" t="s">
        <v>26</v>
      </c>
      <c r="B539" t="s">
        <v>67</v>
      </c>
      <c r="C539" s="13">
        <v>174.8</v>
      </c>
      <c r="E539">
        <v>155.80000000000001</v>
      </c>
      <c r="F539">
        <v>204.8</v>
      </c>
      <c r="G539">
        <v>149.19999999999999</v>
      </c>
      <c r="H539">
        <v>191</v>
      </c>
      <c r="I539">
        <v>168.9</v>
      </c>
      <c r="J539">
        <v>188</v>
      </c>
      <c r="K539">
        <v>146</v>
      </c>
      <c r="L539">
        <v>202.6</v>
      </c>
      <c r="M539">
        <v>163.6</v>
      </c>
    </row>
    <row r="540" spans="1:13" x14ac:dyDescent="0.35">
      <c r="A540" s="12" t="s">
        <v>15</v>
      </c>
      <c r="B540" t="s">
        <v>67</v>
      </c>
      <c r="C540" s="12">
        <v>144.9</v>
      </c>
      <c r="E540">
        <v>143.30000000000001</v>
      </c>
      <c r="F540">
        <v>123.6</v>
      </c>
      <c r="G540">
        <v>139</v>
      </c>
      <c r="H540">
        <v>167.8</v>
      </c>
      <c r="I540">
        <v>143.5</v>
      </c>
      <c r="J540">
        <v>174</v>
      </c>
      <c r="K540">
        <v>162</v>
      </c>
      <c r="L540">
        <v>153.19999999999999</v>
      </c>
      <c r="M540">
        <v>185.1</v>
      </c>
    </row>
    <row r="541" spans="1:13" x14ac:dyDescent="0.35">
      <c r="A541" s="13" t="s">
        <v>28</v>
      </c>
      <c r="B541" t="s">
        <v>67</v>
      </c>
      <c r="C541" s="13">
        <v>170.2</v>
      </c>
      <c r="E541">
        <v>161.80000000000001</v>
      </c>
      <c r="F541">
        <v>138.19999999999999</v>
      </c>
      <c r="G541">
        <v>148</v>
      </c>
      <c r="H541">
        <v>158.1</v>
      </c>
      <c r="I541">
        <v>150.9</v>
      </c>
      <c r="J541">
        <v>181.4</v>
      </c>
      <c r="K541">
        <v>171.2</v>
      </c>
      <c r="L541">
        <v>180.2</v>
      </c>
      <c r="M541">
        <v>162.9</v>
      </c>
    </row>
    <row r="542" spans="1:13" x14ac:dyDescent="0.35">
      <c r="A542" s="12" t="s">
        <v>24</v>
      </c>
      <c r="B542" t="s">
        <v>67</v>
      </c>
      <c r="C542" s="12">
        <v>150.30000000000001</v>
      </c>
      <c r="E542">
        <v>181.6</v>
      </c>
      <c r="F542">
        <v>190.7</v>
      </c>
      <c r="G542">
        <v>151.6</v>
      </c>
      <c r="H542">
        <v>152.1</v>
      </c>
      <c r="I542">
        <v>156.6</v>
      </c>
      <c r="J542">
        <v>164.4</v>
      </c>
      <c r="K542">
        <v>141.19999999999999</v>
      </c>
      <c r="L542">
        <v>164.6</v>
      </c>
      <c r="M542">
        <v>157.1</v>
      </c>
    </row>
    <row r="543" spans="1:13" x14ac:dyDescent="0.35">
      <c r="A543" s="13" t="s">
        <v>26</v>
      </c>
      <c r="B543" t="s">
        <v>67</v>
      </c>
      <c r="C543" s="13">
        <v>168.4</v>
      </c>
      <c r="E543">
        <v>150.69999999999999</v>
      </c>
      <c r="F543">
        <v>168</v>
      </c>
      <c r="G543">
        <v>128.4</v>
      </c>
      <c r="H543">
        <v>160.6</v>
      </c>
      <c r="I543">
        <v>159.69999999999999</v>
      </c>
      <c r="J543">
        <v>134.6</v>
      </c>
      <c r="K543">
        <v>186.5</v>
      </c>
      <c r="L543">
        <v>149.9</v>
      </c>
      <c r="M543">
        <v>133.69999999999999</v>
      </c>
    </row>
    <row r="544" spans="1:13" x14ac:dyDescent="0.35">
      <c r="A544" s="12" t="s">
        <v>28</v>
      </c>
      <c r="B544" t="s">
        <v>67</v>
      </c>
      <c r="C544" s="12">
        <v>138</v>
      </c>
      <c r="E544">
        <v>135.6</v>
      </c>
      <c r="F544">
        <v>183.3</v>
      </c>
      <c r="G544">
        <v>156</v>
      </c>
      <c r="H544">
        <v>205.9</v>
      </c>
      <c r="I544">
        <v>201.3</v>
      </c>
      <c r="J544">
        <v>154.69999999999999</v>
      </c>
      <c r="K544">
        <v>169</v>
      </c>
      <c r="L544">
        <v>190.1</v>
      </c>
      <c r="M544">
        <v>152</v>
      </c>
    </row>
    <row r="545" spans="1:13" x14ac:dyDescent="0.35">
      <c r="A545" s="13" t="s">
        <v>17</v>
      </c>
      <c r="B545" t="s">
        <v>67</v>
      </c>
      <c r="C545" s="13">
        <v>159.69999999999999</v>
      </c>
      <c r="E545">
        <v>151.69999999999999</v>
      </c>
      <c r="F545">
        <v>199.6</v>
      </c>
      <c r="G545">
        <v>187.4</v>
      </c>
      <c r="H545">
        <v>155.4</v>
      </c>
      <c r="I545">
        <v>165.8</v>
      </c>
      <c r="J545">
        <v>165.9</v>
      </c>
      <c r="K545">
        <v>142.9</v>
      </c>
      <c r="L545">
        <v>131.1</v>
      </c>
      <c r="M545">
        <v>96.7</v>
      </c>
    </row>
    <row r="546" spans="1:13" x14ac:dyDescent="0.35">
      <c r="A546" s="12" t="s">
        <v>29</v>
      </c>
      <c r="B546" t="s">
        <v>67</v>
      </c>
      <c r="C546" s="12">
        <v>182.4</v>
      </c>
      <c r="E546">
        <v>172.8</v>
      </c>
      <c r="F546">
        <v>180.5</v>
      </c>
      <c r="G546">
        <v>173.6</v>
      </c>
      <c r="H546">
        <v>144.5</v>
      </c>
      <c r="I546">
        <v>157.19999999999999</v>
      </c>
      <c r="J546">
        <v>149.6</v>
      </c>
      <c r="K546">
        <v>160.5</v>
      </c>
      <c r="L546">
        <v>156.9</v>
      </c>
      <c r="M546">
        <v>184.7</v>
      </c>
    </row>
    <row r="547" spans="1:13" x14ac:dyDescent="0.35">
      <c r="A547" s="13" t="s">
        <v>21</v>
      </c>
      <c r="B547" t="s">
        <v>67</v>
      </c>
      <c r="C547" s="13">
        <v>111.7</v>
      </c>
      <c r="E547">
        <v>157.19999999999999</v>
      </c>
      <c r="F547">
        <v>150.80000000000001</v>
      </c>
      <c r="G547">
        <v>199.2</v>
      </c>
      <c r="H547">
        <v>130</v>
      </c>
      <c r="I547">
        <v>113.3</v>
      </c>
      <c r="J547">
        <v>105.2</v>
      </c>
      <c r="K547">
        <v>199.1</v>
      </c>
      <c r="L547">
        <v>148.6</v>
      </c>
      <c r="M547">
        <v>138.9</v>
      </c>
    </row>
    <row r="548" spans="1:13" x14ac:dyDescent="0.35">
      <c r="A548" s="12" t="s">
        <v>29</v>
      </c>
      <c r="B548" t="s">
        <v>67</v>
      </c>
      <c r="C548" s="12">
        <v>207.8</v>
      </c>
      <c r="E548">
        <v>141.69999999999999</v>
      </c>
      <c r="F548">
        <v>144.69999999999999</v>
      </c>
      <c r="G548">
        <v>181</v>
      </c>
      <c r="H548">
        <v>154.4</v>
      </c>
      <c r="I548">
        <v>146.5</v>
      </c>
      <c r="J548">
        <v>152.9</v>
      </c>
      <c r="K548">
        <v>158.4</v>
      </c>
      <c r="L548">
        <v>177.8</v>
      </c>
      <c r="M548">
        <v>140.4</v>
      </c>
    </row>
    <row r="549" spans="1:13" x14ac:dyDescent="0.35">
      <c r="A549" s="13" t="s">
        <v>24</v>
      </c>
      <c r="B549" t="s">
        <v>67</v>
      </c>
      <c r="C549" s="13">
        <v>138.30000000000001</v>
      </c>
      <c r="E549">
        <v>161.80000000000001</v>
      </c>
      <c r="F549">
        <v>155.80000000000001</v>
      </c>
      <c r="G549">
        <v>163.6</v>
      </c>
      <c r="H549">
        <v>151.9</v>
      </c>
      <c r="I549">
        <v>161.4</v>
      </c>
      <c r="J549">
        <v>145.5</v>
      </c>
      <c r="K549">
        <v>146.4</v>
      </c>
      <c r="L549">
        <v>171.7</v>
      </c>
      <c r="M549">
        <v>136.6</v>
      </c>
    </row>
    <row r="550" spans="1:13" x14ac:dyDescent="0.35">
      <c r="A550" s="12" t="s">
        <v>17</v>
      </c>
      <c r="B550" t="s">
        <v>67</v>
      </c>
      <c r="C550" s="12">
        <v>173</v>
      </c>
      <c r="E550">
        <v>132.30000000000001</v>
      </c>
      <c r="F550">
        <v>173.3</v>
      </c>
      <c r="G550">
        <v>179.4</v>
      </c>
      <c r="H550">
        <v>153.19999999999999</v>
      </c>
      <c r="I550">
        <v>117.1</v>
      </c>
      <c r="J550">
        <v>154.19999999999999</v>
      </c>
      <c r="K550">
        <v>141.19999999999999</v>
      </c>
      <c r="L550">
        <v>170.3</v>
      </c>
      <c r="M550">
        <v>184.2</v>
      </c>
    </row>
    <row r="551" spans="1:13" x14ac:dyDescent="0.35">
      <c r="A551" s="13" t="s">
        <v>28</v>
      </c>
      <c r="B551" t="s">
        <v>67</v>
      </c>
      <c r="C551" s="13">
        <v>157.69999999999999</v>
      </c>
      <c r="E551">
        <v>189.9</v>
      </c>
      <c r="F551">
        <v>220.4</v>
      </c>
      <c r="G551">
        <v>184.2</v>
      </c>
      <c r="H551">
        <v>159.80000000000001</v>
      </c>
      <c r="I551">
        <v>186.9</v>
      </c>
      <c r="J551">
        <v>132.6</v>
      </c>
      <c r="K551">
        <v>153.80000000000001</v>
      </c>
      <c r="L551">
        <v>163.5</v>
      </c>
      <c r="M551">
        <v>189.2</v>
      </c>
    </row>
    <row r="552" spans="1:13" x14ac:dyDescent="0.35">
      <c r="A552" s="12" t="s">
        <v>19</v>
      </c>
      <c r="B552" t="s">
        <v>67</v>
      </c>
      <c r="C552" s="12">
        <v>147.6</v>
      </c>
      <c r="E552">
        <v>147.9</v>
      </c>
      <c r="F552">
        <v>188.7</v>
      </c>
      <c r="G552">
        <v>156.4</v>
      </c>
      <c r="H552">
        <v>180.8</v>
      </c>
      <c r="I552">
        <v>167.8</v>
      </c>
      <c r="J552">
        <v>134.6</v>
      </c>
      <c r="K552">
        <v>156.80000000000001</v>
      </c>
      <c r="L552">
        <v>156.5</v>
      </c>
      <c r="M552">
        <v>192.3</v>
      </c>
    </row>
    <row r="553" spans="1:13" x14ac:dyDescent="0.35">
      <c r="A553" s="13" t="s">
        <v>21</v>
      </c>
      <c r="B553" t="s">
        <v>67</v>
      </c>
      <c r="C553" s="13">
        <v>106.8</v>
      </c>
      <c r="E553">
        <v>161.5</v>
      </c>
      <c r="F553">
        <v>140.5</v>
      </c>
      <c r="G553">
        <v>188.1</v>
      </c>
      <c r="H553">
        <v>175.6</v>
      </c>
      <c r="I553">
        <v>119.7</v>
      </c>
      <c r="J553">
        <v>156</v>
      </c>
      <c r="K553">
        <v>180.2</v>
      </c>
      <c r="L553">
        <v>169.2</v>
      </c>
      <c r="M553">
        <v>162.9</v>
      </c>
    </row>
    <row r="554" spans="1:13" x14ac:dyDescent="0.35">
      <c r="A554" s="12" t="s">
        <v>29</v>
      </c>
      <c r="B554" t="s">
        <v>67</v>
      </c>
      <c r="C554" s="12">
        <v>174.4</v>
      </c>
      <c r="E554">
        <v>94.6</v>
      </c>
      <c r="F554">
        <v>183.4</v>
      </c>
      <c r="G554">
        <v>152.69999999999999</v>
      </c>
      <c r="H554">
        <v>172.4</v>
      </c>
      <c r="I554">
        <v>152.30000000000001</v>
      </c>
      <c r="J554">
        <v>94</v>
      </c>
      <c r="K554">
        <v>161</v>
      </c>
      <c r="L554">
        <v>166.9</v>
      </c>
      <c r="M554">
        <v>128.4</v>
      </c>
    </row>
    <row r="555" spans="1:13" x14ac:dyDescent="0.35">
      <c r="A555" s="13" t="s">
        <v>27</v>
      </c>
      <c r="B555" t="s">
        <v>67</v>
      </c>
      <c r="C555" s="13">
        <v>183.1</v>
      </c>
      <c r="E555">
        <v>136.30000000000001</v>
      </c>
      <c r="F555">
        <v>131.9</v>
      </c>
      <c r="G555">
        <v>179.1</v>
      </c>
      <c r="H555">
        <v>163.6</v>
      </c>
      <c r="I555">
        <v>157</v>
      </c>
      <c r="J555">
        <v>102.9</v>
      </c>
      <c r="K555">
        <v>173.7</v>
      </c>
      <c r="L555">
        <v>168.7</v>
      </c>
      <c r="M555">
        <v>111.8</v>
      </c>
    </row>
    <row r="556" spans="1:13" x14ac:dyDescent="0.35">
      <c r="A556" s="12" t="s">
        <v>28</v>
      </c>
      <c r="B556" t="s">
        <v>67</v>
      </c>
      <c r="C556" s="12">
        <v>167.3</v>
      </c>
      <c r="E556">
        <v>170.1</v>
      </c>
      <c r="F556">
        <v>161.1</v>
      </c>
      <c r="G556">
        <v>145.6</v>
      </c>
      <c r="H556">
        <v>165.5</v>
      </c>
      <c r="I556">
        <v>141.1</v>
      </c>
      <c r="J556">
        <v>166.8</v>
      </c>
      <c r="K556">
        <v>169.9</v>
      </c>
      <c r="L556">
        <v>166</v>
      </c>
      <c r="M556">
        <v>134.5</v>
      </c>
    </row>
    <row r="557" spans="1:13" x14ac:dyDescent="0.35">
      <c r="A557" s="13" t="s">
        <v>29</v>
      </c>
      <c r="B557" t="s">
        <v>67</v>
      </c>
      <c r="C557" s="13">
        <v>176.5</v>
      </c>
      <c r="E557">
        <v>128.1</v>
      </c>
      <c r="F557">
        <v>165.6</v>
      </c>
      <c r="G557">
        <v>173.1</v>
      </c>
      <c r="H557">
        <v>162.4</v>
      </c>
      <c r="I557">
        <v>149.4</v>
      </c>
      <c r="J557">
        <v>132.69999999999999</v>
      </c>
      <c r="K557">
        <v>155.69999999999999</v>
      </c>
      <c r="L557">
        <v>193.1</v>
      </c>
      <c r="M557">
        <v>153.30000000000001</v>
      </c>
    </row>
    <row r="558" spans="1:13" x14ac:dyDescent="0.35">
      <c r="A558" s="12" t="s">
        <v>28</v>
      </c>
      <c r="B558" t="s">
        <v>67</v>
      </c>
      <c r="C558" s="12">
        <v>115</v>
      </c>
      <c r="E558">
        <v>133.4</v>
      </c>
      <c r="F558">
        <v>185.9</v>
      </c>
      <c r="G558">
        <v>154.4</v>
      </c>
      <c r="H558">
        <v>159.69999999999999</v>
      </c>
      <c r="I558">
        <v>148.4</v>
      </c>
      <c r="J558">
        <v>163.5</v>
      </c>
      <c r="K558">
        <v>190.1</v>
      </c>
      <c r="L558">
        <v>132.30000000000001</v>
      </c>
      <c r="M558">
        <v>150.69999999999999</v>
      </c>
    </row>
    <row r="559" spans="1:13" x14ac:dyDescent="0.35">
      <c r="A559" s="13" t="s">
        <v>21</v>
      </c>
      <c r="B559" t="s">
        <v>67</v>
      </c>
      <c r="C559" s="13">
        <v>185.9</v>
      </c>
      <c r="E559">
        <v>148.30000000000001</v>
      </c>
      <c r="F559">
        <v>131.69999999999999</v>
      </c>
      <c r="G559">
        <v>138.9</v>
      </c>
      <c r="H559">
        <v>179</v>
      </c>
      <c r="I559">
        <v>152</v>
      </c>
      <c r="J559">
        <v>144.69999999999999</v>
      </c>
      <c r="K559">
        <v>139.1</v>
      </c>
      <c r="L559">
        <v>167.4</v>
      </c>
      <c r="M559">
        <v>195</v>
      </c>
    </row>
    <row r="560" spans="1:13" x14ac:dyDescent="0.35">
      <c r="A560" s="12" t="s">
        <v>24</v>
      </c>
      <c r="B560" t="s">
        <v>67</v>
      </c>
      <c r="C560" s="12">
        <v>176.6</v>
      </c>
      <c r="E560">
        <v>124.9</v>
      </c>
      <c r="F560">
        <v>157.4</v>
      </c>
      <c r="G560">
        <v>149.4</v>
      </c>
      <c r="H560">
        <v>153.5</v>
      </c>
      <c r="I560">
        <v>65.8</v>
      </c>
      <c r="J560">
        <v>129.1</v>
      </c>
      <c r="K560">
        <v>209.3</v>
      </c>
      <c r="L560">
        <v>147.6</v>
      </c>
      <c r="M560">
        <v>213.9</v>
      </c>
    </row>
    <row r="561" spans="1:13" x14ac:dyDescent="0.35">
      <c r="A561" s="13" t="s">
        <v>15</v>
      </c>
      <c r="B561" t="s">
        <v>67</v>
      </c>
      <c r="C561" s="13">
        <v>181.7</v>
      </c>
      <c r="E561">
        <v>197</v>
      </c>
      <c r="F561">
        <v>172.6</v>
      </c>
      <c r="G561">
        <v>115.9</v>
      </c>
      <c r="H561">
        <v>138.9</v>
      </c>
      <c r="I561">
        <v>136.80000000000001</v>
      </c>
      <c r="J561">
        <v>101.9</v>
      </c>
      <c r="K561">
        <v>178.9</v>
      </c>
      <c r="L561">
        <v>163.69999999999999</v>
      </c>
      <c r="M561">
        <v>127.6</v>
      </c>
    </row>
    <row r="562" spans="1:13" x14ac:dyDescent="0.35">
      <c r="A562" s="12" t="s">
        <v>29</v>
      </c>
      <c r="B562" t="s">
        <v>67</v>
      </c>
      <c r="C562" s="12">
        <v>149.69999999999999</v>
      </c>
      <c r="E562">
        <v>114.7</v>
      </c>
      <c r="F562">
        <v>170.6</v>
      </c>
      <c r="G562">
        <v>158.9</v>
      </c>
      <c r="H562">
        <v>182.6</v>
      </c>
      <c r="I562">
        <v>149.4</v>
      </c>
      <c r="J562">
        <v>143</v>
      </c>
      <c r="K562">
        <v>188.1</v>
      </c>
      <c r="L562">
        <v>137.6</v>
      </c>
      <c r="M562">
        <v>168.6</v>
      </c>
    </row>
    <row r="563" spans="1:13" x14ac:dyDescent="0.35">
      <c r="A563" s="13" t="s">
        <v>28</v>
      </c>
      <c r="B563" t="s">
        <v>67</v>
      </c>
      <c r="C563" s="13">
        <v>151.5</v>
      </c>
      <c r="E563">
        <v>157.9</v>
      </c>
      <c r="F563">
        <v>139.69999999999999</v>
      </c>
      <c r="G563">
        <v>135.1</v>
      </c>
      <c r="H563">
        <v>176</v>
      </c>
      <c r="I563">
        <v>125.6</v>
      </c>
      <c r="J563">
        <v>182.2</v>
      </c>
      <c r="K563">
        <v>173.5</v>
      </c>
      <c r="L563">
        <v>139.80000000000001</v>
      </c>
      <c r="M563">
        <v>141.69999999999999</v>
      </c>
    </row>
    <row r="564" spans="1:13" x14ac:dyDescent="0.35">
      <c r="A564" s="12" t="s">
        <v>15</v>
      </c>
      <c r="B564" t="s">
        <v>67</v>
      </c>
      <c r="C564" s="12">
        <v>196.6</v>
      </c>
      <c r="E564">
        <v>160.4</v>
      </c>
      <c r="F564">
        <v>177.8</v>
      </c>
      <c r="G564">
        <v>158.4</v>
      </c>
      <c r="H564">
        <v>153.30000000000001</v>
      </c>
      <c r="I564">
        <v>156.9</v>
      </c>
      <c r="J564">
        <v>184</v>
      </c>
      <c r="K564">
        <v>174.5</v>
      </c>
      <c r="L564">
        <v>162.5</v>
      </c>
      <c r="M564">
        <v>159.1</v>
      </c>
    </row>
    <row r="565" spans="1:13" x14ac:dyDescent="0.35">
      <c r="A565" s="13" t="s">
        <v>15</v>
      </c>
      <c r="B565" t="s">
        <v>67</v>
      </c>
      <c r="C565" s="13">
        <v>179</v>
      </c>
      <c r="E565">
        <v>188.3</v>
      </c>
      <c r="F565">
        <v>141.9</v>
      </c>
      <c r="G565">
        <v>186.4</v>
      </c>
      <c r="H565">
        <v>145.19999999999999</v>
      </c>
      <c r="I565">
        <v>156.19999999999999</v>
      </c>
      <c r="J565">
        <v>139.9</v>
      </c>
      <c r="K565">
        <v>140.5</v>
      </c>
      <c r="L565">
        <v>160.80000000000001</v>
      </c>
      <c r="M565">
        <v>162.19999999999999</v>
      </c>
    </row>
    <row r="566" spans="1:13" x14ac:dyDescent="0.35">
      <c r="A566" s="12" t="s">
        <v>27</v>
      </c>
      <c r="B566" t="s">
        <v>67</v>
      </c>
      <c r="C566" s="12">
        <v>165.8</v>
      </c>
      <c r="E566">
        <v>94.6</v>
      </c>
      <c r="F566">
        <v>171.7</v>
      </c>
      <c r="G566">
        <v>121.9</v>
      </c>
      <c r="H566">
        <v>143.19999999999999</v>
      </c>
      <c r="I566">
        <v>101.5</v>
      </c>
      <c r="J566">
        <v>153.30000000000001</v>
      </c>
      <c r="K566">
        <v>122.6</v>
      </c>
      <c r="L566">
        <v>186</v>
      </c>
      <c r="M566">
        <v>131.4</v>
      </c>
    </row>
    <row r="567" spans="1:13" x14ac:dyDescent="0.35">
      <c r="A567" s="13" t="s">
        <v>15</v>
      </c>
      <c r="B567" t="s">
        <v>67</v>
      </c>
      <c r="C567" s="13">
        <v>177.9</v>
      </c>
      <c r="E567">
        <v>161</v>
      </c>
      <c r="F567">
        <v>150</v>
      </c>
      <c r="G567">
        <v>162.6</v>
      </c>
      <c r="H567">
        <v>116.8</v>
      </c>
      <c r="I567">
        <v>117.3</v>
      </c>
      <c r="J567">
        <v>140.6</v>
      </c>
      <c r="K567">
        <v>141.30000000000001</v>
      </c>
      <c r="L567">
        <v>159.5</v>
      </c>
      <c r="M567">
        <v>160.6</v>
      </c>
    </row>
    <row r="568" spans="1:13" x14ac:dyDescent="0.35">
      <c r="A568" s="12" t="s">
        <v>21</v>
      </c>
      <c r="B568" t="s">
        <v>67</v>
      </c>
      <c r="C568" s="12">
        <v>108</v>
      </c>
      <c r="E568">
        <v>172.1</v>
      </c>
      <c r="F568">
        <v>145.80000000000001</v>
      </c>
      <c r="G568">
        <v>187.8</v>
      </c>
      <c r="H568">
        <v>184.6</v>
      </c>
      <c r="I568">
        <v>141.5</v>
      </c>
      <c r="J568">
        <v>154.19999999999999</v>
      </c>
      <c r="K568">
        <v>129.5</v>
      </c>
      <c r="L568">
        <v>148.1</v>
      </c>
      <c r="M568">
        <v>161.9</v>
      </c>
    </row>
    <row r="569" spans="1:13" x14ac:dyDescent="0.35">
      <c r="A569" s="13" t="s">
        <v>17</v>
      </c>
      <c r="B569" t="s">
        <v>67</v>
      </c>
      <c r="C569" s="13">
        <v>170.9</v>
      </c>
      <c r="E569">
        <v>161.69999999999999</v>
      </c>
      <c r="F569">
        <v>197.3</v>
      </c>
      <c r="G569">
        <v>155.69999999999999</v>
      </c>
      <c r="H569">
        <v>130.5</v>
      </c>
      <c r="I569">
        <v>170.2</v>
      </c>
      <c r="J569">
        <v>141</v>
      </c>
      <c r="K569">
        <v>120.2</v>
      </c>
      <c r="L569">
        <v>173.2</v>
      </c>
      <c r="M569">
        <v>156.5</v>
      </c>
    </row>
    <row r="570" spans="1:13" x14ac:dyDescent="0.35">
      <c r="A570" s="12" t="s">
        <v>15</v>
      </c>
      <c r="B570" t="s">
        <v>67</v>
      </c>
      <c r="C570" s="12">
        <v>174.6</v>
      </c>
      <c r="E570">
        <v>162.80000000000001</v>
      </c>
      <c r="F570">
        <v>145.1</v>
      </c>
      <c r="G570">
        <v>128.30000000000001</v>
      </c>
      <c r="H570">
        <v>189.9</v>
      </c>
      <c r="I570">
        <v>164.5</v>
      </c>
      <c r="J570">
        <v>148.6</v>
      </c>
      <c r="K570">
        <v>197.4</v>
      </c>
      <c r="L570">
        <v>154</v>
      </c>
      <c r="M570">
        <v>157.4</v>
      </c>
    </row>
    <row r="571" spans="1:13" x14ac:dyDescent="0.35">
      <c r="A571" s="13" t="s">
        <v>19</v>
      </c>
      <c r="B571" t="s">
        <v>67</v>
      </c>
      <c r="C571" s="13">
        <v>147.1</v>
      </c>
      <c r="E571">
        <v>147.19999999999999</v>
      </c>
      <c r="F571">
        <v>208.7</v>
      </c>
      <c r="G571">
        <v>161.6</v>
      </c>
      <c r="H571">
        <v>166.3</v>
      </c>
      <c r="I571">
        <v>143.30000000000001</v>
      </c>
      <c r="J571">
        <v>188.7</v>
      </c>
      <c r="K571">
        <v>124.2</v>
      </c>
      <c r="L571">
        <v>124.4</v>
      </c>
      <c r="M571">
        <v>164</v>
      </c>
    </row>
    <row r="572" spans="1:13" x14ac:dyDescent="0.35">
      <c r="A572" s="12" t="s">
        <v>28</v>
      </c>
      <c r="B572" t="s">
        <v>67</v>
      </c>
      <c r="C572" s="12">
        <v>160.6</v>
      </c>
      <c r="E572">
        <v>129.4</v>
      </c>
      <c r="F572">
        <v>142.1</v>
      </c>
      <c r="G572">
        <v>138.69999999999999</v>
      </c>
      <c r="H572">
        <v>153.9</v>
      </c>
      <c r="I572">
        <v>111.4</v>
      </c>
      <c r="J572">
        <v>111.5</v>
      </c>
      <c r="K572">
        <v>203.3</v>
      </c>
      <c r="L572">
        <v>124.5</v>
      </c>
      <c r="M572">
        <v>129.9</v>
      </c>
    </row>
    <row r="573" spans="1:13" x14ac:dyDescent="0.35">
      <c r="A573" s="13" t="s">
        <v>15</v>
      </c>
      <c r="B573" t="s">
        <v>67</v>
      </c>
      <c r="C573" s="13">
        <v>164.7</v>
      </c>
      <c r="E573">
        <v>177.8</v>
      </c>
      <c r="F573">
        <v>161.80000000000001</v>
      </c>
      <c r="G573">
        <v>181.6</v>
      </c>
      <c r="H573">
        <v>158.1</v>
      </c>
      <c r="I573">
        <v>118.5</v>
      </c>
      <c r="J573">
        <v>167</v>
      </c>
      <c r="K573">
        <v>182.5</v>
      </c>
      <c r="L573">
        <v>172</v>
      </c>
      <c r="M573">
        <v>203</v>
      </c>
    </row>
    <row r="574" spans="1:13" x14ac:dyDescent="0.35">
      <c r="A574" s="12" t="s">
        <v>25</v>
      </c>
      <c r="B574" t="s">
        <v>67</v>
      </c>
      <c r="C574" s="12">
        <v>141</v>
      </c>
      <c r="E574">
        <v>147.80000000000001</v>
      </c>
      <c r="F574">
        <v>163</v>
      </c>
      <c r="G574">
        <v>184.7</v>
      </c>
      <c r="H574">
        <v>155.69999999999999</v>
      </c>
      <c r="I574">
        <v>167.5</v>
      </c>
      <c r="J574">
        <v>128.5</v>
      </c>
      <c r="K574">
        <v>197</v>
      </c>
      <c r="L574">
        <v>147.19999999999999</v>
      </c>
      <c r="M574">
        <v>138.69999999999999</v>
      </c>
    </row>
    <row r="575" spans="1:13" x14ac:dyDescent="0.35">
      <c r="A575" s="13" t="s">
        <v>17</v>
      </c>
      <c r="B575" t="s">
        <v>67</v>
      </c>
      <c r="C575" s="13">
        <v>187.7</v>
      </c>
      <c r="E575">
        <v>136.6</v>
      </c>
      <c r="F575">
        <v>127.5</v>
      </c>
      <c r="G575">
        <v>182.3</v>
      </c>
      <c r="H575">
        <v>138.4</v>
      </c>
      <c r="I575">
        <v>109.9</v>
      </c>
      <c r="J575">
        <v>149.19999999999999</v>
      </c>
      <c r="K575">
        <v>176.2</v>
      </c>
      <c r="L575">
        <v>202.3</v>
      </c>
      <c r="M575">
        <v>163.9</v>
      </c>
    </row>
    <row r="576" spans="1:13" x14ac:dyDescent="0.35">
      <c r="A576" s="12" t="s">
        <v>26</v>
      </c>
      <c r="B576" t="s">
        <v>67</v>
      </c>
      <c r="C576" s="12">
        <v>130.80000000000001</v>
      </c>
      <c r="E576">
        <v>126.5</v>
      </c>
      <c r="F576">
        <v>181.4</v>
      </c>
      <c r="G576">
        <v>178.7</v>
      </c>
      <c r="H576">
        <v>177</v>
      </c>
      <c r="I576">
        <v>179</v>
      </c>
      <c r="J576">
        <v>164.3</v>
      </c>
      <c r="K576">
        <v>177.3</v>
      </c>
      <c r="L576">
        <v>144.69999999999999</v>
      </c>
      <c r="M576">
        <v>145.69999999999999</v>
      </c>
    </row>
    <row r="577" spans="1:13" x14ac:dyDescent="0.35">
      <c r="A577" s="13" t="s">
        <v>17</v>
      </c>
      <c r="B577" t="s">
        <v>67</v>
      </c>
      <c r="C577" s="13">
        <v>165.6</v>
      </c>
      <c r="E577">
        <v>148.5</v>
      </c>
      <c r="F577">
        <v>165.4</v>
      </c>
      <c r="G577">
        <v>120</v>
      </c>
      <c r="H577">
        <v>139.4</v>
      </c>
      <c r="I577">
        <v>153.69999999999999</v>
      </c>
      <c r="J577">
        <v>156.9</v>
      </c>
      <c r="K577">
        <v>171.1</v>
      </c>
      <c r="L577">
        <v>200.1</v>
      </c>
      <c r="M577">
        <v>130</v>
      </c>
    </row>
    <row r="578" spans="1:13" x14ac:dyDescent="0.35">
      <c r="A578" s="12" t="s">
        <v>24</v>
      </c>
      <c r="B578" t="s">
        <v>67</v>
      </c>
      <c r="C578" s="12">
        <v>157.80000000000001</v>
      </c>
      <c r="E578">
        <v>150.5</v>
      </c>
      <c r="F578">
        <v>167.9</v>
      </c>
      <c r="G578">
        <v>185.3</v>
      </c>
      <c r="H578">
        <v>194.1</v>
      </c>
      <c r="I578">
        <v>166.1</v>
      </c>
      <c r="J578">
        <v>142.30000000000001</v>
      </c>
      <c r="K578">
        <v>201.5</v>
      </c>
      <c r="L578">
        <v>176.3</v>
      </c>
      <c r="M578">
        <v>153.6</v>
      </c>
    </row>
    <row r="579" spans="1:13" x14ac:dyDescent="0.35">
      <c r="A579" s="13" t="s">
        <v>26</v>
      </c>
      <c r="B579" t="s">
        <v>67</v>
      </c>
      <c r="C579" s="13">
        <v>173.2</v>
      </c>
      <c r="E579">
        <v>128.69999999999999</v>
      </c>
      <c r="F579">
        <v>149.30000000000001</v>
      </c>
      <c r="G579">
        <v>191.4</v>
      </c>
      <c r="H579">
        <v>207.4</v>
      </c>
      <c r="I579">
        <v>162.9</v>
      </c>
      <c r="J579">
        <v>118.3</v>
      </c>
      <c r="K579">
        <v>159.69999999999999</v>
      </c>
      <c r="L579">
        <v>171.9</v>
      </c>
      <c r="M579">
        <v>185</v>
      </c>
    </row>
    <row r="580" spans="1:13" x14ac:dyDescent="0.35">
      <c r="A580" s="12" t="s">
        <v>27</v>
      </c>
      <c r="B580" t="s">
        <v>67</v>
      </c>
      <c r="C580" s="12">
        <v>185.1</v>
      </c>
      <c r="E580">
        <v>133.9</v>
      </c>
      <c r="F580">
        <v>164.4</v>
      </c>
      <c r="G580">
        <v>144.69999999999999</v>
      </c>
      <c r="H580">
        <v>173.6</v>
      </c>
      <c r="I580">
        <v>145</v>
      </c>
      <c r="J580">
        <v>177.7</v>
      </c>
      <c r="K580">
        <v>163.5</v>
      </c>
      <c r="L580">
        <v>166.6</v>
      </c>
      <c r="M580">
        <v>146.4</v>
      </c>
    </row>
    <row r="581" spans="1:13" x14ac:dyDescent="0.35">
      <c r="A581" s="13" t="s">
        <v>17</v>
      </c>
      <c r="B581" t="s">
        <v>67</v>
      </c>
      <c r="C581" s="13">
        <v>179.3</v>
      </c>
      <c r="E581">
        <v>133.19999999999999</v>
      </c>
      <c r="F581">
        <v>147.80000000000001</v>
      </c>
      <c r="G581">
        <v>176.7</v>
      </c>
      <c r="H581">
        <v>157.1</v>
      </c>
      <c r="I581">
        <v>166.4</v>
      </c>
      <c r="J581">
        <v>111.4</v>
      </c>
      <c r="K581">
        <v>192</v>
      </c>
      <c r="L581">
        <v>188</v>
      </c>
      <c r="M581">
        <v>165.9</v>
      </c>
    </row>
    <row r="582" spans="1:13" x14ac:dyDescent="0.35">
      <c r="A582" s="12" t="s">
        <v>24</v>
      </c>
      <c r="B582" t="s">
        <v>67</v>
      </c>
      <c r="C582" s="12">
        <v>124.8</v>
      </c>
      <c r="E582">
        <v>136.9</v>
      </c>
      <c r="F582">
        <v>179.9</v>
      </c>
      <c r="G582">
        <v>126.1</v>
      </c>
      <c r="H582">
        <v>149.9</v>
      </c>
      <c r="I582">
        <v>145.80000000000001</v>
      </c>
      <c r="J582">
        <v>183.6</v>
      </c>
      <c r="K582">
        <v>151.30000000000001</v>
      </c>
      <c r="L582">
        <v>158.69999999999999</v>
      </c>
      <c r="M582">
        <v>185.5</v>
      </c>
    </row>
    <row r="583" spans="1:13" x14ac:dyDescent="0.35">
      <c r="A583" s="13" t="s">
        <v>17</v>
      </c>
      <c r="B583" t="s">
        <v>67</v>
      </c>
      <c r="C583" s="13">
        <v>156.4</v>
      </c>
      <c r="E583">
        <v>167.9</v>
      </c>
      <c r="F583">
        <v>136.5</v>
      </c>
      <c r="G583">
        <v>141.4</v>
      </c>
      <c r="H583">
        <v>180.7</v>
      </c>
      <c r="I583">
        <v>110.2</v>
      </c>
      <c r="J583">
        <v>106.7</v>
      </c>
      <c r="K583">
        <v>201.3</v>
      </c>
      <c r="L583">
        <v>151</v>
      </c>
      <c r="M583">
        <v>177.9</v>
      </c>
    </row>
    <row r="584" spans="1:13" x14ac:dyDescent="0.35">
      <c r="A584" s="12" t="s">
        <v>15</v>
      </c>
      <c r="B584" t="s">
        <v>67</v>
      </c>
      <c r="C584" s="12">
        <v>178.3</v>
      </c>
      <c r="E584">
        <v>146.6</v>
      </c>
      <c r="F584">
        <v>125.2</v>
      </c>
      <c r="G584">
        <v>151.69999999999999</v>
      </c>
      <c r="H584">
        <v>186.2</v>
      </c>
      <c r="I584">
        <v>130.9</v>
      </c>
      <c r="J584">
        <v>104.7</v>
      </c>
      <c r="K584">
        <v>171.6</v>
      </c>
      <c r="L584">
        <v>159.30000000000001</v>
      </c>
      <c r="M584">
        <v>159.30000000000001</v>
      </c>
    </row>
    <row r="585" spans="1:13" x14ac:dyDescent="0.35">
      <c r="A585" s="13" t="s">
        <v>29</v>
      </c>
      <c r="B585" t="s">
        <v>67</v>
      </c>
      <c r="C585" s="13">
        <v>166.7</v>
      </c>
      <c r="E585">
        <v>136.19999999999999</v>
      </c>
      <c r="F585">
        <v>149.80000000000001</v>
      </c>
      <c r="G585">
        <v>139.19999999999999</v>
      </c>
      <c r="H585">
        <v>185.7</v>
      </c>
      <c r="I585">
        <v>125.5</v>
      </c>
      <c r="J585">
        <v>106.1</v>
      </c>
      <c r="K585">
        <v>199.6</v>
      </c>
      <c r="L585">
        <v>152.30000000000001</v>
      </c>
      <c r="M585">
        <v>151.1</v>
      </c>
    </row>
    <row r="586" spans="1:13" x14ac:dyDescent="0.35">
      <c r="A586" s="12" t="s">
        <v>29</v>
      </c>
      <c r="B586" t="s">
        <v>67</v>
      </c>
      <c r="C586" s="12">
        <v>167.4</v>
      </c>
      <c r="E586">
        <v>126.6</v>
      </c>
      <c r="F586">
        <v>159.9</v>
      </c>
      <c r="G586">
        <v>152</v>
      </c>
      <c r="H586">
        <v>166.7</v>
      </c>
      <c r="I586">
        <v>132.5</v>
      </c>
      <c r="J586">
        <v>163.80000000000001</v>
      </c>
      <c r="K586">
        <v>177.1</v>
      </c>
      <c r="L586">
        <v>164.1</v>
      </c>
      <c r="M586">
        <v>145.4</v>
      </c>
    </row>
    <row r="587" spans="1:13" x14ac:dyDescent="0.35">
      <c r="A587" s="13" t="s">
        <v>24</v>
      </c>
      <c r="B587" t="s">
        <v>67</v>
      </c>
      <c r="C587" s="13">
        <v>163.4</v>
      </c>
      <c r="E587">
        <v>141.5</v>
      </c>
      <c r="F587">
        <v>141.4</v>
      </c>
      <c r="G587">
        <v>150.6</v>
      </c>
      <c r="H587">
        <v>175.6</v>
      </c>
      <c r="I587">
        <v>158.5</v>
      </c>
      <c r="J587">
        <v>162.5</v>
      </c>
      <c r="K587">
        <v>184.5</v>
      </c>
      <c r="L587">
        <v>138.19999999999999</v>
      </c>
      <c r="M587">
        <v>138.6</v>
      </c>
    </row>
    <row r="588" spans="1:13" x14ac:dyDescent="0.35">
      <c r="A588" s="12" t="s">
        <v>17</v>
      </c>
      <c r="B588" t="s">
        <v>67</v>
      </c>
      <c r="C588" s="12">
        <v>201.1</v>
      </c>
      <c r="E588">
        <v>166.7</v>
      </c>
      <c r="F588">
        <v>174.3</v>
      </c>
      <c r="G588">
        <v>173.9</v>
      </c>
      <c r="H588">
        <v>131.4</v>
      </c>
      <c r="I588">
        <v>118.1</v>
      </c>
      <c r="J588">
        <v>162.19999999999999</v>
      </c>
      <c r="K588">
        <v>156.9</v>
      </c>
      <c r="L588">
        <v>124.7</v>
      </c>
      <c r="M588">
        <v>160.5</v>
      </c>
    </row>
    <row r="589" spans="1:13" x14ac:dyDescent="0.35">
      <c r="A589" s="13" t="s">
        <v>24</v>
      </c>
      <c r="B589" t="s">
        <v>67</v>
      </c>
      <c r="C589" s="13">
        <v>165</v>
      </c>
      <c r="E589">
        <v>144.30000000000001</v>
      </c>
      <c r="F589">
        <v>162</v>
      </c>
      <c r="G589">
        <v>162</v>
      </c>
      <c r="H589">
        <v>184.8</v>
      </c>
      <c r="I589">
        <v>159.80000000000001</v>
      </c>
      <c r="J589">
        <v>135.4</v>
      </c>
      <c r="K589">
        <v>125.5</v>
      </c>
      <c r="L589">
        <v>117.2</v>
      </c>
      <c r="M589">
        <v>143.1</v>
      </c>
    </row>
    <row r="590" spans="1:13" x14ac:dyDescent="0.35">
      <c r="A590" s="12" t="s">
        <v>27</v>
      </c>
      <c r="B590" t="s">
        <v>67</v>
      </c>
      <c r="C590" s="12">
        <v>181.7</v>
      </c>
      <c r="E590">
        <v>159.80000000000001</v>
      </c>
      <c r="F590">
        <v>164.5</v>
      </c>
      <c r="G590">
        <v>166.4</v>
      </c>
      <c r="H590">
        <v>116.1</v>
      </c>
      <c r="I590">
        <v>132.9</v>
      </c>
      <c r="J590">
        <v>174.6</v>
      </c>
      <c r="K590">
        <v>129.69999999999999</v>
      </c>
      <c r="L590">
        <v>150.30000000000001</v>
      </c>
      <c r="M590">
        <v>122.4</v>
      </c>
    </row>
    <row r="591" spans="1:13" x14ac:dyDescent="0.35">
      <c r="A591" s="13" t="s">
        <v>29</v>
      </c>
      <c r="B591" t="s">
        <v>67</v>
      </c>
      <c r="C591" s="13">
        <v>159.4</v>
      </c>
      <c r="E591">
        <v>153.5</v>
      </c>
      <c r="F591">
        <v>153.4</v>
      </c>
      <c r="G591">
        <v>181.6</v>
      </c>
      <c r="H591">
        <v>177.2</v>
      </c>
      <c r="I591">
        <v>146.9</v>
      </c>
      <c r="J591">
        <v>142.1</v>
      </c>
      <c r="K591">
        <v>167.5</v>
      </c>
      <c r="L591">
        <v>151.5</v>
      </c>
      <c r="M591">
        <v>131.9</v>
      </c>
    </row>
    <row r="592" spans="1:13" x14ac:dyDescent="0.35">
      <c r="A592" s="12" t="s">
        <v>25</v>
      </c>
      <c r="B592" t="s">
        <v>67</v>
      </c>
      <c r="C592" s="12">
        <v>140</v>
      </c>
      <c r="E592">
        <v>102.4</v>
      </c>
      <c r="F592">
        <v>170.8</v>
      </c>
      <c r="G592">
        <v>177.8</v>
      </c>
      <c r="H592">
        <v>166.4</v>
      </c>
      <c r="I592">
        <v>174</v>
      </c>
      <c r="J592">
        <v>129.30000000000001</v>
      </c>
      <c r="K592">
        <v>172.6</v>
      </c>
      <c r="L592">
        <v>160.9</v>
      </c>
      <c r="M592">
        <v>120.8</v>
      </c>
    </row>
    <row r="593" spans="1:13" x14ac:dyDescent="0.35">
      <c r="A593" s="13" t="s">
        <v>26</v>
      </c>
      <c r="B593" t="s">
        <v>67</v>
      </c>
      <c r="C593" s="13">
        <v>165.2</v>
      </c>
      <c r="E593">
        <v>139.4</v>
      </c>
      <c r="F593">
        <v>167.6</v>
      </c>
      <c r="G593">
        <v>148.6</v>
      </c>
      <c r="H593">
        <v>152.1</v>
      </c>
      <c r="I593">
        <v>148.9</v>
      </c>
      <c r="J593">
        <v>135.4</v>
      </c>
      <c r="K593">
        <v>113.4</v>
      </c>
      <c r="L593">
        <v>168.4</v>
      </c>
      <c r="M593">
        <v>154.69999999999999</v>
      </c>
    </row>
    <row r="594" spans="1:13" x14ac:dyDescent="0.35">
      <c r="A594" s="12" t="s">
        <v>21</v>
      </c>
      <c r="B594" t="s">
        <v>67</v>
      </c>
      <c r="C594" s="12">
        <v>133.30000000000001</v>
      </c>
      <c r="E594">
        <v>133.69999999999999</v>
      </c>
      <c r="F594">
        <v>153.1</v>
      </c>
      <c r="G594">
        <v>120.9</v>
      </c>
      <c r="H594">
        <v>157.30000000000001</v>
      </c>
      <c r="I594">
        <v>166.5</v>
      </c>
      <c r="J594">
        <v>208.2</v>
      </c>
      <c r="K594">
        <v>128.30000000000001</v>
      </c>
      <c r="L594">
        <v>162.69999999999999</v>
      </c>
      <c r="M594">
        <v>176.8</v>
      </c>
    </row>
    <row r="595" spans="1:13" x14ac:dyDescent="0.35">
      <c r="A595" s="13" t="s">
        <v>15</v>
      </c>
      <c r="B595" t="s">
        <v>67</v>
      </c>
      <c r="C595" s="13">
        <v>139.69999999999999</v>
      </c>
      <c r="E595">
        <v>134.4</v>
      </c>
      <c r="F595">
        <v>166.1</v>
      </c>
      <c r="G595">
        <v>140</v>
      </c>
      <c r="H595">
        <v>139.5</v>
      </c>
      <c r="I595">
        <v>149.1</v>
      </c>
      <c r="J595">
        <v>157.5</v>
      </c>
      <c r="K595">
        <v>189.6</v>
      </c>
      <c r="L595">
        <v>132.5</v>
      </c>
      <c r="M595">
        <v>170.9</v>
      </c>
    </row>
    <row r="596" spans="1:13" x14ac:dyDescent="0.35">
      <c r="A596" s="12" t="s">
        <v>25</v>
      </c>
      <c r="B596" t="s">
        <v>67</v>
      </c>
      <c r="C596" s="12">
        <v>103.7</v>
      </c>
      <c r="E596">
        <v>162.19999999999999</v>
      </c>
      <c r="F596">
        <v>162</v>
      </c>
      <c r="G596">
        <v>143.30000000000001</v>
      </c>
      <c r="H596">
        <v>177.5</v>
      </c>
      <c r="I596">
        <v>171.7</v>
      </c>
      <c r="J596">
        <v>124.4</v>
      </c>
      <c r="K596">
        <v>203.9</v>
      </c>
      <c r="L596">
        <v>146</v>
      </c>
      <c r="M596">
        <v>200.3</v>
      </c>
    </row>
    <row r="597" spans="1:13" x14ac:dyDescent="0.35">
      <c r="A597" s="13" t="s">
        <v>25</v>
      </c>
      <c r="B597" t="s">
        <v>67</v>
      </c>
      <c r="C597" s="13">
        <v>122.6</v>
      </c>
      <c r="E597">
        <v>167.5</v>
      </c>
      <c r="F597">
        <v>199.7</v>
      </c>
      <c r="G597">
        <v>119.3</v>
      </c>
      <c r="H597">
        <v>154.30000000000001</v>
      </c>
      <c r="I597">
        <v>121.2</v>
      </c>
      <c r="J597">
        <v>173.1</v>
      </c>
      <c r="K597">
        <v>176.9</v>
      </c>
      <c r="L597">
        <v>164.7</v>
      </c>
      <c r="M597">
        <v>199.6</v>
      </c>
    </row>
    <row r="598" spans="1:13" x14ac:dyDescent="0.35">
      <c r="A598" s="12" t="s">
        <v>28</v>
      </c>
      <c r="B598" t="s">
        <v>67</v>
      </c>
      <c r="C598" s="12">
        <v>166.6</v>
      </c>
      <c r="E598">
        <v>168.6</v>
      </c>
      <c r="F598">
        <v>171.8</v>
      </c>
      <c r="G598">
        <v>161</v>
      </c>
      <c r="H598">
        <v>148</v>
      </c>
      <c r="I598">
        <v>161.9</v>
      </c>
      <c r="J598">
        <v>165.1</v>
      </c>
      <c r="K598">
        <v>209.4</v>
      </c>
      <c r="L598">
        <v>157.19999999999999</v>
      </c>
      <c r="M598">
        <v>146.1</v>
      </c>
    </row>
    <row r="599" spans="1:13" x14ac:dyDescent="0.35">
      <c r="A599" s="13" t="s">
        <v>25</v>
      </c>
      <c r="B599" t="s">
        <v>67</v>
      </c>
      <c r="C599" s="13">
        <v>146.19999999999999</v>
      </c>
      <c r="E599">
        <v>158.9</v>
      </c>
      <c r="F599">
        <v>188.9</v>
      </c>
      <c r="G599">
        <v>179.1</v>
      </c>
      <c r="H599">
        <v>207.2</v>
      </c>
      <c r="I599">
        <v>135.9</v>
      </c>
      <c r="J599">
        <v>173.3</v>
      </c>
      <c r="K599">
        <v>115.1</v>
      </c>
      <c r="L599">
        <v>148.19999999999999</v>
      </c>
      <c r="M599">
        <v>115.8</v>
      </c>
    </row>
    <row r="600" spans="1:13" x14ac:dyDescent="0.35">
      <c r="A600" s="12" t="s">
        <v>26</v>
      </c>
      <c r="B600" t="s">
        <v>67</v>
      </c>
      <c r="C600" s="12">
        <v>112.5</v>
      </c>
      <c r="E600">
        <v>129.80000000000001</v>
      </c>
      <c r="F600">
        <v>165.4</v>
      </c>
      <c r="G600">
        <v>167.7</v>
      </c>
      <c r="H600">
        <v>165.8</v>
      </c>
      <c r="I600">
        <v>182.2</v>
      </c>
      <c r="J600">
        <v>74.2</v>
      </c>
      <c r="K600">
        <v>168.4</v>
      </c>
      <c r="L600">
        <v>190.1</v>
      </c>
      <c r="M600">
        <v>141.5</v>
      </c>
    </row>
    <row r="601" spans="1:13" x14ac:dyDescent="0.35">
      <c r="A601" s="13" t="s">
        <v>26</v>
      </c>
      <c r="B601" t="s">
        <v>67</v>
      </c>
      <c r="C601" s="13">
        <v>150.4</v>
      </c>
      <c r="E601">
        <v>123.4</v>
      </c>
      <c r="F601">
        <v>192.4</v>
      </c>
      <c r="G601">
        <v>157.6</v>
      </c>
      <c r="H601">
        <v>181.9</v>
      </c>
      <c r="I601">
        <v>160.4</v>
      </c>
      <c r="J601">
        <v>163.5</v>
      </c>
      <c r="K601">
        <v>120.3</v>
      </c>
      <c r="L601">
        <v>159.6</v>
      </c>
      <c r="M601">
        <v>145.19999999999999</v>
      </c>
    </row>
    <row r="602" spans="1:13" x14ac:dyDescent="0.35">
      <c r="A602" s="12" t="s">
        <v>15</v>
      </c>
      <c r="B602" t="s">
        <v>67</v>
      </c>
      <c r="C602" s="12">
        <v>159.30000000000001</v>
      </c>
      <c r="E602">
        <v>127.8</v>
      </c>
      <c r="F602">
        <v>142.4</v>
      </c>
      <c r="G602">
        <v>186.7</v>
      </c>
      <c r="H602">
        <v>135.19999999999999</v>
      </c>
      <c r="I602">
        <v>127.3</v>
      </c>
      <c r="J602">
        <v>149.6</v>
      </c>
      <c r="K602">
        <v>149.9</v>
      </c>
      <c r="L602">
        <v>180.4</v>
      </c>
      <c r="M602">
        <v>176.9</v>
      </c>
    </row>
    <row r="603" spans="1:13" x14ac:dyDescent="0.35">
      <c r="A603" s="13" t="s">
        <v>24</v>
      </c>
      <c r="B603" t="s">
        <v>67</v>
      </c>
      <c r="C603" s="13">
        <v>144.5</v>
      </c>
      <c r="E603">
        <v>124.9</v>
      </c>
      <c r="F603">
        <v>130.80000000000001</v>
      </c>
      <c r="G603">
        <v>155.80000000000001</v>
      </c>
      <c r="H603">
        <v>185.1</v>
      </c>
      <c r="I603">
        <v>138.69999999999999</v>
      </c>
      <c r="J603">
        <v>143.4</v>
      </c>
      <c r="K603">
        <v>161.9</v>
      </c>
      <c r="L603">
        <v>220.7</v>
      </c>
      <c r="M603">
        <v>143.1</v>
      </c>
    </row>
    <row r="604" spans="1:13" x14ac:dyDescent="0.35">
      <c r="A604" s="12" t="s">
        <v>19</v>
      </c>
      <c r="B604" t="s">
        <v>67</v>
      </c>
      <c r="C604" s="12">
        <v>117.9</v>
      </c>
      <c r="E604">
        <v>108.2</v>
      </c>
      <c r="F604">
        <v>142.9</v>
      </c>
      <c r="G604">
        <v>176.8</v>
      </c>
      <c r="H604">
        <v>192.2</v>
      </c>
      <c r="I604">
        <v>162.30000000000001</v>
      </c>
      <c r="J604">
        <v>163.5</v>
      </c>
      <c r="K604">
        <v>165.4</v>
      </c>
      <c r="L604">
        <v>164.9</v>
      </c>
      <c r="M604">
        <v>193.1</v>
      </c>
    </row>
    <row r="605" spans="1:13" x14ac:dyDescent="0.35">
      <c r="A605" s="13" t="s">
        <v>19</v>
      </c>
      <c r="B605" t="s">
        <v>67</v>
      </c>
      <c r="C605" s="13">
        <v>143.1</v>
      </c>
      <c r="E605">
        <v>152.6</v>
      </c>
      <c r="F605">
        <v>177.1</v>
      </c>
      <c r="G605">
        <v>144.6</v>
      </c>
      <c r="H605">
        <v>166.3</v>
      </c>
      <c r="I605">
        <v>167.8</v>
      </c>
      <c r="J605">
        <v>143.80000000000001</v>
      </c>
      <c r="K605">
        <v>184.2</v>
      </c>
      <c r="L605">
        <v>199.1</v>
      </c>
      <c r="M605">
        <v>149.19999999999999</v>
      </c>
    </row>
    <row r="606" spans="1:13" x14ac:dyDescent="0.35">
      <c r="A606" s="12" t="s">
        <v>17</v>
      </c>
      <c r="B606" t="s">
        <v>67</v>
      </c>
      <c r="C606" s="12">
        <v>181.3</v>
      </c>
      <c r="E606">
        <v>141.30000000000001</v>
      </c>
      <c r="F606">
        <v>222</v>
      </c>
      <c r="G606">
        <v>120.4</v>
      </c>
      <c r="H606">
        <v>151.6</v>
      </c>
      <c r="I606">
        <v>182.2</v>
      </c>
      <c r="J606">
        <v>136.69999999999999</v>
      </c>
      <c r="K606">
        <v>129</v>
      </c>
      <c r="L606">
        <v>153.6</v>
      </c>
      <c r="M606">
        <v>150.30000000000001</v>
      </c>
    </row>
    <row r="607" spans="1:13" x14ac:dyDescent="0.35">
      <c r="A607" s="13" t="s">
        <v>17</v>
      </c>
      <c r="B607" t="s">
        <v>67</v>
      </c>
      <c r="C607" s="13">
        <v>177.2</v>
      </c>
      <c r="E607">
        <v>154.9</v>
      </c>
      <c r="F607">
        <v>135.6</v>
      </c>
      <c r="G607">
        <v>193.7</v>
      </c>
      <c r="H607">
        <v>179.6</v>
      </c>
      <c r="I607">
        <v>125.8</v>
      </c>
      <c r="J607">
        <v>121.9</v>
      </c>
      <c r="K607">
        <v>169</v>
      </c>
      <c r="L607">
        <v>132.5</v>
      </c>
      <c r="M607">
        <v>182.7</v>
      </c>
    </row>
    <row r="608" spans="1:13" x14ac:dyDescent="0.35">
      <c r="A608" s="12" t="s">
        <v>21</v>
      </c>
      <c r="B608" t="s">
        <v>67</v>
      </c>
      <c r="C608" s="12">
        <v>147.6</v>
      </c>
      <c r="E608">
        <v>147.5</v>
      </c>
      <c r="F608">
        <v>205.1</v>
      </c>
      <c r="G608">
        <v>161</v>
      </c>
      <c r="H608">
        <v>140.19999999999999</v>
      </c>
      <c r="I608">
        <v>124</v>
      </c>
      <c r="J608">
        <v>101.2</v>
      </c>
      <c r="K608">
        <v>134.1</v>
      </c>
      <c r="L608">
        <v>147.80000000000001</v>
      </c>
      <c r="M608">
        <v>148.80000000000001</v>
      </c>
    </row>
    <row r="609" spans="1:13" x14ac:dyDescent="0.35">
      <c r="A609" s="13" t="s">
        <v>26</v>
      </c>
      <c r="B609" t="s">
        <v>67</v>
      </c>
      <c r="C609" s="13">
        <v>196.1</v>
      </c>
      <c r="E609">
        <v>114.2</v>
      </c>
      <c r="F609">
        <v>143.30000000000001</v>
      </c>
      <c r="G609">
        <v>135.4</v>
      </c>
      <c r="H609">
        <v>230</v>
      </c>
      <c r="I609">
        <v>166.1</v>
      </c>
      <c r="J609">
        <v>122.5</v>
      </c>
      <c r="K609">
        <v>157.30000000000001</v>
      </c>
      <c r="L609">
        <v>208.3</v>
      </c>
      <c r="M609">
        <v>155.1</v>
      </c>
    </row>
    <row r="610" spans="1:13" x14ac:dyDescent="0.35">
      <c r="A610" s="12" t="s">
        <v>17</v>
      </c>
      <c r="B610" t="s">
        <v>67</v>
      </c>
      <c r="C610" s="12">
        <v>168.7</v>
      </c>
      <c r="E610">
        <v>169.3</v>
      </c>
      <c r="F610">
        <v>143.9</v>
      </c>
      <c r="G610">
        <v>137</v>
      </c>
      <c r="H610">
        <v>182</v>
      </c>
      <c r="I610">
        <v>155</v>
      </c>
      <c r="J610">
        <v>130.4</v>
      </c>
      <c r="K610">
        <v>144.19999999999999</v>
      </c>
      <c r="L610">
        <v>141.19999999999999</v>
      </c>
      <c r="M610">
        <v>148.5</v>
      </c>
    </row>
    <row r="611" spans="1:13" x14ac:dyDescent="0.35">
      <c r="A611" s="13" t="s">
        <v>28</v>
      </c>
      <c r="B611" t="s">
        <v>67</v>
      </c>
      <c r="C611" s="13">
        <v>174.5</v>
      </c>
      <c r="E611">
        <v>163.19999999999999</v>
      </c>
      <c r="F611">
        <v>149.9</v>
      </c>
      <c r="G611">
        <v>166.4</v>
      </c>
      <c r="H611">
        <v>176.7</v>
      </c>
      <c r="I611">
        <v>165.7</v>
      </c>
      <c r="J611">
        <v>136.69999999999999</v>
      </c>
      <c r="K611">
        <v>171</v>
      </c>
      <c r="L611">
        <v>149.30000000000001</v>
      </c>
      <c r="M611">
        <v>149.9</v>
      </c>
    </row>
    <row r="612" spans="1:13" x14ac:dyDescent="0.35">
      <c r="A612" s="12" t="s">
        <v>17</v>
      </c>
      <c r="B612" t="s">
        <v>67</v>
      </c>
      <c r="C612" s="12">
        <v>146.1</v>
      </c>
      <c r="E612">
        <v>113.6</v>
      </c>
      <c r="F612">
        <v>159.4</v>
      </c>
      <c r="G612">
        <v>198</v>
      </c>
      <c r="H612">
        <v>206.7</v>
      </c>
      <c r="I612">
        <v>119.7</v>
      </c>
      <c r="J612">
        <v>149.4</v>
      </c>
      <c r="K612">
        <v>160.4</v>
      </c>
      <c r="L612">
        <v>190.1</v>
      </c>
      <c r="M612">
        <v>133.30000000000001</v>
      </c>
    </row>
    <row r="613" spans="1:13" x14ac:dyDescent="0.35">
      <c r="A613" s="13" t="s">
        <v>27</v>
      </c>
      <c r="B613" t="s">
        <v>67</v>
      </c>
      <c r="C613" s="13">
        <v>141.69999999999999</v>
      </c>
      <c r="E613">
        <v>183</v>
      </c>
      <c r="F613">
        <v>153.69999999999999</v>
      </c>
      <c r="G613">
        <v>160.80000000000001</v>
      </c>
      <c r="H613">
        <v>161.9</v>
      </c>
      <c r="I613">
        <v>184</v>
      </c>
      <c r="J613">
        <v>153.80000000000001</v>
      </c>
      <c r="K613">
        <v>144.30000000000001</v>
      </c>
      <c r="L613">
        <v>184.7</v>
      </c>
      <c r="M613">
        <v>115.3</v>
      </c>
    </row>
    <row r="614" spans="1:13" x14ac:dyDescent="0.35">
      <c r="A614" s="12" t="s">
        <v>27</v>
      </c>
      <c r="B614" t="s">
        <v>67</v>
      </c>
      <c r="C614" s="12">
        <v>138.69999999999999</v>
      </c>
      <c r="E614">
        <v>42.5</v>
      </c>
      <c r="F614">
        <v>234.3</v>
      </c>
      <c r="G614">
        <v>176.7</v>
      </c>
      <c r="H614">
        <v>177.1</v>
      </c>
      <c r="I614">
        <v>185.7</v>
      </c>
      <c r="J614">
        <v>147.5</v>
      </c>
      <c r="K614">
        <v>177.6</v>
      </c>
      <c r="L614">
        <v>179.8</v>
      </c>
      <c r="M614">
        <v>187.7</v>
      </c>
    </row>
    <row r="615" spans="1:13" x14ac:dyDescent="0.35">
      <c r="A615" s="13" t="s">
        <v>28</v>
      </c>
      <c r="B615" t="s">
        <v>67</v>
      </c>
      <c r="C615" s="13">
        <v>163.4</v>
      </c>
      <c r="E615">
        <v>130.9</v>
      </c>
      <c r="F615">
        <v>141.4</v>
      </c>
      <c r="G615">
        <v>118.6</v>
      </c>
      <c r="H615">
        <v>154.1</v>
      </c>
      <c r="I615">
        <v>162</v>
      </c>
      <c r="J615">
        <v>105.7</v>
      </c>
      <c r="K615">
        <v>129.6</v>
      </c>
      <c r="L615">
        <v>141.1</v>
      </c>
      <c r="M615">
        <v>167.6</v>
      </c>
    </row>
    <row r="616" spans="1:13" x14ac:dyDescent="0.35">
      <c r="A616" s="12" t="s">
        <v>25</v>
      </c>
      <c r="B616" t="s">
        <v>67</v>
      </c>
      <c r="C616" s="12">
        <v>174.2</v>
      </c>
      <c r="E616">
        <v>154.80000000000001</v>
      </c>
      <c r="F616">
        <v>152.30000000000001</v>
      </c>
      <c r="G616">
        <v>174.8</v>
      </c>
      <c r="H616">
        <v>155.1</v>
      </c>
      <c r="I616">
        <v>142.5</v>
      </c>
      <c r="J616">
        <v>121</v>
      </c>
      <c r="K616">
        <v>142.4</v>
      </c>
      <c r="L616">
        <v>138.69999999999999</v>
      </c>
      <c r="M616">
        <v>114</v>
      </c>
    </row>
    <row r="617" spans="1:13" x14ac:dyDescent="0.35">
      <c r="A617" s="13" t="s">
        <v>27</v>
      </c>
      <c r="B617" t="s">
        <v>67</v>
      </c>
      <c r="C617" s="13">
        <v>196.2</v>
      </c>
      <c r="E617">
        <v>134.30000000000001</v>
      </c>
      <c r="F617">
        <v>124.2</v>
      </c>
      <c r="G617">
        <v>137.4</v>
      </c>
      <c r="H617">
        <v>198.7</v>
      </c>
      <c r="I617">
        <v>202.6</v>
      </c>
      <c r="J617">
        <v>140.30000000000001</v>
      </c>
      <c r="K617">
        <v>150.80000000000001</v>
      </c>
      <c r="L617">
        <v>149.9</v>
      </c>
      <c r="M617">
        <v>101.9</v>
      </c>
    </row>
    <row r="618" spans="1:13" x14ac:dyDescent="0.35">
      <c r="A618" s="12" t="s">
        <v>19</v>
      </c>
      <c r="B618" t="s">
        <v>67</v>
      </c>
      <c r="C618" s="12">
        <v>158.6</v>
      </c>
      <c r="E618">
        <v>194.2</v>
      </c>
      <c r="F618">
        <v>167.4</v>
      </c>
      <c r="G618">
        <v>158.1</v>
      </c>
      <c r="H618">
        <v>201.8</v>
      </c>
      <c r="I618">
        <v>144.80000000000001</v>
      </c>
      <c r="J618">
        <v>182.6</v>
      </c>
      <c r="K618">
        <v>170.3</v>
      </c>
      <c r="L618">
        <v>207.1</v>
      </c>
      <c r="M618">
        <v>138.69999999999999</v>
      </c>
    </row>
    <row r="619" spans="1:13" x14ac:dyDescent="0.35">
      <c r="A619" s="13" t="s">
        <v>19</v>
      </c>
      <c r="B619" t="s">
        <v>67</v>
      </c>
      <c r="C619" s="13">
        <v>167.4</v>
      </c>
      <c r="E619">
        <v>122.9</v>
      </c>
      <c r="F619">
        <v>136.9</v>
      </c>
      <c r="G619">
        <v>160.4</v>
      </c>
      <c r="H619">
        <v>150.30000000000001</v>
      </c>
      <c r="I619">
        <v>140.19999999999999</v>
      </c>
      <c r="J619">
        <v>194.1</v>
      </c>
      <c r="K619">
        <v>148.30000000000001</v>
      </c>
      <c r="L619">
        <v>183</v>
      </c>
      <c r="M619">
        <v>161</v>
      </c>
    </row>
    <row r="620" spans="1:13" x14ac:dyDescent="0.35">
      <c r="A620" s="12" t="s">
        <v>27</v>
      </c>
      <c r="B620" t="s">
        <v>67</v>
      </c>
      <c r="C620" s="12">
        <v>186.3</v>
      </c>
      <c r="E620">
        <v>154.30000000000001</v>
      </c>
      <c r="F620">
        <v>173.3</v>
      </c>
      <c r="G620">
        <v>164.7</v>
      </c>
      <c r="H620">
        <v>147.1</v>
      </c>
      <c r="I620">
        <v>174.3</v>
      </c>
      <c r="J620">
        <v>129.4</v>
      </c>
      <c r="K620">
        <v>137</v>
      </c>
      <c r="L620">
        <v>150.6</v>
      </c>
      <c r="M620">
        <v>164.7</v>
      </c>
    </row>
    <row r="621" spans="1:13" x14ac:dyDescent="0.35">
      <c r="A621" s="13" t="s">
        <v>17</v>
      </c>
      <c r="B621" t="s">
        <v>67</v>
      </c>
      <c r="C621" s="13">
        <v>133.1</v>
      </c>
      <c r="E621">
        <v>148.4</v>
      </c>
      <c r="F621">
        <v>137.69999999999999</v>
      </c>
      <c r="G621">
        <v>152.6</v>
      </c>
      <c r="H621">
        <v>167.3</v>
      </c>
      <c r="I621">
        <v>144.30000000000001</v>
      </c>
      <c r="J621">
        <v>153</v>
      </c>
      <c r="K621">
        <v>139.69999999999999</v>
      </c>
      <c r="L621">
        <v>161</v>
      </c>
      <c r="M621">
        <v>163.19999999999999</v>
      </c>
    </row>
    <row r="622" spans="1:13" x14ac:dyDescent="0.35">
      <c r="A622" s="12" t="s">
        <v>21</v>
      </c>
      <c r="B622" t="s">
        <v>67</v>
      </c>
      <c r="C622" s="12">
        <v>138.80000000000001</v>
      </c>
      <c r="E622">
        <v>185.9</v>
      </c>
      <c r="F622">
        <v>161.6</v>
      </c>
      <c r="G622">
        <v>198.7</v>
      </c>
      <c r="H622">
        <v>226.4</v>
      </c>
      <c r="I622">
        <v>191.7</v>
      </c>
      <c r="J622">
        <v>95.9</v>
      </c>
      <c r="K622">
        <v>186.7</v>
      </c>
      <c r="L622">
        <v>144.5</v>
      </c>
      <c r="M622">
        <v>128</v>
      </c>
    </row>
    <row r="623" spans="1:13" x14ac:dyDescent="0.35">
      <c r="A623" s="13" t="s">
        <v>21</v>
      </c>
      <c r="B623" t="s">
        <v>67</v>
      </c>
      <c r="C623" s="13">
        <v>106.2</v>
      </c>
      <c r="E623">
        <v>151.6</v>
      </c>
      <c r="F623">
        <v>176.8</v>
      </c>
      <c r="G623">
        <v>142</v>
      </c>
      <c r="H623">
        <v>142.5</v>
      </c>
      <c r="I623">
        <v>195.6</v>
      </c>
      <c r="J623">
        <v>134</v>
      </c>
      <c r="K623">
        <v>198</v>
      </c>
      <c r="L623">
        <v>128.4</v>
      </c>
      <c r="M623">
        <v>137.6</v>
      </c>
    </row>
    <row r="624" spans="1:13" x14ac:dyDescent="0.35">
      <c r="A624" s="12" t="s">
        <v>19</v>
      </c>
      <c r="B624" t="s">
        <v>67</v>
      </c>
      <c r="C624" s="12">
        <v>169.9</v>
      </c>
      <c r="E624">
        <v>217.6</v>
      </c>
      <c r="F624">
        <v>180.6</v>
      </c>
      <c r="G624">
        <v>158.1</v>
      </c>
      <c r="H624">
        <v>180</v>
      </c>
      <c r="I624">
        <v>170.8</v>
      </c>
      <c r="J624">
        <v>134.30000000000001</v>
      </c>
      <c r="K624">
        <v>176.2</v>
      </c>
      <c r="L624">
        <v>158.69999999999999</v>
      </c>
      <c r="M624">
        <v>161.1</v>
      </c>
    </row>
    <row r="625" spans="1:13" x14ac:dyDescent="0.35">
      <c r="A625" s="13" t="s">
        <v>27</v>
      </c>
      <c r="B625" t="s">
        <v>67</v>
      </c>
      <c r="C625" s="13">
        <v>171.4</v>
      </c>
      <c r="E625">
        <v>176.8</v>
      </c>
      <c r="F625">
        <v>149.5</v>
      </c>
      <c r="G625">
        <v>166.1</v>
      </c>
      <c r="H625">
        <v>154.80000000000001</v>
      </c>
      <c r="I625">
        <v>159.5</v>
      </c>
      <c r="J625">
        <v>167.6</v>
      </c>
      <c r="K625">
        <v>192.9</v>
      </c>
      <c r="L625">
        <v>165.7</v>
      </c>
      <c r="M625">
        <v>140.6</v>
      </c>
    </row>
    <row r="626" spans="1:13" x14ac:dyDescent="0.35">
      <c r="A626" s="12" t="s">
        <v>25</v>
      </c>
      <c r="B626" t="s">
        <v>67</v>
      </c>
      <c r="C626" s="12">
        <v>160.1</v>
      </c>
      <c r="E626">
        <v>151.19999999999999</v>
      </c>
      <c r="F626">
        <v>130.4</v>
      </c>
      <c r="G626">
        <v>158.1</v>
      </c>
      <c r="H626">
        <v>201.1</v>
      </c>
      <c r="I626">
        <v>142.69999999999999</v>
      </c>
      <c r="J626">
        <v>131.1</v>
      </c>
      <c r="K626">
        <v>156.30000000000001</v>
      </c>
      <c r="L626">
        <v>148.1</v>
      </c>
      <c r="M626">
        <v>151.1</v>
      </c>
    </row>
    <row r="627" spans="1:13" x14ac:dyDescent="0.35">
      <c r="A627" s="13" t="s">
        <v>15</v>
      </c>
      <c r="B627" t="s">
        <v>67</v>
      </c>
      <c r="C627" s="13">
        <v>145.4</v>
      </c>
      <c r="E627">
        <v>164.4</v>
      </c>
      <c r="F627">
        <v>152.9</v>
      </c>
      <c r="G627">
        <v>154.4</v>
      </c>
      <c r="H627">
        <v>154.19999999999999</v>
      </c>
      <c r="I627">
        <v>174.2</v>
      </c>
      <c r="J627">
        <v>130.4</v>
      </c>
      <c r="K627">
        <v>186.2</v>
      </c>
      <c r="L627">
        <v>152.9</v>
      </c>
      <c r="M627">
        <v>169.2</v>
      </c>
    </row>
    <row r="628" spans="1:13" x14ac:dyDescent="0.35">
      <c r="A628" s="12" t="s">
        <v>17</v>
      </c>
      <c r="B628" t="s">
        <v>67</v>
      </c>
      <c r="C628" s="12">
        <v>139.30000000000001</v>
      </c>
      <c r="E628">
        <v>165.3</v>
      </c>
      <c r="F628">
        <v>182.3</v>
      </c>
      <c r="G628">
        <v>124.1</v>
      </c>
      <c r="H628">
        <v>178.3</v>
      </c>
      <c r="I628">
        <v>146.1</v>
      </c>
      <c r="J628">
        <v>157.30000000000001</v>
      </c>
      <c r="K628">
        <v>128.69999999999999</v>
      </c>
      <c r="L628">
        <v>149.19999999999999</v>
      </c>
      <c r="M628">
        <v>170.9</v>
      </c>
    </row>
    <row r="629" spans="1:13" x14ac:dyDescent="0.35">
      <c r="A629" s="13" t="s">
        <v>17</v>
      </c>
      <c r="B629" t="s">
        <v>67</v>
      </c>
      <c r="C629" s="13">
        <v>200.2</v>
      </c>
      <c r="E629">
        <v>180.7</v>
      </c>
      <c r="F629">
        <v>147.9</v>
      </c>
      <c r="G629">
        <v>158</v>
      </c>
      <c r="H629">
        <v>140.5</v>
      </c>
      <c r="I629">
        <v>141.4</v>
      </c>
      <c r="J629">
        <v>109.9</v>
      </c>
      <c r="K629">
        <v>167.1</v>
      </c>
      <c r="L629">
        <v>142.5</v>
      </c>
      <c r="M629">
        <v>135.5</v>
      </c>
    </row>
    <row r="630" spans="1:13" x14ac:dyDescent="0.35">
      <c r="A630" s="12" t="s">
        <v>21</v>
      </c>
      <c r="B630" t="s">
        <v>67</v>
      </c>
      <c r="C630" s="12">
        <v>187</v>
      </c>
      <c r="E630">
        <v>168</v>
      </c>
      <c r="F630">
        <v>184.7</v>
      </c>
      <c r="G630">
        <v>153.4</v>
      </c>
      <c r="H630">
        <v>175</v>
      </c>
      <c r="I630">
        <v>185.5</v>
      </c>
      <c r="J630">
        <v>99.5</v>
      </c>
      <c r="K630">
        <v>175.8</v>
      </c>
      <c r="L630">
        <v>200.7</v>
      </c>
      <c r="M630">
        <v>114.5</v>
      </c>
    </row>
    <row r="631" spans="1:13" x14ac:dyDescent="0.35">
      <c r="A631" s="13" t="s">
        <v>27</v>
      </c>
      <c r="B631" t="s">
        <v>67</v>
      </c>
      <c r="C631" s="13">
        <v>188.4</v>
      </c>
      <c r="E631">
        <v>126.7</v>
      </c>
      <c r="F631">
        <v>150</v>
      </c>
      <c r="G631">
        <v>152.69999999999999</v>
      </c>
      <c r="H631">
        <v>171.4</v>
      </c>
      <c r="I631">
        <v>150.30000000000001</v>
      </c>
      <c r="J631">
        <v>153.9</v>
      </c>
      <c r="K631">
        <v>152.80000000000001</v>
      </c>
      <c r="L631">
        <v>180.2</v>
      </c>
      <c r="M631">
        <v>139.5</v>
      </c>
    </row>
    <row r="632" spans="1:13" x14ac:dyDescent="0.35">
      <c r="A632" s="12" t="s">
        <v>24</v>
      </c>
      <c r="B632" t="s">
        <v>67</v>
      </c>
      <c r="C632" s="12">
        <v>156.30000000000001</v>
      </c>
      <c r="E632">
        <v>152.30000000000001</v>
      </c>
      <c r="F632">
        <v>163.1</v>
      </c>
      <c r="G632">
        <v>126.7</v>
      </c>
      <c r="H632">
        <v>170.2</v>
      </c>
      <c r="I632">
        <v>158.80000000000001</v>
      </c>
      <c r="J632">
        <v>143.30000000000001</v>
      </c>
      <c r="K632">
        <v>169.4</v>
      </c>
      <c r="L632">
        <v>106.8</v>
      </c>
      <c r="M632">
        <v>168.3</v>
      </c>
    </row>
    <row r="633" spans="1:13" x14ac:dyDescent="0.35">
      <c r="A633" s="13" t="s">
        <v>29</v>
      </c>
      <c r="B633" t="s">
        <v>67</v>
      </c>
      <c r="C633" s="13">
        <v>174.7</v>
      </c>
      <c r="E633">
        <v>102.4</v>
      </c>
      <c r="F633">
        <v>174.1</v>
      </c>
      <c r="G633">
        <v>135.30000000000001</v>
      </c>
      <c r="H633">
        <v>164.4</v>
      </c>
      <c r="I633">
        <v>168.8</v>
      </c>
      <c r="J633">
        <v>126</v>
      </c>
      <c r="K633">
        <v>171.8</v>
      </c>
      <c r="L633">
        <v>173.4</v>
      </c>
      <c r="M633">
        <v>156.5</v>
      </c>
    </row>
    <row r="634" spans="1:13" x14ac:dyDescent="0.35">
      <c r="A634" s="12" t="s">
        <v>27</v>
      </c>
      <c r="B634" t="s">
        <v>67</v>
      </c>
      <c r="C634" s="12">
        <v>101.1</v>
      </c>
      <c r="E634">
        <v>143.4</v>
      </c>
      <c r="F634">
        <v>177.6</v>
      </c>
      <c r="G634">
        <v>156.5</v>
      </c>
      <c r="H634">
        <v>181.3</v>
      </c>
      <c r="I634">
        <v>151.30000000000001</v>
      </c>
      <c r="J634">
        <v>74.599999999999994</v>
      </c>
      <c r="K634">
        <v>193.7</v>
      </c>
      <c r="L634">
        <v>150</v>
      </c>
      <c r="M634">
        <v>166.6</v>
      </c>
    </row>
    <row r="635" spans="1:13" x14ac:dyDescent="0.35">
      <c r="A635" s="13" t="s">
        <v>28</v>
      </c>
      <c r="B635" t="s">
        <v>67</v>
      </c>
      <c r="C635" s="13">
        <v>174.4</v>
      </c>
      <c r="E635">
        <v>182.4</v>
      </c>
      <c r="F635">
        <v>151.5</v>
      </c>
      <c r="G635">
        <v>163.30000000000001</v>
      </c>
      <c r="H635">
        <v>133.9</v>
      </c>
      <c r="I635">
        <v>212.4</v>
      </c>
      <c r="J635">
        <v>151.80000000000001</v>
      </c>
      <c r="K635">
        <v>175.1</v>
      </c>
      <c r="L635">
        <v>160.19999999999999</v>
      </c>
      <c r="M635">
        <v>146.80000000000001</v>
      </c>
    </row>
    <row r="636" spans="1:13" x14ac:dyDescent="0.35">
      <c r="A636" s="12" t="s">
        <v>27</v>
      </c>
      <c r="B636" t="s">
        <v>67</v>
      </c>
      <c r="C636" s="12">
        <v>156.5</v>
      </c>
      <c r="E636">
        <v>143.19999999999999</v>
      </c>
      <c r="F636">
        <v>169.5</v>
      </c>
      <c r="G636">
        <v>154.4</v>
      </c>
      <c r="H636">
        <v>184</v>
      </c>
      <c r="I636">
        <v>178</v>
      </c>
      <c r="J636">
        <v>113.2</v>
      </c>
      <c r="K636">
        <v>153.6</v>
      </c>
      <c r="L636">
        <v>160.5</v>
      </c>
      <c r="M636">
        <v>175.7</v>
      </c>
    </row>
    <row r="637" spans="1:13" x14ac:dyDescent="0.35">
      <c r="A637" s="13" t="s">
        <v>17</v>
      </c>
      <c r="B637" t="s">
        <v>67</v>
      </c>
      <c r="C637" s="13">
        <v>190.5</v>
      </c>
      <c r="E637">
        <v>140.5</v>
      </c>
      <c r="F637">
        <v>181.5</v>
      </c>
      <c r="G637">
        <v>137.5</v>
      </c>
      <c r="H637">
        <v>140.19999999999999</v>
      </c>
      <c r="I637">
        <v>134.9</v>
      </c>
      <c r="J637">
        <v>165.7</v>
      </c>
      <c r="K637">
        <v>173</v>
      </c>
      <c r="L637">
        <v>136.9</v>
      </c>
      <c r="M637">
        <v>130.69999999999999</v>
      </c>
    </row>
    <row r="638" spans="1:13" x14ac:dyDescent="0.35">
      <c r="A638" s="12" t="s">
        <v>15</v>
      </c>
      <c r="B638" t="s">
        <v>67</v>
      </c>
      <c r="C638" s="12">
        <v>189.3</v>
      </c>
      <c r="E638">
        <v>148.1</v>
      </c>
      <c r="F638">
        <v>161.69999999999999</v>
      </c>
      <c r="G638">
        <v>192.3</v>
      </c>
      <c r="H638">
        <v>193.1</v>
      </c>
      <c r="I638">
        <v>176.5</v>
      </c>
      <c r="J638">
        <v>121.1</v>
      </c>
      <c r="K638">
        <v>163.80000000000001</v>
      </c>
      <c r="L638">
        <v>157.6</v>
      </c>
      <c r="M638">
        <v>181.8</v>
      </c>
    </row>
    <row r="639" spans="1:13" x14ac:dyDescent="0.35">
      <c r="A639" s="13" t="s">
        <v>28</v>
      </c>
      <c r="B639" t="s">
        <v>67</v>
      </c>
      <c r="C639" s="13">
        <v>197.1</v>
      </c>
      <c r="E639">
        <v>107.4</v>
      </c>
      <c r="F639">
        <v>185.7</v>
      </c>
      <c r="G639">
        <v>139</v>
      </c>
      <c r="H639">
        <v>203.4</v>
      </c>
      <c r="I639">
        <v>171.5</v>
      </c>
      <c r="J639">
        <v>139.9</v>
      </c>
      <c r="K639">
        <v>145.5</v>
      </c>
      <c r="L639">
        <v>161.4</v>
      </c>
      <c r="M639">
        <v>144.6</v>
      </c>
    </row>
    <row r="640" spans="1:13" x14ac:dyDescent="0.35">
      <c r="A640" s="12" t="s">
        <v>21</v>
      </c>
      <c r="B640" t="s">
        <v>67</v>
      </c>
      <c r="C640" s="12">
        <v>115.8</v>
      </c>
      <c r="E640">
        <v>141.9</v>
      </c>
      <c r="F640">
        <v>155.69999999999999</v>
      </c>
      <c r="G640">
        <v>143.6</v>
      </c>
      <c r="H640">
        <v>200.2</v>
      </c>
      <c r="I640">
        <v>161.80000000000001</v>
      </c>
      <c r="J640">
        <v>130.80000000000001</v>
      </c>
      <c r="K640">
        <v>123</v>
      </c>
      <c r="L640">
        <v>161.6</v>
      </c>
      <c r="M640">
        <v>161.69999999999999</v>
      </c>
    </row>
    <row r="641" spans="1:13" x14ac:dyDescent="0.35">
      <c r="A641" s="13" t="s">
        <v>26</v>
      </c>
      <c r="B641" t="s">
        <v>67</v>
      </c>
      <c r="C641" s="13">
        <v>141.19999999999999</v>
      </c>
      <c r="E641">
        <v>127.5</v>
      </c>
      <c r="F641">
        <v>184.5</v>
      </c>
      <c r="G641">
        <v>166.5</v>
      </c>
      <c r="H641">
        <v>137.80000000000001</v>
      </c>
      <c r="I641">
        <v>134.5</v>
      </c>
      <c r="J641">
        <v>164.5</v>
      </c>
      <c r="K641">
        <v>148.1</v>
      </c>
      <c r="L641">
        <v>177.4</v>
      </c>
      <c r="M641">
        <v>156.1</v>
      </c>
    </row>
    <row r="642" spans="1:13" x14ac:dyDescent="0.35">
      <c r="A642" s="12" t="s">
        <v>26</v>
      </c>
      <c r="B642" t="s">
        <v>67</v>
      </c>
      <c r="C642" s="12">
        <v>144.4</v>
      </c>
      <c r="E642">
        <v>147.9</v>
      </c>
      <c r="F642">
        <v>160.6</v>
      </c>
      <c r="G642">
        <v>153</v>
      </c>
      <c r="H642">
        <v>171.1</v>
      </c>
      <c r="I642">
        <v>131.9</v>
      </c>
      <c r="J642">
        <v>150.9</v>
      </c>
      <c r="K642">
        <v>132.80000000000001</v>
      </c>
      <c r="L642">
        <v>117.5</v>
      </c>
      <c r="M642">
        <v>129</v>
      </c>
    </row>
    <row r="643" spans="1:13" x14ac:dyDescent="0.35">
      <c r="A643" s="13" t="s">
        <v>24</v>
      </c>
      <c r="B643" t="s">
        <v>67</v>
      </c>
      <c r="C643" s="13">
        <v>140</v>
      </c>
      <c r="E643">
        <v>165.9</v>
      </c>
      <c r="F643">
        <v>123.1</v>
      </c>
      <c r="G643">
        <v>165.2</v>
      </c>
      <c r="H643">
        <v>174.1</v>
      </c>
      <c r="I643">
        <v>156</v>
      </c>
      <c r="J643">
        <v>136.1</v>
      </c>
      <c r="K643">
        <v>186.8</v>
      </c>
      <c r="L643">
        <v>164.3</v>
      </c>
      <c r="M643">
        <v>209.2</v>
      </c>
    </row>
    <row r="644" spans="1:13" x14ac:dyDescent="0.35">
      <c r="A644" s="12" t="s">
        <v>21</v>
      </c>
      <c r="B644" t="s">
        <v>67</v>
      </c>
      <c r="C644" s="12">
        <v>155.69999999999999</v>
      </c>
      <c r="E644">
        <v>144.6</v>
      </c>
      <c r="F644">
        <v>108.6</v>
      </c>
      <c r="G644">
        <v>165</v>
      </c>
      <c r="H644">
        <v>185.3</v>
      </c>
      <c r="I644">
        <v>94.9</v>
      </c>
      <c r="J644">
        <v>164.1</v>
      </c>
      <c r="K644">
        <v>129.30000000000001</v>
      </c>
      <c r="L644">
        <v>174</v>
      </c>
      <c r="M644">
        <v>202.5</v>
      </c>
    </row>
    <row r="645" spans="1:13" x14ac:dyDescent="0.35">
      <c r="A645" s="13" t="s">
        <v>25</v>
      </c>
      <c r="B645" t="s">
        <v>67</v>
      </c>
      <c r="C645" s="13">
        <v>180.4</v>
      </c>
      <c r="E645">
        <v>165</v>
      </c>
      <c r="F645">
        <v>157.19999999999999</v>
      </c>
      <c r="G645">
        <v>164.1</v>
      </c>
      <c r="H645">
        <v>172.7</v>
      </c>
      <c r="I645">
        <v>155.19999999999999</v>
      </c>
      <c r="J645">
        <v>146.6</v>
      </c>
      <c r="K645">
        <v>142.1</v>
      </c>
      <c r="L645">
        <v>175.5</v>
      </c>
      <c r="M645">
        <v>158.30000000000001</v>
      </c>
    </row>
    <row r="646" spans="1:13" x14ac:dyDescent="0.35">
      <c r="A646" s="12" t="s">
        <v>19</v>
      </c>
      <c r="B646" t="s">
        <v>67</v>
      </c>
      <c r="C646" s="12">
        <v>194.4</v>
      </c>
      <c r="E646">
        <v>83.3</v>
      </c>
      <c r="F646">
        <v>166.1</v>
      </c>
      <c r="G646">
        <v>169.4</v>
      </c>
      <c r="H646">
        <v>159</v>
      </c>
      <c r="I646">
        <v>173.4</v>
      </c>
      <c r="J646">
        <v>151.30000000000001</v>
      </c>
      <c r="K646">
        <v>157.30000000000001</v>
      </c>
      <c r="L646">
        <v>142</v>
      </c>
      <c r="M646">
        <v>144.30000000000001</v>
      </c>
    </row>
    <row r="647" spans="1:13" x14ac:dyDescent="0.35">
      <c r="A647" s="13" t="s">
        <v>24</v>
      </c>
      <c r="B647" t="s">
        <v>67</v>
      </c>
      <c r="C647" s="13">
        <v>172.7</v>
      </c>
      <c r="E647">
        <v>149.6</v>
      </c>
      <c r="F647">
        <v>82.4</v>
      </c>
      <c r="G647">
        <v>167.2</v>
      </c>
      <c r="H647">
        <v>175.8</v>
      </c>
      <c r="I647">
        <v>125.9</v>
      </c>
      <c r="J647">
        <v>111.8</v>
      </c>
      <c r="K647">
        <v>146.4</v>
      </c>
      <c r="L647">
        <v>176.4</v>
      </c>
      <c r="M647">
        <v>170.5</v>
      </c>
    </row>
    <row r="648" spans="1:13" x14ac:dyDescent="0.35">
      <c r="A648" s="12" t="s">
        <v>26</v>
      </c>
      <c r="B648" t="s">
        <v>67</v>
      </c>
      <c r="C648" s="12">
        <v>141.19999999999999</v>
      </c>
      <c r="E648">
        <v>176.5</v>
      </c>
      <c r="F648">
        <v>126.2</v>
      </c>
      <c r="G648">
        <v>161.30000000000001</v>
      </c>
      <c r="H648">
        <v>160.69999999999999</v>
      </c>
      <c r="I648">
        <v>140.80000000000001</v>
      </c>
      <c r="J648">
        <v>108.8</v>
      </c>
      <c r="K648">
        <v>188.2</v>
      </c>
      <c r="L648">
        <v>198.5</v>
      </c>
      <c r="M648">
        <v>180.2</v>
      </c>
    </row>
    <row r="649" spans="1:13" x14ac:dyDescent="0.35">
      <c r="A649" s="13" t="s">
        <v>19</v>
      </c>
      <c r="B649" t="s">
        <v>67</v>
      </c>
      <c r="C649" s="13">
        <v>160.69999999999999</v>
      </c>
      <c r="E649">
        <v>171.7</v>
      </c>
      <c r="F649">
        <v>170</v>
      </c>
      <c r="G649">
        <v>150.80000000000001</v>
      </c>
      <c r="H649">
        <v>199.3</v>
      </c>
      <c r="I649">
        <v>168.6</v>
      </c>
      <c r="J649">
        <v>144.5</v>
      </c>
      <c r="K649">
        <v>177.1</v>
      </c>
      <c r="L649">
        <v>174.4</v>
      </c>
      <c r="M649">
        <v>173</v>
      </c>
    </row>
    <row r="650" spans="1:13" x14ac:dyDescent="0.35">
      <c r="A650" s="12" t="s">
        <v>25</v>
      </c>
      <c r="B650" t="s">
        <v>67</v>
      </c>
      <c r="C650" s="12">
        <v>147.5</v>
      </c>
      <c r="E650">
        <v>187.1</v>
      </c>
      <c r="F650">
        <v>143.80000000000001</v>
      </c>
      <c r="G650">
        <v>144.80000000000001</v>
      </c>
      <c r="H650">
        <v>160.5</v>
      </c>
      <c r="I650">
        <v>179.5</v>
      </c>
      <c r="J650">
        <v>127.7</v>
      </c>
      <c r="K650">
        <v>131.4</v>
      </c>
      <c r="L650">
        <v>215.7</v>
      </c>
      <c r="M650">
        <v>207.1</v>
      </c>
    </row>
    <row r="651" spans="1:13" x14ac:dyDescent="0.35">
      <c r="A651" s="13" t="s">
        <v>21</v>
      </c>
      <c r="B651" t="s">
        <v>67</v>
      </c>
      <c r="C651" s="13">
        <v>122.7</v>
      </c>
      <c r="E651">
        <v>169.5</v>
      </c>
      <c r="F651">
        <v>162.6</v>
      </c>
      <c r="G651">
        <v>173.7</v>
      </c>
      <c r="H651">
        <v>192.5</v>
      </c>
      <c r="I651">
        <v>122.8</v>
      </c>
      <c r="J651">
        <v>122</v>
      </c>
      <c r="K651">
        <v>168.6</v>
      </c>
      <c r="L651">
        <v>123.5</v>
      </c>
      <c r="M651">
        <v>156.30000000000001</v>
      </c>
    </row>
    <row r="652" spans="1:13" x14ac:dyDescent="0.35">
      <c r="A652" s="12" t="s">
        <v>19</v>
      </c>
      <c r="B652" t="s">
        <v>67</v>
      </c>
      <c r="C652" s="12">
        <v>157.9</v>
      </c>
      <c r="E652">
        <v>159.6</v>
      </c>
      <c r="F652">
        <v>159.69999999999999</v>
      </c>
      <c r="G652">
        <v>137.5</v>
      </c>
      <c r="H652">
        <v>186.4</v>
      </c>
      <c r="I652">
        <v>122.2</v>
      </c>
      <c r="J652">
        <v>138.69999999999999</v>
      </c>
      <c r="K652">
        <v>139.9</v>
      </c>
      <c r="L652">
        <v>151.19999999999999</v>
      </c>
      <c r="M652">
        <v>177.7</v>
      </c>
    </row>
    <row r="653" spans="1:13" x14ac:dyDescent="0.35">
      <c r="A653" s="13" t="s">
        <v>21</v>
      </c>
      <c r="B653" t="s">
        <v>67</v>
      </c>
      <c r="C653" s="13">
        <v>147.69999999999999</v>
      </c>
      <c r="E653">
        <v>156.5</v>
      </c>
      <c r="F653">
        <v>188</v>
      </c>
      <c r="G653">
        <v>173</v>
      </c>
      <c r="H653">
        <v>163.19999999999999</v>
      </c>
      <c r="I653">
        <v>183.3</v>
      </c>
      <c r="J653">
        <v>135</v>
      </c>
      <c r="K653">
        <v>183.7</v>
      </c>
      <c r="L653">
        <v>167.5</v>
      </c>
      <c r="M653">
        <v>122.8</v>
      </c>
    </row>
    <row r="654" spans="1:13" x14ac:dyDescent="0.35">
      <c r="A654" s="12" t="s">
        <v>25</v>
      </c>
      <c r="B654" t="s">
        <v>67</v>
      </c>
      <c r="C654" s="12">
        <v>153.80000000000001</v>
      </c>
      <c r="E654">
        <v>128.4</v>
      </c>
      <c r="F654">
        <v>165.3</v>
      </c>
      <c r="G654">
        <v>180.5</v>
      </c>
      <c r="H654">
        <v>179</v>
      </c>
      <c r="I654">
        <v>172.9</v>
      </c>
      <c r="J654">
        <v>133</v>
      </c>
      <c r="K654">
        <v>175.8</v>
      </c>
      <c r="L654">
        <v>167.5</v>
      </c>
      <c r="M654">
        <v>158.9</v>
      </c>
    </row>
    <row r="655" spans="1:13" x14ac:dyDescent="0.35">
      <c r="A655" s="13" t="s">
        <v>29</v>
      </c>
      <c r="B655" t="s">
        <v>67</v>
      </c>
      <c r="C655" s="13">
        <v>159.30000000000001</v>
      </c>
      <c r="E655">
        <v>162.80000000000001</v>
      </c>
      <c r="F655">
        <v>184.2</v>
      </c>
      <c r="G655">
        <v>183.4</v>
      </c>
      <c r="H655">
        <v>157.4</v>
      </c>
      <c r="I655">
        <v>160.5</v>
      </c>
      <c r="J655">
        <v>112.7</v>
      </c>
      <c r="K655">
        <v>132.80000000000001</v>
      </c>
      <c r="L655">
        <v>155.19999999999999</v>
      </c>
      <c r="M655">
        <v>253.1</v>
      </c>
    </row>
    <row r="656" spans="1:13" x14ac:dyDescent="0.35">
      <c r="A656" s="12" t="s">
        <v>28</v>
      </c>
      <c r="B656" t="s">
        <v>67</v>
      </c>
      <c r="C656" s="12">
        <v>161.4</v>
      </c>
      <c r="E656">
        <v>178.3</v>
      </c>
      <c r="F656">
        <v>193.2</v>
      </c>
      <c r="G656">
        <v>170.1</v>
      </c>
      <c r="H656">
        <v>198.8</v>
      </c>
      <c r="I656">
        <v>153.9</v>
      </c>
      <c r="J656">
        <v>142.19999999999999</v>
      </c>
      <c r="K656">
        <v>153.80000000000001</v>
      </c>
      <c r="L656">
        <v>208.8</v>
      </c>
      <c r="M656">
        <v>159.19999999999999</v>
      </c>
    </row>
    <row r="657" spans="1:13" x14ac:dyDescent="0.35">
      <c r="A657" s="13" t="s">
        <v>19</v>
      </c>
      <c r="B657" t="s">
        <v>67</v>
      </c>
      <c r="C657" s="13">
        <v>146.1</v>
      </c>
      <c r="E657">
        <v>140.80000000000001</v>
      </c>
      <c r="F657">
        <v>148</v>
      </c>
      <c r="G657">
        <v>205.6</v>
      </c>
      <c r="H657">
        <v>193.6</v>
      </c>
      <c r="I657">
        <v>137.5</v>
      </c>
      <c r="J657">
        <v>137.69999999999999</v>
      </c>
      <c r="K657">
        <v>190.9</v>
      </c>
      <c r="L657">
        <v>146.30000000000001</v>
      </c>
      <c r="M657">
        <v>155.30000000000001</v>
      </c>
    </row>
    <row r="658" spans="1:13" x14ac:dyDescent="0.35">
      <c r="A658" s="12" t="s">
        <v>19</v>
      </c>
      <c r="B658" t="s">
        <v>67</v>
      </c>
      <c r="C658" s="12">
        <v>169.1</v>
      </c>
      <c r="E658">
        <v>119.2</v>
      </c>
      <c r="F658">
        <v>177.6</v>
      </c>
      <c r="G658">
        <v>142.80000000000001</v>
      </c>
      <c r="H658">
        <v>148.19999999999999</v>
      </c>
      <c r="I658">
        <v>172.6</v>
      </c>
      <c r="J658">
        <v>158.5</v>
      </c>
      <c r="K658">
        <v>143.1</v>
      </c>
      <c r="L658">
        <v>145.6</v>
      </c>
      <c r="M658">
        <v>143.19999999999999</v>
      </c>
    </row>
    <row r="659" spans="1:13" x14ac:dyDescent="0.35">
      <c r="A659" s="13" t="s">
        <v>21</v>
      </c>
      <c r="B659" t="s">
        <v>67</v>
      </c>
      <c r="C659" s="13">
        <v>192.9</v>
      </c>
      <c r="E659">
        <v>160.1</v>
      </c>
      <c r="F659">
        <v>118</v>
      </c>
      <c r="G659">
        <v>157.69999999999999</v>
      </c>
      <c r="H659">
        <v>146.5</v>
      </c>
      <c r="I659">
        <v>128.9</v>
      </c>
      <c r="J659">
        <v>143.1</v>
      </c>
      <c r="K659">
        <v>192.9</v>
      </c>
      <c r="L659">
        <v>156.30000000000001</v>
      </c>
      <c r="M659">
        <v>192</v>
      </c>
    </row>
    <row r="660" spans="1:13" x14ac:dyDescent="0.35">
      <c r="A660" s="12" t="s">
        <v>21</v>
      </c>
      <c r="B660" t="s">
        <v>67</v>
      </c>
      <c r="C660" s="12">
        <v>126.9</v>
      </c>
      <c r="E660">
        <v>115.1</v>
      </c>
      <c r="F660">
        <v>136.69999999999999</v>
      </c>
      <c r="G660">
        <v>161.6</v>
      </c>
      <c r="H660">
        <v>210.7</v>
      </c>
      <c r="I660">
        <v>172.7</v>
      </c>
      <c r="J660">
        <v>170.7</v>
      </c>
      <c r="K660">
        <v>188</v>
      </c>
      <c r="L660">
        <v>175.4</v>
      </c>
      <c r="M660">
        <v>191.5</v>
      </c>
    </row>
    <row r="661" spans="1:13" x14ac:dyDescent="0.35">
      <c r="A661" s="13" t="s">
        <v>19</v>
      </c>
      <c r="B661" t="s">
        <v>67</v>
      </c>
      <c r="C661" s="13">
        <v>135.19999999999999</v>
      </c>
      <c r="E661">
        <v>117.5</v>
      </c>
      <c r="F661">
        <v>188.9</v>
      </c>
      <c r="G661">
        <v>184</v>
      </c>
      <c r="H661">
        <v>181</v>
      </c>
      <c r="I661">
        <v>147.69999999999999</v>
      </c>
      <c r="J661">
        <v>124.2</v>
      </c>
      <c r="K661">
        <v>175.7</v>
      </c>
      <c r="L661">
        <v>209.7</v>
      </c>
      <c r="M661">
        <v>142.19999999999999</v>
      </c>
    </row>
    <row r="662" spans="1:13" x14ac:dyDescent="0.35">
      <c r="A662" s="12" t="s">
        <v>21</v>
      </c>
      <c r="B662" t="s">
        <v>67</v>
      </c>
      <c r="C662" s="12">
        <v>180.6</v>
      </c>
      <c r="E662">
        <v>156.19999999999999</v>
      </c>
      <c r="F662">
        <v>172</v>
      </c>
      <c r="G662">
        <v>177.9</v>
      </c>
      <c r="H662">
        <v>146.9</v>
      </c>
      <c r="I662">
        <v>168.4</v>
      </c>
      <c r="J662">
        <v>112.8</v>
      </c>
      <c r="K662">
        <v>180.6</v>
      </c>
      <c r="L662">
        <v>119.3</v>
      </c>
      <c r="M662">
        <v>140</v>
      </c>
    </row>
    <row r="663" spans="1:13" x14ac:dyDescent="0.35">
      <c r="A663" s="13" t="s">
        <v>15</v>
      </c>
      <c r="B663" t="s">
        <v>67</v>
      </c>
      <c r="C663" s="13">
        <v>123.1</v>
      </c>
      <c r="E663">
        <v>136.9</v>
      </c>
      <c r="F663">
        <v>147.6</v>
      </c>
      <c r="G663">
        <v>120</v>
      </c>
      <c r="H663">
        <v>204.8</v>
      </c>
      <c r="I663">
        <v>105.6</v>
      </c>
      <c r="J663">
        <v>123.7</v>
      </c>
      <c r="K663">
        <v>141.1</v>
      </c>
      <c r="L663">
        <v>149.1</v>
      </c>
      <c r="M663">
        <v>155.9</v>
      </c>
    </row>
    <row r="664" spans="1:13" x14ac:dyDescent="0.35">
      <c r="A664" s="12" t="s">
        <v>15</v>
      </c>
      <c r="B664" t="s">
        <v>67</v>
      </c>
      <c r="C664" s="12">
        <v>138.30000000000001</v>
      </c>
      <c r="E664">
        <v>115.5</v>
      </c>
      <c r="F664">
        <v>156.5</v>
      </c>
      <c r="G664">
        <v>138.9</v>
      </c>
      <c r="H664">
        <v>189.8</v>
      </c>
      <c r="I664">
        <v>169.8</v>
      </c>
      <c r="J664">
        <v>184.7</v>
      </c>
      <c r="K664">
        <v>163.80000000000001</v>
      </c>
      <c r="L664">
        <v>173.3</v>
      </c>
      <c r="M664">
        <v>136.4</v>
      </c>
    </row>
    <row r="665" spans="1:13" x14ac:dyDescent="0.35">
      <c r="A665" s="13" t="s">
        <v>29</v>
      </c>
      <c r="B665" t="s">
        <v>67</v>
      </c>
      <c r="C665" s="13">
        <v>188.3</v>
      </c>
      <c r="E665">
        <v>157.9</v>
      </c>
      <c r="F665">
        <v>148.5</v>
      </c>
      <c r="G665">
        <v>159</v>
      </c>
      <c r="H665">
        <v>194</v>
      </c>
      <c r="I665">
        <v>126.2</v>
      </c>
      <c r="J665">
        <v>175.6</v>
      </c>
      <c r="K665">
        <v>185.4</v>
      </c>
      <c r="L665">
        <v>166.5</v>
      </c>
      <c r="M665">
        <v>141.30000000000001</v>
      </c>
    </row>
    <row r="666" spans="1:13" x14ac:dyDescent="0.35">
      <c r="A666" s="12" t="s">
        <v>29</v>
      </c>
      <c r="B666" t="s">
        <v>67</v>
      </c>
      <c r="C666" s="12">
        <v>140.30000000000001</v>
      </c>
      <c r="E666">
        <v>166.3</v>
      </c>
      <c r="F666">
        <v>155.6</v>
      </c>
      <c r="G666">
        <v>135.69999999999999</v>
      </c>
      <c r="H666">
        <v>178.9</v>
      </c>
      <c r="I666">
        <v>132.5</v>
      </c>
      <c r="J666">
        <v>152.19999999999999</v>
      </c>
      <c r="K666">
        <v>182.5</v>
      </c>
      <c r="L666">
        <v>132.30000000000001</v>
      </c>
      <c r="M666">
        <v>181.5</v>
      </c>
    </row>
    <row r="667" spans="1:13" x14ac:dyDescent="0.35">
      <c r="A667" s="13" t="s">
        <v>29</v>
      </c>
      <c r="B667" t="s">
        <v>67</v>
      </c>
      <c r="C667" s="13">
        <v>137.1</v>
      </c>
      <c r="E667">
        <v>136.5</v>
      </c>
      <c r="F667">
        <v>150.19999999999999</v>
      </c>
      <c r="G667">
        <v>163</v>
      </c>
      <c r="H667">
        <v>185.5</v>
      </c>
      <c r="I667">
        <v>138.30000000000001</v>
      </c>
      <c r="J667">
        <v>172.5</v>
      </c>
      <c r="K667">
        <v>149.69999999999999</v>
      </c>
      <c r="L667">
        <v>109.2</v>
      </c>
      <c r="M667">
        <v>184.9</v>
      </c>
    </row>
    <row r="668" spans="1:13" x14ac:dyDescent="0.35">
      <c r="A668" s="12" t="s">
        <v>26</v>
      </c>
      <c r="B668" t="s">
        <v>67</v>
      </c>
      <c r="C668" s="12">
        <v>143.1</v>
      </c>
      <c r="E668">
        <v>162</v>
      </c>
      <c r="F668">
        <v>169.1</v>
      </c>
      <c r="G668">
        <v>130.6</v>
      </c>
      <c r="H668">
        <v>191</v>
      </c>
      <c r="I668">
        <v>161.80000000000001</v>
      </c>
      <c r="J668">
        <v>144.1</v>
      </c>
      <c r="K668">
        <v>174.6</v>
      </c>
      <c r="L668">
        <v>177.3</v>
      </c>
      <c r="M668">
        <v>173.9</v>
      </c>
    </row>
    <row r="669" spans="1:13" x14ac:dyDescent="0.35">
      <c r="A669" s="13" t="s">
        <v>26</v>
      </c>
      <c r="B669" t="s">
        <v>67</v>
      </c>
      <c r="C669" s="13">
        <v>163.69999999999999</v>
      </c>
      <c r="E669">
        <v>161.30000000000001</v>
      </c>
      <c r="F669">
        <v>132.30000000000001</v>
      </c>
      <c r="G669">
        <v>120.4</v>
      </c>
      <c r="H669">
        <v>204.8</v>
      </c>
      <c r="I669">
        <v>141.5</v>
      </c>
      <c r="J669">
        <v>137.9</v>
      </c>
      <c r="K669">
        <v>171.6</v>
      </c>
      <c r="L669">
        <v>131.30000000000001</v>
      </c>
      <c r="M669">
        <v>132.80000000000001</v>
      </c>
    </row>
    <row r="670" spans="1:13" x14ac:dyDescent="0.35">
      <c r="A670" s="12" t="s">
        <v>27</v>
      </c>
      <c r="B670" t="s">
        <v>67</v>
      </c>
      <c r="C670" s="12">
        <v>174.7</v>
      </c>
      <c r="E670">
        <v>128.9</v>
      </c>
      <c r="F670">
        <v>117.3</v>
      </c>
      <c r="G670">
        <v>170.3</v>
      </c>
      <c r="H670">
        <v>163.6</v>
      </c>
      <c r="I670">
        <v>125.5</v>
      </c>
      <c r="J670">
        <v>138</v>
      </c>
      <c r="K670">
        <v>189.9</v>
      </c>
      <c r="L670">
        <v>199.5</v>
      </c>
      <c r="M670">
        <v>128</v>
      </c>
    </row>
    <row r="671" spans="1:13" x14ac:dyDescent="0.35">
      <c r="A671" s="13" t="s">
        <v>24</v>
      </c>
      <c r="B671" t="s">
        <v>67</v>
      </c>
      <c r="C671" s="13">
        <v>155.4</v>
      </c>
      <c r="E671">
        <v>156.5</v>
      </c>
      <c r="F671">
        <v>140.19999999999999</v>
      </c>
      <c r="G671">
        <v>160.5</v>
      </c>
      <c r="H671">
        <v>204.6</v>
      </c>
      <c r="I671">
        <v>156</v>
      </c>
      <c r="J671">
        <v>191.2</v>
      </c>
      <c r="K671">
        <v>159.6</v>
      </c>
      <c r="L671">
        <v>147.80000000000001</v>
      </c>
      <c r="M671">
        <v>118.4</v>
      </c>
    </row>
    <row r="672" spans="1:13" x14ac:dyDescent="0.35">
      <c r="A672" s="12" t="s">
        <v>28</v>
      </c>
      <c r="B672" t="s">
        <v>67</v>
      </c>
      <c r="C672" s="12">
        <v>108.6</v>
      </c>
      <c r="E672">
        <v>146.19999999999999</v>
      </c>
      <c r="F672">
        <v>148.5</v>
      </c>
      <c r="G672">
        <v>162</v>
      </c>
      <c r="H672">
        <v>178.7</v>
      </c>
      <c r="I672">
        <v>117.6</v>
      </c>
      <c r="J672">
        <v>141.19999999999999</v>
      </c>
      <c r="K672">
        <v>152.1</v>
      </c>
      <c r="L672">
        <v>186.1</v>
      </c>
      <c r="M672">
        <v>134.30000000000001</v>
      </c>
    </row>
    <row r="673" spans="1:13" x14ac:dyDescent="0.35">
      <c r="A673" s="13" t="s">
        <v>15</v>
      </c>
      <c r="B673" t="s">
        <v>67</v>
      </c>
      <c r="C673" s="13">
        <v>135.6</v>
      </c>
      <c r="E673">
        <v>117.5</v>
      </c>
      <c r="F673">
        <v>132.80000000000001</v>
      </c>
      <c r="G673">
        <v>158.19999999999999</v>
      </c>
      <c r="H673">
        <v>161.9</v>
      </c>
      <c r="I673">
        <v>129.69999999999999</v>
      </c>
      <c r="J673">
        <v>157.5</v>
      </c>
      <c r="K673">
        <v>149.69999999999999</v>
      </c>
      <c r="L673">
        <v>172.5</v>
      </c>
      <c r="M673">
        <v>154.19999999999999</v>
      </c>
    </row>
    <row r="674" spans="1:13" x14ac:dyDescent="0.35">
      <c r="A674" s="12" t="s">
        <v>25</v>
      </c>
      <c r="B674" t="s">
        <v>67</v>
      </c>
      <c r="C674" s="12">
        <v>154.1</v>
      </c>
      <c r="E674">
        <v>155.69999999999999</v>
      </c>
      <c r="F674">
        <v>175.1</v>
      </c>
      <c r="G674">
        <v>180.2</v>
      </c>
      <c r="H674">
        <v>204.2</v>
      </c>
      <c r="I674">
        <v>171.1</v>
      </c>
      <c r="J674">
        <v>122.9</v>
      </c>
      <c r="K674">
        <v>147.30000000000001</v>
      </c>
      <c r="L674">
        <v>150.4</v>
      </c>
      <c r="M674">
        <v>158.19999999999999</v>
      </c>
    </row>
    <row r="675" spans="1:13" x14ac:dyDescent="0.35">
      <c r="A675" s="13" t="s">
        <v>28</v>
      </c>
      <c r="B675" t="s">
        <v>67</v>
      </c>
      <c r="C675" s="13">
        <v>123.6</v>
      </c>
      <c r="E675">
        <v>138.6</v>
      </c>
      <c r="F675">
        <v>157.9</v>
      </c>
      <c r="G675">
        <v>178</v>
      </c>
      <c r="H675">
        <v>182.9</v>
      </c>
      <c r="I675">
        <v>169.5</v>
      </c>
      <c r="J675">
        <v>147.80000000000001</v>
      </c>
      <c r="K675">
        <v>169.5</v>
      </c>
      <c r="L675">
        <v>150.80000000000001</v>
      </c>
      <c r="M675">
        <v>161.30000000000001</v>
      </c>
    </row>
    <row r="676" spans="1:13" x14ac:dyDescent="0.35">
      <c r="A676" s="12" t="s">
        <v>28</v>
      </c>
      <c r="B676" t="s">
        <v>67</v>
      </c>
      <c r="C676" s="12">
        <v>145.69999999999999</v>
      </c>
      <c r="E676">
        <v>153.9</v>
      </c>
      <c r="F676">
        <v>114.5</v>
      </c>
      <c r="G676">
        <v>170.5</v>
      </c>
      <c r="H676">
        <v>157</v>
      </c>
      <c r="I676">
        <v>143.30000000000001</v>
      </c>
      <c r="J676">
        <v>176.9</v>
      </c>
      <c r="K676">
        <v>199</v>
      </c>
      <c r="L676">
        <v>177</v>
      </c>
      <c r="M676">
        <v>103</v>
      </c>
    </row>
    <row r="677" spans="1:13" x14ac:dyDescent="0.35">
      <c r="A677" s="13" t="s">
        <v>25</v>
      </c>
      <c r="B677" t="s">
        <v>67</v>
      </c>
      <c r="C677" s="13">
        <v>137.1</v>
      </c>
      <c r="E677">
        <v>152.9</v>
      </c>
      <c r="F677">
        <v>179.2</v>
      </c>
      <c r="G677">
        <v>168.8</v>
      </c>
      <c r="H677">
        <v>151.1</v>
      </c>
      <c r="I677">
        <v>121.5</v>
      </c>
      <c r="J677">
        <v>126.9</v>
      </c>
      <c r="K677">
        <v>165.5</v>
      </c>
      <c r="L677">
        <v>160</v>
      </c>
      <c r="M677">
        <v>160.69999999999999</v>
      </c>
    </row>
    <row r="678" spans="1:13" x14ac:dyDescent="0.35">
      <c r="A678" s="12" t="s">
        <v>17</v>
      </c>
      <c r="B678" t="s">
        <v>67</v>
      </c>
      <c r="C678" s="12">
        <v>171.7</v>
      </c>
      <c r="E678">
        <v>149.30000000000001</v>
      </c>
      <c r="F678">
        <v>159.80000000000001</v>
      </c>
      <c r="G678">
        <v>161.69999999999999</v>
      </c>
      <c r="H678">
        <v>156.30000000000001</v>
      </c>
      <c r="I678">
        <v>119.5</v>
      </c>
      <c r="J678">
        <v>127.5</v>
      </c>
      <c r="K678">
        <v>164.4</v>
      </c>
      <c r="L678">
        <v>154.6</v>
      </c>
      <c r="M678">
        <v>165</v>
      </c>
    </row>
    <row r="679" spans="1:13" x14ac:dyDescent="0.35">
      <c r="A679" s="13" t="s">
        <v>19</v>
      </c>
      <c r="B679" t="s">
        <v>67</v>
      </c>
      <c r="C679" s="13">
        <v>125.4</v>
      </c>
      <c r="E679">
        <v>175.2</v>
      </c>
      <c r="F679">
        <v>198.1</v>
      </c>
      <c r="G679">
        <v>165.9</v>
      </c>
      <c r="H679">
        <v>150.19999999999999</v>
      </c>
      <c r="I679">
        <v>158.1</v>
      </c>
      <c r="J679">
        <v>139.19999999999999</v>
      </c>
      <c r="K679">
        <v>142.1</v>
      </c>
      <c r="L679">
        <v>188.4</v>
      </c>
      <c r="M679">
        <v>160.9</v>
      </c>
    </row>
    <row r="680" spans="1:13" x14ac:dyDescent="0.35">
      <c r="A680" s="12" t="s">
        <v>24</v>
      </c>
      <c r="B680" t="s">
        <v>67</v>
      </c>
      <c r="C680" s="12">
        <v>133.69999999999999</v>
      </c>
      <c r="E680">
        <v>179.2</v>
      </c>
      <c r="F680">
        <v>189.9</v>
      </c>
      <c r="G680">
        <v>151.9</v>
      </c>
      <c r="H680">
        <v>118</v>
      </c>
      <c r="I680">
        <v>176.6</v>
      </c>
      <c r="J680">
        <v>144.6</v>
      </c>
      <c r="K680">
        <v>179.8</v>
      </c>
      <c r="L680">
        <v>155.6</v>
      </c>
      <c r="M680">
        <v>143.19999999999999</v>
      </c>
    </row>
    <row r="681" spans="1:13" x14ac:dyDescent="0.35">
      <c r="A681" s="13" t="s">
        <v>27</v>
      </c>
      <c r="B681" t="s">
        <v>67</v>
      </c>
      <c r="C681" s="13">
        <v>146.9</v>
      </c>
      <c r="E681">
        <v>148.80000000000001</v>
      </c>
      <c r="F681">
        <v>168.1</v>
      </c>
      <c r="G681">
        <v>164.2</v>
      </c>
      <c r="H681">
        <v>191.4</v>
      </c>
      <c r="I681">
        <v>106.7</v>
      </c>
      <c r="J681">
        <v>150</v>
      </c>
      <c r="K681">
        <v>154.1</v>
      </c>
      <c r="L681">
        <v>140</v>
      </c>
      <c r="M681">
        <v>146.30000000000001</v>
      </c>
    </row>
    <row r="682" spans="1:13" x14ac:dyDescent="0.35">
      <c r="A682" s="12" t="s">
        <v>29</v>
      </c>
      <c r="B682" t="s">
        <v>67</v>
      </c>
      <c r="C682" s="12">
        <v>203.8</v>
      </c>
      <c r="E682">
        <v>138.6</v>
      </c>
      <c r="F682">
        <v>149.4</v>
      </c>
      <c r="G682">
        <v>157.9</v>
      </c>
      <c r="H682">
        <v>149.5</v>
      </c>
      <c r="I682">
        <v>130</v>
      </c>
      <c r="J682">
        <v>150.69999999999999</v>
      </c>
      <c r="K682">
        <v>153.5</v>
      </c>
      <c r="L682">
        <v>149</v>
      </c>
      <c r="M682">
        <v>157.9</v>
      </c>
    </row>
    <row r="683" spans="1:13" x14ac:dyDescent="0.35">
      <c r="A683" s="13" t="s">
        <v>25</v>
      </c>
      <c r="B683" t="s">
        <v>67</v>
      </c>
      <c r="C683" s="13">
        <v>174.2</v>
      </c>
      <c r="E683">
        <v>142.5</v>
      </c>
      <c r="F683">
        <v>169.5</v>
      </c>
      <c r="G683">
        <v>156</v>
      </c>
      <c r="H683">
        <v>194.2</v>
      </c>
      <c r="I683">
        <v>131.5</v>
      </c>
      <c r="J683">
        <v>173.3</v>
      </c>
      <c r="K683">
        <v>166.1</v>
      </c>
      <c r="L683">
        <v>171.6</v>
      </c>
      <c r="M683">
        <v>149.30000000000001</v>
      </c>
    </row>
    <row r="684" spans="1:13" x14ac:dyDescent="0.35">
      <c r="A684" s="12" t="s">
        <v>26</v>
      </c>
      <c r="B684" t="s">
        <v>67</v>
      </c>
      <c r="C684" s="12">
        <v>195.2</v>
      </c>
      <c r="E684">
        <v>126.8</v>
      </c>
      <c r="F684">
        <v>161.5</v>
      </c>
      <c r="G684">
        <v>151.9</v>
      </c>
      <c r="H684">
        <v>169.8</v>
      </c>
      <c r="I684">
        <v>100.3</v>
      </c>
      <c r="J684">
        <v>175.4</v>
      </c>
      <c r="K684">
        <v>201.1</v>
      </c>
      <c r="L684">
        <v>162.1</v>
      </c>
      <c r="M684">
        <v>128</v>
      </c>
    </row>
    <row r="685" spans="1:13" x14ac:dyDescent="0.35">
      <c r="A685" s="13" t="s">
        <v>29</v>
      </c>
      <c r="B685" t="s">
        <v>67</v>
      </c>
      <c r="C685" s="13">
        <v>127.1</v>
      </c>
      <c r="E685">
        <v>168.1</v>
      </c>
      <c r="F685">
        <v>144.6</v>
      </c>
      <c r="G685">
        <v>173.2</v>
      </c>
      <c r="H685">
        <v>177.4</v>
      </c>
      <c r="I685">
        <v>98</v>
      </c>
      <c r="J685">
        <v>105.7</v>
      </c>
      <c r="K685">
        <v>150</v>
      </c>
      <c r="L685">
        <v>158.5</v>
      </c>
      <c r="M685">
        <v>175.6</v>
      </c>
    </row>
    <row r="686" spans="1:13" x14ac:dyDescent="0.35">
      <c r="A686" s="12" t="s">
        <v>21</v>
      </c>
      <c r="B686" t="s">
        <v>67</v>
      </c>
      <c r="C686" s="12">
        <v>152.4</v>
      </c>
      <c r="E686">
        <v>174.4</v>
      </c>
      <c r="F686">
        <v>136.19999999999999</v>
      </c>
      <c r="G686">
        <v>120.7</v>
      </c>
      <c r="H686">
        <v>126.4</v>
      </c>
      <c r="I686">
        <v>166</v>
      </c>
      <c r="J686">
        <v>133.19999999999999</v>
      </c>
      <c r="K686">
        <v>129.19999999999999</v>
      </c>
      <c r="L686">
        <v>181.8</v>
      </c>
      <c r="M686">
        <v>137.4</v>
      </c>
    </row>
    <row r="687" spans="1:13" x14ac:dyDescent="0.35">
      <c r="A687" s="13" t="s">
        <v>25</v>
      </c>
      <c r="B687" t="s">
        <v>67</v>
      </c>
      <c r="C687" s="13">
        <v>169.7</v>
      </c>
      <c r="E687">
        <v>189.3</v>
      </c>
      <c r="F687">
        <v>162.1</v>
      </c>
      <c r="G687">
        <v>141</v>
      </c>
      <c r="H687">
        <v>150.80000000000001</v>
      </c>
      <c r="I687">
        <v>167.5</v>
      </c>
      <c r="J687">
        <v>130.5</v>
      </c>
      <c r="K687">
        <v>135.69999999999999</v>
      </c>
      <c r="L687">
        <v>181.1</v>
      </c>
      <c r="M687">
        <v>204.1</v>
      </c>
    </row>
    <row r="688" spans="1:13" x14ac:dyDescent="0.35">
      <c r="A688" s="12" t="s">
        <v>29</v>
      </c>
      <c r="B688" t="s">
        <v>67</v>
      </c>
      <c r="C688" s="12">
        <v>175.1</v>
      </c>
      <c r="E688">
        <v>184.4</v>
      </c>
      <c r="F688">
        <v>159.5</v>
      </c>
      <c r="G688">
        <v>174.2</v>
      </c>
      <c r="H688">
        <v>185.2</v>
      </c>
      <c r="I688">
        <v>185.3</v>
      </c>
      <c r="J688">
        <v>145.80000000000001</v>
      </c>
      <c r="K688">
        <v>178</v>
      </c>
      <c r="L688">
        <v>181.3</v>
      </c>
      <c r="M688">
        <v>157.69999999999999</v>
      </c>
    </row>
    <row r="689" spans="1:13" x14ac:dyDescent="0.35">
      <c r="A689" s="13" t="s">
        <v>19</v>
      </c>
      <c r="B689" t="s">
        <v>67</v>
      </c>
      <c r="C689" s="13">
        <v>140</v>
      </c>
      <c r="E689">
        <v>170.1</v>
      </c>
      <c r="F689">
        <v>219.8</v>
      </c>
      <c r="G689">
        <v>160.4</v>
      </c>
      <c r="H689">
        <v>156.80000000000001</v>
      </c>
      <c r="I689">
        <v>172.6</v>
      </c>
      <c r="J689">
        <v>157.30000000000001</v>
      </c>
      <c r="K689">
        <v>159.5</v>
      </c>
      <c r="L689">
        <v>142.9</v>
      </c>
      <c r="M689">
        <v>168.6</v>
      </c>
    </row>
    <row r="690" spans="1:13" x14ac:dyDescent="0.35">
      <c r="A690" s="12" t="s">
        <v>19</v>
      </c>
      <c r="B690" t="s">
        <v>67</v>
      </c>
      <c r="C690" s="12">
        <v>128.1</v>
      </c>
      <c r="E690">
        <v>178.1</v>
      </c>
      <c r="F690">
        <v>160</v>
      </c>
      <c r="G690">
        <v>136.30000000000001</v>
      </c>
      <c r="H690">
        <v>150</v>
      </c>
      <c r="I690">
        <v>146.30000000000001</v>
      </c>
      <c r="J690">
        <v>143.4</v>
      </c>
      <c r="K690">
        <v>139.30000000000001</v>
      </c>
      <c r="L690">
        <v>199.1</v>
      </c>
      <c r="M690">
        <v>152.9</v>
      </c>
    </row>
    <row r="691" spans="1:13" x14ac:dyDescent="0.35">
      <c r="A691" s="13" t="s">
        <v>19</v>
      </c>
      <c r="B691" t="s">
        <v>67</v>
      </c>
      <c r="C691" s="13">
        <v>175.4</v>
      </c>
      <c r="E691">
        <v>162.9</v>
      </c>
      <c r="F691">
        <v>153.80000000000001</v>
      </c>
      <c r="G691">
        <v>174.5</v>
      </c>
      <c r="H691">
        <v>195.8</v>
      </c>
      <c r="I691">
        <v>127.5</v>
      </c>
      <c r="J691">
        <v>136</v>
      </c>
      <c r="K691">
        <v>158.19999999999999</v>
      </c>
      <c r="L691">
        <v>187.5</v>
      </c>
      <c r="M691">
        <v>164.9</v>
      </c>
    </row>
    <row r="692" spans="1:13" x14ac:dyDescent="0.35">
      <c r="A692" s="12" t="s">
        <v>29</v>
      </c>
      <c r="B692" t="s">
        <v>67</v>
      </c>
      <c r="C692" s="12">
        <v>167.2</v>
      </c>
      <c r="E692">
        <v>112.1</v>
      </c>
      <c r="F692">
        <v>143.80000000000001</v>
      </c>
      <c r="G692">
        <v>161.69999999999999</v>
      </c>
      <c r="H692">
        <v>158.1</v>
      </c>
      <c r="I692">
        <v>142.80000000000001</v>
      </c>
      <c r="J692">
        <v>152.19999999999999</v>
      </c>
      <c r="K692">
        <v>166</v>
      </c>
      <c r="L692">
        <v>181.2</v>
      </c>
      <c r="M692">
        <v>144.80000000000001</v>
      </c>
    </row>
    <row r="693" spans="1:13" x14ac:dyDescent="0.35">
      <c r="A693" s="13" t="s">
        <v>19</v>
      </c>
      <c r="B693" t="s">
        <v>67</v>
      </c>
      <c r="C693" s="13">
        <v>172.4</v>
      </c>
      <c r="E693">
        <v>108.4</v>
      </c>
      <c r="F693">
        <v>184</v>
      </c>
      <c r="G693">
        <v>125.7</v>
      </c>
      <c r="H693">
        <v>177</v>
      </c>
      <c r="I693">
        <v>145.6</v>
      </c>
      <c r="J693">
        <v>126.4</v>
      </c>
      <c r="K693">
        <v>153.4</v>
      </c>
      <c r="L693">
        <v>163.1</v>
      </c>
      <c r="M693">
        <v>163.4</v>
      </c>
    </row>
    <row r="694" spans="1:13" x14ac:dyDescent="0.35">
      <c r="A694" s="12" t="s">
        <v>15</v>
      </c>
      <c r="B694" t="s">
        <v>67</v>
      </c>
      <c r="C694" s="12">
        <v>160.80000000000001</v>
      </c>
      <c r="E694">
        <v>99</v>
      </c>
      <c r="F694">
        <v>182</v>
      </c>
      <c r="G694">
        <v>155</v>
      </c>
      <c r="H694">
        <v>153.5</v>
      </c>
      <c r="I694">
        <v>149.5</v>
      </c>
      <c r="J694">
        <v>168.7</v>
      </c>
      <c r="K694">
        <v>176.9</v>
      </c>
      <c r="L694">
        <v>182.6</v>
      </c>
      <c r="M694">
        <v>136.30000000000001</v>
      </c>
    </row>
    <row r="695" spans="1:13" x14ac:dyDescent="0.35">
      <c r="A695" s="13" t="s">
        <v>26</v>
      </c>
      <c r="B695" t="s">
        <v>67</v>
      </c>
      <c r="C695" s="13">
        <v>163.9</v>
      </c>
      <c r="E695">
        <v>153.80000000000001</v>
      </c>
      <c r="F695">
        <v>126.4</v>
      </c>
      <c r="G695">
        <v>124.8</v>
      </c>
      <c r="H695">
        <v>143.9</v>
      </c>
      <c r="I695">
        <v>150.19999999999999</v>
      </c>
      <c r="J695">
        <v>107.3</v>
      </c>
      <c r="K695">
        <v>154.5</v>
      </c>
      <c r="L695">
        <v>169.4</v>
      </c>
      <c r="M695">
        <v>130.80000000000001</v>
      </c>
    </row>
    <row r="696" spans="1:13" x14ac:dyDescent="0.35">
      <c r="A696" s="12" t="s">
        <v>27</v>
      </c>
      <c r="B696" t="s">
        <v>67</v>
      </c>
      <c r="C696" s="12">
        <v>191.2</v>
      </c>
      <c r="E696">
        <v>159</v>
      </c>
      <c r="F696">
        <v>156.19999999999999</v>
      </c>
      <c r="G696">
        <v>138.19999999999999</v>
      </c>
      <c r="H696">
        <v>140.69999999999999</v>
      </c>
      <c r="I696">
        <v>184.3</v>
      </c>
      <c r="J696">
        <v>164.5</v>
      </c>
      <c r="K696">
        <v>216.4</v>
      </c>
      <c r="L696">
        <v>134.5</v>
      </c>
      <c r="M696">
        <v>122.8</v>
      </c>
    </row>
    <row r="697" spans="1:13" x14ac:dyDescent="0.35">
      <c r="A697" s="13" t="s">
        <v>25</v>
      </c>
      <c r="B697" t="s">
        <v>67</v>
      </c>
      <c r="C697" s="13">
        <v>131.1</v>
      </c>
      <c r="E697">
        <v>142.80000000000001</v>
      </c>
      <c r="F697">
        <v>142.5</v>
      </c>
      <c r="G697">
        <v>170.5</v>
      </c>
      <c r="H697">
        <v>142.6</v>
      </c>
      <c r="I697">
        <v>160.69999999999999</v>
      </c>
      <c r="J697">
        <v>155.4</v>
      </c>
      <c r="K697">
        <v>155</v>
      </c>
      <c r="L697">
        <v>154.80000000000001</v>
      </c>
      <c r="M697">
        <v>182.9</v>
      </c>
    </row>
    <row r="698" spans="1:13" x14ac:dyDescent="0.35">
      <c r="A698" s="12" t="s">
        <v>28</v>
      </c>
      <c r="B698" t="s">
        <v>67</v>
      </c>
      <c r="C698" s="12">
        <v>165.9</v>
      </c>
      <c r="E698">
        <v>139.80000000000001</v>
      </c>
      <c r="F698">
        <v>119.9</v>
      </c>
      <c r="G698">
        <v>138.69999999999999</v>
      </c>
      <c r="H698">
        <v>168.6</v>
      </c>
      <c r="I698">
        <v>150.6</v>
      </c>
      <c r="J698">
        <v>144.5</v>
      </c>
      <c r="K698">
        <v>119.9</v>
      </c>
      <c r="L698">
        <v>181.6</v>
      </c>
      <c r="M698">
        <v>188.3</v>
      </c>
    </row>
    <row r="699" spans="1:13" x14ac:dyDescent="0.35">
      <c r="A699" s="13" t="s">
        <v>29</v>
      </c>
      <c r="B699" t="s">
        <v>67</v>
      </c>
      <c r="C699" s="13">
        <v>166.4</v>
      </c>
      <c r="E699">
        <v>147.30000000000001</v>
      </c>
      <c r="F699">
        <v>172.5</v>
      </c>
      <c r="G699">
        <v>170.1</v>
      </c>
      <c r="H699">
        <v>184.8</v>
      </c>
      <c r="I699">
        <v>194.4</v>
      </c>
      <c r="J699">
        <v>119.2</v>
      </c>
      <c r="K699">
        <v>168.2</v>
      </c>
      <c r="L699">
        <v>174.9</v>
      </c>
      <c r="M699">
        <v>146.80000000000001</v>
      </c>
    </row>
    <row r="700" spans="1:13" x14ac:dyDescent="0.35">
      <c r="A700" s="12" t="s">
        <v>29</v>
      </c>
      <c r="B700" t="s">
        <v>67</v>
      </c>
      <c r="C700" s="12">
        <v>120.5</v>
      </c>
      <c r="E700">
        <v>158.4</v>
      </c>
      <c r="F700">
        <v>127.3</v>
      </c>
      <c r="G700">
        <v>129.30000000000001</v>
      </c>
      <c r="H700">
        <v>145</v>
      </c>
      <c r="I700">
        <v>145.4</v>
      </c>
      <c r="J700">
        <v>186</v>
      </c>
      <c r="K700">
        <v>197.9</v>
      </c>
      <c r="L700">
        <v>166.2</v>
      </c>
      <c r="M700">
        <v>126.6</v>
      </c>
    </row>
    <row r="701" spans="1:13" x14ac:dyDescent="0.35">
      <c r="A701" s="13" t="s">
        <v>26</v>
      </c>
      <c r="B701" t="s">
        <v>67</v>
      </c>
      <c r="C701" s="13">
        <v>126</v>
      </c>
      <c r="E701">
        <v>156.1</v>
      </c>
      <c r="F701">
        <v>186.2</v>
      </c>
      <c r="G701">
        <v>114.2</v>
      </c>
      <c r="H701">
        <v>194</v>
      </c>
      <c r="I701">
        <v>192.1</v>
      </c>
      <c r="J701">
        <v>100.5</v>
      </c>
      <c r="K701">
        <v>175.1</v>
      </c>
      <c r="L701">
        <v>164.7</v>
      </c>
      <c r="M701">
        <v>144.1</v>
      </c>
    </row>
    <row r="702" spans="1:13" x14ac:dyDescent="0.35">
      <c r="A702" s="12" t="s">
        <v>17</v>
      </c>
      <c r="B702" t="s">
        <v>67</v>
      </c>
      <c r="C702" s="12">
        <v>125</v>
      </c>
      <c r="E702">
        <v>126.6</v>
      </c>
      <c r="F702">
        <v>119.5</v>
      </c>
      <c r="G702">
        <v>165.7</v>
      </c>
      <c r="H702">
        <v>189.2</v>
      </c>
      <c r="I702">
        <v>127.1</v>
      </c>
      <c r="J702">
        <v>164.5</v>
      </c>
      <c r="K702">
        <v>216.6</v>
      </c>
      <c r="L702">
        <v>159.6</v>
      </c>
      <c r="M702">
        <v>98.3</v>
      </c>
    </row>
    <row r="703" spans="1:13" x14ac:dyDescent="0.35">
      <c r="A703" s="13" t="s">
        <v>24</v>
      </c>
      <c r="B703" t="s">
        <v>67</v>
      </c>
      <c r="C703" s="13">
        <v>163.4</v>
      </c>
      <c r="E703">
        <v>145</v>
      </c>
      <c r="F703">
        <v>168.4</v>
      </c>
      <c r="G703">
        <v>182.1</v>
      </c>
      <c r="H703">
        <v>151.5</v>
      </c>
      <c r="I703">
        <v>131.5</v>
      </c>
      <c r="J703">
        <v>181.9</v>
      </c>
      <c r="K703">
        <v>153.4</v>
      </c>
      <c r="L703">
        <v>192.5</v>
      </c>
      <c r="M703">
        <v>137.6</v>
      </c>
    </row>
    <row r="704" spans="1:13" x14ac:dyDescent="0.35">
      <c r="A704" s="12" t="s">
        <v>21</v>
      </c>
      <c r="B704" t="s">
        <v>67</v>
      </c>
      <c r="C704" s="12">
        <v>79.900000000000006</v>
      </c>
      <c r="E704">
        <v>154.30000000000001</v>
      </c>
      <c r="F704">
        <v>159.9</v>
      </c>
      <c r="G704">
        <v>118.9</v>
      </c>
      <c r="H704">
        <v>166.5</v>
      </c>
      <c r="I704">
        <v>145.30000000000001</v>
      </c>
      <c r="J704">
        <v>151.5</v>
      </c>
      <c r="K704">
        <v>171.1</v>
      </c>
      <c r="L704">
        <v>146.19999999999999</v>
      </c>
      <c r="M704">
        <v>176</v>
      </c>
    </row>
    <row r="705" spans="1:13" x14ac:dyDescent="0.35">
      <c r="A705" s="13" t="s">
        <v>25</v>
      </c>
      <c r="B705" t="s">
        <v>67</v>
      </c>
      <c r="C705" s="13">
        <v>166.6</v>
      </c>
      <c r="E705">
        <v>177.8</v>
      </c>
      <c r="F705">
        <v>190.3</v>
      </c>
      <c r="G705">
        <v>125.5</v>
      </c>
      <c r="H705">
        <v>155.5</v>
      </c>
      <c r="I705">
        <v>170.3</v>
      </c>
      <c r="J705">
        <v>121.4</v>
      </c>
      <c r="K705">
        <v>143.5</v>
      </c>
      <c r="L705">
        <v>144.4</v>
      </c>
      <c r="M705">
        <v>137.6</v>
      </c>
    </row>
    <row r="706" spans="1:13" x14ac:dyDescent="0.35">
      <c r="A706" s="12" t="s">
        <v>17</v>
      </c>
      <c r="B706" t="s">
        <v>67</v>
      </c>
      <c r="C706" s="12">
        <v>176.9</v>
      </c>
      <c r="E706">
        <v>116</v>
      </c>
      <c r="F706">
        <v>184.4</v>
      </c>
      <c r="G706">
        <v>167.8</v>
      </c>
      <c r="H706">
        <v>197.6</v>
      </c>
      <c r="I706">
        <v>128.9</v>
      </c>
      <c r="J706">
        <v>115.9</v>
      </c>
      <c r="K706">
        <v>139.69999999999999</v>
      </c>
      <c r="L706">
        <v>177.1</v>
      </c>
      <c r="M706">
        <v>147.1</v>
      </c>
    </row>
    <row r="707" spans="1:13" x14ac:dyDescent="0.35">
      <c r="A707" s="13" t="s">
        <v>21</v>
      </c>
      <c r="B707" t="s">
        <v>67</v>
      </c>
      <c r="C707" s="13">
        <v>122.7</v>
      </c>
      <c r="E707">
        <v>177.4</v>
      </c>
      <c r="F707">
        <v>163.30000000000001</v>
      </c>
      <c r="G707">
        <v>160.1</v>
      </c>
      <c r="H707">
        <v>145.4</v>
      </c>
      <c r="I707">
        <v>112.7</v>
      </c>
      <c r="J707">
        <v>134.1</v>
      </c>
      <c r="K707">
        <v>147.9</v>
      </c>
      <c r="L707">
        <v>181</v>
      </c>
      <c r="M707">
        <v>143.5</v>
      </c>
    </row>
    <row r="708" spans="1:13" x14ac:dyDescent="0.35">
      <c r="A708" s="12" t="s">
        <v>24</v>
      </c>
      <c r="B708" t="s">
        <v>67</v>
      </c>
      <c r="C708" s="12">
        <v>157.5</v>
      </c>
      <c r="E708">
        <v>195.2</v>
      </c>
      <c r="F708">
        <v>187.4</v>
      </c>
      <c r="G708">
        <v>168.5</v>
      </c>
      <c r="H708">
        <v>174.8</v>
      </c>
      <c r="I708">
        <v>164.8</v>
      </c>
      <c r="J708">
        <v>136</v>
      </c>
      <c r="K708">
        <v>160.9</v>
      </c>
      <c r="L708">
        <v>171.9</v>
      </c>
      <c r="M708">
        <v>185.4</v>
      </c>
    </row>
    <row r="709" spans="1:13" x14ac:dyDescent="0.35">
      <c r="A709" s="13" t="s">
        <v>28</v>
      </c>
      <c r="B709" t="s">
        <v>67</v>
      </c>
      <c r="C709" s="13">
        <v>170.2</v>
      </c>
      <c r="E709">
        <v>174.8</v>
      </c>
      <c r="F709">
        <v>123.2</v>
      </c>
      <c r="G709">
        <v>133.80000000000001</v>
      </c>
      <c r="H709">
        <v>125.2</v>
      </c>
      <c r="I709">
        <v>179.9</v>
      </c>
      <c r="J709">
        <v>122</v>
      </c>
      <c r="K709">
        <v>140.69999999999999</v>
      </c>
      <c r="L709">
        <v>152.1</v>
      </c>
      <c r="M709">
        <v>134.4</v>
      </c>
    </row>
    <row r="710" spans="1:13" x14ac:dyDescent="0.35">
      <c r="A710" s="12" t="s">
        <v>29</v>
      </c>
      <c r="B710" t="s">
        <v>67</v>
      </c>
      <c r="C710" s="12">
        <v>107</v>
      </c>
      <c r="E710">
        <v>216.4</v>
      </c>
      <c r="F710">
        <v>159.19999999999999</v>
      </c>
      <c r="G710">
        <v>160.6</v>
      </c>
      <c r="H710">
        <v>189.1</v>
      </c>
      <c r="I710">
        <v>158.69999999999999</v>
      </c>
      <c r="J710">
        <v>129</v>
      </c>
      <c r="K710">
        <v>201</v>
      </c>
      <c r="L710">
        <v>148.69999999999999</v>
      </c>
      <c r="M710">
        <v>155.5</v>
      </c>
    </row>
    <row r="711" spans="1:13" x14ac:dyDescent="0.35">
      <c r="A711" s="13" t="s">
        <v>19</v>
      </c>
      <c r="B711" t="s">
        <v>67</v>
      </c>
      <c r="C711" s="13">
        <v>147.9</v>
      </c>
      <c r="E711">
        <v>159.1</v>
      </c>
      <c r="F711">
        <v>193.3</v>
      </c>
      <c r="G711">
        <v>150</v>
      </c>
      <c r="H711">
        <v>125.6</v>
      </c>
      <c r="I711">
        <v>176</v>
      </c>
      <c r="J711">
        <v>150.9</v>
      </c>
      <c r="K711">
        <v>126.7</v>
      </c>
      <c r="L711">
        <v>170.6</v>
      </c>
      <c r="M711">
        <v>155.4</v>
      </c>
    </row>
    <row r="712" spans="1:13" x14ac:dyDescent="0.35">
      <c r="A712" s="12" t="s">
        <v>26</v>
      </c>
      <c r="B712" t="s">
        <v>67</v>
      </c>
      <c r="C712" s="12">
        <v>117.7</v>
      </c>
      <c r="E712">
        <v>171.7</v>
      </c>
      <c r="F712">
        <v>162.19999999999999</v>
      </c>
      <c r="G712">
        <v>171.3</v>
      </c>
      <c r="H712">
        <v>137.4</v>
      </c>
      <c r="I712">
        <v>144.9</v>
      </c>
      <c r="J712">
        <v>138.69999999999999</v>
      </c>
      <c r="K712">
        <v>117.1</v>
      </c>
      <c r="L712">
        <v>156.1</v>
      </c>
      <c r="M712">
        <v>131.6</v>
      </c>
    </row>
    <row r="713" spans="1:13" x14ac:dyDescent="0.35">
      <c r="A713" s="13" t="s">
        <v>25</v>
      </c>
      <c r="B713" t="s">
        <v>67</v>
      </c>
      <c r="C713" s="13">
        <v>103</v>
      </c>
      <c r="E713">
        <v>126.1</v>
      </c>
      <c r="F713">
        <v>207.7</v>
      </c>
      <c r="G713">
        <v>150.6</v>
      </c>
      <c r="H713">
        <v>173</v>
      </c>
      <c r="I713">
        <v>133.9</v>
      </c>
      <c r="J713">
        <v>122.9</v>
      </c>
      <c r="K713">
        <v>152.4</v>
      </c>
      <c r="L713">
        <v>179.7</v>
      </c>
      <c r="M713">
        <v>192.1</v>
      </c>
    </row>
    <row r="714" spans="1:13" x14ac:dyDescent="0.35">
      <c r="A714" s="12" t="s">
        <v>26</v>
      </c>
      <c r="B714" t="s">
        <v>67</v>
      </c>
      <c r="C714" s="12">
        <v>170.2</v>
      </c>
      <c r="E714">
        <v>155.4</v>
      </c>
      <c r="F714">
        <v>162.80000000000001</v>
      </c>
      <c r="G714">
        <v>183.8</v>
      </c>
      <c r="H714">
        <v>183.8</v>
      </c>
      <c r="I714">
        <v>142.4</v>
      </c>
      <c r="J714">
        <v>172.1</v>
      </c>
      <c r="K714">
        <v>164.5</v>
      </c>
      <c r="L714">
        <v>139.19999999999999</v>
      </c>
      <c r="M714">
        <v>123.1</v>
      </c>
    </row>
    <row r="715" spans="1:13" x14ac:dyDescent="0.35">
      <c r="A715" s="13" t="s">
        <v>27</v>
      </c>
      <c r="B715" t="s">
        <v>67</v>
      </c>
      <c r="C715" s="13">
        <v>181.2</v>
      </c>
      <c r="E715">
        <v>143.69999999999999</v>
      </c>
      <c r="F715">
        <v>188.1</v>
      </c>
      <c r="G715">
        <v>135.6</v>
      </c>
      <c r="H715">
        <v>186</v>
      </c>
      <c r="I715">
        <v>161.19999999999999</v>
      </c>
      <c r="J715">
        <v>144.30000000000001</v>
      </c>
      <c r="K715">
        <v>160.80000000000001</v>
      </c>
      <c r="L715">
        <v>185.1</v>
      </c>
      <c r="M715">
        <v>153.5</v>
      </c>
    </row>
    <row r="716" spans="1:13" x14ac:dyDescent="0.35">
      <c r="A716" s="12" t="s">
        <v>28</v>
      </c>
      <c r="B716" t="s">
        <v>67</v>
      </c>
      <c r="C716" s="12">
        <v>153.80000000000001</v>
      </c>
      <c r="E716">
        <v>192.9</v>
      </c>
      <c r="F716">
        <v>157.30000000000001</v>
      </c>
      <c r="G716">
        <v>214.2</v>
      </c>
      <c r="H716">
        <v>205.9</v>
      </c>
      <c r="I716">
        <v>183.4</v>
      </c>
      <c r="J716">
        <v>160</v>
      </c>
      <c r="K716">
        <v>182.4</v>
      </c>
      <c r="L716">
        <v>146.4</v>
      </c>
      <c r="M716">
        <v>126.3</v>
      </c>
    </row>
    <row r="717" spans="1:13" x14ac:dyDescent="0.35">
      <c r="A717" s="13" t="s">
        <v>27</v>
      </c>
      <c r="B717" t="s">
        <v>67</v>
      </c>
      <c r="C717" s="13">
        <v>184.9</v>
      </c>
      <c r="E717">
        <v>157.1</v>
      </c>
      <c r="F717">
        <v>180.9</v>
      </c>
      <c r="G717">
        <v>133</v>
      </c>
      <c r="H717">
        <v>133.9</v>
      </c>
      <c r="I717">
        <v>126.8</v>
      </c>
      <c r="J717">
        <v>174.6</v>
      </c>
      <c r="K717">
        <v>167.1</v>
      </c>
      <c r="L717">
        <v>137.9</v>
      </c>
      <c r="M717">
        <v>154.19999999999999</v>
      </c>
    </row>
    <row r="718" spans="1:13" x14ac:dyDescent="0.35">
      <c r="A718" s="12" t="s">
        <v>24</v>
      </c>
      <c r="B718" t="s">
        <v>67</v>
      </c>
      <c r="C718" s="12">
        <v>122.4</v>
      </c>
      <c r="E718">
        <v>147.1</v>
      </c>
      <c r="F718">
        <v>129.1</v>
      </c>
      <c r="G718">
        <v>125.3</v>
      </c>
      <c r="H718">
        <v>124.4</v>
      </c>
      <c r="I718">
        <v>175.8</v>
      </c>
      <c r="J718">
        <v>201.9</v>
      </c>
      <c r="K718">
        <v>157.9</v>
      </c>
      <c r="L718">
        <v>169.5</v>
      </c>
      <c r="M718">
        <v>165.7</v>
      </c>
    </row>
    <row r="719" spans="1:13" x14ac:dyDescent="0.35">
      <c r="A719" s="13" t="s">
        <v>24</v>
      </c>
      <c r="B719" t="s">
        <v>67</v>
      </c>
      <c r="C719" s="13">
        <v>154</v>
      </c>
      <c r="E719">
        <v>139.30000000000001</v>
      </c>
      <c r="F719">
        <v>95.8</v>
      </c>
      <c r="G719">
        <v>189.1</v>
      </c>
      <c r="H719">
        <v>207.5</v>
      </c>
      <c r="I719">
        <v>164.4</v>
      </c>
      <c r="J719">
        <v>138.9</v>
      </c>
      <c r="K719">
        <v>196.4</v>
      </c>
      <c r="L719">
        <v>187.1</v>
      </c>
      <c r="M719">
        <v>127</v>
      </c>
    </row>
    <row r="720" spans="1:13" x14ac:dyDescent="0.35">
      <c r="A720" s="12" t="s">
        <v>15</v>
      </c>
      <c r="B720" t="s">
        <v>67</v>
      </c>
      <c r="C720" s="12">
        <v>172.6</v>
      </c>
      <c r="E720">
        <v>135.9</v>
      </c>
      <c r="F720">
        <v>142.80000000000001</v>
      </c>
      <c r="G720">
        <v>150.69999999999999</v>
      </c>
      <c r="H720">
        <v>190.5</v>
      </c>
      <c r="I720">
        <v>171.5</v>
      </c>
      <c r="J720">
        <v>129.69999999999999</v>
      </c>
      <c r="K720">
        <v>157</v>
      </c>
      <c r="L720">
        <v>151.1</v>
      </c>
      <c r="M720">
        <v>166.4</v>
      </c>
    </row>
    <row r="721" spans="1:13" x14ac:dyDescent="0.35">
      <c r="A721" s="13" t="s">
        <v>24</v>
      </c>
      <c r="B721" t="s">
        <v>67</v>
      </c>
      <c r="C721" s="13">
        <v>135.6</v>
      </c>
      <c r="E721">
        <v>137.80000000000001</v>
      </c>
      <c r="F721">
        <v>201.8</v>
      </c>
      <c r="G721">
        <v>163.4</v>
      </c>
      <c r="H721">
        <v>138.4</v>
      </c>
      <c r="I721">
        <v>176</v>
      </c>
      <c r="J721">
        <v>158.5</v>
      </c>
      <c r="K721">
        <v>185.5</v>
      </c>
      <c r="L721">
        <v>158.19999999999999</v>
      </c>
      <c r="M721">
        <v>138.4</v>
      </c>
    </row>
    <row r="722" spans="1:13" x14ac:dyDescent="0.35">
      <c r="A722" s="12" t="s">
        <v>17</v>
      </c>
      <c r="B722" t="s">
        <v>67</v>
      </c>
      <c r="C722" s="12">
        <v>193.4</v>
      </c>
      <c r="E722">
        <v>142.19999999999999</v>
      </c>
      <c r="F722">
        <v>170.6</v>
      </c>
      <c r="G722">
        <v>170.1</v>
      </c>
      <c r="H722">
        <v>189.2</v>
      </c>
      <c r="I722">
        <v>171.1</v>
      </c>
      <c r="J722">
        <v>143.5</v>
      </c>
      <c r="K722">
        <v>143.9</v>
      </c>
      <c r="L722">
        <v>219.4</v>
      </c>
      <c r="M722">
        <v>160.6</v>
      </c>
    </row>
    <row r="723" spans="1:13" x14ac:dyDescent="0.35">
      <c r="A723" s="13" t="s">
        <v>17</v>
      </c>
      <c r="B723" t="s">
        <v>67</v>
      </c>
      <c r="C723" s="13">
        <v>167</v>
      </c>
      <c r="E723">
        <v>139.9</v>
      </c>
      <c r="F723">
        <v>148.30000000000001</v>
      </c>
      <c r="G723">
        <v>155.5</v>
      </c>
      <c r="H723">
        <v>181.9</v>
      </c>
      <c r="I723">
        <v>138.6</v>
      </c>
      <c r="J723">
        <v>123.8</v>
      </c>
      <c r="K723">
        <v>149.19999999999999</v>
      </c>
      <c r="L723">
        <v>167</v>
      </c>
      <c r="M723">
        <v>123.3</v>
      </c>
    </row>
    <row r="724" spans="1:13" x14ac:dyDescent="0.35">
      <c r="A724" s="12" t="s">
        <v>19</v>
      </c>
      <c r="B724" t="s">
        <v>67</v>
      </c>
      <c r="C724" s="12">
        <v>180.2</v>
      </c>
      <c r="E724">
        <v>158.30000000000001</v>
      </c>
      <c r="F724">
        <v>162.6</v>
      </c>
      <c r="G724">
        <v>190.5</v>
      </c>
      <c r="H724">
        <v>172.9</v>
      </c>
      <c r="I724">
        <v>119.6</v>
      </c>
      <c r="J724">
        <v>146.4</v>
      </c>
      <c r="K724">
        <v>169.4</v>
      </c>
      <c r="L724">
        <v>163.4</v>
      </c>
      <c r="M724">
        <v>130.30000000000001</v>
      </c>
    </row>
    <row r="725" spans="1:13" x14ac:dyDescent="0.35">
      <c r="A725" s="13" t="s">
        <v>29</v>
      </c>
      <c r="B725" t="s">
        <v>67</v>
      </c>
      <c r="C725" s="13">
        <v>165.3</v>
      </c>
      <c r="E725">
        <v>167.3</v>
      </c>
      <c r="F725">
        <v>170.8</v>
      </c>
      <c r="G725">
        <v>104.8</v>
      </c>
      <c r="H725">
        <v>194.8</v>
      </c>
      <c r="I725">
        <v>158.80000000000001</v>
      </c>
      <c r="J725">
        <v>183.4</v>
      </c>
      <c r="K725">
        <v>99.8</v>
      </c>
      <c r="L725">
        <v>153.19999999999999</v>
      </c>
      <c r="M725">
        <v>170.4</v>
      </c>
    </row>
    <row r="726" spans="1:13" x14ac:dyDescent="0.35">
      <c r="A726" s="12" t="s">
        <v>26</v>
      </c>
      <c r="B726" t="s">
        <v>67</v>
      </c>
      <c r="C726" s="12">
        <v>147.69999999999999</v>
      </c>
      <c r="E726">
        <v>133.69999999999999</v>
      </c>
      <c r="F726">
        <v>151.5</v>
      </c>
      <c r="G726">
        <v>162.6</v>
      </c>
      <c r="H726">
        <v>163.5</v>
      </c>
      <c r="I726">
        <v>111.8</v>
      </c>
      <c r="J726">
        <v>99.4</v>
      </c>
      <c r="K726">
        <v>133</v>
      </c>
      <c r="L726">
        <v>149.1</v>
      </c>
      <c r="M726">
        <v>174.5</v>
      </c>
    </row>
    <row r="727" spans="1:13" x14ac:dyDescent="0.35">
      <c r="A727" s="13" t="s">
        <v>29</v>
      </c>
      <c r="B727" t="s">
        <v>67</v>
      </c>
      <c r="C727" s="13">
        <v>178.5</v>
      </c>
      <c r="E727">
        <v>164.6</v>
      </c>
      <c r="F727">
        <v>139.6</v>
      </c>
      <c r="G727">
        <v>159.9</v>
      </c>
      <c r="H727">
        <v>214.3</v>
      </c>
      <c r="I727">
        <v>154.6</v>
      </c>
      <c r="J727">
        <v>160.4</v>
      </c>
      <c r="K727">
        <v>148.80000000000001</v>
      </c>
      <c r="L727">
        <v>145.1</v>
      </c>
      <c r="M727">
        <v>183.4</v>
      </c>
    </row>
    <row r="728" spans="1:13" x14ac:dyDescent="0.35">
      <c r="A728" s="12" t="s">
        <v>29</v>
      </c>
      <c r="B728" t="s">
        <v>67</v>
      </c>
      <c r="C728" s="12">
        <v>207.8</v>
      </c>
      <c r="E728">
        <v>161.69999999999999</v>
      </c>
      <c r="F728">
        <v>176.9</v>
      </c>
      <c r="G728">
        <v>135.4</v>
      </c>
      <c r="H728">
        <v>178.7</v>
      </c>
      <c r="I728">
        <v>105.1</v>
      </c>
      <c r="J728">
        <v>154.19999999999999</v>
      </c>
      <c r="K728">
        <v>142.19999999999999</v>
      </c>
      <c r="L728">
        <v>187.2</v>
      </c>
      <c r="M728">
        <v>105.5</v>
      </c>
    </row>
    <row r="729" spans="1:13" x14ac:dyDescent="0.35">
      <c r="A729" s="13" t="s">
        <v>17</v>
      </c>
      <c r="B729" t="s">
        <v>67</v>
      </c>
      <c r="C729" s="13">
        <v>174.9</v>
      </c>
      <c r="E729">
        <v>147.69999999999999</v>
      </c>
      <c r="F729">
        <v>190.3</v>
      </c>
      <c r="G729">
        <v>159.19999999999999</v>
      </c>
      <c r="H729">
        <v>150.5</v>
      </c>
      <c r="I729">
        <v>185.1</v>
      </c>
      <c r="J729">
        <v>122.1</v>
      </c>
      <c r="K729">
        <v>131.69999999999999</v>
      </c>
      <c r="L729">
        <v>127.1</v>
      </c>
      <c r="M729">
        <v>164.5</v>
      </c>
    </row>
    <row r="730" spans="1:13" x14ac:dyDescent="0.35">
      <c r="A730" s="12" t="s">
        <v>26</v>
      </c>
      <c r="B730" t="s">
        <v>67</v>
      </c>
      <c r="C730" s="12">
        <v>135.5</v>
      </c>
      <c r="E730">
        <v>150.9</v>
      </c>
      <c r="F730">
        <v>137.4</v>
      </c>
      <c r="G730">
        <v>200.2</v>
      </c>
      <c r="H730">
        <v>172.4</v>
      </c>
      <c r="I730">
        <v>128</v>
      </c>
      <c r="J730">
        <v>132.4</v>
      </c>
      <c r="K730">
        <v>139.80000000000001</v>
      </c>
      <c r="L730">
        <v>140.9</v>
      </c>
      <c r="M730">
        <v>159.9</v>
      </c>
    </row>
    <row r="731" spans="1:13" x14ac:dyDescent="0.35">
      <c r="A731" s="13" t="s">
        <v>19</v>
      </c>
      <c r="B731" t="s">
        <v>67</v>
      </c>
      <c r="C731" s="13">
        <v>104.1</v>
      </c>
      <c r="E731">
        <v>169.5</v>
      </c>
      <c r="F731">
        <v>156.6</v>
      </c>
      <c r="G731">
        <v>129.69999999999999</v>
      </c>
      <c r="H731">
        <v>126.4</v>
      </c>
      <c r="I731">
        <v>171.8</v>
      </c>
      <c r="J731">
        <v>175.3</v>
      </c>
      <c r="K731">
        <v>155.80000000000001</v>
      </c>
      <c r="L731">
        <v>126.4</v>
      </c>
      <c r="M731">
        <v>150.80000000000001</v>
      </c>
    </row>
    <row r="732" spans="1:13" x14ac:dyDescent="0.35">
      <c r="A732" s="12" t="s">
        <v>28</v>
      </c>
      <c r="B732" t="s">
        <v>67</v>
      </c>
      <c r="C732" s="12">
        <v>127</v>
      </c>
      <c r="E732">
        <v>129.69999999999999</v>
      </c>
      <c r="F732">
        <v>173.8</v>
      </c>
      <c r="G732">
        <v>135.4</v>
      </c>
      <c r="H732">
        <v>189.2</v>
      </c>
      <c r="I732">
        <v>177.9</v>
      </c>
      <c r="J732">
        <v>167.7</v>
      </c>
      <c r="K732">
        <v>179.9</v>
      </c>
      <c r="L732">
        <v>176.3</v>
      </c>
      <c r="M732">
        <v>123.7</v>
      </c>
    </row>
    <row r="733" spans="1:13" x14ac:dyDescent="0.35">
      <c r="A733" s="13" t="s">
        <v>15</v>
      </c>
      <c r="B733" t="s">
        <v>67</v>
      </c>
      <c r="C733" s="13">
        <v>145.6</v>
      </c>
      <c r="E733">
        <v>148.9</v>
      </c>
      <c r="F733">
        <v>143.30000000000001</v>
      </c>
      <c r="G733">
        <v>121.1</v>
      </c>
      <c r="H733">
        <v>154.80000000000001</v>
      </c>
      <c r="I733">
        <v>137.1</v>
      </c>
      <c r="J733">
        <v>134.30000000000001</v>
      </c>
      <c r="K733">
        <v>199.3</v>
      </c>
      <c r="L733">
        <v>180.5</v>
      </c>
      <c r="M733">
        <v>185.4</v>
      </c>
    </row>
    <row r="734" spans="1:13" x14ac:dyDescent="0.35">
      <c r="A734" s="12" t="s">
        <v>17</v>
      </c>
      <c r="B734" t="s">
        <v>67</v>
      </c>
      <c r="C734" s="12">
        <v>93.2</v>
      </c>
      <c r="E734">
        <v>171</v>
      </c>
      <c r="F734">
        <v>179.3</v>
      </c>
      <c r="G734">
        <v>145.30000000000001</v>
      </c>
      <c r="H734">
        <v>154</v>
      </c>
      <c r="I734">
        <v>126.7</v>
      </c>
      <c r="J734">
        <v>131</v>
      </c>
      <c r="K734">
        <v>200.3</v>
      </c>
      <c r="L734">
        <v>141.69999999999999</v>
      </c>
      <c r="M734">
        <v>103.1</v>
      </c>
    </row>
    <row r="735" spans="1:13" x14ac:dyDescent="0.35">
      <c r="A735" s="13" t="s">
        <v>27</v>
      </c>
      <c r="B735" t="s">
        <v>67</v>
      </c>
      <c r="C735" s="13">
        <v>156.1</v>
      </c>
      <c r="E735">
        <v>210.1</v>
      </c>
      <c r="F735">
        <v>158</v>
      </c>
      <c r="G735">
        <v>162.5</v>
      </c>
      <c r="H735">
        <v>178</v>
      </c>
      <c r="I735">
        <v>132.6</v>
      </c>
      <c r="J735">
        <v>115.9</v>
      </c>
      <c r="K735">
        <v>186</v>
      </c>
      <c r="L735">
        <v>162.30000000000001</v>
      </c>
      <c r="M735">
        <v>189.7</v>
      </c>
    </row>
    <row r="736" spans="1:13" x14ac:dyDescent="0.35">
      <c r="A736" s="12" t="s">
        <v>15</v>
      </c>
      <c r="B736" t="s">
        <v>67</v>
      </c>
      <c r="C736" s="12">
        <v>142.9</v>
      </c>
      <c r="E736">
        <v>136.6</v>
      </c>
      <c r="F736">
        <v>171.4</v>
      </c>
      <c r="G736">
        <v>136.4</v>
      </c>
      <c r="H736">
        <v>183.7</v>
      </c>
      <c r="I736">
        <v>142.30000000000001</v>
      </c>
      <c r="J736">
        <v>149</v>
      </c>
      <c r="K736">
        <v>157.30000000000001</v>
      </c>
      <c r="L736">
        <v>166.6</v>
      </c>
      <c r="M736">
        <v>153.4</v>
      </c>
    </row>
    <row r="737" spans="1:13" x14ac:dyDescent="0.35">
      <c r="A737" s="13" t="s">
        <v>28</v>
      </c>
      <c r="B737" t="s">
        <v>67</v>
      </c>
      <c r="C737" s="13">
        <v>153.80000000000001</v>
      </c>
      <c r="E737">
        <v>143.9</v>
      </c>
      <c r="F737">
        <v>153</v>
      </c>
      <c r="G737">
        <v>172.9</v>
      </c>
      <c r="H737">
        <v>166</v>
      </c>
      <c r="I737">
        <v>211.3</v>
      </c>
      <c r="J737">
        <v>137.19999999999999</v>
      </c>
      <c r="K737">
        <v>177.7</v>
      </c>
      <c r="L737">
        <v>164.1</v>
      </c>
      <c r="M737">
        <v>196</v>
      </c>
    </row>
    <row r="738" spans="1:13" x14ac:dyDescent="0.35">
      <c r="A738" s="12" t="s">
        <v>24</v>
      </c>
      <c r="B738" t="s">
        <v>67</v>
      </c>
      <c r="C738" s="12">
        <v>179.3</v>
      </c>
      <c r="E738">
        <v>166</v>
      </c>
      <c r="F738">
        <v>175.2</v>
      </c>
      <c r="G738">
        <v>179.2</v>
      </c>
      <c r="H738">
        <v>188.4</v>
      </c>
      <c r="I738">
        <v>160.5</v>
      </c>
      <c r="J738">
        <v>131.80000000000001</v>
      </c>
      <c r="K738">
        <v>246.7</v>
      </c>
      <c r="L738">
        <v>204.3</v>
      </c>
      <c r="M738">
        <v>152.4</v>
      </c>
    </row>
    <row r="739" spans="1:13" x14ac:dyDescent="0.35">
      <c r="A739" s="13" t="s">
        <v>29</v>
      </c>
      <c r="B739" t="s">
        <v>67</v>
      </c>
      <c r="C739" s="13">
        <v>177.2</v>
      </c>
      <c r="E739">
        <v>139.1</v>
      </c>
      <c r="F739">
        <v>183.4</v>
      </c>
      <c r="G739">
        <v>183.7</v>
      </c>
      <c r="H739">
        <v>167.1</v>
      </c>
      <c r="I739">
        <v>173.1</v>
      </c>
      <c r="J739">
        <v>146</v>
      </c>
      <c r="K739">
        <v>179.9</v>
      </c>
      <c r="L739">
        <v>172.8</v>
      </c>
      <c r="M739">
        <v>136.80000000000001</v>
      </c>
    </row>
    <row r="740" spans="1:13" x14ac:dyDescent="0.35">
      <c r="A740" s="12" t="s">
        <v>25</v>
      </c>
      <c r="B740" t="s">
        <v>67</v>
      </c>
      <c r="C740" s="12">
        <v>183.7</v>
      </c>
      <c r="E740">
        <v>152.6</v>
      </c>
      <c r="F740">
        <v>151.9</v>
      </c>
      <c r="G740">
        <v>142.5</v>
      </c>
      <c r="H740">
        <v>135.80000000000001</v>
      </c>
      <c r="I740">
        <v>150.9</v>
      </c>
      <c r="J740">
        <v>137.80000000000001</v>
      </c>
      <c r="K740">
        <v>159.69999999999999</v>
      </c>
      <c r="L740">
        <v>150.1</v>
      </c>
      <c r="M740">
        <v>127.4</v>
      </c>
    </row>
    <row r="741" spans="1:13" x14ac:dyDescent="0.35">
      <c r="A741" s="13" t="s">
        <v>19</v>
      </c>
      <c r="B741" t="s">
        <v>67</v>
      </c>
      <c r="C741" s="13">
        <v>126.7</v>
      </c>
      <c r="E741">
        <v>114.2</v>
      </c>
      <c r="F741">
        <v>178.9</v>
      </c>
      <c r="G741">
        <v>138.4</v>
      </c>
      <c r="H741">
        <v>161.6</v>
      </c>
      <c r="I741">
        <v>140.4</v>
      </c>
      <c r="J741">
        <v>173.8</v>
      </c>
      <c r="K741">
        <v>132.9</v>
      </c>
      <c r="L741">
        <v>144.80000000000001</v>
      </c>
      <c r="M741">
        <v>109</v>
      </c>
    </row>
    <row r="742" spans="1:13" x14ac:dyDescent="0.35">
      <c r="A742" s="12" t="s">
        <v>29</v>
      </c>
      <c r="B742" t="s">
        <v>67</v>
      </c>
      <c r="C742" s="12">
        <v>179</v>
      </c>
      <c r="E742">
        <v>158.5</v>
      </c>
      <c r="F742">
        <v>150.30000000000001</v>
      </c>
      <c r="G742">
        <v>154.80000000000001</v>
      </c>
      <c r="H742">
        <v>156.30000000000001</v>
      </c>
      <c r="I742">
        <v>179</v>
      </c>
      <c r="J742">
        <v>154</v>
      </c>
      <c r="K742">
        <v>151.30000000000001</v>
      </c>
      <c r="L742">
        <v>195.3</v>
      </c>
      <c r="M742">
        <v>147.6</v>
      </c>
    </row>
    <row r="743" spans="1:13" x14ac:dyDescent="0.35">
      <c r="A743" s="13" t="s">
        <v>24</v>
      </c>
      <c r="B743" t="s">
        <v>67</v>
      </c>
      <c r="C743" s="13">
        <v>134.5</v>
      </c>
      <c r="E743">
        <v>144.80000000000001</v>
      </c>
      <c r="F743">
        <v>205</v>
      </c>
      <c r="G743">
        <v>176.2</v>
      </c>
      <c r="H743">
        <v>184.8</v>
      </c>
      <c r="I743">
        <v>91.1</v>
      </c>
      <c r="J743">
        <v>122.3</v>
      </c>
      <c r="K743">
        <v>131.4</v>
      </c>
      <c r="L743">
        <v>130</v>
      </c>
      <c r="M743">
        <v>146.9</v>
      </c>
    </row>
    <row r="744" spans="1:13" x14ac:dyDescent="0.35">
      <c r="A744" s="12" t="s">
        <v>28</v>
      </c>
      <c r="B744" t="s">
        <v>67</v>
      </c>
      <c r="C744" s="12">
        <v>123.1</v>
      </c>
      <c r="E744">
        <v>186.9</v>
      </c>
      <c r="F744">
        <v>197.6</v>
      </c>
      <c r="G744">
        <v>178.7</v>
      </c>
      <c r="H744">
        <v>165.7</v>
      </c>
      <c r="I744">
        <v>126.7</v>
      </c>
      <c r="J744">
        <v>168.1</v>
      </c>
      <c r="K744">
        <v>132.69999999999999</v>
      </c>
      <c r="L744">
        <v>121.3</v>
      </c>
      <c r="M744">
        <v>130.30000000000001</v>
      </c>
    </row>
    <row r="745" spans="1:13" x14ac:dyDescent="0.35">
      <c r="A745" s="13" t="s">
        <v>27</v>
      </c>
      <c r="B745" t="s">
        <v>67</v>
      </c>
      <c r="C745" s="13">
        <v>223.3</v>
      </c>
      <c r="E745">
        <v>135.30000000000001</v>
      </c>
      <c r="F745">
        <v>140.5</v>
      </c>
      <c r="G745">
        <v>122.9</v>
      </c>
      <c r="H745">
        <v>135.9</v>
      </c>
      <c r="I745">
        <v>122.6</v>
      </c>
      <c r="J745">
        <v>115.1</v>
      </c>
      <c r="K745">
        <v>169.4</v>
      </c>
      <c r="L745">
        <v>150</v>
      </c>
      <c r="M745">
        <v>151.5</v>
      </c>
    </row>
    <row r="746" spans="1:13" x14ac:dyDescent="0.35">
      <c r="A746" s="12" t="s">
        <v>19</v>
      </c>
      <c r="B746" t="s">
        <v>67</v>
      </c>
      <c r="C746" s="12">
        <v>119.4</v>
      </c>
      <c r="E746">
        <v>150.4</v>
      </c>
      <c r="F746">
        <v>158.5</v>
      </c>
      <c r="G746">
        <v>162.9</v>
      </c>
      <c r="H746">
        <v>134</v>
      </c>
      <c r="I746">
        <v>165.6</v>
      </c>
      <c r="J746">
        <v>176.7</v>
      </c>
      <c r="K746">
        <v>183.5</v>
      </c>
      <c r="L746">
        <v>171.7</v>
      </c>
      <c r="M746">
        <v>147.69999999999999</v>
      </c>
    </row>
    <row r="747" spans="1:13" x14ac:dyDescent="0.35">
      <c r="A747" s="13" t="s">
        <v>19</v>
      </c>
      <c r="B747" t="s">
        <v>67</v>
      </c>
      <c r="C747" s="13">
        <v>178.1</v>
      </c>
      <c r="E747">
        <v>169.3</v>
      </c>
      <c r="F747">
        <v>165.6</v>
      </c>
      <c r="G747">
        <v>185.5</v>
      </c>
      <c r="H747">
        <v>153.19999999999999</v>
      </c>
      <c r="I747">
        <v>183.3</v>
      </c>
      <c r="J747">
        <v>132.30000000000001</v>
      </c>
      <c r="K747">
        <v>171</v>
      </c>
      <c r="L747">
        <v>209.8</v>
      </c>
      <c r="M747">
        <v>146.69999999999999</v>
      </c>
    </row>
    <row r="748" spans="1:13" x14ac:dyDescent="0.35">
      <c r="A748" s="12" t="s">
        <v>28</v>
      </c>
      <c r="B748" t="s">
        <v>67</v>
      </c>
      <c r="C748" s="12">
        <v>156.80000000000001</v>
      </c>
      <c r="E748">
        <v>137.9</v>
      </c>
      <c r="F748">
        <v>153.6</v>
      </c>
      <c r="G748">
        <v>164.8</v>
      </c>
      <c r="H748">
        <v>148.69999999999999</v>
      </c>
      <c r="I748">
        <v>153.4</v>
      </c>
      <c r="J748">
        <v>140.5</v>
      </c>
      <c r="K748">
        <v>178</v>
      </c>
      <c r="L748">
        <v>179.3</v>
      </c>
      <c r="M748">
        <v>162.19999999999999</v>
      </c>
    </row>
    <row r="749" spans="1:13" x14ac:dyDescent="0.35">
      <c r="A749" s="13" t="s">
        <v>15</v>
      </c>
      <c r="B749" t="s">
        <v>67</v>
      </c>
      <c r="C749" s="13">
        <v>168.1</v>
      </c>
      <c r="E749">
        <v>177.5</v>
      </c>
      <c r="F749">
        <v>183.5</v>
      </c>
      <c r="G749">
        <v>147.80000000000001</v>
      </c>
      <c r="H749">
        <v>162.9</v>
      </c>
      <c r="I749">
        <v>144.80000000000001</v>
      </c>
      <c r="J749">
        <v>170.5</v>
      </c>
      <c r="K749">
        <v>163.5</v>
      </c>
      <c r="L749">
        <v>167.3</v>
      </c>
      <c r="M749">
        <v>189.8</v>
      </c>
    </row>
    <row r="750" spans="1:13" x14ac:dyDescent="0.35">
      <c r="A750" s="12" t="s">
        <v>21</v>
      </c>
      <c r="B750" t="s">
        <v>67</v>
      </c>
      <c r="C750" s="12">
        <v>146.6</v>
      </c>
      <c r="E750">
        <v>153</v>
      </c>
      <c r="F750">
        <v>153.30000000000001</v>
      </c>
      <c r="G750">
        <v>143.5</v>
      </c>
      <c r="H750">
        <v>136.69999999999999</v>
      </c>
      <c r="I750">
        <v>137.1</v>
      </c>
      <c r="J750">
        <v>122</v>
      </c>
      <c r="K750">
        <v>163.1</v>
      </c>
      <c r="L750">
        <v>196.5</v>
      </c>
      <c r="M750">
        <v>132</v>
      </c>
    </row>
    <row r="751" spans="1:13" x14ac:dyDescent="0.35">
      <c r="A751" s="13" t="s">
        <v>29</v>
      </c>
      <c r="B751" t="s">
        <v>67</v>
      </c>
      <c r="C751" s="13">
        <v>108.8</v>
      </c>
      <c r="E751">
        <v>143.1</v>
      </c>
      <c r="F751">
        <v>135.6</v>
      </c>
      <c r="G751">
        <v>133.69999999999999</v>
      </c>
      <c r="H751">
        <v>176.5</v>
      </c>
      <c r="I751">
        <v>155</v>
      </c>
      <c r="J751">
        <v>95.7</v>
      </c>
      <c r="K751">
        <v>162.1</v>
      </c>
      <c r="L751">
        <v>169.2</v>
      </c>
      <c r="M751">
        <v>169.9</v>
      </c>
    </row>
    <row r="752" spans="1:13" x14ac:dyDescent="0.35">
      <c r="A752" s="12" t="s">
        <v>15</v>
      </c>
      <c r="B752" t="s">
        <v>67</v>
      </c>
      <c r="C752" s="12">
        <v>177.6</v>
      </c>
      <c r="E752">
        <v>159.19999999999999</v>
      </c>
      <c r="F752">
        <v>163</v>
      </c>
      <c r="G752">
        <v>182.9</v>
      </c>
      <c r="H752">
        <v>133.80000000000001</v>
      </c>
      <c r="I752">
        <v>176.1</v>
      </c>
      <c r="J752">
        <v>175.8</v>
      </c>
      <c r="K752">
        <v>157.69999999999999</v>
      </c>
      <c r="L752">
        <v>189</v>
      </c>
      <c r="M752">
        <v>150.19999999999999</v>
      </c>
    </row>
    <row r="753" spans="1:13" x14ac:dyDescent="0.35">
      <c r="A753" s="13" t="s">
        <v>17</v>
      </c>
      <c r="B753" t="s">
        <v>67</v>
      </c>
      <c r="C753" s="13">
        <v>154.5</v>
      </c>
      <c r="E753">
        <v>137.80000000000001</v>
      </c>
      <c r="F753">
        <v>149.69999999999999</v>
      </c>
      <c r="G753">
        <v>157.80000000000001</v>
      </c>
      <c r="H753">
        <v>171.3</v>
      </c>
      <c r="I753">
        <v>161.4</v>
      </c>
      <c r="J753">
        <v>190.4</v>
      </c>
      <c r="K753">
        <v>139.30000000000001</v>
      </c>
      <c r="L753">
        <v>162</v>
      </c>
      <c r="M753">
        <v>121.8</v>
      </c>
    </row>
    <row r="754" spans="1:13" x14ac:dyDescent="0.35">
      <c r="A754" s="12" t="s">
        <v>28</v>
      </c>
      <c r="B754" t="s">
        <v>67</v>
      </c>
      <c r="C754" s="12">
        <v>129.6</v>
      </c>
      <c r="E754">
        <v>133.4</v>
      </c>
      <c r="F754">
        <v>168.6</v>
      </c>
      <c r="G754">
        <v>176.2</v>
      </c>
      <c r="H754">
        <v>198.1</v>
      </c>
      <c r="I754">
        <v>161.5</v>
      </c>
      <c r="J754">
        <v>140.30000000000001</v>
      </c>
      <c r="K754">
        <v>160</v>
      </c>
      <c r="L754">
        <v>163</v>
      </c>
      <c r="M754">
        <v>154.1</v>
      </c>
    </row>
    <row r="755" spans="1:13" x14ac:dyDescent="0.35">
      <c r="A755" s="13" t="s">
        <v>17</v>
      </c>
      <c r="B755" t="s">
        <v>67</v>
      </c>
      <c r="C755" s="13">
        <v>131.9</v>
      </c>
      <c r="E755">
        <v>148.6</v>
      </c>
      <c r="F755">
        <v>203.1</v>
      </c>
      <c r="G755">
        <v>155.19999999999999</v>
      </c>
      <c r="H755">
        <v>149.9</v>
      </c>
      <c r="I755">
        <v>162.9</v>
      </c>
      <c r="J755">
        <v>119.9</v>
      </c>
      <c r="K755">
        <v>132.5</v>
      </c>
      <c r="L755">
        <v>175</v>
      </c>
      <c r="M755">
        <v>184.9</v>
      </c>
    </row>
    <row r="756" spans="1:13" x14ac:dyDescent="0.35">
      <c r="A756" s="12" t="s">
        <v>27</v>
      </c>
      <c r="B756" t="s">
        <v>67</v>
      </c>
      <c r="C756" s="12">
        <v>175.4</v>
      </c>
      <c r="E756">
        <v>137.80000000000001</v>
      </c>
      <c r="F756">
        <v>193.5</v>
      </c>
      <c r="G756">
        <v>156.80000000000001</v>
      </c>
      <c r="H756">
        <v>149.6</v>
      </c>
      <c r="I756">
        <v>156.80000000000001</v>
      </c>
      <c r="J756">
        <v>130.5</v>
      </c>
      <c r="K756">
        <v>151.5</v>
      </c>
      <c r="L756">
        <v>199.9</v>
      </c>
      <c r="M756">
        <v>153.9</v>
      </c>
    </row>
    <row r="757" spans="1:13" x14ac:dyDescent="0.35">
      <c r="A757" s="13" t="s">
        <v>15</v>
      </c>
      <c r="B757" t="s">
        <v>67</v>
      </c>
      <c r="C757" s="13">
        <v>176.9</v>
      </c>
      <c r="E757">
        <v>138.1</v>
      </c>
      <c r="F757">
        <v>162.1</v>
      </c>
      <c r="G757">
        <v>162.9</v>
      </c>
      <c r="H757">
        <v>171</v>
      </c>
      <c r="I757">
        <v>118.1</v>
      </c>
      <c r="J757">
        <v>128.80000000000001</v>
      </c>
      <c r="K757">
        <v>191.2</v>
      </c>
      <c r="L757">
        <v>163.4</v>
      </c>
      <c r="M757">
        <v>170.4</v>
      </c>
    </row>
    <row r="758" spans="1:13" x14ac:dyDescent="0.35">
      <c r="A758" s="12" t="s">
        <v>25</v>
      </c>
      <c r="B758" t="s">
        <v>67</v>
      </c>
      <c r="C758" s="12">
        <v>164.5</v>
      </c>
      <c r="E758">
        <v>124.2</v>
      </c>
      <c r="F758">
        <v>195.2</v>
      </c>
      <c r="G758">
        <v>141.5</v>
      </c>
      <c r="H758">
        <v>147.30000000000001</v>
      </c>
      <c r="I758">
        <v>188.5</v>
      </c>
      <c r="J758">
        <v>125.3</v>
      </c>
      <c r="K758">
        <v>146.6</v>
      </c>
      <c r="L758">
        <v>157.5</v>
      </c>
      <c r="M758">
        <v>146</v>
      </c>
    </row>
    <row r="759" spans="1:13" x14ac:dyDescent="0.35">
      <c r="A759" s="13" t="s">
        <v>21</v>
      </c>
      <c r="B759" t="s">
        <v>67</v>
      </c>
      <c r="C759" s="13">
        <v>176.5</v>
      </c>
      <c r="E759">
        <v>141.69999999999999</v>
      </c>
      <c r="F759">
        <v>114.7</v>
      </c>
      <c r="G759">
        <v>144.80000000000001</v>
      </c>
      <c r="H759">
        <v>147.4</v>
      </c>
      <c r="I759">
        <v>163.6</v>
      </c>
      <c r="J759">
        <v>164.1</v>
      </c>
      <c r="K759">
        <v>140.4</v>
      </c>
      <c r="L759">
        <v>195.8</v>
      </c>
      <c r="M759">
        <v>164.8</v>
      </c>
    </row>
    <row r="760" spans="1:13" x14ac:dyDescent="0.35">
      <c r="A760" s="12" t="s">
        <v>28</v>
      </c>
      <c r="B760" t="s">
        <v>67</v>
      </c>
      <c r="C760" s="12">
        <v>165.3</v>
      </c>
      <c r="E760">
        <v>120.3</v>
      </c>
      <c r="F760">
        <v>168.9</v>
      </c>
      <c r="G760">
        <v>140.19999999999999</v>
      </c>
      <c r="H760">
        <v>177.4</v>
      </c>
      <c r="I760">
        <v>171.4</v>
      </c>
      <c r="J760">
        <v>128.30000000000001</v>
      </c>
      <c r="K760">
        <v>178</v>
      </c>
      <c r="L760">
        <v>207.8</v>
      </c>
      <c r="M760">
        <v>167.9</v>
      </c>
    </row>
    <row r="761" spans="1:13" x14ac:dyDescent="0.35">
      <c r="A761" s="13" t="s">
        <v>28</v>
      </c>
      <c r="B761" t="s">
        <v>67</v>
      </c>
      <c r="C761" s="13">
        <v>127.1</v>
      </c>
      <c r="E761">
        <v>142.9</v>
      </c>
      <c r="F761">
        <v>162.69999999999999</v>
      </c>
      <c r="G761">
        <v>166.8</v>
      </c>
      <c r="H761">
        <v>156.80000000000001</v>
      </c>
      <c r="I761">
        <v>155.80000000000001</v>
      </c>
      <c r="J761">
        <v>137.6</v>
      </c>
      <c r="K761">
        <v>157.80000000000001</v>
      </c>
      <c r="L761">
        <v>180.6</v>
      </c>
      <c r="M761">
        <v>111.1</v>
      </c>
    </row>
    <row r="762" spans="1:13" x14ac:dyDescent="0.35">
      <c r="A762" s="12" t="s">
        <v>21</v>
      </c>
      <c r="B762" t="s">
        <v>67</v>
      </c>
      <c r="C762" s="12">
        <v>183.6</v>
      </c>
      <c r="E762">
        <v>170.6</v>
      </c>
      <c r="F762">
        <v>208.8</v>
      </c>
      <c r="G762">
        <v>174.1</v>
      </c>
      <c r="H762">
        <v>195.1</v>
      </c>
      <c r="I762">
        <v>171.6</v>
      </c>
      <c r="J762">
        <v>172.1</v>
      </c>
      <c r="K762">
        <v>207.4</v>
      </c>
      <c r="L762">
        <v>155.19999999999999</v>
      </c>
      <c r="M762">
        <v>116.2</v>
      </c>
    </row>
    <row r="763" spans="1:13" x14ac:dyDescent="0.35">
      <c r="A763" s="13" t="s">
        <v>19</v>
      </c>
      <c r="B763" t="s">
        <v>67</v>
      </c>
      <c r="C763" s="13">
        <v>181.1</v>
      </c>
      <c r="E763">
        <v>158.80000000000001</v>
      </c>
      <c r="F763">
        <v>129.30000000000001</v>
      </c>
      <c r="G763">
        <v>140.80000000000001</v>
      </c>
      <c r="H763">
        <v>168.2</v>
      </c>
      <c r="I763">
        <v>178.5</v>
      </c>
      <c r="J763">
        <v>123.2</v>
      </c>
      <c r="K763">
        <v>186.8</v>
      </c>
      <c r="L763">
        <v>209.5</v>
      </c>
      <c r="M763">
        <v>173.5</v>
      </c>
    </row>
    <row r="764" spans="1:13" x14ac:dyDescent="0.35">
      <c r="A764" s="12" t="s">
        <v>24</v>
      </c>
      <c r="B764" t="s">
        <v>67</v>
      </c>
      <c r="C764" s="12">
        <v>145.19999999999999</v>
      </c>
      <c r="E764">
        <v>145.5</v>
      </c>
      <c r="F764">
        <v>155.5</v>
      </c>
      <c r="G764">
        <v>108.2</v>
      </c>
      <c r="H764">
        <v>136.5</v>
      </c>
      <c r="I764">
        <v>138</v>
      </c>
      <c r="J764">
        <v>164</v>
      </c>
      <c r="K764">
        <v>196.3</v>
      </c>
      <c r="L764">
        <v>190.5</v>
      </c>
      <c r="M764">
        <v>126.5</v>
      </c>
    </row>
    <row r="765" spans="1:13" x14ac:dyDescent="0.35">
      <c r="A765" s="13" t="s">
        <v>27</v>
      </c>
      <c r="B765" t="s">
        <v>67</v>
      </c>
      <c r="C765" s="13">
        <v>196.4</v>
      </c>
      <c r="E765">
        <v>126.9</v>
      </c>
      <c r="F765">
        <v>150.6</v>
      </c>
      <c r="G765">
        <v>174.3</v>
      </c>
      <c r="H765">
        <v>178.5</v>
      </c>
      <c r="I765">
        <v>145</v>
      </c>
      <c r="J765">
        <v>137.69999999999999</v>
      </c>
      <c r="K765">
        <v>145.5</v>
      </c>
      <c r="L765">
        <v>138.80000000000001</v>
      </c>
      <c r="M765">
        <v>154.5</v>
      </c>
    </row>
    <row r="766" spans="1:13" x14ac:dyDescent="0.35">
      <c r="A766" s="12" t="s">
        <v>15</v>
      </c>
      <c r="B766" t="s">
        <v>67</v>
      </c>
      <c r="C766" s="12">
        <v>183.1</v>
      </c>
      <c r="E766">
        <v>190.7</v>
      </c>
      <c r="F766">
        <v>124.7</v>
      </c>
      <c r="G766">
        <v>169</v>
      </c>
      <c r="H766">
        <v>198.6</v>
      </c>
      <c r="I766">
        <v>132</v>
      </c>
      <c r="J766">
        <v>130.19999999999999</v>
      </c>
      <c r="K766">
        <v>195.4</v>
      </c>
      <c r="L766">
        <v>174.2</v>
      </c>
      <c r="M766">
        <v>145.80000000000001</v>
      </c>
    </row>
    <row r="767" spans="1:13" x14ac:dyDescent="0.35">
      <c r="A767" s="13" t="s">
        <v>28</v>
      </c>
      <c r="B767" t="s">
        <v>67</v>
      </c>
      <c r="C767" s="13">
        <v>183.3</v>
      </c>
      <c r="E767">
        <v>149.9</v>
      </c>
      <c r="F767">
        <v>163.6</v>
      </c>
      <c r="G767">
        <v>128.5</v>
      </c>
      <c r="H767">
        <v>187.7</v>
      </c>
      <c r="I767">
        <v>166.8</v>
      </c>
      <c r="J767">
        <v>140.19999999999999</v>
      </c>
      <c r="K767">
        <v>202.1</v>
      </c>
      <c r="L767">
        <v>145.19999999999999</v>
      </c>
      <c r="M767">
        <v>178.9</v>
      </c>
    </row>
    <row r="768" spans="1:13" x14ac:dyDescent="0.35">
      <c r="A768" s="12" t="s">
        <v>28</v>
      </c>
      <c r="B768" t="s">
        <v>67</v>
      </c>
      <c r="C768" s="12">
        <v>132.30000000000001</v>
      </c>
      <c r="E768">
        <v>129</v>
      </c>
      <c r="F768">
        <v>148.4</v>
      </c>
      <c r="G768">
        <v>121.3</v>
      </c>
      <c r="H768">
        <v>162.80000000000001</v>
      </c>
      <c r="I768">
        <v>113</v>
      </c>
      <c r="J768">
        <v>115.1</v>
      </c>
      <c r="K768">
        <v>148.19999999999999</v>
      </c>
      <c r="L768">
        <v>169</v>
      </c>
      <c r="M768">
        <v>137.9</v>
      </c>
    </row>
    <row r="769" spans="1:13" x14ac:dyDescent="0.35">
      <c r="A769" s="13" t="s">
        <v>21</v>
      </c>
      <c r="B769" t="s">
        <v>67</v>
      </c>
      <c r="C769" s="13">
        <v>120</v>
      </c>
      <c r="E769">
        <v>142.4</v>
      </c>
      <c r="F769">
        <v>159.30000000000001</v>
      </c>
      <c r="G769">
        <v>151.1</v>
      </c>
      <c r="H769">
        <v>160</v>
      </c>
      <c r="I769">
        <v>128.30000000000001</v>
      </c>
      <c r="J769">
        <v>144.4</v>
      </c>
      <c r="K769">
        <v>127.4</v>
      </c>
      <c r="L769">
        <v>164</v>
      </c>
      <c r="M769">
        <v>129.6</v>
      </c>
    </row>
    <row r="770" spans="1:13" x14ac:dyDescent="0.35">
      <c r="A770" s="12" t="s">
        <v>25</v>
      </c>
      <c r="B770" t="s">
        <v>67</v>
      </c>
      <c r="C770" s="12">
        <v>102.3</v>
      </c>
      <c r="E770">
        <v>113</v>
      </c>
      <c r="F770">
        <v>160.69999999999999</v>
      </c>
      <c r="G770">
        <v>196.8</v>
      </c>
      <c r="H770">
        <v>218.3</v>
      </c>
      <c r="I770">
        <v>108.7</v>
      </c>
      <c r="J770">
        <v>132</v>
      </c>
      <c r="K770">
        <v>151.4</v>
      </c>
      <c r="L770">
        <v>160.5</v>
      </c>
      <c r="M770">
        <v>111.1</v>
      </c>
    </row>
    <row r="771" spans="1:13" x14ac:dyDescent="0.35">
      <c r="A771" s="13" t="s">
        <v>21</v>
      </c>
      <c r="B771" t="s">
        <v>67</v>
      </c>
      <c r="C771" s="13">
        <v>165.7</v>
      </c>
      <c r="E771">
        <v>147.30000000000001</v>
      </c>
      <c r="F771">
        <v>114.8</v>
      </c>
      <c r="G771">
        <v>173.1</v>
      </c>
      <c r="H771">
        <v>172.1</v>
      </c>
      <c r="I771">
        <v>142.6</v>
      </c>
      <c r="J771">
        <v>151.6</v>
      </c>
      <c r="K771">
        <v>152.19999999999999</v>
      </c>
      <c r="L771">
        <v>164.2</v>
      </c>
      <c r="M771">
        <v>155.1</v>
      </c>
    </row>
    <row r="772" spans="1:13" x14ac:dyDescent="0.35">
      <c r="A772" s="12" t="s">
        <v>21</v>
      </c>
      <c r="B772" t="s">
        <v>67</v>
      </c>
      <c r="C772" s="12">
        <v>161.19999999999999</v>
      </c>
      <c r="E772">
        <v>164</v>
      </c>
      <c r="F772">
        <v>155.6</v>
      </c>
      <c r="G772">
        <v>146.9</v>
      </c>
      <c r="H772">
        <v>154.30000000000001</v>
      </c>
      <c r="I772">
        <v>182.1</v>
      </c>
      <c r="J772">
        <v>141.4</v>
      </c>
      <c r="K772">
        <v>168.5</v>
      </c>
      <c r="L772">
        <v>152.69999999999999</v>
      </c>
      <c r="M772">
        <v>148.1</v>
      </c>
    </row>
    <row r="773" spans="1:13" x14ac:dyDescent="0.35">
      <c r="A773" s="13" t="s">
        <v>29</v>
      </c>
      <c r="B773" t="s">
        <v>67</v>
      </c>
      <c r="C773" s="13">
        <v>172</v>
      </c>
      <c r="E773">
        <v>129.1</v>
      </c>
      <c r="F773">
        <v>167.8</v>
      </c>
      <c r="G773">
        <v>140.80000000000001</v>
      </c>
      <c r="H773">
        <v>150</v>
      </c>
      <c r="I773">
        <v>122.5</v>
      </c>
      <c r="J773">
        <v>186.8</v>
      </c>
      <c r="K773">
        <v>156.19999999999999</v>
      </c>
      <c r="L773">
        <v>181.6</v>
      </c>
      <c r="M773">
        <v>180.9</v>
      </c>
    </row>
    <row r="774" spans="1:13" x14ac:dyDescent="0.35">
      <c r="A774" s="12" t="s">
        <v>15</v>
      </c>
      <c r="B774" t="s">
        <v>67</v>
      </c>
      <c r="C774" s="12">
        <v>163.19999999999999</v>
      </c>
      <c r="E774">
        <v>171.9</v>
      </c>
      <c r="F774">
        <v>145.80000000000001</v>
      </c>
      <c r="G774">
        <v>147.19999999999999</v>
      </c>
      <c r="H774">
        <v>103</v>
      </c>
      <c r="I774">
        <v>174.1</v>
      </c>
      <c r="J774">
        <v>128.80000000000001</v>
      </c>
      <c r="K774">
        <v>214</v>
      </c>
      <c r="L774">
        <v>181.5</v>
      </c>
      <c r="M774">
        <v>115.2</v>
      </c>
    </row>
    <row r="775" spans="1:13" x14ac:dyDescent="0.35">
      <c r="A775" s="13" t="s">
        <v>19</v>
      </c>
      <c r="B775" t="s">
        <v>67</v>
      </c>
      <c r="C775" s="13">
        <v>107.8</v>
      </c>
      <c r="E775">
        <v>154.19999999999999</v>
      </c>
      <c r="F775">
        <v>135.9</v>
      </c>
      <c r="G775">
        <v>134.19999999999999</v>
      </c>
      <c r="H775">
        <v>182.3</v>
      </c>
      <c r="I775">
        <v>162.80000000000001</v>
      </c>
      <c r="J775">
        <v>113.8</v>
      </c>
      <c r="K775">
        <v>183.4</v>
      </c>
      <c r="L775">
        <v>194</v>
      </c>
      <c r="M775">
        <v>175.1</v>
      </c>
    </row>
    <row r="776" spans="1:13" x14ac:dyDescent="0.35">
      <c r="A776" s="12" t="s">
        <v>21</v>
      </c>
      <c r="B776" t="s">
        <v>67</v>
      </c>
      <c r="C776" s="12">
        <v>136.6</v>
      </c>
      <c r="E776">
        <v>122.7</v>
      </c>
      <c r="F776">
        <v>183.6</v>
      </c>
      <c r="G776">
        <v>152.5</v>
      </c>
      <c r="H776">
        <v>130.30000000000001</v>
      </c>
      <c r="I776">
        <v>175</v>
      </c>
      <c r="J776">
        <v>152.9</v>
      </c>
      <c r="K776">
        <v>131.69999999999999</v>
      </c>
      <c r="L776">
        <v>158.9</v>
      </c>
      <c r="M776">
        <v>173.7</v>
      </c>
    </row>
    <row r="777" spans="1:13" x14ac:dyDescent="0.35">
      <c r="A777" s="13" t="s">
        <v>25</v>
      </c>
      <c r="B777" t="s">
        <v>67</v>
      </c>
      <c r="C777" s="13">
        <v>176.9</v>
      </c>
      <c r="E777">
        <v>161.5</v>
      </c>
      <c r="F777">
        <v>167.8</v>
      </c>
      <c r="G777">
        <v>179.4</v>
      </c>
      <c r="H777">
        <v>128.4</v>
      </c>
      <c r="I777">
        <v>94.8</v>
      </c>
      <c r="J777">
        <v>109.4</v>
      </c>
      <c r="K777">
        <v>195.9</v>
      </c>
      <c r="L777">
        <v>153.80000000000001</v>
      </c>
      <c r="M777">
        <v>147.30000000000001</v>
      </c>
    </row>
    <row r="778" spans="1:13" x14ac:dyDescent="0.35">
      <c r="A778" s="12" t="s">
        <v>19</v>
      </c>
      <c r="B778" t="s">
        <v>67</v>
      </c>
      <c r="C778" s="12">
        <v>130.4</v>
      </c>
      <c r="E778">
        <v>119.8</v>
      </c>
      <c r="F778">
        <v>143.80000000000001</v>
      </c>
      <c r="G778">
        <v>147.69999999999999</v>
      </c>
      <c r="H778">
        <v>160.9</v>
      </c>
      <c r="I778">
        <v>167.6</v>
      </c>
      <c r="J778">
        <v>122.6</v>
      </c>
      <c r="K778">
        <v>141.6</v>
      </c>
      <c r="L778">
        <v>167.6</v>
      </c>
      <c r="M778">
        <v>176.4</v>
      </c>
    </row>
    <row r="779" spans="1:13" x14ac:dyDescent="0.35">
      <c r="A779" s="13" t="s">
        <v>26</v>
      </c>
      <c r="B779" t="s">
        <v>67</v>
      </c>
      <c r="C779" s="13">
        <v>211.6</v>
      </c>
      <c r="E779">
        <v>126.7</v>
      </c>
      <c r="F779">
        <v>150.6</v>
      </c>
      <c r="G779">
        <v>141.9</v>
      </c>
      <c r="H779">
        <v>136.69999999999999</v>
      </c>
      <c r="I779">
        <v>145.19999999999999</v>
      </c>
      <c r="J779">
        <v>179.7</v>
      </c>
      <c r="K779">
        <v>153.30000000000001</v>
      </c>
      <c r="L779">
        <v>150.69999999999999</v>
      </c>
      <c r="M779">
        <v>132.1</v>
      </c>
    </row>
    <row r="780" spans="1:13" x14ac:dyDescent="0.35">
      <c r="A780" s="12" t="s">
        <v>15</v>
      </c>
      <c r="B780" t="s">
        <v>67</v>
      </c>
      <c r="C780" s="12">
        <v>129.9</v>
      </c>
      <c r="E780">
        <v>133.80000000000001</v>
      </c>
      <c r="F780">
        <v>162.30000000000001</v>
      </c>
      <c r="G780">
        <v>150</v>
      </c>
      <c r="H780">
        <v>180.3</v>
      </c>
      <c r="I780">
        <v>127.6</v>
      </c>
      <c r="J780">
        <v>152.1</v>
      </c>
      <c r="K780">
        <v>133.80000000000001</v>
      </c>
      <c r="L780">
        <v>165.9</v>
      </c>
      <c r="M780">
        <v>168.3</v>
      </c>
    </row>
    <row r="781" spans="1:13" x14ac:dyDescent="0.35">
      <c r="A781" s="13" t="s">
        <v>28</v>
      </c>
      <c r="B781" t="s">
        <v>67</v>
      </c>
      <c r="C781" s="13">
        <v>151.9</v>
      </c>
      <c r="E781">
        <v>142.19999999999999</v>
      </c>
      <c r="F781">
        <v>195</v>
      </c>
      <c r="G781">
        <v>133.19999999999999</v>
      </c>
      <c r="H781">
        <v>135.9</v>
      </c>
      <c r="I781">
        <v>132.69999999999999</v>
      </c>
      <c r="J781">
        <v>146.5</v>
      </c>
      <c r="K781">
        <v>149.69999999999999</v>
      </c>
      <c r="L781">
        <v>168.3</v>
      </c>
      <c r="M781">
        <v>122.6</v>
      </c>
    </row>
    <row r="782" spans="1:13" x14ac:dyDescent="0.35">
      <c r="A782" s="12" t="s">
        <v>26</v>
      </c>
      <c r="B782" t="s">
        <v>67</v>
      </c>
      <c r="C782" s="12">
        <v>115.4</v>
      </c>
      <c r="E782">
        <v>156.6</v>
      </c>
      <c r="F782">
        <v>136.4</v>
      </c>
      <c r="G782">
        <v>172.2</v>
      </c>
      <c r="H782">
        <v>133.9</v>
      </c>
      <c r="I782">
        <v>150.80000000000001</v>
      </c>
      <c r="J782">
        <v>130.69999999999999</v>
      </c>
      <c r="K782">
        <v>147</v>
      </c>
      <c r="L782">
        <v>188</v>
      </c>
      <c r="M782">
        <v>125</v>
      </c>
    </row>
    <row r="783" spans="1:13" x14ac:dyDescent="0.35">
      <c r="A783" s="13" t="s">
        <v>19</v>
      </c>
      <c r="B783" t="s">
        <v>67</v>
      </c>
      <c r="C783" s="13">
        <v>158.4</v>
      </c>
      <c r="E783">
        <v>109.7</v>
      </c>
      <c r="F783">
        <v>161.19999999999999</v>
      </c>
      <c r="G783">
        <v>149</v>
      </c>
      <c r="H783">
        <v>139.6</v>
      </c>
      <c r="I783">
        <v>168.1</v>
      </c>
      <c r="J783">
        <v>133.4</v>
      </c>
      <c r="K783">
        <v>133.80000000000001</v>
      </c>
      <c r="L783">
        <v>203.4</v>
      </c>
      <c r="M783">
        <v>189</v>
      </c>
    </row>
    <row r="784" spans="1:13" x14ac:dyDescent="0.35">
      <c r="A784" s="12" t="s">
        <v>19</v>
      </c>
      <c r="B784" t="s">
        <v>67</v>
      </c>
      <c r="C784" s="12">
        <v>162.6</v>
      </c>
      <c r="E784">
        <v>118.9</v>
      </c>
      <c r="F784">
        <v>124.8</v>
      </c>
      <c r="G784">
        <v>133</v>
      </c>
      <c r="H784">
        <v>155.19999999999999</v>
      </c>
      <c r="I784">
        <v>168.9</v>
      </c>
      <c r="J784">
        <v>124.6</v>
      </c>
      <c r="K784">
        <v>145.30000000000001</v>
      </c>
      <c r="L784">
        <v>207.9</v>
      </c>
      <c r="M784">
        <v>163.69999999999999</v>
      </c>
    </row>
    <row r="785" spans="1:13" x14ac:dyDescent="0.35">
      <c r="A785" s="13" t="s">
        <v>15</v>
      </c>
      <c r="B785" t="s">
        <v>67</v>
      </c>
      <c r="C785" s="13">
        <v>172.2</v>
      </c>
      <c r="E785">
        <v>151.80000000000001</v>
      </c>
      <c r="F785">
        <v>161.69999999999999</v>
      </c>
      <c r="G785">
        <v>134.19999999999999</v>
      </c>
      <c r="H785">
        <v>189.7</v>
      </c>
      <c r="I785">
        <v>174.4</v>
      </c>
      <c r="J785">
        <v>196.7</v>
      </c>
      <c r="K785">
        <v>168.8</v>
      </c>
      <c r="L785">
        <v>200</v>
      </c>
      <c r="M785">
        <v>125.5</v>
      </c>
    </row>
    <row r="786" spans="1:13" x14ac:dyDescent="0.35">
      <c r="A786" s="12" t="s">
        <v>24</v>
      </c>
      <c r="B786" t="s">
        <v>67</v>
      </c>
      <c r="C786" s="12">
        <v>126.8</v>
      </c>
      <c r="E786">
        <v>186.8</v>
      </c>
      <c r="F786">
        <v>173.4</v>
      </c>
      <c r="G786">
        <v>132.1</v>
      </c>
      <c r="H786">
        <v>166.7</v>
      </c>
      <c r="I786">
        <v>164.3</v>
      </c>
      <c r="J786">
        <v>162</v>
      </c>
      <c r="K786">
        <v>176</v>
      </c>
      <c r="L786">
        <v>210.7</v>
      </c>
      <c r="M786">
        <v>176.3</v>
      </c>
    </row>
    <row r="787" spans="1:13" x14ac:dyDescent="0.35">
      <c r="A787" s="13" t="s">
        <v>29</v>
      </c>
      <c r="B787" t="s">
        <v>67</v>
      </c>
      <c r="C787" s="13">
        <v>150.69999999999999</v>
      </c>
      <c r="E787">
        <v>127</v>
      </c>
      <c r="F787">
        <v>191.9</v>
      </c>
      <c r="G787">
        <v>152.19999999999999</v>
      </c>
      <c r="H787">
        <v>158.9</v>
      </c>
      <c r="I787">
        <v>159</v>
      </c>
      <c r="J787">
        <v>149.9</v>
      </c>
      <c r="K787">
        <v>146</v>
      </c>
      <c r="L787">
        <v>186.3</v>
      </c>
      <c r="M787">
        <v>210.4</v>
      </c>
    </row>
    <row r="788" spans="1:13" x14ac:dyDescent="0.35">
      <c r="A788" s="12" t="s">
        <v>28</v>
      </c>
      <c r="B788" t="s">
        <v>67</v>
      </c>
      <c r="C788" s="12">
        <v>101</v>
      </c>
      <c r="E788">
        <v>152.30000000000001</v>
      </c>
      <c r="F788">
        <v>182.1</v>
      </c>
      <c r="G788">
        <v>135.80000000000001</v>
      </c>
      <c r="H788">
        <v>197.5</v>
      </c>
      <c r="I788">
        <v>174.1</v>
      </c>
      <c r="J788">
        <v>131</v>
      </c>
      <c r="K788">
        <v>146.9</v>
      </c>
      <c r="L788">
        <v>133.5</v>
      </c>
      <c r="M788">
        <v>169.4</v>
      </c>
    </row>
    <row r="789" spans="1:13" x14ac:dyDescent="0.35">
      <c r="A789" s="13" t="s">
        <v>26</v>
      </c>
      <c r="B789" t="s">
        <v>67</v>
      </c>
      <c r="C789" s="13">
        <v>164.1</v>
      </c>
      <c r="E789">
        <v>112.9</v>
      </c>
      <c r="F789">
        <v>124.4</v>
      </c>
      <c r="G789">
        <v>200</v>
      </c>
      <c r="H789">
        <v>120.6</v>
      </c>
      <c r="I789">
        <v>136.1</v>
      </c>
      <c r="J789">
        <v>160.1</v>
      </c>
      <c r="K789">
        <v>166.1</v>
      </c>
      <c r="L789">
        <v>174.9</v>
      </c>
      <c r="M789">
        <v>127.4</v>
      </c>
    </row>
    <row r="790" spans="1:13" x14ac:dyDescent="0.35">
      <c r="A790" s="12" t="s">
        <v>21</v>
      </c>
      <c r="B790" t="s">
        <v>67</v>
      </c>
      <c r="C790" s="12">
        <v>158.30000000000001</v>
      </c>
      <c r="E790">
        <v>157.69999999999999</v>
      </c>
      <c r="F790">
        <v>170.7</v>
      </c>
      <c r="G790">
        <v>131.4</v>
      </c>
      <c r="H790">
        <v>164.7</v>
      </c>
      <c r="I790">
        <v>109.2</v>
      </c>
      <c r="J790">
        <v>175.8</v>
      </c>
      <c r="K790">
        <v>198.2</v>
      </c>
      <c r="L790">
        <v>143.80000000000001</v>
      </c>
      <c r="M790">
        <v>148.69999999999999</v>
      </c>
    </row>
    <row r="791" spans="1:13" x14ac:dyDescent="0.35">
      <c r="A791" s="13" t="s">
        <v>27</v>
      </c>
      <c r="B791" t="s">
        <v>67</v>
      </c>
      <c r="C791" s="13">
        <v>164.1</v>
      </c>
      <c r="E791">
        <v>138.69999999999999</v>
      </c>
      <c r="F791">
        <v>176.7</v>
      </c>
      <c r="G791">
        <v>145.19999999999999</v>
      </c>
      <c r="H791">
        <v>156.5</v>
      </c>
      <c r="I791">
        <v>152.30000000000001</v>
      </c>
      <c r="J791">
        <v>128.69999999999999</v>
      </c>
      <c r="K791">
        <v>164</v>
      </c>
      <c r="L791">
        <v>187.9</v>
      </c>
      <c r="M791">
        <v>140.80000000000001</v>
      </c>
    </row>
    <row r="792" spans="1:13" x14ac:dyDescent="0.35">
      <c r="A792" s="12" t="s">
        <v>24</v>
      </c>
      <c r="B792" t="s">
        <v>67</v>
      </c>
      <c r="C792" s="12">
        <v>198.4</v>
      </c>
      <c r="E792">
        <v>176.8</v>
      </c>
      <c r="F792">
        <v>165.8</v>
      </c>
      <c r="G792">
        <v>115</v>
      </c>
      <c r="H792">
        <v>136.80000000000001</v>
      </c>
      <c r="I792">
        <v>147.6</v>
      </c>
      <c r="J792">
        <v>111.2</v>
      </c>
      <c r="K792">
        <v>125.8</v>
      </c>
      <c r="L792">
        <v>183.1</v>
      </c>
      <c r="M792">
        <v>141.19999999999999</v>
      </c>
    </row>
    <row r="793" spans="1:13" x14ac:dyDescent="0.35">
      <c r="A793" s="13" t="s">
        <v>28</v>
      </c>
      <c r="B793" t="s">
        <v>67</v>
      </c>
      <c r="C793" s="13">
        <v>136.1</v>
      </c>
      <c r="E793">
        <v>113.9</v>
      </c>
      <c r="F793">
        <v>211.3</v>
      </c>
      <c r="G793">
        <v>153.9</v>
      </c>
      <c r="H793">
        <v>144</v>
      </c>
      <c r="I793">
        <v>170</v>
      </c>
      <c r="J793">
        <v>195.2</v>
      </c>
      <c r="K793">
        <v>132.4</v>
      </c>
      <c r="L793">
        <v>147.80000000000001</v>
      </c>
      <c r="M793">
        <v>132.1</v>
      </c>
    </row>
    <row r="794" spans="1:13" x14ac:dyDescent="0.35">
      <c r="A794" s="12" t="s">
        <v>27</v>
      </c>
      <c r="B794" t="s">
        <v>67</v>
      </c>
      <c r="C794" s="12">
        <v>157.6</v>
      </c>
      <c r="E794">
        <v>160.6</v>
      </c>
      <c r="F794">
        <v>160.30000000000001</v>
      </c>
      <c r="G794">
        <v>157</v>
      </c>
      <c r="H794">
        <v>131.19999999999999</v>
      </c>
      <c r="I794">
        <v>133.30000000000001</v>
      </c>
      <c r="J794">
        <v>154.69999999999999</v>
      </c>
      <c r="K794">
        <v>162.30000000000001</v>
      </c>
      <c r="L794">
        <v>147.19999999999999</v>
      </c>
      <c r="M794">
        <v>149</v>
      </c>
    </row>
    <row r="795" spans="1:13" x14ac:dyDescent="0.35">
      <c r="A795" s="13" t="s">
        <v>29</v>
      </c>
      <c r="B795" t="s">
        <v>67</v>
      </c>
      <c r="C795" s="13">
        <v>193</v>
      </c>
      <c r="E795">
        <v>185.2</v>
      </c>
      <c r="F795">
        <v>109.4</v>
      </c>
      <c r="G795">
        <v>154.4</v>
      </c>
      <c r="H795">
        <v>220</v>
      </c>
      <c r="I795">
        <v>156.80000000000001</v>
      </c>
      <c r="J795">
        <v>132.4</v>
      </c>
      <c r="K795">
        <v>140</v>
      </c>
      <c r="L795">
        <v>157.4</v>
      </c>
      <c r="M795">
        <v>168.4</v>
      </c>
    </row>
    <row r="796" spans="1:13" x14ac:dyDescent="0.35">
      <c r="A796" s="12" t="s">
        <v>27</v>
      </c>
      <c r="B796" t="s">
        <v>67</v>
      </c>
      <c r="C796" s="12">
        <v>155.6</v>
      </c>
      <c r="E796">
        <v>166.1</v>
      </c>
      <c r="F796">
        <v>135.30000000000001</v>
      </c>
      <c r="G796">
        <v>153.6</v>
      </c>
      <c r="H796">
        <v>190.6</v>
      </c>
      <c r="I796">
        <v>165.1</v>
      </c>
      <c r="J796">
        <v>112.2</v>
      </c>
      <c r="K796">
        <v>143.30000000000001</v>
      </c>
      <c r="L796">
        <v>107.9</v>
      </c>
      <c r="M796">
        <v>160.30000000000001</v>
      </c>
    </row>
    <row r="797" spans="1:13" x14ac:dyDescent="0.35">
      <c r="A797" s="13" t="s">
        <v>21</v>
      </c>
      <c r="B797" t="s">
        <v>67</v>
      </c>
      <c r="C797" s="13">
        <v>144.69999999999999</v>
      </c>
      <c r="E797">
        <v>146.69999999999999</v>
      </c>
      <c r="F797">
        <v>178.8</v>
      </c>
      <c r="G797">
        <v>149.69999999999999</v>
      </c>
      <c r="H797">
        <v>166.5</v>
      </c>
      <c r="I797">
        <v>194.4</v>
      </c>
      <c r="J797">
        <v>133.9</v>
      </c>
      <c r="K797">
        <v>185.4</v>
      </c>
      <c r="L797">
        <v>129.4</v>
      </c>
      <c r="M797">
        <v>142.1</v>
      </c>
    </row>
    <row r="798" spans="1:13" x14ac:dyDescent="0.35">
      <c r="A798" s="12" t="s">
        <v>27</v>
      </c>
      <c r="B798" t="s">
        <v>67</v>
      </c>
      <c r="C798" s="12">
        <v>208.2</v>
      </c>
      <c r="E798">
        <v>175.2</v>
      </c>
      <c r="F798">
        <v>171.9</v>
      </c>
      <c r="G798">
        <v>134.9</v>
      </c>
      <c r="H798">
        <v>121.1</v>
      </c>
      <c r="I798">
        <v>130.4</v>
      </c>
      <c r="J798">
        <v>152.69999999999999</v>
      </c>
      <c r="K798">
        <v>145.19999999999999</v>
      </c>
      <c r="L798">
        <v>218.2</v>
      </c>
      <c r="M798">
        <v>192.1</v>
      </c>
    </row>
    <row r="799" spans="1:13" x14ac:dyDescent="0.35">
      <c r="A799" s="13" t="s">
        <v>24</v>
      </c>
      <c r="B799" t="s">
        <v>67</v>
      </c>
      <c r="C799" s="13">
        <v>193.5</v>
      </c>
      <c r="E799">
        <v>145.4</v>
      </c>
      <c r="F799">
        <v>185</v>
      </c>
      <c r="G799">
        <v>145.5</v>
      </c>
      <c r="H799">
        <v>187.1</v>
      </c>
      <c r="I799">
        <v>150.4</v>
      </c>
      <c r="J799">
        <v>116.3</v>
      </c>
      <c r="K799">
        <v>153.19999999999999</v>
      </c>
      <c r="L799">
        <v>174.1</v>
      </c>
      <c r="M799">
        <v>175.5</v>
      </c>
    </row>
    <row r="800" spans="1:13" x14ac:dyDescent="0.35">
      <c r="A800" s="12" t="s">
        <v>17</v>
      </c>
      <c r="B800" t="s">
        <v>67</v>
      </c>
      <c r="C800" s="12">
        <v>160.80000000000001</v>
      </c>
      <c r="E800">
        <v>160.9</v>
      </c>
      <c r="F800">
        <v>168.4</v>
      </c>
      <c r="G800">
        <v>155.69999999999999</v>
      </c>
      <c r="H800">
        <v>169</v>
      </c>
      <c r="I800">
        <v>191.9</v>
      </c>
      <c r="J800">
        <v>142.30000000000001</v>
      </c>
      <c r="K800">
        <v>193.9</v>
      </c>
      <c r="L800">
        <v>179.5</v>
      </c>
      <c r="M800">
        <v>183.7</v>
      </c>
    </row>
    <row r="801" spans="1:13" x14ac:dyDescent="0.35">
      <c r="A801" s="13" t="s">
        <v>24</v>
      </c>
      <c r="B801" t="s">
        <v>67</v>
      </c>
      <c r="C801" s="13">
        <v>190.8</v>
      </c>
      <c r="E801">
        <v>122.9</v>
      </c>
      <c r="F801">
        <v>117</v>
      </c>
      <c r="G801">
        <v>160.1</v>
      </c>
      <c r="H801">
        <v>138.69999999999999</v>
      </c>
      <c r="I801">
        <v>185.8</v>
      </c>
      <c r="J801">
        <v>124.7</v>
      </c>
      <c r="K801">
        <v>153</v>
      </c>
      <c r="L801">
        <v>126.6</v>
      </c>
      <c r="M801">
        <v>152.5</v>
      </c>
    </row>
    <row r="802" spans="1:13" x14ac:dyDescent="0.35">
      <c r="A802" s="12" t="s">
        <v>21</v>
      </c>
      <c r="B802" t="s">
        <v>67</v>
      </c>
      <c r="C802" s="12">
        <v>147.19999999999999</v>
      </c>
      <c r="E802">
        <v>159.30000000000001</v>
      </c>
      <c r="F802">
        <v>207.4</v>
      </c>
      <c r="G802">
        <v>146.30000000000001</v>
      </c>
      <c r="H802">
        <v>179.2</v>
      </c>
      <c r="I802">
        <v>136.80000000000001</v>
      </c>
      <c r="J802">
        <v>154</v>
      </c>
      <c r="K802">
        <v>153</v>
      </c>
      <c r="L802">
        <v>152.30000000000001</v>
      </c>
      <c r="M802">
        <v>167.4</v>
      </c>
    </row>
    <row r="803" spans="1:13" x14ac:dyDescent="0.35">
      <c r="A803" s="13" t="s">
        <v>26</v>
      </c>
      <c r="B803" t="s">
        <v>67</v>
      </c>
      <c r="C803" s="13">
        <v>136.1</v>
      </c>
      <c r="E803">
        <v>135.5</v>
      </c>
      <c r="F803">
        <v>188.6</v>
      </c>
      <c r="G803">
        <v>201.9</v>
      </c>
      <c r="H803">
        <v>149.4</v>
      </c>
      <c r="I803">
        <v>126.1</v>
      </c>
      <c r="J803">
        <v>159.30000000000001</v>
      </c>
      <c r="K803">
        <v>152.4</v>
      </c>
      <c r="L803">
        <v>212.4</v>
      </c>
      <c r="M803">
        <v>109.5</v>
      </c>
    </row>
    <row r="804" spans="1:13" x14ac:dyDescent="0.35">
      <c r="A804" s="12" t="s">
        <v>17</v>
      </c>
      <c r="B804" t="s">
        <v>67</v>
      </c>
      <c r="C804" s="12">
        <v>122.9</v>
      </c>
      <c r="E804">
        <v>150.69999999999999</v>
      </c>
      <c r="F804">
        <v>188</v>
      </c>
      <c r="G804">
        <v>166.7</v>
      </c>
      <c r="H804">
        <v>183.3</v>
      </c>
      <c r="I804">
        <v>89.5</v>
      </c>
      <c r="J804">
        <v>113.2</v>
      </c>
      <c r="K804">
        <v>170.8</v>
      </c>
      <c r="L804">
        <v>143.6</v>
      </c>
      <c r="M804">
        <v>172.9</v>
      </c>
    </row>
    <row r="805" spans="1:13" x14ac:dyDescent="0.35">
      <c r="A805" s="13" t="s">
        <v>29</v>
      </c>
      <c r="B805" t="s">
        <v>67</v>
      </c>
      <c r="C805" s="13">
        <v>174.7</v>
      </c>
      <c r="E805">
        <v>155.4</v>
      </c>
      <c r="F805">
        <v>150.69999999999999</v>
      </c>
      <c r="G805">
        <v>205.2</v>
      </c>
      <c r="H805">
        <v>175.4</v>
      </c>
      <c r="I805">
        <v>136.4</v>
      </c>
      <c r="J805">
        <v>158</v>
      </c>
      <c r="K805">
        <v>175.6</v>
      </c>
      <c r="L805">
        <v>176.5</v>
      </c>
      <c r="M805">
        <v>141.4</v>
      </c>
    </row>
    <row r="806" spans="1:13" x14ac:dyDescent="0.35">
      <c r="A806" s="12" t="s">
        <v>24</v>
      </c>
      <c r="B806" t="s">
        <v>67</v>
      </c>
      <c r="C806" s="12">
        <v>143.1</v>
      </c>
      <c r="E806">
        <v>135.19999999999999</v>
      </c>
      <c r="F806">
        <v>128.69999999999999</v>
      </c>
      <c r="G806">
        <v>166.1</v>
      </c>
      <c r="H806">
        <v>155.69999999999999</v>
      </c>
      <c r="I806">
        <v>132.9</v>
      </c>
      <c r="J806">
        <v>220.1</v>
      </c>
      <c r="K806">
        <v>186.5</v>
      </c>
      <c r="L806">
        <v>123.6</v>
      </c>
      <c r="M806">
        <v>156.6</v>
      </c>
    </row>
    <row r="807" spans="1:13" x14ac:dyDescent="0.35">
      <c r="A807" s="13" t="s">
        <v>17</v>
      </c>
      <c r="B807" t="s">
        <v>67</v>
      </c>
      <c r="C807" s="13">
        <v>153.19999999999999</v>
      </c>
      <c r="E807">
        <v>103.1</v>
      </c>
      <c r="F807">
        <v>212.2</v>
      </c>
      <c r="G807">
        <v>190.8</v>
      </c>
      <c r="H807">
        <v>165.6</v>
      </c>
      <c r="I807">
        <v>130.4</v>
      </c>
      <c r="J807">
        <v>156.6</v>
      </c>
      <c r="K807">
        <v>168.3</v>
      </c>
      <c r="L807">
        <v>133.5</v>
      </c>
      <c r="M807">
        <v>132.19999999999999</v>
      </c>
    </row>
    <row r="808" spans="1:13" x14ac:dyDescent="0.35">
      <c r="A808" s="12" t="s">
        <v>19</v>
      </c>
      <c r="B808" t="s">
        <v>67</v>
      </c>
      <c r="C808" s="12">
        <v>132</v>
      </c>
      <c r="E808">
        <v>159.80000000000001</v>
      </c>
      <c r="F808">
        <v>181.2</v>
      </c>
      <c r="G808">
        <v>139.1</v>
      </c>
      <c r="H808">
        <v>165.6</v>
      </c>
      <c r="I808">
        <v>127.4</v>
      </c>
      <c r="J808">
        <v>127.3</v>
      </c>
      <c r="K808">
        <v>199.7</v>
      </c>
      <c r="L808">
        <v>207.5</v>
      </c>
      <c r="M808">
        <v>162.69999999999999</v>
      </c>
    </row>
    <row r="809" spans="1:13" x14ac:dyDescent="0.35">
      <c r="A809" s="13" t="s">
        <v>24</v>
      </c>
      <c r="B809" t="s">
        <v>67</v>
      </c>
      <c r="C809" s="13">
        <v>178.3</v>
      </c>
      <c r="E809">
        <v>124.6</v>
      </c>
      <c r="F809">
        <v>208.8</v>
      </c>
      <c r="G809">
        <v>163.5</v>
      </c>
      <c r="H809">
        <v>149.9</v>
      </c>
      <c r="I809">
        <v>186.7</v>
      </c>
      <c r="J809">
        <v>161.19999999999999</v>
      </c>
      <c r="K809">
        <v>139.9</v>
      </c>
      <c r="L809">
        <v>153.30000000000001</v>
      </c>
      <c r="M809">
        <v>205.4</v>
      </c>
    </row>
    <row r="810" spans="1:13" x14ac:dyDescent="0.35">
      <c r="A810" s="12" t="s">
        <v>17</v>
      </c>
      <c r="B810" t="s">
        <v>67</v>
      </c>
      <c r="C810" s="12">
        <v>148.5</v>
      </c>
      <c r="E810">
        <v>161.6</v>
      </c>
      <c r="F810">
        <v>215.9</v>
      </c>
      <c r="G810">
        <v>164</v>
      </c>
      <c r="H810">
        <v>163.69999999999999</v>
      </c>
      <c r="I810">
        <v>130.1</v>
      </c>
      <c r="J810">
        <v>155.30000000000001</v>
      </c>
      <c r="K810">
        <v>173.3</v>
      </c>
      <c r="L810">
        <v>188.6</v>
      </c>
      <c r="M810">
        <v>104</v>
      </c>
    </row>
    <row r="811" spans="1:13" x14ac:dyDescent="0.35">
      <c r="A811" s="13" t="s">
        <v>15</v>
      </c>
      <c r="B811" t="s">
        <v>67</v>
      </c>
      <c r="C811" s="13">
        <v>146.19999999999999</v>
      </c>
      <c r="E811">
        <v>124.8</v>
      </c>
      <c r="F811">
        <v>165.5</v>
      </c>
      <c r="G811">
        <v>194.4</v>
      </c>
      <c r="H811">
        <v>140.9</v>
      </c>
      <c r="I811">
        <v>141.1</v>
      </c>
      <c r="J811">
        <v>99.7</v>
      </c>
      <c r="K811">
        <v>175.8</v>
      </c>
      <c r="L811">
        <v>180</v>
      </c>
      <c r="M811">
        <v>164.4</v>
      </c>
    </row>
    <row r="812" spans="1:13" x14ac:dyDescent="0.35">
      <c r="A812" s="12" t="s">
        <v>26</v>
      </c>
      <c r="B812" t="s">
        <v>67</v>
      </c>
      <c r="C812" s="12">
        <v>152.4</v>
      </c>
      <c r="E812">
        <v>149.30000000000001</v>
      </c>
      <c r="F812">
        <v>177.2</v>
      </c>
      <c r="G812">
        <v>159.5</v>
      </c>
      <c r="H812">
        <v>173.9</v>
      </c>
      <c r="I812">
        <v>131</v>
      </c>
      <c r="J812">
        <v>115.8</v>
      </c>
      <c r="K812">
        <v>193.4</v>
      </c>
      <c r="L812">
        <v>151.19999999999999</v>
      </c>
      <c r="M812">
        <v>142.19999999999999</v>
      </c>
    </row>
    <row r="813" spans="1:13" x14ac:dyDescent="0.35">
      <c r="A813" s="13" t="s">
        <v>28</v>
      </c>
      <c r="B813" t="s">
        <v>67</v>
      </c>
      <c r="C813" s="13">
        <v>157.6</v>
      </c>
      <c r="E813">
        <v>147.30000000000001</v>
      </c>
      <c r="F813">
        <v>158</v>
      </c>
      <c r="G813">
        <v>160.1</v>
      </c>
      <c r="H813">
        <v>200.5</v>
      </c>
      <c r="I813">
        <v>181.7</v>
      </c>
      <c r="J813">
        <v>131.1</v>
      </c>
      <c r="K813">
        <v>178.2</v>
      </c>
      <c r="L813">
        <v>180.6</v>
      </c>
      <c r="M813">
        <v>126.1</v>
      </c>
    </row>
    <row r="814" spans="1:13" x14ac:dyDescent="0.35">
      <c r="A814" s="12" t="s">
        <v>27</v>
      </c>
      <c r="B814" t="s">
        <v>67</v>
      </c>
      <c r="C814" s="12">
        <v>148.19999999999999</v>
      </c>
      <c r="E814">
        <v>131.19999999999999</v>
      </c>
      <c r="F814">
        <v>167</v>
      </c>
      <c r="G814">
        <v>164.9</v>
      </c>
      <c r="H814">
        <v>148.9</v>
      </c>
      <c r="I814">
        <v>141.30000000000001</v>
      </c>
      <c r="J814">
        <v>121.1</v>
      </c>
      <c r="K814">
        <v>157.6</v>
      </c>
      <c r="L814">
        <v>134.4</v>
      </c>
      <c r="M814">
        <v>143.4</v>
      </c>
    </row>
    <row r="815" spans="1:13" x14ac:dyDescent="0.35">
      <c r="A815" s="13" t="s">
        <v>17</v>
      </c>
      <c r="B815" t="s">
        <v>67</v>
      </c>
      <c r="C815" s="13">
        <v>184.6</v>
      </c>
      <c r="E815">
        <v>142.80000000000001</v>
      </c>
      <c r="F815">
        <v>109.7</v>
      </c>
      <c r="G815">
        <v>118</v>
      </c>
      <c r="H815">
        <v>199.4</v>
      </c>
      <c r="I815">
        <v>152.69999999999999</v>
      </c>
      <c r="J815">
        <v>139.6</v>
      </c>
      <c r="K815">
        <v>153.6</v>
      </c>
      <c r="L815">
        <v>164</v>
      </c>
      <c r="M815">
        <v>175.3</v>
      </c>
    </row>
    <row r="816" spans="1:13" x14ac:dyDescent="0.35">
      <c r="A816" s="12" t="s">
        <v>28</v>
      </c>
      <c r="B816" t="s">
        <v>67</v>
      </c>
      <c r="C816" s="12">
        <v>172.1</v>
      </c>
      <c r="E816">
        <v>178.8</v>
      </c>
      <c r="F816">
        <v>158.30000000000001</v>
      </c>
      <c r="G816">
        <v>118.6</v>
      </c>
      <c r="H816">
        <v>156.9</v>
      </c>
      <c r="I816">
        <v>189.2</v>
      </c>
      <c r="J816">
        <v>161.69999999999999</v>
      </c>
      <c r="K816">
        <v>173.4</v>
      </c>
      <c r="L816">
        <v>121.1</v>
      </c>
      <c r="M816">
        <v>117.9</v>
      </c>
    </row>
    <row r="817" spans="1:13" x14ac:dyDescent="0.35">
      <c r="A817" s="13" t="s">
        <v>24</v>
      </c>
      <c r="B817" t="s">
        <v>67</v>
      </c>
      <c r="C817" s="13">
        <v>158.9</v>
      </c>
      <c r="E817">
        <v>143.1</v>
      </c>
      <c r="F817">
        <v>107.2</v>
      </c>
      <c r="G817">
        <v>145.6</v>
      </c>
      <c r="H817">
        <v>159.80000000000001</v>
      </c>
      <c r="I817">
        <v>192.7</v>
      </c>
      <c r="J817">
        <v>135.4</v>
      </c>
      <c r="K817">
        <v>138.6</v>
      </c>
      <c r="L817">
        <v>184.7</v>
      </c>
      <c r="M817">
        <v>168.2</v>
      </c>
    </row>
    <row r="818" spans="1:13" x14ac:dyDescent="0.35">
      <c r="A818" s="12" t="s">
        <v>28</v>
      </c>
      <c r="B818" t="s">
        <v>67</v>
      </c>
      <c r="C818" s="12">
        <v>143.5</v>
      </c>
      <c r="E818">
        <v>170.8</v>
      </c>
      <c r="F818">
        <v>135.1</v>
      </c>
      <c r="G818">
        <v>147.69999999999999</v>
      </c>
      <c r="H818">
        <v>173.2</v>
      </c>
      <c r="I818">
        <v>150.19999999999999</v>
      </c>
      <c r="J818">
        <v>151.30000000000001</v>
      </c>
      <c r="K818">
        <v>115.5</v>
      </c>
      <c r="L818">
        <v>210.7</v>
      </c>
      <c r="M818">
        <v>157.1</v>
      </c>
    </row>
    <row r="819" spans="1:13" x14ac:dyDescent="0.35">
      <c r="A819" s="13" t="s">
        <v>19</v>
      </c>
      <c r="B819" t="s">
        <v>67</v>
      </c>
      <c r="C819" s="13">
        <v>126.7</v>
      </c>
      <c r="E819">
        <v>116.7</v>
      </c>
      <c r="F819">
        <v>139.19999999999999</v>
      </c>
      <c r="G819">
        <v>159.1</v>
      </c>
      <c r="H819">
        <v>203.6</v>
      </c>
      <c r="I819">
        <v>163.5</v>
      </c>
      <c r="J819">
        <v>148.9</v>
      </c>
      <c r="K819">
        <v>145.69999999999999</v>
      </c>
      <c r="L819">
        <v>188.4</v>
      </c>
      <c r="M819">
        <v>154.69999999999999</v>
      </c>
    </row>
    <row r="820" spans="1:13" x14ac:dyDescent="0.35">
      <c r="A820" s="12" t="s">
        <v>25</v>
      </c>
      <c r="B820" t="s">
        <v>67</v>
      </c>
      <c r="C820" s="12">
        <v>116.7</v>
      </c>
      <c r="E820">
        <v>164.8</v>
      </c>
      <c r="F820">
        <v>183.1</v>
      </c>
      <c r="G820">
        <v>196.2</v>
      </c>
      <c r="H820">
        <v>166.7</v>
      </c>
      <c r="I820">
        <v>128.1</v>
      </c>
      <c r="J820">
        <v>104.9</v>
      </c>
      <c r="K820">
        <v>187.7</v>
      </c>
      <c r="L820">
        <v>151.6</v>
      </c>
      <c r="M820">
        <v>172.1</v>
      </c>
    </row>
    <row r="821" spans="1:13" x14ac:dyDescent="0.35">
      <c r="A821" s="13" t="s">
        <v>25</v>
      </c>
      <c r="B821" t="s">
        <v>67</v>
      </c>
      <c r="C821" s="13">
        <v>134.1</v>
      </c>
      <c r="E821">
        <v>164</v>
      </c>
      <c r="F821">
        <v>130.19999999999999</v>
      </c>
      <c r="G821">
        <v>140.9</v>
      </c>
      <c r="H821">
        <v>141.80000000000001</v>
      </c>
      <c r="I821">
        <v>159.30000000000001</v>
      </c>
      <c r="J821">
        <v>173.1</v>
      </c>
      <c r="K821">
        <v>183.5</v>
      </c>
      <c r="L821">
        <v>147.69999999999999</v>
      </c>
      <c r="M821">
        <v>192.2</v>
      </c>
    </row>
    <row r="822" spans="1:13" x14ac:dyDescent="0.35">
      <c r="A822" s="12" t="s">
        <v>26</v>
      </c>
      <c r="B822" t="s">
        <v>67</v>
      </c>
      <c r="C822" s="12">
        <v>144.5</v>
      </c>
      <c r="E822">
        <v>193.8</v>
      </c>
      <c r="F822">
        <v>168.5</v>
      </c>
      <c r="G822">
        <v>173.6</v>
      </c>
      <c r="H822">
        <v>178.6</v>
      </c>
      <c r="I822">
        <v>149.80000000000001</v>
      </c>
      <c r="J822">
        <v>174</v>
      </c>
      <c r="K822">
        <v>139.80000000000001</v>
      </c>
      <c r="L822">
        <v>168.2</v>
      </c>
      <c r="M822">
        <v>154.80000000000001</v>
      </c>
    </row>
    <row r="823" spans="1:13" x14ac:dyDescent="0.35">
      <c r="A823" s="13" t="s">
        <v>17</v>
      </c>
      <c r="B823" t="s">
        <v>67</v>
      </c>
      <c r="C823" s="13">
        <v>136.1</v>
      </c>
      <c r="E823">
        <v>150.9</v>
      </c>
      <c r="F823">
        <v>168.1</v>
      </c>
      <c r="G823">
        <v>178.6</v>
      </c>
      <c r="H823">
        <v>192.2</v>
      </c>
      <c r="I823">
        <v>145.5</v>
      </c>
      <c r="J823">
        <v>141.4</v>
      </c>
      <c r="K823">
        <v>165.5</v>
      </c>
      <c r="L823">
        <v>144.9</v>
      </c>
      <c r="M823">
        <v>172.8</v>
      </c>
    </row>
    <row r="824" spans="1:13" x14ac:dyDescent="0.35">
      <c r="A824" s="12" t="s">
        <v>19</v>
      </c>
      <c r="B824" t="s">
        <v>67</v>
      </c>
      <c r="C824" s="12">
        <v>157.1</v>
      </c>
      <c r="E824">
        <v>173.9</v>
      </c>
      <c r="F824">
        <v>141.19999999999999</v>
      </c>
      <c r="G824">
        <v>200.1</v>
      </c>
      <c r="H824">
        <v>140.19999999999999</v>
      </c>
      <c r="I824">
        <v>116.6</v>
      </c>
      <c r="J824">
        <v>139.6</v>
      </c>
      <c r="K824">
        <v>167.6</v>
      </c>
      <c r="L824">
        <v>146.19999999999999</v>
      </c>
      <c r="M824">
        <v>189.2</v>
      </c>
    </row>
    <row r="825" spans="1:13" x14ac:dyDescent="0.35">
      <c r="A825" s="13" t="s">
        <v>27</v>
      </c>
      <c r="B825" t="s">
        <v>67</v>
      </c>
      <c r="C825" s="13">
        <v>132.9</v>
      </c>
      <c r="E825">
        <v>190.8</v>
      </c>
      <c r="F825">
        <v>166</v>
      </c>
      <c r="G825">
        <v>156.30000000000001</v>
      </c>
      <c r="H825">
        <v>193.5</v>
      </c>
      <c r="I825">
        <v>140.19999999999999</v>
      </c>
      <c r="J825">
        <v>162.9</v>
      </c>
      <c r="K825">
        <v>120.3</v>
      </c>
      <c r="L825">
        <v>126.3</v>
      </c>
      <c r="M825">
        <v>118.5</v>
      </c>
    </row>
    <row r="826" spans="1:13" x14ac:dyDescent="0.35">
      <c r="A826" s="12" t="s">
        <v>29</v>
      </c>
      <c r="B826" t="s">
        <v>67</v>
      </c>
      <c r="C826" s="12">
        <v>141.5</v>
      </c>
      <c r="E826">
        <v>150</v>
      </c>
      <c r="F826">
        <v>185.8</v>
      </c>
      <c r="G826">
        <v>153.4</v>
      </c>
      <c r="H826">
        <v>179.2</v>
      </c>
      <c r="I826">
        <v>115.5</v>
      </c>
      <c r="J826">
        <v>164</v>
      </c>
      <c r="K826">
        <v>170.6</v>
      </c>
      <c r="L826">
        <v>150.6</v>
      </c>
      <c r="M826">
        <v>166.5</v>
      </c>
    </row>
    <row r="827" spans="1:13" x14ac:dyDescent="0.35">
      <c r="A827" s="13" t="s">
        <v>21</v>
      </c>
      <c r="B827" t="s">
        <v>67</v>
      </c>
      <c r="C827" s="13">
        <v>99.7</v>
      </c>
      <c r="E827">
        <v>150.4</v>
      </c>
      <c r="F827">
        <v>156.69999999999999</v>
      </c>
      <c r="G827">
        <v>148.80000000000001</v>
      </c>
      <c r="H827">
        <v>144.80000000000001</v>
      </c>
      <c r="I827">
        <v>133.6</v>
      </c>
      <c r="J827">
        <v>136.19999999999999</v>
      </c>
      <c r="K827">
        <v>176.6</v>
      </c>
      <c r="L827">
        <v>202.7</v>
      </c>
      <c r="M827">
        <v>136.19999999999999</v>
      </c>
    </row>
    <row r="828" spans="1:13" x14ac:dyDescent="0.35">
      <c r="A828" s="12" t="s">
        <v>26</v>
      </c>
      <c r="B828" t="s">
        <v>67</v>
      </c>
      <c r="C828" s="12">
        <v>140.6</v>
      </c>
      <c r="E828">
        <v>152.1</v>
      </c>
      <c r="F828">
        <v>143.4</v>
      </c>
      <c r="G828">
        <v>179.7</v>
      </c>
      <c r="H828">
        <v>172.6</v>
      </c>
      <c r="I828">
        <v>167.3</v>
      </c>
      <c r="J828">
        <v>162.80000000000001</v>
      </c>
      <c r="K828">
        <v>145.1</v>
      </c>
      <c r="L828">
        <v>152.80000000000001</v>
      </c>
      <c r="M828">
        <v>149.4</v>
      </c>
    </row>
    <row r="829" spans="1:13" x14ac:dyDescent="0.35">
      <c r="A829" s="13" t="s">
        <v>21</v>
      </c>
      <c r="B829" t="s">
        <v>67</v>
      </c>
      <c r="C829" s="13">
        <v>101.8</v>
      </c>
      <c r="E829">
        <v>134.4</v>
      </c>
      <c r="F829">
        <v>157.30000000000001</v>
      </c>
      <c r="G829">
        <v>152</v>
      </c>
      <c r="H829">
        <v>198</v>
      </c>
      <c r="I829">
        <v>153.1</v>
      </c>
      <c r="J829">
        <v>146.80000000000001</v>
      </c>
      <c r="K829">
        <v>175.4</v>
      </c>
      <c r="L829">
        <v>147.9</v>
      </c>
      <c r="M829">
        <v>189.1</v>
      </c>
    </row>
    <row r="830" spans="1:13" x14ac:dyDescent="0.35">
      <c r="A830" s="12" t="s">
        <v>25</v>
      </c>
      <c r="B830" t="s">
        <v>67</v>
      </c>
      <c r="C830" s="12">
        <v>160</v>
      </c>
      <c r="E830">
        <v>180.6</v>
      </c>
      <c r="F830">
        <v>160.19999999999999</v>
      </c>
      <c r="G830">
        <v>116</v>
      </c>
      <c r="H830">
        <v>124.4</v>
      </c>
      <c r="I830">
        <v>147.4</v>
      </c>
      <c r="J830">
        <v>178</v>
      </c>
      <c r="K830">
        <v>179.8</v>
      </c>
      <c r="L830">
        <v>185.9</v>
      </c>
      <c r="M830">
        <v>193.4</v>
      </c>
    </row>
    <row r="831" spans="1:13" x14ac:dyDescent="0.35">
      <c r="A831" s="13" t="s">
        <v>15</v>
      </c>
      <c r="B831" t="s">
        <v>67</v>
      </c>
      <c r="C831" s="13">
        <v>156.1</v>
      </c>
      <c r="E831">
        <v>171.2</v>
      </c>
      <c r="F831">
        <v>167</v>
      </c>
      <c r="G831">
        <v>187.8</v>
      </c>
      <c r="H831">
        <v>156.6</v>
      </c>
      <c r="I831">
        <v>115.3</v>
      </c>
      <c r="J831">
        <v>142.6</v>
      </c>
      <c r="K831">
        <v>165.4</v>
      </c>
      <c r="L831">
        <v>168.8</v>
      </c>
      <c r="M831">
        <v>115.7</v>
      </c>
    </row>
    <row r="832" spans="1:13" x14ac:dyDescent="0.35">
      <c r="A832" s="12" t="s">
        <v>29</v>
      </c>
      <c r="B832" t="s">
        <v>67</v>
      </c>
      <c r="C832" s="12">
        <v>136.69999999999999</v>
      </c>
      <c r="E832">
        <v>150.80000000000001</v>
      </c>
      <c r="F832">
        <v>136.9</v>
      </c>
      <c r="G832">
        <v>140.6</v>
      </c>
      <c r="H832">
        <v>182.4</v>
      </c>
      <c r="I832">
        <v>175.9</v>
      </c>
      <c r="J832">
        <v>171.2</v>
      </c>
      <c r="K832">
        <v>215.5</v>
      </c>
      <c r="L832">
        <v>183.4</v>
      </c>
      <c r="M832">
        <v>196.9</v>
      </c>
    </row>
    <row r="833" spans="1:13" x14ac:dyDescent="0.35">
      <c r="A833" s="13" t="s">
        <v>29</v>
      </c>
      <c r="B833" t="s">
        <v>67</v>
      </c>
      <c r="C833" s="13">
        <v>155.80000000000001</v>
      </c>
      <c r="E833">
        <v>158.4</v>
      </c>
      <c r="F833">
        <v>166.2</v>
      </c>
      <c r="G833">
        <v>127</v>
      </c>
      <c r="H833">
        <v>146.6</v>
      </c>
      <c r="I833">
        <v>103.6</v>
      </c>
      <c r="J833">
        <v>174.6</v>
      </c>
      <c r="K833">
        <v>155.30000000000001</v>
      </c>
      <c r="L833">
        <v>170</v>
      </c>
      <c r="M833">
        <v>150.4</v>
      </c>
    </row>
    <row r="834" spans="1:13" x14ac:dyDescent="0.35">
      <c r="A834" s="12" t="s">
        <v>21</v>
      </c>
      <c r="B834" t="s">
        <v>67</v>
      </c>
      <c r="C834" s="12">
        <v>114.7</v>
      </c>
      <c r="E834">
        <v>143.5</v>
      </c>
      <c r="F834">
        <v>189.7</v>
      </c>
      <c r="G834">
        <v>148.30000000000001</v>
      </c>
      <c r="H834">
        <v>159.19999999999999</v>
      </c>
      <c r="I834">
        <v>150.1</v>
      </c>
      <c r="J834">
        <v>126.3</v>
      </c>
      <c r="K834">
        <v>185.7</v>
      </c>
      <c r="L834">
        <v>161.6</v>
      </c>
      <c r="M834">
        <v>167.2</v>
      </c>
    </row>
    <row r="835" spans="1:13" x14ac:dyDescent="0.35">
      <c r="A835" s="13" t="s">
        <v>15</v>
      </c>
      <c r="B835" t="s">
        <v>67</v>
      </c>
      <c r="C835" s="13">
        <v>98.8</v>
      </c>
      <c r="E835">
        <v>159.30000000000001</v>
      </c>
      <c r="F835">
        <v>174.8</v>
      </c>
      <c r="G835">
        <v>155</v>
      </c>
      <c r="H835">
        <v>211.4</v>
      </c>
      <c r="I835">
        <v>177.9</v>
      </c>
      <c r="J835">
        <v>143.1</v>
      </c>
      <c r="K835">
        <v>180.3</v>
      </c>
      <c r="L835">
        <v>125.1</v>
      </c>
      <c r="M835">
        <v>156.5</v>
      </c>
    </row>
    <row r="836" spans="1:13" x14ac:dyDescent="0.35">
      <c r="A836" s="12" t="s">
        <v>24</v>
      </c>
      <c r="B836" t="s">
        <v>67</v>
      </c>
      <c r="C836" s="12">
        <v>188.1</v>
      </c>
      <c r="E836">
        <v>160.1</v>
      </c>
      <c r="F836">
        <v>159.30000000000001</v>
      </c>
      <c r="G836">
        <v>163.19999999999999</v>
      </c>
      <c r="H836">
        <v>177.2</v>
      </c>
      <c r="I836">
        <v>127.8</v>
      </c>
      <c r="J836">
        <v>163</v>
      </c>
      <c r="K836">
        <v>176.6</v>
      </c>
      <c r="L836">
        <v>159.19999999999999</v>
      </c>
      <c r="M836">
        <v>87.5</v>
      </c>
    </row>
    <row r="837" spans="1:13" x14ac:dyDescent="0.35">
      <c r="A837" s="13" t="s">
        <v>28</v>
      </c>
      <c r="B837" t="s">
        <v>67</v>
      </c>
      <c r="C837" s="13">
        <v>170.4</v>
      </c>
      <c r="E837">
        <v>116.9</v>
      </c>
      <c r="F837">
        <v>154.5</v>
      </c>
      <c r="G837">
        <v>158</v>
      </c>
      <c r="H837">
        <v>154.5</v>
      </c>
      <c r="I837">
        <v>101.5</v>
      </c>
      <c r="J837">
        <v>149.80000000000001</v>
      </c>
      <c r="K837">
        <v>208.3</v>
      </c>
      <c r="L837">
        <v>134.69999999999999</v>
      </c>
      <c r="M837">
        <v>142.30000000000001</v>
      </c>
    </row>
    <row r="838" spans="1:13" x14ac:dyDescent="0.35">
      <c r="A838" s="12" t="s">
        <v>26</v>
      </c>
      <c r="B838" t="s">
        <v>67</v>
      </c>
      <c r="C838" s="12">
        <v>137.69999999999999</v>
      </c>
      <c r="E838">
        <v>159.30000000000001</v>
      </c>
      <c r="F838">
        <v>124.3</v>
      </c>
      <c r="G838">
        <v>123.8</v>
      </c>
      <c r="H838">
        <v>167.3</v>
      </c>
      <c r="I838">
        <v>153.4</v>
      </c>
      <c r="J838">
        <v>153.30000000000001</v>
      </c>
      <c r="K838">
        <v>186.8</v>
      </c>
      <c r="L838">
        <v>159</v>
      </c>
      <c r="M838">
        <v>127</v>
      </c>
    </row>
    <row r="839" spans="1:13" x14ac:dyDescent="0.35">
      <c r="A839" s="13" t="s">
        <v>19</v>
      </c>
      <c r="B839" t="s">
        <v>67</v>
      </c>
      <c r="C839" s="13">
        <v>114.7</v>
      </c>
      <c r="E839">
        <v>152.80000000000001</v>
      </c>
      <c r="F839">
        <v>174.4</v>
      </c>
      <c r="G839">
        <v>165.4</v>
      </c>
      <c r="H839">
        <v>152.9</v>
      </c>
      <c r="I839">
        <v>163.9</v>
      </c>
      <c r="J839">
        <v>149.19999999999999</v>
      </c>
      <c r="K839">
        <v>143.80000000000001</v>
      </c>
      <c r="L839">
        <v>191.8</v>
      </c>
      <c r="M839">
        <v>143.5</v>
      </c>
    </row>
    <row r="840" spans="1:13" x14ac:dyDescent="0.35">
      <c r="A840" s="12" t="s">
        <v>29</v>
      </c>
      <c r="B840" t="s">
        <v>67</v>
      </c>
      <c r="C840" s="12">
        <v>167.9</v>
      </c>
      <c r="E840">
        <v>130.1</v>
      </c>
      <c r="F840">
        <v>212.7</v>
      </c>
      <c r="G840">
        <v>190.6</v>
      </c>
      <c r="H840">
        <v>193.8</v>
      </c>
      <c r="I840">
        <v>169.9</v>
      </c>
      <c r="J840">
        <v>133.30000000000001</v>
      </c>
      <c r="K840">
        <v>168.6</v>
      </c>
      <c r="L840">
        <v>119.1</v>
      </c>
      <c r="M840">
        <v>138.5</v>
      </c>
    </row>
    <row r="841" spans="1:13" x14ac:dyDescent="0.35">
      <c r="A841" s="13" t="s">
        <v>21</v>
      </c>
      <c r="B841" t="s">
        <v>67</v>
      </c>
      <c r="C841" s="13">
        <v>140.6</v>
      </c>
      <c r="E841">
        <v>145.30000000000001</v>
      </c>
      <c r="F841">
        <v>181.4</v>
      </c>
      <c r="G841">
        <v>187.1</v>
      </c>
      <c r="H841">
        <v>178.9</v>
      </c>
      <c r="I841">
        <v>165.4</v>
      </c>
      <c r="J841">
        <v>184.9</v>
      </c>
      <c r="K841">
        <v>137.19999999999999</v>
      </c>
      <c r="L841">
        <v>145.4</v>
      </c>
      <c r="M841">
        <v>117.2</v>
      </c>
    </row>
    <row r="842" spans="1:13" x14ac:dyDescent="0.35">
      <c r="A842" s="12" t="s">
        <v>28</v>
      </c>
      <c r="B842" t="s">
        <v>67</v>
      </c>
      <c r="C842" s="12">
        <v>127.1</v>
      </c>
      <c r="E842">
        <v>150.6</v>
      </c>
      <c r="F842">
        <v>136.5</v>
      </c>
      <c r="G842">
        <v>156.4</v>
      </c>
      <c r="H842">
        <v>143.5</v>
      </c>
      <c r="I842">
        <v>137.1</v>
      </c>
      <c r="J842">
        <v>154.19999999999999</v>
      </c>
      <c r="K842">
        <v>169</v>
      </c>
      <c r="L842">
        <v>168.4</v>
      </c>
      <c r="M842">
        <v>210.5</v>
      </c>
    </row>
    <row r="843" spans="1:13" x14ac:dyDescent="0.35">
      <c r="A843" s="13" t="s">
        <v>25</v>
      </c>
      <c r="B843" t="s">
        <v>67</v>
      </c>
      <c r="C843" s="13">
        <v>119.3</v>
      </c>
      <c r="E843">
        <v>172.6</v>
      </c>
      <c r="F843">
        <v>190.5</v>
      </c>
      <c r="G843">
        <v>145.80000000000001</v>
      </c>
      <c r="H843">
        <v>155.4</v>
      </c>
      <c r="I843">
        <v>155.30000000000001</v>
      </c>
      <c r="J843">
        <v>136.5</v>
      </c>
      <c r="K843">
        <v>197.3</v>
      </c>
      <c r="L843">
        <v>164.8</v>
      </c>
      <c r="M843">
        <v>131.19999999999999</v>
      </c>
    </row>
    <row r="844" spans="1:13" x14ac:dyDescent="0.35">
      <c r="A844" s="12" t="s">
        <v>19</v>
      </c>
      <c r="B844" t="s">
        <v>67</v>
      </c>
      <c r="C844" s="12">
        <v>124.9</v>
      </c>
      <c r="E844">
        <v>172.5</v>
      </c>
      <c r="F844">
        <v>149</v>
      </c>
      <c r="G844">
        <v>174.3</v>
      </c>
      <c r="H844">
        <v>168.6</v>
      </c>
      <c r="I844">
        <v>129.80000000000001</v>
      </c>
      <c r="J844">
        <v>98</v>
      </c>
      <c r="K844">
        <v>154.1</v>
      </c>
      <c r="L844">
        <v>179.8</v>
      </c>
      <c r="M844">
        <v>154.1</v>
      </c>
    </row>
    <row r="845" spans="1:13" x14ac:dyDescent="0.35">
      <c r="A845" s="13" t="s">
        <v>21</v>
      </c>
      <c r="B845" t="s">
        <v>67</v>
      </c>
      <c r="C845" s="13">
        <v>149.5</v>
      </c>
      <c r="E845">
        <v>143.69999999999999</v>
      </c>
      <c r="F845">
        <v>190.6</v>
      </c>
      <c r="G845">
        <v>120.7</v>
      </c>
      <c r="H845">
        <v>197.7</v>
      </c>
      <c r="I845">
        <v>190.9</v>
      </c>
      <c r="J845">
        <v>108.9</v>
      </c>
      <c r="K845">
        <v>157.1</v>
      </c>
      <c r="L845">
        <v>142.30000000000001</v>
      </c>
      <c r="M845">
        <v>167.9</v>
      </c>
    </row>
    <row r="846" spans="1:13" x14ac:dyDescent="0.35">
      <c r="A846" s="12" t="s">
        <v>26</v>
      </c>
      <c r="B846" t="s">
        <v>67</v>
      </c>
      <c r="C846" s="12">
        <v>148.80000000000001</v>
      </c>
      <c r="E846">
        <v>157.9</v>
      </c>
      <c r="F846">
        <v>167.7</v>
      </c>
      <c r="G846">
        <v>141</v>
      </c>
      <c r="H846">
        <v>144.30000000000001</v>
      </c>
      <c r="I846">
        <v>166.4</v>
      </c>
      <c r="J846">
        <v>150.4</v>
      </c>
      <c r="K846">
        <v>170.7</v>
      </c>
      <c r="L846">
        <v>220.9</v>
      </c>
      <c r="M846">
        <v>109.9</v>
      </c>
    </row>
    <row r="847" spans="1:13" x14ac:dyDescent="0.35">
      <c r="A847" s="13" t="s">
        <v>27</v>
      </c>
      <c r="B847" t="s">
        <v>67</v>
      </c>
      <c r="C847" s="13">
        <v>159.69999999999999</v>
      </c>
      <c r="E847">
        <v>128.19999999999999</v>
      </c>
      <c r="F847">
        <v>152.9</v>
      </c>
      <c r="G847">
        <v>160.80000000000001</v>
      </c>
      <c r="H847">
        <v>139.9</v>
      </c>
      <c r="I847">
        <v>179.3</v>
      </c>
      <c r="J847">
        <v>127.7</v>
      </c>
      <c r="K847">
        <v>163.9</v>
      </c>
      <c r="L847">
        <v>151.19999999999999</v>
      </c>
      <c r="M847">
        <v>177.6</v>
      </c>
    </row>
    <row r="848" spans="1:13" x14ac:dyDescent="0.35">
      <c r="A848" s="12" t="s">
        <v>29</v>
      </c>
      <c r="B848" t="s">
        <v>67</v>
      </c>
      <c r="C848" s="12">
        <v>173.3</v>
      </c>
      <c r="E848">
        <v>112.3</v>
      </c>
      <c r="F848">
        <v>158.19999999999999</v>
      </c>
      <c r="G848">
        <v>116.6</v>
      </c>
      <c r="H848">
        <v>163.6</v>
      </c>
      <c r="I848">
        <v>121</v>
      </c>
      <c r="J848">
        <v>130</v>
      </c>
      <c r="K848">
        <v>142.5</v>
      </c>
      <c r="L848">
        <v>175.4</v>
      </c>
      <c r="M848">
        <v>141.6</v>
      </c>
    </row>
    <row r="849" spans="1:13" x14ac:dyDescent="0.35">
      <c r="A849" s="13" t="s">
        <v>25</v>
      </c>
      <c r="B849" t="s">
        <v>67</v>
      </c>
      <c r="C849" s="13">
        <v>139.30000000000001</v>
      </c>
      <c r="E849">
        <v>113.7</v>
      </c>
      <c r="F849">
        <v>174.3</v>
      </c>
      <c r="G849">
        <v>121.4</v>
      </c>
      <c r="H849">
        <v>162</v>
      </c>
      <c r="I849">
        <v>100</v>
      </c>
      <c r="J849">
        <v>98.3</v>
      </c>
      <c r="K849">
        <v>138.1</v>
      </c>
      <c r="L849">
        <v>151.6</v>
      </c>
      <c r="M849">
        <v>157.30000000000001</v>
      </c>
    </row>
    <row r="850" spans="1:13" x14ac:dyDescent="0.35">
      <c r="A850" s="12" t="s">
        <v>26</v>
      </c>
      <c r="B850" t="s">
        <v>67</v>
      </c>
      <c r="C850" s="12">
        <v>196.7</v>
      </c>
      <c r="E850">
        <v>117.5</v>
      </c>
      <c r="F850">
        <v>197.6</v>
      </c>
      <c r="G850">
        <v>139.5</v>
      </c>
      <c r="H850">
        <v>120.4</v>
      </c>
      <c r="I850">
        <v>129.30000000000001</v>
      </c>
      <c r="J850">
        <v>170.6</v>
      </c>
      <c r="K850">
        <v>206.5</v>
      </c>
      <c r="L850">
        <v>149.6</v>
      </c>
      <c r="M850">
        <v>142</v>
      </c>
    </row>
    <row r="851" spans="1:13" x14ac:dyDescent="0.35">
      <c r="A851" s="13" t="s">
        <v>17</v>
      </c>
      <c r="B851" t="s">
        <v>67</v>
      </c>
      <c r="C851" s="13">
        <v>172.7</v>
      </c>
      <c r="E851">
        <v>199.9</v>
      </c>
      <c r="F851">
        <v>147.4</v>
      </c>
      <c r="G851">
        <v>175</v>
      </c>
      <c r="H851">
        <v>215.5</v>
      </c>
      <c r="I851">
        <v>160.80000000000001</v>
      </c>
      <c r="J851">
        <v>156.4</v>
      </c>
      <c r="K851">
        <v>177.3</v>
      </c>
      <c r="L851">
        <v>150</v>
      </c>
      <c r="M851">
        <v>157.9</v>
      </c>
    </row>
    <row r="852" spans="1:13" x14ac:dyDescent="0.35">
      <c r="A852" s="12" t="s">
        <v>25</v>
      </c>
      <c r="B852" t="s">
        <v>67</v>
      </c>
      <c r="C852" s="12">
        <v>107.9</v>
      </c>
      <c r="E852">
        <v>155.30000000000001</v>
      </c>
      <c r="F852">
        <v>166.3</v>
      </c>
      <c r="G852">
        <v>179.3</v>
      </c>
      <c r="H852">
        <v>192.1</v>
      </c>
      <c r="I852">
        <v>150.9</v>
      </c>
      <c r="J852">
        <v>168.6</v>
      </c>
      <c r="K852">
        <v>159.1</v>
      </c>
      <c r="L852">
        <v>202.8</v>
      </c>
      <c r="M852">
        <v>168.5</v>
      </c>
    </row>
    <row r="853" spans="1:13" x14ac:dyDescent="0.35">
      <c r="A853" s="13" t="s">
        <v>19</v>
      </c>
      <c r="B853" t="s">
        <v>67</v>
      </c>
      <c r="C853" s="13">
        <v>166.4</v>
      </c>
      <c r="E853">
        <v>132.30000000000001</v>
      </c>
      <c r="F853">
        <v>148.5</v>
      </c>
      <c r="G853">
        <v>141.1</v>
      </c>
      <c r="H853">
        <v>141.80000000000001</v>
      </c>
      <c r="I853">
        <v>116</v>
      </c>
      <c r="J853">
        <v>152.19999999999999</v>
      </c>
      <c r="K853">
        <v>134.1</v>
      </c>
      <c r="L853">
        <v>170.3</v>
      </c>
      <c r="M853">
        <v>143.80000000000001</v>
      </c>
    </row>
    <row r="854" spans="1:13" x14ac:dyDescent="0.35">
      <c r="A854" s="12" t="s">
        <v>17</v>
      </c>
      <c r="B854" t="s">
        <v>67</v>
      </c>
      <c r="C854" s="12">
        <v>190.9</v>
      </c>
      <c r="E854">
        <v>158.9</v>
      </c>
      <c r="F854">
        <v>169.1</v>
      </c>
      <c r="G854">
        <v>163.4</v>
      </c>
      <c r="H854">
        <v>145.5</v>
      </c>
      <c r="I854">
        <v>189.1</v>
      </c>
      <c r="J854">
        <v>178.7</v>
      </c>
      <c r="K854">
        <v>178.2</v>
      </c>
      <c r="L854">
        <v>167</v>
      </c>
      <c r="M854">
        <v>145.30000000000001</v>
      </c>
    </row>
    <row r="855" spans="1:13" x14ac:dyDescent="0.35">
      <c r="A855" s="13" t="s">
        <v>25</v>
      </c>
      <c r="B855" t="s">
        <v>67</v>
      </c>
      <c r="C855" s="13">
        <v>134.9</v>
      </c>
      <c r="E855">
        <v>150.4</v>
      </c>
      <c r="F855">
        <v>177</v>
      </c>
      <c r="G855">
        <v>135.5</v>
      </c>
      <c r="H855">
        <v>179.7</v>
      </c>
      <c r="I855">
        <v>150.69999999999999</v>
      </c>
      <c r="J855">
        <v>123.2</v>
      </c>
      <c r="K855">
        <v>126.1</v>
      </c>
      <c r="L855">
        <v>164</v>
      </c>
      <c r="M855">
        <v>141.6</v>
      </c>
    </row>
    <row r="856" spans="1:13" x14ac:dyDescent="0.35">
      <c r="A856" s="12" t="s">
        <v>21</v>
      </c>
      <c r="B856" t="s">
        <v>67</v>
      </c>
      <c r="C856" s="12">
        <v>155</v>
      </c>
      <c r="E856">
        <v>137.4</v>
      </c>
      <c r="F856">
        <v>195.7</v>
      </c>
      <c r="G856">
        <v>174.3</v>
      </c>
      <c r="H856">
        <v>145</v>
      </c>
      <c r="I856">
        <v>193.6</v>
      </c>
      <c r="J856">
        <v>127.2</v>
      </c>
      <c r="K856">
        <v>167.6</v>
      </c>
      <c r="L856">
        <v>194</v>
      </c>
      <c r="M856">
        <v>178.8</v>
      </c>
    </row>
    <row r="857" spans="1:13" x14ac:dyDescent="0.35">
      <c r="A857" s="13" t="s">
        <v>27</v>
      </c>
      <c r="B857" t="s">
        <v>67</v>
      </c>
      <c r="C857" s="13">
        <v>179.2</v>
      </c>
      <c r="E857">
        <v>119.3</v>
      </c>
      <c r="F857">
        <v>157.30000000000001</v>
      </c>
      <c r="G857">
        <v>166.9</v>
      </c>
      <c r="H857">
        <v>194.9</v>
      </c>
      <c r="I857">
        <v>163.9</v>
      </c>
      <c r="J857">
        <v>165.4</v>
      </c>
      <c r="K857">
        <v>190.4</v>
      </c>
      <c r="L857">
        <v>109.1</v>
      </c>
      <c r="M857">
        <v>113.5</v>
      </c>
    </row>
    <row r="858" spans="1:13" x14ac:dyDescent="0.35">
      <c r="A858" s="12" t="s">
        <v>28</v>
      </c>
      <c r="B858" t="s">
        <v>67</v>
      </c>
      <c r="C858" s="12">
        <v>124.8</v>
      </c>
      <c r="E858">
        <v>155.30000000000001</v>
      </c>
      <c r="F858">
        <v>168.1</v>
      </c>
      <c r="G858">
        <v>186.1</v>
      </c>
      <c r="H858">
        <v>195.6</v>
      </c>
      <c r="I858">
        <v>187</v>
      </c>
      <c r="J858">
        <v>121.7</v>
      </c>
      <c r="K858">
        <v>172.9</v>
      </c>
      <c r="L858">
        <v>173.1</v>
      </c>
      <c r="M858">
        <v>99.1</v>
      </c>
    </row>
    <row r="859" spans="1:13" x14ac:dyDescent="0.35">
      <c r="A859" s="13" t="s">
        <v>27</v>
      </c>
      <c r="B859" t="s">
        <v>67</v>
      </c>
      <c r="C859" s="13">
        <v>154.69999999999999</v>
      </c>
      <c r="E859">
        <v>140.6</v>
      </c>
      <c r="F859">
        <v>137.69999999999999</v>
      </c>
      <c r="G859">
        <v>225</v>
      </c>
      <c r="H859">
        <v>139.69999999999999</v>
      </c>
      <c r="I859">
        <v>200.9</v>
      </c>
      <c r="J859">
        <v>134.1</v>
      </c>
      <c r="K859">
        <v>185.6</v>
      </c>
      <c r="L859">
        <v>180.6</v>
      </c>
      <c r="M859">
        <v>134.9</v>
      </c>
    </row>
    <row r="860" spans="1:13" x14ac:dyDescent="0.35">
      <c r="A860" s="12" t="s">
        <v>27</v>
      </c>
      <c r="B860" t="s">
        <v>67</v>
      </c>
      <c r="C860" s="12">
        <v>159.5</v>
      </c>
      <c r="E860">
        <v>125.5</v>
      </c>
      <c r="F860">
        <v>170.8</v>
      </c>
      <c r="G860">
        <v>211</v>
      </c>
      <c r="H860">
        <v>145.80000000000001</v>
      </c>
      <c r="I860">
        <v>183.4</v>
      </c>
      <c r="J860">
        <v>130</v>
      </c>
      <c r="K860">
        <v>176.4</v>
      </c>
      <c r="L860">
        <v>215.7</v>
      </c>
      <c r="M860">
        <v>136.30000000000001</v>
      </c>
    </row>
    <row r="861" spans="1:13" x14ac:dyDescent="0.35">
      <c r="A861" s="13" t="s">
        <v>21</v>
      </c>
      <c r="B861" t="s">
        <v>67</v>
      </c>
      <c r="C861" s="13">
        <v>142.30000000000001</v>
      </c>
      <c r="E861">
        <v>165</v>
      </c>
      <c r="F861">
        <v>123.1</v>
      </c>
      <c r="G861">
        <v>182.3</v>
      </c>
      <c r="H861">
        <v>217</v>
      </c>
      <c r="I861">
        <v>178.9</v>
      </c>
      <c r="J861">
        <v>132</v>
      </c>
      <c r="K861">
        <v>175.7</v>
      </c>
      <c r="L861">
        <v>157.1</v>
      </c>
      <c r="M861">
        <v>167.2</v>
      </c>
    </row>
    <row r="862" spans="1:13" x14ac:dyDescent="0.35">
      <c r="A862" s="12" t="s">
        <v>15</v>
      </c>
      <c r="B862" t="s">
        <v>67</v>
      </c>
      <c r="C862" s="12">
        <v>152.6</v>
      </c>
      <c r="E862">
        <v>173</v>
      </c>
      <c r="F862">
        <v>161.19999999999999</v>
      </c>
      <c r="G862">
        <v>156.4</v>
      </c>
      <c r="H862">
        <v>155.69999999999999</v>
      </c>
      <c r="I862">
        <v>181</v>
      </c>
      <c r="J862">
        <v>154.80000000000001</v>
      </c>
      <c r="K862">
        <v>147.4</v>
      </c>
      <c r="L862">
        <v>140.19999999999999</v>
      </c>
      <c r="M862">
        <v>145.69999999999999</v>
      </c>
    </row>
    <row r="863" spans="1:13" x14ac:dyDescent="0.35">
      <c r="A863" s="13" t="s">
        <v>25</v>
      </c>
      <c r="B863" t="s">
        <v>67</v>
      </c>
      <c r="C863" s="13">
        <v>159.80000000000001</v>
      </c>
      <c r="E863">
        <v>158</v>
      </c>
      <c r="F863">
        <v>156.69999999999999</v>
      </c>
      <c r="G863">
        <v>156.69999999999999</v>
      </c>
      <c r="H863">
        <v>206.7</v>
      </c>
      <c r="I863">
        <v>147.19999999999999</v>
      </c>
      <c r="J863">
        <v>118.2</v>
      </c>
      <c r="K863">
        <v>152.69999999999999</v>
      </c>
      <c r="L863">
        <v>170.5</v>
      </c>
      <c r="M863">
        <v>169.3</v>
      </c>
    </row>
    <row r="864" spans="1:13" x14ac:dyDescent="0.35">
      <c r="A864" s="12" t="s">
        <v>28</v>
      </c>
      <c r="B864" t="s">
        <v>67</v>
      </c>
      <c r="C864" s="12">
        <v>154.6</v>
      </c>
      <c r="E864">
        <v>146.1</v>
      </c>
      <c r="F864">
        <v>159.19999999999999</v>
      </c>
      <c r="G864">
        <v>144.30000000000001</v>
      </c>
      <c r="H864">
        <v>199.9</v>
      </c>
      <c r="I864">
        <v>106</v>
      </c>
      <c r="J864">
        <v>154.19999999999999</v>
      </c>
      <c r="K864">
        <v>131.80000000000001</v>
      </c>
      <c r="L864">
        <v>148.5</v>
      </c>
      <c r="M864">
        <v>172.9</v>
      </c>
    </row>
    <row r="865" spans="1:13" x14ac:dyDescent="0.35">
      <c r="A865" s="13" t="s">
        <v>24</v>
      </c>
      <c r="B865" t="s">
        <v>67</v>
      </c>
      <c r="C865" s="13">
        <v>199.3</v>
      </c>
      <c r="E865">
        <v>169.3</v>
      </c>
      <c r="F865">
        <v>134.5</v>
      </c>
      <c r="G865">
        <v>142.4</v>
      </c>
      <c r="H865">
        <v>141</v>
      </c>
      <c r="I865">
        <v>99.9</v>
      </c>
      <c r="J865">
        <v>158.9</v>
      </c>
      <c r="K865">
        <v>186.4</v>
      </c>
      <c r="L865">
        <v>146.80000000000001</v>
      </c>
      <c r="M865">
        <v>180.7</v>
      </c>
    </row>
    <row r="866" spans="1:13" x14ac:dyDescent="0.35">
      <c r="A866" s="12" t="s">
        <v>21</v>
      </c>
      <c r="B866" t="s">
        <v>67</v>
      </c>
      <c r="C866" s="12">
        <v>160.4</v>
      </c>
      <c r="E866">
        <v>178.1</v>
      </c>
      <c r="F866">
        <v>187.9</v>
      </c>
      <c r="G866">
        <v>150.4</v>
      </c>
      <c r="H866">
        <v>204.3</v>
      </c>
      <c r="I866">
        <v>139.80000000000001</v>
      </c>
      <c r="J866">
        <v>122.8</v>
      </c>
      <c r="K866">
        <v>177.8</v>
      </c>
      <c r="L866">
        <v>166.3</v>
      </c>
      <c r="M866">
        <v>181.1</v>
      </c>
    </row>
    <row r="867" spans="1:13" x14ac:dyDescent="0.35">
      <c r="A867" s="13" t="s">
        <v>15</v>
      </c>
      <c r="B867" t="s">
        <v>67</v>
      </c>
      <c r="C867" s="13">
        <v>178.1</v>
      </c>
      <c r="E867">
        <v>140.30000000000001</v>
      </c>
      <c r="F867">
        <v>192.9</v>
      </c>
      <c r="G867">
        <v>123.1</v>
      </c>
      <c r="H867">
        <v>155.5</v>
      </c>
      <c r="I867">
        <v>184.5</v>
      </c>
      <c r="J867">
        <v>133.19999999999999</v>
      </c>
      <c r="K867">
        <v>177.9</v>
      </c>
      <c r="L867">
        <v>172.8</v>
      </c>
      <c r="M867">
        <v>177.7</v>
      </c>
    </row>
    <row r="868" spans="1:13" x14ac:dyDescent="0.35">
      <c r="A868" s="12" t="s">
        <v>21</v>
      </c>
      <c r="B868" t="s">
        <v>67</v>
      </c>
      <c r="C868" s="12">
        <v>172</v>
      </c>
      <c r="E868">
        <v>126.2</v>
      </c>
      <c r="F868">
        <v>159.4</v>
      </c>
      <c r="G868">
        <v>152.1</v>
      </c>
      <c r="H868">
        <v>182.7</v>
      </c>
      <c r="I868">
        <v>135.5</v>
      </c>
      <c r="J868">
        <v>156.80000000000001</v>
      </c>
      <c r="K868">
        <v>200.2</v>
      </c>
      <c r="L868">
        <v>150.9</v>
      </c>
      <c r="M868">
        <v>144.5</v>
      </c>
    </row>
    <row r="869" spans="1:13" x14ac:dyDescent="0.35">
      <c r="A869" s="13" t="s">
        <v>15</v>
      </c>
      <c r="B869" t="s">
        <v>67</v>
      </c>
      <c r="C869" s="13">
        <v>152.5</v>
      </c>
      <c r="E869">
        <v>171.4</v>
      </c>
      <c r="F869">
        <v>192.8</v>
      </c>
      <c r="G869">
        <v>161.30000000000001</v>
      </c>
      <c r="H869">
        <v>175.8</v>
      </c>
      <c r="I869">
        <v>132.80000000000001</v>
      </c>
      <c r="J869">
        <v>132.9</v>
      </c>
      <c r="K869">
        <v>154.80000000000001</v>
      </c>
      <c r="L869">
        <v>159.80000000000001</v>
      </c>
      <c r="M869">
        <v>141.6</v>
      </c>
    </row>
    <row r="870" spans="1:13" x14ac:dyDescent="0.35">
      <c r="A870" s="12" t="s">
        <v>27</v>
      </c>
      <c r="B870" t="s">
        <v>67</v>
      </c>
      <c r="C870" s="12">
        <v>175.4</v>
      </c>
      <c r="E870">
        <v>137.1</v>
      </c>
      <c r="F870">
        <v>170.1</v>
      </c>
      <c r="G870">
        <v>138.9</v>
      </c>
      <c r="H870">
        <v>190.4</v>
      </c>
      <c r="I870">
        <v>159.9</v>
      </c>
      <c r="J870">
        <v>146.9</v>
      </c>
      <c r="K870">
        <v>154.4</v>
      </c>
      <c r="L870">
        <v>125.4</v>
      </c>
      <c r="M870">
        <v>160.5</v>
      </c>
    </row>
    <row r="871" spans="1:13" x14ac:dyDescent="0.35">
      <c r="A871" s="13" t="s">
        <v>29</v>
      </c>
      <c r="B871" t="s">
        <v>67</v>
      </c>
      <c r="C871" s="13">
        <v>180.2</v>
      </c>
      <c r="E871">
        <v>163</v>
      </c>
      <c r="F871">
        <v>163.9</v>
      </c>
      <c r="G871">
        <v>165.5</v>
      </c>
      <c r="H871">
        <v>147.30000000000001</v>
      </c>
      <c r="I871">
        <v>118.6</v>
      </c>
      <c r="J871">
        <v>136.5</v>
      </c>
      <c r="K871">
        <v>176.3</v>
      </c>
      <c r="L871">
        <v>138.1</v>
      </c>
      <c r="M871">
        <v>166.2</v>
      </c>
    </row>
    <row r="872" spans="1:13" x14ac:dyDescent="0.35">
      <c r="A872" s="12" t="s">
        <v>29</v>
      </c>
      <c r="B872" t="s">
        <v>67</v>
      </c>
      <c r="C872" s="12">
        <v>192</v>
      </c>
      <c r="E872">
        <v>138.69999999999999</v>
      </c>
      <c r="F872">
        <v>111.7</v>
      </c>
      <c r="G872">
        <v>158.6</v>
      </c>
      <c r="H872">
        <v>172.7</v>
      </c>
      <c r="I872">
        <v>148.80000000000001</v>
      </c>
      <c r="J872">
        <v>91.6</v>
      </c>
      <c r="K872">
        <v>132.19999999999999</v>
      </c>
      <c r="L872">
        <v>143.69999999999999</v>
      </c>
      <c r="M872">
        <v>122.4</v>
      </c>
    </row>
    <row r="873" spans="1:13" x14ac:dyDescent="0.35">
      <c r="A873" s="13" t="s">
        <v>17</v>
      </c>
      <c r="B873" t="s">
        <v>67</v>
      </c>
      <c r="C873" s="13">
        <v>166</v>
      </c>
      <c r="E873">
        <v>196.8</v>
      </c>
      <c r="F873">
        <v>146.19999999999999</v>
      </c>
      <c r="G873">
        <v>208.8</v>
      </c>
      <c r="H873">
        <v>139.69999999999999</v>
      </c>
      <c r="I873">
        <v>200.3</v>
      </c>
      <c r="J873">
        <v>139.30000000000001</v>
      </c>
      <c r="K873">
        <v>154.30000000000001</v>
      </c>
      <c r="L873">
        <v>150.19999999999999</v>
      </c>
      <c r="M873">
        <v>145.5</v>
      </c>
    </row>
    <row r="874" spans="1:13" x14ac:dyDescent="0.35">
      <c r="A874" s="12" t="s">
        <v>24</v>
      </c>
      <c r="B874" t="s">
        <v>67</v>
      </c>
      <c r="C874" s="12">
        <v>133.30000000000001</v>
      </c>
      <c r="E874">
        <v>146.1</v>
      </c>
      <c r="F874">
        <v>167.9</v>
      </c>
      <c r="G874">
        <v>132.1</v>
      </c>
      <c r="H874">
        <v>169.5</v>
      </c>
      <c r="I874">
        <v>235.2</v>
      </c>
      <c r="J874">
        <v>132.5</v>
      </c>
      <c r="K874">
        <v>165.6</v>
      </c>
      <c r="L874">
        <v>172.8</v>
      </c>
      <c r="M874">
        <v>126</v>
      </c>
    </row>
    <row r="875" spans="1:13" x14ac:dyDescent="0.35">
      <c r="A875" s="13" t="s">
        <v>28</v>
      </c>
      <c r="B875" t="s">
        <v>67</v>
      </c>
      <c r="C875" s="13">
        <v>206.9</v>
      </c>
      <c r="E875">
        <v>167.2</v>
      </c>
      <c r="F875">
        <v>151.6</v>
      </c>
      <c r="G875">
        <v>153.1</v>
      </c>
      <c r="H875">
        <v>168.1</v>
      </c>
      <c r="I875">
        <v>161.6</v>
      </c>
      <c r="J875">
        <v>169.5</v>
      </c>
      <c r="K875">
        <v>185.1</v>
      </c>
      <c r="L875">
        <v>158.19999999999999</v>
      </c>
      <c r="M875">
        <v>150</v>
      </c>
    </row>
    <row r="876" spans="1:13" x14ac:dyDescent="0.35">
      <c r="A876" s="12" t="s">
        <v>15</v>
      </c>
      <c r="B876" t="s">
        <v>67</v>
      </c>
      <c r="C876" s="12">
        <v>178</v>
      </c>
      <c r="E876">
        <v>141.80000000000001</v>
      </c>
      <c r="F876">
        <v>105.9</v>
      </c>
      <c r="G876">
        <v>163</v>
      </c>
      <c r="H876">
        <v>190</v>
      </c>
      <c r="I876">
        <v>122.4</v>
      </c>
      <c r="J876">
        <v>121.9</v>
      </c>
      <c r="K876">
        <v>145.4</v>
      </c>
      <c r="L876">
        <v>218.8</v>
      </c>
      <c r="M876">
        <v>134.6</v>
      </c>
    </row>
    <row r="877" spans="1:13" x14ac:dyDescent="0.35">
      <c r="A877" s="13" t="s">
        <v>25</v>
      </c>
      <c r="B877" t="s">
        <v>67</v>
      </c>
      <c r="C877" s="13">
        <v>133.5</v>
      </c>
      <c r="E877">
        <v>212</v>
      </c>
      <c r="F877">
        <v>165.8</v>
      </c>
      <c r="G877">
        <v>128.1</v>
      </c>
      <c r="H877">
        <v>199.6</v>
      </c>
      <c r="I877">
        <v>166.1</v>
      </c>
      <c r="J877">
        <v>136.80000000000001</v>
      </c>
      <c r="K877">
        <v>176.4</v>
      </c>
      <c r="L877">
        <v>170</v>
      </c>
      <c r="M877">
        <v>198.7</v>
      </c>
    </row>
    <row r="878" spans="1:13" x14ac:dyDescent="0.35">
      <c r="A878" s="12" t="s">
        <v>27</v>
      </c>
      <c r="B878" t="s">
        <v>67</v>
      </c>
      <c r="C878" s="12">
        <v>198.3</v>
      </c>
      <c r="E878">
        <v>112.9</v>
      </c>
      <c r="F878">
        <v>173.3</v>
      </c>
      <c r="G878">
        <v>114.8</v>
      </c>
      <c r="H878">
        <v>136.30000000000001</v>
      </c>
      <c r="I878">
        <v>155.1</v>
      </c>
      <c r="J878">
        <v>152.1</v>
      </c>
      <c r="K878">
        <v>151.5</v>
      </c>
      <c r="L878">
        <v>125.6</v>
      </c>
      <c r="M878">
        <v>143.5</v>
      </c>
    </row>
    <row r="879" spans="1:13" x14ac:dyDescent="0.35">
      <c r="A879" s="13" t="s">
        <v>19</v>
      </c>
      <c r="B879" t="s">
        <v>67</v>
      </c>
      <c r="C879" s="13">
        <v>162.69999999999999</v>
      </c>
      <c r="E879">
        <v>181.8</v>
      </c>
      <c r="F879">
        <v>169.2</v>
      </c>
      <c r="G879">
        <v>185.1</v>
      </c>
      <c r="H879">
        <v>137.69999999999999</v>
      </c>
      <c r="I879">
        <v>173.8</v>
      </c>
      <c r="J879">
        <v>160</v>
      </c>
      <c r="K879">
        <v>115.5</v>
      </c>
      <c r="L879">
        <v>178.9</v>
      </c>
      <c r="M879">
        <v>170.8</v>
      </c>
    </row>
    <row r="880" spans="1:13" x14ac:dyDescent="0.35">
      <c r="A880" s="12" t="s">
        <v>25</v>
      </c>
      <c r="B880" t="s">
        <v>67</v>
      </c>
      <c r="C880" s="12">
        <v>144.6</v>
      </c>
      <c r="E880">
        <v>150.1</v>
      </c>
      <c r="F880">
        <v>125.2</v>
      </c>
      <c r="G880">
        <v>153.19999999999999</v>
      </c>
      <c r="H880">
        <v>152</v>
      </c>
      <c r="I880">
        <v>147.69999999999999</v>
      </c>
      <c r="J880">
        <v>155.80000000000001</v>
      </c>
      <c r="K880">
        <v>141.80000000000001</v>
      </c>
      <c r="L880">
        <v>169.9</v>
      </c>
      <c r="M880">
        <v>146.9</v>
      </c>
    </row>
    <row r="881" spans="1:13" x14ac:dyDescent="0.35">
      <c r="A881" s="13" t="s">
        <v>25</v>
      </c>
      <c r="B881" t="s">
        <v>67</v>
      </c>
      <c r="C881" s="13">
        <v>222.1</v>
      </c>
      <c r="E881">
        <v>134</v>
      </c>
      <c r="F881">
        <v>161</v>
      </c>
      <c r="G881">
        <v>186.8</v>
      </c>
      <c r="H881">
        <v>194.7</v>
      </c>
      <c r="I881">
        <v>121.7</v>
      </c>
      <c r="J881">
        <v>157.9</v>
      </c>
      <c r="K881">
        <v>146.5</v>
      </c>
      <c r="L881">
        <v>179.3</v>
      </c>
      <c r="M881">
        <v>162.19999999999999</v>
      </c>
    </row>
    <row r="882" spans="1:13" x14ac:dyDescent="0.35">
      <c r="A882" s="12" t="s">
        <v>15</v>
      </c>
      <c r="B882" t="s">
        <v>67</v>
      </c>
      <c r="C882" s="12">
        <v>162.5</v>
      </c>
      <c r="E882">
        <v>152.5</v>
      </c>
      <c r="F882">
        <v>206.9</v>
      </c>
      <c r="G882">
        <v>178.2</v>
      </c>
      <c r="H882">
        <v>148.9</v>
      </c>
      <c r="I882">
        <v>207.5</v>
      </c>
      <c r="J882">
        <v>140.19999999999999</v>
      </c>
      <c r="K882">
        <v>206.6</v>
      </c>
      <c r="L882">
        <v>186.7</v>
      </c>
      <c r="M882">
        <v>137.5</v>
      </c>
    </row>
    <row r="883" spans="1:13" x14ac:dyDescent="0.35">
      <c r="A883" s="13" t="s">
        <v>28</v>
      </c>
      <c r="B883" t="s">
        <v>67</v>
      </c>
      <c r="C883" s="13">
        <v>126.2</v>
      </c>
      <c r="E883">
        <v>139.1</v>
      </c>
      <c r="F883">
        <v>212.1</v>
      </c>
      <c r="G883">
        <v>155.80000000000001</v>
      </c>
      <c r="H883">
        <v>173.1</v>
      </c>
      <c r="I883">
        <v>175</v>
      </c>
      <c r="J883">
        <v>170.7</v>
      </c>
      <c r="K883">
        <v>129.80000000000001</v>
      </c>
      <c r="L883">
        <v>131.80000000000001</v>
      </c>
      <c r="M883">
        <v>132.69999999999999</v>
      </c>
    </row>
    <row r="884" spans="1:13" x14ac:dyDescent="0.35">
      <c r="A884" s="12" t="s">
        <v>27</v>
      </c>
      <c r="B884" t="s">
        <v>67</v>
      </c>
      <c r="C884" s="12">
        <v>136.9</v>
      </c>
      <c r="E884">
        <v>144</v>
      </c>
      <c r="F884">
        <v>173.1</v>
      </c>
      <c r="G884">
        <v>199.7</v>
      </c>
      <c r="H884">
        <v>134.69999999999999</v>
      </c>
      <c r="I884">
        <v>214.9</v>
      </c>
      <c r="J884">
        <v>165.8</v>
      </c>
      <c r="K884">
        <v>183</v>
      </c>
      <c r="L884">
        <v>148.30000000000001</v>
      </c>
      <c r="M884">
        <v>143.9</v>
      </c>
    </row>
    <row r="885" spans="1:13" x14ac:dyDescent="0.35">
      <c r="A885" s="13" t="s">
        <v>27</v>
      </c>
      <c r="B885" t="s">
        <v>67</v>
      </c>
      <c r="C885" s="13">
        <v>131.80000000000001</v>
      </c>
      <c r="E885">
        <v>127</v>
      </c>
      <c r="F885">
        <v>146.6</v>
      </c>
      <c r="G885">
        <v>152.5</v>
      </c>
      <c r="H885">
        <v>135.69999999999999</v>
      </c>
      <c r="I885">
        <v>144.4</v>
      </c>
      <c r="J885">
        <v>179.9</v>
      </c>
      <c r="K885">
        <v>186.4</v>
      </c>
      <c r="L885">
        <v>185.8</v>
      </c>
      <c r="M885">
        <v>193</v>
      </c>
    </row>
    <row r="886" spans="1:13" x14ac:dyDescent="0.35">
      <c r="A886" s="12" t="s">
        <v>28</v>
      </c>
      <c r="B886" t="s">
        <v>67</v>
      </c>
      <c r="C886" s="12">
        <v>142.4</v>
      </c>
      <c r="E886">
        <v>152.69999999999999</v>
      </c>
      <c r="F886">
        <v>176.5</v>
      </c>
      <c r="G886">
        <v>178.9</v>
      </c>
      <c r="H886">
        <v>155.69999999999999</v>
      </c>
      <c r="I886">
        <v>147.80000000000001</v>
      </c>
      <c r="J886">
        <v>157</v>
      </c>
      <c r="K886">
        <v>137</v>
      </c>
      <c r="L886">
        <v>174.3</v>
      </c>
      <c r="M886">
        <v>136.6</v>
      </c>
    </row>
    <row r="887" spans="1:13" x14ac:dyDescent="0.35">
      <c r="A887" s="13" t="s">
        <v>29</v>
      </c>
      <c r="B887" t="s">
        <v>67</v>
      </c>
      <c r="C887" s="13">
        <v>152.69999999999999</v>
      </c>
      <c r="E887">
        <v>120.9</v>
      </c>
      <c r="F887">
        <v>166.8</v>
      </c>
      <c r="G887">
        <v>158.6</v>
      </c>
      <c r="H887">
        <v>172.5</v>
      </c>
      <c r="I887">
        <v>165.9</v>
      </c>
      <c r="J887">
        <v>126.1</v>
      </c>
      <c r="K887">
        <v>184.4</v>
      </c>
      <c r="L887">
        <v>136.6</v>
      </c>
      <c r="M887">
        <v>158.4</v>
      </c>
    </row>
    <row r="888" spans="1:13" x14ac:dyDescent="0.35">
      <c r="A888" s="12" t="s">
        <v>26</v>
      </c>
      <c r="B888" t="s">
        <v>67</v>
      </c>
      <c r="C888" s="12">
        <v>137.6</v>
      </c>
      <c r="E888">
        <v>109.1</v>
      </c>
      <c r="F888">
        <v>185.4</v>
      </c>
      <c r="G888">
        <v>139.1</v>
      </c>
      <c r="H888">
        <v>176.7</v>
      </c>
      <c r="I888">
        <v>141.5</v>
      </c>
      <c r="J888">
        <v>126.6</v>
      </c>
      <c r="K888">
        <v>148</v>
      </c>
      <c r="L888">
        <v>190</v>
      </c>
      <c r="M888">
        <v>173.1</v>
      </c>
    </row>
    <row r="889" spans="1:13" x14ac:dyDescent="0.35">
      <c r="A889" s="13" t="s">
        <v>17</v>
      </c>
      <c r="B889" t="s">
        <v>67</v>
      </c>
      <c r="C889" s="13">
        <v>143</v>
      </c>
      <c r="E889">
        <v>130.69999999999999</v>
      </c>
      <c r="F889">
        <v>142.5</v>
      </c>
      <c r="G889">
        <v>154.80000000000001</v>
      </c>
      <c r="H889">
        <v>139</v>
      </c>
      <c r="I889">
        <v>191.5</v>
      </c>
      <c r="J889">
        <v>142.5</v>
      </c>
      <c r="K889">
        <v>182.9</v>
      </c>
      <c r="L889">
        <v>159.1</v>
      </c>
      <c r="M889">
        <v>155.69999999999999</v>
      </c>
    </row>
    <row r="890" spans="1:13" x14ac:dyDescent="0.35">
      <c r="A890" s="12" t="s">
        <v>21</v>
      </c>
      <c r="B890" t="s">
        <v>67</v>
      </c>
      <c r="C890" s="12">
        <v>97.9</v>
      </c>
      <c r="E890">
        <v>124.9</v>
      </c>
      <c r="F890">
        <v>170.9</v>
      </c>
      <c r="G890">
        <v>179.4</v>
      </c>
      <c r="H890">
        <v>184.1</v>
      </c>
      <c r="I890">
        <v>134.9</v>
      </c>
      <c r="J890">
        <v>126.4</v>
      </c>
      <c r="K890">
        <v>144</v>
      </c>
      <c r="L890">
        <v>176.5</v>
      </c>
      <c r="M890">
        <v>146.80000000000001</v>
      </c>
    </row>
    <row r="891" spans="1:13" x14ac:dyDescent="0.35">
      <c r="A891" s="13" t="s">
        <v>17</v>
      </c>
      <c r="B891" t="s">
        <v>67</v>
      </c>
      <c r="C891" s="13">
        <v>166.1</v>
      </c>
      <c r="E891">
        <v>154.6</v>
      </c>
      <c r="F891">
        <v>153.80000000000001</v>
      </c>
      <c r="G891">
        <v>161.9</v>
      </c>
      <c r="H891">
        <v>121.1</v>
      </c>
      <c r="I891">
        <v>163.1</v>
      </c>
      <c r="J891">
        <v>148.5</v>
      </c>
      <c r="K891">
        <v>179</v>
      </c>
      <c r="L891">
        <v>150.30000000000001</v>
      </c>
      <c r="M891">
        <v>169.4</v>
      </c>
    </row>
    <row r="892" spans="1:13" x14ac:dyDescent="0.35">
      <c r="A892" s="12" t="s">
        <v>29</v>
      </c>
      <c r="B892" t="s">
        <v>67</v>
      </c>
      <c r="C892" s="12">
        <v>162.69999999999999</v>
      </c>
      <c r="E892">
        <v>151.5</v>
      </c>
      <c r="F892">
        <v>195</v>
      </c>
      <c r="G892">
        <v>185</v>
      </c>
      <c r="H892">
        <v>197</v>
      </c>
      <c r="I892">
        <v>179.5</v>
      </c>
      <c r="J892">
        <v>126.3</v>
      </c>
      <c r="K892">
        <v>121.5</v>
      </c>
      <c r="L892">
        <v>167.2</v>
      </c>
      <c r="M892">
        <v>134.19999999999999</v>
      </c>
    </row>
    <row r="893" spans="1:13" x14ac:dyDescent="0.35">
      <c r="A893" s="13" t="s">
        <v>15</v>
      </c>
      <c r="B893" t="s">
        <v>67</v>
      </c>
      <c r="C893" s="13">
        <v>197.8</v>
      </c>
      <c r="E893">
        <v>127.4</v>
      </c>
      <c r="F893">
        <v>156.4</v>
      </c>
      <c r="G893">
        <v>129.6</v>
      </c>
      <c r="H893">
        <v>160.69999999999999</v>
      </c>
      <c r="I893">
        <v>99.8</v>
      </c>
      <c r="J893">
        <v>156.4</v>
      </c>
      <c r="K893">
        <v>135.69999999999999</v>
      </c>
      <c r="L893">
        <v>184.1</v>
      </c>
      <c r="M893">
        <v>154</v>
      </c>
    </row>
    <row r="894" spans="1:13" x14ac:dyDescent="0.35">
      <c r="A894" s="12" t="s">
        <v>15</v>
      </c>
      <c r="B894" t="s">
        <v>67</v>
      </c>
      <c r="C894" s="12">
        <v>167.8</v>
      </c>
      <c r="E894">
        <v>149.80000000000001</v>
      </c>
      <c r="F894">
        <v>213.4</v>
      </c>
      <c r="G894">
        <v>159</v>
      </c>
      <c r="H894">
        <v>156.5</v>
      </c>
      <c r="I894">
        <v>147.69999999999999</v>
      </c>
      <c r="J894">
        <v>135.30000000000001</v>
      </c>
      <c r="K894">
        <v>162.19999999999999</v>
      </c>
      <c r="L894">
        <v>173.3</v>
      </c>
      <c r="M894">
        <v>164.2</v>
      </c>
    </row>
    <row r="895" spans="1:13" x14ac:dyDescent="0.35">
      <c r="A895" s="13" t="s">
        <v>24</v>
      </c>
      <c r="B895" t="s">
        <v>67</v>
      </c>
      <c r="C895" s="13">
        <v>143.69999999999999</v>
      </c>
      <c r="E895">
        <v>150.69999999999999</v>
      </c>
      <c r="F895">
        <v>163.1</v>
      </c>
      <c r="G895">
        <v>144.69999999999999</v>
      </c>
      <c r="H895">
        <v>170.4</v>
      </c>
      <c r="I895">
        <v>136.1</v>
      </c>
      <c r="J895">
        <v>139.9</v>
      </c>
      <c r="K895">
        <v>167.6</v>
      </c>
      <c r="L895">
        <v>182.3</v>
      </c>
      <c r="M895">
        <v>192.4</v>
      </c>
    </row>
    <row r="896" spans="1:13" x14ac:dyDescent="0.35">
      <c r="A896" s="12" t="s">
        <v>17</v>
      </c>
      <c r="B896" t="s">
        <v>67</v>
      </c>
      <c r="C896" s="12">
        <v>132.19999999999999</v>
      </c>
      <c r="E896">
        <v>150.4</v>
      </c>
      <c r="F896">
        <v>162.5</v>
      </c>
      <c r="G896">
        <v>204.3</v>
      </c>
      <c r="H896">
        <v>191.5</v>
      </c>
      <c r="I896">
        <v>157.6</v>
      </c>
      <c r="J896">
        <v>133.30000000000001</v>
      </c>
      <c r="K896">
        <v>183</v>
      </c>
      <c r="L896">
        <v>124.8</v>
      </c>
      <c r="M896">
        <v>157</v>
      </c>
    </row>
    <row r="897" spans="1:13" x14ac:dyDescent="0.35">
      <c r="A897" s="13" t="s">
        <v>17</v>
      </c>
      <c r="B897" t="s">
        <v>67</v>
      </c>
      <c r="C897" s="13">
        <v>141</v>
      </c>
      <c r="E897">
        <v>189</v>
      </c>
      <c r="F897">
        <v>194.5</v>
      </c>
      <c r="G897">
        <v>167</v>
      </c>
      <c r="H897">
        <v>144.69999999999999</v>
      </c>
      <c r="I897">
        <v>114</v>
      </c>
      <c r="J897">
        <v>131.80000000000001</v>
      </c>
      <c r="K897">
        <v>165.8</v>
      </c>
      <c r="L897">
        <v>121.1</v>
      </c>
      <c r="M897">
        <v>124.7</v>
      </c>
    </row>
    <row r="898" spans="1:13" x14ac:dyDescent="0.35">
      <c r="A898" s="12" t="s">
        <v>21</v>
      </c>
      <c r="B898" t="s">
        <v>67</v>
      </c>
      <c r="C898" s="12">
        <v>163.5</v>
      </c>
      <c r="E898">
        <v>147.69999999999999</v>
      </c>
      <c r="F898">
        <v>155.6</v>
      </c>
      <c r="G898">
        <v>166.6</v>
      </c>
      <c r="H898">
        <v>161.30000000000001</v>
      </c>
      <c r="I898">
        <v>140.5</v>
      </c>
      <c r="J898">
        <v>130.4</v>
      </c>
      <c r="K898">
        <v>132.5</v>
      </c>
      <c r="L898">
        <v>140.69999999999999</v>
      </c>
      <c r="M898">
        <v>141.19999999999999</v>
      </c>
    </row>
    <row r="899" spans="1:13" x14ac:dyDescent="0.35">
      <c r="A899" s="13" t="s">
        <v>15</v>
      </c>
      <c r="B899" t="s">
        <v>67</v>
      </c>
      <c r="C899" s="13">
        <v>138.69999999999999</v>
      </c>
      <c r="E899">
        <v>119.5</v>
      </c>
      <c r="F899">
        <v>186.3</v>
      </c>
      <c r="G899">
        <v>166.8</v>
      </c>
      <c r="H899">
        <v>137.80000000000001</v>
      </c>
      <c r="I899">
        <v>180</v>
      </c>
      <c r="J899">
        <v>152.1</v>
      </c>
      <c r="K899">
        <v>174.1</v>
      </c>
      <c r="L899">
        <v>173.2</v>
      </c>
      <c r="M899">
        <v>138.9</v>
      </c>
    </row>
    <row r="900" spans="1:13" x14ac:dyDescent="0.35">
      <c r="A900" s="12" t="s">
        <v>25</v>
      </c>
      <c r="B900" t="s">
        <v>67</v>
      </c>
      <c r="C900" s="12">
        <v>105</v>
      </c>
      <c r="E900">
        <v>181</v>
      </c>
      <c r="F900">
        <v>186.8</v>
      </c>
      <c r="G900">
        <v>164.9</v>
      </c>
      <c r="H900">
        <v>132.1</v>
      </c>
      <c r="I900">
        <v>178.4</v>
      </c>
      <c r="J900">
        <v>146</v>
      </c>
      <c r="K900">
        <v>158.9</v>
      </c>
      <c r="L900">
        <v>152.30000000000001</v>
      </c>
      <c r="M900">
        <v>156.80000000000001</v>
      </c>
    </row>
    <row r="901" spans="1:13" x14ac:dyDescent="0.35">
      <c r="A901" s="13" t="s">
        <v>17</v>
      </c>
      <c r="B901" t="s">
        <v>67</v>
      </c>
      <c r="C901" s="13">
        <v>170.8</v>
      </c>
      <c r="E901">
        <v>170.3</v>
      </c>
      <c r="F901">
        <v>172.2</v>
      </c>
      <c r="G901">
        <v>160.1</v>
      </c>
      <c r="H901">
        <v>180.7</v>
      </c>
      <c r="I901">
        <v>214.1</v>
      </c>
      <c r="J901">
        <v>137</v>
      </c>
      <c r="K901">
        <v>189.7</v>
      </c>
      <c r="L901">
        <v>145.4</v>
      </c>
      <c r="M901">
        <v>147</v>
      </c>
    </row>
    <row r="902" spans="1:13" x14ac:dyDescent="0.35">
      <c r="A902" s="12" t="s">
        <v>21</v>
      </c>
      <c r="B902" t="s">
        <v>67</v>
      </c>
      <c r="C902" s="12">
        <v>135.4</v>
      </c>
      <c r="E902">
        <v>127.7</v>
      </c>
      <c r="F902">
        <v>152.6</v>
      </c>
      <c r="G902">
        <v>159.5</v>
      </c>
      <c r="H902">
        <v>142.4</v>
      </c>
      <c r="I902">
        <v>134.9</v>
      </c>
      <c r="J902">
        <v>97.8</v>
      </c>
      <c r="K902">
        <v>142.80000000000001</v>
      </c>
      <c r="L902">
        <v>119.6</v>
      </c>
      <c r="M902">
        <v>135.5</v>
      </c>
    </row>
    <row r="903" spans="1:13" x14ac:dyDescent="0.35">
      <c r="A903" s="13" t="s">
        <v>28</v>
      </c>
      <c r="B903" t="s">
        <v>67</v>
      </c>
      <c r="C903" s="13">
        <v>162.9</v>
      </c>
      <c r="E903">
        <v>210.6</v>
      </c>
      <c r="F903">
        <v>180.9</v>
      </c>
      <c r="G903">
        <v>187.5</v>
      </c>
      <c r="H903">
        <v>206</v>
      </c>
      <c r="I903">
        <v>112.6</v>
      </c>
      <c r="J903">
        <v>131.4</v>
      </c>
      <c r="K903">
        <v>176</v>
      </c>
      <c r="L903">
        <v>176.1</v>
      </c>
      <c r="M903">
        <v>161.19999999999999</v>
      </c>
    </row>
    <row r="904" spans="1:13" x14ac:dyDescent="0.35">
      <c r="A904" s="12" t="s">
        <v>19</v>
      </c>
      <c r="B904" t="s">
        <v>67</v>
      </c>
      <c r="C904" s="12">
        <v>140.6</v>
      </c>
      <c r="E904">
        <v>122.2</v>
      </c>
      <c r="F904">
        <v>122.9</v>
      </c>
      <c r="G904">
        <v>164</v>
      </c>
      <c r="H904">
        <v>122.4</v>
      </c>
      <c r="I904">
        <v>160.4</v>
      </c>
      <c r="J904">
        <v>162.69999999999999</v>
      </c>
      <c r="K904">
        <v>129.19999999999999</v>
      </c>
      <c r="L904">
        <v>143.6</v>
      </c>
      <c r="M904">
        <v>182.4</v>
      </c>
    </row>
    <row r="905" spans="1:13" x14ac:dyDescent="0.35">
      <c r="A905" s="13" t="s">
        <v>28</v>
      </c>
      <c r="B905" t="s">
        <v>67</v>
      </c>
      <c r="C905" s="13">
        <v>136.6</v>
      </c>
      <c r="E905">
        <v>133.19999999999999</v>
      </c>
      <c r="F905">
        <v>169.7</v>
      </c>
      <c r="G905">
        <v>139.69999999999999</v>
      </c>
      <c r="H905">
        <v>156.5</v>
      </c>
      <c r="I905">
        <v>158.19999999999999</v>
      </c>
      <c r="J905">
        <v>167.6</v>
      </c>
      <c r="K905">
        <v>161.80000000000001</v>
      </c>
      <c r="L905">
        <v>205.7</v>
      </c>
      <c r="M905">
        <v>136.80000000000001</v>
      </c>
    </row>
    <row r="906" spans="1:13" x14ac:dyDescent="0.35">
      <c r="A906" s="12" t="s">
        <v>21</v>
      </c>
      <c r="B906" t="s">
        <v>67</v>
      </c>
      <c r="C906" s="12">
        <v>162.19999999999999</v>
      </c>
      <c r="E906">
        <v>198.5</v>
      </c>
      <c r="F906">
        <v>179.3</v>
      </c>
      <c r="G906">
        <v>192.5</v>
      </c>
      <c r="H906">
        <v>186.8</v>
      </c>
      <c r="I906">
        <v>205.1</v>
      </c>
      <c r="J906">
        <v>174.4</v>
      </c>
      <c r="K906">
        <v>184.6</v>
      </c>
      <c r="L906">
        <v>143.9</v>
      </c>
      <c r="M906">
        <v>170.7</v>
      </c>
    </row>
    <row r="907" spans="1:13" x14ac:dyDescent="0.35">
      <c r="A907" s="13" t="s">
        <v>25</v>
      </c>
      <c r="B907" t="s">
        <v>67</v>
      </c>
      <c r="C907" s="13">
        <v>139.69999999999999</v>
      </c>
      <c r="E907">
        <v>173.5</v>
      </c>
      <c r="F907">
        <v>145.6</v>
      </c>
      <c r="G907">
        <v>171</v>
      </c>
      <c r="H907">
        <v>169.6</v>
      </c>
      <c r="I907">
        <v>147.6</v>
      </c>
      <c r="J907">
        <v>149.1</v>
      </c>
      <c r="K907">
        <v>151.80000000000001</v>
      </c>
      <c r="L907">
        <v>142.19999999999999</v>
      </c>
      <c r="M907">
        <v>167.2</v>
      </c>
    </row>
    <row r="908" spans="1:13" x14ac:dyDescent="0.35">
      <c r="A908" s="12" t="s">
        <v>24</v>
      </c>
      <c r="B908" t="s">
        <v>67</v>
      </c>
      <c r="C908" s="12">
        <v>156.69999999999999</v>
      </c>
      <c r="E908">
        <v>120.2</v>
      </c>
      <c r="F908">
        <v>226.4</v>
      </c>
      <c r="G908">
        <v>168.3</v>
      </c>
      <c r="H908">
        <v>137.6</v>
      </c>
      <c r="I908">
        <v>186.2</v>
      </c>
      <c r="J908">
        <v>146.19999999999999</v>
      </c>
      <c r="K908">
        <v>178.9</v>
      </c>
      <c r="L908">
        <v>149.6</v>
      </c>
      <c r="M908">
        <v>159.19999999999999</v>
      </c>
    </row>
    <row r="909" spans="1:13" x14ac:dyDescent="0.35">
      <c r="A909" s="13" t="s">
        <v>15</v>
      </c>
      <c r="B909" t="s">
        <v>67</v>
      </c>
      <c r="C909" s="13">
        <v>183.7</v>
      </c>
      <c r="E909">
        <v>132.5</v>
      </c>
      <c r="F909">
        <v>173.9</v>
      </c>
      <c r="G909">
        <v>149.80000000000001</v>
      </c>
      <c r="H909">
        <v>158.1</v>
      </c>
      <c r="I909">
        <v>162.80000000000001</v>
      </c>
      <c r="J909">
        <v>164.4</v>
      </c>
      <c r="K909">
        <v>242.2</v>
      </c>
      <c r="L909">
        <v>135.19999999999999</v>
      </c>
      <c r="M909">
        <v>179.9</v>
      </c>
    </row>
    <row r="910" spans="1:13" x14ac:dyDescent="0.35">
      <c r="A910" s="12" t="s">
        <v>24</v>
      </c>
      <c r="B910" t="s">
        <v>67</v>
      </c>
      <c r="C910" s="12">
        <v>189.3</v>
      </c>
      <c r="E910">
        <v>167.9</v>
      </c>
      <c r="F910">
        <v>146.6</v>
      </c>
      <c r="G910">
        <v>120.8</v>
      </c>
      <c r="H910">
        <v>166</v>
      </c>
      <c r="I910">
        <v>81.7</v>
      </c>
      <c r="J910">
        <v>136</v>
      </c>
      <c r="K910">
        <v>140.69999999999999</v>
      </c>
      <c r="L910">
        <v>172.3</v>
      </c>
      <c r="M910">
        <v>134.6</v>
      </c>
    </row>
    <row r="911" spans="1:13" x14ac:dyDescent="0.35">
      <c r="A911" s="13" t="s">
        <v>24</v>
      </c>
      <c r="B911" t="s">
        <v>67</v>
      </c>
      <c r="C911" s="13">
        <v>184.6</v>
      </c>
      <c r="E911">
        <v>162.9</v>
      </c>
      <c r="F911">
        <v>159.9</v>
      </c>
      <c r="G911">
        <v>144.19999999999999</v>
      </c>
      <c r="H911">
        <v>175.7</v>
      </c>
      <c r="I911">
        <v>147.19999999999999</v>
      </c>
      <c r="J911">
        <v>143.19999999999999</v>
      </c>
      <c r="K911">
        <v>142.4</v>
      </c>
      <c r="L911">
        <v>188</v>
      </c>
      <c r="M911">
        <v>172.4</v>
      </c>
    </row>
    <row r="912" spans="1:13" x14ac:dyDescent="0.35">
      <c r="A912" s="12" t="s">
        <v>21</v>
      </c>
      <c r="B912" t="s">
        <v>67</v>
      </c>
      <c r="C912" s="12">
        <v>168.8</v>
      </c>
      <c r="E912">
        <v>144.6</v>
      </c>
      <c r="F912">
        <v>150.9</v>
      </c>
      <c r="G912">
        <v>180.2</v>
      </c>
      <c r="H912">
        <v>155.19999999999999</v>
      </c>
      <c r="I912">
        <v>156.69999999999999</v>
      </c>
      <c r="J912">
        <v>159.4</v>
      </c>
      <c r="K912">
        <v>142.30000000000001</v>
      </c>
      <c r="L912">
        <v>178.6</v>
      </c>
      <c r="M912">
        <v>173.7</v>
      </c>
    </row>
    <row r="913" spans="1:13" x14ac:dyDescent="0.35">
      <c r="A913" s="13" t="s">
        <v>15</v>
      </c>
      <c r="B913" t="s">
        <v>67</v>
      </c>
      <c r="C913" s="13">
        <v>122.5</v>
      </c>
      <c r="E913">
        <v>117.7</v>
      </c>
      <c r="F913">
        <v>171.7</v>
      </c>
      <c r="G913">
        <v>153.6</v>
      </c>
      <c r="H913">
        <v>140.69999999999999</v>
      </c>
      <c r="I913">
        <v>169</v>
      </c>
      <c r="J913">
        <v>136.4</v>
      </c>
      <c r="K913">
        <v>172.9</v>
      </c>
      <c r="L913">
        <v>165.6</v>
      </c>
      <c r="M913">
        <v>186.8</v>
      </c>
    </row>
    <row r="914" spans="1:13" x14ac:dyDescent="0.35">
      <c r="A914" s="12" t="s">
        <v>27</v>
      </c>
      <c r="B914" t="s">
        <v>67</v>
      </c>
      <c r="C914" s="12">
        <v>171.1</v>
      </c>
      <c r="E914">
        <v>144.4</v>
      </c>
      <c r="F914">
        <v>144.5</v>
      </c>
      <c r="G914">
        <v>183.3</v>
      </c>
      <c r="H914">
        <v>170.9</v>
      </c>
      <c r="I914">
        <v>173.4</v>
      </c>
      <c r="J914">
        <v>152.9</v>
      </c>
      <c r="K914">
        <v>146.1</v>
      </c>
      <c r="L914">
        <v>190.7</v>
      </c>
      <c r="M914">
        <v>109.9</v>
      </c>
    </row>
    <row r="915" spans="1:13" x14ac:dyDescent="0.35">
      <c r="A915" s="13" t="s">
        <v>19</v>
      </c>
      <c r="B915" t="s">
        <v>67</v>
      </c>
      <c r="C915" s="13">
        <v>145.19999999999999</v>
      </c>
      <c r="E915">
        <v>190.1</v>
      </c>
      <c r="F915">
        <v>167.9</v>
      </c>
      <c r="G915">
        <v>173.9</v>
      </c>
      <c r="H915">
        <v>142.9</v>
      </c>
      <c r="I915">
        <v>137.80000000000001</v>
      </c>
      <c r="J915">
        <v>119.2</v>
      </c>
      <c r="K915">
        <v>186</v>
      </c>
      <c r="L915">
        <v>161.6</v>
      </c>
      <c r="M915">
        <v>145.19999999999999</v>
      </c>
    </row>
    <row r="916" spans="1:13" x14ac:dyDescent="0.35">
      <c r="A916" s="12" t="s">
        <v>17</v>
      </c>
      <c r="B916" t="s">
        <v>67</v>
      </c>
      <c r="C916" s="12">
        <v>117.6</v>
      </c>
      <c r="E916">
        <v>163.1</v>
      </c>
      <c r="F916">
        <v>135.4</v>
      </c>
      <c r="G916">
        <v>134.19999999999999</v>
      </c>
      <c r="H916">
        <v>198.3</v>
      </c>
      <c r="I916">
        <v>168.4</v>
      </c>
      <c r="J916">
        <v>152.19999999999999</v>
      </c>
      <c r="K916">
        <v>151.69999999999999</v>
      </c>
      <c r="L916">
        <v>171.4</v>
      </c>
      <c r="M916">
        <v>107.6</v>
      </c>
    </row>
    <row r="917" spans="1:13" x14ac:dyDescent="0.35">
      <c r="A917" s="13" t="s">
        <v>24</v>
      </c>
      <c r="B917" t="s">
        <v>67</v>
      </c>
      <c r="C917" s="13">
        <v>181.7</v>
      </c>
      <c r="E917">
        <v>135.80000000000001</v>
      </c>
      <c r="F917">
        <v>155.5</v>
      </c>
      <c r="G917">
        <v>163.69999999999999</v>
      </c>
      <c r="H917">
        <v>230.3</v>
      </c>
      <c r="I917">
        <v>173.6</v>
      </c>
      <c r="J917">
        <v>156.5</v>
      </c>
      <c r="K917">
        <v>127.6</v>
      </c>
      <c r="L917">
        <v>187.9</v>
      </c>
      <c r="M917">
        <v>155.4</v>
      </c>
    </row>
    <row r="918" spans="1:13" x14ac:dyDescent="0.35">
      <c r="A918" s="12" t="s">
        <v>28</v>
      </c>
      <c r="B918" t="s">
        <v>67</v>
      </c>
      <c r="C918" s="12">
        <v>162.1</v>
      </c>
      <c r="E918">
        <v>147.5</v>
      </c>
      <c r="F918">
        <v>154.1</v>
      </c>
      <c r="G918">
        <v>165.3</v>
      </c>
      <c r="H918">
        <v>195.8</v>
      </c>
      <c r="I918">
        <v>166.5</v>
      </c>
      <c r="J918">
        <v>157.19999999999999</v>
      </c>
      <c r="K918">
        <v>149.9</v>
      </c>
      <c r="L918">
        <v>207.7</v>
      </c>
      <c r="M918">
        <v>145.80000000000001</v>
      </c>
    </row>
    <row r="919" spans="1:13" x14ac:dyDescent="0.35">
      <c r="A919" s="13" t="s">
        <v>27</v>
      </c>
      <c r="B919" t="s">
        <v>67</v>
      </c>
      <c r="C919" s="13">
        <v>147</v>
      </c>
      <c r="E919">
        <v>165.9</v>
      </c>
      <c r="F919">
        <v>170.9</v>
      </c>
      <c r="G919">
        <v>155.9</v>
      </c>
      <c r="H919">
        <v>158.9</v>
      </c>
      <c r="I919">
        <v>164</v>
      </c>
      <c r="J919">
        <v>130.1</v>
      </c>
      <c r="K919">
        <v>164.5</v>
      </c>
      <c r="L919">
        <v>164.1</v>
      </c>
      <c r="M919">
        <v>168.4</v>
      </c>
    </row>
    <row r="920" spans="1:13" x14ac:dyDescent="0.35">
      <c r="A920" s="12" t="s">
        <v>27</v>
      </c>
      <c r="B920" t="s">
        <v>67</v>
      </c>
      <c r="C920" s="12">
        <v>133.30000000000001</v>
      </c>
      <c r="E920">
        <v>158.5</v>
      </c>
      <c r="F920">
        <v>153.4</v>
      </c>
      <c r="G920">
        <v>138.4</v>
      </c>
      <c r="H920">
        <v>182.2</v>
      </c>
      <c r="I920">
        <v>143.80000000000001</v>
      </c>
      <c r="J920">
        <v>185.6</v>
      </c>
      <c r="K920">
        <v>175.1</v>
      </c>
      <c r="L920">
        <v>189.8</v>
      </c>
      <c r="M920">
        <v>161.5</v>
      </c>
    </row>
    <row r="921" spans="1:13" x14ac:dyDescent="0.35">
      <c r="A921" s="13" t="s">
        <v>25</v>
      </c>
      <c r="B921" t="s">
        <v>67</v>
      </c>
      <c r="C921" s="13">
        <v>147.6</v>
      </c>
      <c r="E921">
        <v>147</v>
      </c>
      <c r="F921">
        <v>150.69999999999999</v>
      </c>
      <c r="G921">
        <v>126.9</v>
      </c>
      <c r="H921">
        <v>145.9</v>
      </c>
      <c r="I921">
        <v>135.69999999999999</v>
      </c>
      <c r="J921">
        <v>131.4</v>
      </c>
      <c r="K921">
        <v>138.9</v>
      </c>
      <c r="L921">
        <v>171.5</v>
      </c>
      <c r="M921">
        <v>167.6</v>
      </c>
    </row>
    <row r="922" spans="1:13" x14ac:dyDescent="0.35">
      <c r="A922" s="12" t="s">
        <v>24</v>
      </c>
      <c r="B922" t="s">
        <v>67</v>
      </c>
      <c r="C922" s="12">
        <v>168.4</v>
      </c>
      <c r="E922">
        <v>142.9</v>
      </c>
      <c r="F922">
        <v>175.8</v>
      </c>
      <c r="G922">
        <v>153.30000000000001</v>
      </c>
      <c r="H922">
        <v>185</v>
      </c>
      <c r="I922">
        <v>128.80000000000001</v>
      </c>
      <c r="J922">
        <v>137.6</v>
      </c>
      <c r="K922">
        <v>164.6</v>
      </c>
      <c r="L922">
        <v>140.80000000000001</v>
      </c>
      <c r="M922">
        <v>164</v>
      </c>
    </row>
    <row r="923" spans="1:13" x14ac:dyDescent="0.35">
      <c r="A923" s="13" t="s">
        <v>24</v>
      </c>
      <c r="B923" t="s">
        <v>67</v>
      </c>
      <c r="C923" s="13">
        <v>156.19999999999999</v>
      </c>
      <c r="E923">
        <v>135.5</v>
      </c>
      <c r="F923">
        <v>203.2</v>
      </c>
      <c r="G923">
        <v>154.80000000000001</v>
      </c>
      <c r="H923">
        <v>146.19999999999999</v>
      </c>
      <c r="I923">
        <v>213</v>
      </c>
      <c r="J923">
        <v>174.9</v>
      </c>
      <c r="K923">
        <v>170.9</v>
      </c>
      <c r="L923">
        <v>192.6</v>
      </c>
      <c r="M923">
        <v>135.5</v>
      </c>
    </row>
    <row r="924" spans="1:13" x14ac:dyDescent="0.35">
      <c r="A924" s="12" t="s">
        <v>26</v>
      </c>
      <c r="B924" t="s">
        <v>67</v>
      </c>
      <c r="C924" s="12">
        <v>164.9</v>
      </c>
      <c r="E924">
        <v>116.1</v>
      </c>
      <c r="F924">
        <v>150.80000000000001</v>
      </c>
      <c r="G924">
        <v>182.6</v>
      </c>
      <c r="H924">
        <v>169.9</v>
      </c>
      <c r="I924">
        <v>157.69999999999999</v>
      </c>
      <c r="J924">
        <v>148.30000000000001</v>
      </c>
      <c r="K924">
        <v>148.80000000000001</v>
      </c>
      <c r="L924">
        <v>165.7</v>
      </c>
      <c r="M924">
        <v>156.19999999999999</v>
      </c>
    </row>
    <row r="925" spans="1:13" x14ac:dyDescent="0.35">
      <c r="A925" s="13" t="s">
        <v>21</v>
      </c>
      <c r="B925" t="s">
        <v>67</v>
      </c>
      <c r="C925" s="13">
        <v>157.4</v>
      </c>
      <c r="E925">
        <v>156.30000000000001</v>
      </c>
      <c r="F925">
        <v>156.4</v>
      </c>
      <c r="G925">
        <v>111.3</v>
      </c>
      <c r="H925">
        <v>188.2</v>
      </c>
      <c r="I925">
        <v>166.2</v>
      </c>
      <c r="J925">
        <v>142</v>
      </c>
      <c r="K925">
        <v>123.1</v>
      </c>
      <c r="L925">
        <v>138.69999999999999</v>
      </c>
      <c r="M925">
        <v>139</v>
      </c>
    </row>
    <row r="926" spans="1:13" x14ac:dyDescent="0.35">
      <c r="A926" s="12" t="s">
        <v>25</v>
      </c>
      <c r="B926" t="s">
        <v>67</v>
      </c>
      <c r="C926" s="12">
        <v>167.9</v>
      </c>
      <c r="E926">
        <v>157.6</v>
      </c>
      <c r="F926">
        <v>169.4</v>
      </c>
      <c r="G926">
        <v>162.30000000000001</v>
      </c>
      <c r="H926">
        <v>168.7</v>
      </c>
      <c r="I926">
        <v>113.1</v>
      </c>
      <c r="J926">
        <v>162.30000000000001</v>
      </c>
      <c r="K926">
        <v>173.1</v>
      </c>
      <c r="L926">
        <v>169.6</v>
      </c>
      <c r="M926">
        <v>176.3</v>
      </c>
    </row>
    <row r="927" spans="1:13" x14ac:dyDescent="0.35">
      <c r="A927" s="13" t="s">
        <v>27</v>
      </c>
      <c r="B927" t="s">
        <v>67</v>
      </c>
      <c r="C927" s="13">
        <v>201.5</v>
      </c>
      <c r="E927">
        <v>131.30000000000001</v>
      </c>
      <c r="F927">
        <v>126.8</v>
      </c>
      <c r="G927">
        <v>188.7</v>
      </c>
      <c r="H927">
        <v>148</v>
      </c>
      <c r="I927">
        <v>132.80000000000001</v>
      </c>
      <c r="J927">
        <v>110.1</v>
      </c>
      <c r="K927">
        <v>104</v>
      </c>
      <c r="L927">
        <v>158.19999999999999</v>
      </c>
      <c r="M927">
        <v>126.8</v>
      </c>
    </row>
    <row r="928" spans="1:13" x14ac:dyDescent="0.35">
      <c r="A928" s="12" t="s">
        <v>27</v>
      </c>
      <c r="B928" t="s">
        <v>67</v>
      </c>
      <c r="C928" s="12">
        <v>225.7</v>
      </c>
      <c r="E928">
        <v>144</v>
      </c>
      <c r="F928">
        <v>203.3</v>
      </c>
      <c r="G928">
        <v>171.2</v>
      </c>
      <c r="H928">
        <v>176.2</v>
      </c>
      <c r="I928">
        <v>170.1</v>
      </c>
      <c r="J928">
        <v>152.1</v>
      </c>
      <c r="K928">
        <v>135.9</v>
      </c>
      <c r="L928">
        <v>171.4</v>
      </c>
      <c r="M928">
        <v>170.5</v>
      </c>
    </row>
    <row r="929" spans="1:13" x14ac:dyDescent="0.35">
      <c r="A929" s="13" t="s">
        <v>26</v>
      </c>
      <c r="B929" t="s">
        <v>67</v>
      </c>
      <c r="C929" s="13">
        <v>146.6</v>
      </c>
      <c r="E929">
        <v>163.69999999999999</v>
      </c>
      <c r="F929">
        <v>154.5</v>
      </c>
      <c r="G929">
        <v>102.1</v>
      </c>
      <c r="H929">
        <v>184.2</v>
      </c>
      <c r="I929">
        <v>137.5</v>
      </c>
      <c r="J929">
        <v>135.80000000000001</v>
      </c>
      <c r="K929">
        <v>126.4</v>
      </c>
      <c r="L929">
        <v>168.3</v>
      </c>
      <c r="M929">
        <v>136.9</v>
      </c>
    </row>
    <row r="930" spans="1:13" x14ac:dyDescent="0.35">
      <c r="A930" s="12" t="s">
        <v>17</v>
      </c>
      <c r="B930" t="s">
        <v>67</v>
      </c>
      <c r="C930" s="12">
        <v>135.30000000000001</v>
      </c>
      <c r="E930">
        <v>155.30000000000001</v>
      </c>
      <c r="F930">
        <v>176.7</v>
      </c>
      <c r="G930">
        <v>123.2</v>
      </c>
      <c r="H930">
        <v>145.5</v>
      </c>
      <c r="I930">
        <v>183.1</v>
      </c>
      <c r="J930">
        <v>180.9</v>
      </c>
      <c r="K930">
        <v>173.7</v>
      </c>
      <c r="L930">
        <v>152.5</v>
      </c>
      <c r="M930">
        <v>133.5</v>
      </c>
    </row>
    <row r="931" spans="1:13" x14ac:dyDescent="0.35">
      <c r="A931" s="13" t="s">
        <v>29</v>
      </c>
      <c r="B931" t="s">
        <v>67</v>
      </c>
      <c r="C931" s="13">
        <v>162.69999999999999</v>
      </c>
      <c r="E931">
        <v>117.5</v>
      </c>
      <c r="F931">
        <v>159.6</v>
      </c>
      <c r="G931">
        <v>163.1</v>
      </c>
      <c r="H931">
        <v>153.9</v>
      </c>
      <c r="I931">
        <v>137.5</v>
      </c>
      <c r="J931">
        <v>126.8</v>
      </c>
      <c r="K931">
        <v>154.80000000000001</v>
      </c>
      <c r="L931">
        <v>153.6</v>
      </c>
      <c r="M931">
        <v>165.3</v>
      </c>
    </row>
    <row r="932" spans="1:13" x14ac:dyDescent="0.35">
      <c r="A932" s="12" t="s">
        <v>28</v>
      </c>
      <c r="B932" t="s">
        <v>67</v>
      </c>
      <c r="C932" s="12">
        <v>128.80000000000001</v>
      </c>
      <c r="E932">
        <v>133</v>
      </c>
      <c r="F932">
        <v>197.9</v>
      </c>
      <c r="G932">
        <v>182.8</v>
      </c>
      <c r="H932">
        <v>198.6</v>
      </c>
      <c r="I932">
        <v>115.9</v>
      </c>
      <c r="J932">
        <v>124.9</v>
      </c>
      <c r="K932">
        <v>150.1</v>
      </c>
      <c r="L932">
        <v>128.6</v>
      </c>
      <c r="M932">
        <v>154.1</v>
      </c>
    </row>
    <row r="933" spans="1:13" x14ac:dyDescent="0.35">
      <c r="A933" s="13" t="s">
        <v>29</v>
      </c>
      <c r="B933" t="s">
        <v>67</v>
      </c>
      <c r="C933" s="13">
        <v>206.2</v>
      </c>
      <c r="E933">
        <v>143.1</v>
      </c>
      <c r="F933">
        <v>165.1</v>
      </c>
      <c r="G933">
        <v>185.8</v>
      </c>
      <c r="H933">
        <v>191.9</v>
      </c>
      <c r="I933">
        <v>169</v>
      </c>
      <c r="J933">
        <v>153.19999999999999</v>
      </c>
      <c r="K933">
        <v>138.6</v>
      </c>
      <c r="L933">
        <v>157.80000000000001</v>
      </c>
      <c r="M933">
        <v>162.69999999999999</v>
      </c>
    </row>
    <row r="934" spans="1:13" x14ac:dyDescent="0.35">
      <c r="A934" s="12" t="s">
        <v>24</v>
      </c>
      <c r="B934" t="s">
        <v>67</v>
      </c>
      <c r="C934" s="12">
        <v>183.1</v>
      </c>
      <c r="E934">
        <v>121.3</v>
      </c>
      <c r="F934">
        <v>112.7</v>
      </c>
      <c r="G934">
        <v>157.4</v>
      </c>
      <c r="H934">
        <v>173.1</v>
      </c>
      <c r="I934">
        <v>160.80000000000001</v>
      </c>
      <c r="J934">
        <v>121</v>
      </c>
      <c r="K934">
        <v>184.9</v>
      </c>
      <c r="L934">
        <v>153.6</v>
      </c>
      <c r="M934">
        <v>122.7</v>
      </c>
    </row>
    <row r="935" spans="1:13" x14ac:dyDescent="0.35">
      <c r="A935" s="13" t="s">
        <v>15</v>
      </c>
      <c r="B935" t="s">
        <v>67</v>
      </c>
      <c r="C935" s="13">
        <v>125</v>
      </c>
      <c r="E935">
        <v>141.69999999999999</v>
      </c>
      <c r="F935">
        <v>151.4</v>
      </c>
      <c r="G935">
        <v>159</v>
      </c>
      <c r="H935">
        <v>181.3</v>
      </c>
      <c r="I935">
        <v>141.80000000000001</v>
      </c>
      <c r="J935">
        <v>140.30000000000001</v>
      </c>
      <c r="K935">
        <v>166.9</v>
      </c>
      <c r="L935">
        <v>157.6</v>
      </c>
      <c r="M935">
        <v>139.69999999999999</v>
      </c>
    </row>
    <row r="936" spans="1:13" x14ac:dyDescent="0.35">
      <c r="A936" s="12" t="s">
        <v>25</v>
      </c>
      <c r="B936" t="s">
        <v>67</v>
      </c>
      <c r="C936" s="12">
        <v>138</v>
      </c>
      <c r="E936">
        <v>131.1</v>
      </c>
      <c r="F936">
        <v>213.7</v>
      </c>
      <c r="G936">
        <v>123.6</v>
      </c>
      <c r="H936">
        <v>186</v>
      </c>
      <c r="I936">
        <v>115.5</v>
      </c>
      <c r="J936">
        <v>175.4</v>
      </c>
      <c r="K936">
        <v>149.30000000000001</v>
      </c>
      <c r="L936">
        <v>171.7</v>
      </c>
      <c r="M936">
        <v>199</v>
      </c>
    </row>
    <row r="937" spans="1:13" x14ac:dyDescent="0.35">
      <c r="A937" s="13" t="s">
        <v>24</v>
      </c>
      <c r="B937" t="s">
        <v>67</v>
      </c>
      <c r="C937" s="13">
        <v>140.69999999999999</v>
      </c>
      <c r="E937">
        <v>169.9</v>
      </c>
      <c r="F937">
        <v>197.9</v>
      </c>
      <c r="G937">
        <v>133.5</v>
      </c>
      <c r="H937">
        <v>131.69999999999999</v>
      </c>
      <c r="I937">
        <v>137.80000000000001</v>
      </c>
      <c r="J937">
        <v>141.69999999999999</v>
      </c>
      <c r="K937">
        <v>221.9</v>
      </c>
      <c r="L937">
        <v>154.6</v>
      </c>
      <c r="M937">
        <v>151.5</v>
      </c>
    </row>
    <row r="938" spans="1:13" x14ac:dyDescent="0.35">
      <c r="A938" s="12" t="s">
        <v>17</v>
      </c>
      <c r="B938" t="s">
        <v>67</v>
      </c>
      <c r="C938" s="12">
        <v>169.9</v>
      </c>
      <c r="E938">
        <v>128.5</v>
      </c>
      <c r="F938">
        <v>145.30000000000001</v>
      </c>
      <c r="G938">
        <v>129</v>
      </c>
      <c r="H938">
        <v>135.1</v>
      </c>
      <c r="I938">
        <v>156</v>
      </c>
      <c r="J938">
        <v>156.5</v>
      </c>
      <c r="K938">
        <v>111.8</v>
      </c>
      <c r="L938">
        <v>156.69999999999999</v>
      </c>
      <c r="M938">
        <v>143.30000000000001</v>
      </c>
    </row>
    <row r="939" spans="1:13" x14ac:dyDescent="0.35">
      <c r="A939" s="13" t="s">
        <v>29</v>
      </c>
      <c r="B939" t="s">
        <v>67</v>
      </c>
      <c r="C939" s="13">
        <v>159.69999999999999</v>
      </c>
      <c r="E939">
        <v>161.4</v>
      </c>
      <c r="F939">
        <v>160.9</v>
      </c>
      <c r="G939">
        <v>130.80000000000001</v>
      </c>
      <c r="H939">
        <v>116.6</v>
      </c>
      <c r="I939">
        <v>139.19999999999999</v>
      </c>
      <c r="J939">
        <v>155.80000000000001</v>
      </c>
      <c r="K939">
        <v>162.1</v>
      </c>
      <c r="L939">
        <v>136.6</v>
      </c>
      <c r="M939">
        <v>97.3</v>
      </c>
    </row>
    <row r="940" spans="1:13" x14ac:dyDescent="0.35">
      <c r="A940" s="12" t="s">
        <v>24</v>
      </c>
      <c r="B940" t="s">
        <v>67</v>
      </c>
      <c r="C940" s="12">
        <v>169.4</v>
      </c>
      <c r="E940">
        <v>186.5</v>
      </c>
      <c r="F940">
        <v>159.80000000000001</v>
      </c>
      <c r="G940">
        <v>158.69999999999999</v>
      </c>
      <c r="H940">
        <v>150.80000000000001</v>
      </c>
      <c r="I940">
        <v>144.6</v>
      </c>
      <c r="J940">
        <v>150.80000000000001</v>
      </c>
      <c r="K940">
        <v>165.4</v>
      </c>
      <c r="L940">
        <v>157.80000000000001</v>
      </c>
      <c r="M940">
        <v>177.5</v>
      </c>
    </row>
    <row r="941" spans="1:13" x14ac:dyDescent="0.35">
      <c r="A941" s="13" t="s">
        <v>28</v>
      </c>
      <c r="B941" t="s">
        <v>67</v>
      </c>
      <c r="C941" s="13">
        <v>142.80000000000001</v>
      </c>
      <c r="E941">
        <v>201.3</v>
      </c>
      <c r="F941">
        <v>162.5</v>
      </c>
      <c r="G941">
        <v>182.1</v>
      </c>
      <c r="H941">
        <v>180.7</v>
      </c>
      <c r="I941">
        <v>119.9</v>
      </c>
      <c r="J941">
        <v>137.1</v>
      </c>
      <c r="K941">
        <v>98.5</v>
      </c>
      <c r="L941">
        <v>174.6</v>
      </c>
      <c r="M941">
        <v>172.6</v>
      </c>
    </row>
    <row r="942" spans="1:13" x14ac:dyDescent="0.35">
      <c r="A942" s="12" t="s">
        <v>27</v>
      </c>
      <c r="B942" t="s">
        <v>67</v>
      </c>
      <c r="C942" s="12">
        <v>192.7</v>
      </c>
      <c r="E942">
        <v>164.3</v>
      </c>
      <c r="F942">
        <v>145.5</v>
      </c>
      <c r="G942">
        <v>158.19999999999999</v>
      </c>
      <c r="H942">
        <v>148</v>
      </c>
      <c r="I942">
        <v>153.5</v>
      </c>
      <c r="J942">
        <v>171.8</v>
      </c>
      <c r="K942">
        <v>137.69999999999999</v>
      </c>
      <c r="L942">
        <v>149.1</v>
      </c>
      <c r="M942">
        <v>169</v>
      </c>
    </row>
    <row r="943" spans="1:13" x14ac:dyDescent="0.35">
      <c r="A943" s="13" t="s">
        <v>21</v>
      </c>
      <c r="B943" t="s">
        <v>67</v>
      </c>
      <c r="C943" s="13">
        <v>182.9</v>
      </c>
      <c r="E943">
        <v>90.8</v>
      </c>
      <c r="F943">
        <v>209.7</v>
      </c>
      <c r="G943">
        <v>151.19999999999999</v>
      </c>
      <c r="H943">
        <v>121</v>
      </c>
      <c r="I943">
        <v>128.1</v>
      </c>
      <c r="J943">
        <v>127.2</v>
      </c>
      <c r="K943">
        <v>190.9</v>
      </c>
      <c r="L943">
        <v>153.5</v>
      </c>
      <c r="M943">
        <v>183</v>
      </c>
    </row>
    <row r="944" spans="1:13" x14ac:dyDescent="0.35">
      <c r="A944" s="12" t="s">
        <v>19</v>
      </c>
      <c r="B944" t="s">
        <v>67</v>
      </c>
      <c r="C944" s="12">
        <v>132.19999999999999</v>
      </c>
      <c r="E944">
        <v>111.6</v>
      </c>
      <c r="F944">
        <v>157.80000000000001</v>
      </c>
      <c r="G944">
        <v>112.2</v>
      </c>
      <c r="H944">
        <v>214</v>
      </c>
      <c r="I944">
        <v>173</v>
      </c>
      <c r="J944">
        <v>139.9</v>
      </c>
      <c r="K944">
        <v>158.6</v>
      </c>
      <c r="L944">
        <v>150.30000000000001</v>
      </c>
      <c r="M944">
        <v>116.1</v>
      </c>
    </row>
    <row r="945" spans="1:13" x14ac:dyDescent="0.35">
      <c r="A945" s="13" t="s">
        <v>24</v>
      </c>
      <c r="B945" t="s">
        <v>67</v>
      </c>
      <c r="C945" s="13">
        <v>153.1</v>
      </c>
      <c r="E945">
        <v>168.2</v>
      </c>
      <c r="F945">
        <v>164.4</v>
      </c>
      <c r="G945">
        <v>145.80000000000001</v>
      </c>
      <c r="H945">
        <v>137.69999999999999</v>
      </c>
      <c r="I945">
        <v>163.19999999999999</v>
      </c>
      <c r="J945">
        <v>133.69999999999999</v>
      </c>
      <c r="K945">
        <v>189.5</v>
      </c>
      <c r="L945">
        <v>198.5</v>
      </c>
      <c r="M945">
        <v>168</v>
      </c>
    </row>
    <row r="946" spans="1:13" x14ac:dyDescent="0.35">
      <c r="A946" s="12" t="s">
        <v>17</v>
      </c>
      <c r="B946" t="s">
        <v>67</v>
      </c>
      <c r="C946" s="12">
        <v>163.9</v>
      </c>
      <c r="E946">
        <v>114</v>
      </c>
      <c r="F946">
        <v>170.9</v>
      </c>
      <c r="G946">
        <v>167.7</v>
      </c>
      <c r="H946">
        <v>164.5</v>
      </c>
      <c r="I946">
        <v>98.6</v>
      </c>
      <c r="J946">
        <v>151</v>
      </c>
      <c r="K946">
        <v>143</v>
      </c>
      <c r="L946">
        <v>180.6</v>
      </c>
      <c r="M946">
        <v>165</v>
      </c>
    </row>
    <row r="947" spans="1:13" x14ac:dyDescent="0.35">
      <c r="A947" s="13" t="s">
        <v>25</v>
      </c>
      <c r="B947" t="s">
        <v>67</v>
      </c>
      <c r="C947" s="13">
        <v>172.8</v>
      </c>
      <c r="E947">
        <v>162.19999999999999</v>
      </c>
      <c r="F947">
        <v>152.9</v>
      </c>
      <c r="G947">
        <v>157.30000000000001</v>
      </c>
      <c r="H947">
        <v>174.3</v>
      </c>
      <c r="I947">
        <v>159</v>
      </c>
      <c r="J947">
        <v>158.80000000000001</v>
      </c>
      <c r="K947">
        <v>149.9</v>
      </c>
      <c r="L947">
        <v>186.4</v>
      </c>
      <c r="M947">
        <v>168.6</v>
      </c>
    </row>
    <row r="948" spans="1:13" x14ac:dyDescent="0.35">
      <c r="A948" s="12" t="s">
        <v>15</v>
      </c>
      <c r="B948" t="s">
        <v>67</v>
      </c>
      <c r="C948" s="12">
        <v>183.5</v>
      </c>
      <c r="E948">
        <v>139.69999999999999</v>
      </c>
      <c r="F948">
        <v>142.19999999999999</v>
      </c>
      <c r="G948">
        <v>188.2</v>
      </c>
      <c r="H948">
        <v>207.9</v>
      </c>
      <c r="I948">
        <v>144.69999999999999</v>
      </c>
      <c r="J948">
        <v>154.5</v>
      </c>
      <c r="K948">
        <v>167.7</v>
      </c>
      <c r="L948">
        <v>159.30000000000001</v>
      </c>
      <c r="M948">
        <v>176.1</v>
      </c>
    </row>
    <row r="949" spans="1:13" x14ac:dyDescent="0.35">
      <c r="A949" s="13" t="s">
        <v>28</v>
      </c>
      <c r="B949" t="s">
        <v>67</v>
      </c>
      <c r="C949" s="13">
        <v>134.30000000000001</v>
      </c>
      <c r="E949">
        <v>167.2</v>
      </c>
      <c r="F949">
        <v>175.3</v>
      </c>
      <c r="G949">
        <v>171.3</v>
      </c>
      <c r="H949">
        <v>144</v>
      </c>
      <c r="I949">
        <v>156.30000000000001</v>
      </c>
      <c r="J949">
        <v>141.4</v>
      </c>
      <c r="K949">
        <v>114.2</v>
      </c>
      <c r="L949">
        <v>229.7</v>
      </c>
      <c r="M949">
        <v>182</v>
      </c>
    </row>
    <row r="950" spans="1:13" x14ac:dyDescent="0.35">
      <c r="A950" s="12" t="s">
        <v>26</v>
      </c>
      <c r="B950" t="s">
        <v>67</v>
      </c>
      <c r="C950" s="12">
        <v>164.5</v>
      </c>
      <c r="E950">
        <v>175.6</v>
      </c>
      <c r="F950">
        <v>131.4</v>
      </c>
      <c r="G950">
        <v>165.4</v>
      </c>
      <c r="H950">
        <v>167.9</v>
      </c>
      <c r="I950">
        <v>151</v>
      </c>
      <c r="J950">
        <v>177.7</v>
      </c>
      <c r="K950">
        <v>209.1</v>
      </c>
      <c r="L950">
        <v>192</v>
      </c>
      <c r="M950">
        <v>101.3</v>
      </c>
    </row>
    <row r="951" spans="1:13" x14ac:dyDescent="0.35">
      <c r="A951" s="13" t="s">
        <v>17</v>
      </c>
      <c r="B951" t="s">
        <v>67</v>
      </c>
      <c r="C951" s="13">
        <v>186</v>
      </c>
      <c r="E951">
        <v>90.5</v>
      </c>
      <c r="F951">
        <v>179.5</v>
      </c>
      <c r="G951">
        <v>194</v>
      </c>
      <c r="H951">
        <v>197.3</v>
      </c>
      <c r="I951">
        <v>169</v>
      </c>
      <c r="J951">
        <v>171.4</v>
      </c>
      <c r="K951">
        <v>178.3</v>
      </c>
      <c r="L951">
        <v>202.2</v>
      </c>
      <c r="M951">
        <v>161.80000000000001</v>
      </c>
    </row>
    <row r="952" spans="1:13" x14ac:dyDescent="0.35">
      <c r="A952" s="12" t="s">
        <v>29</v>
      </c>
      <c r="B952" t="s">
        <v>67</v>
      </c>
      <c r="C952" s="12">
        <v>140.1</v>
      </c>
      <c r="E952">
        <v>137.9</v>
      </c>
      <c r="F952">
        <v>147.1</v>
      </c>
      <c r="G952">
        <v>160.69999999999999</v>
      </c>
      <c r="H952">
        <v>157.9</v>
      </c>
      <c r="I952">
        <v>177.7</v>
      </c>
      <c r="J952">
        <v>124</v>
      </c>
      <c r="K952">
        <v>155.5</v>
      </c>
      <c r="L952">
        <v>136.80000000000001</v>
      </c>
      <c r="M952">
        <v>133.69999999999999</v>
      </c>
    </row>
    <row r="953" spans="1:13" x14ac:dyDescent="0.35">
      <c r="A953" s="13" t="s">
        <v>21</v>
      </c>
      <c r="B953" t="s">
        <v>67</v>
      </c>
      <c r="C953" s="13">
        <v>158.1</v>
      </c>
      <c r="E953">
        <v>153.1</v>
      </c>
      <c r="F953">
        <v>177.5</v>
      </c>
      <c r="G953">
        <v>139.9</v>
      </c>
      <c r="H953">
        <v>107.3</v>
      </c>
      <c r="I953">
        <v>145</v>
      </c>
      <c r="J953">
        <v>115.4</v>
      </c>
      <c r="K953">
        <v>141.19999999999999</v>
      </c>
      <c r="L953">
        <v>163.5</v>
      </c>
      <c r="M953">
        <v>147</v>
      </c>
    </row>
    <row r="954" spans="1:13" x14ac:dyDescent="0.35">
      <c r="A954" s="12" t="s">
        <v>29</v>
      </c>
      <c r="B954" t="s">
        <v>67</v>
      </c>
      <c r="C954" s="12">
        <v>150</v>
      </c>
      <c r="E954">
        <v>160.9</v>
      </c>
      <c r="F954">
        <v>125</v>
      </c>
      <c r="G954">
        <v>137.4</v>
      </c>
      <c r="H954">
        <v>167.6</v>
      </c>
      <c r="I954">
        <v>193.4</v>
      </c>
      <c r="J954">
        <v>95.2</v>
      </c>
      <c r="K954">
        <v>126.5</v>
      </c>
      <c r="L954">
        <v>175.1</v>
      </c>
      <c r="M954">
        <v>148</v>
      </c>
    </row>
    <row r="955" spans="1:13" x14ac:dyDescent="0.35">
      <c r="A955" s="13" t="s">
        <v>27</v>
      </c>
      <c r="B955" t="s">
        <v>67</v>
      </c>
      <c r="C955" s="13">
        <v>172.2</v>
      </c>
      <c r="E955">
        <v>133.9</v>
      </c>
      <c r="F955">
        <v>126.8</v>
      </c>
      <c r="G955">
        <v>158.6</v>
      </c>
      <c r="H955">
        <v>130.5</v>
      </c>
      <c r="I955">
        <v>175.6</v>
      </c>
      <c r="J955">
        <v>123.3</v>
      </c>
      <c r="K955">
        <v>153.4</v>
      </c>
      <c r="L955">
        <v>198.1</v>
      </c>
      <c r="M955">
        <v>155.69999999999999</v>
      </c>
    </row>
    <row r="956" spans="1:13" x14ac:dyDescent="0.35">
      <c r="A956" s="12" t="s">
        <v>21</v>
      </c>
      <c r="B956" t="s">
        <v>67</v>
      </c>
      <c r="C956" s="12">
        <v>144.30000000000001</v>
      </c>
      <c r="E956">
        <v>125</v>
      </c>
      <c r="F956">
        <v>185.1</v>
      </c>
      <c r="G956">
        <v>201.9</v>
      </c>
      <c r="H956">
        <v>143.4</v>
      </c>
      <c r="I956">
        <v>164</v>
      </c>
      <c r="J956">
        <v>127.4</v>
      </c>
      <c r="K956">
        <v>163.80000000000001</v>
      </c>
      <c r="L956">
        <v>169.3</v>
      </c>
      <c r="M956">
        <v>134.5</v>
      </c>
    </row>
    <row r="957" spans="1:13" x14ac:dyDescent="0.35">
      <c r="A957" s="13" t="s">
        <v>29</v>
      </c>
      <c r="B957" t="s">
        <v>67</v>
      </c>
      <c r="C957" s="13">
        <v>184.4</v>
      </c>
      <c r="E957">
        <v>160.5</v>
      </c>
      <c r="F957">
        <v>147.30000000000001</v>
      </c>
      <c r="G957">
        <v>153.69999999999999</v>
      </c>
      <c r="H957">
        <v>169.2</v>
      </c>
      <c r="I957">
        <v>178</v>
      </c>
      <c r="J957">
        <v>114.7</v>
      </c>
      <c r="K957">
        <v>152.80000000000001</v>
      </c>
      <c r="L957">
        <v>145.69999999999999</v>
      </c>
      <c r="M957">
        <v>167.9</v>
      </c>
    </row>
    <row r="958" spans="1:13" x14ac:dyDescent="0.35">
      <c r="A958" s="12" t="s">
        <v>25</v>
      </c>
      <c r="B958" t="s">
        <v>67</v>
      </c>
      <c r="C958" s="12">
        <v>129.69999999999999</v>
      </c>
      <c r="E958">
        <v>146.1</v>
      </c>
      <c r="F958">
        <v>131.69999999999999</v>
      </c>
      <c r="G958">
        <v>151.69999999999999</v>
      </c>
      <c r="H958">
        <v>184.7</v>
      </c>
      <c r="I958">
        <v>163.80000000000001</v>
      </c>
      <c r="J958">
        <v>125.2</v>
      </c>
      <c r="K958">
        <v>163.4</v>
      </c>
      <c r="L958">
        <v>160.5</v>
      </c>
      <c r="M958">
        <v>144.6</v>
      </c>
    </row>
    <row r="959" spans="1:13" x14ac:dyDescent="0.35">
      <c r="A959" s="13" t="s">
        <v>29</v>
      </c>
      <c r="B959" t="s">
        <v>67</v>
      </c>
      <c r="C959" s="13">
        <v>156.9</v>
      </c>
      <c r="E959">
        <v>168</v>
      </c>
      <c r="F959">
        <v>125.1</v>
      </c>
      <c r="G959">
        <v>191.8</v>
      </c>
      <c r="H959">
        <v>148.4</v>
      </c>
      <c r="I959">
        <v>164.3</v>
      </c>
      <c r="K959">
        <v>131.19999999999999</v>
      </c>
      <c r="L959">
        <v>152.4</v>
      </c>
      <c r="M959">
        <v>168.2</v>
      </c>
    </row>
    <row r="960" spans="1:13" x14ac:dyDescent="0.35">
      <c r="A960" s="12" t="s">
        <v>28</v>
      </c>
      <c r="B960" t="s">
        <v>67</v>
      </c>
      <c r="C960" s="12">
        <v>147.1</v>
      </c>
      <c r="E960">
        <v>193</v>
      </c>
      <c r="F960">
        <v>168.1</v>
      </c>
      <c r="G960">
        <v>146.19999999999999</v>
      </c>
      <c r="H960">
        <v>172.8</v>
      </c>
      <c r="I960">
        <v>155.9</v>
      </c>
      <c r="K960">
        <v>191.2</v>
      </c>
      <c r="L960">
        <v>181.5</v>
      </c>
      <c r="M960">
        <v>138.6</v>
      </c>
    </row>
    <row r="961" spans="1:13" x14ac:dyDescent="0.35">
      <c r="A961" s="13" t="s">
        <v>28</v>
      </c>
      <c r="B961" t="s">
        <v>67</v>
      </c>
      <c r="C961" s="13">
        <v>147.19999999999999</v>
      </c>
      <c r="E961">
        <v>147</v>
      </c>
      <c r="F961">
        <v>183.7</v>
      </c>
      <c r="G961">
        <v>131.1</v>
      </c>
      <c r="H961">
        <v>159.6</v>
      </c>
      <c r="I961">
        <v>165.4</v>
      </c>
      <c r="K961">
        <v>143.5</v>
      </c>
      <c r="L961">
        <v>189</v>
      </c>
      <c r="M961">
        <v>147.5</v>
      </c>
    </row>
    <row r="962" spans="1:13" x14ac:dyDescent="0.35">
      <c r="A962" s="12" t="s">
        <v>19</v>
      </c>
      <c r="B962" t="s">
        <v>67</v>
      </c>
      <c r="C962" s="12">
        <v>143.6</v>
      </c>
      <c r="E962">
        <v>133.6</v>
      </c>
      <c r="F962">
        <v>137.6</v>
      </c>
      <c r="G962">
        <v>141.80000000000001</v>
      </c>
      <c r="H962">
        <v>148</v>
      </c>
      <c r="I962">
        <v>108.9</v>
      </c>
      <c r="K962">
        <v>134.19999999999999</v>
      </c>
      <c r="L962">
        <v>183</v>
      </c>
      <c r="M962">
        <v>202.2</v>
      </c>
    </row>
    <row r="963" spans="1:13" x14ac:dyDescent="0.35">
      <c r="A963" s="13" t="s">
        <v>29</v>
      </c>
      <c r="B963" t="s">
        <v>67</v>
      </c>
      <c r="C963" s="13">
        <v>137.1</v>
      </c>
      <c r="E963">
        <v>131</v>
      </c>
      <c r="F963">
        <v>196</v>
      </c>
      <c r="G963">
        <v>138.9</v>
      </c>
      <c r="H963">
        <v>167.8</v>
      </c>
      <c r="I963">
        <v>126.7</v>
      </c>
      <c r="K963">
        <v>167.4</v>
      </c>
      <c r="L963">
        <v>116.2</v>
      </c>
      <c r="M963">
        <v>162</v>
      </c>
    </row>
    <row r="964" spans="1:13" x14ac:dyDescent="0.35">
      <c r="A964" s="12" t="s">
        <v>25</v>
      </c>
      <c r="B964" t="s">
        <v>67</v>
      </c>
      <c r="C964" s="12">
        <v>125</v>
      </c>
      <c r="E964">
        <v>150.9</v>
      </c>
      <c r="F964">
        <v>146.80000000000001</v>
      </c>
      <c r="G964">
        <v>131.19999999999999</v>
      </c>
      <c r="H964">
        <v>170.3</v>
      </c>
      <c r="K964">
        <v>111.3</v>
      </c>
      <c r="L964">
        <v>203.2</v>
      </c>
      <c r="M964">
        <v>147.30000000000001</v>
      </c>
    </row>
    <row r="965" spans="1:13" x14ac:dyDescent="0.35">
      <c r="A965" s="13" t="s">
        <v>25</v>
      </c>
      <c r="B965" t="s">
        <v>67</v>
      </c>
      <c r="C965" s="13">
        <v>146.4</v>
      </c>
      <c r="E965">
        <v>119.3</v>
      </c>
      <c r="F965">
        <v>174.5</v>
      </c>
      <c r="G965">
        <v>137.9</v>
      </c>
      <c r="H965">
        <v>135.4</v>
      </c>
      <c r="K965">
        <v>185.8</v>
      </c>
      <c r="L965">
        <v>170</v>
      </c>
      <c r="M965">
        <v>154.4</v>
      </c>
    </row>
    <row r="966" spans="1:13" x14ac:dyDescent="0.35">
      <c r="A966" s="12" t="s">
        <v>24</v>
      </c>
      <c r="B966" t="s">
        <v>67</v>
      </c>
      <c r="C966" s="12">
        <v>154.4</v>
      </c>
      <c r="E966">
        <v>157.1</v>
      </c>
      <c r="F966">
        <v>180.1</v>
      </c>
      <c r="G966">
        <v>183.2</v>
      </c>
      <c r="H966">
        <v>152.1</v>
      </c>
      <c r="K966">
        <v>171.1</v>
      </c>
      <c r="L966">
        <v>173.7</v>
      </c>
      <c r="M966">
        <v>121.3</v>
      </c>
    </row>
    <row r="967" spans="1:13" x14ac:dyDescent="0.35">
      <c r="A967" s="13" t="s">
        <v>15</v>
      </c>
      <c r="B967" t="s">
        <v>67</v>
      </c>
      <c r="C967" s="13">
        <v>192.4</v>
      </c>
      <c r="E967">
        <v>139.69999999999999</v>
      </c>
      <c r="F967">
        <v>174.4</v>
      </c>
      <c r="G967">
        <v>158.69999999999999</v>
      </c>
      <c r="H967">
        <v>131.80000000000001</v>
      </c>
      <c r="K967">
        <v>143.9</v>
      </c>
      <c r="L967">
        <v>188.8</v>
      </c>
      <c r="M967">
        <v>138.19999999999999</v>
      </c>
    </row>
    <row r="968" spans="1:13" x14ac:dyDescent="0.35">
      <c r="A968" s="12" t="s">
        <v>21</v>
      </c>
      <c r="B968" t="s">
        <v>67</v>
      </c>
      <c r="C968" s="12">
        <v>150</v>
      </c>
      <c r="E968">
        <v>128</v>
      </c>
      <c r="F968">
        <v>160.6</v>
      </c>
      <c r="G968">
        <v>152.69999999999999</v>
      </c>
      <c r="H968">
        <v>148.69999999999999</v>
      </c>
      <c r="K968">
        <v>133.30000000000001</v>
      </c>
      <c r="L968">
        <v>197.8</v>
      </c>
      <c r="M968">
        <v>160.69999999999999</v>
      </c>
    </row>
    <row r="969" spans="1:13" x14ac:dyDescent="0.35">
      <c r="A969" s="13" t="s">
        <v>17</v>
      </c>
      <c r="B969" t="s">
        <v>67</v>
      </c>
      <c r="C969" s="13">
        <v>169.3</v>
      </c>
      <c r="E969">
        <v>155.19999999999999</v>
      </c>
      <c r="F969">
        <v>153.5</v>
      </c>
      <c r="G969">
        <v>177.9</v>
      </c>
      <c r="H969">
        <v>194.6</v>
      </c>
      <c r="K969">
        <v>128.4</v>
      </c>
      <c r="L969">
        <v>189.1</v>
      </c>
      <c r="M969">
        <v>125.9</v>
      </c>
    </row>
    <row r="970" spans="1:13" x14ac:dyDescent="0.35">
      <c r="A970" s="12" t="s">
        <v>26</v>
      </c>
      <c r="B970" t="s">
        <v>67</v>
      </c>
      <c r="C970" s="12">
        <v>130.5</v>
      </c>
      <c r="E970">
        <v>150.19999999999999</v>
      </c>
      <c r="F970">
        <v>171.9</v>
      </c>
      <c r="G970">
        <v>213</v>
      </c>
      <c r="H970">
        <v>155.69999999999999</v>
      </c>
      <c r="K970">
        <v>176.6</v>
      </c>
      <c r="L970">
        <v>157</v>
      </c>
      <c r="M970">
        <v>172.7</v>
      </c>
    </row>
    <row r="971" spans="1:13" x14ac:dyDescent="0.35">
      <c r="A971" s="13" t="s">
        <v>21</v>
      </c>
      <c r="B971" t="s">
        <v>67</v>
      </c>
      <c r="C971" s="13">
        <v>107.2</v>
      </c>
      <c r="E971">
        <v>164.1</v>
      </c>
      <c r="F971">
        <v>134.1</v>
      </c>
      <c r="G971">
        <v>101.8</v>
      </c>
      <c r="H971">
        <v>174.4</v>
      </c>
      <c r="K971">
        <v>184.2</v>
      </c>
      <c r="L971">
        <v>197.8</v>
      </c>
      <c r="M971">
        <v>128.9</v>
      </c>
    </row>
    <row r="972" spans="1:13" x14ac:dyDescent="0.35">
      <c r="A972" s="12" t="s">
        <v>21</v>
      </c>
      <c r="B972" t="s">
        <v>67</v>
      </c>
      <c r="C972" s="12">
        <v>175.5</v>
      </c>
      <c r="E972">
        <v>132</v>
      </c>
      <c r="F972">
        <v>148.19999999999999</v>
      </c>
      <c r="G972">
        <v>169.6</v>
      </c>
      <c r="H972">
        <v>170.2</v>
      </c>
      <c r="K972">
        <v>160.6</v>
      </c>
      <c r="L972">
        <v>185.9</v>
      </c>
      <c r="M972">
        <v>189.6</v>
      </c>
    </row>
    <row r="973" spans="1:13" x14ac:dyDescent="0.35">
      <c r="A973" s="13" t="s">
        <v>27</v>
      </c>
      <c r="B973" t="s">
        <v>67</v>
      </c>
      <c r="C973" s="13">
        <v>168.6</v>
      </c>
      <c r="E973">
        <v>150.80000000000001</v>
      </c>
      <c r="F973">
        <v>176</v>
      </c>
      <c r="G973">
        <v>165</v>
      </c>
      <c r="H973">
        <v>176.6</v>
      </c>
      <c r="K973">
        <v>156</v>
      </c>
      <c r="L973">
        <v>184.1</v>
      </c>
      <c r="M973">
        <v>147.30000000000001</v>
      </c>
    </row>
    <row r="974" spans="1:13" x14ac:dyDescent="0.35">
      <c r="A974" s="12" t="s">
        <v>21</v>
      </c>
      <c r="B974" t="s">
        <v>67</v>
      </c>
      <c r="C974" s="12">
        <v>174.3</v>
      </c>
      <c r="E974">
        <v>161.19999999999999</v>
      </c>
      <c r="F974">
        <v>200.8</v>
      </c>
      <c r="G974">
        <v>176.2</v>
      </c>
      <c r="H974">
        <v>179.8</v>
      </c>
      <c r="K974">
        <v>182</v>
      </c>
      <c r="L974">
        <v>155.5</v>
      </c>
      <c r="M974">
        <v>124.7</v>
      </c>
    </row>
    <row r="975" spans="1:13" x14ac:dyDescent="0.35">
      <c r="A975" s="13" t="s">
        <v>27</v>
      </c>
      <c r="B975" t="s">
        <v>67</v>
      </c>
      <c r="C975" s="13">
        <v>194.7</v>
      </c>
      <c r="E975">
        <v>144.69999999999999</v>
      </c>
      <c r="F975">
        <v>171.2</v>
      </c>
      <c r="G975">
        <v>188.6</v>
      </c>
      <c r="H975">
        <v>183.7</v>
      </c>
      <c r="K975">
        <v>120.5</v>
      </c>
      <c r="L975">
        <v>164.4</v>
      </c>
      <c r="M975">
        <v>177.9</v>
      </c>
    </row>
    <row r="976" spans="1:13" x14ac:dyDescent="0.35">
      <c r="A976" s="12" t="s">
        <v>24</v>
      </c>
      <c r="B976" t="s">
        <v>67</v>
      </c>
      <c r="C976" s="12">
        <v>163.30000000000001</v>
      </c>
      <c r="E976">
        <v>135</v>
      </c>
      <c r="F976">
        <v>150.6</v>
      </c>
      <c r="G976">
        <v>142.5</v>
      </c>
      <c r="H976">
        <v>175.9</v>
      </c>
      <c r="K976">
        <v>145.9</v>
      </c>
      <c r="L976">
        <v>211.1</v>
      </c>
      <c r="M976">
        <v>191.9</v>
      </c>
    </row>
    <row r="977" spans="1:13" x14ac:dyDescent="0.35">
      <c r="A977" s="13" t="s">
        <v>15</v>
      </c>
      <c r="B977" t="s">
        <v>67</v>
      </c>
      <c r="C977" s="13">
        <v>164</v>
      </c>
      <c r="E977">
        <v>201.1</v>
      </c>
      <c r="F977">
        <v>202.6</v>
      </c>
      <c r="G977">
        <v>169.7</v>
      </c>
      <c r="H977">
        <v>167.2</v>
      </c>
      <c r="K977">
        <v>140.6</v>
      </c>
      <c r="L977">
        <v>182.3</v>
      </c>
      <c r="M977">
        <v>116.4</v>
      </c>
    </row>
    <row r="978" spans="1:13" x14ac:dyDescent="0.35">
      <c r="A978" s="12" t="s">
        <v>25</v>
      </c>
      <c r="B978" t="s">
        <v>67</v>
      </c>
      <c r="C978" s="12">
        <v>162</v>
      </c>
      <c r="E978">
        <v>121.7</v>
      </c>
      <c r="F978">
        <v>157.30000000000001</v>
      </c>
      <c r="G978">
        <v>185.7</v>
      </c>
      <c r="H978">
        <v>179.2</v>
      </c>
      <c r="K978">
        <v>149.1</v>
      </c>
      <c r="L978">
        <v>160.30000000000001</v>
      </c>
      <c r="M978">
        <v>167.5</v>
      </c>
    </row>
    <row r="979" spans="1:13" x14ac:dyDescent="0.35">
      <c r="A979" s="13" t="s">
        <v>19</v>
      </c>
      <c r="B979" t="s">
        <v>67</v>
      </c>
      <c r="C979" s="13">
        <v>157.30000000000001</v>
      </c>
      <c r="E979">
        <v>167.1</v>
      </c>
      <c r="F979">
        <v>152.69999999999999</v>
      </c>
      <c r="G979">
        <v>156.9</v>
      </c>
      <c r="H979">
        <v>192.1</v>
      </c>
      <c r="K979">
        <v>173.1</v>
      </c>
      <c r="L979">
        <v>146.30000000000001</v>
      </c>
      <c r="M979">
        <v>187.2</v>
      </c>
    </row>
    <row r="980" spans="1:13" x14ac:dyDescent="0.35">
      <c r="A980" s="12" t="s">
        <v>25</v>
      </c>
      <c r="B980" t="s">
        <v>67</v>
      </c>
      <c r="C980" s="12">
        <v>172.7</v>
      </c>
      <c r="E980">
        <v>172.2</v>
      </c>
      <c r="F980">
        <v>174.3</v>
      </c>
      <c r="G980">
        <v>148.19999999999999</v>
      </c>
      <c r="H980">
        <v>149.5</v>
      </c>
      <c r="K980">
        <v>159.6</v>
      </c>
      <c r="L980">
        <v>138.30000000000001</v>
      </c>
      <c r="M980">
        <v>195</v>
      </c>
    </row>
    <row r="981" spans="1:13" x14ac:dyDescent="0.35">
      <c r="A981" s="13" t="s">
        <v>29</v>
      </c>
      <c r="B981" t="s">
        <v>67</v>
      </c>
      <c r="C981" s="13">
        <v>162.9</v>
      </c>
      <c r="E981">
        <v>156.69999999999999</v>
      </c>
      <c r="F981">
        <v>137</v>
      </c>
      <c r="G981">
        <v>138.19999999999999</v>
      </c>
      <c r="H981">
        <v>167.1</v>
      </c>
      <c r="K981">
        <v>147.5</v>
      </c>
      <c r="L981">
        <v>168</v>
      </c>
      <c r="M981">
        <v>127.4</v>
      </c>
    </row>
    <row r="982" spans="1:13" x14ac:dyDescent="0.35">
      <c r="A982" s="12" t="s">
        <v>26</v>
      </c>
      <c r="B982" t="s">
        <v>67</v>
      </c>
      <c r="C982" s="12">
        <v>165.8</v>
      </c>
      <c r="E982">
        <v>141.80000000000001</v>
      </c>
      <c r="F982">
        <v>168.2</v>
      </c>
      <c r="G982">
        <v>158</v>
      </c>
      <c r="H982">
        <v>205.2</v>
      </c>
      <c r="K982">
        <v>186.9</v>
      </c>
      <c r="L982">
        <v>177.2</v>
      </c>
      <c r="M982">
        <v>169</v>
      </c>
    </row>
    <row r="983" spans="1:13" x14ac:dyDescent="0.35">
      <c r="A983" s="13" t="s">
        <v>15</v>
      </c>
      <c r="B983" t="s">
        <v>67</v>
      </c>
      <c r="C983" s="13">
        <v>149.6</v>
      </c>
      <c r="E983">
        <v>180.7</v>
      </c>
      <c r="F983">
        <v>133.30000000000001</v>
      </c>
      <c r="G983">
        <v>129.9</v>
      </c>
      <c r="H983">
        <v>162.6</v>
      </c>
      <c r="K983">
        <v>191.1</v>
      </c>
      <c r="L983">
        <v>147.19999999999999</v>
      </c>
      <c r="M983">
        <v>190.8</v>
      </c>
    </row>
    <row r="984" spans="1:13" x14ac:dyDescent="0.35">
      <c r="A984" s="12" t="s">
        <v>15</v>
      </c>
      <c r="B984" t="s">
        <v>67</v>
      </c>
      <c r="C984" s="12">
        <v>183.3</v>
      </c>
      <c r="E984">
        <v>169.1</v>
      </c>
      <c r="F984">
        <v>147.6</v>
      </c>
      <c r="G984">
        <v>123.3</v>
      </c>
      <c r="H984">
        <v>188.7</v>
      </c>
      <c r="K984">
        <v>130.5</v>
      </c>
      <c r="L984">
        <v>167.3</v>
      </c>
      <c r="M984">
        <v>159.6</v>
      </c>
    </row>
    <row r="985" spans="1:13" x14ac:dyDescent="0.35">
      <c r="A985" s="13" t="s">
        <v>24</v>
      </c>
      <c r="B985" t="s">
        <v>67</v>
      </c>
      <c r="C985" s="13">
        <v>163.9</v>
      </c>
      <c r="E985">
        <v>195.3</v>
      </c>
      <c r="F985">
        <v>125.5</v>
      </c>
      <c r="G985">
        <v>181.2</v>
      </c>
      <c r="H985">
        <v>130.30000000000001</v>
      </c>
      <c r="K985">
        <v>129.9</v>
      </c>
      <c r="L985">
        <v>153.1</v>
      </c>
      <c r="M985">
        <v>172.2</v>
      </c>
    </row>
    <row r="986" spans="1:13" x14ac:dyDescent="0.35">
      <c r="A986" s="12" t="s">
        <v>26</v>
      </c>
      <c r="B986" t="s">
        <v>67</v>
      </c>
      <c r="C986" s="12">
        <v>176.5</v>
      </c>
      <c r="E986">
        <v>137.30000000000001</v>
      </c>
      <c r="F986">
        <v>192.2</v>
      </c>
      <c r="G986">
        <v>168.3</v>
      </c>
      <c r="H986">
        <v>164.5</v>
      </c>
      <c r="K986">
        <v>130.19999999999999</v>
      </c>
      <c r="L986">
        <v>155.4</v>
      </c>
      <c r="M986">
        <v>177.1</v>
      </c>
    </row>
    <row r="987" spans="1:13" x14ac:dyDescent="0.35">
      <c r="A987" s="13" t="s">
        <v>29</v>
      </c>
      <c r="B987" t="s">
        <v>67</v>
      </c>
      <c r="C987" s="13">
        <v>165.4</v>
      </c>
      <c r="E987">
        <v>127.8</v>
      </c>
      <c r="F987">
        <v>184.8</v>
      </c>
      <c r="G987">
        <v>134.6</v>
      </c>
      <c r="H987">
        <v>143.19999999999999</v>
      </c>
      <c r="K987">
        <v>221.3</v>
      </c>
      <c r="L987">
        <v>197.7</v>
      </c>
      <c r="M987">
        <v>186.7</v>
      </c>
    </row>
    <row r="988" spans="1:13" x14ac:dyDescent="0.35">
      <c r="A988" s="12" t="s">
        <v>29</v>
      </c>
      <c r="B988" t="s">
        <v>67</v>
      </c>
      <c r="C988" s="12">
        <v>154</v>
      </c>
      <c r="E988">
        <v>138.30000000000001</v>
      </c>
      <c r="F988">
        <v>181</v>
      </c>
      <c r="G988">
        <v>181.1</v>
      </c>
      <c r="H988">
        <v>147.1</v>
      </c>
      <c r="K988">
        <v>158</v>
      </c>
      <c r="L988">
        <v>177.1</v>
      </c>
      <c r="M988">
        <v>150.4</v>
      </c>
    </row>
    <row r="989" spans="1:13" x14ac:dyDescent="0.35">
      <c r="A989" s="13" t="s">
        <v>19</v>
      </c>
      <c r="B989" t="s">
        <v>67</v>
      </c>
      <c r="C989" s="13">
        <v>162.5</v>
      </c>
      <c r="E989">
        <v>139.6</v>
      </c>
      <c r="F989">
        <v>140.6</v>
      </c>
      <c r="G989">
        <v>168.3</v>
      </c>
      <c r="H989">
        <v>177.2</v>
      </c>
      <c r="K989">
        <v>175.5</v>
      </c>
      <c r="L989">
        <v>179.8</v>
      </c>
      <c r="M989">
        <v>110.8</v>
      </c>
    </row>
    <row r="990" spans="1:13" x14ac:dyDescent="0.35">
      <c r="A990" s="12" t="s">
        <v>17</v>
      </c>
      <c r="B990" t="s">
        <v>67</v>
      </c>
      <c r="C990" s="12">
        <v>171.1</v>
      </c>
      <c r="E990">
        <v>160.19999999999999</v>
      </c>
      <c r="F990">
        <v>151.9</v>
      </c>
      <c r="G990">
        <v>183.7</v>
      </c>
      <c r="H990">
        <v>172.2</v>
      </c>
      <c r="K990">
        <v>129.4</v>
      </c>
      <c r="L990">
        <v>161.19999999999999</v>
      </c>
      <c r="M990">
        <v>135.6</v>
      </c>
    </row>
    <row r="991" spans="1:13" x14ac:dyDescent="0.35">
      <c r="A991" s="13" t="s">
        <v>25</v>
      </c>
      <c r="B991" t="s">
        <v>67</v>
      </c>
      <c r="C991" s="13">
        <v>147.19999999999999</v>
      </c>
      <c r="E991">
        <v>171.4</v>
      </c>
      <c r="F991">
        <v>132.6</v>
      </c>
      <c r="G991">
        <v>171.1</v>
      </c>
      <c r="H991">
        <v>170.7</v>
      </c>
      <c r="K991">
        <v>152.9</v>
      </c>
      <c r="L991">
        <v>167.3</v>
      </c>
      <c r="M991">
        <v>182.6</v>
      </c>
    </row>
    <row r="992" spans="1:13" x14ac:dyDescent="0.35">
      <c r="A992" s="12" t="s">
        <v>21</v>
      </c>
      <c r="B992" t="s">
        <v>67</v>
      </c>
      <c r="C992" s="12">
        <v>138.6</v>
      </c>
      <c r="E992">
        <v>149.69999999999999</v>
      </c>
      <c r="F992">
        <v>161.4</v>
      </c>
      <c r="G992">
        <v>151.69999999999999</v>
      </c>
      <c r="H992">
        <v>138.9</v>
      </c>
      <c r="K992">
        <v>159.4</v>
      </c>
      <c r="L992">
        <v>189</v>
      </c>
      <c r="M992">
        <v>145.19999999999999</v>
      </c>
    </row>
    <row r="993" spans="1:13" x14ac:dyDescent="0.35">
      <c r="A993" s="13" t="s">
        <v>26</v>
      </c>
      <c r="B993" t="s">
        <v>67</v>
      </c>
      <c r="C993" s="13">
        <v>156.9</v>
      </c>
      <c r="E993">
        <v>147.5</v>
      </c>
      <c r="F993">
        <v>171.2</v>
      </c>
      <c r="G993">
        <v>166.9</v>
      </c>
      <c r="H993">
        <v>170.8</v>
      </c>
      <c r="K993">
        <v>135.80000000000001</v>
      </c>
      <c r="L993">
        <v>157.5</v>
      </c>
      <c r="M993">
        <v>197.7</v>
      </c>
    </row>
    <row r="994" spans="1:13" x14ac:dyDescent="0.35">
      <c r="A994" s="12" t="s">
        <v>29</v>
      </c>
      <c r="B994" t="s">
        <v>67</v>
      </c>
      <c r="C994" s="12">
        <v>174.9</v>
      </c>
      <c r="E994">
        <v>179.1</v>
      </c>
      <c r="F994">
        <v>162</v>
      </c>
      <c r="G994">
        <v>159.80000000000001</v>
      </c>
      <c r="H994">
        <v>150.5</v>
      </c>
      <c r="K994">
        <v>159</v>
      </c>
      <c r="L994">
        <v>159.6</v>
      </c>
      <c r="M994">
        <v>120.5</v>
      </c>
    </row>
    <row r="995" spans="1:13" x14ac:dyDescent="0.35">
      <c r="A995" s="13" t="s">
        <v>29</v>
      </c>
      <c r="B995" t="s">
        <v>67</v>
      </c>
      <c r="C995" s="13">
        <v>186.8</v>
      </c>
      <c r="E995">
        <v>139.1</v>
      </c>
      <c r="F995">
        <v>138.30000000000001</v>
      </c>
      <c r="G995">
        <v>195.2</v>
      </c>
      <c r="H995">
        <v>148.6</v>
      </c>
      <c r="K995">
        <v>130.4</v>
      </c>
      <c r="L995">
        <v>152.19999999999999</v>
      </c>
      <c r="M995">
        <v>164.6</v>
      </c>
    </row>
    <row r="996" spans="1:13" x14ac:dyDescent="0.35">
      <c r="A996" s="12" t="s">
        <v>17</v>
      </c>
      <c r="B996" t="s">
        <v>67</v>
      </c>
      <c r="C996" s="12">
        <v>148.80000000000001</v>
      </c>
      <c r="E996">
        <v>159.4</v>
      </c>
      <c r="F996">
        <v>193.3</v>
      </c>
      <c r="G996">
        <v>187.1</v>
      </c>
      <c r="H996">
        <v>191</v>
      </c>
      <c r="K996">
        <v>114.8</v>
      </c>
      <c r="L996">
        <v>155.69999999999999</v>
      </c>
      <c r="M996">
        <v>188.6</v>
      </c>
    </row>
    <row r="997" spans="1:13" x14ac:dyDescent="0.35">
      <c r="A997" s="13" t="s">
        <v>15</v>
      </c>
      <c r="B997" t="s">
        <v>67</v>
      </c>
      <c r="C997" s="13">
        <v>172.2</v>
      </c>
      <c r="E997">
        <v>188.4</v>
      </c>
      <c r="F997">
        <v>147.19999999999999</v>
      </c>
      <c r="G997">
        <v>187.1</v>
      </c>
      <c r="H997">
        <v>172.7</v>
      </c>
      <c r="K997">
        <v>136.9</v>
      </c>
      <c r="L997">
        <v>183.7</v>
      </c>
      <c r="M997">
        <v>154.5</v>
      </c>
    </row>
    <row r="998" spans="1:13" x14ac:dyDescent="0.35">
      <c r="A998" s="12" t="s">
        <v>29</v>
      </c>
      <c r="B998" t="s">
        <v>67</v>
      </c>
      <c r="C998" s="12">
        <v>188.3</v>
      </c>
      <c r="E998">
        <v>150.80000000000001</v>
      </c>
      <c r="F998">
        <v>160.80000000000001</v>
      </c>
      <c r="G998">
        <v>165.2</v>
      </c>
      <c r="H998">
        <v>169.3</v>
      </c>
      <c r="K998">
        <v>154.30000000000001</v>
      </c>
      <c r="L998">
        <v>166.9</v>
      </c>
      <c r="M998">
        <v>145.19999999999999</v>
      </c>
    </row>
    <row r="999" spans="1:13" x14ac:dyDescent="0.35">
      <c r="A999" s="13" t="s">
        <v>19</v>
      </c>
      <c r="B999" t="s">
        <v>67</v>
      </c>
      <c r="C999" s="13">
        <v>166.7</v>
      </c>
      <c r="E999">
        <v>148</v>
      </c>
      <c r="F999">
        <v>171.7</v>
      </c>
      <c r="G999">
        <v>144.4</v>
      </c>
      <c r="H999">
        <v>180.4</v>
      </c>
      <c r="K999">
        <v>151.4</v>
      </c>
      <c r="L999">
        <v>171.6</v>
      </c>
      <c r="M999">
        <v>128.6</v>
      </c>
    </row>
    <row r="1000" spans="1:13" x14ac:dyDescent="0.35">
      <c r="A1000" s="12" t="s">
        <v>29</v>
      </c>
      <c r="B1000" t="s">
        <v>67</v>
      </c>
      <c r="C1000" s="12">
        <v>119.1</v>
      </c>
      <c r="F1000">
        <v>189.3</v>
      </c>
      <c r="G1000">
        <v>166.9</v>
      </c>
      <c r="H1000">
        <v>177.2</v>
      </c>
      <c r="K1000">
        <v>189.5</v>
      </c>
      <c r="L1000">
        <v>155.80000000000001</v>
      </c>
      <c r="M1000">
        <v>212</v>
      </c>
    </row>
    <row r="1001" spans="1:13" x14ac:dyDescent="0.35">
      <c r="A1001" s="13" t="s">
        <v>29</v>
      </c>
      <c r="B1001" t="s">
        <v>67</v>
      </c>
      <c r="C1001" s="13">
        <v>180.4</v>
      </c>
      <c r="F1001">
        <v>189.8</v>
      </c>
      <c r="G1001">
        <v>180.2</v>
      </c>
      <c r="H1001">
        <v>165.8</v>
      </c>
      <c r="K1001">
        <v>179.9</v>
      </c>
      <c r="L1001">
        <v>156.80000000000001</v>
      </c>
      <c r="M1001">
        <v>159.5</v>
      </c>
    </row>
    <row r="1002" spans="1:13" x14ac:dyDescent="0.35">
      <c r="A1002" s="12" t="s">
        <v>17</v>
      </c>
      <c r="B1002" t="s">
        <v>67</v>
      </c>
      <c r="C1002" s="12">
        <v>176.4</v>
      </c>
      <c r="F1002">
        <v>188.8</v>
      </c>
      <c r="G1002">
        <v>141.9</v>
      </c>
      <c r="H1002">
        <v>177.4</v>
      </c>
      <c r="K1002">
        <v>140</v>
      </c>
      <c r="L1002">
        <v>136.69999999999999</v>
      </c>
      <c r="M1002">
        <v>158.4</v>
      </c>
    </row>
    <row r="1003" spans="1:13" x14ac:dyDescent="0.35">
      <c r="A1003" s="13" t="s">
        <v>19</v>
      </c>
      <c r="B1003" t="s">
        <v>67</v>
      </c>
      <c r="C1003" s="13">
        <v>125.7</v>
      </c>
      <c r="F1003">
        <v>181.6</v>
      </c>
      <c r="G1003">
        <v>135.4</v>
      </c>
      <c r="H1003">
        <v>165.1</v>
      </c>
      <c r="K1003">
        <v>150.30000000000001</v>
      </c>
      <c r="M1003">
        <v>146.1</v>
      </c>
    </row>
    <row r="1004" spans="1:13" x14ac:dyDescent="0.35">
      <c r="A1004" s="12" t="s">
        <v>28</v>
      </c>
      <c r="B1004" t="s">
        <v>67</v>
      </c>
      <c r="C1004" s="12">
        <v>115.1</v>
      </c>
      <c r="F1004">
        <v>160.80000000000001</v>
      </c>
      <c r="G1004">
        <v>166.1</v>
      </c>
      <c r="H1004">
        <v>148.5</v>
      </c>
      <c r="K1004">
        <v>210.6</v>
      </c>
      <c r="M1004">
        <v>137.4</v>
      </c>
    </row>
    <row r="1005" spans="1:13" x14ac:dyDescent="0.35">
      <c r="A1005" s="13" t="s">
        <v>27</v>
      </c>
      <c r="B1005" t="s">
        <v>67</v>
      </c>
      <c r="C1005" s="13">
        <v>161.6</v>
      </c>
      <c r="F1005">
        <v>147.6</v>
      </c>
      <c r="G1005">
        <v>186</v>
      </c>
      <c r="H1005">
        <v>231.2</v>
      </c>
      <c r="K1005">
        <v>111.3</v>
      </c>
      <c r="M1005">
        <v>134.80000000000001</v>
      </c>
    </row>
    <row r="1006" spans="1:13" x14ac:dyDescent="0.35">
      <c r="A1006" s="12" t="s">
        <v>17</v>
      </c>
      <c r="B1006" t="s">
        <v>67</v>
      </c>
      <c r="C1006" s="12">
        <v>187.2</v>
      </c>
      <c r="F1006">
        <v>125.4</v>
      </c>
      <c r="G1006">
        <v>169.8</v>
      </c>
      <c r="H1006">
        <v>202.4</v>
      </c>
      <c r="K1006">
        <v>159.1</v>
      </c>
      <c r="M1006">
        <v>179.6</v>
      </c>
    </row>
    <row r="1007" spans="1:13" x14ac:dyDescent="0.35">
      <c r="A1007" s="13" t="s">
        <v>15</v>
      </c>
      <c r="B1007" t="s">
        <v>67</v>
      </c>
      <c r="C1007" s="13">
        <v>173.9</v>
      </c>
      <c r="F1007">
        <v>170</v>
      </c>
      <c r="G1007">
        <v>154</v>
      </c>
      <c r="H1007">
        <v>158</v>
      </c>
      <c r="K1007">
        <v>166.9</v>
      </c>
      <c r="M1007">
        <v>153.5</v>
      </c>
    </row>
    <row r="1008" spans="1:13" x14ac:dyDescent="0.35">
      <c r="A1008" s="12" t="s">
        <v>15</v>
      </c>
      <c r="B1008" t="s">
        <v>67</v>
      </c>
      <c r="C1008" s="12">
        <v>136.69999999999999</v>
      </c>
      <c r="F1008">
        <v>206.9</v>
      </c>
      <c r="G1008">
        <v>159.1</v>
      </c>
      <c r="H1008">
        <v>148.1</v>
      </c>
      <c r="K1008">
        <v>175.3</v>
      </c>
      <c r="M1008">
        <v>175.3</v>
      </c>
    </row>
    <row r="1009" spans="1:13" x14ac:dyDescent="0.35">
      <c r="A1009" s="13" t="s">
        <v>26</v>
      </c>
      <c r="B1009" t="s">
        <v>67</v>
      </c>
      <c r="C1009" s="13">
        <v>148</v>
      </c>
      <c r="F1009">
        <v>137.19999999999999</v>
      </c>
      <c r="G1009">
        <v>164.1</v>
      </c>
      <c r="H1009">
        <v>122.9</v>
      </c>
      <c r="K1009">
        <v>146.30000000000001</v>
      </c>
      <c r="M1009">
        <v>133.30000000000001</v>
      </c>
    </row>
    <row r="1010" spans="1:13" x14ac:dyDescent="0.35">
      <c r="A1010" s="12" t="s">
        <v>17</v>
      </c>
      <c r="B1010" t="s">
        <v>67</v>
      </c>
      <c r="C1010" s="12">
        <v>127.9</v>
      </c>
      <c r="F1010">
        <v>148.80000000000001</v>
      </c>
      <c r="G1010">
        <v>123.2</v>
      </c>
      <c r="H1010">
        <v>174</v>
      </c>
      <c r="K1010">
        <v>146.9</v>
      </c>
      <c r="M1010">
        <v>188.2</v>
      </c>
    </row>
    <row r="1011" spans="1:13" x14ac:dyDescent="0.35">
      <c r="A1011" s="13" t="s">
        <v>24</v>
      </c>
      <c r="B1011" t="s">
        <v>67</v>
      </c>
      <c r="C1011" s="13">
        <v>148.30000000000001</v>
      </c>
      <c r="G1011">
        <v>158.1</v>
      </c>
      <c r="H1011">
        <v>156.30000000000001</v>
      </c>
      <c r="K1011">
        <v>105.4</v>
      </c>
      <c r="M1011">
        <v>171.2</v>
      </c>
    </row>
    <row r="1012" spans="1:13" x14ac:dyDescent="0.35">
      <c r="A1012" s="12" t="s">
        <v>17</v>
      </c>
      <c r="B1012" t="s">
        <v>67</v>
      </c>
      <c r="C1012" s="12">
        <v>148.1</v>
      </c>
      <c r="G1012">
        <v>138.69999999999999</v>
      </c>
      <c r="H1012">
        <v>172.6</v>
      </c>
      <c r="K1012">
        <v>142</v>
      </c>
      <c r="M1012">
        <v>145.4</v>
      </c>
    </row>
    <row r="1013" spans="1:13" x14ac:dyDescent="0.35">
      <c r="A1013" s="13" t="s">
        <v>28</v>
      </c>
      <c r="B1013" t="s">
        <v>67</v>
      </c>
      <c r="C1013" s="13">
        <v>181.1</v>
      </c>
      <c r="G1013">
        <v>147.4</v>
      </c>
      <c r="H1013">
        <v>150.5</v>
      </c>
      <c r="K1013">
        <v>127.2</v>
      </c>
      <c r="M1013">
        <v>131.69999999999999</v>
      </c>
    </row>
    <row r="1014" spans="1:13" x14ac:dyDescent="0.35">
      <c r="A1014" s="12" t="s">
        <v>29</v>
      </c>
      <c r="B1014" t="s">
        <v>67</v>
      </c>
      <c r="C1014" s="12">
        <v>142.19999999999999</v>
      </c>
      <c r="G1014">
        <v>146</v>
      </c>
      <c r="H1014">
        <v>182.3</v>
      </c>
      <c r="K1014">
        <v>153.4</v>
      </c>
      <c r="M1014">
        <v>116.9</v>
      </c>
    </row>
    <row r="1015" spans="1:13" x14ac:dyDescent="0.35">
      <c r="A1015" s="13" t="s">
        <v>17</v>
      </c>
      <c r="B1015" t="s">
        <v>67</v>
      </c>
      <c r="C1015" s="13">
        <v>205</v>
      </c>
      <c r="G1015">
        <v>137.6</v>
      </c>
      <c r="H1015">
        <v>180.5</v>
      </c>
      <c r="K1015">
        <v>164.3</v>
      </c>
      <c r="M1015">
        <v>156.9</v>
      </c>
    </row>
    <row r="1016" spans="1:13" x14ac:dyDescent="0.35">
      <c r="A1016" s="12" t="s">
        <v>24</v>
      </c>
      <c r="B1016" t="s">
        <v>67</v>
      </c>
      <c r="C1016" s="12">
        <v>160.30000000000001</v>
      </c>
      <c r="G1016">
        <v>157.80000000000001</v>
      </c>
      <c r="H1016">
        <v>150.5</v>
      </c>
      <c r="M1016">
        <v>153.1</v>
      </c>
    </row>
    <row r="1017" spans="1:13" x14ac:dyDescent="0.35">
      <c r="A1017" s="13" t="s">
        <v>21</v>
      </c>
      <c r="B1017" t="s">
        <v>67</v>
      </c>
      <c r="C1017" s="13">
        <v>118.4</v>
      </c>
      <c r="G1017">
        <v>176.6</v>
      </c>
      <c r="H1017">
        <v>182.3</v>
      </c>
      <c r="M1017">
        <v>178.6</v>
      </c>
    </row>
    <row r="1018" spans="1:13" x14ac:dyDescent="0.35">
      <c r="A1018" s="12" t="s">
        <v>24</v>
      </c>
      <c r="B1018" t="s">
        <v>67</v>
      </c>
      <c r="C1018" s="12">
        <v>140.4</v>
      </c>
      <c r="G1018">
        <v>182.2</v>
      </c>
      <c r="H1018">
        <v>173.7</v>
      </c>
      <c r="M1018">
        <v>144.1</v>
      </c>
    </row>
    <row r="1019" spans="1:13" x14ac:dyDescent="0.35">
      <c r="A1019" s="13" t="s">
        <v>15</v>
      </c>
      <c r="B1019" t="s">
        <v>67</v>
      </c>
      <c r="C1019" s="13">
        <v>131</v>
      </c>
      <c r="G1019">
        <v>143.30000000000001</v>
      </c>
      <c r="H1019">
        <v>175.8</v>
      </c>
      <c r="M1019">
        <v>179.4</v>
      </c>
    </row>
    <row r="1020" spans="1:13" x14ac:dyDescent="0.35">
      <c r="A1020" s="12" t="s">
        <v>28</v>
      </c>
      <c r="B1020" t="s">
        <v>67</v>
      </c>
      <c r="C1020" s="12">
        <v>183.5</v>
      </c>
      <c r="H1020">
        <v>209.5</v>
      </c>
      <c r="M1020">
        <v>102</v>
      </c>
    </row>
    <row r="1021" spans="1:13" x14ac:dyDescent="0.35">
      <c r="A1021" s="13" t="s">
        <v>29</v>
      </c>
      <c r="B1021" t="s">
        <v>67</v>
      </c>
      <c r="C1021" s="13">
        <v>144.30000000000001</v>
      </c>
      <c r="H1021">
        <v>189.4</v>
      </c>
      <c r="M1021">
        <v>143.30000000000001</v>
      </c>
    </row>
    <row r="1022" spans="1:13" x14ac:dyDescent="0.35">
      <c r="A1022" s="12" t="s">
        <v>24</v>
      </c>
      <c r="B1022" t="s">
        <v>67</v>
      </c>
      <c r="C1022" s="12">
        <v>194.2</v>
      </c>
      <c r="H1022">
        <v>165.4</v>
      </c>
      <c r="M1022">
        <v>175.3</v>
      </c>
    </row>
    <row r="1023" spans="1:13" x14ac:dyDescent="0.35">
      <c r="A1023" s="13" t="s">
        <v>28</v>
      </c>
      <c r="B1023" t="s">
        <v>67</v>
      </c>
      <c r="C1023" s="13">
        <v>179.1</v>
      </c>
      <c r="H1023">
        <v>171.1</v>
      </c>
      <c r="M1023">
        <v>187.2</v>
      </c>
    </row>
    <row r="1024" spans="1:13" x14ac:dyDescent="0.35">
      <c r="A1024" s="12" t="s">
        <v>21</v>
      </c>
      <c r="B1024" t="s">
        <v>67</v>
      </c>
      <c r="C1024" s="12">
        <v>139.80000000000001</v>
      </c>
      <c r="H1024">
        <v>161</v>
      </c>
      <c r="M1024">
        <v>171.3</v>
      </c>
    </row>
    <row r="1025" spans="1:8" x14ac:dyDescent="0.35">
      <c r="A1025" s="13" t="s">
        <v>19</v>
      </c>
      <c r="B1025" t="s">
        <v>67</v>
      </c>
      <c r="C1025" s="13">
        <v>152.9</v>
      </c>
      <c r="H1025">
        <v>189.8</v>
      </c>
    </row>
    <row r="1026" spans="1:8" x14ac:dyDescent="0.35">
      <c r="A1026" s="12" t="s">
        <v>19</v>
      </c>
      <c r="B1026" t="s">
        <v>67</v>
      </c>
      <c r="C1026" s="12">
        <v>145.19999999999999</v>
      </c>
      <c r="H1026">
        <v>212.1</v>
      </c>
    </row>
    <row r="1027" spans="1:8" x14ac:dyDescent="0.35">
      <c r="A1027" s="13" t="s">
        <v>19</v>
      </c>
      <c r="B1027" t="s">
        <v>67</v>
      </c>
      <c r="C1027" s="13">
        <v>140.4</v>
      </c>
      <c r="H1027">
        <v>184.3</v>
      </c>
    </row>
    <row r="1028" spans="1:8" x14ac:dyDescent="0.35">
      <c r="A1028" s="12" t="s">
        <v>21</v>
      </c>
      <c r="B1028" t="s">
        <v>67</v>
      </c>
      <c r="C1028" s="12">
        <v>148.6</v>
      </c>
      <c r="H1028">
        <v>131.1</v>
      </c>
    </row>
    <row r="1029" spans="1:8" x14ac:dyDescent="0.35">
      <c r="A1029" s="13" t="s">
        <v>29</v>
      </c>
      <c r="B1029" t="s">
        <v>67</v>
      </c>
      <c r="C1029" s="13">
        <v>178.5</v>
      </c>
      <c r="H1029">
        <v>200</v>
      </c>
    </row>
    <row r="1030" spans="1:8" x14ac:dyDescent="0.35">
      <c r="A1030" s="12" t="s">
        <v>27</v>
      </c>
      <c r="B1030" t="s">
        <v>67</v>
      </c>
      <c r="C1030" s="12">
        <v>183.3</v>
      </c>
      <c r="H1030">
        <v>182.1</v>
      </c>
    </row>
    <row r="1031" spans="1:8" x14ac:dyDescent="0.35">
      <c r="A1031" s="13" t="s">
        <v>27</v>
      </c>
      <c r="B1031" t="s">
        <v>67</v>
      </c>
      <c r="C1031" s="13">
        <v>180.5</v>
      </c>
      <c r="H1031">
        <v>177.6</v>
      </c>
    </row>
    <row r="1032" spans="1:8" x14ac:dyDescent="0.35">
      <c r="A1032" s="12" t="s">
        <v>28</v>
      </c>
      <c r="B1032" t="s">
        <v>67</v>
      </c>
      <c r="C1032" s="12">
        <v>161.80000000000001</v>
      </c>
      <c r="H1032">
        <v>157.5</v>
      </c>
    </row>
    <row r="1033" spans="1:8" x14ac:dyDescent="0.35">
      <c r="A1033" s="13" t="s">
        <v>19</v>
      </c>
      <c r="B1033" t="s">
        <v>67</v>
      </c>
      <c r="C1033" s="13">
        <v>118.1</v>
      </c>
      <c r="H1033">
        <v>145.4</v>
      </c>
    </row>
    <row r="1034" spans="1:8" x14ac:dyDescent="0.35">
      <c r="A1034" s="12" t="s">
        <v>15</v>
      </c>
      <c r="B1034" t="s">
        <v>67</v>
      </c>
      <c r="C1034" s="12">
        <v>155.69999999999999</v>
      </c>
      <c r="H1034">
        <v>164.3</v>
      </c>
    </row>
    <row r="1035" spans="1:8" x14ac:dyDescent="0.35">
      <c r="A1035" s="13" t="s">
        <v>29</v>
      </c>
      <c r="B1035" t="s">
        <v>67</v>
      </c>
      <c r="C1035" s="13">
        <v>178.5</v>
      </c>
      <c r="H1035">
        <v>156.19999999999999</v>
      </c>
    </row>
    <row r="1036" spans="1:8" x14ac:dyDescent="0.35">
      <c r="A1036" s="12" t="s">
        <v>27</v>
      </c>
      <c r="B1036" t="s">
        <v>67</v>
      </c>
      <c r="C1036" s="12">
        <v>132.5</v>
      </c>
    </row>
    <row r="1037" spans="1:8" x14ac:dyDescent="0.35">
      <c r="A1037" s="13" t="s">
        <v>17</v>
      </c>
      <c r="B1037" t="s">
        <v>67</v>
      </c>
      <c r="C1037" s="13">
        <v>185.1</v>
      </c>
    </row>
    <row r="1038" spans="1:8" x14ac:dyDescent="0.35">
      <c r="A1038" s="12" t="s">
        <v>26</v>
      </c>
      <c r="B1038" t="s">
        <v>67</v>
      </c>
      <c r="C1038" s="12">
        <v>153.69999999999999</v>
      </c>
    </row>
    <row r="1039" spans="1:8" x14ac:dyDescent="0.35">
      <c r="A1039" s="13" t="s">
        <v>25</v>
      </c>
      <c r="B1039" t="s">
        <v>67</v>
      </c>
      <c r="C1039" s="13">
        <v>168.1</v>
      </c>
    </row>
    <row r="1040" spans="1:8" x14ac:dyDescent="0.35">
      <c r="A1040" s="12" t="s">
        <v>21</v>
      </c>
      <c r="B1040" t="s">
        <v>67</v>
      </c>
      <c r="C1040" s="12">
        <v>169</v>
      </c>
    </row>
    <row r="1041" spans="1:3" x14ac:dyDescent="0.35">
      <c r="A1041" s="13" t="s">
        <v>21</v>
      </c>
      <c r="B1041" t="s">
        <v>67</v>
      </c>
      <c r="C1041" s="13">
        <v>147.19999999999999</v>
      </c>
    </row>
    <row r="1042" spans="1:3" x14ac:dyDescent="0.35">
      <c r="A1042" s="12" t="s">
        <v>27</v>
      </c>
      <c r="B1042" t="s">
        <v>67</v>
      </c>
      <c r="C1042" s="12">
        <v>187.3</v>
      </c>
    </row>
    <row r="1043" spans="1:3" x14ac:dyDescent="0.35">
      <c r="A1043" s="13" t="s">
        <v>21</v>
      </c>
      <c r="B1043" t="s">
        <v>67</v>
      </c>
      <c r="C1043" s="13">
        <v>167.6</v>
      </c>
    </row>
    <row r="1044" spans="1:3" x14ac:dyDescent="0.35">
      <c r="A1044" s="12" t="s">
        <v>19</v>
      </c>
      <c r="B1044" t="s">
        <v>67</v>
      </c>
      <c r="C1044" s="12">
        <v>137.80000000000001</v>
      </c>
    </row>
    <row r="1045" spans="1:3" x14ac:dyDescent="0.35">
      <c r="A1045" s="13" t="s">
        <v>25</v>
      </c>
      <c r="B1045" t="s">
        <v>67</v>
      </c>
      <c r="C1045" s="13">
        <v>142</v>
      </c>
    </row>
    <row r="1046" spans="1:3" x14ac:dyDescent="0.35">
      <c r="A1046" s="12" t="s">
        <v>15</v>
      </c>
      <c r="B1046" t="s">
        <v>67</v>
      </c>
      <c r="C1046" s="12">
        <v>191.6</v>
      </c>
    </row>
    <row r="1047" spans="1:3" x14ac:dyDescent="0.35">
      <c r="A1047" s="13" t="s">
        <v>17</v>
      </c>
      <c r="B1047" t="s">
        <v>67</v>
      </c>
      <c r="C1047" s="13">
        <v>140.6</v>
      </c>
    </row>
    <row r="1048" spans="1:3" x14ac:dyDescent="0.35">
      <c r="A1048" s="12" t="s">
        <v>28</v>
      </c>
      <c r="B1048" t="s">
        <v>67</v>
      </c>
      <c r="C1048" s="12">
        <v>179.5</v>
      </c>
    </row>
    <row r="1049" spans="1:3" x14ac:dyDescent="0.35">
      <c r="A1049" s="13" t="s">
        <v>25</v>
      </c>
      <c r="B1049" t="s">
        <v>67</v>
      </c>
      <c r="C1049" s="13">
        <v>140.4</v>
      </c>
    </row>
    <row r="1050" spans="1:3" x14ac:dyDescent="0.35">
      <c r="A1050" s="12" t="s">
        <v>15</v>
      </c>
      <c r="B1050" t="s">
        <v>67</v>
      </c>
      <c r="C1050" s="12">
        <v>151.30000000000001</v>
      </c>
    </row>
    <row r="1051" spans="1:3" x14ac:dyDescent="0.35">
      <c r="A1051" s="13" t="s">
        <v>21</v>
      </c>
      <c r="B1051" t="s">
        <v>67</v>
      </c>
      <c r="C1051" s="13">
        <v>151.1</v>
      </c>
    </row>
    <row r="1052" spans="1:3" x14ac:dyDescent="0.35">
      <c r="A1052" s="12" t="s">
        <v>27</v>
      </c>
      <c r="B1052" t="s">
        <v>67</v>
      </c>
      <c r="C1052" s="12">
        <v>166.4</v>
      </c>
    </row>
    <row r="1053" spans="1:3" x14ac:dyDescent="0.35">
      <c r="A1053" s="13" t="s">
        <v>24</v>
      </c>
      <c r="B1053" t="s">
        <v>67</v>
      </c>
      <c r="C1053" s="13">
        <v>135.1</v>
      </c>
    </row>
    <row r="1054" spans="1:3" x14ac:dyDescent="0.35">
      <c r="A1054" s="12" t="s">
        <v>28</v>
      </c>
      <c r="B1054" t="s">
        <v>67</v>
      </c>
      <c r="C1054" s="12">
        <v>137.4</v>
      </c>
    </row>
    <row r="1055" spans="1:3" x14ac:dyDescent="0.35">
      <c r="A1055" s="13" t="s">
        <v>29</v>
      </c>
      <c r="B1055" t="s">
        <v>67</v>
      </c>
      <c r="C1055" s="13">
        <v>165.8</v>
      </c>
    </row>
    <row r="1056" spans="1:3" x14ac:dyDescent="0.35">
      <c r="A1056" s="12" t="s">
        <v>26</v>
      </c>
      <c r="B1056" t="s">
        <v>67</v>
      </c>
      <c r="C1056" s="12">
        <v>120.6</v>
      </c>
    </row>
    <row r="1057" spans="1:3" x14ac:dyDescent="0.35">
      <c r="A1057" s="13" t="s">
        <v>27</v>
      </c>
      <c r="B1057" t="s">
        <v>67</v>
      </c>
      <c r="C1057" s="13">
        <v>169</v>
      </c>
    </row>
    <row r="1058" spans="1:3" x14ac:dyDescent="0.35">
      <c r="A1058" s="12" t="s">
        <v>21</v>
      </c>
      <c r="B1058" t="s">
        <v>67</v>
      </c>
      <c r="C1058" s="12">
        <v>172.6</v>
      </c>
    </row>
    <row r="1059" spans="1:3" x14ac:dyDescent="0.35">
      <c r="A1059" s="13" t="s">
        <v>27</v>
      </c>
      <c r="B1059" t="s">
        <v>67</v>
      </c>
      <c r="C1059" s="13">
        <v>158.30000000000001</v>
      </c>
    </row>
    <row r="1060" spans="1:3" x14ac:dyDescent="0.35">
      <c r="A1060" s="12" t="s">
        <v>19</v>
      </c>
      <c r="B1060" t="s">
        <v>67</v>
      </c>
      <c r="C1060" s="12">
        <v>125</v>
      </c>
    </row>
    <row r="1061" spans="1:3" x14ac:dyDescent="0.35">
      <c r="A1061" s="13" t="s">
        <v>21</v>
      </c>
      <c r="B1061" t="s">
        <v>67</v>
      </c>
      <c r="C1061" s="13">
        <v>129</v>
      </c>
    </row>
    <row r="1062" spans="1:3" x14ac:dyDescent="0.35">
      <c r="A1062" s="12" t="s">
        <v>27</v>
      </c>
      <c r="B1062" t="s">
        <v>67</v>
      </c>
      <c r="C1062" s="12">
        <v>118.5</v>
      </c>
    </row>
    <row r="1063" spans="1:3" x14ac:dyDescent="0.35">
      <c r="A1063" s="13" t="s">
        <v>25</v>
      </c>
      <c r="B1063" t="s">
        <v>67</v>
      </c>
      <c r="C1063" s="13">
        <v>110.2</v>
      </c>
    </row>
    <row r="1064" spans="1:3" x14ac:dyDescent="0.35">
      <c r="A1064" s="12" t="s">
        <v>25</v>
      </c>
      <c r="B1064" t="s">
        <v>67</v>
      </c>
      <c r="C1064" s="12">
        <v>144.19999999999999</v>
      </c>
    </row>
    <row r="1065" spans="1:3" x14ac:dyDescent="0.35">
      <c r="A1065" s="13" t="s">
        <v>17</v>
      </c>
      <c r="B1065" t="s">
        <v>67</v>
      </c>
      <c r="C1065" s="13">
        <v>170.8</v>
      </c>
    </row>
    <row r="1066" spans="1:3" x14ac:dyDescent="0.35">
      <c r="A1066" s="12" t="s">
        <v>17</v>
      </c>
      <c r="B1066" t="s">
        <v>67</v>
      </c>
      <c r="C1066" s="12">
        <v>161.80000000000001</v>
      </c>
    </row>
    <row r="1067" spans="1:3" x14ac:dyDescent="0.35">
      <c r="A1067" s="13" t="s">
        <v>28</v>
      </c>
      <c r="B1067" t="s">
        <v>67</v>
      </c>
      <c r="C1067" s="13">
        <v>113.1</v>
      </c>
    </row>
    <row r="1068" spans="1:3" x14ac:dyDescent="0.35">
      <c r="A1068" s="12" t="s">
        <v>27</v>
      </c>
      <c r="B1068" t="s">
        <v>67</v>
      </c>
      <c r="C1068" s="12">
        <v>139.30000000000001</v>
      </c>
    </row>
    <row r="1069" spans="1:3" x14ac:dyDescent="0.35">
      <c r="A1069" s="13" t="s">
        <v>17</v>
      </c>
      <c r="B1069" t="s">
        <v>67</v>
      </c>
      <c r="C1069" s="13">
        <v>157</v>
      </c>
    </row>
    <row r="1070" spans="1:3" x14ac:dyDescent="0.35">
      <c r="A1070" s="12" t="s">
        <v>19</v>
      </c>
      <c r="B1070" t="s">
        <v>67</v>
      </c>
      <c r="C1070" s="12">
        <v>175.4</v>
      </c>
    </row>
    <row r="1071" spans="1:3" x14ac:dyDescent="0.35">
      <c r="A1071" s="13" t="s">
        <v>15</v>
      </c>
      <c r="B1071" t="s">
        <v>67</v>
      </c>
      <c r="C1071" s="13">
        <v>160</v>
      </c>
    </row>
    <row r="1072" spans="1:3" x14ac:dyDescent="0.35">
      <c r="A1072" s="12" t="s">
        <v>17</v>
      </c>
      <c r="B1072" t="s">
        <v>67</v>
      </c>
      <c r="C1072" s="12">
        <v>184.2</v>
      </c>
    </row>
    <row r="1073" spans="1:3" x14ac:dyDescent="0.35">
      <c r="A1073" s="13" t="s">
        <v>27</v>
      </c>
      <c r="B1073" t="s">
        <v>67</v>
      </c>
      <c r="C1073" s="13">
        <v>179.9</v>
      </c>
    </row>
    <row r="1074" spans="1:3" x14ac:dyDescent="0.35">
      <c r="A1074" s="12" t="s">
        <v>25</v>
      </c>
      <c r="B1074" t="s">
        <v>67</v>
      </c>
      <c r="C1074" s="12">
        <v>143.19999999999999</v>
      </c>
    </row>
    <row r="1075" spans="1:3" x14ac:dyDescent="0.35">
      <c r="A1075" s="13" t="s">
        <v>26</v>
      </c>
      <c r="B1075" t="s">
        <v>67</v>
      </c>
      <c r="C1075" s="13">
        <v>180</v>
      </c>
    </row>
    <row r="1076" spans="1:3" x14ac:dyDescent="0.35">
      <c r="A1076" s="12" t="s">
        <v>24</v>
      </c>
      <c r="B1076" t="s">
        <v>67</v>
      </c>
      <c r="C1076" s="12">
        <v>184.4</v>
      </c>
    </row>
    <row r="1077" spans="1:3" x14ac:dyDescent="0.35">
      <c r="A1077" s="13" t="s">
        <v>29</v>
      </c>
      <c r="B1077" t="s">
        <v>67</v>
      </c>
      <c r="C1077" s="13">
        <v>192.2</v>
      </c>
    </row>
    <row r="1078" spans="1:3" x14ac:dyDescent="0.35">
      <c r="A1078" s="12" t="s">
        <v>17</v>
      </c>
      <c r="B1078" t="s">
        <v>67</v>
      </c>
      <c r="C1078" s="12">
        <v>196.6</v>
      </c>
    </row>
    <row r="1079" spans="1:3" x14ac:dyDescent="0.35">
      <c r="A1079" s="13" t="s">
        <v>29</v>
      </c>
      <c r="B1079" t="s">
        <v>67</v>
      </c>
      <c r="C1079" s="13">
        <v>187.8</v>
      </c>
    </row>
    <row r="1080" spans="1:3" x14ac:dyDescent="0.35">
      <c r="A1080" s="12" t="s">
        <v>24</v>
      </c>
      <c r="B1080" t="s">
        <v>67</v>
      </c>
      <c r="C1080" s="12">
        <v>135.69999999999999</v>
      </c>
    </row>
    <row r="1081" spans="1:3" x14ac:dyDescent="0.35">
      <c r="A1081" s="13" t="s">
        <v>28</v>
      </c>
      <c r="B1081" t="s">
        <v>67</v>
      </c>
      <c r="C1081" s="13">
        <v>111.3</v>
      </c>
    </row>
    <row r="1082" spans="1:3" x14ac:dyDescent="0.35">
      <c r="A1082" s="12" t="s">
        <v>25</v>
      </c>
      <c r="B1082" t="s">
        <v>67</v>
      </c>
      <c r="C1082" s="12">
        <v>128.1</v>
      </c>
    </row>
    <row r="1083" spans="1:3" x14ac:dyDescent="0.35">
      <c r="A1083" s="13" t="s">
        <v>25</v>
      </c>
      <c r="B1083" t="s">
        <v>67</v>
      </c>
      <c r="C1083" s="13">
        <v>130.19999999999999</v>
      </c>
    </row>
    <row r="1084" spans="1:3" x14ac:dyDescent="0.35">
      <c r="A1084" s="12" t="s">
        <v>24</v>
      </c>
      <c r="B1084" t="s">
        <v>67</v>
      </c>
      <c r="C1084" s="12">
        <v>138.19999999999999</v>
      </c>
    </row>
    <row r="1085" spans="1:3" x14ac:dyDescent="0.35">
      <c r="A1085" s="13" t="s">
        <v>27</v>
      </c>
      <c r="B1085" t="s">
        <v>67</v>
      </c>
      <c r="C1085" s="13">
        <v>216.7</v>
      </c>
    </row>
    <row r="1086" spans="1:3" x14ac:dyDescent="0.35">
      <c r="A1086" s="12" t="s">
        <v>29</v>
      </c>
      <c r="B1086" t="s">
        <v>67</v>
      </c>
      <c r="C1086" s="12">
        <v>157.69999999999999</v>
      </c>
    </row>
    <row r="1087" spans="1:3" x14ac:dyDescent="0.35">
      <c r="A1087" s="13" t="s">
        <v>29</v>
      </c>
      <c r="B1087" t="s">
        <v>67</v>
      </c>
      <c r="C1087" s="13">
        <v>141.1</v>
      </c>
    </row>
    <row r="1088" spans="1:3" x14ac:dyDescent="0.35">
      <c r="A1088" s="12" t="s">
        <v>24</v>
      </c>
      <c r="B1088" t="s">
        <v>67</v>
      </c>
      <c r="C1088" s="12">
        <v>140.69999999999999</v>
      </c>
    </row>
    <row r="1089" spans="1:3" x14ac:dyDescent="0.35">
      <c r="A1089" s="13" t="s">
        <v>29</v>
      </c>
      <c r="B1089" t="s">
        <v>67</v>
      </c>
      <c r="C1089" s="13">
        <v>169.6</v>
      </c>
    </row>
    <row r="1090" spans="1:3" x14ac:dyDescent="0.35">
      <c r="A1090" s="12" t="s">
        <v>27</v>
      </c>
      <c r="B1090" t="s">
        <v>67</v>
      </c>
      <c r="C1090" s="12">
        <v>170.5</v>
      </c>
    </row>
    <row r="1091" spans="1:3" x14ac:dyDescent="0.35">
      <c r="A1091" s="13" t="s">
        <v>25</v>
      </c>
      <c r="B1091" t="s">
        <v>67</v>
      </c>
      <c r="C1091" s="13">
        <v>152.19999999999999</v>
      </c>
    </row>
    <row r="1092" spans="1:3" x14ac:dyDescent="0.35">
      <c r="A1092" s="12" t="s">
        <v>28</v>
      </c>
      <c r="B1092" t="s">
        <v>67</v>
      </c>
      <c r="C1092" s="12">
        <v>185.9</v>
      </c>
    </row>
    <row r="1093" spans="1:3" x14ac:dyDescent="0.35">
      <c r="A1093" s="13" t="s">
        <v>19</v>
      </c>
      <c r="B1093" t="s">
        <v>67</v>
      </c>
      <c r="C1093" s="13">
        <v>119.3</v>
      </c>
    </row>
    <row r="1094" spans="1:3" x14ac:dyDescent="0.35">
      <c r="A1094" s="12" t="s">
        <v>25</v>
      </c>
      <c r="B1094" t="s">
        <v>67</v>
      </c>
      <c r="C1094" s="12">
        <v>196.5</v>
      </c>
    </row>
    <row r="1095" spans="1:3" x14ac:dyDescent="0.35">
      <c r="A1095" s="13" t="s">
        <v>15</v>
      </c>
      <c r="B1095" t="s">
        <v>67</v>
      </c>
      <c r="C1095" s="13">
        <v>173.5</v>
      </c>
    </row>
    <row r="1096" spans="1:3" x14ac:dyDescent="0.35">
      <c r="A1096" s="12" t="s">
        <v>15</v>
      </c>
      <c r="B1096" t="s">
        <v>67</v>
      </c>
      <c r="C1096" s="12">
        <v>139.30000000000001</v>
      </c>
    </row>
    <row r="1097" spans="1:3" x14ac:dyDescent="0.35">
      <c r="A1097" s="13" t="s">
        <v>25</v>
      </c>
      <c r="B1097" t="s">
        <v>67</v>
      </c>
      <c r="C1097" s="13">
        <v>113.6</v>
      </c>
    </row>
    <row r="1098" spans="1:3" x14ac:dyDescent="0.35">
      <c r="A1098" s="12" t="s">
        <v>27</v>
      </c>
      <c r="B1098" t="s">
        <v>67</v>
      </c>
      <c r="C1098" s="12">
        <v>174.9</v>
      </c>
    </row>
    <row r="1099" spans="1:3" x14ac:dyDescent="0.35">
      <c r="A1099" s="13" t="s">
        <v>19</v>
      </c>
      <c r="B1099" t="s">
        <v>67</v>
      </c>
      <c r="C1099" s="13">
        <v>179.3</v>
      </c>
    </row>
    <row r="1100" spans="1:3" x14ac:dyDescent="0.35">
      <c r="A1100" s="12" t="s">
        <v>28</v>
      </c>
      <c r="B1100" t="s">
        <v>67</v>
      </c>
      <c r="C1100" s="12">
        <v>148.30000000000001</v>
      </c>
    </row>
    <row r="1101" spans="1:3" x14ac:dyDescent="0.35">
      <c r="A1101" s="13" t="s">
        <v>29</v>
      </c>
      <c r="B1101" t="s">
        <v>67</v>
      </c>
      <c r="C1101" s="13">
        <v>170.4</v>
      </c>
    </row>
    <row r="1102" spans="1:3" x14ac:dyDescent="0.35">
      <c r="A1102" s="12" t="s">
        <v>15</v>
      </c>
      <c r="B1102" t="s">
        <v>67</v>
      </c>
      <c r="C1102" s="12">
        <v>150</v>
      </c>
    </row>
    <row r="1103" spans="1:3" x14ac:dyDescent="0.35">
      <c r="A1103" s="13" t="s">
        <v>15</v>
      </c>
      <c r="B1103" t="s">
        <v>67</v>
      </c>
      <c r="C1103" s="13">
        <v>200.3</v>
      </c>
    </row>
    <row r="1104" spans="1:3" x14ac:dyDescent="0.35">
      <c r="A1104" s="12" t="s">
        <v>15</v>
      </c>
      <c r="B1104" t="s">
        <v>67</v>
      </c>
      <c r="C1104" s="12">
        <v>112.2</v>
      </c>
    </row>
    <row r="1105" spans="1:3" x14ac:dyDescent="0.35">
      <c r="A1105" s="13" t="s">
        <v>21</v>
      </c>
      <c r="B1105" t="s">
        <v>67</v>
      </c>
      <c r="C1105" s="13">
        <v>105.1</v>
      </c>
    </row>
    <row r="1106" spans="1:3" x14ac:dyDescent="0.35">
      <c r="A1106" s="12" t="s">
        <v>27</v>
      </c>
      <c r="B1106" t="s">
        <v>67</v>
      </c>
      <c r="C1106" s="12">
        <v>173.9</v>
      </c>
    </row>
    <row r="1107" spans="1:3" x14ac:dyDescent="0.35">
      <c r="A1107" s="13" t="s">
        <v>25</v>
      </c>
      <c r="B1107" t="s">
        <v>67</v>
      </c>
      <c r="C1107" s="13">
        <v>132.1</v>
      </c>
    </row>
    <row r="1108" spans="1:3" x14ac:dyDescent="0.35">
      <c r="A1108" s="12" t="s">
        <v>19</v>
      </c>
      <c r="B1108" t="s">
        <v>67</v>
      </c>
      <c r="C1108" s="12">
        <v>98.5</v>
      </c>
    </row>
    <row r="1109" spans="1:3" x14ac:dyDescent="0.35">
      <c r="A1109" s="13" t="s">
        <v>25</v>
      </c>
      <c r="B1109" t="s">
        <v>67</v>
      </c>
      <c r="C1109" s="13">
        <v>122.2</v>
      </c>
    </row>
    <row r="1110" spans="1:3" x14ac:dyDescent="0.35">
      <c r="A1110" s="12" t="s">
        <v>21</v>
      </c>
      <c r="B1110" t="s">
        <v>67</v>
      </c>
      <c r="C1110" s="12">
        <v>155.1</v>
      </c>
    </row>
    <row r="1111" spans="1:3" x14ac:dyDescent="0.35">
      <c r="A1111" s="13" t="s">
        <v>15</v>
      </c>
      <c r="B1111" t="s">
        <v>67</v>
      </c>
      <c r="C1111" s="13">
        <v>174.1</v>
      </c>
    </row>
    <row r="1112" spans="1:3" x14ac:dyDescent="0.35">
      <c r="A1112" s="12" t="s">
        <v>24</v>
      </c>
      <c r="B1112" t="s">
        <v>67</v>
      </c>
      <c r="C1112" s="12">
        <v>162</v>
      </c>
    </row>
    <row r="1113" spans="1:3" x14ac:dyDescent="0.35">
      <c r="A1113" s="13" t="s">
        <v>21</v>
      </c>
      <c r="B1113" t="s">
        <v>67</v>
      </c>
      <c r="C1113" s="13">
        <v>176.9</v>
      </c>
    </row>
    <row r="1114" spans="1:3" x14ac:dyDescent="0.35">
      <c r="A1114" s="12" t="s">
        <v>27</v>
      </c>
      <c r="B1114" t="s">
        <v>67</v>
      </c>
      <c r="C1114" s="12">
        <v>179.9</v>
      </c>
    </row>
    <row r="1115" spans="1:3" x14ac:dyDescent="0.35">
      <c r="A1115" s="13" t="s">
        <v>28</v>
      </c>
      <c r="B1115" t="s">
        <v>67</v>
      </c>
      <c r="C1115" s="13">
        <v>128.30000000000001</v>
      </c>
    </row>
    <row r="1116" spans="1:3" x14ac:dyDescent="0.35">
      <c r="A1116" s="12" t="s">
        <v>29</v>
      </c>
      <c r="B1116" t="s">
        <v>67</v>
      </c>
      <c r="C1116" s="12">
        <v>153.9</v>
      </c>
    </row>
    <row r="1117" spans="1:3" x14ac:dyDescent="0.35">
      <c r="A1117" s="13" t="s">
        <v>26</v>
      </c>
      <c r="B1117" t="s">
        <v>67</v>
      </c>
      <c r="C1117" s="13">
        <v>171.7</v>
      </c>
    </row>
    <row r="1118" spans="1:3" x14ac:dyDescent="0.35">
      <c r="A1118" s="12" t="s">
        <v>19</v>
      </c>
      <c r="B1118" t="s">
        <v>67</v>
      </c>
      <c r="C1118" s="12">
        <v>165.7</v>
      </c>
    </row>
    <row r="1119" spans="1:3" x14ac:dyDescent="0.35">
      <c r="A1119" s="13" t="s">
        <v>21</v>
      </c>
      <c r="B1119" t="s">
        <v>67</v>
      </c>
      <c r="C1119" s="13">
        <v>189</v>
      </c>
    </row>
    <row r="1120" spans="1:3" x14ac:dyDescent="0.35">
      <c r="A1120" s="12" t="s">
        <v>28</v>
      </c>
      <c r="B1120" t="s">
        <v>67</v>
      </c>
      <c r="C1120" s="12">
        <v>146.4</v>
      </c>
    </row>
    <row r="1121" spans="1:3" x14ac:dyDescent="0.35">
      <c r="A1121" s="13" t="s">
        <v>26</v>
      </c>
      <c r="B1121" t="s">
        <v>67</v>
      </c>
      <c r="C1121" s="13">
        <v>162.9</v>
      </c>
    </row>
    <row r="1122" spans="1:3" x14ac:dyDescent="0.35">
      <c r="A1122" s="12" t="s">
        <v>28</v>
      </c>
      <c r="B1122" t="s">
        <v>67</v>
      </c>
      <c r="C1122" s="12">
        <v>143.30000000000001</v>
      </c>
    </row>
    <row r="1123" spans="1:3" x14ac:dyDescent="0.35">
      <c r="A1123" s="13" t="s">
        <v>25</v>
      </c>
      <c r="B1123" t="s">
        <v>67</v>
      </c>
      <c r="C1123" s="13">
        <v>160.80000000000001</v>
      </c>
    </row>
    <row r="1124" spans="1:3" x14ac:dyDescent="0.35">
      <c r="A1124" s="12" t="s">
        <v>25</v>
      </c>
      <c r="B1124" t="s">
        <v>67</v>
      </c>
      <c r="C1124" s="12">
        <v>171.1</v>
      </c>
    </row>
    <row r="1125" spans="1:3" x14ac:dyDescent="0.35">
      <c r="A1125" s="13" t="s">
        <v>15</v>
      </c>
      <c r="B1125" t="s">
        <v>67</v>
      </c>
      <c r="C1125" s="13">
        <v>163.30000000000001</v>
      </c>
    </row>
    <row r="1126" spans="1:3" x14ac:dyDescent="0.35">
      <c r="A1126" s="12" t="s">
        <v>17</v>
      </c>
      <c r="B1126" t="s">
        <v>67</v>
      </c>
      <c r="C1126" s="12">
        <v>167</v>
      </c>
    </row>
    <row r="1127" spans="1:3" x14ac:dyDescent="0.35">
      <c r="A1127" s="13" t="s">
        <v>29</v>
      </c>
      <c r="B1127" t="s">
        <v>67</v>
      </c>
      <c r="C1127" s="13">
        <v>130</v>
      </c>
    </row>
    <row r="1128" spans="1:3" x14ac:dyDescent="0.35">
      <c r="A1128" s="12" t="s">
        <v>27</v>
      </c>
      <c r="B1128" t="s">
        <v>67</v>
      </c>
      <c r="C1128" s="12">
        <v>167.9</v>
      </c>
    </row>
    <row r="1129" spans="1:3" x14ac:dyDescent="0.35">
      <c r="A1129" s="13" t="s">
        <v>27</v>
      </c>
      <c r="B1129" t="s">
        <v>67</v>
      </c>
      <c r="C1129" s="13">
        <v>115.7</v>
      </c>
    </row>
    <row r="1130" spans="1:3" x14ac:dyDescent="0.35">
      <c r="A1130" s="12" t="s">
        <v>15</v>
      </c>
      <c r="B1130" t="s">
        <v>67</v>
      </c>
      <c r="C1130" s="12">
        <v>168.9</v>
      </c>
    </row>
    <row r="1131" spans="1:3" x14ac:dyDescent="0.35">
      <c r="A1131" s="13" t="s">
        <v>25</v>
      </c>
      <c r="B1131" t="s">
        <v>67</v>
      </c>
      <c r="C1131" s="13">
        <v>125.2</v>
      </c>
    </row>
    <row r="1132" spans="1:3" x14ac:dyDescent="0.35">
      <c r="A1132" s="12" t="s">
        <v>15</v>
      </c>
      <c r="B1132" t="s">
        <v>67</v>
      </c>
      <c r="C1132" s="12">
        <v>137.6</v>
      </c>
    </row>
    <row r="1133" spans="1:3" x14ac:dyDescent="0.35">
      <c r="A1133" s="13" t="s">
        <v>24</v>
      </c>
      <c r="B1133" t="s">
        <v>67</v>
      </c>
      <c r="C1133" s="13">
        <v>154.80000000000001</v>
      </c>
    </row>
    <row r="1134" spans="1:3" x14ac:dyDescent="0.35">
      <c r="A1134" s="12" t="s">
        <v>21</v>
      </c>
      <c r="B1134" t="s">
        <v>67</v>
      </c>
      <c r="C1134" s="12">
        <v>126.1</v>
      </c>
    </row>
    <row r="1135" spans="1:3" x14ac:dyDescent="0.35">
      <c r="A1135" s="13" t="s">
        <v>21</v>
      </c>
      <c r="B1135" t="s">
        <v>67</v>
      </c>
      <c r="C1135" s="13">
        <v>117.5</v>
      </c>
    </row>
    <row r="1136" spans="1:3" x14ac:dyDescent="0.35">
      <c r="A1136" s="12" t="s">
        <v>19</v>
      </c>
      <c r="B1136" t="s">
        <v>67</v>
      </c>
      <c r="C1136" s="12">
        <v>162.19999999999999</v>
      </c>
    </row>
    <row r="1137" spans="1:3" x14ac:dyDescent="0.35">
      <c r="A1137" s="13" t="s">
        <v>25</v>
      </c>
      <c r="B1137" t="s">
        <v>67</v>
      </c>
      <c r="C1137" s="13">
        <v>154.69999999999999</v>
      </c>
    </row>
    <row r="1138" spans="1:3" x14ac:dyDescent="0.35">
      <c r="A1138" s="12" t="s">
        <v>17</v>
      </c>
      <c r="B1138" t="s">
        <v>67</v>
      </c>
      <c r="C1138" s="12">
        <v>150.1</v>
      </c>
    </row>
    <row r="1139" spans="1:3" x14ac:dyDescent="0.35">
      <c r="A1139" s="13" t="s">
        <v>24</v>
      </c>
      <c r="B1139" t="s">
        <v>67</v>
      </c>
      <c r="C1139" s="13">
        <v>170.1</v>
      </c>
    </row>
    <row r="1140" spans="1:3" x14ac:dyDescent="0.35">
      <c r="A1140" s="12" t="s">
        <v>24</v>
      </c>
      <c r="B1140" t="s">
        <v>67</v>
      </c>
      <c r="C1140" s="12">
        <v>136.80000000000001</v>
      </c>
    </row>
    <row r="1141" spans="1:3" x14ac:dyDescent="0.35">
      <c r="A1141" s="13" t="s">
        <v>25</v>
      </c>
      <c r="B1141" t="s">
        <v>67</v>
      </c>
      <c r="C1141" s="13">
        <v>176.6</v>
      </c>
    </row>
    <row r="1142" spans="1:3" x14ac:dyDescent="0.35">
      <c r="A1142" s="12" t="s">
        <v>21</v>
      </c>
      <c r="B1142" t="s">
        <v>67</v>
      </c>
      <c r="C1142" s="12">
        <v>145.30000000000001</v>
      </c>
    </row>
    <row r="1143" spans="1:3" x14ac:dyDescent="0.35">
      <c r="A1143" s="13" t="s">
        <v>26</v>
      </c>
      <c r="B1143" t="s">
        <v>67</v>
      </c>
      <c r="C1143" s="13">
        <v>114.3</v>
      </c>
    </row>
    <row r="1144" spans="1:3" x14ac:dyDescent="0.35">
      <c r="A1144" s="12" t="s">
        <v>21</v>
      </c>
      <c r="B1144" t="s">
        <v>67</v>
      </c>
      <c r="C1144" s="12">
        <v>139</v>
      </c>
    </row>
    <row r="1145" spans="1:3" x14ac:dyDescent="0.35">
      <c r="A1145" s="13" t="s">
        <v>19</v>
      </c>
      <c r="B1145" t="s">
        <v>67</v>
      </c>
      <c r="C1145" s="13">
        <v>184.1</v>
      </c>
    </row>
    <row r="1146" spans="1:3" x14ac:dyDescent="0.35">
      <c r="A1146" s="12" t="s">
        <v>19</v>
      </c>
      <c r="B1146" t="s">
        <v>67</v>
      </c>
      <c r="C1146" s="12">
        <v>166.2</v>
      </c>
    </row>
    <row r="1147" spans="1:3" x14ac:dyDescent="0.35">
      <c r="A1147" s="13" t="s">
        <v>25</v>
      </c>
      <c r="B1147" t="s">
        <v>67</v>
      </c>
      <c r="C1147" s="13">
        <v>119.1</v>
      </c>
    </row>
    <row r="1148" spans="1:3" x14ac:dyDescent="0.35">
      <c r="A1148" s="12" t="s">
        <v>29</v>
      </c>
      <c r="B1148" t="s">
        <v>67</v>
      </c>
      <c r="C1148" s="12">
        <v>168.1</v>
      </c>
    </row>
    <row r="1149" spans="1:3" x14ac:dyDescent="0.35">
      <c r="A1149" s="13" t="s">
        <v>29</v>
      </c>
      <c r="B1149" t="s">
        <v>67</v>
      </c>
      <c r="C1149" s="13">
        <v>141.5</v>
      </c>
    </row>
    <row r="1150" spans="1:3" x14ac:dyDescent="0.35">
      <c r="A1150" s="12" t="s">
        <v>17</v>
      </c>
      <c r="B1150" t="s">
        <v>67</v>
      </c>
      <c r="C1150" s="12">
        <v>171.7</v>
      </c>
    </row>
    <row r="1151" spans="1:3" x14ac:dyDescent="0.35">
      <c r="A1151" s="13" t="s">
        <v>29</v>
      </c>
      <c r="B1151" t="s">
        <v>67</v>
      </c>
      <c r="C1151" s="13">
        <v>133.5</v>
      </c>
    </row>
    <row r="1152" spans="1:3" x14ac:dyDescent="0.35">
      <c r="A1152" s="12" t="s">
        <v>28</v>
      </c>
      <c r="B1152" t="s">
        <v>67</v>
      </c>
      <c r="C1152" s="12">
        <v>106.1</v>
      </c>
    </row>
    <row r="1153" spans="1:3" x14ac:dyDescent="0.35">
      <c r="A1153" s="13" t="s">
        <v>28</v>
      </c>
      <c r="B1153" t="s">
        <v>67</v>
      </c>
      <c r="C1153" s="13">
        <v>174.8</v>
      </c>
    </row>
    <row r="1154" spans="1:3" x14ac:dyDescent="0.35">
      <c r="A1154" s="12" t="s">
        <v>27</v>
      </c>
      <c r="B1154" t="s">
        <v>67</v>
      </c>
      <c r="C1154" s="12">
        <v>154.19999999999999</v>
      </c>
    </row>
    <row r="1155" spans="1:3" x14ac:dyDescent="0.35">
      <c r="A1155" s="13" t="s">
        <v>28</v>
      </c>
      <c r="B1155" t="s">
        <v>67</v>
      </c>
      <c r="C1155" s="13">
        <v>147.1</v>
      </c>
    </row>
    <row r="1156" spans="1:3" x14ac:dyDescent="0.35">
      <c r="A1156" s="12" t="s">
        <v>26</v>
      </c>
      <c r="B1156" t="s">
        <v>67</v>
      </c>
      <c r="C1156" s="12">
        <v>152.1</v>
      </c>
    </row>
    <row r="1157" spans="1:3" x14ac:dyDescent="0.35">
      <c r="A1157" s="13" t="s">
        <v>26</v>
      </c>
      <c r="B1157" t="s">
        <v>67</v>
      </c>
      <c r="C1157" s="13">
        <v>154.69999999999999</v>
      </c>
    </row>
    <row r="1158" spans="1:3" x14ac:dyDescent="0.35">
      <c r="A1158" s="12" t="s">
        <v>26</v>
      </c>
      <c r="B1158" t="s">
        <v>67</v>
      </c>
      <c r="C1158" s="12">
        <v>168.8</v>
      </c>
    </row>
    <row r="1159" spans="1:3" x14ac:dyDescent="0.35">
      <c r="A1159" s="13" t="s">
        <v>28</v>
      </c>
      <c r="B1159" t="s">
        <v>67</v>
      </c>
      <c r="C1159" s="13">
        <v>130.9</v>
      </c>
    </row>
    <row r="1160" spans="1:3" x14ac:dyDescent="0.35">
      <c r="A1160" s="12" t="s">
        <v>17</v>
      </c>
      <c r="B1160" t="s">
        <v>67</v>
      </c>
      <c r="C1160" s="12">
        <v>180</v>
      </c>
    </row>
    <row r="1161" spans="1:3" x14ac:dyDescent="0.35">
      <c r="A1161" s="13" t="s">
        <v>21</v>
      </c>
      <c r="B1161" t="s">
        <v>67</v>
      </c>
      <c r="C1161" s="13">
        <v>156.1</v>
      </c>
    </row>
    <row r="1162" spans="1:3" x14ac:dyDescent="0.35">
      <c r="A1162" s="12" t="s">
        <v>25</v>
      </c>
      <c r="B1162" t="s">
        <v>67</v>
      </c>
      <c r="C1162" s="12">
        <v>140.6</v>
      </c>
    </row>
    <row r="1163" spans="1:3" x14ac:dyDescent="0.35">
      <c r="A1163" s="13" t="s">
        <v>15</v>
      </c>
      <c r="B1163" t="s">
        <v>67</v>
      </c>
      <c r="C1163" s="13">
        <v>157.4</v>
      </c>
    </row>
    <row r="1164" spans="1:3" x14ac:dyDescent="0.35">
      <c r="A1164" s="12" t="s">
        <v>27</v>
      </c>
      <c r="B1164" t="s">
        <v>67</v>
      </c>
      <c r="C1164" s="12">
        <v>128.1</v>
      </c>
    </row>
    <row r="1165" spans="1:3" x14ac:dyDescent="0.35">
      <c r="A1165" s="13" t="s">
        <v>19</v>
      </c>
      <c r="B1165" t="s">
        <v>67</v>
      </c>
      <c r="C1165" s="13">
        <v>120.6</v>
      </c>
    </row>
    <row r="1166" spans="1:3" x14ac:dyDescent="0.35">
      <c r="A1166" s="12" t="s">
        <v>24</v>
      </c>
      <c r="B1166" t="s">
        <v>67</v>
      </c>
      <c r="C1166" s="12">
        <v>168.1</v>
      </c>
    </row>
    <row r="1167" spans="1:3" x14ac:dyDescent="0.35">
      <c r="A1167" s="13" t="s">
        <v>19</v>
      </c>
      <c r="B1167" t="s">
        <v>67</v>
      </c>
      <c r="C1167" s="13">
        <v>160.19999999999999</v>
      </c>
    </row>
    <row r="1168" spans="1:3" x14ac:dyDescent="0.35">
      <c r="A1168" s="12" t="s">
        <v>27</v>
      </c>
      <c r="B1168" t="s">
        <v>67</v>
      </c>
      <c r="C1168" s="12">
        <v>164.5</v>
      </c>
    </row>
    <row r="1169" spans="1:3" x14ac:dyDescent="0.35">
      <c r="A1169" s="13" t="s">
        <v>19</v>
      </c>
      <c r="B1169" t="s">
        <v>67</v>
      </c>
      <c r="C1169" s="13">
        <v>132.1</v>
      </c>
    </row>
    <row r="1170" spans="1:3" x14ac:dyDescent="0.35">
      <c r="A1170" s="12" t="s">
        <v>21</v>
      </c>
      <c r="B1170" t="s">
        <v>67</v>
      </c>
      <c r="C1170" s="12">
        <v>170.7</v>
      </c>
    </row>
    <row r="1171" spans="1:3" x14ac:dyDescent="0.35">
      <c r="A1171" s="13" t="s">
        <v>19</v>
      </c>
      <c r="B1171" t="s">
        <v>67</v>
      </c>
      <c r="C1171" s="13">
        <v>123.6</v>
      </c>
    </row>
    <row r="1172" spans="1:3" x14ac:dyDescent="0.35">
      <c r="A1172" s="12" t="s">
        <v>19</v>
      </c>
      <c r="B1172" t="s">
        <v>67</v>
      </c>
      <c r="C1172" s="12">
        <v>143.80000000000001</v>
      </c>
    </row>
    <row r="1173" spans="1:3" x14ac:dyDescent="0.35">
      <c r="A1173" s="13" t="s">
        <v>21</v>
      </c>
      <c r="B1173" t="s">
        <v>67</v>
      </c>
      <c r="C1173" s="13">
        <v>156</v>
      </c>
    </row>
    <row r="1174" spans="1:3" x14ac:dyDescent="0.35">
      <c r="A1174" s="12" t="s">
        <v>21</v>
      </c>
      <c r="B1174" t="s">
        <v>67</v>
      </c>
      <c r="C1174" s="12">
        <v>146.19999999999999</v>
      </c>
    </row>
    <row r="1175" spans="1:3" x14ac:dyDescent="0.35">
      <c r="A1175" s="13" t="s">
        <v>28</v>
      </c>
      <c r="B1175" t="s">
        <v>67</v>
      </c>
      <c r="C1175" s="13">
        <v>87</v>
      </c>
    </row>
    <row r="1176" spans="1:3" x14ac:dyDescent="0.35">
      <c r="A1176" s="12" t="s">
        <v>21</v>
      </c>
      <c r="B1176" t="s">
        <v>67</v>
      </c>
      <c r="C1176" s="12">
        <v>135.80000000000001</v>
      </c>
    </row>
    <row r="1177" spans="1:3" x14ac:dyDescent="0.35">
      <c r="A1177" s="13" t="s">
        <v>15</v>
      </c>
      <c r="B1177" t="s">
        <v>67</v>
      </c>
      <c r="C1177" s="13">
        <v>155.4</v>
      </c>
    </row>
    <row r="1178" spans="1:3" x14ac:dyDescent="0.35">
      <c r="A1178" s="12" t="s">
        <v>29</v>
      </c>
      <c r="B1178" t="s">
        <v>67</v>
      </c>
      <c r="C1178" s="12">
        <v>192</v>
      </c>
    </row>
    <row r="1179" spans="1:3" x14ac:dyDescent="0.35">
      <c r="A1179" s="13" t="s">
        <v>15</v>
      </c>
      <c r="B1179" t="s">
        <v>67</v>
      </c>
      <c r="C1179" s="13">
        <v>183.7</v>
      </c>
    </row>
    <row r="1180" spans="1:3" x14ac:dyDescent="0.35">
      <c r="A1180" s="12" t="s">
        <v>19</v>
      </c>
      <c r="B1180" t="s">
        <v>67</v>
      </c>
      <c r="C1180" s="12">
        <v>192.4</v>
      </c>
    </row>
    <row r="1181" spans="1:3" x14ac:dyDescent="0.35">
      <c r="A1181" s="13" t="s">
        <v>15</v>
      </c>
      <c r="B1181" t="s">
        <v>67</v>
      </c>
      <c r="C1181" s="13">
        <v>150.5</v>
      </c>
    </row>
    <row r="1182" spans="1:3" x14ac:dyDescent="0.35">
      <c r="A1182" s="12" t="s">
        <v>27</v>
      </c>
      <c r="B1182" t="s">
        <v>67</v>
      </c>
      <c r="C1182" s="12">
        <v>149.1</v>
      </c>
    </row>
    <row r="1183" spans="1:3" x14ac:dyDescent="0.35">
      <c r="A1183" s="13" t="s">
        <v>25</v>
      </c>
      <c r="B1183" t="s">
        <v>67</v>
      </c>
      <c r="C1183" s="13">
        <v>214.5</v>
      </c>
    </row>
    <row r="1184" spans="1:3" x14ac:dyDescent="0.35">
      <c r="A1184" s="12" t="s">
        <v>29</v>
      </c>
      <c r="B1184" t="s">
        <v>67</v>
      </c>
      <c r="C1184" s="12">
        <v>135.80000000000001</v>
      </c>
    </row>
    <row r="1185" spans="1:3" x14ac:dyDescent="0.35">
      <c r="A1185" s="13" t="s">
        <v>25</v>
      </c>
      <c r="B1185" t="s">
        <v>67</v>
      </c>
      <c r="C1185" s="13">
        <v>150.6</v>
      </c>
    </row>
    <row r="1186" spans="1:3" x14ac:dyDescent="0.35">
      <c r="A1186" s="12" t="s">
        <v>24</v>
      </c>
      <c r="B1186" t="s">
        <v>67</v>
      </c>
      <c r="C1186" s="12">
        <v>149.30000000000001</v>
      </c>
    </row>
    <row r="1187" spans="1:3" x14ac:dyDescent="0.35">
      <c r="A1187" s="13" t="s">
        <v>15</v>
      </c>
      <c r="B1187" t="s">
        <v>67</v>
      </c>
      <c r="C1187" s="13">
        <v>145.1</v>
      </c>
    </row>
    <row r="1188" spans="1:3" x14ac:dyDescent="0.35">
      <c r="A1188" s="12" t="s">
        <v>25</v>
      </c>
      <c r="B1188" t="s">
        <v>67</v>
      </c>
      <c r="C1188" s="12">
        <v>142.6</v>
      </c>
    </row>
    <row r="1189" spans="1:3" x14ac:dyDescent="0.35">
      <c r="A1189" s="13" t="s">
        <v>21</v>
      </c>
      <c r="B1189" t="s">
        <v>67</v>
      </c>
      <c r="C1189" s="13">
        <v>144.5</v>
      </c>
    </row>
    <row r="1190" spans="1:3" x14ac:dyDescent="0.35">
      <c r="A1190" s="12" t="s">
        <v>17</v>
      </c>
      <c r="B1190" t="s">
        <v>67</v>
      </c>
      <c r="C1190" s="12">
        <v>143.6</v>
      </c>
    </row>
    <row r="1191" spans="1:3" x14ac:dyDescent="0.35">
      <c r="A1191" s="13" t="s">
        <v>17</v>
      </c>
      <c r="B1191" t="s">
        <v>67</v>
      </c>
      <c r="C1191" s="13">
        <v>153.1</v>
      </c>
    </row>
    <row r="1192" spans="1:3" x14ac:dyDescent="0.35">
      <c r="A1192" s="12" t="s">
        <v>21</v>
      </c>
      <c r="B1192" t="s">
        <v>67</v>
      </c>
      <c r="C1192" s="12">
        <v>124.3</v>
      </c>
    </row>
    <row r="1193" spans="1:3" x14ac:dyDescent="0.35">
      <c r="A1193" s="13" t="s">
        <v>25</v>
      </c>
      <c r="B1193" t="s">
        <v>67</v>
      </c>
      <c r="C1193" s="13">
        <v>116.9</v>
      </c>
    </row>
    <row r="1194" spans="1:3" x14ac:dyDescent="0.35">
      <c r="A1194" s="12" t="s">
        <v>19</v>
      </c>
      <c r="B1194" t="s">
        <v>67</v>
      </c>
      <c r="C1194" s="12">
        <v>151.5</v>
      </c>
    </row>
    <row r="1195" spans="1:3" x14ac:dyDescent="0.35">
      <c r="A1195" s="13" t="s">
        <v>21</v>
      </c>
      <c r="B1195" t="s">
        <v>67</v>
      </c>
      <c r="C1195" s="13">
        <v>126.7</v>
      </c>
    </row>
    <row r="1196" spans="1:3" x14ac:dyDescent="0.35">
      <c r="A1196" s="12" t="s">
        <v>29</v>
      </c>
      <c r="B1196" t="s">
        <v>67</v>
      </c>
      <c r="C1196" s="12">
        <v>162.5</v>
      </c>
    </row>
    <row r="1197" spans="1:3" x14ac:dyDescent="0.35">
      <c r="A1197" s="13" t="s">
        <v>26</v>
      </c>
      <c r="B1197" t="s">
        <v>67</v>
      </c>
      <c r="C1197" s="13">
        <v>180.5</v>
      </c>
    </row>
    <row r="1198" spans="1:3" x14ac:dyDescent="0.35">
      <c r="A1198" s="12" t="s">
        <v>27</v>
      </c>
      <c r="B1198" t="s">
        <v>67</v>
      </c>
      <c r="C1198" s="12">
        <v>162.9</v>
      </c>
    </row>
    <row r="1199" spans="1:3" x14ac:dyDescent="0.35">
      <c r="A1199" s="13" t="s">
        <v>19</v>
      </c>
      <c r="B1199" t="s">
        <v>67</v>
      </c>
      <c r="C1199" s="13">
        <v>156.6</v>
      </c>
    </row>
    <row r="1200" spans="1:3" x14ac:dyDescent="0.35">
      <c r="A1200" s="12" t="s">
        <v>29</v>
      </c>
      <c r="B1200" t="s">
        <v>67</v>
      </c>
      <c r="C1200" s="12">
        <v>133.4</v>
      </c>
    </row>
    <row r="1201" spans="1:3" x14ac:dyDescent="0.35">
      <c r="A1201" s="13" t="s">
        <v>25</v>
      </c>
      <c r="B1201" t="s">
        <v>67</v>
      </c>
      <c r="C1201" s="13">
        <v>124.7</v>
      </c>
    </row>
    <row r="1202" spans="1:3" x14ac:dyDescent="0.35">
      <c r="A1202" s="12" t="s">
        <v>19</v>
      </c>
      <c r="B1202" t="s">
        <v>67</v>
      </c>
      <c r="C1202" s="12">
        <v>89.1</v>
      </c>
    </row>
    <row r="1203" spans="1:3" x14ac:dyDescent="0.35">
      <c r="A1203" s="13" t="s">
        <v>19</v>
      </c>
      <c r="B1203" t="s">
        <v>67</v>
      </c>
      <c r="C1203" s="13">
        <v>123.4</v>
      </c>
    </row>
    <row r="1204" spans="1:3" x14ac:dyDescent="0.35">
      <c r="A1204" s="12" t="s">
        <v>25</v>
      </c>
      <c r="B1204" t="s">
        <v>67</v>
      </c>
      <c r="C1204" s="12">
        <v>101.6</v>
      </c>
    </row>
    <row r="1205" spans="1:3" x14ac:dyDescent="0.35">
      <c r="A1205" s="13" t="s">
        <v>21</v>
      </c>
      <c r="B1205" t="s">
        <v>67</v>
      </c>
      <c r="C1205" s="13">
        <v>180.6</v>
      </c>
    </row>
    <row r="1206" spans="1:3" x14ac:dyDescent="0.35">
      <c r="A1206" s="12" t="s">
        <v>25</v>
      </c>
      <c r="B1206" t="s">
        <v>67</v>
      </c>
      <c r="C1206" s="12">
        <v>125.6</v>
      </c>
    </row>
    <row r="1207" spans="1:3" x14ac:dyDescent="0.35">
      <c r="A1207" s="13" t="s">
        <v>15</v>
      </c>
      <c r="B1207" t="s">
        <v>67</v>
      </c>
      <c r="C1207" s="13">
        <v>145.6</v>
      </c>
    </row>
    <row r="1208" spans="1:3" x14ac:dyDescent="0.35">
      <c r="A1208" s="12" t="s">
        <v>15</v>
      </c>
      <c r="B1208" t="s">
        <v>67</v>
      </c>
      <c r="C1208" s="12">
        <v>136</v>
      </c>
    </row>
    <row r="1209" spans="1:3" x14ac:dyDescent="0.35">
      <c r="A1209" s="13" t="s">
        <v>27</v>
      </c>
      <c r="B1209" t="s">
        <v>67</v>
      </c>
      <c r="C1209" s="13">
        <v>178.3</v>
      </c>
    </row>
    <row r="1210" spans="1:3" x14ac:dyDescent="0.35">
      <c r="A1210" s="12" t="s">
        <v>17</v>
      </c>
      <c r="B1210" t="s">
        <v>67</v>
      </c>
      <c r="C1210" s="12">
        <v>175.8</v>
      </c>
    </row>
    <row r="1211" spans="1:3" x14ac:dyDescent="0.35">
      <c r="A1211" s="13" t="s">
        <v>28</v>
      </c>
      <c r="B1211" t="s">
        <v>67</v>
      </c>
      <c r="C1211" s="13">
        <v>171</v>
      </c>
    </row>
    <row r="1212" spans="1:3" x14ac:dyDescent="0.35">
      <c r="A1212" s="12" t="s">
        <v>27</v>
      </c>
      <c r="B1212" t="s">
        <v>67</v>
      </c>
      <c r="C1212" s="12">
        <v>178.3</v>
      </c>
    </row>
    <row r="1213" spans="1:3" x14ac:dyDescent="0.35">
      <c r="A1213" s="13" t="s">
        <v>27</v>
      </c>
      <c r="B1213" t="s">
        <v>67</v>
      </c>
      <c r="C1213" s="13">
        <v>139.19999999999999</v>
      </c>
    </row>
    <row r="1214" spans="1:3" x14ac:dyDescent="0.35">
      <c r="A1214" s="12" t="s">
        <v>26</v>
      </c>
      <c r="B1214" t="s">
        <v>67</v>
      </c>
      <c r="C1214" s="12">
        <v>178.5</v>
      </c>
    </row>
    <row r="1215" spans="1:3" x14ac:dyDescent="0.35">
      <c r="A1215" s="13" t="s">
        <v>28</v>
      </c>
      <c r="B1215" t="s">
        <v>67</v>
      </c>
      <c r="C1215" s="13">
        <v>129.69999999999999</v>
      </c>
    </row>
    <row r="1216" spans="1:3" x14ac:dyDescent="0.35">
      <c r="A1216" s="12" t="s">
        <v>17</v>
      </c>
      <c r="B1216" t="s">
        <v>67</v>
      </c>
      <c r="C1216" s="12">
        <v>153.80000000000001</v>
      </c>
    </row>
    <row r="1217" spans="1:3" x14ac:dyDescent="0.35">
      <c r="A1217" s="13" t="s">
        <v>19</v>
      </c>
      <c r="B1217" t="s">
        <v>67</v>
      </c>
      <c r="C1217" s="13">
        <v>109.9</v>
      </c>
    </row>
    <row r="1218" spans="1:3" x14ac:dyDescent="0.35">
      <c r="A1218" s="12" t="s">
        <v>28</v>
      </c>
      <c r="B1218" t="s">
        <v>67</v>
      </c>
      <c r="C1218" s="12">
        <v>135.1</v>
      </c>
    </row>
    <row r="1219" spans="1:3" x14ac:dyDescent="0.35">
      <c r="A1219" s="13" t="s">
        <v>26</v>
      </c>
      <c r="B1219" t="s">
        <v>67</v>
      </c>
      <c r="C1219" s="13">
        <v>111.8</v>
      </c>
    </row>
    <row r="1220" spans="1:3" x14ac:dyDescent="0.35">
      <c r="A1220" s="12" t="s">
        <v>24</v>
      </c>
      <c r="B1220" t="s">
        <v>67</v>
      </c>
      <c r="C1220" s="12">
        <v>225.9</v>
      </c>
    </row>
    <row r="1221" spans="1:3" x14ac:dyDescent="0.35">
      <c r="A1221" s="13" t="s">
        <v>27</v>
      </c>
      <c r="B1221" t="s">
        <v>67</v>
      </c>
      <c r="C1221" s="13">
        <v>153.80000000000001</v>
      </c>
    </row>
    <row r="1222" spans="1:3" x14ac:dyDescent="0.35">
      <c r="A1222" s="12" t="s">
        <v>25</v>
      </c>
      <c r="B1222" t="s">
        <v>67</v>
      </c>
      <c r="C1222" s="12">
        <v>159.6</v>
      </c>
    </row>
    <row r="1223" spans="1:3" x14ac:dyDescent="0.35">
      <c r="A1223" s="13" t="s">
        <v>27</v>
      </c>
      <c r="B1223" t="s">
        <v>67</v>
      </c>
      <c r="C1223" s="13">
        <v>119.8</v>
      </c>
    </row>
    <row r="1224" spans="1:3" x14ac:dyDescent="0.35">
      <c r="A1224" s="12" t="s">
        <v>21</v>
      </c>
      <c r="B1224" t="s">
        <v>67</v>
      </c>
      <c r="C1224" s="12">
        <v>93.3</v>
      </c>
    </row>
    <row r="1225" spans="1:3" x14ac:dyDescent="0.35">
      <c r="A1225" s="13" t="s">
        <v>26</v>
      </c>
      <c r="B1225" t="s">
        <v>67</v>
      </c>
      <c r="C1225" s="13">
        <v>126</v>
      </c>
    </row>
    <row r="1226" spans="1:3" x14ac:dyDescent="0.35">
      <c r="A1226" s="12" t="s">
        <v>27</v>
      </c>
      <c r="B1226" t="s">
        <v>67</v>
      </c>
      <c r="C1226" s="12">
        <v>147.9</v>
      </c>
    </row>
    <row r="1227" spans="1:3" x14ac:dyDescent="0.35">
      <c r="A1227" s="13" t="s">
        <v>27</v>
      </c>
      <c r="B1227" t="s">
        <v>67</v>
      </c>
      <c r="C1227" s="13">
        <v>168.7</v>
      </c>
    </row>
    <row r="1228" spans="1:3" x14ac:dyDescent="0.35">
      <c r="A1228" s="12" t="s">
        <v>28</v>
      </c>
      <c r="B1228" t="s">
        <v>67</v>
      </c>
      <c r="C1228" s="12">
        <v>167.4</v>
      </c>
    </row>
    <row r="1229" spans="1:3" x14ac:dyDescent="0.35">
      <c r="A1229" s="13" t="s">
        <v>28</v>
      </c>
      <c r="B1229" t="s">
        <v>67</v>
      </c>
      <c r="C1229" s="13">
        <v>156.1</v>
      </c>
    </row>
    <row r="1230" spans="1:3" x14ac:dyDescent="0.35">
      <c r="A1230" s="12" t="s">
        <v>25</v>
      </c>
      <c r="B1230" t="s">
        <v>67</v>
      </c>
      <c r="C1230" s="12">
        <v>174.3</v>
      </c>
    </row>
    <row r="1231" spans="1:3" x14ac:dyDescent="0.35">
      <c r="A1231" s="13" t="s">
        <v>29</v>
      </c>
      <c r="B1231" t="s">
        <v>67</v>
      </c>
      <c r="C1231" s="13">
        <v>117.8</v>
      </c>
    </row>
    <row r="1232" spans="1:3" x14ac:dyDescent="0.35">
      <c r="A1232" s="12" t="s">
        <v>21</v>
      </c>
      <c r="B1232" t="s">
        <v>67</v>
      </c>
      <c r="C1232" s="12">
        <v>144.9</v>
      </c>
    </row>
    <row r="1233" spans="1:3" x14ac:dyDescent="0.35">
      <c r="A1233" s="13" t="s">
        <v>25</v>
      </c>
      <c r="B1233" t="s">
        <v>67</v>
      </c>
      <c r="C1233" s="13">
        <v>148</v>
      </c>
    </row>
    <row r="1234" spans="1:3" x14ac:dyDescent="0.35">
      <c r="A1234" s="12" t="s">
        <v>24</v>
      </c>
      <c r="B1234" t="s">
        <v>67</v>
      </c>
      <c r="C1234" s="12">
        <v>167.1</v>
      </c>
    </row>
    <row r="1235" spans="1:3" x14ac:dyDescent="0.35">
      <c r="A1235" s="13" t="s">
        <v>21</v>
      </c>
      <c r="B1235" t="s">
        <v>67</v>
      </c>
      <c r="C1235" s="13">
        <v>137.6</v>
      </c>
    </row>
    <row r="1236" spans="1:3" x14ac:dyDescent="0.35">
      <c r="A1236" s="12" t="s">
        <v>28</v>
      </c>
      <c r="B1236" t="s">
        <v>67</v>
      </c>
      <c r="C1236" s="12">
        <v>140.1</v>
      </c>
    </row>
    <row r="1237" spans="1:3" x14ac:dyDescent="0.35">
      <c r="A1237" s="13" t="s">
        <v>27</v>
      </c>
      <c r="B1237" t="s">
        <v>67</v>
      </c>
      <c r="C1237" s="13">
        <v>199.4</v>
      </c>
    </row>
    <row r="1238" spans="1:3" x14ac:dyDescent="0.35">
      <c r="A1238" s="12" t="s">
        <v>19</v>
      </c>
      <c r="B1238" t="s">
        <v>67</v>
      </c>
      <c r="C1238" s="12">
        <v>163.6</v>
      </c>
    </row>
    <row r="1239" spans="1:3" x14ac:dyDescent="0.35">
      <c r="A1239" s="13" t="s">
        <v>27</v>
      </c>
      <c r="B1239" t="s">
        <v>67</v>
      </c>
      <c r="C1239" s="13">
        <v>170.5</v>
      </c>
    </row>
    <row r="1240" spans="1:3" x14ac:dyDescent="0.35">
      <c r="A1240" s="12" t="s">
        <v>17</v>
      </c>
      <c r="B1240" t="s">
        <v>67</v>
      </c>
      <c r="C1240" s="12">
        <v>165.6</v>
      </c>
    </row>
    <row r="1241" spans="1:3" x14ac:dyDescent="0.35">
      <c r="A1241" s="13" t="s">
        <v>25</v>
      </c>
      <c r="B1241" t="s">
        <v>67</v>
      </c>
      <c r="C1241" s="13">
        <v>179</v>
      </c>
    </row>
    <row r="1242" spans="1:3" x14ac:dyDescent="0.35">
      <c r="A1242" s="12" t="s">
        <v>21</v>
      </c>
      <c r="B1242" t="s">
        <v>67</v>
      </c>
      <c r="C1242" s="12">
        <v>84</v>
      </c>
    </row>
    <row r="1243" spans="1:3" x14ac:dyDescent="0.35">
      <c r="A1243" s="13" t="s">
        <v>19</v>
      </c>
      <c r="B1243" t="s">
        <v>67</v>
      </c>
      <c r="C1243" s="13">
        <v>167.8</v>
      </c>
    </row>
    <row r="1244" spans="1:3" x14ac:dyDescent="0.35">
      <c r="A1244" s="12" t="s">
        <v>17</v>
      </c>
      <c r="B1244" t="s">
        <v>67</v>
      </c>
      <c r="C1244" s="12">
        <v>154.1</v>
      </c>
    </row>
    <row r="1245" spans="1:3" x14ac:dyDescent="0.35">
      <c r="A1245" s="13" t="s">
        <v>24</v>
      </c>
      <c r="B1245" t="s">
        <v>67</v>
      </c>
      <c r="C1245" s="13">
        <v>158.19999999999999</v>
      </c>
    </row>
    <row r="1246" spans="1:3" x14ac:dyDescent="0.35">
      <c r="A1246" s="12" t="s">
        <v>27</v>
      </c>
      <c r="B1246" t="s">
        <v>67</v>
      </c>
      <c r="C1246" s="12">
        <v>169.1</v>
      </c>
    </row>
    <row r="1247" spans="1:3" x14ac:dyDescent="0.35">
      <c r="A1247" s="13" t="s">
        <v>29</v>
      </c>
      <c r="B1247" t="s">
        <v>67</v>
      </c>
      <c r="C1247" s="13">
        <v>202.8</v>
      </c>
    </row>
    <row r="1248" spans="1:3" x14ac:dyDescent="0.35">
      <c r="A1248" s="12" t="s">
        <v>26</v>
      </c>
      <c r="B1248" t="s">
        <v>67</v>
      </c>
      <c r="C1248" s="12">
        <v>158.6</v>
      </c>
    </row>
    <row r="1249" spans="1:3" x14ac:dyDescent="0.35">
      <c r="A1249" s="13" t="s">
        <v>17</v>
      </c>
      <c r="B1249" t="s">
        <v>67</v>
      </c>
      <c r="C1249" s="13">
        <v>159.4</v>
      </c>
    </row>
    <row r="1250" spans="1:3" x14ac:dyDescent="0.35">
      <c r="A1250" s="12" t="s">
        <v>27</v>
      </c>
      <c r="B1250" t="s">
        <v>67</v>
      </c>
      <c r="C1250" s="12">
        <v>191.6</v>
      </c>
    </row>
    <row r="1251" spans="1:3" x14ac:dyDescent="0.35">
      <c r="A1251" s="13" t="s">
        <v>27</v>
      </c>
      <c r="B1251" t="s">
        <v>67</v>
      </c>
      <c r="C1251" s="13">
        <v>184</v>
      </c>
    </row>
    <row r="1252" spans="1:3" x14ac:dyDescent="0.35">
      <c r="A1252" s="12" t="s">
        <v>21</v>
      </c>
      <c r="B1252" t="s">
        <v>67</v>
      </c>
      <c r="C1252" s="12">
        <v>168</v>
      </c>
    </row>
    <row r="1253" spans="1:3" x14ac:dyDescent="0.35">
      <c r="A1253" s="13" t="s">
        <v>21</v>
      </c>
      <c r="B1253" t="s">
        <v>67</v>
      </c>
      <c r="C1253" s="13">
        <v>167.3</v>
      </c>
    </row>
    <row r="1254" spans="1:3" x14ac:dyDescent="0.35">
      <c r="A1254" s="12" t="s">
        <v>29</v>
      </c>
      <c r="B1254" t="s">
        <v>67</v>
      </c>
      <c r="C1254" s="12">
        <v>133</v>
      </c>
    </row>
    <row r="1255" spans="1:3" x14ac:dyDescent="0.35">
      <c r="A1255" s="13" t="s">
        <v>17</v>
      </c>
      <c r="B1255" t="s">
        <v>67</v>
      </c>
      <c r="C1255" s="13">
        <v>207.6</v>
      </c>
    </row>
    <row r="1256" spans="1:3" x14ac:dyDescent="0.35">
      <c r="A1256" s="12" t="s">
        <v>28</v>
      </c>
      <c r="B1256" t="s">
        <v>67</v>
      </c>
      <c r="C1256" s="12">
        <v>137.30000000000001</v>
      </c>
    </row>
    <row r="1257" spans="1:3" x14ac:dyDescent="0.35">
      <c r="A1257" s="13" t="s">
        <v>21</v>
      </c>
      <c r="B1257" t="s">
        <v>67</v>
      </c>
      <c r="C1257" s="13">
        <v>122.7</v>
      </c>
    </row>
    <row r="1258" spans="1:3" x14ac:dyDescent="0.35">
      <c r="A1258" s="12" t="s">
        <v>26</v>
      </c>
      <c r="B1258" t="s">
        <v>67</v>
      </c>
      <c r="C1258" s="12">
        <v>167.2</v>
      </c>
    </row>
    <row r="1259" spans="1:3" x14ac:dyDescent="0.35">
      <c r="A1259" s="13" t="s">
        <v>27</v>
      </c>
      <c r="B1259" t="s">
        <v>67</v>
      </c>
      <c r="C1259" s="13">
        <v>141.19999999999999</v>
      </c>
    </row>
    <row r="1260" spans="1:3" x14ac:dyDescent="0.35">
      <c r="A1260" s="12" t="s">
        <v>27</v>
      </c>
      <c r="B1260" t="s">
        <v>67</v>
      </c>
      <c r="C1260" s="12">
        <v>190.7</v>
      </c>
    </row>
    <row r="1261" spans="1:3" x14ac:dyDescent="0.35">
      <c r="A1261" s="13" t="s">
        <v>24</v>
      </c>
      <c r="B1261" t="s">
        <v>67</v>
      </c>
      <c r="C1261" s="13">
        <v>155.9</v>
      </c>
    </row>
    <row r="1262" spans="1:3" x14ac:dyDescent="0.35">
      <c r="A1262" s="12" t="s">
        <v>24</v>
      </c>
      <c r="B1262" t="s">
        <v>67</v>
      </c>
      <c r="C1262" s="12">
        <v>129.19999999999999</v>
      </c>
    </row>
    <row r="1263" spans="1:3" x14ac:dyDescent="0.35">
      <c r="A1263" s="13" t="s">
        <v>29</v>
      </c>
      <c r="B1263" t="s">
        <v>67</v>
      </c>
      <c r="C1263" s="13">
        <v>201.9</v>
      </c>
    </row>
    <row r="1264" spans="1:3" x14ac:dyDescent="0.35">
      <c r="A1264" s="12" t="s">
        <v>17</v>
      </c>
      <c r="B1264" t="s">
        <v>67</v>
      </c>
      <c r="C1264" s="12">
        <v>179.6</v>
      </c>
    </row>
    <row r="1265" spans="1:3" x14ac:dyDescent="0.35">
      <c r="A1265" s="13" t="s">
        <v>15</v>
      </c>
      <c r="B1265" t="s">
        <v>67</v>
      </c>
      <c r="C1265" s="13">
        <v>192</v>
      </c>
    </row>
    <row r="1266" spans="1:3" x14ac:dyDescent="0.35">
      <c r="A1266" s="12" t="s">
        <v>19</v>
      </c>
      <c r="B1266" t="s">
        <v>67</v>
      </c>
      <c r="C1266" s="12">
        <v>180.8</v>
      </c>
    </row>
    <row r="1267" spans="1:3" x14ac:dyDescent="0.35">
      <c r="A1267" s="13" t="s">
        <v>21</v>
      </c>
      <c r="B1267" t="s">
        <v>67</v>
      </c>
      <c r="C1267" s="13">
        <v>115.5</v>
      </c>
    </row>
    <row r="1268" spans="1:3" x14ac:dyDescent="0.35">
      <c r="A1268" s="12" t="s">
        <v>17</v>
      </c>
      <c r="B1268" t="s">
        <v>67</v>
      </c>
      <c r="C1268" s="12">
        <v>141.9</v>
      </c>
    </row>
    <row r="1269" spans="1:3" x14ac:dyDescent="0.35">
      <c r="A1269" s="13" t="s">
        <v>27</v>
      </c>
      <c r="B1269" t="s">
        <v>67</v>
      </c>
      <c r="C1269" s="13">
        <v>148.1</v>
      </c>
    </row>
    <row r="1270" spans="1:3" x14ac:dyDescent="0.35">
      <c r="A1270" s="12" t="s">
        <v>25</v>
      </c>
      <c r="B1270" t="s">
        <v>67</v>
      </c>
      <c r="C1270" s="12">
        <v>139.69999999999999</v>
      </c>
    </row>
    <row r="1271" spans="1:3" x14ac:dyDescent="0.35">
      <c r="A1271" s="13" t="s">
        <v>24</v>
      </c>
      <c r="B1271" t="s">
        <v>67</v>
      </c>
      <c r="C1271" s="13">
        <v>164.4</v>
      </c>
    </row>
    <row r="1272" spans="1:3" x14ac:dyDescent="0.35">
      <c r="A1272" s="12" t="s">
        <v>19</v>
      </c>
      <c r="B1272" t="s">
        <v>67</v>
      </c>
      <c r="C1272" s="12">
        <v>193.4</v>
      </c>
    </row>
    <row r="1273" spans="1:3" x14ac:dyDescent="0.35">
      <c r="A1273" s="13" t="s">
        <v>21</v>
      </c>
      <c r="B1273" t="s">
        <v>67</v>
      </c>
      <c r="C1273" s="13">
        <v>127.6</v>
      </c>
    </row>
    <row r="1274" spans="1:3" x14ac:dyDescent="0.35">
      <c r="A1274" s="12" t="s">
        <v>28</v>
      </c>
      <c r="B1274" t="s">
        <v>67</v>
      </c>
      <c r="C1274" s="12">
        <v>206.9</v>
      </c>
    </row>
    <row r="1275" spans="1:3" x14ac:dyDescent="0.35">
      <c r="A1275" s="13" t="s">
        <v>28</v>
      </c>
      <c r="B1275" t="s">
        <v>67</v>
      </c>
      <c r="C1275" s="13">
        <v>149.4</v>
      </c>
    </row>
    <row r="1276" spans="1:3" x14ac:dyDescent="0.35">
      <c r="A1276" s="12" t="s">
        <v>24</v>
      </c>
      <c r="B1276" t="s">
        <v>67</v>
      </c>
      <c r="C1276" s="12">
        <v>191.5</v>
      </c>
    </row>
    <row r="1277" spans="1:3" x14ac:dyDescent="0.35">
      <c r="A1277" s="13" t="s">
        <v>17</v>
      </c>
      <c r="B1277" t="s">
        <v>67</v>
      </c>
      <c r="C1277" s="13">
        <v>175.3</v>
      </c>
    </row>
    <row r="1278" spans="1:3" x14ac:dyDescent="0.35">
      <c r="A1278" s="12" t="s">
        <v>21</v>
      </c>
      <c r="B1278" t="s">
        <v>67</v>
      </c>
      <c r="C1278" s="12">
        <v>172.4</v>
      </c>
    </row>
    <row r="1279" spans="1:3" x14ac:dyDescent="0.35">
      <c r="A1279" s="13" t="s">
        <v>19</v>
      </c>
      <c r="B1279" t="s">
        <v>67</v>
      </c>
      <c r="C1279" s="13">
        <v>143.1</v>
      </c>
    </row>
    <row r="1280" spans="1:3" x14ac:dyDescent="0.35">
      <c r="A1280" s="12" t="s">
        <v>27</v>
      </c>
      <c r="B1280" t="s">
        <v>67</v>
      </c>
      <c r="C1280" s="12">
        <v>155.19999999999999</v>
      </c>
    </row>
    <row r="1281" spans="1:3" x14ac:dyDescent="0.35">
      <c r="A1281" s="13" t="s">
        <v>17</v>
      </c>
      <c r="B1281" t="s">
        <v>67</v>
      </c>
      <c r="C1281" s="13">
        <v>191.5</v>
      </c>
    </row>
    <row r="1282" spans="1:3" x14ac:dyDescent="0.35">
      <c r="A1282" s="12" t="s">
        <v>24</v>
      </c>
      <c r="B1282" t="s">
        <v>67</v>
      </c>
      <c r="C1282" s="12">
        <v>167.6</v>
      </c>
    </row>
    <row r="1283" spans="1:3" x14ac:dyDescent="0.35">
      <c r="A1283" s="13" t="s">
        <v>29</v>
      </c>
      <c r="B1283" t="s">
        <v>67</v>
      </c>
      <c r="C1283" s="13">
        <v>150.5</v>
      </c>
    </row>
    <row r="1284" spans="1:3" x14ac:dyDescent="0.35">
      <c r="A1284" s="12" t="s">
        <v>15</v>
      </c>
      <c r="B1284" t="s">
        <v>67</v>
      </c>
      <c r="C1284" s="12">
        <v>169.9</v>
      </c>
    </row>
    <row r="1285" spans="1:3" x14ac:dyDescent="0.35">
      <c r="A1285" s="13" t="s">
        <v>17</v>
      </c>
      <c r="B1285" t="s">
        <v>67</v>
      </c>
      <c r="C1285" s="13">
        <v>211.1</v>
      </c>
    </row>
    <row r="1286" spans="1:3" x14ac:dyDescent="0.35">
      <c r="A1286" s="12" t="s">
        <v>26</v>
      </c>
      <c r="B1286" t="s">
        <v>67</v>
      </c>
      <c r="C1286" s="12">
        <v>173.5</v>
      </c>
    </row>
    <row r="1287" spans="1:3" x14ac:dyDescent="0.35">
      <c r="A1287" s="13" t="s">
        <v>21</v>
      </c>
      <c r="B1287" t="s">
        <v>67</v>
      </c>
      <c r="C1287" s="13">
        <v>113.4</v>
      </c>
    </row>
    <row r="1288" spans="1:3" x14ac:dyDescent="0.35">
      <c r="A1288" s="12" t="s">
        <v>28</v>
      </c>
      <c r="B1288" t="s">
        <v>67</v>
      </c>
      <c r="C1288" s="12">
        <v>130.30000000000001</v>
      </c>
    </row>
    <row r="1289" spans="1:3" x14ac:dyDescent="0.35">
      <c r="A1289" s="13" t="s">
        <v>26</v>
      </c>
      <c r="B1289" t="s">
        <v>67</v>
      </c>
      <c r="C1289" s="13">
        <v>152.19999999999999</v>
      </c>
    </row>
    <row r="1290" spans="1:3" x14ac:dyDescent="0.35">
      <c r="A1290" s="12" t="s">
        <v>17</v>
      </c>
      <c r="B1290" t="s">
        <v>67</v>
      </c>
      <c r="C1290" s="12">
        <v>155.19999999999999</v>
      </c>
    </row>
    <row r="1291" spans="1:3" x14ac:dyDescent="0.35">
      <c r="A1291" s="13" t="s">
        <v>17</v>
      </c>
      <c r="B1291" t="s">
        <v>67</v>
      </c>
      <c r="C1291" s="13">
        <v>137.30000000000001</v>
      </c>
    </row>
    <row r="1292" spans="1:3" x14ac:dyDescent="0.35">
      <c r="A1292" s="12" t="s">
        <v>26</v>
      </c>
      <c r="B1292" t="s">
        <v>67</v>
      </c>
      <c r="C1292" s="12">
        <v>122.4</v>
      </c>
    </row>
    <row r="1293" spans="1:3" x14ac:dyDescent="0.35">
      <c r="A1293" s="13" t="s">
        <v>29</v>
      </c>
      <c r="B1293" t="s">
        <v>67</v>
      </c>
      <c r="C1293" s="13">
        <v>150.30000000000001</v>
      </c>
    </row>
    <row r="1294" spans="1:3" x14ac:dyDescent="0.35">
      <c r="A1294" s="12" t="s">
        <v>26</v>
      </c>
      <c r="B1294" t="s">
        <v>67</v>
      </c>
      <c r="C1294" s="12">
        <v>166.1</v>
      </c>
    </row>
    <row r="1295" spans="1:3" x14ac:dyDescent="0.35">
      <c r="A1295" s="13" t="s">
        <v>27</v>
      </c>
      <c r="B1295" t="s">
        <v>67</v>
      </c>
      <c r="C1295" s="13">
        <v>164.4</v>
      </c>
    </row>
    <row r="1296" spans="1:3" x14ac:dyDescent="0.35">
      <c r="A1296" s="12" t="s">
        <v>19</v>
      </c>
      <c r="B1296" t="s">
        <v>67</v>
      </c>
      <c r="C1296" s="12">
        <v>155.80000000000001</v>
      </c>
    </row>
    <row r="1297" spans="1:3" x14ac:dyDescent="0.35">
      <c r="A1297" s="13" t="s">
        <v>26</v>
      </c>
      <c r="B1297" t="s">
        <v>67</v>
      </c>
      <c r="C1297" s="13">
        <v>176.8</v>
      </c>
    </row>
    <row r="1298" spans="1:3" x14ac:dyDescent="0.35">
      <c r="A1298" s="12" t="s">
        <v>26</v>
      </c>
      <c r="B1298" t="s">
        <v>67</v>
      </c>
      <c r="C1298" s="12">
        <v>139.1</v>
      </c>
    </row>
    <row r="1299" spans="1:3" x14ac:dyDescent="0.35">
      <c r="A1299" s="13" t="s">
        <v>21</v>
      </c>
      <c r="B1299" t="s">
        <v>67</v>
      </c>
      <c r="C1299" s="13">
        <v>120.4</v>
      </c>
    </row>
    <row r="1300" spans="1:3" x14ac:dyDescent="0.35">
      <c r="A1300" s="12" t="s">
        <v>19</v>
      </c>
      <c r="B1300" t="s">
        <v>67</v>
      </c>
      <c r="C1300" s="12">
        <v>149.80000000000001</v>
      </c>
    </row>
    <row r="1301" spans="1:3" x14ac:dyDescent="0.35">
      <c r="A1301" s="13" t="s">
        <v>15</v>
      </c>
      <c r="B1301" t="s">
        <v>67</v>
      </c>
      <c r="C1301" s="13">
        <v>132.69999999999999</v>
      </c>
    </row>
    <row r="1302" spans="1:3" x14ac:dyDescent="0.35">
      <c r="A1302" s="12" t="s">
        <v>26</v>
      </c>
      <c r="B1302" t="s">
        <v>67</v>
      </c>
      <c r="C1302" s="12">
        <v>141.69999999999999</v>
      </c>
    </row>
    <row r="1303" spans="1:3" x14ac:dyDescent="0.35">
      <c r="A1303" s="13" t="s">
        <v>26</v>
      </c>
      <c r="B1303" t="s">
        <v>67</v>
      </c>
      <c r="C1303" s="13">
        <v>135.1</v>
      </c>
    </row>
    <row r="1304" spans="1:3" x14ac:dyDescent="0.35">
      <c r="A1304" s="12" t="s">
        <v>27</v>
      </c>
      <c r="B1304" t="s">
        <v>67</v>
      </c>
      <c r="C1304" s="12">
        <v>176.6</v>
      </c>
    </row>
    <row r="1305" spans="1:3" x14ac:dyDescent="0.35">
      <c r="A1305" s="13" t="s">
        <v>28</v>
      </c>
      <c r="B1305" t="s">
        <v>67</v>
      </c>
      <c r="C1305" s="13">
        <v>159.6</v>
      </c>
    </row>
    <row r="1306" spans="1:3" x14ac:dyDescent="0.35">
      <c r="A1306" s="12" t="s">
        <v>27</v>
      </c>
      <c r="B1306" t="s">
        <v>67</v>
      </c>
      <c r="C1306" s="12">
        <v>164.7</v>
      </c>
    </row>
    <row r="1307" spans="1:3" x14ac:dyDescent="0.35">
      <c r="A1307" s="13" t="s">
        <v>26</v>
      </c>
      <c r="B1307" t="s">
        <v>67</v>
      </c>
      <c r="C1307" s="13">
        <v>150</v>
      </c>
    </row>
    <row r="1308" spans="1:3" x14ac:dyDescent="0.35">
      <c r="A1308" s="12" t="s">
        <v>21</v>
      </c>
      <c r="B1308" t="s">
        <v>67</v>
      </c>
      <c r="C1308" s="12">
        <v>161.4</v>
      </c>
    </row>
    <row r="1309" spans="1:3" x14ac:dyDescent="0.35">
      <c r="A1309" s="13" t="s">
        <v>27</v>
      </c>
      <c r="B1309" t="s">
        <v>67</v>
      </c>
      <c r="C1309" s="13">
        <v>160.5</v>
      </c>
    </row>
    <row r="1310" spans="1:3" x14ac:dyDescent="0.35">
      <c r="A1310" s="12" t="s">
        <v>21</v>
      </c>
      <c r="B1310" t="s">
        <v>67</v>
      </c>
      <c r="C1310" s="12">
        <v>147.19999999999999</v>
      </c>
    </row>
    <row r="1311" spans="1:3" x14ac:dyDescent="0.35">
      <c r="A1311" s="13" t="s">
        <v>19</v>
      </c>
      <c r="B1311" t="s">
        <v>67</v>
      </c>
      <c r="C1311" s="13">
        <v>147.6</v>
      </c>
    </row>
    <row r="1312" spans="1:3" x14ac:dyDescent="0.35">
      <c r="A1312" s="12" t="s">
        <v>21</v>
      </c>
      <c r="B1312" t="s">
        <v>67</v>
      </c>
      <c r="C1312" s="12">
        <v>132.69999999999999</v>
      </c>
    </row>
    <row r="1313" spans="1:3" x14ac:dyDescent="0.35">
      <c r="A1313" s="13" t="s">
        <v>29</v>
      </c>
      <c r="B1313" t="s">
        <v>67</v>
      </c>
      <c r="C1313" s="13">
        <v>193.4</v>
      </c>
    </row>
    <row r="1314" spans="1:3" x14ac:dyDescent="0.35">
      <c r="A1314" s="12" t="s">
        <v>25</v>
      </c>
      <c r="B1314" t="s">
        <v>67</v>
      </c>
      <c r="C1314" s="12">
        <v>140.5</v>
      </c>
    </row>
    <row r="1315" spans="1:3" x14ac:dyDescent="0.35">
      <c r="A1315" s="13" t="s">
        <v>19</v>
      </c>
      <c r="B1315" t="s">
        <v>67</v>
      </c>
      <c r="C1315" s="13">
        <v>123.1</v>
      </c>
    </row>
    <row r="1316" spans="1:3" x14ac:dyDescent="0.35">
      <c r="A1316" s="12" t="s">
        <v>25</v>
      </c>
      <c r="B1316" t="s">
        <v>67</v>
      </c>
      <c r="C1316" s="12">
        <v>136.9</v>
      </c>
    </row>
    <row r="1317" spans="1:3" x14ac:dyDescent="0.35">
      <c r="A1317" s="13" t="s">
        <v>26</v>
      </c>
      <c r="B1317" t="s">
        <v>67</v>
      </c>
      <c r="C1317" s="13">
        <v>150.6</v>
      </c>
    </row>
    <row r="1318" spans="1:3" x14ac:dyDescent="0.35">
      <c r="A1318" s="12" t="s">
        <v>26</v>
      </c>
      <c r="B1318" t="s">
        <v>67</v>
      </c>
      <c r="C1318" s="12">
        <v>136.9</v>
      </c>
    </row>
    <row r="1319" spans="1:3" x14ac:dyDescent="0.35">
      <c r="A1319" s="13" t="s">
        <v>29</v>
      </c>
      <c r="B1319" t="s">
        <v>67</v>
      </c>
      <c r="C1319" s="13">
        <v>147.19999999999999</v>
      </c>
    </row>
    <row r="1320" spans="1:3" x14ac:dyDescent="0.35">
      <c r="A1320" s="12" t="s">
        <v>17</v>
      </c>
      <c r="B1320" t="s">
        <v>67</v>
      </c>
      <c r="C1320" s="12">
        <v>161.69999999999999</v>
      </c>
    </row>
    <row r="1321" spans="1:3" x14ac:dyDescent="0.35">
      <c r="A1321" s="13" t="s">
        <v>25</v>
      </c>
      <c r="B1321" t="s">
        <v>67</v>
      </c>
      <c r="C1321" s="13">
        <v>185.9</v>
      </c>
    </row>
    <row r="1322" spans="1:3" x14ac:dyDescent="0.35">
      <c r="A1322" s="12" t="s">
        <v>27</v>
      </c>
      <c r="B1322" t="s">
        <v>67</v>
      </c>
      <c r="C1322" s="12">
        <v>182.1</v>
      </c>
    </row>
    <row r="1323" spans="1:3" x14ac:dyDescent="0.35">
      <c r="A1323" s="13" t="s">
        <v>29</v>
      </c>
      <c r="B1323" t="s">
        <v>67</v>
      </c>
      <c r="C1323" s="13">
        <v>168.3</v>
      </c>
    </row>
    <row r="1324" spans="1:3" x14ac:dyDescent="0.35">
      <c r="A1324" s="12" t="s">
        <v>19</v>
      </c>
      <c r="B1324" t="s">
        <v>67</v>
      </c>
      <c r="C1324" s="12">
        <v>136.80000000000001</v>
      </c>
    </row>
    <row r="1325" spans="1:3" x14ac:dyDescent="0.35">
      <c r="A1325" s="13" t="s">
        <v>15</v>
      </c>
      <c r="B1325" t="s">
        <v>67</v>
      </c>
      <c r="C1325" s="13">
        <v>157.9</v>
      </c>
    </row>
    <row r="1326" spans="1:3" x14ac:dyDescent="0.35">
      <c r="A1326" s="12" t="s">
        <v>27</v>
      </c>
      <c r="B1326" t="s">
        <v>67</v>
      </c>
      <c r="C1326" s="12">
        <v>165.2</v>
      </c>
    </row>
    <row r="1327" spans="1:3" x14ac:dyDescent="0.35">
      <c r="A1327" s="13" t="s">
        <v>21</v>
      </c>
      <c r="B1327" t="s">
        <v>67</v>
      </c>
      <c r="C1327" s="13">
        <v>178</v>
      </c>
    </row>
    <row r="1328" spans="1:3" x14ac:dyDescent="0.35">
      <c r="A1328" s="12" t="s">
        <v>26</v>
      </c>
      <c r="B1328" t="s">
        <v>67</v>
      </c>
      <c r="C1328" s="12">
        <v>144</v>
      </c>
    </row>
    <row r="1329" spans="1:3" x14ac:dyDescent="0.35">
      <c r="A1329" s="13" t="s">
        <v>19</v>
      </c>
      <c r="B1329" t="s">
        <v>67</v>
      </c>
      <c r="C1329" s="13">
        <v>161.9</v>
      </c>
    </row>
    <row r="1330" spans="1:3" x14ac:dyDescent="0.35">
      <c r="A1330" s="12" t="s">
        <v>29</v>
      </c>
      <c r="B1330" t="s">
        <v>67</v>
      </c>
      <c r="C1330" s="12">
        <v>167.8</v>
      </c>
    </row>
    <row r="1331" spans="1:3" x14ac:dyDescent="0.35">
      <c r="A1331" s="13" t="s">
        <v>25</v>
      </c>
      <c r="B1331" t="s">
        <v>67</v>
      </c>
      <c r="C1331" s="13">
        <v>103</v>
      </c>
    </row>
    <row r="1332" spans="1:3" x14ac:dyDescent="0.35">
      <c r="A1332" s="12" t="s">
        <v>25</v>
      </c>
      <c r="B1332" t="s">
        <v>67</v>
      </c>
      <c r="C1332" s="12">
        <v>198.2</v>
      </c>
    </row>
    <row r="1333" spans="1:3" x14ac:dyDescent="0.35">
      <c r="A1333" s="13" t="s">
        <v>24</v>
      </c>
      <c r="B1333" t="s">
        <v>67</v>
      </c>
      <c r="C1333" s="13">
        <v>124.8</v>
      </c>
    </row>
    <row r="1334" spans="1:3" x14ac:dyDescent="0.35">
      <c r="A1334" s="12" t="s">
        <v>26</v>
      </c>
      <c r="B1334" t="s">
        <v>67</v>
      </c>
      <c r="C1334" s="12">
        <v>153.5</v>
      </c>
    </row>
    <row r="1335" spans="1:3" x14ac:dyDescent="0.35">
      <c r="A1335" s="13" t="s">
        <v>27</v>
      </c>
      <c r="B1335" t="s">
        <v>67</v>
      </c>
      <c r="C1335" s="13">
        <v>177.8</v>
      </c>
    </row>
    <row r="1336" spans="1:3" x14ac:dyDescent="0.35">
      <c r="A1336" s="12" t="s">
        <v>21</v>
      </c>
      <c r="B1336" t="s">
        <v>67</v>
      </c>
      <c r="C1336" s="12">
        <v>145.30000000000001</v>
      </c>
    </row>
    <row r="1337" spans="1:3" x14ac:dyDescent="0.35">
      <c r="A1337" s="13" t="s">
        <v>21</v>
      </c>
      <c r="B1337" t="s">
        <v>67</v>
      </c>
      <c r="C1337" s="13">
        <v>165.9</v>
      </c>
    </row>
    <row r="1338" spans="1:3" x14ac:dyDescent="0.35">
      <c r="A1338" s="12" t="s">
        <v>26</v>
      </c>
      <c r="B1338" t="s">
        <v>67</v>
      </c>
      <c r="C1338" s="12">
        <v>169.8</v>
      </c>
    </row>
    <row r="1339" spans="1:3" x14ac:dyDescent="0.35">
      <c r="A1339" s="13" t="s">
        <v>24</v>
      </c>
      <c r="B1339" t="s">
        <v>67</v>
      </c>
      <c r="C1339" s="13">
        <v>202.2</v>
      </c>
    </row>
    <row r="1340" spans="1:3" x14ac:dyDescent="0.35">
      <c r="A1340" s="12" t="s">
        <v>24</v>
      </c>
      <c r="B1340" t="s">
        <v>67</v>
      </c>
      <c r="C1340" s="12">
        <v>120.5</v>
      </c>
    </row>
    <row r="1341" spans="1:3" x14ac:dyDescent="0.35">
      <c r="A1341" s="13" t="s">
        <v>27</v>
      </c>
      <c r="B1341" t="s">
        <v>67</v>
      </c>
      <c r="C1341" s="13">
        <v>152.30000000000001</v>
      </c>
    </row>
    <row r="1342" spans="1:3" x14ac:dyDescent="0.35">
      <c r="A1342" s="12" t="s">
        <v>24</v>
      </c>
      <c r="B1342" t="s">
        <v>67</v>
      </c>
      <c r="C1342" s="12">
        <v>150.80000000000001</v>
      </c>
    </row>
    <row r="1343" spans="1:3" x14ac:dyDescent="0.35">
      <c r="A1343" s="13" t="s">
        <v>29</v>
      </c>
      <c r="B1343" t="s">
        <v>67</v>
      </c>
      <c r="C1343" s="13">
        <v>160.19999999999999</v>
      </c>
    </row>
    <row r="1344" spans="1:3" x14ac:dyDescent="0.35">
      <c r="A1344" s="12" t="s">
        <v>24</v>
      </c>
      <c r="B1344" t="s">
        <v>67</v>
      </c>
      <c r="C1344" s="12">
        <v>123.9</v>
      </c>
    </row>
    <row r="1345" spans="1:3" x14ac:dyDescent="0.35">
      <c r="A1345" s="13" t="s">
        <v>25</v>
      </c>
      <c r="B1345" t="s">
        <v>67</v>
      </c>
      <c r="C1345" s="13">
        <v>130.4</v>
      </c>
    </row>
    <row r="1346" spans="1:3" x14ac:dyDescent="0.35">
      <c r="A1346" s="12" t="s">
        <v>28</v>
      </c>
      <c r="B1346" t="s">
        <v>67</v>
      </c>
      <c r="C1346" s="12">
        <v>171.5</v>
      </c>
    </row>
    <row r="1347" spans="1:3" x14ac:dyDescent="0.35">
      <c r="A1347" s="13" t="s">
        <v>17</v>
      </c>
      <c r="B1347" t="s">
        <v>67</v>
      </c>
      <c r="C1347" s="13">
        <v>168.3</v>
      </c>
    </row>
    <row r="1348" spans="1:3" x14ac:dyDescent="0.35">
      <c r="A1348" s="12" t="s">
        <v>25</v>
      </c>
      <c r="B1348" t="s">
        <v>67</v>
      </c>
      <c r="C1348" s="12">
        <v>104.4</v>
      </c>
    </row>
    <row r="1349" spans="1:3" x14ac:dyDescent="0.35">
      <c r="A1349" s="13" t="s">
        <v>25</v>
      </c>
      <c r="B1349" t="s">
        <v>67</v>
      </c>
      <c r="C1349" s="13">
        <v>144.6</v>
      </c>
    </row>
    <row r="1350" spans="1:3" x14ac:dyDescent="0.35">
      <c r="A1350" s="12" t="s">
        <v>15</v>
      </c>
      <c r="B1350" t="s">
        <v>67</v>
      </c>
      <c r="C1350" s="12">
        <v>156.4</v>
      </c>
    </row>
    <row r="1351" spans="1:3" x14ac:dyDescent="0.35">
      <c r="A1351" s="13" t="s">
        <v>15</v>
      </c>
      <c r="B1351" t="s">
        <v>67</v>
      </c>
      <c r="C1351" s="13">
        <v>150.5</v>
      </c>
    </row>
    <row r="1352" spans="1:3" x14ac:dyDescent="0.35">
      <c r="A1352" s="12" t="s">
        <v>26</v>
      </c>
      <c r="B1352" t="s">
        <v>67</v>
      </c>
      <c r="C1352" s="12">
        <v>164.6</v>
      </c>
    </row>
    <row r="1353" spans="1:3" x14ac:dyDescent="0.35">
      <c r="A1353" s="13" t="s">
        <v>15</v>
      </c>
      <c r="B1353" t="s">
        <v>67</v>
      </c>
      <c r="C1353" s="13">
        <v>169.7</v>
      </c>
    </row>
    <row r="1354" spans="1:3" x14ac:dyDescent="0.35">
      <c r="A1354" s="12" t="s">
        <v>26</v>
      </c>
      <c r="B1354" t="s">
        <v>67</v>
      </c>
      <c r="C1354" s="12">
        <v>140.1</v>
      </c>
    </row>
    <row r="1355" spans="1:3" x14ac:dyDescent="0.35">
      <c r="A1355" s="13" t="s">
        <v>25</v>
      </c>
      <c r="B1355" t="s">
        <v>67</v>
      </c>
      <c r="C1355" s="13">
        <v>175.4</v>
      </c>
    </row>
    <row r="1356" spans="1:3" x14ac:dyDescent="0.35">
      <c r="A1356" s="12" t="s">
        <v>17</v>
      </c>
      <c r="B1356" t="s">
        <v>67</v>
      </c>
      <c r="C1356" s="12">
        <v>119.5</v>
      </c>
    </row>
    <row r="1357" spans="1:3" x14ac:dyDescent="0.35">
      <c r="A1357" s="13" t="s">
        <v>27</v>
      </c>
      <c r="B1357" t="s">
        <v>67</v>
      </c>
      <c r="C1357" s="13">
        <v>195.4</v>
      </c>
    </row>
    <row r="1358" spans="1:3" x14ac:dyDescent="0.35">
      <c r="A1358" s="12" t="s">
        <v>27</v>
      </c>
      <c r="B1358" t="s">
        <v>67</v>
      </c>
      <c r="C1358" s="12">
        <v>152.5</v>
      </c>
    </row>
    <row r="1359" spans="1:3" x14ac:dyDescent="0.35">
      <c r="A1359" s="13" t="s">
        <v>28</v>
      </c>
      <c r="B1359" t="s">
        <v>67</v>
      </c>
      <c r="C1359" s="13">
        <v>175</v>
      </c>
    </row>
    <row r="1360" spans="1:3" x14ac:dyDescent="0.35">
      <c r="A1360" s="12" t="s">
        <v>19</v>
      </c>
      <c r="B1360" t="s">
        <v>67</v>
      </c>
      <c r="C1360" s="12">
        <v>157.6</v>
      </c>
    </row>
    <row r="1361" spans="1:3" x14ac:dyDescent="0.35">
      <c r="A1361" s="13" t="s">
        <v>27</v>
      </c>
      <c r="B1361" t="s">
        <v>67</v>
      </c>
      <c r="C1361" s="13">
        <v>145.30000000000001</v>
      </c>
    </row>
    <row r="1362" spans="1:3" x14ac:dyDescent="0.35">
      <c r="A1362" s="12" t="s">
        <v>19</v>
      </c>
      <c r="B1362" t="s">
        <v>67</v>
      </c>
      <c r="C1362" s="12">
        <v>162.1</v>
      </c>
    </row>
    <row r="1363" spans="1:3" x14ac:dyDescent="0.35">
      <c r="A1363" s="13" t="s">
        <v>24</v>
      </c>
      <c r="B1363" t="s">
        <v>67</v>
      </c>
      <c r="C1363" s="13">
        <v>131.30000000000001</v>
      </c>
    </row>
    <row r="1364" spans="1:3" x14ac:dyDescent="0.35">
      <c r="A1364" s="12" t="s">
        <v>21</v>
      </c>
      <c r="B1364" t="s">
        <v>67</v>
      </c>
      <c r="C1364" s="12">
        <v>136.69999999999999</v>
      </c>
    </row>
    <row r="1365" spans="1:3" x14ac:dyDescent="0.35">
      <c r="A1365" s="13" t="s">
        <v>25</v>
      </c>
      <c r="B1365" t="s">
        <v>67</v>
      </c>
      <c r="C1365" s="13">
        <v>160.4</v>
      </c>
    </row>
    <row r="1366" spans="1:3" x14ac:dyDescent="0.35">
      <c r="A1366" s="12" t="s">
        <v>17</v>
      </c>
      <c r="B1366" t="s">
        <v>67</v>
      </c>
      <c r="C1366" s="12">
        <v>169.4</v>
      </c>
    </row>
    <row r="1367" spans="1:3" x14ac:dyDescent="0.35">
      <c r="A1367" s="13" t="s">
        <v>26</v>
      </c>
      <c r="B1367" t="s">
        <v>67</v>
      </c>
      <c r="C1367" s="13">
        <v>149.69999999999999</v>
      </c>
    </row>
    <row r="1368" spans="1:3" x14ac:dyDescent="0.35">
      <c r="A1368" s="12" t="s">
        <v>19</v>
      </c>
      <c r="B1368" t="s">
        <v>67</v>
      </c>
      <c r="C1368" s="12">
        <v>138.5</v>
      </c>
    </row>
    <row r="1369" spans="1:3" x14ac:dyDescent="0.35">
      <c r="A1369" s="13" t="s">
        <v>28</v>
      </c>
      <c r="B1369" t="s">
        <v>67</v>
      </c>
      <c r="C1369" s="13">
        <v>112.7</v>
      </c>
    </row>
    <row r="1370" spans="1:3" x14ac:dyDescent="0.35">
      <c r="A1370" s="12" t="s">
        <v>27</v>
      </c>
      <c r="B1370" t="s">
        <v>67</v>
      </c>
      <c r="C1370" s="12">
        <v>164.2</v>
      </c>
    </row>
    <row r="1371" spans="1:3" x14ac:dyDescent="0.35">
      <c r="A1371" s="13" t="s">
        <v>29</v>
      </c>
      <c r="B1371" t="s">
        <v>67</v>
      </c>
      <c r="C1371" s="13">
        <v>142.9</v>
      </c>
    </row>
    <row r="1372" spans="1:3" x14ac:dyDescent="0.35">
      <c r="A1372" s="12" t="s">
        <v>27</v>
      </c>
      <c r="B1372" t="s">
        <v>67</v>
      </c>
      <c r="C1372" s="12">
        <v>184.7</v>
      </c>
    </row>
    <row r="1373" spans="1:3" x14ac:dyDescent="0.35">
      <c r="A1373" s="13" t="s">
        <v>15</v>
      </c>
      <c r="B1373" t="s">
        <v>67</v>
      </c>
      <c r="C1373" s="13">
        <v>188.6</v>
      </c>
    </row>
    <row r="1374" spans="1:3" x14ac:dyDescent="0.35">
      <c r="A1374" s="12" t="s">
        <v>25</v>
      </c>
      <c r="B1374" t="s">
        <v>67</v>
      </c>
      <c r="C1374" s="12">
        <v>105.4</v>
      </c>
    </row>
    <row r="1375" spans="1:3" x14ac:dyDescent="0.35">
      <c r="A1375" s="13" t="s">
        <v>15</v>
      </c>
      <c r="B1375" t="s">
        <v>67</v>
      </c>
      <c r="C1375" s="13">
        <v>145</v>
      </c>
    </row>
    <row r="1376" spans="1:3" x14ac:dyDescent="0.35">
      <c r="A1376" s="12" t="s">
        <v>27</v>
      </c>
      <c r="B1376" t="s">
        <v>67</v>
      </c>
      <c r="C1376" s="12">
        <v>150.9</v>
      </c>
    </row>
    <row r="1377" spans="1:3" x14ac:dyDescent="0.35">
      <c r="A1377" s="13" t="s">
        <v>29</v>
      </c>
      <c r="B1377" t="s">
        <v>67</v>
      </c>
      <c r="C1377" s="13">
        <v>126.8</v>
      </c>
    </row>
    <row r="1378" spans="1:3" x14ac:dyDescent="0.35">
      <c r="A1378" s="12" t="s">
        <v>15</v>
      </c>
      <c r="B1378" t="s">
        <v>67</v>
      </c>
      <c r="C1378" s="12">
        <v>129.6</v>
      </c>
    </row>
    <row r="1379" spans="1:3" x14ac:dyDescent="0.35">
      <c r="A1379" s="13" t="s">
        <v>17</v>
      </c>
      <c r="B1379" t="s">
        <v>67</v>
      </c>
      <c r="C1379" s="13">
        <v>177.1</v>
      </c>
    </row>
    <row r="1380" spans="1:3" x14ac:dyDescent="0.35">
      <c r="A1380" s="12" t="s">
        <v>15</v>
      </c>
      <c r="B1380" t="s">
        <v>67</v>
      </c>
      <c r="C1380" s="12">
        <v>184.3</v>
      </c>
    </row>
    <row r="1381" spans="1:3" x14ac:dyDescent="0.35">
      <c r="A1381" s="13" t="s">
        <v>29</v>
      </c>
      <c r="B1381" t="s">
        <v>67</v>
      </c>
      <c r="C1381" s="13">
        <v>124</v>
      </c>
    </row>
    <row r="1382" spans="1:3" x14ac:dyDescent="0.35">
      <c r="A1382" s="12" t="s">
        <v>15</v>
      </c>
      <c r="B1382" t="s">
        <v>67</v>
      </c>
      <c r="C1382" s="12">
        <v>119.8</v>
      </c>
    </row>
    <row r="1383" spans="1:3" x14ac:dyDescent="0.35">
      <c r="A1383" s="13" t="s">
        <v>19</v>
      </c>
      <c r="B1383" t="s">
        <v>67</v>
      </c>
      <c r="C1383" s="13">
        <v>159.5</v>
      </c>
    </row>
    <row r="1384" spans="1:3" x14ac:dyDescent="0.35">
      <c r="A1384" s="12" t="s">
        <v>24</v>
      </c>
      <c r="B1384" t="s">
        <v>67</v>
      </c>
      <c r="C1384" s="12">
        <v>207.3</v>
      </c>
    </row>
    <row r="1385" spans="1:3" x14ac:dyDescent="0.35">
      <c r="A1385" s="13" t="s">
        <v>26</v>
      </c>
      <c r="B1385" t="s">
        <v>67</v>
      </c>
      <c r="C1385" s="13">
        <v>183.8</v>
      </c>
    </row>
    <row r="1386" spans="1:3" x14ac:dyDescent="0.35">
      <c r="A1386" s="12" t="s">
        <v>27</v>
      </c>
      <c r="B1386" t="s">
        <v>67</v>
      </c>
      <c r="C1386" s="12">
        <v>161.5</v>
      </c>
    </row>
    <row r="1387" spans="1:3" x14ac:dyDescent="0.35">
      <c r="A1387" s="13" t="s">
        <v>19</v>
      </c>
      <c r="B1387" t="s">
        <v>67</v>
      </c>
      <c r="C1387" s="13">
        <v>124.2</v>
      </c>
    </row>
    <row r="1388" spans="1:3" x14ac:dyDescent="0.35">
      <c r="A1388" s="12" t="s">
        <v>26</v>
      </c>
      <c r="B1388" t="s">
        <v>67</v>
      </c>
      <c r="C1388" s="12">
        <v>169.1</v>
      </c>
    </row>
    <row r="1389" spans="1:3" x14ac:dyDescent="0.35">
      <c r="A1389" s="13" t="s">
        <v>24</v>
      </c>
      <c r="B1389" t="s">
        <v>67</v>
      </c>
      <c r="C1389" s="13">
        <v>162.9</v>
      </c>
    </row>
    <row r="1390" spans="1:3" x14ac:dyDescent="0.35">
      <c r="A1390" s="12" t="s">
        <v>19</v>
      </c>
      <c r="B1390" t="s">
        <v>67</v>
      </c>
      <c r="C1390" s="12">
        <v>141.69999999999999</v>
      </c>
    </row>
    <row r="1391" spans="1:3" x14ac:dyDescent="0.35">
      <c r="A1391" s="13" t="s">
        <v>28</v>
      </c>
      <c r="B1391" t="s">
        <v>67</v>
      </c>
      <c r="C1391" s="13">
        <v>125.8</v>
      </c>
    </row>
    <row r="1392" spans="1:3" x14ac:dyDescent="0.35">
      <c r="A1392" s="12" t="s">
        <v>19</v>
      </c>
      <c r="B1392" t="s">
        <v>67</v>
      </c>
      <c r="C1392" s="12">
        <v>129.19999999999999</v>
      </c>
    </row>
    <row r="1393" spans="1:3" x14ac:dyDescent="0.35">
      <c r="A1393" s="13" t="s">
        <v>17</v>
      </c>
      <c r="B1393" t="s">
        <v>67</v>
      </c>
      <c r="C1393" s="13">
        <v>150.30000000000001</v>
      </c>
    </row>
    <row r="1394" spans="1:3" x14ac:dyDescent="0.35">
      <c r="A1394" s="12" t="s">
        <v>29</v>
      </c>
      <c r="B1394" t="s">
        <v>67</v>
      </c>
      <c r="C1394" s="12">
        <v>154.80000000000001</v>
      </c>
    </row>
    <row r="1395" spans="1:3" x14ac:dyDescent="0.35">
      <c r="A1395" s="13" t="s">
        <v>27</v>
      </c>
      <c r="B1395" t="s">
        <v>67</v>
      </c>
      <c r="C1395" s="13">
        <v>151.69999999999999</v>
      </c>
    </row>
    <row r="1396" spans="1:3" x14ac:dyDescent="0.35">
      <c r="A1396" s="12" t="s">
        <v>25</v>
      </c>
      <c r="B1396" t="s">
        <v>67</v>
      </c>
      <c r="C1396" s="12">
        <v>161.30000000000001</v>
      </c>
    </row>
    <row r="1397" spans="1:3" x14ac:dyDescent="0.35">
      <c r="A1397" s="13" t="s">
        <v>26</v>
      </c>
      <c r="B1397" t="s">
        <v>67</v>
      </c>
      <c r="C1397" s="13">
        <v>112</v>
      </c>
    </row>
    <row r="1398" spans="1:3" x14ac:dyDescent="0.35">
      <c r="A1398" s="12" t="s">
        <v>15</v>
      </c>
      <c r="B1398" t="s">
        <v>67</v>
      </c>
      <c r="C1398" s="12">
        <v>185.4</v>
      </c>
    </row>
    <row r="1399" spans="1:3" x14ac:dyDescent="0.35">
      <c r="A1399" s="13" t="s">
        <v>27</v>
      </c>
      <c r="B1399" t="s">
        <v>67</v>
      </c>
      <c r="C1399" s="13">
        <v>163.4</v>
      </c>
    </row>
    <row r="1400" spans="1:3" x14ac:dyDescent="0.35">
      <c r="A1400" s="12" t="s">
        <v>25</v>
      </c>
      <c r="B1400" t="s">
        <v>67</v>
      </c>
      <c r="C1400" s="12">
        <v>128.4</v>
      </c>
    </row>
    <row r="1401" spans="1:3" x14ac:dyDescent="0.35">
      <c r="A1401" s="13" t="s">
        <v>24</v>
      </c>
      <c r="B1401" t="s">
        <v>67</v>
      </c>
      <c r="C1401" s="13">
        <v>140.69999999999999</v>
      </c>
    </row>
    <row r="1402" spans="1:3" x14ac:dyDescent="0.35">
      <c r="A1402" s="12" t="s">
        <v>19</v>
      </c>
      <c r="B1402" t="s">
        <v>67</v>
      </c>
      <c r="C1402" s="12">
        <v>171.6</v>
      </c>
    </row>
    <row r="1403" spans="1:3" x14ac:dyDescent="0.35">
      <c r="A1403" s="13" t="s">
        <v>25</v>
      </c>
      <c r="B1403" t="s">
        <v>67</v>
      </c>
      <c r="C1403" s="13">
        <v>138</v>
      </c>
    </row>
    <row r="1404" spans="1:3" x14ac:dyDescent="0.35">
      <c r="A1404" s="12" t="s">
        <v>28</v>
      </c>
      <c r="B1404" t="s">
        <v>67</v>
      </c>
      <c r="C1404" s="12">
        <v>153.30000000000001</v>
      </c>
    </row>
    <row r="1405" spans="1:3" x14ac:dyDescent="0.35">
      <c r="A1405" s="13" t="s">
        <v>27</v>
      </c>
      <c r="B1405" t="s">
        <v>67</v>
      </c>
      <c r="C1405" s="13">
        <v>131.6</v>
      </c>
    </row>
    <row r="1406" spans="1:3" x14ac:dyDescent="0.35">
      <c r="A1406" s="12" t="s">
        <v>27</v>
      </c>
      <c r="B1406" t="s">
        <v>67</v>
      </c>
      <c r="C1406" s="12">
        <v>129.19999999999999</v>
      </c>
    </row>
    <row r="1407" spans="1:3" x14ac:dyDescent="0.35">
      <c r="A1407" s="13" t="s">
        <v>27</v>
      </c>
      <c r="B1407" t="s">
        <v>67</v>
      </c>
      <c r="C1407" s="13">
        <v>171.1</v>
      </c>
    </row>
    <row r="1408" spans="1:3" x14ac:dyDescent="0.35">
      <c r="A1408" s="12" t="s">
        <v>29</v>
      </c>
      <c r="B1408" t="s">
        <v>67</v>
      </c>
      <c r="C1408" s="12">
        <v>149.19999999999999</v>
      </c>
    </row>
    <row r="1409" spans="1:3" x14ac:dyDescent="0.35">
      <c r="A1409" s="13" t="s">
        <v>24</v>
      </c>
      <c r="B1409" t="s">
        <v>67</v>
      </c>
      <c r="C1409" s="13">
        <v>167.5</v>
      </c>
    </row>
    <row r="1410" spans="1:3" x14ac:dyDescent="0.35">
      <c r="A1410" s="12" t="s">
        <v>29</v>
      </c>
      <c r="B1410" t="s">
        <v>67</v>
      </c>
      <c r="C1410" s="12">
        <v>146.5</v>
      </c>
    </row>
    <row r="1411" spans="1:3" x14ac:dyDescent="0.35">
      <c r="A1411" s="13" t="s">
        <v>27</v>
      </c>
      <c r="B1411" t="s">
        <v>67</v>
      </c>
      <c r="C1411" s="13">
        <v>181.8</v>
      </c>
    </row>
    <row r="1412" spans="1:3" x14ac:dyDescent="0.35">
      <c r="A1412" s="12" t="s">
        <v>28</v>
      </c>
      <c r="B1412" t="s">
        <v>67</v>
      </c>
      <c r="C1412" s="12">
        <v>193.9</v>
      </c>
    </row>
    <row r="1413" spans="1:3" x14ac:dyDescent="0.35">
      <c r="A1413" s="13" t="s">
        <v>15</v>
      </c>
      <c r="B1413" t="s">
        <v>67</v>
      </c>
      <c r="C1413" s="13">
        <v>125.2</v>
      </c>
    </row>
    <row r="1414" spans="1:3" x14ac:dyDescent="0.35">
      <c r="A1414" s="12" t="s">
        <v>28</v>
      </c>
      <c r="B1414" t="s">
        <v>67</v>
      </c>
      <c r="C1414" s="12">
        <v>173.1</v>
      </c>
    </row>
    <row r="1415" spans="1:3" x14ac:dyDescent="0.35">
      <c r="A1415" s="13" t="s">
        <v>26</v>
      </c>
      <c r="B1415" t="s">
        <v>67</v>
      </c>
      <c r="C1415" s="13">
        <v>108.5</v>
      </c>
    </row>
    <row r="1416" spans="1:3" x14ac:dyDescent="0.35">
      <c r="A1416" s="12" t="s">
        <v>24</v>
      </c>
      <c r="B1416" t="s">
        <v>67</v>
      </c>
      <c r="C1416" s="12">
        <v>153.6</v>
      </c>
    </row>
    <row r="1417" spans="1:3" x14ac:dyDescent="0.35">
      <c r="A1417" s="13" t="s">
        <v>19</v>
      </c>
      <c r="B1417" t="s">
        <v>67</v>
      </c>
      <c r="C1417" s="13">
        <v>144.19999999999999</v>
      </c>
    </row>
    <row r="1418" spans="1:3" x14ac:dyDescent="0.35">
      <c r="A1418" s="12" t="s">
        <v>27</v>
      </c>
      <c r="B1418" t="s">
        <v>67</v>
      </c>
      <c r="C1418" s="12">
        <v>194</v>
      </c>
    </row>
    <row r="1419" spans="1:3" x14ac:dyDescent="0.35">
      <c r="A1419" s="13" t="s">
        <v>25</v>
      </c>
      <c r="B1419" t="s">
        <v>67</v>
      </c>
      <c r="C1419" s="13">
        <v>150.4</v>
      </c>
    </row>
    <row r="1420" spans="1:3" x14ac:dyDescent="0.35">
      <c r="A1420" s="12" t="s">
        <v>15</v>
      </c>
      <c r="B1420" t="s">
        <v>67</v>
      </c>
      <c r="C1420" s="12">
        <v>134.1</v>
      </c>
    </row>
    <row r="1421" spans="1:3" x14ac:dyDescent="0.35">
      <c r="A1421" s="13" t="s">
        <v>19</v>
      </c>
      <c r="B1421" t="s">
        <v>67</v>
      </c>
      <c r="C1421" s="13">
        <v>162.6</v>
      </c>
    </row>
    <row r="1422" spans="1:3" x14ac:dyDescent="0.35">
      <c r="A1422" s="12" t="s">
        <v>21</v>
      </c>
      <c r="B1422" t="s">
        <v>67</v>
      </c>
      <c r="C1422" s="12">
        <v>148.4</v>
      </c>
    </row>
    <row r="1423" spans="1:3" x14ac:dyDescent="0.35">
      <c r="A1423" s="13" t="s">
        <v>28</v>
      </c>
      <c r="B1423" t="s">
        <v>67</v>
      </c>
      <c r="C1423" s="13">
        <v>130.9</v>
      </c>
    </row>
    <row r="1424" spans="1:3" x14ac:dyDescent="0.35">
      <c r="A1424" s="12" t="s">
        <v>15</v>
      </c>
      <c r="B1424" t="s">
        <v>67</v>
      </c>
      <c r="C1424" s="12">
        <v>142.69999999999999</v>
      </c>
    </row>
    <row r="1425" spans="1:3" x14ac:dyDescent="0.35">
      <c r="A1425" s="13" t="s">
        <v>21</v>
      </c>
      <c r="B1425" t="s">
        <v>67</v>
      </c>
      <c r="C1425" s="13">
        <v>150.19999999999999</v>
      </c>
    </row>
    <row r="1426" spans="1:3" x14ac:dyDescent="0.35">
      <c r="A1426" s="12" t="s">
        <v>29</v>
      </c>
      <c r="B1426" t="s">
        <v>67</v>
      </c>
      <c r="C1426" s="12">
        <v>127.5</v>
      </c>
    </row>
    <row r="1427" spans="1:3" x14ac:dyDescent="0.35">
      <c r="A1427" s="13" t="s">
        <v>21</v>
      </c>
      <c r="B1427" t="s">
        <v>67</v>
      </c>
      <c r="C1427" s="13">
        <v>151.80000000000001</v>
      </c>
    </row>
    <row r="1428" spans="1:3" x14ac:dyDescent="0.35">
      <c r="A1428" s="12" t="s">
        <v>19</v>
      </c>
      <c r="B1428" t="s">
        <v>67</v>
      </c>
      <c r="C1428" s="12">
        <v>105.4</v>
      </c>
    </row>
    <row r="1429" spans="1:3" x14ac:dyDescent="0.35">
      <c r="A1429" s="13" t="s">
        <v>24</v>
      </c>
      <c r="B1429" t="s">
        <v>67</v>
      </c>
      <c r="C1429" s="13">
        <v>171.4</v>
      </c>
    </row>
    <row r="1430" spans="1:3" x14ac:dyDescent="0.35">
      <c r="A1430" s="12" t="s">
        <v>28</v>
      </c>
      <c r="B1430" t="s">
        <v>67</v>
      </c>
      <c r="C1430" s="12">
        <v>176.8</v>
      </c>
    </row>
    <row r="1431" spans="1:3" x14ac:dyDescent="0.35">
      <c r="A1431" s="13" t="s">
        <v>15</v>
      </c>
      <c r="B1431" t="s">
        <v>67</v>
      </c>
      <c r="C1431" s="13">
        <v>199.8</v>
      </c>
    </row>
    <row r="1432" spans="1:3" x14ac:dyDescent="0.35">
      <c r="A1432" s="12" t="s">
        <v>21</v>
      </c>
      <c r="B1432" t="s">
        <v>67</v>
      </c>
      <c r="C1432" s="12">
        <v>142.6</v>
      </c>
    </row>
    <row r="1433" spans="1:3" x14ac:dyDescent="0.35">
      <c r="A1433" s="13" t="s">
        <v>28</v>
      </c>
      <c r="B1433" t="s">
        <v>67</v>
      </c>
      <c r="C1433" s="13">
        <v>149.1</v>
      </c>
    </row>
    <row r="1434" spans="1:3" x14ac:dyDescent="0.35">
      <c r="A1434" s="12" t="s">
        <v>15</v>
      </c>
      <c r="B1434" t="s">
        <v>67</v>
      </c>
      <c r="C1434" s="12">
        <v>142.1</v>
      </c>
    </row>
    <row r="1435" spans="1:3" x14ac:dyDescent="0.35">
      <c r="A1435" s="13" t="s">
        <v>15</v>
      </c>
      <c r="B1435" t="s">
        <v>67</v>
      </c>
      <c r="C1435" s="13">
        <v>194.1</v>
      </c>
    </row>
    <row r="1436" spans="1:3" x14ac:dyDescent="0.35">
      <c r="A1436" s="12" t="s">
        <v>19</v>
      </c>
      <c r="B1436" t="s">
        <v>67</v>
      </c>
      <c r="C1436" s="12">
        <v>128.4</v>
      </c>
    </row>
    <row r="1437" spans="1:3" x14ac:dyDescent="0.35">
      <c r="A1437" s="13" t="s">
        <v>28</v>
      </c>
      <c r="B1437" t="s">
        <v>67</v>
      </c>
      <c r="C1437" s="13">
        <v>153.1</v>
      </c>
    </row>
    <row r="1438" spans="1:3" x14ac:dyDescent="0.35">
      <c r="A1438" s="12" t="s">
        <v>19</v>
      </c>
      <c r="B1438" t="s">
        <v>67</v>
      </c>
      <c r="C1438" s="12">
        <v>139.80000000000001</v>
      </c>
    </row>
    <row r="1439" spans="1:3" x14ac:dyDescent="0.35">
      <c r="A1439" s="13" t="s">
        <v>21</v>
      </c>
      <c r="B1439" t="s">
        <v>67</v>
      </c>
      <c r="C1439" s="13">
        <v>143.30000000000001</v>
      </c>
    </row>
    <row r="1440" spans="1:3" x14ac:dyDescent="0.35">
      <c r="A1440" s="12" t="s">
        <v>26</v>
      </c>
      <c r="B1440" t="s">
        <v>67</v>
      </c>
      <c r="C1440" s="12">
        <v>151.19999999999999</v>
      </c>
    </row>
    <row r="1441" spans="1:3" x14ac:dyDescent="0.35">
      <c r="A1441" s="13" t="s">
        <v>24</v>
      </c>
      <c r="B1441" t="s">
        <v>67</v>
      </c>
      <c r="C1441" s="13">
        <v>181</v>
      </c>
    </row>
    <row r="1442" spans="1:3" x14ac:dyDescent="0.35">
      <c r="A1442" s="12" t="s">
        <v>26</v>
      </c>
      <c r="B1442" t="s">
        <v>67</v>
      </c>
      <c r="C1442" s="12">
        <v>185.8</v>
      </c>
    </row>
    <row r="1443" spans="1:3" x14ac:dyDescent="0.35">
      <c r="A1443" s="13" t="s">
        <v>17</v>
      </c>
      <c r="B1443" t="s">
        <v>67</v>
      </c>
      <c r="C1443" s="13">
        <v>115.1</v>
      </c>
    </row>
    <row r="1444" spans="1:3" x14ac:dyDescent="0.35">
      <c r="A1444" s="12" t="s">
        <v>27</v>
      </c>
      <c r="B1444" t="s">
        <v>67</v>
      </c>
      <c r="C1444" s="12">
        <v>128.69999999999999</v>
      </c>
    </row>
    <row r="1445" spans="1:3" x14ac:dyDescent="0.35">
      <c r="A1445" s="13" t="s">
        <v>26</v>
      </c>
      <c r="B1445" t="s">
        <v>67</v>
      </c>
      <c r="C1445" s="13">
        <v>169.8</v>
      </c>
    </row>
    <row r="1446" spans="1:3" x14ac:dyDescent="0.35">
      <c r="A1446" s="12" t="s">
        <v>29</v>
      </c>
      <c r="B1446" t="s">
        <v>67</v>
      </c>
      <c r="C1446" s="12">
        <v>165.1</v>
      </c>
    </row>
    <row r="1447" spans="1:3" x14ac:dyDescent="0.35">
      <c r="A1447" s="13" t="s">
        <v>24</v>
      </c>
      <c r="B1447" t="s">
        <v>67</v>
      </c>
      <c r="C1447" s="13">
        <v>164.5</v>
      </c>
    </row>
    <row r="1448" spans="1:3" x14ac:dyDescent="0.35">
      <c r="A1448" s="12" t="s">
        <v>27</v>
      </c>
      <c r="B1448" t="s">
        <v>67</v>
      </c>
      <c r="C1448" s="12">
        <v>153.80000000000001</v>
      </c>
    </row>
    <row r="1449" spans="1:3" x14ac:dyDescent="0.35">
      <c r="A1449" s="13" t="s">
        <v>21</v>
      </c>
      <c r="B1449" t="s">
        <v>67</v>
      </c>
      <c r="C1449" s="13">
        <v>175.4</v>
      </c>
    </row>
    <row r="1450" spans="1:3" x14ac:dyDescent="0.35">
      <c r="A1450" s="12" t="s">
        <v>19</v>
      </c>
      <c r="B1450" t="s">
        <v>67</v>
      </c>
      <c r="C1450" s="12">
        <v>131.4</v>
      </c>
    </row>
    <row r="1451" spans="1:3" x14ac:dyDescent="0.35">
      <c r="A1451" s="13" t="s">
        <v>29</v>
      </c>
      <c r="B1451" t="s">
        <v>67</v>
      </c>
      <c r="C1451" s="13">
        <v>171.7</v>
      </c>
    </row>
    <row r="1452" spans="1:3" x14ac:dyDescent="0.35">
      <c r="A1452" s="12" t="s">
        <v>27</v>
      </c>
      <c r="B1452" t="s">
        <v>67</v>
      </c>
      <c r="C1452" s="12">
        <v>154.1</v>
      </c>
    </row>
    <row r="1453" spans="1:3" x14ac:dyDescent="0.35">
      <c r="A1453" s="13" t="s">
        <v>27</v>
      </c>
      <c r="B1453" t="s">
        <v>67</v>
      </c>
      <c r="C1453" s="13">
        <v>208.9</v>
      </c>
    </row>
    <row r="1454" spans="1:3" x14ac:dyDescent="0.35">
      <c r="A1454" s="12" t="s">
        <v>15</v>
      </c>
      <c r="B1454" t="s">
        <v>67</v>
      </c>
      <c r="C1454" s="12">
        <v>148.30000000000001</v>
      </c>
    </row>
    <row r="1455" spans="1:3" x14ac:dyDescent="0.35">
      <c r="A1455" s="13" t="s">
        <v>17</v>
      </c>
      <c r="B1455" t="s">
        <v>67</v>
      </c>
      <c r="C1455" s="13">
        <v>166.8</v>
      </c>
    </row>
    <row r="1456" spans="1:3" x14ac:dyDescent="0.35">
      <c r="A1456" s="12" t="s">
        <v>19</v>
      </c>
      <c r="B1456" t="s">
        <v>67</v>
      </c>
      <c r="C1456" s="12">
        <v>125.7</v>
      </c>
    </row>
    <row r="1457" spans="1:3" x14ac:dyDescent="0.35">
      <c r="A1457" s="13" t="s">
        <v>21</v>
      </c>
      <c r="B1457" t="s">
        <v>67</v>
      </c>
      <c r="C1457" s="13">
        <v>218.9</v>
      </c>
    </row>
    <row r="1458" spans="1:3" x14ac:dyDescent="0.35">
      <c r="A1458" s="12" t="s">
        <v>28</v>
      </c>
      <c r="B1458" t="s">
        <v>67</v>
      </c>
      <c r="C1458" s="12">
        <v>151.6</v>
      </c>
    </row>
    <row r="1459" spans="1:3" x14ac:dyDescent="0.35">
      <c r="A1459" s="13" t="s">
        <v>26</v>
      </c>
      <c r="B1459" t="s">
        <v>67</v>
      </c>
      <c r="C1459" s="13">
        <v>161.80000000000001</v>
      </c>
    </row>
    <row r="1460" spans="1:3" x14ac:dyDescent="0.35">
      <c r="A1460" s="12" t="s">
        <v>24</v>
      </c>
      <c r="B1460" t="s">
        <v>67</v>
      </c>
      <c r="C1460" s="12">
        <v>185.1</v>
      </c>
    </row>
    <row r="1461" spans="1:3" x14ac:dyDescent="0.35">
      <c r="A1461" s="13" t="s">
        <v>17</v>
      </c>
      <c r="B1461" t="s">
        <v>67</v>
      </c>
      <c r="C1461" s="13">
        <v>165.9</v>
      </c>
    </row>
    <row r="1462" spans="1:3" x14ac:dyDescent="0.35">
      <c r="A1462" s="12" t="s">
        <v>15</v>
      </c>
      <c r="B1462" t="s">
        <v>67</v>
      </c>
      <c r="C1462" s="12">
        <v>158.5</v>
      </c>
    </row>
    <row r="1463" spans="1:3" x14ac:dyDescent="0.35">
      <c r="A1463" s="13" t="s">
        <v>15</v>
      </c>
      <c r="B1463" t="s">
        <v>67</v>
      </c>
      <c r="C1463" s="13">
        <v>150.6</v>
      </c>
    </row>
    <row r="1464" spans="1:3" x14ac:dyDescent="0.35">
      <c r="A1464" s="12" t="s">
        <v>27</v>
      </c>
      <c r="B1464" t="s">
        <v>67</v>
      </c>
      <c r="C1464" s="12">
        <v>157.19999999999999</v>
      </c>
    </row>
    <row r="1465" spans="1:3" x14ac:dyDescent="0.35">
      <c r="A1465" s="13" t="s">
        <v>25</v>
      </c>
      <c r="B1465" t="s">
        <v>67</v>
      </c>
      <c r="C1465" s="13">
        <v>156.6</v>
      </c>
    </row>
    <row r="1466" spans="1:3" x14ac:dyDescent="0.35">
      <c r="A1466" s="12" t="s">
        <v>26</v>
      </c>
      <c r="B1466" t="s">
        <v>67</v>
      </c>
      <c r="C1466" s="12">
        <v>166.6</v>
      </c>
    </row>
    <row r="1467" spans="1:3" x14ac:dyDescent="0.35">
      <c r="A1467" s="13" t="s">
        <v>17</v>
      </c>
      <c r="B1467" t="s">
        <v>67</v>
      </c>
      <c r="C1467" s="13">
        <v>114.2</v>
      </c>
    </row>
    <row r="1468" spans="1:3" x14ac:dyDescent="0.35">
      <c r="A1468" s="12" t="s">
        <v>27</v>
      </c>
      <c r="B1468" t="s">
        <v>67</v>
      </c>
      <c r="C1468" s="12">
        <v>143.5</v>
      </c>
    </row>
    <row r="1469" spans="1:3" x14ac:dyDescent="0.35">
      <c r="A1469" s="13" t="s">
        <v>17</v>
      </c>
      <c r="B1469" t="s">
        <v>67</v>
      </c>
      <c r="C1469" s="13">
        <v>201.8</v>
      </c>
    </row>
    <row r="1470" spans="1:3" x14ac:dyDescent="0.35">
      <c r="A1470" s="12" t="s">
        <v>29</v>
      </c>
      <c r="B1470" t="s">
        <v>67</v>
      </c>
      <c r="C1470" s="12">
        <v>171.7</v>
      </c>
    </row>
    <row r="1471" spans="1:3" x14ac:dyDescent="0.35">
      <c r="A1471" s="13" t="s">
        <v>19</v>
      </c>
      <c r="B1471" t="s">
        <v>67</v>
      </c>
      <c r="C1471" s="13">
        <v>115.3</v>
      </c>
    </row>
    <row r="1472" spans="1:3" x14ac:dyDescent="0.35">
      <c r="A1472" s="12" t="s">
        <v>24</v>
      </c>
      <c r="B1472" t="s">
        <v>67</v>
      </c>
      <c r="C1472" s="12">
        <v>149.30000000000001</v>
      </c>
    </row>
    <row r="1473" spans="1:3" x14ac:dyDescent="0.35">
      <c r="A1473" s="13" t="s">
        <v>26</v>
      </c>
      <c r="B1473" t="s">
        <v>67</v>
      </c>
      <c r="C1473" s="13">
        <v>167.4</v>
      </c>
    </row>
    <row r="1474" spans="1:3" x14ac:dyDescent="0.35">
      <c r="A1474" s="12" t="s">
        <v>15</v>
      </c>
      <c r="B1474" t="s">
        <v>67</v>
      </c>
      <c r="C1474" s="12">
        <v>166.3</v>
      </c>
    </row>
    <row r="1475" spans="1:3" x14ac:dyDescent="0.35">
      <c r="A1475" s="13" t="s">
        <v>25</v>
      </c>
      <c r="B1475" t="s">
        <v>67</v>
      </c>
      <c r="C1475" s="13">
        <v>122.7</v>
      </c>
    </row>
    <row r="1476" spans="1:3" x14ac:dyDescent="0.35">
      <c r="A1476" s="12" t="s">
        <v>21</v>
      </c>
      <c r="B1476" t="s">
        <v>67</v>
      </c>
      <c r="C1476" s="12">
        <v>158.6</v>
      </c>
    </row>
    <row r="1477" spans="1:3" x14ac:dyDescent="0.35">
      <c r="A1477" s="13" t="s">
        <v>28</v>
      </c>
      <c r="B1477" t="s">
        <v>67</v>
      </c>
      <c r="C1477" s="13">
        <v>170.9</v>
      </c>
    </row>
    <row r="1478" spans="1:3" x14ac:dyDescent="0.35">
      <c r="A1478" s="12" t="s">
        <v>19</v>
      </c>
      <c r="B1478" t="s">
        <v>67</v>
      </c>
      <c r="C1478" s="12">
        <v>165.9</v>
      </c>
    </row>
    <row r="1479" spans="1:3" x14ac:dyDescent="0.35">
      <c r="A1479" s="13" t="s">
        <v>26</v>
      </c>
      <c r="B1479" t="s">
        <v>67</v>
      </c>
      <c r="C1479" s="13">
        <v>200.9</v>
      </c>
    </row>
    <row r="1480" spans="1:3" x14ac:dyDescent="0.35">
      <c r="A1480" s="12" t="s">
        <v>29</v>
      </c>
      <c r="B1480" t="s">
        <v>67</v>
      </c>
      <c r="C1480" s="12">
        <v>125.2</v>
      </c>
    </row>
    <row r="1481" spans="1:3" x14ac:dyDescent="0.35">
      <c r="A1481" s="13" t="s">
        <v>26</v>
      </c>
      <c r="B1481" t="s">
        <v>67</v>
      </c>
      <c r="C1481" s="13">
        <v>159.6</v>
      </c>
    </row>
    <row r="1482" spans="1:3" x14ac:dyDescent="0.35">
      <c r="A1482" s="12" t="s">
        <v>21</v>
      </c>
      <c r="B1482" t="s">
        <v>67</v>
      </c>
      <c r="C1482" s="12">
        <v>150.30000000000001</v>
      </c>
    </row>
    <row r="1483" spans="1:3" x14ac:dyDescent="0.35">
      <c r="A1483" s="13" t="s">
        <v>24</v>
      </c>
      <c r="B1483" t="s">
        <v>67</v>
      </c>
      <c r="C1483" s="13">
        <v>158.19999999999999</v>
      </c>
    </row>
    <row r="1484" spans="1:3" x14ac:dyDescent="0.35">
      <c r="A1484" s="12" t="s">
        <v>24</v>
      </c>
      <c r="B1484" t="s">
        <v>67</v>
      </c>
      <c r="C1484" s="12">
        <v>164</v>
      </c>
    </row>
    <row r="1485" spans="1:3" x14ac:dyDescent="0.35">
      <c r="A1485" s="13" t="s">
        <v>17</v>
      </c>
      <c r="B1485" t="s">
        <v>67</v>
      </c>
      <c r="C1485" s="13">
        <v>162.6</v>
      </c>
    </row>
    <row r="1486" spans="1:3" x14ac:dyDescent="0.35">
      <c r="A1486" s="12" t="s">
        <v>27</v>
      </c>
      <c r="B1486" t="s">
        <v>67</v>
      </c>
      <c r="C1486" s="12">
        <v>133.80000000000001</v>
      </c>
    </row>
    <row r="1487" spans="1:3" x14ac:dyDescent="0.35">
      <c r="A1487" s="13" t="s">
        <v>24</v>
      </c>
      <c r="B1487" t="s">
        <v>67</v>
      </c>
      <c r="C1487" s="13">
        <v>165</v>
      </c>
    </row>
    <row r="1488" spans="1:3" x14ac:dyDescent="0.35">
      <c r="A1488" s="12" t="s">
        <v>25</v>
      </c>
      <c r="B1488" t="s">
        <v>67</v>
      </c>
      <c r="C1488" s="12">
        <v>151.9</v>
      </c>
    </row>
    <row r="1489" spans="1:3" x14ac:dyDescent="0.35">
      <c r="A1489" s="13" t="s">
        <v>28</v>
      </c>
      <c r="B1489" t="s">
        <v>67</v>
      </c>
      <c r="C1489" s="13">
        <v>128.80000000000001</v>
      </c>
    </row>
    <row r="1490" spans="1:3" x14ac:dyDescent="0.35">
      <c r="A1490" s="12" t="s">
        <v>29</v>
      </c>
      <c r="B1490" t="s">
        <v>67</v>
      </c>
      <c r="C1490" s="12">
        <v>153.1</v>
      </c>
    </row>
    <row r="1491" spans="1:3" x14ac:dyDescent="0.35">
      <c r="A1491" s="13" t="s">
        <v>21</v>
      </c>
      <c r="B1491" t="s">
        <v>67</v>
      </c>
      <c r="C1491" s="13">
        <v>173.7</v>
      </c>
    </row>
    <row r="1492" spans="1:3" x14ac:dyDescent="0.35">
      <c r="A1492" s="12" t="s">
        <v>15</v>
      </c>
      <c r="B1492" t="s">
        <v>67</v>
      </c>
      <c r="C1492" s="12">
        <v>165.2</v>
      </c>
    </row>
    <row r="1493" spans="1:3" x14ac:dyDescent="0.35">
      <c r="A1493" s="13" t="s">
        <v>24</v>
      </c>
      <c r="B1493" t="s">
        <v>67</v>
      </c>
      <c r="C1493" s="13">
        <v>155</v>
      </c>
    </row>
    <row r="1494" spans="1:3" x14ac:dyDescent="0.35">
      <c r="A1494" s="12" t="s">
        <v>15</v>
      </c>
      <c r="B1494" t="s">
        <v>67</v>
      </c>
      <c r="C1494" s="12">
        <v>141.9</v>
      </c>
    </row>
    <row r="1495" spans="1:3" x14ac:dyDescent="0.35">
      <c r="A1495" s="13" t="s">
        <v>24</v>
      </c>
      <c r="B1495" t="s">
        <v>67</v>
      </c>
      <c r="C1495" s="13">
        <v>153.1</v>
      </c>
    </row>
    <row r="1496" spans="1:3" x14ac:dyDescent="0.35">
      <c r="A1496" s="12" t="s">
        <v>25</v>
      </c>
      <c r="B1496" t="s">
        <v>67</v>
      </c>
      <c r="C1496" s="12">
        <v>90.9</v>
      </c>
    </row>
    <row r="1497" spans="1:3" x14ac:dyDescent="0.35">
      <c r="A1497" s="13" t="s">
        <v>15</v>
      </c>
      <c r="B1497" t="s">
        <v>67</v>
      </c>
      <c r="C1497" s="13">
        <v>179</v>
      </c>
    </row>
    <row r="1498" spans="1:3" x14ac:dyDescent="0.35">
      <c r="A1498" s="12" t="s">
        <v>27</v>
      </c>
      <c r="B1498" t="s">
        <v>67</v>
      </c>
      <c r="C1498" s="12">
        <v>138.4</v>
      </c>
    </row>
    <row r="1499" spans="1:3" x14ac:dyDescent="0.35">
      <c r="A1499" s="13" t="s">
        <v>29</v>
      </c>
      <c r="B1499" t="s">
        <v>67</v>
      </c>
      <c r="C1499" s="13">
        <v>184.4</v>
      </c>
    </row>
    <row r="1500" spans="1:3" x14ac:dyDescent="0.35">
      <c r="A1500" s="12" t="s">
        <v>28</v>
      </c>
      <c r="B1500" t="s">
        <v>67</v>
      </c>
      <c r="C1500" s="12">
        <v>199.8</v>
      </c>
    </row>
    <row r="1501" spans="1:3" x14ac:dyDescent="0.35">
      <c r="A1501" s="13" t="s">
        <v>25</v>
      </c>
      <c r="B1501" t="s">
        <v>67</v>
      </c>
      <c r="C1501" s="13">
        <v>124.3</v>
      </c>
    </row>
    <row r="1502" spans="1:3" x14ac:dyDescent="0.35">
      <c r="A1502" s="12" t="s">
        <v>27</v>
      </c>
      <c r="B1502" t="s">
        <v>67</v>
      </c>
      <c r="C1502" s="12">
        <v>187.5</v>
      </c>
    </row>
    <row r="1503" spans="1:3" x14ac:dyDescent="0.35">
      <c r="A1503" s="13" t="s">
        <v>28</v>
      </c>
      <c r="B1503" t="s">
        <v>67</v>
      </c>
      <c r="C1503" s="13">
        <v>168.5</v>
      </c>
    </row>
    <row r="1504" spans="1:3" x14ac:dyDescent="0.35">
      <c r="A1504" s="12" t="s">
        <v>27</v>
      </c>
      <c r="B1504" t="s">
        <v>67</v>
      </c>
      <c r="C1504" s="12">
        <v>203.1</v>
      </c>
    </row>
    <row r="1505" spans="1:3" x14ac:dyDescent="0.35">
      <c r="A1505" s="13" t="s">
        <v>27</v>
      </c>
      <c r="B1505" t="s">
        <v>67</v>
      </c>
      <c r="C1505" s="13">
        <v>166.8</v>
      </c>
    </row>
    <row r="1506" spans="1:3" x14ac:dyDescent="0.35">
      <c r="A1506" s="12" t="s">
        <v>27</v>
      </c>
      <c r="B1506" t="s">
        <v>67</v>
      </c>
      <c r="C1506" s="12">
        <v>138.80000000000001</v>
      </c>
    </row>
    <row r="1507" spans="1:3" x14ac:dyDescent="0.35">
      <c r="A1507" s="13" t="s">
        <v>17</v>
      </c>
      <c r="B1507" t="s">
        <v>67</v>
      </c>
      <c r="C1507" s="13">
        <v>143.19999999999999</v>
      </c>
    </row>
    <row r="1508" spans="1:3" x14ac:dyDescent="0.35">
      <c r="A1508" s="12" t="s">
        <v>28</v>
      </c>
      <c r="B1508" t="s">
        <v>67</v>
      </c>
      <c r="C1508" s="12">
        <v>126.4</v>
      </c>
    </row>
    <row r="1509" spans="1:3" x14ac:dyDescent="0.35">
      <c r="A1509" s="13" t="s">
        <v>27</v>
      </c>
      <c r="B1509" t="s">
        <v>67</v>
      </c>
      <c r="C1509" s="13">
        <v>122.6</v>
      </c>
    </row>
    <row r="1510" spans="1:3" x14ac:dyDescent="0.35">
      <c r="A1510" s="12" t="s">
        <v>19</v>
      </c>
      <c r="B1510" t="s">
        <v>67</v>
      </c>
      <c r="C1510" s="12">
        <v>193.7</v>
      </c>
    </row>
    <row r="1511" spans="1:3" x14ac:dyDescent="0.35">
      <c r="A1511" s="13" t="s">
        <v>19</v>
      </c>
      <c r="B1511" t="s">
        <v>67</v>
      </c>
      <c r="C1511" s="13">
        <v>138.19999999999999</v>
      </c>
    </row>
    <row r="1512" spans="1:3" x14ac:dyDescent="0.35">
      <c r="A1512" s="12" t="s">
        <v>24</v>
      </c>
      <c r="B1512" t="s">
        <v>67</v>
      </c>
      <c r="C1512" s="12">
        <v>151.30000000000001</v>
      </c>
    </row>
    <row r="1513" spans="1:3" x14ac:dyDescent="0.35">
      <c r="A1513" s="13" t="s">
        <v>29</v>
      </c>
      <c r="B1513" t="s">
        <v>67</v>
      </c>
      <c r="C1513" s="13">
        <v>174.9</v>
      </c>
    </row>
    <row r="1514" spans="1:3" x14ac:dyDescent="0.35">
      <c r="A1514" s="12" t="s">
        <v>15</v>
      </c>
      <c r="B1514" t="s">
        <v>67</v>
      </c>
      <c r="C1514" s="12">
        <v>127.8</v>
      </c>
    </row>
    <row r="1515" spans="1:3" x14ac:dyDescent="0.35">
      <c r="A1515" s="13" t="s">
        <v>24</v>
      </c>
      <c r="B1515" t="s">
        <v>67</v>
      </c>
      <c r="C1515" s="13">
        <v>158.1</v>
      </c>
    </row>
    <row r="1516" spans="1:3" x14ac:dyDescent="0.35">
      <c r="A1516" s="12" t="s">
        <v>17</v>
      </c>
      <c r="B1516" t="s">
        <v>67</v>
      </c>
      <c r="C1516" s="12">
        <v>149.69999999999999</v>
      </c>
    </row>
    <row r="1517" spans="1:3" x14ac:dyDescent="0.35">
      <c r="A1517" s="13" t="s">
        <v>19</v>
      </c>
      <c r="B1517" t="s">
        <v>67</v>
      </c>
      <c r="C1517" s="13">
        <v>94.8</v>
      </c>
    </row>
    <row r="1518" spans="1:3" x14ac:dyDescent="0.35">
      <c r="A1518" s="12" t="s">
        <v>28</v>
      </c>
      <c r="B1518" t="s">
        <v>67</v>
      </c>
      <c r="C1518" s="12">
        <v>139.1</v>
      </c>
    </row>
    <row r="1519" spans="1:3" x14ac:dyDescent="0.35">
      <c r="A1519" s="13" t="s">
        <v>29</v>
      </c>
      <c r="B1519" t="s">
        <v>67</v>
      </c>
      <c r="C1519" s="13">
        <v>131.9</v>
      </c>
    </row>
    <row r="1520" spans="1:3" x14ac:dyDescent="0.35">
      <c r="A1520" s="12" t="s">
        <v>29</v>
      </c>
      <c r="B1520" t="s">
        <v>67</v>
      </c>
      <c r="C1520" s="12">
        <v>139.80000000000001</v>
      </c>
    </row>
    <row r="1521" spans="1:3" x14ac:dyDescent="0.35">
      <c r="A1521" s="13" t="s">
        <v>15</v>
      </c>
      <c r="B1521" t="s">
        <v>67</v>
      </c>
      <c r="C1521" s="13">
        <v>217.4</v>
      </c>
    </row>
    <row r="1522" spans="1:3" x14ac:dyDescent="0.35">
      <c r="A1522" s="12" t="s">
        <v>28</v>
      </c>
      <c r="B1522" t="s">
        <v>67</v>
      </c>
      <c r="C1522" s="12">
        <v>148.9</v>
      </c>
    </row>
    <row r="1523" spans="1:3" x14ac:dyDescent="0.35">
      <c r="A1523" s="13" t="s">
        <v>21</v>
      </c>
      <c r="B1523" t="s">
        <v>67</v>
      </c>
      <c r="C1523" s="13">
        <v>124</v>
      </c>
    </row>
    <row r="1524" spans="1:3" x14ac:dyDescent="0.35">
      <c r="A1524" s="12" t="s">
        <v>15</v>
      </c>
      <c r="B1524" t="s">
        <v>67</v>
      </c>
      <c r="C1524" s="12">
        <v>141</v>
      </c>
    </row>
    <row r="1525" spans="1:3" x14ac:dyDescent="0.35">
      <c r="A1525" s="13" t="s">
        <v>29</v>
      </c>
      <c r="B1525" t="s">
        <v>67</v>
      </c>
      <c r="C1525" s="13">
        <v>171.5</v>
      </c>
    </row>
    <row r="1526" spans="1:3" x14ac:dyDescent="0.35">
      <c r="A1526" s="12" t="s">
        <v>17</v>
      </c>
      <c r="B1526" t="s">
        <v>67</v>
      </c>
      <c r="C1526" s="12">
        <v>152.4</v>
      </c>
    </row>
    <row r="1527" spans="1:3" x14ac:dyDescent="0.35">
      <c r="A1527" s="13" t="s">
        <v>25</v>
      </c>
      <c r="B1527" t="s">
        <v>67</v>
      </c>
      <c r="C1527" s="13">
        <v>185.8</v>
      </c>
    </row>
    <row r="1528" spans="1:3" x14ac:dyDescent="0.35">
      <c r="A1528" s="12" t="s">
        <v>25</v>
      </c>
      <c r="B1528" t="s">
        <v>67</v>
      </c>
      <c r="C1528" s="12">
        <v>199.2</v>
      </c>
    </row>
    <row r="1529" spans="1:3" x14ac:dyDescent="0.35">
      <c r="A1529" s="13" t="s">
        <v>19</v>
      </c>
      <c r="B1529" t="s">
        <v>67</v>
      </c>
      <c r="C1529" s="13">
        <v>145.30000000000001</v>
      </c>
    </row>
    <row r="1530" spans="1:3" x14ac:dyDescent="0.35">
      <c r="A1530" s="12" t="s">
        <v>29</v>
      </c>
      <c r="B1530" t="s">
        <v>67</v>
      </c>
      <c r="C1530" s="12">
        <v>161.30000000000001</v>
      </c>
    </row>
    <row r="1531" spans="1:3" x14ac:dyDescent="0.35">
      <c r="A1531" s="13" t="s">
        <v>17</v>
      </c>
      <c r="B1531" t="s">
        <v>67</v>
      </c>
      <c r="C1531" s="13">
        <v>147</v>
      </c>
    </row>
    <row r="1532" spans="1:3" x14ac:dyDescent="0.35">
      <c r="A1532" s="12" t="s">
        <v>15</v>
      </c>
      <c r="B1532" t="s">
        <v>67</v>
      </c>
      <c r="C1532" s="12">
        <v>181.3</v>
      </c>
    </row>
    <row r="1533" spans="1:3" x14ac:dyDescent="0.35">
      <c r="A1533" s="13" t="s">
        <v>17</v>
      </c>
      <c r="B1533" t="s">
        <v>67</v>
      </c>
      <c r="C1533" s="13">
        <v>207</v>
      </c>
    </row>
    <row r="1534" spans="1:3" x14ac:dyDescent="0.35">
      <c r="A1534" s="12" t="s">
        <v>26</v>
      </c>
      <c r="B1534" t="s">
        <v>67</v>
      </c>
      <c r="C1534" s="12">
        <v>152.19999999999999</v>
      </c>
    </row>
    <row r="1535" spans="1:3" x14ac:dyDescent="0.35">
      <c r="A1535" s="13" t="s">
        <v>15</v>
      </c>
      <c r="B1535" t="s">
        <v>67</v>
      </c>
      <c r="C1535" s="13">
        <v>133.1</v>
      </c>
    </row>
    <row r="1536" spans="1:3" x14ac:dyDescent="0.35">
      <c r="A1536" s="12" t="s">
        <v>27</v>
      </c>
      <c r="B1536" t="s">
        <v>67</v>
      </c>
      <c r="C1536" s="12">
        <v>170.3</v>
      </c>
    </row>
    <row r="1537" spans="1:3" x14ac:dyDescent="0.35">
      <c r="A1537" s="13" t="s">
        <v>15</v>
      </c>
      <c r="B1537" t="s">
        <v>67</v>
      </c>
      <c r="C1537" s="13">
        <v>159.5</v>
      </c>
    </row>
    <row r="1538" spans="1:3" x14ac:dyDescent="0.35">
      <c r="A1538" s="12" t="s">
        <v>19</v>
      </c>
      <c r="B1538" t="s">
        <v>67</v>
      </c>
      <c r="C1538" s="12">
        <v>139.4</v>
      </c>
    </row>
    <row r="1539" spans="1:3" x14ac:dyDescent="0.35">
      <c r="A1539" s="13" t="s">
        <v>25</v>
      </c>
      <c r="B1539" t="s">
        <v>67</v>
      </c>
      <c r="C1539" s="13">
        <v>120.9</v>
      </c>
    </row>
    <row r="1540" spans="1:3" x14ac:dyDescent="0.35">
      <c r="A1540" s="12" t="s">
        <v>15</v>
      </c>
      <c r="B1540" t="s">
        <v>67</v>
      </c>
      <c r="C1540" s="12">
        <v>148.6</v>
      </c>
    </row>
    <row r="1541" spans="1:3" x14ac:dyDescent="0.35">
      <c r="A1541" s="13" t="s">
        <v>27</v>
      </c>
      <c r="B1541" t="s">
        <v>67</v>
      </c>
      <c r="C1541" s="13">
        <v>180.5</v>
      </c>
    </row>
    <row r="1542" spans="1:3" x14ac:dyDescent="0.35">
      <c r="A1542" s="12" t="s">
        <v>26</v>
      </c>
      <c r="B1542" t="s">
        <v>67</v>
      </c>
      <c r="C1542" s="12">
        <v>122.3</v>
      </c>
    </row>
    <row r="1543" spans="1:3" x14ac:dyDescent="0.35">
      <c r="A1543" s="13" t="s">
        <v>17</v>
      </c>
      <c r="B1543" t="s">
        <v>67</v>
      </c>
      <c r="C1543" s="13">
        <v>176.4</v>
      </c>
    </row>
    <row r="1544" spans="1:3" x14ac:dyDescent="0.35">
      <c r="A1544" s="12" t="s">
        <v>28</v>
      </c>
      <c r="B1544" t="s">
        <v>67</v>
      </c>
      <c r="C1544" s="12">
        <v>148.6</v>
      </c>
    </row>
    <row r="1545" spans="1:3" x14ac:dyDescent="0.35">
      <c r="A1545" s="13" t="s">
        <v>25</v>
      </c>
      <c r="B1545" t="s">
        <v>67</v>
      </c>
      <c r="C1545" s="13">
        <v>163.69999999999999</v>
      </c>
    </row>
    <row r="1546" spans="1:3" x14ac:dyDescent="0.35">
      <c r="A1546" s="12" t="s">
        <v>17</v>
      </c>
      <c r="B1546" t="s">
        <v>67</v>
      </c>
      <c r="C1546" s="12">
        <v>137.5</v>
      </c>
    </row>
    <row r="1547" spans="1:3" x14ac:dyDescent="0.35">
      <c r="A1547" s="13" t="s">
        <v>26</v>
      </c>
      <c r="B1547" t="s">
        <v>67</v>
      </c>
      <c r="C1547" s="13">
        <v>211.3</v>
      </c>
    </row>
    <row r="1548" spans="1:3" x14ac:dyDescent="0.35">
      <c r="A1548" s="12" t="s">
        <v>28</v>
      </c>
      <c r="B1548" t="s">
        <v>67</v>
      </c>
      <c r="C1548" s="12">
        <v>143.1</v>
      </c>
    </row>
    <row r="1549" spans="1:3" x14ac:dyDescent="0.35">
      <c r="A1549" s="13" t="s">
        <v>29</v>
      </c>
      <c r="B1549" t="s">
        <v>67</v>
      </c>
      <c r="C1549" s="13">
        <v>138.69999999999999</v>
      </c>
    </row>
    <row r="1550" spans="1:3" x14ac:dyDescent="0.35">
      <c r="A1550" s="12" t="s">
        <v>24</v>
      </c>
      <c r="B1550" t="s">
        <v>67</v>
      </c>
      <c r="C1550" s="12">
        <v>187.6</v>
      </c>
    </row>
    <row r="1551" spans="1:3" x14ac:dyDescent="0.35">
      <c r="A1551" s="13" t="s">
        <v>19</v>
      </c>
      <c r="B1551" t="s">
        <v>67</v>
      </c>
      <c r="C1551" s="13">
        <v>130.30000000000001</v>
      </c>
    </row>
    <row r="1552" spans="1:3" x14ac:dyDescent="0.35">
      <c r="A1552" s="12" t="s">
        <v>17</v>
      </c>
      <c r="B1552" t="s">
        <v>67</v>
      </c>
      <c r="C1552" s="12">
        <v>126.8</v>
      </c>
    </row>
    <row r="1553" spans="1:3" x14ac:dyDescent="0.35">
      <c r="A1553" s="13" t="s">
        <v>21</v>
      </c>
      <c r="B1553" t="s">
        <v>67</v>
      </c>
      <c r="C1553" s="13">
        <v>121.7</v>
      </c>
    </row>
    <row r="1554" spans="1:3" x14ac:dyDescent="0.35">
      <c r="A1554" s="12" t="s">
        <v>28</v>
      </c>
      <c r="B1554" t="s">
        <v>67</v>
      </c>
      <c r="C1554" s="12">
        <v>183.1</v>
      </c>
    </row>
    <row r="1555" spans="1:3" x14ac:dyDescent="0.35">
      <c r="A1555" s="13" t="s">
        <v>29</v>
      </c>
      <c r="B1555" t="s">
        <v>67</v>
      </c>
      <c r="C1555" s="13">
        <v>186.7</v>
      </c>
    </row>
    <row r="1556" spans="1:3" x14ac:dyDescent="0.35">
      <c r="A1556" s="12" t="s">
        <v>21</v>
      </c>
      <c r="B1556" t="s">
        <v>67</v>
      </c>
      <c r="C1556" s="12">
        <v>182.6</v>
      </c>
    </row>
    <row r="1557" spans="1:3" x14ac:dyDescent="0.35">
      <c r="A1557" s="13" t="s">
        <v>24</v>
      </c>
      <c r="B1557" t="s">
        <v>67</v>
      </c>
      <c r="C1557" s="13">
        <v>143.69999999999999</v>
      </c>
    </row>
    <row r="1558" spans="1:3" x14ac:dyDescent="0.35">
      <c r="A1558" s="12" t="s">
        <v>24</v>
      </c>
      <c r="B1558" t="s">
        <v>67</v>
      </c>
      <c r="C1558" s="12">
        <v>144.5</v>
      </c>
    </row>
    <row r="1559" spans="1:3" x14ac:dyDescent="0.35">
      <c r="A1559" s="13" t="s">
        <v>25</v>
      </c>
      <c r="B1559" t="s">
        <v>67</v>
      </c>
      <c r="C1559" s="13">
        <v>144</v>
      </c>
    </row>
    <row r="1560" spans="1:3" x14ac:dyDescent="0.35">
      <c r="A1560" s="12" t="s">
        <v>21</v>
      </c>
      <c r="B1560" t="s">
        <v>67</v>
      </c>
      <c r="C1560" s="12">
        <v>137.69999999999999</v>
      </c>
    </row>
    <row r="1561" spans="1:3" x14ac:dyDescent="0.35">
      <c r="A1561" s="13" t="s">
        <v>25</v>
      </c>
      <c r="B1561" t="s">
        <v>67</v>
      </c>
      <c r="C1561" s="13">
        <v>151</v>
      </c>
    </row>
    <row r="1562" spans="1:3" x14ac:dyDescent="0.35">
      <c r="A1562" s="12" t="s">
        <v>25</v>
      </c>
      <c r="B1562" t="s">
        <v>67</v>
      </c>
      <c r="C1562" s="12">
        <v>169.3</v>
      </c>
    </row>
    <row r="1563" spans="1:3" x14ac:dyDescent="0.35">
      <c r="A1563" s="13" t="s">
        <v>25</v>
      </c>
      <c r="B1563" t="s">
        <v>67</v>
      </c>
      <c r="C1563" s="13">
        <v>164.6</v>
      </c>
    </row>
    <row r="1564" spans="1:3" x14ac:dyDescent="0.35">
      <c r="A1564" s="12" t="s">
        <v>25</v>
      </c>
      <c r="B1564" t="s">
        <v>67</v>
      </c>
      <c r="C1564" s="12">
        <v>93.2</v>
      </c>
    </row>
    <row r="1565" spans="1:3" x14ac:dyDescent="0.35">
      <c r="A1565" s="13" t="s">
        <v>29</v>
      </c>
      <c r="B1565" t="s">
        <v>67</v>
      </c>
      <c r="C1565" s="13">
        <v>118.9</v>
      </c>
    </row>
    <row r="1566" spans="1:3" x14ac:dyDescent="0.35">
      <c r="A1566" s="12" t="s">
        <v>19</v>
      </c>
      <c r="B1566" t="s">
        <v>67</v>
      </c>
      <c r="C1566" s="12">
        <v>143.69999999999999</v>
      </c>
    </row>
    <row r="1567" spans="1:3" x14ac:dyDescent="0.35">
      <c r="A1567" s="13" t="s">
        <v>15</v>
      </c>
      <c r="B1567" t="s">
        <v>67</v>
      </c>
      <c r="C1567" s="13">
        <v>192.4</v>
      </c>
    </row>
    <row r="1568" spans="1:3" x14ac:dyDescent="0.35">
      <c r="A1568" s="12" t="s">
        <v>29</v>
      </c>
      <c r="B1568" t="s">
        <v>67</v>
      </c>
      <c r="C1568" s="12">
        <v>186.1</v>
      </c>
    </row>
    <row r="1569" spans="1:3" x14ac:dyDescent="0.35">
      <c r="A1569" s="13" t="s">
        <v>26</v>
      </c>
      <c r="B1569" t="s">
        <v>67</v>
      </c>
      <c r="C1569" s="13">
        <v>173</v>
      </c>
    </row>
    <row r="1570" spans="1:3" x14ac:dyDescent="0.35">
      <c r="A1570" s="12" t="s">
        <v>25</v>
      </c>
      <c r="B1570" t="s">
        <v>67</v>
      </c>
      <c r="C1570" s="12">
        <v>168</v>
      </c>
    </row>
    <row r="1571" spans="1:3" x14ac:dyDescent="0.35">
      <c r="A1571" s="13" t="s">
        <v>28</v>
      </c>
      <c r="B1571" t="s">
        <v>67</v>
      </c>
      <c r="C1571" s="13">
        <v>132.80000000000001</v>
      </c>
    </row>
    <row r="1572" spans="1:3" x14ac:dyDescent="0.35">
      <c r="A1572" s="12" t="s">
        <v>28</v>
      </c>
      <c r="B1572" t="s">
        <v>67</v>
      </c>
      <c r="C1572" s="12">
        <v>149</v>
      </c>
    </row>
    <row r="1573" spans="1:3" x14ac:dyDescent="0.35">
      <c r="A1573" s="13" t="s">
        <v>21</v>
      </c>
      <c r="B1573" t="s">
        <v>67</v>
      </c>
      <c r="C1573" s="13">
        <v>155.6</v>
      </c>
    </row>
    <row r="1574" spans="1:3" x14ac:dyDescent="0.35">
      <c r="A1574" s="12" t="s">
        <v>21</v>
      </c>
      <c r="B1574" t="s">
        <v>67</v>
      </c>
      <c r="C1574" s="12">
        <v>142.69999999999999</v>
      </c>
    </row>
    <row r="1575" spans="1:3" x14ac:dyDescent="0.35">
      <c r="A1575" s="13" t="s">
        <v>26</v>
      </c>
      <c r="B1575" t="s">
        <v>67</v>
      </c>
      <c r="C1575" s="13">
        <v>158.4</v>
      </c>
    </row>
    <row r="1576" spans="1:3" x14ac:dyDescent="0.35">
      <c r="A1576" s="12" t="s">
        <v>29</v>
      </c>
      <c r="B1576" t="s">
        <v>67</v>
      </c>
      <c r="C1576" s="12">
        <v>126.9</v>
      </c>
    </row>
    <row r="1577" spans="1:3" x14ac:dyDescent="0.35">
      <c r="A1577" s="13" t="s">
        <v>28</v>
      </c>
      <c r="B1577" t="s">
        <v>67</v>
      </c>
      <c r="C1577" s="13">
        <v>155.9</v>
      </c>
    </row>
    <row r="1578" spans="1:3" x14ac:dyDescent="0.35">
      <c r="A1578" s="12" t="s">
        <v>27</v>
      </c>
      <c r="B1578" t="s">
        <v>67</v>
      </c>
      <c r="C1578" s="12">
        <v>164.7</v>
      </c>
    </row>
    <row r="1579" spans="1:3" x14ac:dyDescent="0.35">
      <c r="A1579" s="13" t="s">
        <v>27</v>
      </c>
      <c r="B1579" t="s">
        <v>67</v>
      </c>
      <c r="C1579" s="13">
        <v>152.1</v>
      </c>
    </row>
    <row r="1580" spans="1:3" x14ac:dyDescent="0.35">
      <c r="A1580" s="12" t="s">
        <v>15</v>
      </c>
      <c r="B1580" t="s">
        <v>67</v>
      </c>
      <c r="C1580" s="12">
        <v>165.1</v>
      </c>
    </row>
    <row r="1581" spans="1:3" x14ac:dyDescent="0.35">
      <c r="A1581" s="13" t="s">
        <v>27</v>
      </c>
      <c r="B1581" t="s">
        <v>67</v>
      </c>
      <c r="C1581" s="13">
        <v>176.8</v>
      </c>
    </row>
    <row r="1582" spans="1:3" x14ac:dyDescent="0.35">
      <c r="A1582" s="12" t="s">
        <v>17</v>
      </c>
      <c r="B1582" t="s">
        <v>67</v>
      </c>
      <c r="C1582" s="12">
        <v>141.6</v>
      </c>
    </row>
    <row r="1583" spans="1:3" x14ac:dyDescent="0.35">
      <c r="A1583" s="13" t="s">
        <v>25</v>
      </c>
      <c r="B1583" t="s">
        <v>67</v>
      </c>
      <c r="C1583" s="13">
        <v>127</v>
      </c>
    </row>
    <row r="1584" spans="1:3" x14ac:dyDescent="0.35">
      <c r="A1584" s="12" t="s">
        <v>26</v>
      </c>
      <c r="B1584" t="s">
        <v>67</v>
      </c>
      <c r="C1584" s="12">
        <v>132.80000000000001</v>
      </c>
    </row>
    <row r="1585" spans="1:3" x14ac:dyDescent="0.35">
      <c r="A1585" s="13" t="s">
        <v>21</v>
      </c>
      <c r="B1585" t="s">
        <v>67</v>
      </c>
      <c r="C1585" s="13">
        <v>164.4</v>
      </c>
    </row>
    <row r="1586" spans="1:3" x14ac:dyDescent="0.35">
      <c r="A1586" s="12" t="s">
        <v>17</v>
      </c>
      <c r="B1586" t="s">
        <v>67</v>
      </c>
      <c r="C1586" s="12">
        <v>196.2</v>
      </c>
    </row>
    <row r="1587" spans="1:3" x14ac:dyDescent="0.35">
      <c r="A1587" s="13" t="s">
        <v>19</v>
      </c>
      <c r="B1587" t="s">
        <v>67</v>
      </c>
      <c r="C1587" s="13">
        <v>172.8</v>
      </c>
    </row>
    <row r="1588" spans="1:3" x14ac:dyDescent="0.35">
      <c r="A1588" s="12" t="s">
        <v>25</v>
      </c>
      <c r="B1588" t="s">
        <v>67</v>
      </c>
      <c r="C1588" s="12">
        <v>149.80000000000001</v>
      </c>
    </row>
    <row r="1589" spans="1:3" x14ac:dyDescent="0.35">
      <c r="A1589" s="13" t="s">
        <v>28</v>
      </c>
      <c r="B1589" t="s">
        <v>67</v>
      </c>
      <c r="C1589" s="13">
        <v>139.30000000000001</v>
      </c>
    </row>
    <row r="1590" spans="1:3" x14ac:dyDescent="0.35">
      <c r="A1590" s="12" t="s">
        <v>25</v>
      </c>
      <c r="B1590" t="s">
        <v>67</v>
      </c>
      <c r="C1590" s="12">
        <v>172.3</v>
      </c>
    </row>
    <row r="1591" spans="1:3" x14ac:dyDescent="0.35">
      <c r="A1591" s="13" t="s">
        <v>21</v>
      </c>
      <c r="B1591" t="s">
        <v>67</v>
      </c>
      <c r="C1591" s="13">
        <v>143.5</v>
      </c>
    </row>
    <row r="1592" spans="1:3" x14ac:dyDescent="0.35">
      <c r="A1592" s="12" t="s">
        <v>24</v>
      </c>
      <c r="B1592" t="s">
        <v>67</v>
      </c>
      <c r="C1592" s="12">
        <v>179.4</v>
      </c>
    </row>
    <row r="1593" spans="1:3" x14ac:dyDescent="0.35">
      <c r="A1593" s="13" t="s">
        <v>24</v>
      </c>
      <c r="B1593" t="s">
        <v>67</v>
      </c>
      <c r="C1593" s="13">
        <v>190.7</v>
      </c>
    </row>
    <row r="1594" spans="1:3" x14ac:dyDescent="0.35">
      <c r="A1594" s="12" t="s">
        <v>17</v>
      </c>
      <c r="B1594" t="s">
        <v>67</v>
      </c>
      <c r="C1594" s="12">
        <v>164</v>
      </c>
    </row>
    <row r="1595" spans="1:3" x14ac:dyDescent="0.35">
      <c r="A1595" s="13" t="s">
        <v>29</v>
      </c>
      <c r="B1595" t="s">
        <v>67</v>
      </c>
      <c r="C1595" s="13">
        <v>157.5</v>
      </c>
    </row>
    <row r="1596" spans="1:3" x14ac:dyDescent="0.35">
      <c r="A1596" s="12" t="s">
        <v>28</v>
      </c>
      <c r="B1596" t="s">
        <v>67</v>
      </c>
      <c r="C1596" s="12">
        <v>160.69999999999999</v>
      </c>
    </row>
    <row r="1597" spans="1:3" x14ac:dyDescent="0.35">
      <c r="A1597" s="13" t="s">
        <v>21</v>
      </c>
      <c r="B1597" t="s">
        <v>67</v>
      </c>
      <c r="C1597" s="13">
        <v>190.8</v>
      </c>
    </row>
    <row r="1598" spans="1:3" x14ac:dyDescent="0.35">
      <c r="A1598" s="12" t="s">
        <v>21</v>
      </c>
      <c r="B1598" t="s">
        <v>67</v>
      </c>
      <c r="C1598" s="12">
        <v>197.5</v>
      </c>
    </row>
    <row r="1599" spans="1:3" x14ac:dyDescent="0.35">
      <c r="A1599" s="13" t="s">
        <v>21</v>
      </c>
      <c r="B1599" t="s">
        <v>67</v>
      </c>
      <c r="C1599" s="13">
        <v>105.7</v>
      </c>
    </row>
    <row r="1600" spans="1:3" x14ac:dyDescent="0.35">
      <c r="A1600" s="12" t="s">
        <v>27</v>
      </c>
      <c r="B1600" t="s">
        <v>67</v>
      </c>
      <c r="C1600" s="12">
        <v>178.7</v>
      </c>
    </row>
    <row r="1601" spans="1:3" x14ac:dyDescent="0.35">
      <c r="A1601" s="13" t="s">
        <v>21</v>
      </c>
      <c r="B1601" t="s">
        <v>67</v>
      </c>
      <c r="C1601" s="13">
        <v>139.1</v>
      </c>
    </row>
    <row r="1602" spans="1:3" x14ac:dyDescent="0.35">
      <c r="A1602" s="12" t="s">
        <v>24</v>
      </c>
      <c r="B1602" t="s">
        <v>67</v>
      </c>
      <c r="C1602" s="12">
        <v>188.3</v>
      </c>
    </row>
    <row r="1603" spans="1:3" x14ac:dyDescent="0.35">
      <c r="A1603" s="13" t="s">
        <v>19</v>
      </c>
      <c r="B1603" t="s">
        <v>67</v>
      </c>
      <c r="C1603" s="13">
        <v>102.3</v>
      </c>
    </row>
    <row r="1604" spans="1:3" x14ac:dyDescent="0.35">
      <c r="A1604" s="12" t="s">
        <v>26</v>
      </c>
      <c r="B1604" t="s">
        <v>67</v>
      </c>
      <c r="C1604" s="12">
        <v>160.9</v>
      </c>
    </row>
    <row r="1605" spans="1:3" x14ac:dyDescent="0.35">
      <c r="A1605" s="13" t="s">
        <v>25</v>
      </c>
      <c r="B1605" t="s">
        <v>67</v>
      </c>
      <c r="C1605" s="13">
        <v>125.2</v>
      </c>
    </row>
    <row r="1606" spans="1:3" x14ac:dyDescent="0.35">
      <c r="A1606" s="12" t="s">
        <v>26</v>
      </c>
      <c r="B1606" t="s">
        <v>67</v>
      </c>
      <c r="C1606" s="12">
        <v>165.4</v>
      </c>
    </row>
    <row r="1607" spans="1:3" x14ac:dyDescent="0.35">
      <c r="A1607" s="13" t="s">
        <v>24</v>
      </c>
      <c r="B1607" t="s">
        <v>67</v>
      </c>
      <c r="C1607" s="13">
        <v>115.4</v>
      </c>
    </row>
    <row r="1608" spans="1:3" x14ac:dyDescent="0.35">
      <c r="A1608" s="12" t="s">
        <v>24</v>
      </c>
      <c r="B1608" t="s">
        <v>67</v>
      </c>
      <c r="C1608" s="12">
        <v>136.5</v>
      </c>
    </row>
    <row r="1609" spans="1:3" x14ac:dyDescent="0.35">
      <c r="A1609" s="13" t="s">
        <v>19</v>
      </c>
      <c r="B1609" t="s">
        <v>67</v>
      </c>
      <c r="C1609" s="13">
        <v>158.4</v>
      </c>
    </row>
    <row r="1610" spans="1:3" x14ac:dyDescent="0.35">
      <c r="A1610" s="12" t="s">
        <v>15</v>
      </c>
      <c r="B1610" t="s">
        <v>67</v>
      </c>
      <c r="C1610" s="12">
        <v>169.6</v>
      </c>
    </row>
    <row r="1611" spans="1:3" x14ac:dyDescent="0.35">
      <c r="A1611" s="13" t="s">
        <v>17</v>
      </c>
      <c r="B1611" t="s">
        <v>67</v>
      </c>
      <c r="C1611" s="13">
        <v>172</v>
      </c>
    </row>
    <row r="1612" spans="1:3" x14ac:dyDescent="0.35">
      <c r="A1612" s="12" t="s">
        <v>27</v>
      </c>
      <c r="B1612" t="s">
        <v>67</v>
      </c>
      <c r="C1612" s="12">
        <v>160.80000000000001</v>
      </c>
    </row>
    <row r="1613" spans="1:3" x14ac:dyDescent="0.35">
      <c r="A1613" s="13" t="s">
        <v>29</v>
      </c>
      <c r="B1613" t="s">
        <v>67</v>
      </c>
      <c r="C1613" s="13">
        <v>151.19999999999999</v>
      </c>
    </row>
    <row r="1614" spans="1:3" x14ac:dyDescent="0.35">
      <c r="A1614" s="12" t="s">
        <v>21</v>
      </c>
      <c r="B1614" t="s">
        <v>67</v>
      </c>
      <c r="C1614" s="12">
        <v>156.9</v>
      </c>
    </row>
    <row r="1615" spans="1:3" x14ac:dyDescent="0.35">
      <c r="A1615" s="13" t="s">
        <v>21</v>
      </c>
      <c r="B1615" t="s">
        <v>67</v>
      </c>
      <c r="C1615" s="13">
        <v>121.8</v>
      </c>
    </row>
    <row r="1616" spans="1:3" x14ac:dyDescent="0.35">
      <c r="A1616" s="12" t="s">
        <v>19</v>
      </c>
      <c r="B1616" t="s">
        <v>67</v>
      </c>
      <c r="C1616" s="12">
        <v>147.6</v>
      </c>
    </row>
    <row r="1617" spans="1:3" x14ac:dyDescent="0.35">
      <c r="A1617" s="13" t="s">
        <v>15</v>
      </c>
      <c r="B1617" t="s">
        <v>67</v>
      </c>
      <c r="C1617" s="13">
        <v>169.3</v>
      </c>
    </row>
    <row r="1618" spans="1:3" x14ac:dyDescent="0.35">
      <c r="A1618" s="12" t="s">
        <v>21</v>
      </c>
      <c r="B1618" t="s">
        <v>67</v>
      </c>
      <c r="C1618" s="12">
        <v>130.19999999999999</v>
      </c>
    </row>
    <row r="1619" spans="1:3" x14ac:dyDescent="0.35">
      <c r="A1619" s="13" t="s">
        <v>27</v>
      </c>
      <c r="B1619" t="s">
        <v>67</v>
      </c>
      <c r="C1619" s="13">
        <v>183.5</v>
      </c>
    </row>
    <row r="1620" spans="1:3" x14ac:dyDescent="0.35">
      <c r="A1620" s="12" t="s">
        <v>17</v>
      </c>
      <c r="B1620" t="s">
        <v>67</v>
      </c>
      <c r="C1620" s="12">
        <v>124.2</v>
      </c>
    </row>
    <row r="1621" spans="1:3" x14ac:dyDescent="0.35">
      <c r="A1621" s="13" t="s">
        <v>27</v>
      </c>
      <c r="B1621" t="s">
        <v>67</v>
      </c>
      <c r="C1621" s="13">
        <v>178.7</v>
      </c>
    </row>
    <row r="1622" spans="1:3" x14ac:dyDescent="0.35">
      <c r="A1622" s="12" t="s">
        <v>15</v>
      </c>
      <c r="B1622" t="s">
        <v>67</v>
      </c>
      <c r="C1622" s="12">
        <v>124.3</v>
      </c>
    </row>
    <row r="1623" spans="1:3" x14ac:dyDescent="0.35">
      <c r="A1623" s="13" t="s">
        <v>24</v>
      </c>
      <c r="B1623" t="s">
        <v>67</v>
      </c>
      <c r="C1623" s="13">
        <v>116.8</v>
      </c>
    </row>
    <row r="1624" spans="1:3" x14ac:dyDescent="0.35">
      <c r="A1624" s="12" t="s">
        <v>27</v>
      </c>
      <c r="B1624" t="s">
        <v>67</v>
      </c>
      <c r="C1624" s="12">
        <v>142.80000000000001</v>
      </c>
    </row>
    <row r="1625" spans="1:3" x14ac:dyDescent="0.35">
      <c r="A1625" s="13" t="s">
        <v>26</v>
      </c>
      <c r="B1625" t="s">
        <v>67</v>
      </c>
      <c r="C1625" s="13">
        <v>138.69999999999999</v>
      </c>
    </row>
    <row r="1626" spans="1:3" x14ac:dyDescent="0.35">
      <c r="A1626" s="12" t="s">
        <v>27</v>
      </c>
      <c r="B1626" t="s">
        <v>67</v>
      </c>
      <c r="C1626" s="12">
        <v>162.80000000000001</v>
      </c>
    </row>
    <row r="1627" spans="1:3" x14ac:dyDescent="0.35">
      <c r="A1627" s="13" t="s">
        <v>24</v>
      </c>
      <c r="B1627" t="s">
        <v>67</v>
      </c>
      <c r="C1627" s="13">
        <v>186.7</v>
      </c>
    </row>
    <row r="1628" spans="1:3" x14ac:dyDescent="0.35">
      <c r="A1628" s="12" t="s">
        <v>21</v>
      </c>
      <c r="B1628" t="s">
        <v>67</v>
      </c>
      <c r="C1628" s="12">
        <v>158.19999999999999</v>
      </c>
    </row>
    <row r="1629" spans="1:3" x14ac:dyDescent="0.35">
      <c r="A1629" s="13" t="s">
        <v>25</v>
      </c>
      <c r="B1629" t="s">
        <v>67</v>
      </c>
      <c r="C1629" s="13">
        <v>156.80000000000001</v>
      </c>
    </row>
    <row r="1630" spans="1:3" x14ac:dyDescent="0.35">
      <c r="A1630" s="12" t="s">
        <v>25</v>
      </c>
      <c r="B1630" t="s">
        <v>67</v>
      </c>
      <c r="C1630" s="12">
        <v>153.6</v>
      </c>
    </row>
    <row r="1631" spans="1:3" x14ac:dyDescent="0.35">
      <c r="A1631" s="13" t="s">
        <v>25</v>
      </c>
      <c r="B1631" t="s">
        <v>67</v>
      </c>
      <c r="C1631" s="13">
        <v>142.4</v>
      </c>
    </row>
    <row r="1632" spans="1:3" x14ac:dyDescent="0.35">
      <c r="A1632" s="12" t="s">
        <v>21</v>
      </c>
      <c r="B1632" t="s">
        <v>67</v>
      </c>
      <c r="C1632" s="12">
        <v>138.19999999999999</v>
      </c>
    </row>
    <row r="1633" spans="1:3" x14ac:dyDescent="0.35">
      <c r="A1633" s="13" t="s">
        <v>19</v>
      </c>
      <c r="B1633" t="s">
        <v>67</v>
      </c>
      <c r="C1633" s="13">
        <v>143.4</v>
      </c>
    </row>
    <row r="1634" spans="1:3" x14ac:dyDescent="0.35">
      <c r="A1634" s="12" t="s">
        <v>17</v>
      </c>
      <c r="B1634" t="s">
        <v>67</v>
      </c>
      <c r="C1634" s="12">
        <v>165</v>
      </c>
    </row>
    <row r="1635" spans="1:3" x14ac:dyDescent="0.35">
      <c r="A1635" s="13" t="s">
        <v>17</v>
      </c>
      <c r="B1635" t="s">
        <v>67</v>
      </c>
      <c r="C1635" s="13">
        <v>173.3</v>
      </c>
    </row>
    <row r="1636" spans="1:3" x14ac:dyDescent="0.35">
      <c r="A1636" s="12" t="s">
        <v>21</v>
      </c>
      <c r="B1636" t="s">
        <v>67</v>
      </c>
      <c r="C1636" s="12">
        <v>180.3</v>
      </c>
    </row>
    <row r="1637" spans="1:3" x14ac:dyDescent="0.35">
      <c r="A1637" s="13" t="s">
        <v>27</v>
      </c>
      <c r="B1637" t="s">
        <v>67</v>
      </c>
      <c r="C1637" s="13">
        <v>144.4</v>
      </c>
    </row>
    <row r="1638" spans="1:3" x14ac:dyDescent="0.35">
      <c r="A1638" s="12" t="s">
        <v>29</v>
      </c>
      <c r="B1638" t="s">
        <v>67</v>
      </c>
      <c r="C1638" s="12">
        <v>150.80000000000001</v>
      </c>
    </row>
    <row r="1639" spans="1:3" x14ac:dyDescent="0.35">
      <c r="A1639" s="13" t="s">
        <v>17</v>
      </c>
      <c r="B1639" t="s">
        <v>67</v>
      </c>
      <c r="C1639" s="13">
        <v>177.3</v>
      </c>
    </row>
    <row r="1640" spans="1:3" x14ac:dyDescent="0.35">
      <c r="A1640" s="12" t="s">
        <v>26</v>
      </c>
      <c r="B1640" t="s">
        <v>67</v>
      </c>
      <c r="C1640" s="12">
        <v>155</v>
      </c>
    </row>
    <row r="1641" spans="1:3" x14ac:dyDescent="0.35">
      <c r="A1641" s="13" t="s">
        <v>26</v>
      </c>
      <c r="B1641" t="s">
        <v>67</v>
      </c>
      <c r="C1641" s="13">
        <v>165.2</v>
      </c>
    </row>
    <row r="1642" spans="1:3" x14ac:dyDescent="0.35">
      <c r="A1642" s="12" t="s">
        <v>28</v>
      </c>
      <c r="B1642" t="s">
        <v>67</v>
      </c>
      <c r="C1642" s="12">
        <v>139.9</v>
      </c>
    </row>
    <row r="1643" spans="1:3" x14ac:dyDescent="0.35">
      <c r="A1643" s="13" t="s">
        <v>26</v>
      </c>
      <c r="B1643" t="s">
        <v>67</v>
      </c>
      <c r="C1643" s="13">
        <v>140.19999999999999</v>
      </c>
    </row>
    <row r="1644" spans="1:3" x14ac:dyDescent="0.35">
      <c r="A1644" s="12" t="s">
        <v>17</v>
      </c>
      <c r="B1644" t="s">
        <v>67</v>
      </c>
      <c r="C1644" s="12">
        <v>188.2</v>
      </c>
    </row>
    <row r="1645" spans="1:3" x14ac:dyDescent="0.35">
      <c r="A1645" s="13" t="s">
        <v>29</v>
      </c>
      <c r="B1645" t="s">
        <v>67</v>
      </c>
      <c r="C1645" s="13">
        <v>140</v>
      </c>
    </row>
    <row r="1646" spans="1:3" x14ac:dyDescent="0.35">
      <c r="A1646" s="12" t="s">
        <v>24</v>
      </c>
      <c r="B1646" t="s">
        <v>67</v>
      </c>
      <c r="C1646" s="12">
        <v>168.8</v>
      </c>
    </row>
    <row r="1647" spans="1:3" x14ac:dyDescent="0.35">
      <c r="A1647" s="13" t="s">
        <v>25</v>
      </c>
      <c r="B1647" t="s">
        <v>67</v>
      </c>
      <c r="C1647" s="13">
        <v>151.80000000000001</v>
      </c>
    </row>
    <row r="1648" spans="1:3" x14ac:dyDescent="0.35">
      <c r="A1648" s="12" t="s">
        <v>27</v>
      </c>
      <c r="B1648" t="s">
        <v>67</v>
      </c>
      <c r="C1648" s="12">
        <v>154</v>
      </c>
    </row>
    <row r="1649" spans="1:3" x14ac:dyDescent="0.35">
      <c r="A1649" s="13" t="s">
        <v>24</v>
      </c>
      <c r="B1649" t="s">
        <v>67</v>
      </c>
      <c r="C1649" s="13">
        <v>166</v>
      </c>
    </row>
    <row r="1650" spans="1:3" x14ac:dyDescent="0.35">
      <c r="A1650" s="12" t="s">
        <v>29</v>
      </c>
      <c r="B1650" t="s">
        <v>67</v>
      </c>
      <c r="C1650" s="12">
        <v>146.6</v>
      </c>
    </row>
    <row r="1651" spans="1:3" x14ac:dyDescent="0.35">
      <c r="A1651" s="13" t="s">
        <v>19</v>
      </c>
      <c r="B1651" t="s">
        <v>67</v>
      </c>
      <c r="C1651" s="13">
        <v>139.5</v>
      </c>
    </row>
    <row r="1652" spans="1:3" x14ac:dyDescent="0.35">
      <c r="A1652" s="12" t="s">
        <v>25</v>
      </c>
      <c r="B1652" t="s">
        <v>67</v>
      </c>
      <c r="C1652" s="12">
        <v>137.1</v>
      </c>
    </row>
    <row r="1653" spans="1:3" x14ac:dyDescent="0.35">
      <c r="A1653" s="13" t="s">
        <v>28</v>
      </c>
      <c r="B1653" t="s">
        <v>67</v>
      </c>
      <c r="C1653" s="13">
        <v>141.4</v>
      </c>
    </row>
    <row r="1654" spans="1:3" x14ac:dyDescent="0.35">
      <c r="A1654" s="12" t="s">
        <v>19</v>
      </c>
      <c r="B1654" t="s">
        <v>67</v>
      </c>
      <c r="C1654" s="12">
        <v>160</v>
      </c>
    </row>
    <row r="1655" spans="1:3" x14ac:dyDescent="0.35">
      <c r="A1655" s="13" t="s">
        <v>17</v>
      </c>
      <c r="B1655" t="s">
        <v>67</v>
      </c>
      <c r="C1655" s="13">
        <v>150.4</v>
      </c>
    </row>
    <row r="1656" spans="1:3" x14ac:dyDescent="0.35">
      <c r="A1656" s="12" t="s">
        <v>29</v>
      </c>
      <c r="B1656" t="s">
        <v>67</v>
      </c>
      <c r="C1656" s="12">
        <v>129.30000000000001</v>
      </c>
    </row>
    <row r="1657" spans="1:3" x14ac:dyDescent="0.35">
      <c r="A1657" s="13" t="s">
        <v>25</v>
      </c>
      <c r="B1657" t="s">
        <v>67</v>
      </c>
      <c r="C1657" s="13">
        <v>136.30000000000001</v>
      </c>
    </row>
    <row r="1658" spans="1:3" x14ac:dyDescent="0.35">
      <c r="A1658" s="12" t="s">
        <v>28</v>
      </c>
      <c r="B1658" t="s">
        <v>67</v>
      </c>
      <c r="C1658" s="12">
        <v>146.4</v>
      </c>
    </row>
    <row r="1659" spans="1:3" x14ac:dyDescent="0.35">
      <c r="A1659" s="13" t="s">
        <v>27</v>
      </c>
      <c r="B1659" t="s">
        <v>67</v>
      </c>
      <c r="C1659" s="13">
        <v>163</v>
      </c>
    </row>
    <row r="1660" spans="1:3" x14ac:dyDescent="0.35">
      <c r="A1660" s="12" t="s">
        <v>27</v>
      </c>
      <c r="B1660" t="s">
        <v>67</v>
      </c>
      <c r="C1660" s="12">
        <v>184.1</v>
      </c>
    </row>
    <row r="1661" spans="1:3" x14ac:dyDescent="0.35">
      <c r="A1661" s="13" t="s">
        <v>21</v>
      </c>
      <c r="B1661" t="s">
        <v>67</v>
      </c>
      <c r="C1661" s="13">
        <v>124.9</v>
      </c>
    </row>
    <row r="1662" spans="1:3" x14ac:dyDescent="0.35">
      <c r="A1662" s="12" t="s">
        <v>17</v>
      </c>
      <c r="B1662" t="s">
        <v>67</v>
      </c>
      <c r="C1662" s="12">
        <v>148.1</v>
      </c>
    </row>
    <row r="1663" spans="1:3" x14ac:dyDescent="0.35">
      <c r="A1663" s="13" t="s">
        <v>26</v>
      </c>
      <c r="B1663" t="s">
        <v>67</v>
      </c>
      <c r="C1663" s="13">
        <v>170.7</v>
      </c>
    </row>
    <row r="1664" spans="1:3" x14ac:dyDescent="0.35">
      <c r="A1664" s="12" t="s">
        <v>29</v>
      </c>
      <c r="B1664" t="s">
        <v>67</v>
      </c>
      <c r="C1664" s="12">
        <v>167.2</v>
      </c>
    </row>
    <row r="1665" spans="1:3" x14ac:dyDescent="0.35">
      <c r="A1665" s="13" t="s">
        <v>28</v>
      </c>
      <c r="B1665" t="s">
        <v>67</v>
      </c>
      <c r="C1665" s="13">
        <v>177.4</v>
      </c>
    </row>
    <row r="1666" spans="1:3" x14ac:dyDescent="0.35">
      <c r="A1666" s="12" t="s">
        <v>28</v>
      </c>
      <c r="B1666" t="s">
        <v>67</v>
      </c>
      <c r="C1666" s="12">
        <v>165.1</v>
      </c>
    </row>
    <row r="1667" spans="1:3" x14ac:dyDescent="0.35">
      <c r="A1667" s="13" t="s">
        <v>26</v>
      </c>
      <c r="B1667" t="s">
        <v>67</v>
      </c>
      <c r="C1667" s="13">
        <v>192.3</v>
      </c>
    </row>
    <row r="1668" spans="1:3" x14ac:dyDescent="0.35">
      <c r="A1668" s="12" t="s">
        <v>26</v>
      </c>
      <c r="B1668" t="s">
        <v>67</v>
      </c>
      <c r="C1668" s="12">
        <v>167.2</v>
      </c>
    </row>
    <row r="1669" spans="1:3" x14ac:dyDescent="0.35">
      <c r="A1669" s="13" t="s">
        <v>19</v>
      </c>
      <c r="B1669" t="s">
        <v>67</v>
      </c>
      <c r="C1669" s="13">
        <v>110.4</v>
      </c>
    </row>
    <row r="1670" spans="1:3" x14ac:dyDescent="0.35">
      <c r="A1670" s="12" t="s">
        <v>25</v>
      </c>
      <c r="B1670" t="s">
        <v>67</v>
      </c>
      <c r="C1670" s="12">
        <v>162.30000000000001</v>
      </c>
    </row>
    <row r="1671" spans="1:3" x14ac:dyDescent="0.35">
      <c r="A1671" s="13" t="s">
        <v>19</v>
      </c>
      <c r="B1671" t="s">
        <v>67</v>
      </c>
      <c r="C1671" s="13">
        <v>87.1</v>
      </c>
    </row>
    <row r="1672" spans="1:3" x14ac:dyDescent="0.35">
      <c r="A1672" s="12" t="s">
        <v>15</v>
      </c>
      <c r="B1672" t="s">
        <v>67</v>
      </c>
      <c r="C1672" s="12">
        <v>161.80000000000001</v>
      </c>
    </row>
    <row r="1673" spans="1:3" x14ac:dyDescent="0.35">
      <c r="A1673" s="13" t="s">
        <v>15</v>
      </c>
      <c r="B1673" t="s">
        <v>67</v>
      </c>
      <c r="C1673" s="13">
        <v>141.1</v>
      </c>
    </row>
    <row r="1674" spans="1:3" x14ac:dyDescent="0.35">
      <c r="A1674" s="12" t="s">
        <v>17</v>
      </c>
      <c r="B1674" t="s">
        <v>67</v>
      </c>
      <c r="C1674" s="12">
        <v>176.7</v>
      </c>
    </row>
    <row r="1675" spans="1:3" x14ac:dyDescent="0.35">
      <c r="A1675" s="13" t="s">
        <v>21</v>
      </c>
      <c r="B1675" t="s">
        <v>67</v>
      </c>
      <c r="C1675" s="13">
        <v>139.19999999999999</v>
      </c>
    </row>
    <row r="1676" spans="1:3" x14ac:dyDescent="0.35">
      <c r="A1676" s="12" t="s">
        <v>29</v>
      </c>
      <c r="B1676" t="s">
        <v>67</v>
      </c>
      <c r="C1676" s="12">
        <v>190.4</v>
      </c>
    </row>
    <row r="1677" spans="1:3" x14ac:dyDescent="0.35">
      <c r="A1677" s="13" t="s">
        <v>28</v>
      </c>
      <c r="B1677" t="s">
        <v>67</v>
      </c>
      <c r="C1677" s="13">
        <v>126.8</v>
      </c>
    </row>
    <row r="1678" spans="1:3" x14ac:dyDescent="0.35">
      <c r="A1678" s="12" t="s">
        <v>25</v>
      </c>
      <c r="B1678" t="s">
        <v>67</v>
      </c>
      <c r="C1678" s="12">
        <v>108.3</v>
      </c>
    </row>
    <row r="1679" spans="1:3" x14ac:dyDescent="0.35">
      <c r="A1679" s="13" t="s">
        <v>27</v>
      </c>
      <c r="B1679" t="s">
        <v>67</v>
      </c>
      <c r="C1679" s="13">
        <v>144.30000000000001</v>
      </c>
    </row>
    <row r="1680" spans="1:3" x14ac:dyDescent="0.35">
      <c r="A1680" s="12" t="s">
        <v>27</v>
      </c>
      <c r="B1680" t="s">
        <v>67</v>
      </c>
      <c r="C1680" s="12">
        <v>129.69999999999999</v>
      </c>
    </row>
    <row r="1681" spans="1:3" x14ac:dyDescent="0.35">
      <c r="A1681" s="13" t="s">
        <v>24</v>
      </c>
      <c r="B1681" t="s">
        <v>67</v>
      </c>
      <c r="C1681" s="13">
        <v>152</v>
      </c>
    </row>
    <row r="1682" spans="1:3" x14ac:dyDescent="0.35">
      <c r="A1682" s="12" t="s">
        <v>26</v>
      </c>
      <c r="B1682" t="s">
        <v>67</v>
      </c>
      <c r="C1682" s="12">
        <v>172.7</v>
      </c>
    </row>
    <row r="1683" spans="1:3" x14ac:dyDescent="0.35">
      <c r="A1683" s="13" t="s">
        <v>17</v>
      </c>
      <c r="B1683" t="s">
        <v>67</v>
      </c>
      <c r="C1683" s="13">
        <v>165.4</v>
      </c>
    </row>
    <row r="1684" spans="1:3" x14ac:dyDescent="0.35">
      <c r="A1684" s="12" t="s">
        <v>24</v>
      </c>
      <c r="B1684" t="s">
        <v>67</v>
      </c>
      <c r="C1684" s="12">
        <v>185</v>
      </c>
    </row>
    <row r="1685" spans="1:3" x14ac:dyDescent="0.35">
      <c r="A1685" s="13" t="s">
        <v>24</v>
      </c>
      <c r="B1685" t="s">
        <v>67</v>
      </c>
      <c r="C1685" s="13">
        <v>124.7</v>
      </c>
    </row>
    <row r="1686" spans="1:3" x14ac:dyDescent="0.35">
      <c r="A1686" s="12" t="s">
        <v>21</v>
      </c>
      <c r="B1686" t="s">
        <v>67</v>
      </c>
      <c r="C1686" s="12">
        <v>125.1</v>
      </c>
    </row>
    <row r="1687" spans="1:3" x14ac:dyDescent="0.35">
      <c r="A1687" s="13" t="s">
        <v>29</v>
      </c>
      <c r="B1687" t="s">
        <v>67</v>
      </c>
      <c r="C1687" s="13">
        <v>156.30000000000001</v>
      </c>
    </row>
    <row r="1688" spans="1:3" x14ac:dyDescent="0.35">
      <c r="A1688" s="12" t="s">
        <v>28</v>
      </c>
      <c r="B1688" t="s">
        <v>67</v>
      </c>
      <c r="C1688" s="12">
        <v>160.4</v>
      </c>
    </row>
    <row r="1689" spans="1:3" x14ac:dyDescent="0.35">
      <c r="A1689" s="13" t="s">
        <v>25</v>
      </c>
      <c r="B1689" t="s">
        <v>67</v>
      </c>
      <c r="C1689" s="13">
        <v>137.1</v>
      </c>
    </row>
    <row r="1690" spans="1:3" x14ac:dyDescent="0.35">
      <c r="A1690" s="12" t="s">
        <v>27</v>
      </c>
      <c r="B1690" t="s">
        <v>67</v>
      </c>
      <c r="C1690" s="12">
        <v>148.69999999999999</v>
      </c>
    </row>
    <row r="1691" spans="1:3" x14ac:dyDescent="0.35">
      <c r="A1691" s="13" t="s">
        <v>27</v>
      </c>
      <c r="B1691" t="s">
        <v>67</v>
      </c>
      <c r="C1691" s="13">
        <v>166.2</v>
      </c>
    </row>
    <row r="1692" spans="1:3" x14ac:dyDescent="0.35">
      <c r="A1692" s="12" t="s">
        <v>27</v>
      </c>
      <c r="B1692" t="s">
        <v>67</v>
      </c>
      <c r="C1692" s="12">
        <v>188.8</v>
      </c>
    </row>
    <row r="1693" spans="1:3" x14ac:dyDescent="0.35">
      <c r="A1693" s="13" t="s">
        <v>15</v>
      </c>
      <c r="B1693" t="s">
        <v>67</v>
      </c>
      <c r="C1693" s="13">
        <v>185.2</v>
      </c>
    </row>
    <row r="1694" spans="1:3" x14ac:dyDescent="0.35">
      <c r="A1694" s="12" t="s">
        <v>29</v>
      </c>
      <c r="B1694" t="s">
        <v>67</v>
      </c>
      <c r="C1694" s="12">
        <v>163.1</v>
      </c>
    </row>
    <row r="1695" spans="1:3" x14ac:dyDescent="0.35">
      <c r="A1695" s="13" t="s">
        <v>17</v>
      </c>
      <c r="B1695" t="s">
        <v>67</v>
      </c>
      <c r="C1695" s="13">
        <v>147.80000000000001</v>
      </c>
    </row>
    <row r="1696" spans="1:3" x14ac:dyDescent="0.35">
      <c r="A1696" s="12" t="s">
        <v>27</v>
      </c>
      <c r="B1696" t="s">
        <v>67</v>
      </c>
      <c r="C1696" s="12">
        <v>180.6</v>
      </c>
    </row>
    <row r="1697" spans="1:3" x14ac:dyDescent="0.35">
      <c r="A1697" s="13" t="s">
        <v>21</v>
      </c>
      <c r="B1697" t="s">
        <v>67</v>
      </c>
      <c r="C1697" s="13">
        <v>182.8</v>
      </c>
    </row>
    <row r="1698" spans="1:3" x14ac:dyDescent="0.35">
      <c r="A1698" s="12" t="s">
        <v>27</v>
      </c>
      <c r="B1698" t="s">
        <v>67</v>
      </c>
      <c r="C1698" s="12">
        <v>168</v>
      </c>
    </row>
    <row r="1699" spans="1:3" x14ac:dyDescent="0.35">
      <c r="A1699" s="13" t="s">
        <v>17</v>
      </c>
      <c r="B1699" t="s">
        <v>67</v>
      </c>
      <c r="C1699" s="13">
        <v>164.4</v>
      </c>
    </row>
    <row r="1700" spans="1:3" x14ac:dyDescent="0.35">
      <c r="A1700" s="12" t="s">
        <v>15</v>
      </c>
      <c r="B1700" t="s">
        <v>67</v>
      </c>
      <c r="C1700" s="12">
        <v>98.3</v>
      </c>
    </row>
    <row r="1701" spans="1:3" x14ac:dyDescent="0.35">
      <c r="A1701" s="13" t="s">
        <v>21</v>
      </c>
      <c r="B1701" t="s">
        <v>67</v>
      </c>
      <c r="C1701" s="13">
        <v>147.5</v>
      </c>
    </row>
    <row r="1702" spans="1:3" x14ac:dyDescent="0.35">
      <c r="A1702" s="12" t="s">
        <v>24</v>
      </c>
      <c r="B1702" t="s">
        <v>67</v>
      </c>
      <c r="C1702" s="12">
        <v>182.4</v>
      </c>
    </row>
    <row r="1703" spans="1:3" x14ac:dyDescent="0.35">
      <c r="A1703" s="13" t="s">
        <v>17</v>
      </c>
      <c r="B1703" t="s">
        <v>67</v>
      </c>
      <c r="C1703" s="13">
        <v>142.30000000000001</v>
      </c>
    </row>
    <row r="1704" spans="1:3" x14ac:dyDescent="0.35">
      <c r="A1704" s="12" t="s">
        <v>24</v>
      </c>
      <c r="B1704" t="s">
        <v>67</v>
      </c>
      <c r="C1704" s="12">
        <v>131.69999999999999</v>
      </c>
    </row>
    <row r="1705" spans="1:3" x14ac:dyDescent="0.35">
      <c r="A1705" s="13" t="s">
        <v>26</v>
      </c>
      <c r="B1705" t="s">
        <v>67</v>
      </c>
      <c r="C1705" s="13">
        <v>130.9</v>
      </c>
    </row>
    <row r="1706" spans="1:3" x14ac:dyDescent="0.35">
      <c r="A1706" s="12" t="s">
        <v>19</v>
      </c>
      <c r="B1706" t="s">
        <v>67</v>
      </c>
      <c r="C1706" s="12">
        <v>152.80000000000001</v>
      </c>
    </row>
    <row r="1707" spans="1:3" x14ac:dyDescent="0.35">
      <c r="A1707" s="13" t="s">
        <v>27</v>
      </c>
      <c r="B1707" t="s">
        <v>67</v>
      </c>
      <c r="C1707" s="13">
        <v>202</v>
      </c>
    </row>
    <row r="1708" spans="1:3" x14ac:dyDescent="0.35">
      <c r="A1708" s="12" t="s">
        <v>17</v>
      </c>
      <c r="B1708" t="s">
        <v>67</v>
      </c>
      <c r="C1708" s="12">
        <v>188.8</v>
      </c>
    </row>
    <row r="1709" spans="1:3" x14ac:dyDescent="0.35">
      <c r="A1709" s="13" t="s">
        <v>19</v>
      </c>
      <c r="B1709" t="s">
        <v>67</v>
      </c>
      <c r="C1709" s="13">
        <v>114.2</v>
      </c>
    </row>
    <row r="1710" spans="1:3" x14ac:dyDescent="0.35">
      <c r="A1710" s="12" t="s">
        <v>25</v>
      </c>
      <c r="B1710" t="s">
        <v>67</v>
      </c>
      <c r="C1710" s="12">
        <v>131.69999999999999</v>
      </c>
    </row>
    <row r="1711" spans="1:3" x14ac:dyDescent="0.35">
      <c r="A1711" s="13" t="s">
        <v>21</v>
      </c>
      <c r="B1711" t="s">
        <v>67</v>
      </c>
      <c r="C1711" s="13">
        <v>131.69999999999999</v>
      </c>
    </row>
    <row r="1712" spans="1:3" x14ac:dyDescent="0.35">
      <c r="A1712" s="12" t="s">
        <v>29</v>
      </c>
      <c r="B1712" t="s">
        <v>67</v>
      </c>
      <c r="C1712" s="12">
        <v>176.5</v>
      </c>
    </row>
    <row r="1713" spans="1:3" x14ac:dyDescent="0.35">
      <c r="A1713" s="13" t="s">
        <v>26</v>
      </c>
      <c r="B1713" t="s">
        <v>67</v>
      </c>
      <c r="C1713" s="13">
        <v>159.30000000000001</v>
      </c>
    </row>
    <row r="1714" spans="1:3" x14ac:dyDescent="0.35">
      <c r="A1714" s="12" t="s">
        <v>25</v>
      </c>
      <c r="B1714" t="s">
        <v>67</v>
      </c>
      <c r="C1714" s="12">
        <v>129.4</v>
      </c>
    </row>
    <row r="1715" spans="1:3" x14ac:dyDescent="0.35">
      <c r="A1715" s="13" t="s">
        <v>25</v>
      </c>
      <c r="B1715" t="s">
        <v>67</v>
      </c>
      <c r="C1715" s="13">
        <v>118.2</v>
      </c>
    </row>
    <row r="1716" spans="1:3" x14ac:dyDescent="0.35">
      <c r="A1716" s="12" t="s">
        <v>26</v>
      </c>
      <c r="B1716" t="s">
        <v>67</v>
      </c>
      <c r="C1716" s="12">
        <v>147.6</v>
      </c>
    </row>
    <row r="1717" spans="1:3" x14ac:dyDescent="0.35">
      <c r="A1717" s="13" t="s">
        <v>24</v>
      </c>
      <c r="B1717" t="s">
        <v>67</v>
      </c>
      <c r="C1717" s="13">
        <v>196.3</v>
      </c>
    </row>
    <row r="1718" spans="1:3" x14ac:dyDescent="0.35">
      <c r="A1718" s="12" t="s">
        <v>17</v>
      </c>
      <c r="B1718" t="s">
        <v>67</v>
      </c>
      <c r="C1718" s="12">
        <v>139.69999999999999</v>
      </c>
    </row>
    <row r="1719" spans="1:3" x14ac:dyDescent="0.35">
      <c r="A1719" s="13" t="s">
        <v>28</v>
      </c>
      <c r="B1719" t="s">
        <v>67</v>
      </c>
      <c r="C1719" s="13">
        <v>157</v>
      </c>
    </row>
    <row r="1720" spans="1:3" x14ac:dyDescent="0.35">
      <c r="A1720" s="12" t="s">
        <v>27</v>
      </c>
      <c r="B1720" t="s">
        <v>67</v>
      </c>
      <c r="C1720" s="12">
        <v>174.2</v>
      </c>
    </row>
    <row r="1721" spans="1:3" x14ac:dyDescent="0.35">
      <c r="A1721" s="13" t="s">
        <v>21</v>
      </c>
      <c r="B1721" t="s">
        <v>67</v>
      </c>
      <c r="C1721" s="13">
        <v>112.3</v>
      </c>
    </row>
    <row r="1722" spans="1:3" x14ac:dyDescent="0.35">
      <c r="A1722" s="12" t="s">
        <v>15</v>
      </c>
      <c r="B1722" t="s">
        <v>67</v>
      </c>
      <c r="C1722" s="12">
        <v>161.19999999999999</v>
      </c>
    </row>
    <row r="1723" spans="1:3" x14ac:dyDescent="0.35">
      <c r="A1723" s="13" t="s">
        <v>17</v>
      </c>
      <c r="B1723" t="s">
        <v>67</v>
      </c>
      <c r="C1723" s="13">
        <v>192.1</v>
      </c>
    </row>
    <row r="1724" spans="1:3" x14ac:dyDescent="0.35">
      <c r="A1724" s="12" t="s">
        <v>27</v>
      </c>
      <c r="B1724" t="s">
        <v>67</v>
      </c>
      <c r="C1724" s="12">
        <v>150.1</v>
      </c>
    </row>
    <row r="1725" spans="1:3" x14ac:dyDescent="0.35">
      <c r="A1725" s="13" t="s">
        <v>17</v>
      </c>
      <c r="B1725" t="s">
        <v>67</v>
      </c>
      <c r="C1725" s="13">
        <v>114.3</v>
      </c>
    </row>
    <row r="1726" spans="1:3" x14ac:dyDescent="0.35">
      <c r="A1726" s="12" t="s">
        <v>25</v>
      </c>
      <c r="B1726" t="s">
        <v>67</v>
      </c>
      <c r="C1726" s="12">
        <v>178.7</v>
      </c>
    </row>
    <row r="1727" spans="1:3" x14ac:dyDescent="0.35">
      <c r="A1727" s="13" t="s">
        <v>28</v>
      </c>
      <c r="B1727" t="s">
        <v>67</v>
      </c>
      <c r="C1727" s="13">
        <v>149.69999999999999</v>
      </c>
    </row>
    <row r="1728" spans="1:3" x14ac:dyDescent="0.35">
      <c r="A1728" s="12" t="s">
        <v>15</v>
      </c>
      <c r="B1728" t="s">
        <v>67</v>
      </c>
      <c r="C1728" s="12">
        <v>176.6</v>
      </c>
    </row>
    <row r="1729" spans="1:3" x14ac:dyDescent="0.35">
      <c r="A1729" s="13" t="s">
        <v>17</v>
      </c>
      <c r="B1729" t="s">
        <v>67</v>
      </c>
      <c r="C1729" s="13">
        <v>99</v>
      </c>
    </row>
    <row r="1730" spans="1:3" x14ac:dyDescent="0.35">
      <c r="A1730" s="12" t="s">
        <v>27</v>
      </c>
      <c r="B1730" t="s">
        <v>67</v>
      </c>
      <c r="C1730" s="12">
        <v>167.7</v>
      </c>
    </row>
    <row r="1731" spans="1:3" x14ac:dyDescent="0.35">
      <c r="A1731" s="13" t="s">
        <v>15</v>
      </c>
      <c r="B1731" t="s">
        <v>67</v>
      </c>
      <c r="C1731" s="13">
        <v>143.80000000000001</v>
      </c>
    </row>
    <row r="1732" spans="1:3" x14ac:dyDescent="0.35">
      <c r="A1732" s="12" t="s">
        <v>15</v>
      </c>
      <c r="B1732" t="s">
        <v>67</v>
      </c>
      <c r="C1732" s="12">
        <v>139.4</v>
      </c>
    </row>
    <row r="1733" spans="1:3" x14ac:dyDescent="0.35">
      <c r="A1733" s="13" t="s">
        <v>29</v>
      </c>
      <c r="B1733" t="s">
        <v>67</v>
      </c>
      <c r="C1733" s="13">
        <v>161.6</v>
      </c>
    </row>
    <row r="1734" spans="1:3" x14ac:dyDescent="0.35">
      <c r="A1734" s="12" t="s">
        <v>21</v>
      </c>
      <c r="B1734" t="s">
        <v>67</v>
      </c>
      <c r="C1734" s="12">
        <v>166.8</v>
      </c>
    </row>
    <row r="1735" spans="1:3" x14ac:dyDescent="0.35">
      <c r="A1735" s="13" t="s">
        <v>25</v>
      </c>
      <c r="B1735" t="s">
        <v>67</v>
      </c>
      <c r="C1735" s="13">
        <v>184.2</v>
      </c>
    </row>
    <row r="1736" spans="1:3" x14ac:dyDescent="0.35">
      <c r="A1736" s="12" t="s">
        <v>29</v>
      </c>
      <c r="B1736" t="s">
        <v>67</v>
      </c>
      <c r="C1736" s="12">
        <v>146.5</v>
      </c>
    </row>
    <row r="1737" spans="1:3" x14ac:dyDescent="0.35">
      <c r="A1737" s="13" t="s">
        <v>27</v>
      </c>
      <c r="B1737" t="s">
        <v>67</v>
      </c>
      <c r="C1737" s="13">
        <v>179.4</v>
      </c>
    </row>
    <row r="1738" spans="1:3" x14ac:dyDescent="0.35">
      <c r="A1738" s="12" t="s">
        <v>27</v>
      </c>
      <c r="B1738" t="s">
        <v>67</v>
      </c>
      <c r="C1738" s="12">
        <v>146.5</v>
      </c>
    </row>
    <row r="1739" spans="1:3" x14ac:dyDescent="0.35">
      <c r="A1739" s="13" t="s">
        <v>24</v>
      </c>
      <c r="B1739" t="s">
        <v>67</v>
      </c>
      <c r="C1739" s="13">
        <v>165.2</v>
      </c>
    </row>
    <row r="1740" spans="1:3" x14ac:dyDescent="0.35">
      <c r="A1740" s="12" t="s">
        <v>17</v>
      </c>
      <c r="B1740" t="s">
        <v>67</v>
      </c>
      <c r="C1740" s="12">
        <v>160.80000000000001</v>
      </c>
    </row>
    <row r="1741" spans="1:3" x14ac:dyDescent="0.35">
      <c r="A1741" s="13" t="s">
        <v>17</v>
      </c>
      <c r="B1741" t="s">
        <v>67</v>
      </c>
      <c r="C1741" s="13">
        <v>172.3</v>
      </c>
    </row>
    <row r="1742" spans="1:3" x14ac:dyDescent="0.35">
      <c r="A1742" s="12" t="s">
        <v>24</v>
      </c>
      <c r="B1742" t="s">
        <v>67</v>
      </c>
      <c r="C1742" s="12">
        <v>165.2</v>
      </c>
    </row>
    <row r="1743" spans="1:3" x14ac:dyDescent="0.35">
      <c r="A1743" s="13" t="s">
        <v>19</v>
      </c>
      <c r="B1743" t="s">
        <v>67</v>
      </c>
      <c r="C1743" s="13">
        <v>152.19999999999999</v>
      </c>
    </row>
    <row r="1744" spans="1:3" x14ac:dyDescent="0.35">
      <c r="A1744" s="12" t="s">
        <v>26</v>
      </c>
      <c r="B1744" t="s">
        <v>67</v>
      </c>
      <c r="C1744" s="12">
        <v>171.6</v>
      </c>
    </row>
    <row r="1745" spans="1:3" x14ac:dyDescent="0.35">
      <c r="A1745" s="13" t="s">
        <v>17</v>
      </c>
      <c r="B1745" t="s">
        <v>67</v>
      </c>
      <c r="C1745" s="13">
        <v>149.1</v>
      </c>
    </row>
    <row r="1746" spans="1:3" x14ac:dyDescent="0.35">
      <c r="A1746" s="12" t="s">
        <v>26</v>
      </c>
      <c r="B1746" t="s">
        <v>67</v>
      </c>
      <c r="C1746" s="12">
        <v>158.5</v>
      </c>
    </row>
    <row r="1747" spans="1:3" x14ac:dyDescent="0.35">
      <c r="A1747" s="13" t="s">
        <v>17</v>
      </c>
      <c r="B1747" t="s">
        <v>67</v>
      </c>
      <c r="C1747" s="13">
        <v>146.6</v>
      </c>
    </row>
    <row r="1748" spans="1:3" x14ac:dyDescent="0.35">
      <c r="A1748" s="12" t="s">
        <v>21</v>
      </c>
      <c r="B1748" t="s">
        <v>67</v>
      </c>
      <c r="C1748" s="12">
        <v>147.69999999999999</v>
      </c>
    </row>
    <row r="1749" spans="1:3" x14ac:dyDescent="0.35">
      <c r="A1749" s="13" t="s">
        <v>19</v>
      </c>
      <c r="B1749" t="s">
        <v>67</v>
      </c>
      <c r="C1749" s="13">
        <v>115.6</v>
      </c>
    </row>
    <row r="1750" spans="1:3" x14ac:dyDescent="0.35">
      <c r="A1750" s="12" t="s">
        <v>28</v>
      </c>
      <c r="B1750" t="s">
        <v>67</v>
      </c>
      <c r="C1750" s="12">
        <v>153.9</v>
      </c>
    </row>
    <row r="1751" spans="1:3" x14ac:dyDescent="0.35">
      <c r="A1751" s="13" t="s">
        <v>19</v>
      </c>
      <c r="B1751" t="s">
        <v>67</v>
      </c>
      <c r="C1751" s="13">
        <v>183.1</v>
      </c>
    </row>
    <row r="1752" spans="1:3" x14ac:dyDescent="0.35">
      <c r="A1752" s="12" t="s">
        <v>27</v>
      </c>
      <c r="B1752" t="s">
        <v>67</v>
      </c>
      <c r="C1752" s="12">
        <v>175.2</v>
      </c>
    </row>
    <row r="1753" spans="1:3" x14ac:dyDescent="0.35">
      <c r="A1753" s="13" t="s">
        <v>24</v>
      </c>
      <c r="B1753" t="s">
        <v>67</v>
      </c>
      <c r="C1753" s="13">
        <v>175.3</v>
      </c>
    </row>
    <row r="1754" spans="1:3" x14ac:dyDescent="0.35">
      <c r="A1754" s="12" t="s">
        <v>27</v>
      </c>
      <c r="B1754" t="s">
        <v>67</v>
      </c>
      <c r="C1754" s="12">
        <v>177.1</v>
      </c>
    </row>
    <row r="1755" spans="1:3" x14ac:dyDescent="0.35">
      <c r="A1755" s="13" t="s">
        <v>28</v>
      </c>
      <c r="B1755" t="s">
        <v>67</v>
      </c>
      <c r="C1755" s="13">
        <v>145.19999999999999</v>
      </c>
    </row>
    <row r="1756" spans="1:3" x14ac:dyDescent="0.35">
      <c r="A1756" s="12" t="s">
        <v>29</v>
      </c>
      <c r="B1756" t="s">
        <v>67</v>
      </c>
      <c r="C1756" s="12">
        <v>158.80000000000001</v>
      </c>
    </row>
    <row r="1757" spans="1:3" x14ac:dyDescent="0.35">
      <c r="A1757" s="13" t="s">
        <v>27</v>
      </c>
      <c r="B1757" t="s">
        <v>67</v>
      </c>
      <c r="C1757" s="13">
        <v>141.30000000000001</v>
      </c>
    </row>
    <row r="1758" spans="1:3" x14ac:dyDescent="0.35">
      <c r="A1758" s="12" t="s">
        <v>27</v>
      </c>
      <c r="B1758" t="s">
        <v>67</v>
      </c>
      <c r="C1758" s="12">
        <v>135.30000000000001</v>
      </c>
    </row>
    <row r="1759" spans="1:3" x14ac:dyDescent="0.35">
      <c r="A1759" s="13" t="s">
        <v>27</v>
      </c>
      <c r="B1759" t="s">
        <v>67</v>
      </c>
      <c r="C1759" s="13">
        <v>175.2</v>
      </c>
    </row>
    <row r="1760" spans="1:3" x14ac:dyDescent="0.35">
      <c r="A1760" s="12" t="s">
        <v>15</v>
      </c>
      <c r="B1760" t="s">
        <v>67</v>
      </c>
      <c r="C1760" s="12">
        <v>178.1</v>
      </c>
    </row>
    <row r="1761" spans="1:3" x14ac:dyDescent="0.35">
      <c r="A1761" s="13" t="s">
        <v>26</v>
      </c>
      <c r="B1761" t="s">
        <v>67</v>
      </c>
      <c r="C1761" s="13">
        <v>211.5</v>
      </c>
    </row>
    <row r="1762" spans="1:3" x14ac:dyDescent="0.35">
      <c r="A1762" s="12" t="s">
        <v>19</v>
      </c>
      <c r="B1762" t="s">
        <v>67</v>
      </c>
      <c r="C1762" s="12">
        <v>132.4</v>
      </c>
    </row>
    <row r="1763" spans="1:3" x14ac:dyDescent="0.35">
      <c r="A1763" s="13" t="s">
        <v>29</v>
      </c>
      <c r="B1763" t="s">
        <v>67</v>
      </c>
      <c r="C1763" s="13">
        <v>133.30000000000001</v>
      </c>
    </row>
    <row r="1764" spans="1:3" x14ac:dyDescent="0.35">
      <c r="A1764" s="12" t="s">
        <v>19</v>
      </c>
      <c r="B1764" t="s">
        <v>67</v>
      </c>
      <c r="C1764" s="12">
        <v>103.3</v>
      </c>
    </row>
    <row r="1765" spans="1:3" x14ac:dyDescent="0.35">
      <c r="A1765" s="13" t="s">
        <v>21</v>
      </c>
      <c r="B1765" t="s">
        <v>67</v>
      </c>
      <c r="C1765" s="13">
        <v>159</v>
      </c>
    </row>
    <row r="1766" spans="1:3" x14ac:dyDescent="0.35">
      <c r="A1766" s="12" t="s">
        <v>26</v>
      </c>
      <c r="B1766" t="s">
        <v>67</v>
      </c>
      <c r="C1766" s="12">
        <v>144.80000000000001</v>
      </c>
    </row>
    <row r="1767" spans="1:3" x14ac:dyDescent="0.35">
      <c r="A1767" s="13" t="s">
        <v>29</v>
      </c>
      <c r="B1767" t="s">
        <v>67</v>
      </c>
      <c r="C1767" s="13">
        <v>149.5</v>
      </c>
    </row>
    <row r="1768" spans="1:3" x14ac:dyDescent="0.35">
      <c r="A1768" s="12" t="s">
        <v>21</v>
      </c>
      <c r="B1768" t="s">
        <v>67</v>
      </c>
      <c r="C1768" s="12">
        <v>143.6</v>
      </c>
    </row>
    <row r="1769" spans="1:3" x14ac:dyDescent="0.35">
      <c r="A1769" s="13" t="s">
        <v>25</v>
      </c>
      <c r="B1769" t="s">
        <v>67</v>
      </c>
      <c r="C1769" s="13">
        <v>164.9</v>
      </c>
    </row>
    <row r="1770" spans="1:3" x14ac:dyDescent="0.35">
      <c r="A1770" s="12" t="s">
        <v>15</v>
      </c>
      <c r="B1770" t="s">
        <v>67</v>
      </c>
      <c r="C1770" s="12">
        <v>225.7</v>
      </c>
    </row>
    <row r="1771" spans="1:3" x14ac:dyDescent="0.35">
      <c r="A1771" s="13" t="s">
        <v>27</v>
      </c>
      <c r="B1771" t="s">
        <v>67</v>
      </c>
      <c r="C1771" s="13">
        <v>198.6</v>
      </c>
    </row>
    <row r="1772" spans="1:3" x14ac:dyDescent="0.35">
      <c r="A1772" s="12" t="s">
        <v>15</v>
      </c>
      <c r="B1772" t="s">
        <v>67</v>
      </c>
      <c r="C1772" s="12">
        <v>168.1</v>
      </c>
    </row>
    <row r="1773" spans="1:3" x14ac:dyDescent="0.35">
      <c r="A1773" s="13" t="s">
        <v>19</v>
      </c>
      <c r="B1773" t="s">
        <v>67</v>
      </c>
      <c r="C1773" s="13">
        <v>143.80000000000001</v>
      </c>
    </row>
    <row r="1774" spans="1:3" x14ac:dyDescent="0.35">
      <c r="A1774" s="12" t="s">
        <v>29</v>
      </c>
      <c r="B1774" t="s">
        <v>67</v>
      </c>
      <c r="C1774" s="12">
        <v>175.3</v>
      </c>
    </row>
    <row r="1775" spans="1:3" x14ac:dyDescent="0.35">
      <c r="A1775" s="13" t="s">
        <v>21</v>
      </c>
      <c r="B1775" t="s">
        <v>67</v>
      </c>
      <c r="C1775" s="13">
        <v>178.4</v>
      </c>
    </row>
    <row r="1776" spans="1:3" x14ac:dyDescent="0.35">
      <c r="A1776" s="12" t="s">
        <v>28</v>
      </c>
      <c r="B1776" t="s">
        <v>67</v>
      </c>
      <c r="C1776" s="12">
        <v>150.1</v>
      </c>
    </row>
    <row r="1777" spans="1:3" x14ac:dyDescent="0.35">
      <c r="A1777" s="13" t="s">
        <v>21</v>
      </c>
      <c r="B1777" t="s">
        <v>67</v>
      </c>
      <c r="C1777" s="13">
        <v>130</v>
      </c>
    </row>
    <row r="1778" spans="1:3" x14ac:dyDescent="0.35">
      <c r="A1778" s="12" t="s">
        <v>15</v>
      </c>
      <c r="B1778" t="s">
        <v>67</v>
      </c>
      <c r="C1778" s="12">
        <v>161.30000000000001</v>
      </c>
    </row>
    <row r="1779" spans="1:3" x14ac:dyDescent="0.35">
      <c r="A1779" s="13" t="s">
        <v>27</v>
      </c>
      <c r="B1779" t="s">
        <v>67</v>
      </c>
      <c r="C1779" s="13">
        <v>182.2</v>
      </c>
    </row>
    <row r="1780" spans="1:3" x14ac:dyDescent="0.35">
      <c r="A1780" s="12" t="s">
        <v>28</v>
      </c>
      <c r="B1780" t="s">
        <v>67</v>
      </c>
      <c r="C1780" s="12">
        <v>155.30000000000001</v>
      </c>
    </row>
    <row r="1781" spans="1:3" x14ac:dyDescent="0.35">
      <c r="A1781" s="13" t="s">
        <v>19</v>
      </c>
      <c r="B1781" t="s">
        <v>67</v>
      </c>
      <c r="C1781" s="13">
        <v>151.4</v>
      </c>
    </row>
    <row r="1782" spans="1:3" x14ac:dyDescent="0.35">
      <c r="A1782" s="12" t="s">
        <v>28</v>
      </c>
      <c r="B1782" t="s">
        <v>67</v>
      </c>
      <c r="C1782" s="12">
        <v>158.6</v>
      </c>
    </row>
    <row r="1783" spans="1:3" x14ac:dyDescent="0.35">
      <c r="A1783" s="13" t="s">
        <v>26</v>
      </c>
      <c r="B1783" t="s">
        <v>67</v>
      </c>
      <c r="C1783" s="13">
        <v>166.9</v>
      </c>
    </row>
    <row r="1784" spans="1:3" x14ac:dyDescent="0.35">
      <c r="A1784" s="12" t="s">
        <v>25</v>
      </c>
      <c r="B1784" t="s">
        <v>67</v>
      </c>
      <c r="C1784" s="12">
        <v>193.1</v>
      </c>
    </row>
    <row r="1785" spans="1:3" x14ac:dyDescent="0.35">
      <c r="A1785" s="13" t="s">
        <v>27</v>
      </c>
      <c r="B1785" t="s">
        <v>67</v>
      </c>
      <c r="C1785" s="13">
        <v>176.6</v>
      </c>
    </row>
    <row r="1786" spans="1:3" x14ac:dyDescent="0.35">
      <c r="A1786" s="12" t="s">
        <v>15</v>
      </c>
      <c r="B1786" t="s">
        <v>67</v>
      </c>
      <c r="C1786" s="12">
        <v>163.5</v>
      </c>
    </row>
    <row r="1787" spans="1:3" x14ac:dyDescent="0.35">
      <c r="A1787" s="13" t="s">
        <v>29</v>
      </c>
      <c r="B1787" t="s">
        <v>67</v>
      </c>
      <c r="C1787" s="13">
        <v>146.9</v>
      </c>
    </row>
    <row r="1788" spans="1:3" x14ac:dyDescent="0.35">
      <c r="A1788" s="12" t="s">
        <v>24</v>
      </c>
      <c r="B1788" t="s">
        <v>67</v>
      </c>
      <c r="C1788" s="12">
        <v>121.4</v>
      </c>
    </row>
    <row r="1789" spans="1:3" x14ac:dyDescent="0.35">
      <c r="A1789" s="13" t="s">
        <v>28</v>
      </c>
      <c r="B1789" t="s">
        <v>67</v>
      </c>
      <c r="C1789" s="13">
        <v>213.4</v>
      </c>
    </row>
    <row r="1790" spans="1:3" x14ac:dyDescent="0.35">
      <c r="A1790" s="12" t="s">
        <v>17</v>
      </c>
      <c r="B1790" t="s">
        <v>67</v>
      </c>
      <c r="C1790" s="12">
        <v>197.3</v>
      </c>
    </row>
    <row r="1791" spans="1:3" x14ac:dyDescent="0.35">
      <c r="A1791" s="13" t="s">
        <v>24</v>
      </c>
      <c r="B1791" t="s">
        <v>67</v>
      </c>
      <c r="C1791" s="13">
        <v>127.1</v>
      </c>
    </row>
    <row r="1792" spans="1:3" x14ac:dyDescent="0.35">
      <c r="A1792" s="12" t="s">
        <v>19</v>
      </c>
      <c r="B1792" t="s">
        <v>67</v>
      </c>
      <c r="C1792" s="12">
        <v>133.80000000000001</v>
      </c>
    </row>
    <row r="1793" spans="1:3" x14ac:dyDescent="0.35">
      <c r="A1793" s="13" t="s">
        <v>17</v>
      </c>
      <c r="B1793" t="s">
        <v>67</v>
      </c>
      <c r="C1793" s="13">
        <v>149.80000000000001</v>
      </c>
    </row>
    <row r="1794" spans="1:3" x14ac:dyDescent="0.35">
      <c r="A1794" s="12" t="s">
        <v>17</v>
      </c>
      <c r="B1794" t="s">
        <v>67</v>
      </c>
      <c r="C1794" s="12">
        <v>179.3</v>
      </c>
    </row>
    <row r="1795" spans="1:3" x14ac:dyDescent="0.35">
      <c r="A1795" s="13" t="s">
        <v>17</v>
      </c>
      <c r="B1795" t="s">
        <v>67</v>
      </c>
      <c r="C1795" s="13">
        <v>128.1</v>
      </c>
    </row>
    <row r="1796" spans="1:3" x14ac:dyDescent="0.35">
      <c r="A1796" s="12" t="s">
        <v>21</v>
      </c>
      <c r="B1796" t="s">
        <v>67</v>
      </c>
      <c r="C1796" s="12">
        <v>115.3</v>
      </c>
    </row>
    <row r="1797" spans="1:3" x14ac:dyDescent="0.35">
      <c r="A1797" s="13" t="s">
        <v>24</v>
      </c>
      <c r="B1797" t="s">
        <v>67</v>
      </c>
      <c r="C1797" s="13">
        <v>144.9</v>
      </c>
    </row>
    <row r="1798" spans="1:3" x14ac:dyDescent="0.35">
      <c r="A1798" s="12" t="s">
        <v>19</v>
      </c>
      <c r="B1798" t="s">
        <v>67</v>
      </c>
      <c r="C1798" s="12">
        <v>148</v>
      </c>
    </row>
    <row r="1799" spans="1:3" x14ac:dyDescent="0.35">
      <c r="A1799" s="13" t="s">
        <v>15</v>
      </c>
      <c r="B1799" t="s">
        <v>67</v>
      </c>
      <c r="C1799" s="13">
        <v>144.6</v>
      </c>
    </row>
    <row r="1800" spans="1:3" x14ac:dyDescent="0.35">
      <c r="A1800" s="12" t="s">
        <v>25</v>
      </c>
      <c r="B1800" t="s">
        <v>67</v>
      </c>
      <c r="C1800" s="12">
        <v>123.2</v>
      </c>
    </row>
    <row r="1801" spans="1:3" x14ac:dyDescent="0.35">
      <c r="A1801" s="13" t="s">
        <v>19</v>
      </c>
      <c r="B1801" t="s">
        <v>67</v>
      </c>
      <c r="C1801" s="13">
        <v>141.5</v>
      </c>
    </row>
    <row r="1802" spans="1:3" x14ac:dyDescent="0.35">
      <c r="A1802" s="12" t="s">
        <v>15</v>
      </c>
      <c r="B1802" t="s">
        <v>67</v>
      </c>
      <c r="C1802" s="12">
        <v>182.1</v>
      </c>
    </row>
    <row r="1803" spans="1:3" x14ac:dyDescent="0.35">
      <c r="A1803" s="13" t="s">
        <v>15</v>
      </c>
      <c r="B1803" t="s">
        <v>67</v>
      </c>
      <c r="C1803" s="13">
        <v>141.1</v>
      </c>
    </row>
    <row r="1804" spans="1:3" x14ac:dyDescent="0.35">
      <c r="A1804" s="12" t="s">
        <v>17</v>
      </c>
      <c r="B1804" t="s">
        <v>67</v>
      </c>
      <c r="C1804" s="12">
        <v>106.3</v>
      </c>
    </row>
    <row r="1805" spans="1:3" x14ac:dyDescent="0.35">
      <c r="A1805" s="13" t="s">
        <v>27</v>
      </c>
      <c r="B1805" t="s">
        <v>67</v>
      </c>
      <c r="C1805" s="13">
        <v>165.7</v>
      </c>
    </row>
    <row r="1806" spans="1:3" x14ac:dyDescent="0.35">
      <c r="A1806" s="12" t="s">
        <v>24</v>
      </c>
      <c r="B1806" t="s">
        <v>67</v>
      </c>
      <c r="C1806" s="12">
        <v>180.9</v>
      </c>
    </row>
    <row r="1807" spans="1:3" x14ac:dyDescent="0.35">
      <c r="A1807" s="13" t="s">
        <v>15</v>
      </c>
      <c r="B1807" t="s">
        <v>67</v>
      </c>
      <c r="C1807" s="13">
        <v>147.5</v>
      </c>
    </row>
    <row r="1808" spans="1:3" x14ac:dyDescent="0.35">
      <c r="A1808" s="12" t="s">
        <v>24</v>
      </c>
      <c r="B1808" t="s">
        <v>67</v>
      </c>
      <c r="C1808" s="12">
        <v>165.9</v>
      </c>
    </row>
    <row r="1809" spans="1:3" x14ac:dyDescent="0.35">
      <c r="A1809" s="13" t="s">
        <v>26</v>
      </c>
      <c r="B1809" t="s">
        <v>67</v>
      </c>
      <c r="C1809" s="13">
        <v>116.3</v>
      </c>
    </row>
    <row r="1810" spans="1:3" x14ac:dyDescent="0.35">
      <c r="A1810" s="12" t="s">
        <v>21</v>
      </c>
      <c r="B1810" t="s">
        <v>67</v>
      </c>
      <c r="C1810" s="12">
        <v>160.1</v>
      </c>
    </row>
    <row r="1811" spans="1:3" x14ac:dyDescent="0.35">
      <c r="A1811" s="13" t="s">
        <v>25</v>
      </c>
      <c r="B1811" t="s">
        <v>67</v>
      </c>
      <c r="C1811" s="13">
        <v>122.8</v>
      </c>
    </row>
    <row r="1812" spans="1:3" x14ac:dyDescent="0.35">
      <c r="A1812" s="12" t="s">
        <v>26</v>
      </c>
      <c r="B1812" t="s">
        <v>67</v>
      </c>
      <c r="C1812" s="12">
        <v>137.4</v>
      </c>
    </row>
    <row r="1813" spans="1:3" x14ac:dyDescent="0.35">
      <c r="A1813" s="13" t="s">
        <v>15</v>
      </c>
      <c r="B1813" t="s">
        <v>67</v>
      </c>
      <c r="C1813" s="13">
        <v>143.19999999999999</v>
      </c>
    </row>
    <row r="1814" spans="1:3" x14ac:dyDescent="0.35">
      <c r="A1814" s="12" t="s">
        <v>19</v>
      </c>
      <c r="B1814" t="s">
        <v>67</v>
      </c>
      <c r="C1814" s="12">
        <v>133.4</v>
      </c>
    </row>
    <row r="1815" spans="1:3" x14ac:dyDescent="0.35">
      <c r="A1815" s="13" t="s">
        <v>24</v>
      </c>
      <c r="B1815" t="s">
        <v>67</v>
      </c>
      <c r="C1815" s="13">
        <v>144.69999999999999</v>
      </c>
    </row>
    <row r="1816" spans="1:3" x14ac:dyDescent="0.35">
      <c r="A1816" s="12" t="s">
        <v>26</v>
      </c>
      <c r="B1816" t="s">
        <v>67</v>
      </c>
      <c r="C1816" s="12">
        <v>166</v>
      </c>
    </row>
    <row r="1817" spans="1:3" x14ac:dyDescent="0.35">
      <c r="A1817" s="13" t="s">
        <v>24</v>
      </c>
      <c r="B1817" t="s">
        <v>67</v>
      </c>
      <c r="C1817" s="13">
        <v>158.19999999999999</v>
      </c>
    </row>
    <row r="1818" spans="1:3" x14ac:dyDescent="0.35">
      <c r="A1818" s="12" t="s">
        <v>21</v>
      </c>
      <c r="B1818" t="s">
        <v>67</v>
      </c>
      <c r="C1818" s="12">
        <v>156.9</v>
      </c>
    </row>
    <row r="1819" spans="1:3" x14ac:dyDescent="0.35">
      <c r="A1819" s="13" t="s">
        <v>19</v>
      </c>
      <c r="B1819" t="s">
        <v>67</v>
      </c>
      <c r="C1819" s="13">
        <v>158.19999999999999</v>
      </c>
    </row>
    <row r="1820" spans="1:3" x14ac:dyDescent="0.35">
      <c r="A1820" s="12" t="s">
        <v>26</v>
      </c>
      <c r="B1820" t="s">
        <v>67</v>
      </c>
      <c r="C1820" s="12">
        <v>158.69999999999999</v>
      </c>
    </row>
    <row r="1821" spans="1:3" x14ac:dyDescent="0.35">
      <c r="A1821" s="13" t="s">
        <v>24</v>
      </c>
      <c r="B1821" t="s">
        <v>67</v>
      </c>
      <c r="C1821" s="13">
        <v>143.69999999999999</v>
      </c>
    </row>
    <row r="1822" spans="1:3" x14ac:dyDescent="0.35">
      <c r="A1822" s="12" t="s">
        <v>19</v>
      </c>
      <c r="B1822" t="s">
        <v>67</v>
      </c>
      <c r="C1822" s="12">
        <v>120.5</v>
      </c>
    </row>
    <row r="1823" spans="1:3" x14ac:dyDescent="0.35">
      <c r="A1823" s="13" t="s">
        <v>17</v>
      </c>
      <c r="B1823" t="s">
        <v>67</v>
      </c>
      <c r="C1823" s="13">
        <v>172.1</v>
      </c>
    </row>
    <row r="1824" spans="1:3" x14ac:dyDescent="0.35">
      <c r="A1824" s="12" t="s">
        <v>28</v>
      </c>
      <c r="B1824" t="s">
        <v>67</v>
      </c>
      <c r="C1824" s="12">
        <v>131.9</v>
      </c>
    </row>
    <row r="1825" spans="1:3" x14ac:dyDescent="0.35">
      <c r="A1825" s="13" t="s">
        <v>17</v>
      </c>
      <c r="B1825" t="s">
        <v>67</v>
      </c>
      <c r="C1825" s="13">
        <v>139</v>
      </c>
    </row>
    <row r="1826" spans="1:3" x14ac:dyDescent="0.35">
      <c r="A1826" s="12" t="s">
        <v>25</v>
      </c>
      <c r="B1826" t="s">
        <v>67</v>
      </c>
      <c r="C1826" s="12">
        <v>117.2</v>
      </c>
    </row>
    <row r="1827" spans="1:3" x14ac:dyDescent="0.35">
      <c r="A1827" s="13" t="s">
        <v>15</v>
      </c>
      <c r="B1827" t="s">
        <v>67</v>
      </c>
      <c r="C1827" s="13">
        <v>98.4</v>
      </c>
    </row>
    <row r="1828" spans="1:3" x14ac:dyDescent="0.35">
      <c r="A1828" s="12" t="s">
        <v>27</v>
      </c>
      <c r="B1828" t="s">
        <v>67</v>
      </c>
      <c r="C1828" s="12">
        <v>159.69999999999999</v>
      </c>
    </row>
    <row r="1829" spans="1:3" x14ac:dyDescent="0.35">
      <c r="A1829" s="13" t="s">
        <v>28</v>
      </c>
      <c r="B1829" t="s">
        <v>67</v>
      </c>
      <c r="C1829" s="13">
        <v>152.19999999999999</v>
      </c>
    </row>
    <row r="1830" spans="1:3" x14ac:dyDescent="0.35">
      <c r="A1830" s="12" t="s">
        <v>15</v>
      </c>
      <c r="B1830" t="s">
        <v>67</v>
      </c>
      <c r="C1830" s="12">
        <v>158.80000000000001</v>
      </c>
    </row>
    <row r="1831" spans="1:3" x14ac:dyDescent="0.35">
      <c r="A1831" s="13" t="s">
        <v>26</v>
      </c>
      <c r="B1831" t="s">
        <v>67</v>
      </c>
      <c r="C1831" s="13">
        <v>93.8</v>
      </c>
    </row>
    <row r="1832" spans="1:3" x14ac:dyDescent="0.35">
      <c r="A1832" s="12" t="s">
        <v>25</v>
      </c>
      <c r="B1832" t="s">
        <v>67</v>
      </c>
      <c r="C1832" s="12">
        <v>139.6</v>
      </c>
    </row>
    <row r="1833" spans="1:3" x14ac:dyDescent="0.35">
      <c r="A1833" s="13" t="s">
        <v>21</v>
      </c>
      <c r="B1833" t="s">
        <v>67</v>
      </c>
      <c r="C1833" s="13">
        <v>134.1</v>
      </c>
    </row>
    <row r="1834" spans="1:3" x14ac:dyDescent="0.35">
      <c r="A1834" s="12" t="s">
        <v>25</v>
      </c>
      <c r="B1834" t="s">
        <v>67</v>
      </c>
      <c r="C1834" s="12">
        <v>168</v>
      </c>
    </row>
    <row r="1835" spans="1:3" x14ac:dyDescent="0.35">
      <c r="A1835" s="13" t="s">
        <v>24</v>
      </c>
      <c r="B1835" t="s">
        <v>67</v>
      </c>
      <c r="C1835" s="13">
        <v>156.80000000000001</v>
      </c>
    </row>
    <row r="1836" spans="1:3" x14ac:dyDescent="0.35">
      <c r="A1836" s="12" t="s">
        <v>25</v>
      </c>
      <c r="B1836" t="s">
        <v>67</v>
      </c>
      <c r="C1836" s="12">
        <v>162</v>
      </c>
    </row>
    <row r="1837" spans="1:3" x14ac:dyDescent="0.35">
      <c r="A1837" s="13" t="s">
        <v>26</v>
      </c>
      <c r="B1837" t="s">
        <v>67</v>
      </c>
      <c r="C1837" s="13">
        <v>147.19999999999999</v>
      </c>
    </row>
    <row r="1838" spans="1:3" x14ac:dyDescent="0.35">
      <c r="A1838" s="12" t="s">
        <v>21</v>
      </c>
      <c r="B1838" t="s">
        <v>67</v>
      </c>
      <c r="C1838" s="12">
        <v>180.8</v>
      </c>
    </row>
    <row r="1839" spans="1:3" x14ac:dyDescent="0.35">
      <c r="A1839" s="13" t="s">
        <v>21</v>
      </c>
      <c r="B1839" t="s">
        <v>67</v>
      </c>
      <c r="C1839" s="13">
        <v>125.1</v>
      </c>
    </row>
    <row r="1840" spans="1:3" x14ac:dyDescent="0.35">
      <c r="A1840" s="12" t="s">
        <v>29</v>
      </c>
      <c r="B1840" t="s">
        <v>67</v>
      </c>
      <c r="C1840" s="12">
        <v>119.5</v>
      </c>
    </row>
    <row r="1841" spans="1:3" x14ac:dyDescent="0.35">
      <c r="A1841" s="13" t="s">
        <v>25</v>
      </c>
      <c r="B1841" t="s">
        <v>67</v>
      </c>
      <c r="C1841" s="13">
        <v>131.1</v>
      </c>
    </row>
    <row r="1842" spans="1:3" x14ac:dyDescent="0.35">
      <c r="A1842" s="12" t="s">
        <v>17</v>
      </c>
      <c r="B1842" t="s">
        <v>67</v>
      </c>
      <c r="C1842" s="12">
        <v>181.3</v>
      </c>
    </row>
    <row r="1843" spans="1:3" x14ac:dyDescent="0.35">
      <c r="A1843" s="13" t="s">
        <v>29</v>
      </c>
      <c r="B1843" t="s">
        <v>67</v>
      </c>
      <c r="C1843" s="13">
        <v>142.69999999999999</v>
      </c>
    </row>
    <row r="1844" spans="1:3" x14ac:dyDescent="0.35">
      <c r="A1844" s="12" t="s">
        <v>29</v>
      </c>
      <c r="B1844" t="s">
        <v>67</v>
      </c>
      <c r="C1844" s="12">
        <v>123.6</v>
      </c>
    </row>
    <row r="1845" spans="1:3" x14ac:dyDescent="0.35">
      <c r="A1845" s="13" t="s">
        <v>26</v>
      </c>
      <c r="B1845" t="s">
        <v>67</v>
      </c>
      <c r="C1845" s="13">
        <v>115.7</v>
      </c>
    </row>
    <row r="1846" spans="1:3" x14ac:dyDescent="0.35">
      <c r="A1846" s="12" t="s">
        <v>28</v>
      </c>
      <c r="B1846" t="s">
        <v>67</v>
      </c>
      <c r="C1846" s="12">
        <v>153.9</v>
      </c>
    </row>
    <row r="1847" spans="1:3" x14ac:dyDescent="0.35">
      <c r="A1847" s="13" t="s">
        <v>17</v>
      </c>
      <c r="B1847" t="s">
        <v>67</v>
      </c>
      <c r="C1847" s="13">
        <v>188.7</v>
      </c>
    </row>
    <row r="1848" spans="1:3" x14ac:dyDescent="0.35">
      <c r="A1848" s="12" t="s">
        <v>21</v>
      </c>
      <c r="B1848" t="s">
        <v>67</v>
      </c>
      <c r="C1848" s="12">
        <v>165.5</v>
      </c>
    </row>
    <row r="1849" spans="1:3" x14ac:dyDescent="0.35">
      <c r="A1849" s="13" t="s">
        <v>25</v>
      </c>
      <c r="B1849" t="s">
        <v>67</v>
      </c>
      <c r="C1849" s="13">
        <v>115</v>
      </c>
    </row>
    <row r="1850" spans="1:3" x14ac:dyDescent="0.35">
      <c r="A1850" s="12" t="s">
        <v>29</v>
      </c>
      <c r="B1850" t="s">
        <v>67</v>
      </c>
      <c r="C1850" s="12">
        <v>154.9</v>
      </c>
    </row>
    <row r="1851" spans="1:3" x14ac:dyDescent="0.35">
      <c r="A1851" s="13" t="s">
        <v>15</v>
      </c>
      <c r="B1851" t="s">
        <v>67</v>
      </c>
      <c r="C1851" s="13">
        <v>162</v>
      </c>
    </row>
    <row r="1852" spans="1:3" x14ac:dyDescent="0.35">
      <c r="A1852" s="12" t="s">
        <v>15</v>
      </c>
      <c r="B1852" t="s">
        <v>67</v>
      </c>
      <c r="C1852" s="12">
        <v>134.69999999999999</v>
      </c>
    </row>
    <row r="1853" spans="1:3" x14ac:dyDescent="0.35">
      <c r="A1853" s="13" t="s">
        <v>29</v>
      </c>
      <c r="B1853" t="s">
        <v>67</v>
      </c>
      <c r="C1853" s="13">
        <v>133.6</v>
      </c>
    </row>
    <row r="1854" spans="1:3" x14ac:dyDescent="0.35">
      <c r="A1854" s="12" t="s">
        <v>24</v>
      </c>
      <c r="B1854" t="s">
        <v>67</v>
      </c>
      <c r="C1854" s="12">
        <v>180</v>
      </c>
    </row>
    <row r="1855" spans="1:3" x14ac:dyDescent="0.35">
      <c r="A1855" s="13" t="s">
        <v>25</v>
      </c>
      <c r="B1855" t="s">
        <v>67</v>
      </c>
      <c r="C1855" s="13">
        <v>216.6</v>
      </c>
    </row>
    <row r="1856" spans="1:3" x14ac:dyDescent="0.35">
      <c r="A1856" s="12" t="s">
        <v>26</v>
      </c>
      <c r="B1856" t="s">
        <v>67</v>
      </c>
      <c r="C1856" s="12">
        <v>121.9</v>
      </c>
    </row>
    <row r="1857" spans="1:3" x14ac:dyDescent="0.35">
      <c r="A1857" s="13" t="s">
        <v>21</v>
      </c>
      <c r="B1857" t="s">
        <v>67</v>
      </c>
      <c r="C1857" s="13">
        <v>113.8</v>
      </c>
    </row>
    <row r="1858" spans="1:3" x14ac:dyDescent="0.35">
      <c r="A1858" s="12" t="s">
        <v>29</v>
      </c>
      <c r="B1858" t="s">
        <v>67</v>
      </c>
      <c r="C1858" s="12">
        <v>164.1</v>
      </c>
    </row>
    <row r="1859" spans="1:3" x14ac:dyDescent="0.35">
      <c r="A1859" s="13" t="s">
        <v>17</v>
      </c>
      <c r="B1859" t="s">
        <v>67</v>
      </c>
      <c r="C1859" s="13">
        <v>182.2</v>
      </c>
    </row>
    <row r="1860" spans="1:3" x14ac:dyDescent="0.35">
      <c r="A1860" s="12" t="s">
        <v>29</v>
      </c>
      <c r="B1860" t="s">
        <v>67</v>
      </c>
      <c r="C1860" s="12">
        <v>171.8</v>
      </c>
    </row>
    <row r="1861" spans="1:3" x14ac:dyDescent="0.35">
      <c r="A1861" s="13" t="s">
        <v>19</v>
      </c>
      <c r="B1861" t="s">
        <v>67</v>
      </c>
      <c r="C1861" s="13">
        <v>136.30000000000001</v>
      </c>
    </row>
    <row r="1862" spans="1:3" x14ac:dyDescent="0.35">
      <c r="A1862" s="12" t="s">
        <v>21</v>
      </c>
      <c r="B1862" t="s">
        <v>67</v>
      </c>
      <c r="C1862" s="12">
        <v>146.80000000000001</v>
      </c>
    </row>
    <row r="1863" spans="1:3" x14ac:dyDescent="0.35">
      <c r="A1863" s="13" t="s">
        <v>28</v>
      </c>
      <c r="B1863" t="s">
        <v>67</v>
      </c>
      <c r="C1863" s="13">
        <v>115.7</v>
      </c>
    </row>
    <row r="1864" spans="1:3" x14ac:dyDescent="0.35">
      <c r="A1864" s="12" t="s">
        <v>21</v>
      </c>
      <c r="B1864" t="s">
        <v>67</v>
      </c>
      <c r="C1864" s="12">
        <v>170.5</v>
      </c>
    </row>
    <row r="1865" spans="1:3" x14ac:dyDescent="0.35">
      <c r="A1865" s="13" t="s">
        <v>17</v>
      </c>
      <c r="B1865" t="s">
        <v>67</v>
      </c>
      <c r="C1865" s="13">
        <v>130.4</v>
      </c>
    </row>
    <row r="1866" spans="1:3" x14ac:dyDescent="0.35">
      <c r="A1866" s="12" t="s">
        <v>19</v>
      </c>
      <c r="B1866" t="s">
        <v>67</v>
      </c>
      <c r="C1866" s="12">
        <v>136.80000000000001</v>
      </c>
    </row>
    <row r="1867" spans="1:3" x14ac:dyDescent="0.35">
      <c r="A1867" s="13" t="s">
        <v>28</v>
      </c>
      <c r="B1867" t="s">
        <v>67</v>
      </c>
      <c r="C1867" s="13">
        <v>141.19999999999999</v>
      </c>
    </row>
    <row r="1868" spans="1:3" x14ac:dyDescent="0.35">
      <c r="A1868" s="12" t="s">
        <v>27</v>
      </c>
      <c r="B1868" t="s">
        <v>67</v>
      </c>
      <c r="C1868" s="12">
        <v>172.9</v>
      </c>
    </row>
    <row r="1869" spans="1:3" x14ac:dyDescent="0.35">
      <c r="A1869" s="13" t="s">
        <v>17</v>
      </c>
      <c r="B1869" t="s">
        <v>67</v>
      </c>
      <c r="C1869" s="13">
        <v>158.5</v>
      </c>
    </row>
    <row r="1870" spans="1:3" x14ac:dyDescent="0.35">
      <c r="A1870" s="12" t="s">
        <v>15</v>
      </c>
      <c r="B1870" t="s">
        <v>67</v>
      </c>
      <c r="C1870" s="12">
        <v>129.5</v>
      </c>
    </row>
    <row r="1871" spans="1:3" x14ac:dyDescent="0.35">
      <c r="A1871" s="13" t="s">
        <v>24</v>
      </c>
      <c r="B1871" t="s">
        <v>67</v>
      </c>
      <c r="C1871" s="13">
        <v>119.3</v>
      </c>
    </row>
    <row r="1872" spans="1:3" x14ac:dyDescent="0.35">
      <c r="A1872" s="12" t="s">
        <v>21</v>
      </c>
      <c r="B1872" t="s">
        <v>67</v>
      </c>
      <c r="C1872" s="12">
        <v>151</v>
      </c>
    </row>
    <row r="1873" spans="1:3" x14ac:dyDescent="0.35">
      <c r="A1873" s="13" t="s">
        <v>27</v>
      </c>
      <c r="B1873" t="s">
        <v>67</v>
      </c>
      <c r="C1873" s="13">
        <v>182.9</v>
      </c>
    </row>
    <row r="1874" spans="1:3" x14ac:dyDescent="0.35">
      <c r="A1874" s="12" t="s">
        <v>19</v>
      </c>
      <c r="B1874" t="s">
        <v>67</v>
      </c>
      <c r="C1874" s="12">
        <v>136.69999999999999</v>
      </c>
    </row>
    <row r="1875" spans="1:3" x14ac:dyDescent="0.35">
      <c r="A1875" s="13" t="s">
        <v>27</v>
      </c>
      <c r="B1875" t="s">
        <v>67</v>
      </c>
      <c r="C1875" s="13">
        <v>215.8</v>
      </c>
    </row>
    <row r="1876" spans="1:3" x14ac:dyDescent="0.35">
      <c r="A1876" s="12" t="s">
        <v>26</v>
      </c>
      <c r="B1876" t="s">
        <v>67</v>
      </c>
      <c r="C1876" s="12">
        <v>174.2</v>
      </c>
    </row>
    <row r="1877" spans="1:3" x14ac:dyDescent="0.35">
      <c r="A1877" s="13" t="s">
        <v>25</v>
      </c>
      <c r="B1877" t="s">
        <v>67</v>
      </c>
      <c r="C1877" s="13">
        <v>186.8</v>
      </c>
    </row>
    <row r="1878" spans="1:3" x14ac:dyDescent="0.35">
      <c r="A1878" s="12" t="s">
        <v>21</v>
      </c>
      <c r="B1878" t="s">
        <v>67</v>
      </c>
      <c r="C1878" s="12">
        <v>171.8</v>
      </c>
    </row>
    <row r="1879" spans="1:3" x14ac:dyDescent="0.35">
      <c r="A1879" s="13" t="s">
        <v>25</v>
      </c>
      <c r="B1879" t="s">
        <v>67</v>
      </c>
      <c r="C1879" s="13">
        <v>122.7</v>
      </c>
    </row>
    <row r="1880" spans="1:3" x14ac:dyDescent="0.35">
      <c r="A1880" s="12" t="s">
        <v>15</v>
      </c>
      <c r="B1880" t="s">
        <v>67</v>
      </c>
      <c r="C1880" s="12">
        <v>177</v>
      </c>
    </row>
    <row r="1881" spans="1:3" x14ac:dyDescent="0.35">
      <c r="A1881" s="13" t="s">
        <v>27</v>
      </c>
      <c r="B1881" t="s">
        <v>67</v>
      </c>
      <c r="C1881" s="13">
        <v>147.19999999999999</v>
      </c>
    </row>
    <row r="1882" spans="1:3" x14ac:dyDescent="0.35">
      <c r="A1882" s="12" t="s">
        <v>19</v>
      </c>
      <c r="B1882" t="s">
        <v>67</v>
      </c>
      <c r="C1882" s="12">
        <v>111.5</v>
      </c>
    </row>
    <row r="1883" spans="1:3" x14ac:dyDescent="0.35">
      <c r="A1883" s="13" t="s">
        <v>15</v>
      </c>
      <c r="B1883" t="s">
        <v>67</v>
      </c>
      <c r="C1883" s="13">
        <v>156.19999999999999</v>
      </c>
    </row>
    <row r="1884" spans="1:3" x14ac:dyDescent="0.35">
      <c r="A1884" s="12" t="s">
        <v>25</v>
      </c>
      <c r="B1884" t="s">
        <v>67</v>
      </c>
      <c r="C1884" s="12">
        <v>116.3</v>
      </c>
    </row>
    <row r="1885" spans="1:3" x14ac:dyDescent="0.35">
      <c r="A1885" s="13" t="s">
        <v>27</v>
      </c>
      <c r="B1885" t="s">
        <v>67</v>
      </c>
      <c r="C1885" s="13">
        <v>188.4</v>
      </c>
    </row>
    <row r="1886" spans="1:3" x14ac:dyDescent="0.35">
      <c r="A1886" s="12" t="s">
        <v>15</v>
      </c>
      <c r="B1886" t="s">
        <v>67</v>
      </c>
      <c r="C1886" s="12">
        <v>151.9</v>
      </c>
    </row>
    <row r="1887" spans="1:3" x14ac:dyDescent="0.35">
      <c r="A1887" s="13" t="s">
        <v>17</v>
      </c>
      <c r="B1887" t="s">
        <v>67</v>
      </c>
      <c r="C1887" s="13">
        <v>179.6</v>
      </c>
    </row>
    <row r="1888" spans="1:3" x14ac:dyDescent="0.35">
      <c r="A1888" s="12" t="s">
        <v>29</v>
      </c>
      <c r="B1888" t="s">
        <v>67</v>
      </c>
      <c r="C1888" s="12">
        <v>163.30000000000001</v>
      </c>
    </row>
    <row r="1889" spans="1:3" x14ac:dyDescent="0.35">
      <c r="A1889" s="13" t="s">
        <v>24</v>
      </c>
      <c r="B1889" t="s">
        <v>67</v>
      </c>
      <c r="C1889" s="13">
        <v>193.1</v>
      </c>
    </row>
    <row r="1890" spans="1:3" x14ac:dyDescent="0.35">
      <c r="A1890" s="12" t="s">
        <v>28</v>
      </c>
      <c r="B1890" t="s">
        <v>67</v>
      </c>
      <c r="C1890" s="12">
        <v>143.1</v>
      </c>
    </row>
    <row r="1891" spans="1:3" x14ac:dyDescent="0.35">
      <c r="A1891" s="13" t="s">
        <v>17</v>
      </c>
      <c r="B1891" t="s">
        <v>67</v>
      </c>
      <c r="C1891" s="13">
        <v>203</v>
      </c>
    </row>
    <row r="1892" spans="1:3" x14ac:dyDescent="0.35">
      <c r="A1892" s="12" t="s">
        <v>15</v>
      </c>
      <c r="B1892" t="s">
        <v>67</v>
      </c>
      <c r="C1892" s="12">
        <v>138.30000000000001</v>
      </c>
    </row>
    <row r="1893" spans="1:3" x14ac:dyDescent="0.35">
      <c r="A1893" s="13" t="s">
        <v>19</v>
      </c>
      <c r="B1893" t="s">
        <v>67</v>
      </c>
      <c r="C1893" s="13">
        <v>114.9</v>
      </c>
    </row>
    <row r="1894" spans="1:3" x14ac:dyDescent="0.35">
      <c r="A1894" s="12" t="s">
        <v>26</v>
      </c>
      <c r="B1894" t="s">
        <v>67</v>
      </c>
      <c r="C1894" s="12">
        <v>143.1</v>
      </c>
    </row>
    <row r="1895" spans="1:3" x14ac:dyDescent="0.35">
      <c r="A1895" s="13" t="s">
        <v>29</v>
      </c>
      <c r="B1895" t="s">
        <v>67</v>
      </c>
      <c r="C1895" s="13">
        <v>157.1</v>
      </c>
    </row>
    <row r="1896" spans="1:3" x14ac:dyDescent="0.35">
      <c r="A1896" s="12" t="s">
        <v>28</v>
      </c>
      <c r="B1896" t="s">
        <v>67</v>
      </c>
      <c r="C1896" s="12">
        <v>154</v>
      </c>
    </row>
    <row r="1897" spans="1:3" x14ac:dyDescent="0.35">
      <c r="A1897" s="13" t="s">
        <v>17</v>
      </c>
      <c r="B1897" t="s">
        <v>67</v>
      </c>
      <c r="C1897" s="13">
        <v>171.6</v>
      </c>
    </row>
    <row r="1898" spans="1:3" x14ac:dyDescent="0.35">
      <c r="A1898" s="12" t="s">
        <v>26</v>
      </c>
      <c r="B1898" t="s">
        <v>67</v>
      </c>
      <c r="C1898" s="12">
        <v>159.6</v>
      </c>
    </row>
    <row r="1899" spans="1:3" x14ac:dyDescent="0.35">
      <c r="A1899" s="13" t="s">
        <v>26</v>
      </c>
      <c r="B1899" t="s">
        <v>67</v>
      </c>
      <c r="C1899" s="13">
        <v>144.6</v>
      </c>
    </row>
    <row r="1900" spans="1:3" x14ac:dyDescent="0.35">
      <c r="A1900" s="12" t="s">
        <v>26</v>
      </c>
      <c r="B1900" t="s">
        <v>67</v>
      </c>
      <c r="C1900" s="12">
        <v>105.9</v>
      </c>
    </row>
    <row r="1901" spans="1:3" x14ac:dyDescent="0.35">
      <c r="A1901" s="13" t="s">
        <v>29</v>
      </c>
      <c r="B1901" t="s">
        <v>67</v>
      </c>
      <c r="C1901" s="13">
        <v>163.1</v>
      </c>
    </row>
    <row r="1902" spans="1:3" x14ac:dyDescent="0.35">
      <c r="A1902" s="12" t="s">
        <v>27</v>
      </c>
      <c r="B1902" t="s">
        <v>67</v>
      </c>
      <c r="C1902" s="12">
        <v>180.3</v>
      </c>
    </row>
    <row r="1903" spans="1:3" x14ac:dyDescent="0.35">
      <c r="A1903" s="13" t="s">
        <v>17</v>
      </c>
      <c r="B1903" t="s">
        <v>67</v>
      </c>
      <c r="C1903" s="13">
        <v>188.7</v>
      </c>
    </row>
    <row r="1904" spans="1:3" x14ac:dyDescent="0.35">
      <c r="A1904" s="12" t="s">
        <v>27</v>
      </c>
      <c r="B1904" t="s">
        <v>67</v>
      </c>
      <c r="C1904" s="12">
        <v>176.1</v>
      </c>
    </row>
    <row r="1905" spans="1:3" x14ac:dyDescent="0.35">
      <c r="A1905" s="13" t="s">
        <v>21</v>
      </c>
      <c r="B1905" t="s">
        <v>67</v>
      </c>
      <c r="C1905" s="13">
        <v>142</v>
      </c>
    </row>
    <row r="1906" spans="1:3" x14ac:dyDescent="0.35">
      <c r="A1906" s="12" t="s">
        <v>29</v>
      </c>
      <c r="B1906" t="s">
        <v>67</v>
      </c>
      <c r="C1906" s="12">
        <v>103.3</v>
      </c>
    </row>
    <row r="1907" spans="1:3" x14ac:dyDescent="0.35">
      <c r="A1907" s="13" t="s">
        <v>26</v>
      </c>
      <c r="B1907" t="s">
        <v>67</v>
      </c>
      <c r="C1907" s="13">
        <v>159.5</v>
      </c>
    </row>
    <row r="1908" spans="1:3" x14ac:dyDescent="0.35">
      <c r="A1908" s="12" t="s">
        <v>26</v>
      </c>
      <c r="B1908" t="s">
        <v>67</v>
      </c>
      <c r="C1908" s="12">
        <v>195.4</v>
      </c>
    </row>
    <row r="1909" spans="1:3" x14ac:dyDescent="0.35">
      <c r="A1909" s="13" t="s">
        <v>29</v>
      </c>
      <c r="B1909" t="s">
        <v>67</v>
      </c>
      <c r="C1909" s="13">
        <v>141.30000000000001</v>
      </c>
    </row>
    <row r="1910" spans="1:3" x14ac:dyDescent="0.35">
      <c r="A1910" s="12" t="s">
        <v>21</v>
      </c>
      <c r="B1910" t="s">
        <v>67</v>
      </c>
      <c r="C1910" s="12">
        <v>155.1</v>
      </c>
    </row>
    <row r="1911" spans="1:3" x14ac:dyDescent="0.35">
      <c r="A1911" s="13" t="s">
        <v>24</v>
      </c>
      <c r="B1911" t="s">
        <v>67</v>
      </c>
      <c r="C1911" s="13">
        <v>176</v>
      </c>
    </row>
    <row r="1912" spans="1:3" x14ac:dyDescent="0.35">
      <c r="A1912" s="12" t="s">
        <v>19</v>
      </c>
      <c r="B1912" t="s">
        <v>67</v>
      </c>
      <c r="C1912" s="12">
        <v>140.80000000000001</v>
      </c>
    </row>
    <row r="1913" spans="1:3" x14ac:dyDescent="0.35">
      <c r="A1913" s="13" t="s">
        <v>24</v>
      </c>
      <c r="B1913" t="s">
        <v>67</v>
      </c>
      <c r="C1913" s="13">
        <v>116</v>
      </c>
    </row>
    <row r="1914" spans="1:3" x14ac:dyDescent="0.35">
      <c r="A1914" s="12" t="s">
        <v>27</v>
      </c>
      <c r="B1914" t="s">
        <v>67</v>
      </c>
      <c r="C1914" s="12">
        <v>146.69999999999999</v>
      </c>
    </row>
    <row r="1915" spans="1:3" x14ac:dyDescent="0.35">
      <c r="A1915" s="13" t="s">
        <v>29</v>
      </c>
      <c r="B1915" t="s">
        <v>67</v>
      </c>
      <c r="C1915" s="13">
        <v>157.6</v>
      </c>
    </row>
    <row r="1916" spans="1:3" x14ac:dyDescent="0.35">
      <c r="A1916" s="12" t="s">
        <v>19</v>
      </c>
      <c r="B1916" t="s">
        <v>67</v>
      </c>
      <c r="C1916" s="12">
        <v>149.80000000000001</v>
      </c>
    </row>
    <row r="1917" spans="1:3" x14ac:dyDescent="0.35">
      <c r="A1917" s="13" t="s">
        <v>24</v>
      </c>
      <c r="B1917" t="s">
        <v>67</v>
      </c>
      <c r="C1917" s="13">
        <v>133.9</v>
      </c>
    </row>
    <row r="1918" spans="1:3" x14ac:dyDescent="0.35">
      <c r="A1918" s="12" t="s">
        <v>27</v>
      </c>
      <c r="B1918" t="s">
        <v>67</v>
      </c>
      <c r="C1918" s="12">
        <v>158.9</v>
      </c>
    </row>
    <row r="1919" spans="1:3" x14ac:dyDescent="0.35">
      <c r="A1919" s="13" t="s">
        <v>15</v>
      </c>
      <c r="B1919" t="s">
        <v>67</v>
      </c>
      <c r="C1919" s="13">
        <v>174.1</v>
      </c>
    </row>
    <row r="1920" spans="1:3" x14ac:dyDescent="0.35">
      <c r="A1920" s="12" t="s">
        <v>25</v>
      </c>
      <c r="B1920" t="s">
        <v>67</v>
      </c>
      <c r="C1920" s="12">
        <v>146.30000000000001</v>
      </c>
    </row>
    <row r="1921" spans="1:3" x14ac:dyDescent="0.35">
      <c r="A1921" s="13" t="s">
        <v>19</v>
      </c>
      <c r="B1921" t="s">
        <v>67</v>
      </c>
      <c r="C1921" s="13">
        <v>153.5</v>
      </c>
    </row>
    <row r="1922" spans="1:3" x14ac:dyDescent="0.35">
      <c r="A1922" s="12" t="s">
        <v>28</v>
      </c>
      <c r="B1922" t="s">
        <v>67</v>
      </c>
      <c r="C1922" s="12">
        <v>172</v>
      </c>
    </row>
    <row r="1923" spans="1:3" x14ac:dyDescent="0.35">
      <c r="A1923" s="13" t="s">
        <v>19</v>
      </c>
      <c r="B1923" t="s">
        <v>67</v>
      </c>
      <c r="C1923" s="13">
        <v>165</v>
      </c>
    </row>
    <row r="1924" spans="1:3" x14ac:dyDescent="0.35">
      <c r="A1924" s="12" t="s">
        <v>27</v>
      </c>
      <c r="B1924" t="s">
        <v>67</v>
      </c>
      <c r="C1924" s="12">
        <v>184.2</v>
      </c>
    </row>
    <row r="1925" spans="1:3" x14ac:dyDescent="0.35">
      <c r="A1925" s="13" t="s">
        <v>26</v>
      </c>
      <c r="B1925" t="s">
        <v>67</v>
      </c>
      <c r="C1925" s="13">
        <v>172</v>
      </c>
    </row>
    <row r="1926" spans="1:3" x14ac:dyDescent="0.35">
      <c r="A1926" s="12" t="s">
        <v>27</v>
      </c>
      <c r="B1926" t="s">
        <v>67</v>
      </c>
      <c r="C1926" s="12">
        <v>173.2</v>
      </c>
    </row>
    <row r="1927" spans="1:3" x14ac:dyDescent="0.35">
      <c r="A1927" s="13" t="s">
        <v>17</v>
      </c>
      <c r="B1927" t="s">
        <v>67</v>
      </c>
      <c r="C1927" s="13">
        <v>172.4</v>
      </c>
    </row>
    <row r="1928" spans="1:3" x14ac:dyDescent="0.35">
      <c r="A1928" s="12" t="s">
        <v>26</v>
      </c>
      <c r="B1928" t="s">
        <v>67</v>
      </c>
      <c r="C1928" s="12">
        <v>160.9</v>
      </c>
    </row>
    <row r="1929" spans="1:3" x14ac:dyDescent="0.35">
      <c r="A1929" s="13" t="s">
        <v>27</v>
      </c>
      <c r="B1929" t="s">
        <v>67</v>
      </c>
      <c r="C1929" s="13">
        <v>168.4</v>
      </c>
    </row>
    <row r="1930" spans="1:3" x14ac:dyDescent="0.35">
      <c r="A1930" s="12" t="s">
        <v>24</v>
      </c>
      <c r="B1930" t="s">
        <v>67</v>
      </c>
      <c r="C1930" s="12">
        <v>167.3</v>
      </c>
    </row>
    <row r="1931" spans="1:3" x14ac:dyDescent="0.35">
      <c r="A1931" s="13" t="s">
        <v>25</v>
      </c>
      <c r="B1931" t="s">
        <v>67</v>
      </c>
      <c r="C1931" s="13">
        <v>167.8</v>
      </c>
    </row>
    <row r="1932" spans="1:3" x14ac:dyDescent="0.35">
      <c r="A1932" s="12" t="s">
        <v>27</v>
      </c>
      <c r="B1932" t="s">
        <v>67</v>
      </c>
      <c r="C1932" s="12">
        <v>132.1</v>
      </c>
    </row>
    <row r="1933" spans="1:3" x14ac:dyDescent="0.35">
      <c r="A1933" s="13" t="s">
        <v>24</v>
      </c>
      <c r="B1933" t="s">
        <v>67</v>
      </c>
      <c r="C1933" s="13">
        <v>145.9</v>
      </c>
    </row>
    <row r="1934" spans="1:3" x14ac:dyDescent="0.35">
      <c r="A1934" s="12" t="s">
        <v>28</v>
      </c>
      <c r="B1934" t="s">
        <v>67</v>
      </c>
      <c r="C1934" s="12">
        <v>139</v>
      </c>
    </row>
    <row r="1935" spans="1:3" x14ac:dyDescent="0.35">
      <c r="A1935" s="13" t="s">
        <v>17</v>
      </c>
      <c r="B1935" t="s">
        <v>67</v>
      </c>
      <c r="C1935" s="13">
        <v>167.4</v>
      </c>
    </row>
    <row r="1936" spans="1:3" x14ac:dyDescent="0.35">
      <c r="A1936" s="12" t="s">
        <v>15</v>
      </c>
      <c r="B1936" t="s">
        <v>67</v>
      </c>
      <c r="C1936" s="12">
        <v>137</v>
      </c>
    </row>
    <row r="1937" spans="1:3" x14ac:dyDescent="0.35">
      <c r="A1937" s="13" t="s">
        <v>17</v>
      </c>
      <c r="B1937" t="s">
        <v>67</v>
      </c>
      <c r="C1937" s="13">
        <v>168.9</v>
      </c>
    </row>
    <row r="1938" spans="1:3" x14ac:dyDescent="0.35">
      <c r="A1938" s="12" t="s">
        <v>26</v>
      </c>
      <c r="B1938" t="s">
        <v>67</v>
      </c>
      <c r="C1938" s="12">
        <v>121.8</v>
      </c>
    </row>
    <row r="1939" spans="1:3" x14ac:dyDescent="0.35">
      <c r="A1939" s="13" t="s">
        <v>25</v>
      </c>
      <c r="B1939" t="s">
        <v>67</v>
      </c>
      <c r="C1939" s="13">
        <v>156.9</v>
      </c>
    </row>
    <row r="1940" spans="1:3" x14ac:dyDescent="0.35">
      <c r="A1940" s="12" t="s">
        <v>17</v>
      </c>
      <c r="B1940" t="s">
        <v>67</v>
      </c>
      <c r="C1940" s="12">
        <v>178.5</v>
      </c>
    </row>
    <row r="1941" spans="1:3" x14ac:dyDescent="0.35">
      <c r="A1941" s="13" t="s">
        <v>19</v>
      </c>
      <c r="B1941" t="s">
        <v>67</v>
      </c>
      <c r="C1941" s="13">
        <v>175.1</v>
      </c>
    </row>
    <row r="1942" spans="1:3" x14ac:dyDescent="0.35">
      <c r="A1942" s="12" t="s">
        <v>15</v>
      </c>
      <c r="B1942" t="s">
        <v>67</v>
      </c>
      <c r="C1942" s="12">
        <v>173</v>
      </c>
    </row>
    <row r="1943" spans="1:3" x14ac:dyDescent="0.35">
      <c r="A1943" s="13" t="s">
        <v>26</v>
      </c>
      <c r="B1943" t="s">
        <v>67</v>
      </c>
      <c r="C1943" s="13">
        <v>122.3</v>
      </c>
    </row>
    <row r="1944" spans="1:3" x14ac:dyDescent="0.35">
      <c r="A1944" s="12" t="s">
        <v>19</v>
      </c>
      <c r="B1944" t="s">
        <v>67</v>
      </c>
      <c r="C1944" s="12">
        <v>134.9</v>
      </c>
    </row>
    <row r="1945" spans="1:3" x14ac:dyDescent="0.35">
      <c r="A1945" s="13" t="s">
        <v>26</v>
      </c>
      <c r="B1945" t="s">
        <v>67</v>
      </c>
      <c r="C1945" s="13">
        <v>120.7</v>
      </c>
    </row>
    <row r="1946" spans="1:3" x14ac:dyDescent="0.35">
      <c r="A1946" s="12" t="s">
        <v>19</v>
      </c>
      <c r="B1946" t="s">
        <v>67</v>
      </c>
      <c r="C1946" s="12">
        <v>152</v>
      </c>
    </row>
    <row r="1947" spans="1:3" x14ac:dyDescent="0.35">
      <c r="A1947" s="13" t="s">
        <v>21</v>
      </c>
      <c r="B1947" t="s">
        <v>67</v>
      </c>
      <c r="C1947" s="13">
        <v>142.80000000000001</v>
      </c>
    </row>
    <row r="1948" spans="1:3" x14ac:dyDescent="0.35">
      <c r="A1948" s="12" t="s">
        <v>25</v>
      </c>
      <c r="B1948" t="s">
        <v>67</v>
      </c>
      <c r="C1948" s="12">
        <v>153.30000000000001</v>
      </c>
    </row>
    <row r="1949" spans="1:3" x14ac:dyDescent="0.35">
      <c r="A1949" s="13" t="s">
        <v>24</v>
      </c>
      <c r="B1949" t="s">
        <v>67</v>
      </c>
      <c r="C1949" s="13">
        <v>190.3</v>
      </c>
    </row>
    <row r="1950" spans="1:3" x14ac:dyDescent="0.35">
      <c r="A1950" s="12" t="s">
        <v>17</v>
      </c>
      <c r="B1950" t="s">
        <v>67</v>
      </c>
      <c r="C1950" s="12">
        <v>143.5</v>
      </c>
    </row>
    <row r="1951" spans="1:3" x14ac:dyDescent="0.35">
      <c r="A1951" s="13" t="s">
        <v>28</v>
      </c>
      <c r="B1951" t="s">
        <v>67</v>
      </c>
      <c r="C1951" s="13">
        <v>145.19999999999999</v>
      </c>
    </row>
    <row r="1952" spans="1:3" x14ac:dyDescent="0.35">
      <c r="A1952" s="12" t="s">
        <v>19</v>
      </c>
      <c r="B1952" t="s">
        <v>67</v>
      </c>
      <c r="C1952" s="12">
        <v>135.9</v>
      </c>
    </row>
    <row r="1953" spans="1:3" x14ac:dyDescent="0.35">
      <c r="A1953" s="13" t="s">
        <v>21</v>
      </c>
      <c r="B1953" t="s">
        <v>67</v>
      </c>
      <c r="C1953" s="13">
        <v>209</v>
      </c>
    </row>
    <row r="1954" spans="1:3" x14ac:dyDescent="0.35">
      <c r="A1954" s="12" t="s">
        <v>25</v>
      </c>
      <c r="B1954" t="s">
        <v>67</v>
      </c>
      <c r="C1954" s="12">
        <v>139.69999999999999</v>
      </c>
    </row>
    <row r="1955" spans="1:3" x14ac:dyDescent="0.35">
      <c r="A1955" s="13" t="s">
        <v>28</v>
      </c>
      <c r="B1955" t="s">
        <v>67</v>
      </c>
      <c r="C1955" s="13">
        <v>196</v>
      </c>
    </row>
    <row r="1956" spans="1:3" x14ac:dyDescent="0.35">
      <c r="A1956" s="12" t="s">
        <v>17</v>
      </c>
      <c r="B1956" t="s">
        <v>67</v>
      </c>
      <c r="C1956" s="12">
        <v>173.7</v>
      </c>
    </row>
    <row r="1957" spans="1:3" x14ac:dyDescent="0.35">
      <c r="A1957" s="13" t="s">
        <v>21</v>
      </c>
      <c r="B1957" t="s">
        <v>67</v>
      </c>
      <c r="C1957" s="13">
        <v>107.9</v>
      </c>
    </row>
    <row r="1958" spans="1:3" x14ac:dyDescent="0.35">
      <c r="A1958" s="12" t="s">
        <v>28</v>
      </c>
      <c r="B1958" t="s">
        <v>67</v>
      </c>
      <c r="C1958" s="12">
        <v>183.4</v>
      </c>
    </row>
    <row r="1959" spans="1:3" x14ac:dyDescent="0.35">
      <c r="A1959" s="13" t="s">
        <v>15</v>
      </c>
      <c r="B1959" t="s">
        <v>67</v>
      </c>
      <c r="C1959" s="13">
        <v>228.7</v>
      </c>
    </row>
    <row r="1960" spans="1:3" x14ac:dyDescent="0.35">
      <c r="A1960" s="12" t="s">
        <v>29</v>
      </c>
      <c r="B1960" t="s">
        <v>67</v>
      </c>
      <c r="C1960" s="12">
        <v>128.5</v>
      </c>
    </row>
    <row r="1961" spans="1:3" x14ac:dyDescent="0.35">
      <c r="A1961" s="13" t="s">
        <v>26</v>
      </c>
      <c r="B1961" t="s">
        <v>67</v>
      </c>
      <c r="C1961" s="13">
        <v>165.8</v>
      </c>
    </row>
    <row r="1962" spans="1:3" x14ac:dyDescent="0.35">
      <c r="A1962" s="12" t="s">
        <v>26</v>
      </c>
      <c r="B1962" t="s">
        <v>67</v>
      </c>
      <c r="C1962" s="12">
        <v>151</v>
      </c>
    </row>
    <row r="1963" spans="1:3" x14ac:dyDescent="0.35">
      <c r="A1963" s="13" t="s">
        <v>27</v>
      </c>
      <c r="B1963" t="s">
        <v>67</v>
      </c>
      <c r="C1963" s="13">
        <v>172.2</v>
      </c>
    </row>
    <row r="1964" spans="1:3" x14ac:dyDescent="0.35">
      <c r="A1964" s="12" t="s">
        <v>15</v>
      </c>
      <c r="B1964" t="s">
        <v>67</v>
      </c>
      <c r="C1964" s="12">
        <v>165</v>
      </c>
    </row>
    <row r="1965" spans="1:3" x14ac:dyDescent="0.35">
      <c r="A1965" s="13" t="s">
        <v>29</v>
      </c>
      <c r="B1965" t="s">
        <v>67</v>
      </c>
      <c r="C1965" s="13">
        <v>143.69999999999999</v>
      </c>
    </row>
    <row r="1966" spans="1:3" x14ac:dyDescent="0.35">
      <c r="A1966" s="12" t="s">
        <v>27</v>
      </c>
      <c r="B1966" t="s">
        <v>67</v>
      </c>
      <c r="C1966" s="12">
        <v>175.1</v>
      </c>
    </row>
    <row r="1967" spans="1:3" x14ac:dyDescent="0.35">
      <c r="A1967" s="13" t="s">
        <v>28</v>
      </c>
      <c r="B1967" t="s">
        <v>67</v>
      </c>
      <c r="C1967" s="13">
        <v>103.5</v>
      </c>
    </row>
    <row r="1968" spans="1:3" x14ac:dyDescent="0.35">
      <c r="A1968" s="12" t="s">
        <v>27</v>
      </c>
      <c r="B1968" t="s">
        <v>67</v>
      </c>
      <c r="C1968" s="12">
        <v>158.6</v>
      </c>
    </row>
    <row r="1969" spans="1:3" x14ac:dyDescent="0.35">
      <c r="A1969" s="13" t="s">
        <v>19</v>
      </c>
      <c r="B1969" t="s">
        <v>67</v>
      </c>
      <c r="C1969" s="13">
        <v>128.69999999999999</v>
      </c>
    </row>
    <row r="1970" spans="1:3" x14ac:dyDescent="0.35">
      <c r="A1970" s="12" t="s">
        <v>15</v>
      </c>
      <c r="B1970" t="s">
        <v>67</v>
      </c>
      <c r="C1970" s="12">
        <v>165.8</v>
      </c>
    </row>
    <row r="1971" spans="1:3" x14ac:dyDescent="0.35">
      <c r="A1971" s="13" t="s">
        <v>21</v>
      </c>
      <c r="B1971" t="s">
        <v>67</v>
      </c>
      <c r="C1971" s="13">
        <v>127.7</v>
      </c>
    </row>
    <row r="1972" spans="1:3" x14ac:dyDescent="0.35">
      <c r="A1972" s="12" t="s">
        <v>21</v>
      </c>
      <c r="B1972" t="s">
        <v>67</v>
      </c>
      <c r="C1972" s="12">
        <v>162.4</v>
      </c>
    </row>
    <row r="1973" spans="1:3" x14ac:dyDescent="0.35">
      <c r="A1973" s="13" t="s">
        <v>29</v>
      </c>
      <c r="B1973" t="s">
        <v>67</v>
      </c>
      <c r="C1973" s="13">
        <v>168</v>
      </c>
    </row>
    <row r="1974" spans="1:3" x14ac:dyDescent="0.35">
      <c r="A1974" s="12" t="s">
        <v>17</v>
      </c>
      <c r="B1974" t="s">
        <v>67</v>
      </c>
      <c r="C1974" s="12">
        <v>171.9</v>
      </c>
    </row>
    <row r="1975" spans="1:3" x14ac:dyDescent="0.35">
      <c r="A1975" s="13" t="s">
        <v>21</v>
      </c>
      <c r="B1975" t="s">
        <v>67</v>
      </c>
      <c r="C1975" s="13">
        <v>193.5</v>
      </c>
    </row>
    <row r="1976" spans="1:3" x14ac:dyDescent="0.35">
      <c r="A1976" s="12" t="s">
        <v>15</v>
      </c>
      <c r="B1976" t="s">
        <v>67</v>
      </c>
      <c r="C1976" s="12">
        <v>131.6</v>
      </c>
    </row>
    <row r="1977" spans="1:3" x14ac:dyDescent="0.35">
      <c r="A1977" s="13" t="s">
        <v>25</v>
      </c>
      <c r="B1977" t="s">
        <v>67</v>
      </c>
      <c r="C1977" s="13">
        <v>139.30000000000001</v>
      </c>
    </row>
    <row r="1978" spans="1:3" x14ac:dyDescent="0.35">
      <c r="A1978" s="12" t="s">
        <v>26</v>
      </c>
      <c r="B1978" t="s">
        <v>67</v>
      </c>
      <c r="C1978" s="12">
        <v>140.19999999999999</v>
      </c>
    </row>
    <row r="1979" spans="1:3" x14ac:dyDescent="0.35">
      <c r="A1979" s="13" t="s">
        <v>25</v>
      </c>
      <c r="B1979" t="s">
        <v>67</v>
      </c>
      <c r="C1979" s="13">
        <v>144.1</v>
      </c>
    </row>
    <row r="1980" spans="1:3" x14ac:dyDescent="0.35">
      <c r="A1980" s="12" t="s">
        <v>27</v>
      </c>
      <c r="B1980" t="s">
        <v>67</v>
      </c>
      <c r="C1980" s="12">
        <v>166.6</v>
      </c>
    </row>
    <row r="1981" spans="1:3" x14ac:dyDescent="0.35">
      <c r="A1981" s="13" t="s">
        <v>24</v>
      </c>
      <c r="B1981" t="s">
        <v>67</v>
      </c>
      <c r="C1981" s="13">
        <v>149.69999999999999</v>
      </c>
    </row>
    <row r="1982" spans="1:3" x14ac:dyDescent="0.35">
      <c r="A1982" s="12" t="s">
        <v>19</v>
      </c>
      <c r="B1982" t="s">
        <v>67</v>
      </c>
      <c r="C1982" s="12">
        <v>114.3</v>
      </c>
    </row>
    <row r="1983" spans="1:3" x14ac:dyDescent="0.35">
      <c r="A1983" s="13" t="s">
        <v>24</v>
      </c>
      <c r="B1983" t="s">
        <v>67</v>
      </c>
      <c r="C1983" s="13">
        <v>147.4</v>
      </c>
    </row>
    <row r="1984" spans="1:3" x14ac:dyDescent="0.35">
      <c r="A1984" s="12" t="s">
        <v>15</v>
      </c>
      <c r="B1984" t="s">
        <v>67</v>
      </c>
      <c r="C1984" s="12">
        <v>113.8</v>
      </c>
    </row>
    <row r="1985" spans="1:3" x14ac:dyDescent="0.35">
      <c r="A1985" s="13" t="s">
        <v>24</v>
      </c>
      <c r="B1985" t="s">
        <v>67</v>
      </c>
      <c r="C1985" s="13">
        <v>163.69999999999999</v>
      </c>
    </row>
    <row r="1986" spans="1:3" x14ac:dyDescent="0.35">
      <c r="A1986" s="12" t="s">
        <v>25</v>
      </c>
      <c r="B1986" t="s">
        <v>67</v>
      </c>
      <c r="C1986" s="12">
        <v>156</v>
      </c>
    </row>
    <row r="1987" spans="1:3" x14ac:dyDescent="0.35">
      <c r="A1987" s="13" t="s">
        <v>17</v>
      </c>
      <c r="B1987" t="s">
        <v>67</v>
      </c>
      <c r="C1987" s="13">
        <v>162.4</v>
      </c>
    </row>
    <row r="1988" spans="1:3" x14ac:dyDescent="0.35">
      <c r="A1988" s="12" t="s">
        <v>15</v>
      </c>
      <c r="B1988" t="s">
        <v>67</v>
      </c>
      <c r="C1988" s="12">
        <v>162.9</v>
      </c>
    </row>
    <row r="1989" spans="1:3" x14ac:dyDescent="0.35">
      <c r="A1989" s="13" t="s">
        <v>26</v>
      </c>
      <c r="B1989" t="s">
        <v>67</v>
      </c>
      <c r="C1989" s="13">
        <v>114.2</v>
      </c>
    </row>
    <row r="1990" spans="1:3" x14ac:dyDescent="0.35">
      <c r="A1990" s="12" t="s">
        <v>29</v>
      </c>
      <c r="B1990" t="s">
        <v>67</v>
      </c>
      <c r="C1990" s="12">
        <v>164.5</v>
      </c>
    </row>
    <row r="1991" spans="1:3" x14ac:dyDescent="0.35">
      <c r="A1991" s="13" t="s">
        <v>15</v>
      </c>
      <c r="B1991" t="s">
        <v>67</v>
      </c>
      <c r="C1991" s="13">
        <v>215.3</v>
      </c>
    </row>
    <row r="1992" spans="1:3" x14ac:dyDescent="0.35">
      <c r="A1992" s="12" t="s">
        <v>28</v>
      </c>
      <c r="B1992" t="s">
        <v>67</v>
      </c>
      <c r="C1992" s="12">
        <v>155.5</v>
      </c>
    </row>
    <row r="1993" spans="1:3" x14ac:dyDescent="0.35">
      <c r="A1993" s="13" t="s">
        <v>26</v>
      </c>
      <c r="B1993" t="s">
        <v>67</v>
      </c>
      <c r="C1993" s="13">
        <v>158.80000000000001</v>
      </c>
    </row>
    <row r="1994" spans="1:3" x14ac:dyDescent="0.35">
      <c r="A1994" s="12" t="s">
        <v>15</v>
      </c>
      <c r="B1994" t="s">
        <v>67</v>
      </c>
      <c r="C1994" s="12">
        <v>201.6</v>
      </c>
    </row>
    <row r="1995" spans="1:3" x14ac:dyDescent="0.35">
      <c r="A1995" s="13" t="s">
        <v>28</v>
      </c>
      <c r="B1995" t="s">
        <v>67</v>
      </c>
      <c r="C1995" s="13">
        <v>160.69999999999999</v>
      </c>
    </row>
    <row r="1996" spans="1:3" x14ac:dyDescent="0.35">
      <c r="A1996" s="12" t="s">
        <v>26</v>
      </c>
      <c r="B1996" t="s">
        <v>67</v>
      </c>
      <c r="C1996" s="12">
        <v>160.6</v>
      </c>
    </row>
    <row r="1997" spans="1:3" x14ac:dyDescent="0.35">
      <c r="A1997" s="13" t="s">
        <v>27</v>
      </c>
      <c r="B1997" t="s">
        <v>67</v>
      </c>
      <c r="C1997" s="13">
        <v>184.5</v>
      </c>
    </row>
    <row r="1998" spans="1:3" x14ac:dyDescent="0.35">
      <c r="A1998" s="12" t="s">
        <v>21</v>
      </c>
      <c r="B1998" t="s">
        <v>67</v>
      </c>
      <c r="C1998" s="12">
        <v>169</v>
      </c>
    </row>
    <row r="1999" spans="1:3" x14ac:dyDescent="0.35">
      <c r="A1999" s="13" t="s">
        <v>19</v>
      </c>
      <c r="B1999" t="s">
        <v>67</v>
      </c>
      <c r="C1999" s="13">
        <v>139.19999999999999</v>
      </c>
    </row>
    <row r="2000" spans="1:3" x14ac:dyDescent="0.35">
      <c r="A2000" s="12" t="s">
        <v>21</v>
      </c>
      <c r="B2000" t="s">
        <v>67</v>
      </c>
      <c r="C2000" s="12">
        <v>160.69999999999999</v>
      </c>
    </row>
    <row r="2001" spans="1:3" x14ac:dyDescent="0.35">
      <c r="A2001" s="13" t="s">
        <v>25</v>
      </c>
      <c r="B2001" t="s">
        <v>67</v>
      </c>
      <c r="C2001" s="13">
        <v>110.9</v>
      </c>
    </row>
    <row r="2002" spans="1:3" x14ac:dyDescent="0.35">
      <c r="A2002" s="12" t="s">
        <v>29</v>
      </c>
      <c r="B2002" t="s">
        <v>67</v>
      </c>
      <c r="C2002" s="12">
        <v>130.69999999999999</v>
      </c>
    </row>
    <row r="2003" spans="1:3" x14ac:dyDescent="0.35">
      <c r="A2003" s="13" t="s">
        <v>21</v>
      </c>
      <c r="B2003" t="s">
        <v>67</v>
      </c>
      <c r="C2003" s="13">
        <v>115.6</v>
      </c>
    </row>
    <row r="2004" spans="1:3" x14ac:dyDescent="0.35">
      <c r="A2004" s="12" t="s">
        <v>15</v>
      </c>
      <c r="B2004" t="s">
        <v>67</v>
      </c>
      <c r="C2004" s="12">
        <v>149.5</v>
      </c>
    </row>
    <row r="2005" spans="1:3" x14ac:dyDescent="0.35">
      <c r="A2005" s="13" t="s">
        <v>27</v>
      </c>
      <c r="B2005" t="s">
        <v>67</v>
      </c>
      <c r="C2005" s="13">
        <v>145.80000000000001</v>
      </c>
    </row>
    <row r="2006" spans="1:3" x14ac:dyDescent="0.35">
      <c r="A2006" s="12" t="s">
        <v>24</v>
      </c>
      <c r="B2006" t="s">
        <v>67</v>
      </c>
      <c r="C2006" s="12">
        <v>185.8</v>
      </c>
    </row>
    <row r="2007" spans="1:3" x14ac:dyDescent="0.35">
      <c r="A2007" s="13" t="s">
        <v>25</v>
      </c>
      <c r="B2007" t="s">
        <v>67</v>
      </c>
      <c r="C2007" s="13">
        <v>163.5</v>
      </c>
    </row>
    <row r="2008" spans="1:3" x14ac:dyDescent="0.35">
      <c r="A2008" s="12" t="s">
        <v>21</v>
      </c>
      <c r="B2008" t="s">
        <v>67</v>
      </c>
      <c r="C2008" s="12">
        <v>180.9</v>
      </c>
    </row>
    <row r="2009" spans="1:3" x14ac:dyDescent="0.35">
      <c r="A2009" s="13" t="s">
        <v>17</v>
      </c>
      <c r="B2009" t="s">
        <v>67</v>
      </c>
      <c r="C2009" s="13">
        <v>130.80000000000001</v>
      </c>
    </row>
    <row r="2010" spans="1:3" x14ac:dyDescent="0.35">
      <c r="A2010" s="12" t="s">
        <v>29</v>
      </c>
      <c r="B2010" t="s">
        <v>67</v>
      </c>
      <c r="C2010" s="12">
        <v>174.6</v>
      </c>
    </row>
    <row r="2011" spans="1:3" x14ac:dyDescent="0.35">
      <c r="A2011" s="13" t="s">
        <v>24</v>
      </c>
      <c r="B2011" t="s">
        <v>67</v>
      </c>
      <c r="C2011" s="13">
        <v>150.9</v>
      </c>
    </row>
    <row r="2012" spans="1:3" x14ac:dyDescent="0.35">
      <c r="A2012" s="12" t="s">
        <v>19</v>
      </c>
      <c r="B2012" t="s">
        <v>67</v>
      </c>
      <c r="C2012" s="12">
        <v>167.4</v>
      </c>
    </row>
    <row r="2013" spans="1:3" x14ac:dyDescent="0.35">
      <c r="A2013" s="13" t="s">
        <v>15</v>
      </c>
      <c r="B2013" t="s">
        <v>67</v>
      </c>
      <c r="C2013" s="13">
        <v>159.19999999999999</v>
      </c>
    </row>
    <row r="2014" spans="1:3" x14ac:dyDescent="0.35">
      <c r="A2014" s="12" t="s">
        <v>27</v>
      </c>
      <c r="B2014" t="s">
        <v>67</v>
      </c>
      <c r="C2014" s="12">
        <v>168.9</v>
      </c>
    </row>
    <row r="2015" spans="1:3" x14ac:dyDescent="0.35">
      <c r="A2015" s="13" t="s">
        <v>26</v>
      </c>
      <c r="B2015" t="s">
        <v>67</v>
      </c>
      <c r="C2015" s="13">
        <v>135.80000000000001</v>
      </c>
    </row>
    <row r="2016" spans="1:3" x14ac:dyDescent="0.35">
      <c r="A2016" s="12" t="s">
        <v>21</v>
      </c>
      <c r="B2016" t="s">
        <v>67</v>
      </c>
      <c r="C2016" s="12">
        <v>137.6</v>
      </c>
    </row>
    <row r="2017" spans="1:3" x14ac:dyDescent="0.35">
      <c r="A2017" s="13" t="s">
        <v>17</v>
      </c>
      <c r="B2017" t="s">
        <v>67</v>
      </c>
      <c r="C2017" s="13">
        <v>165.3</v>
      </c>
    </row>
    <row r="2018" spans="1:3" x14ac:dyDescent="0.35">
      <c r="A2018" s="12" t="s">
        <v>29</v>
      </c>
      <c r="B2018" t="s">
        <v>67</v>
      </c>
      <c r="C2018" s="12">
        <v>145.4</v>
      </c>
    </row>
    <row r="2019" spans="1:3" x14ac:dyDescent="0.35">
      <c r="A2019" s="13" t="s">
        <v>19</v>
      </c>
      <c r="B2019" t="s">
        <v>67</v>
      </c>
      <c r="C2019" s="13">
        <v>138</v>
      </c>
    </row>
    <row r="2020" spans="1:3" x14ac:dyDescent="0.35">
      <c r="A2020" s="12" t="s">
        <v>21</v>
      </c>
      <c r="B2020" t="s">
        <v>67</v>
      </c>
      <c r="C2020" s="12">
        <v>173.3</v>
      </c>
    </row>
    <row r="2021" spans="1:3" x14ac:dyDescent="0.35">
      <c r="A2021" s="13" t="s">
        <v>19</v>
      </c>
      <c r="B2021" t="s">
        <v>67</v>
      </c>
      <c r="C2021" s="13">
        <v>147.69999999999999</v>
      </c>
    </row>
    <row r="2022" spans="1:3" x14ac:dyDescent="0.35">
      <c r="A2022" s="12" t="s">
        <v>24</v>
      </c>
      <c r="B2022" t="s">
        <v>67</v>
      </c>
      <c r="C2022" s="12">
        <v>163.30000000000001</v>
      </c>
    </row>
    <row r="2023" spans="1:3" x14ac:dyDescent="0.35">
      <c r="A2023" s="13" t="s">
        <v>24</v>
      </c>
      <c r="B2023" t="s">
        <v>67</v>
      </c>
      <c r="C2023" s="13">
        <v>134.69999999999999</v>
      </c>
    </row>
    <row r="2024" spans="1:3" x14ac:dyDescent="0.35">
      <c r="A2024" s="12" t="s">
        <v>25</v>
      </c>
      <c r="B2024" t="s">
        <v>67</v>
      </c>
      <c r="C2024" s="12">
        <v>128</v>
      </c>
    </row>
    <row r="2025" spans="1:3" x14ac:dyDescent="0.35">
      <c r="A2025" s="13" t="s">
        <v>21</v>
      </c>
      <c r="B2025" t="s">
        <v>67</v>
      </c>
      <c r="C2025" s="13">
        <v>155.4</v>
      </c>
    </row>
    <row r="2026" spans="1:3" x14ac:dyDescent="0.35">
      <c r="A2026" s="12" t="s">
        <v>27</v>
      </c>
      <c r="B2026" t="s">
        <v>67</v>
      </c>
      <c r="C2026" s="12">
        <v>237.1</v>
      </c>
    </row>
    <row r="2027" spans="1:3" x14ac:dyDescent="0.35">
      <c r="A2027" s="13" t="s">
        <v>29</v>
      </c>
      <c r="B2027" t="s">
        <v>67</v>
      </c>
      <c r="C2027" s="13">
        <v>215.7</v>
      </c>
    </row>
    <row r="2028" spans="1:3" x14ac:dyDescent="0.35">
      <c r="A2028" s="12" t="s">
        <v>26</v>
      </c>
      <c r="B2028" t="s">
        <v>67</v>
      </c>
      <c r="C2028" s="12">
        <v>153.1</v>
      </c>
    </row>
    <row r="2029" spans="1:3" x14ac:dyDescent="0.35">
      <c r="A2029" s="13" t="s">
        <v>26</v>
      </c>
      <c r="B2029" t="s">
        <v>67</v>
      </c>
      <c r="C2029" s="13">
        <v>129.1</v>
      </c>
    </row>
    <row r="2030" spans="1:3" x14ac:dyDescent="0.35">
      <c r="A2030" s="12" t="s">
        <v>15</v>
      </c>
      <c r="B2030" t="s">
        <v>67</v>
      </c>
      <c r="C2030" s="12">
        <v>107</v>
      </c>
    </row>
    <row r="2031" spans="1:3" x14ac:dyDescent="0.35">
      <c r="A2031" s="13" t="s">
        <v>15</v>
      </c>
      <c r="B2031" t="s">
        <v>67</v>
      </c>
      <c r="C2031" s="13">
        <v>147.1</v>
      </c>
    </row>
    <row r="2032" spans="1:3" x14ac:dyDescent="0.35">
      <c r="A2032" s="12" t="s">
        <v>29</v>
      </c>
      <c r="B2032" t="s">
        <v>67</v>
      </c>
      <c r="C2032" s="12">
        <v>175.9</v>
      </c>
    </row>
    <row r="2033" spans="1:3" x14ac:dyDescent="0.35">
      <c r="A2033" s="13" t="s">
        <v>21</v>
      </c>
      <c r="B2033" t="s">
        <v>67</v>
      </c>
      <c r="C2033" s="13">
        <v>131.80000000000001</v>
      </c>
    </row>
    <row r="2034" spans="1:3" x14ac:dyDescent="0.35">
      <c r="A2034" s="12" t="s">
        <v>21</v>
      </c>
      <c r="B2034" t="s">
        <v>67</v>
      </c>
      <c r="C2034" s="12">
        <v>100.5</v>
      </c>
    </row>
    <row r="2035" spans="1:3" x14ac:dyDescent="0.35">
      <c r="A2035" s="13" t="s">
        <v>24</v>
      </c>
      <c r="B2035" t="s">
        <v>67</v>
      </c>
      <c r="C2035" s="13">
        <v>155.9</v>
      </c>
    </row>
    <row r="2036" spans="1:3" x14ac:dyDescent="0.35">
      <c r="A2036" s="12" t="s">
        <v>17</v>
      </c>
      <c r="B2036" t="s">
        <v>67</v>
      </c>
      <c r="C2036" s="12">
        <v>151.69999999999999</v>
      </c>
    </row>
    <row r="2037" spans="1:3" x14ac:dyDescent="0.35">
      <c r="A2037" s="13" t="s">
        <v>15</v>
      </c>
      <c r="B2037" t="s">
        <v>67</v>
      </c>
      <c r="C2037" s="13">
        <v>194.5</v>
      </c>
    </row>
    <row r="2038" spans="1:3" x14ac:dyDescent="0.35">
      <c r="A2038" s="12" t="s">
        <v>17</v>
      </c>
      <c r="B2038" t="s">
        <v>67</v>
      </c>
      <c r="C2038" s="12">
        <v>176.9</v>
      </c>
    </row>
    <row r="2039" spans="1:3" x14ac:dyDescent="0.35">
      <c r="A2039" s="13" t="s">
        <v>21</v>
      </c>
      <c r="B2039" t="s">
        <v>67</v>
      </c>
      <c r="C2039" s="13">
        <v>168.4</v>
      </c>
    </row>
    <row r="2040" spans="1:3" x14ac:dyDescent="0.35">
      <c r="A2040" s="12" t="s">
        <v>15</v>
      </c>
      <c r="B2040" t="s">
        <v>67</v>
      </c>
      <c r="C2040" s="12">
        <v>141.30000000000001</v>
      </c>
    </row>
    <row r="2041" spans="1:3" x14ac:dyDescent="0.35">
      <c r="A2041" s="13" t="s">
        <v>26</v>
      </c>
      <c r="B2041" t="s">
        <v>67</v>
      </c>
      <c r="C2041" s="13">
        <v>119.6</v>
      </c>
    </row>
    <row r="2042" spans="1:3" x14ac:dyDescent="0.35">
      <c r="A2042" s="12" t="s">
        <v>19</v>
      </c>
      <c r="B2042" t="s">
        <v>67</v>
      </c>
      <c r="C2042" s="12">
        <v>126.9</v>
      </c>
    </row>
    <row r="2043" spans="1:3" x14ac:dyDescent="0.35">
      <c r="A2043" s="13" t="s">
        <v>15</v>
      </c>
      <c r="B2043" t="s">
        <v>67</v>
      </c>
      <c r="C2043" s="13">
        <v>194.4</v>
      </c>
    </row>
    <row r="2044" spans="1:3" x14ac:dyDescent="0.35">
      <c r="A2044" s="12" t="s">
        <v>21</v>
      </c>
      <c r="B2044" t="s">
        <v>67</v>
      </c>
      <c r="C2044" s="12">
        <v>140.4</v>
      </c>
    </row>
    <row r="2045" spans="1:3" x14ac:dyDescent="0.35">
      <c r="A2045" s="13" t="s">
        <v>21</v>
      </c>
      <c r="B2045" t="s">
        <v>67</v>
      </c>
      <c r="C2045" s="13">
        <v>129.4</v>
      </c>
    </row>
    <row r="2046" spans="1:3" x14ac:dyDescent="0.35">
      <c r="A2046" s="12" t="s">
        <v>19</v>
      </c>
      <c r="B2046" t="s">
        <v>67</v>
      </c>
      <c r="C2046" s="12">
        <v>163.80000000000001</v>
      </c>
    </row>
    <row r="2047" spans="1:3" x14ac:dyDescent="0.35">
      <c r="A2047" s="13" t="s">
        <v>17</v>
      </c>
      <c r="B2047" t="s">
        <v>67</v>
      </c>
      <c r="C2047" s="13">
        <v>164.7</v>
      </c>
    </row>
    <row r="2048" spans="1:3" x14ac:dyDescent="0.35">
      <c r="A2048" s="12" t="s">
        <v>29</v>
      </c>
      <c r="B2048" t="s">
        <v>67</v>
      </c>
      <c r="C2048" s="12">
        <v>175.4</v>
      </c>
    </row>
    <row r="2049" spans="1:3" x14ac:dyDescent="0.35">
      <c r="A2049" s="13" t="s">
        <v>19</v>
      </c>
      <c r="B2049" t="s">
        <v>67</v>
      </c>
      <c r="C2049" s="13">
        <v>134.6</v>
      </c>
    </row>
    <row r="2050" spans="1:3" x14ac:dyDescent="0.35">
      <c r="A2050" s="12" t="s">
        <v>26</v>
      </c>
      <c r="B2050" t="s">
        <v>67</v>
      </c>
      <c r="C2050" s="12">
        <v>157</v>
      </c>
    </row>
    <row r="2051" spans="1:3" x14ac:dyDescent="0.35">
      <c r="A2051" s="13" t="s">
        <v>21</v>
      </c>
      <c r="B2051" t="s">
        <v>67</v>
      </c>
      <c r="C2051" s="13">
        <v>112.8</v>
      </c>
    </row>
    <row r="2052" spans="1:3" x14ac:dyDescent="0.35">
      <c r="A2052" s="12" t="s">
        <v>27</v>
      </c>
      <c r="B2052" t="s">
        <v>67</v>
      </c>
      <c r="C2052" s="12">
        <v>159</v>
      </c>
    </row>
    <row r="2053" spans="1:3" x14ac:dyDescent="0.35">
      <c r="A2053" s="13" t="s">
        <v>26</v>
      </c>
      <c r="B2053" t="s">
        <v>67</v>
      </c>
      <c r="C2053" s="13">
        <v>172.4</v>
      </c>
    </row>
    <row r="2054" spans="1:3" x14ac:dyDescent="0.35">
      <c r="A2054" s="12" t="s">
        <v>17</v>
      </c>
      <c r="B2054" t="s">
        <v>67</v>
      </c>
      <c r="C2054" s="12">
        <v>155.30000000000001</v>
      </c>
    </row>
    <row r="2055" spans="1:3" x14ac:dyDescent="0.35">
      <c r="A2055" s="13" t="s">
        <v>19</v>
      </c>
      <c r="B2055" t="s">
        <v>67</v>
      </c>
      <c r="C2055" s="13">
        <v>92.1</v>
      </c>
    </row>
    <row r="2056" spans="1:3" x14ac:dyDescent="0.35">
      <c r="A2056" s="12" t="s">
        <v>21</v>
      </c>
      <c r="B2056" t="s">
        <v>67</v>
      </c>
      <c r="C2056" s="12">
        <v>159.80000000000001</v>
      </c>
    </row>
    <row r="2057" spans="1:3" x14ac:dyDescent="0.35">
      <c r="A2057" s="13" t="s">
        <v>21</v>
      </c>
      <c r="B2057" t="s">
        <v>67</v>
      </c>
      <c r="C2057" s="13">
        <v>146</v>
      </c>
    </row>
    <row r="2058" spans="1:3" x14ac:dyDescent="0.35">
      <c r="A2058" s="12" t="s">
        <v>19</v>
      </c>
      <c r="B2058" t="s">
        <v>67</v>
      </c>
      <c r="C2058" s="12">
        <v>112</v>
      </c>
    </row>
    <row r="2059" spans="1:3" x14ac:dyDescent="0.35">
      <c r="A2059" s="13" t="s">
        <v>29</v>
      </c>
      <c r="B2059" t="s">
        <v>67</v>
      </c>
      <c r="C2059" s="13">
        <v>169.1</v>
      </c>
    </row>
    <row r="2060" spans="1:3" x14ac:dyDescent="0.35">
      <c r="A2060" s="12" t="s">
        <v>19</v>
      </c>
      <c r="B2060" t="s">
        <v>67</v>
      </c>
      <c r="C2060" s="12">
        <v>158.4</v>
      </c>
    </row>
    <row r="2061" spans="1:3" x14ac:dyDescent="0.35">
      <c r="A2061" s="13" t="s">
        <v>15</v>
      </c>
      <c r="B2061" t="s">
        <v>67</v>
      </c>
      <c r="C2061" s="13">
        <v>144.9</v>
      </c>
    </row>
    <row r="2062" spans="1:3" x14ac:dyDescent="0.35">
      <c r="A2062" s="12" t="s">
        <v>28</v>
      </c>
      <c r="B2062" t="s">
        <v>67</v>
      </c>
      <c r="C2062" s="12">
        <v>147.4</v>
      </c>
    </row>
    <row r="2063" spans="1:3" x14ac:dyDescent="0.35">
      <c r="A2063" s="13" t="s">
        <v>29</v>
      </c>
      <c r="B2063" t="s">
        <v>67</v>
      </c>
      <c r="C2063" s="13">
        <v>150.9</v>
      </c>
    </row>
    <row r="2064" spans="1:3" x14ac:dyDescent="0.35">
      <c r="A2064" s="12" t="s">
        <v>28</v>
      </c>
      <c r="B2064" t="s">
        <v>67</v>
      </c>
      <c r="C2064" s="12">
        <v>155.6</v>
      </c>
    </row>
    <row r="2065" spans="1:3" x14ac:dyDescent="0.35">
      <c r="A2065" s="13" t="s">
        <v>17</v>
      </c>
      <c r="B2065" t="s">
        <v>67</v>
      </c>
      <c r="C2065" s="13">
        <v>152.6</v>
      </c>
    </row>
    <row r="2066" spans="1:3" x14ac:dyDescent="0.35">
      <c r="A2066" s="12" t="s">
        <v>24</v>
      </c>
      <c r="B2066" t="s">
        <v>67</v>
      </c>
      <c r="C2066" s="12">
        <v>178.6</v>
      </c>
    </row>
    <row r="2067" spans="1:3" x14ac:dyDescent="0.35">
      <c r="A2067" s="13" t="s">
        <v>26</v>
      </c>
      <c r="B2067" t="s">
        <v>67</v>
      </c>
      <c r="C2067" s="13">
        <v>165.7</v>
      </c>
    </row>
    <row r="2068" spans="1:3" x14ac:dyDescent="0.35">
      <c r="A2068" s="12" t="s">
        <v>25</v>
      </c>
      <c r="B2068" t="s">
        <v>67</v>
      </c>
      <c r="C2068" s="12">
        <v>128.30000000000001</v>
      </c>
    </row>
    <row r="2069" spans="1:3" x14ac:dyDescent="0.35">
      <c r="A2069" s="13" t="s">
        <v>19</v>
      </c>
      <c r="B2069" t="s">
        <v>67</v>
      </c>
      <c r="C2069" s="13">
        <v>119.8</v>
      </c>
    </row>
    <row r="2070" spans="1:3" x14ac:dyDescent="0.35">
      <c r="A2070" s="12" t="s">
        <v>26</v>
      </c>
      <c r="B2070" t="s">
        <v>67</v>
      </c>
      <c r="C2070" s="12">
        <v>147.80000000000001</v>
      </c>
    </row>
    <row r="2071" spans="1:3" x14ac:dyDescent="0.35">
      <c r="A2071" s="13" t="s">
        <v>25</v>
      </c>
      <c r="B2071" t="s">
        <v>67</v>
      </c>
      <c r="C2071" s="13">
        <v>159</v>
      </c>
    </row>
    <row r="2072" spans="1:3" x14ac:dyDescent="0.35">
      <c r="A2072" s="12" t="s">
        <v>17</v>
      </c>
      <c r="B2072" t="s">
        <v>67</v>
      </c>
      <c r="C2072" s="12">
        <v>162.9</v>
      </c>
    </row>
    <row r="2073" spans="1:3" x14ac:dyDescent="0.35">
      <c r="A2073" s="13" t="s">
        <v>17</v>
      </c>
      <c r="B2073" t="s">
        <v>67</v>
      </c>
      <c r="C2073" s="13">
        <v>190.1</v>
      </c>
    </row>
    <row r="2074" spans="1:3" x14ac:dyDescent="0.35">
      <c r="A2074" s="12" t="s">
        <v>24</v>
      </c>
      <c r="B2074" t="s">
        <v>67</v>
      </c>
      <c r="C2074" s="12">
        <v>167.5</v>
      </c>
    </row>
    <row r="2075" spans="1:3" x14ac:dyDescent="0.35">
      <c r="A2075" s="13" t="s">
        <v>29</v>
      </c>
      <c r="B2075" t="s">
        <v>67</v>
      </c>
      <c r="C2075" s="13">
        <v>132.1</v>
      </c>
    </row>
    <row r="2076" spans="1:3" x14ac:dyDescent="0.35">
      <c r="A2076" s="12" t="s">
        <v>26</v>
      </c>
      <c r="B2076" t="s">
        <v>67</v>
      </c>
      <c r="C2076" s="12">
        <v>139.80000000000001</v>
      </c>
    </row>
    <row r="2077" spans="1:3" x14ac:dyDescent="0.35">
      <c r="A2077" s="13" t="s">
        <v>26</v>
      </c>
      <c r="B2077" t="s">
        <v>67</v>
      </c>
      <c r="C2077" s="13">
        <v>147.9</v>
      </c>
    </row>
    <row r="2078" spans="1:3" x14ac:dyDescent="0.35">
      <c r="A2078" s="12" t="s">
        <v>19</v>
      </c>
      <c r="B2078" t="s">
        <v>67</v>
      </c>
      <c r="C2078" s="12">
        <v>159.1</v>
      </c>
    </row>
    <row r="2079" spans="1:3" x14ac:dyDescent="0.35">
      <c r="A2079" s="13" t="s">
        <v>17</v>
      </c>
      <c r="B2079" t="s">
        <v>67</v>
      </c>
      <c r="C2079" s="13">
        <v>122.4</v>
      </c>
    </row>
    <row r="2080" spans="1:3" x14ac:dyDescent="0.35">
      <c r="A2080" s="12" t="s">
        <v>25</v>
      </c>
      <c r="B2080" t="s">
        <v>67</v>
      </c>
      <c r="C2080" s="12">
        <v>132.9</v>
      </c>
    </row>
    <row r="2081" spans="1:3" x14ac:dyDescent="0.35">
      <c r="A2081" s="13" t="s">
        <v>27</v>
      </c>
      <c r="B2081" t="s">
        <v>67</v>
      </c>
      <c r="C2081" s="13">
        <v>183.4</v>
      </c>
    </row>
    <row r="2082" spans="1:3" x14ac:dyDescent="0.35">
      <c r="A2082" s="12" t="s">
        <v>24</v>
      </c>
      <c r="B2082" t="s">
        <v>67</v>
      </c>
      <c r="C2082" s="12">
        <v>146.80000000000001</v>
      </c>
    </row>
    <row r="2083" spans="1:3" x14ac:dyDescent="0.35">
      <c r="A2083" s="13" t="s">
        <v>29</v>
      </c>
      <c r="B2083" t="s">
        <v>67</v>
      </c>
      <c r="C2083" s="13">
        <v>173</v>
      </c>
    </row>
    <row r="2084" spans="1:3" x14ac:dyDescent="0.35">
      <c r="A2084" s="12" t="s">
        <v>21</v>
      </c>
      <c r="B2084" t="s">
        <v>67</v>
      </c>
      <c r="C2084" s="12">
        <v>143.4</v>
      </c>
    </row>
    <row r="2085" spans="1:3" x14ac:dyDescent="0.35">
      <c r="A2085" s="13" t="s">
        <v>27</v>
      </c>
      <c r="B2085" t="s">
        <v>67</v>
      </c>
      <c r="C2085" s="13">
        <v>130</v>
      </c>
    </row>
    <row r="2086" spans="1:3" x14ac:dyDescent="0.35">
      <c r="A2086" s="12" t="s">
        <v>15</v>
      </c>
      <c r="B2086" t="s">
        <v>67</v>
      </c>
      <c r="C2086" s="12">
        <v>121.4</v>
      </c>
    </row>
    <row r="2087" spans="1:3" x14ac:dyDescent="0.35">
      <c r="A2087" s="13" t="s">
        <v>28</v>
      </c>
      <c r="B2087" t="s">
        <v>67</v>
      </c>
      <c r="C2087" s="13">
        <v>190.6</v>
      </c>
    </row>
    <row r="2088" spans="1:3" x14ac:dyDescent="0.35">
      <c r="A2088" s="12" t="s">
        <v>24</v>
      </c>
      <c r="B2088" t="s">
        <v>67</v>
      </c>
      <c r="C2088" s="12">
        <v>169.2</v>
      </c>
    </row>
    <row r="2089" spans="1:3" x14ac:dyDescent="0.35">
      <c r="A2089" s="13" t="s">
        <v>25</v>
      </c>
      <c r="B2089" t="s">
        <v>67</v>
      </c>
      <c r="C2089" s="13">
        <v>128.80000000000001</v>
      </c>
    </row>
    <row r="2090" spans="1:3" x14ac:dyDescent="0.35">
      <c r="A2090" s="12" t="s">
        <v>27</v>
      </c>
      <c r="B2090" t="s">
        <v>67</v>
      </c>
      <c r="C2090" s="12">
        <v>154.4</v>
      </c>
    </row>
    <row r="2091" spans="1:3" x14ac:dyDescent="0.35">
      <c r="A2091" s="13" t="s">
        <v>25</v>
      </c>
      <c r="B2091" t="s">
        <v>67</v>
      </c>
      <c r="C2091" s="13">
        <v>143.69999999999999</v>
      </c>
    </row>
    <row r="2092" spans="1:3" x14ac:dyDescent="0.35">
      <c r="A2092" s="12" t="s">
        <v>19</v>
      </c>
      <c r="B2092" t="s">
        <v>67</v>
      </c>
      <c r="C2092" s="12">
        <v>173</v>
      </c>
    </row>
    <row r="2093" spans="1:3" x14ac:dyDescent="0.35">
      <c r="A2093" s="13" t="s">
        <v>24</v>
      </c>
      <c r="B2093" t="s">
        <v>67</v>
      </c>
      <c r="C2093" s="13">
        <v>165.4</v>
      </c>
    </row>
    <row r="2094" spans="1:3" x14ac:dyDescent="0.35">
      <c r="A2094" s="12" t="s">
        <v>17</v>
      </c>
      <c r="B2094" t="s">
        <v>67</v>
      </c>
      <c r="C2094" s="12">
        <v>168.9</v>
      </c>
    </row>
    <row r="2095" spans="1:3" x14ac:dyDescent="0.35">
      <c r="A2095" s="13" t="s">
        <v>29</v>
      </c>
      <c r="B2095" t="s">
        <v>67</v>
      </c>
      <c r="C2095" s="13">
        <v>150.19999999999999</v>
      </c>
    </row>
    <row r="2096" spans="1:3" x14ac:dyDescent="0.35">
      <c r="A2096" s="12" t="s">
        <v>25</v>
      </c>
      <c r="B2096" t="s">
        <v>67</v>
      </c>
      <c r="C2096" s="12">
        <v>121.3</v>
      </c>
    </row>
    <row r="2097" spans="1:3" x14ac:dyDescent="0.35">
      <c r="A2097" s="13" t="s">
        <v>26</v>
      </c>
      <c r="B2097" t="s">
        <v>67</v>
      </c>
      <c r="C2097" s="13">
        <v>104.1</v>
      </c>
    </row>
    <row r="2098" spans="1:3" x14ac:dyDescent="0.35">
      <c r="A2098" s="12" t="s">
        <v>27</v>
      </c>
      <c r="B2098" t="s">
        <v>67</v>
      </c>
      <c r="C2098" s="12">
        <v>181.8</v>
      </c>
    </row>
    <row r="2099" spans="1:3" x14ac:dyDescent="0.35">
      <c r="A2099" s="13" t="s">
        <v>26</v>
      </c>
      <c r="B2099" t="s">
        <v>67</v>
      </c>
      <c r="C2099" s="13">
        <v>133.6</v>
      </c>
    </row>
    <row r="2100" spans="1:3" x14ac:dyDescent="0.35">
      <c r="A2100" s="12" t="s">
        <v>25</v>
      </c>
      <c r="B2100" t="s">
        <v>67</v>
      </c>
      <c r="C2100" s="12">
        <v>139.69999999999999</v>
      </c>
    </row>
    <row r="2101" spans="1:3" x14ac:dyDescent="0.35">
      <c r="A2101" s="13" t="s">
        <v>27</v>
      </c>
      <c r="B2101" t="s">
        <v>67</v>
      </c>
      <c r="C2101" s="13">
        <v>169.8</v>
      </c>
    </row>
    <row r="2102" spans="1:3" x14ac:dyDescent="0.35">
      <c r="A2102" s="12" t="s">
        <v>17</v>
      </c>
      <c r="B2102" t="s">
        <v>67</v>
      </c>
      <c r="C2102" s="12">
        <v>124.5</v>
      </c>
    </row>
    <row r="2103" spans="1:3" x14ac:dyDescent="0.35">
      <c r="A2103" s="13" t="s">
        <v>28</v>
      </c>
      <c r="B2103" t="s">
        <v>67</v>
      </c>
      <c r="C2103" s="13">
        <v>164.1</v>
      </c>
    </row>
    <row r="2104" spans="1:3" x14ac:dyDescent="0.35">
      <c r="A2104" s="12" t="s">
        <v>28</v>
      </c>
      <c r="B2104" t="s">
        <v>67</v>
      </c>
      <c r="C2104" s="12">
        <v>118.1</v>
      </c>
    </row>
    <row r="2105" spans="1:3" x14ac:dyDescent="0.35">
      <c r="A2105" s="13" t="s">
        <v>19</v>
      </c>
      <c r="B2105" t="s">
        <v>67</v>
      </c>
      <c r="C2105" s="13">
        <v>143.1</v>
      </c>
    </row>
    <row r="2106" spans="1:3" x14ac:dyDescent="0.35">
      <c r="A2106" s="12" t="s">
        <v>15</v>
      </c>
      <c r="B2106" t="s">
        <v>67</v>
      </c>
      <c r="C2106" s="12">
        <v>161.69999999999999</v>
      </c>
    </row>
    <row r="2107" spans="1:3" x14ac:dyDescent="0.35">
      <c r="A2107" s="13" t="s">
        <v>28</v>
      </c>
      <c r="B2107" t="s">
        <v>67</v>
      </c>
      <c r="C2107" s="13">
        <v>164.3</v>
      </c>
    </row>
    <row r="2108" spans="1:3" x14ac:dyDescent="0.35">
      <c r="A2108" s="12" t="s">
        <v>15</v>
      </c>
      <c r="B2108" t="s">
        <v>67</v>
      </c>
      <c r="C2108" s="12">
        <v>156.30000000000001</v>
      </c>
    </row>
    <row r="2109" spans="1:3" x14ac:dyDescent="0.35">
      <c r="A2109" s="13" t="s">
        <v>27</v>
      </c>
      <c r="B2109" t="s">
        <v>67</v>
      </c>
      <c r="C2109" s="13">
        <v>165.6</v>
      </c>
    </row>
    <row r="2110" spans="1:3" x14ac:dyDescent="0.35">
      <c r="A2110" s="12" t="s">
        <v>28</v>
      </c>
      <c r="B2110" t="s">
        <v>67</v>
      </c>
      <c r="C2110" s="12">
        <v>151.30000000000001</v>
      </c>
    </row>
    <row r="2111" spans="1:3" x14ac:dyDescent="0.35">
      <c r="A2111" s="13" t="s">
        <v>25</v>
      </c>
      <c r="B2111" t="s">
        <v>67</v>
      </c>
      <c r="C2111" s="13">
        <v>204.8</v>
      </c>
    </row>
    <row r="2112" spans="1:3" x14ac:dyDescent="0.35">
      <c r="A2112" s="12" t="s">
        <v>17</v>
      </c>
      <c r="B2112" t="s">
        <v>67</v>
      </c>
      <c r="C2112" s="12">
        <v>170.8</v>
      </c>
    </row>
    <row r="2113" spans="1:3" x14ac:dyDescent="0.35">
      <c r="A2113" s="13" t="s">
        <v>25</v>
      </c>
      <c r="B2113" t="s">
        <v>67</v>
      </c>
      <c r="C2113" s="13">
        <v>174.2</v>
      </c>
    </row>
    <row r="2114" spans="1:3" x14ac:dyDescent="0.35">
      <c r="A2114" s="12" t="s">
        <v>25</v>
      </c>
      <c r="B2114" t="s">
        <v>67</v>
      </c>
      <c r="C2114" s="12">
        <v>142</v>
      </c>
    </row>
    <row r="2115" spans="1:3" x14ac:dyDescent="0.35">
      <c r="A2115" s="13" t="s">
        <v>15</v>
      </c>
      <c r="B2115" t="s">
        <v>67</v>
      </c>
      <c r="C2115" s="13">
        <v>200.3</v>
      </c>
    </row>
    <row r="2116" spans="1:3" x14ac:dyDescent="0.35">
      <c r="A2116" s="12" t="s">
        <v>21</v>
      </c>
      <c r="B2116" t="s">
        <v>67</v>
      </c>
      <c r="C2116" s="12">
        <v>115.1</v>
      </c>
    </row>
    <row r="2117" spans="1:3" x14ac:dyDescent="0.35">
      <c r="A2117" s="13" t="s">
        <v>21</v>
      </c>
      <c r="B2117" t="s">
        <v>67</v>
      </c>
      <c r="C2117" s="13">
        <v>168.5</v>
      </c>
    </row>
    <row r="2118" spans="1:3" x14ac:dyDescent="0.35">
      <c r="A2118" s="12" t="s">
        <v>29</v>
      </c>
      <c r="B2118" t="s">
        <v>67</v>
      </c>
      <c r="C2118" s="12">
        <v>145.5</v>
      </c>
    </row>
    <row r="2119" spans="1:3" x14ac:dyDescent="0.35">
      <c r="A2119" s="13" t="s">
        <v>28</v>
      </c>
      <c r="B2119" t="s">
        <v>67</v>
      </c>
      <c r="C2119" s="13">
        <v>178.9</v>
      </c>
    </row>
    <row r="2120" spans="1:3" x14ac:dyDescent="0.35">
      <c r="A2120" s="12" t="s">
        <v>17</v>
      </c>
      <c r="B2120" t="s">
        <v>67</v>
      </c>
      <c r="C2120" s="12">
        <v>172.1</v>
      </c>
    </row>
    <row r="2121" spans="1:3" x14ac:dyDescent="0.35">
      <c r="A2121" s="13" t="s">
        <v>17</v>
      </c>
      <c r="B2121" t="s">
        <v>67</v>
      </c>
      <c r="C2121" s="13">
        <v>188.9</v>
      </c>
    </row>
    <row r="2122" spans="1:3" x14ac:dyDescent="0.35">
      <c r="A2122" s="12" t="s">
        <v>26</v>
      </c>
      <c r="B2122" t="s">
        <v>67</v>
      </c>
      <c r="C2122" s="12">
        <v>155.69999999999999</v>
      </c>
    </row>
    <row r="2123" spans="1:3" x14ac:dyDescent="0.35">
      <c r="A2123" s="13" t="s">
        <v>25</v>
      </c>
      <c r="B2123" t="s">
        <v>67</v>
      </c>
      <c r="C2123" s="13">
        <v>180.8</v>
      </c>
    </row>
    <row r="2124" spans="1:3" x14ac:dyDescent="0.35">
      <c r="A2124" s="12" t="s">
        <v>17</v>
      </c>
      <c r="B2124" t="s">
        <v>67</v>
      </c>
      <c r="C2124" s="12">
        <v>174.4</v>
      </c>
    </row>
    <row r="2125" spans="1:3" x14ac:dyDescent="0.35">
      <c r="A2125" s="13" t="s">
        <v>27</v>
      </c>
      <c r="B2125" t="s">
        <v>67</v>
      </c>
      <c r="C2125" s="13">
        <v>146.1</v>
      </c>
    </row>
    <row r="2126" spans="1:3" x14ac:dyDescent="0.35">
      <c r="A2126" s="12" t="s">
        <v>24</v>
      </c>
      <c r="B2126" t="s">
        <v>67</v>
      </c>
      <c r="C2126" s="12">
        <v>199.3</v>
      </c>
    </row>
    <row r="2127" spans="1:3" x14ac:dyDescent="0.35">
      <c r="A2127" s="13" t="s">
        <v>25</v>
      </c>
      <c r="B2127" t="s">
        <v>67</v>
      </c>
      <c r="C2127" s="13">
        <v>171.5</v>
      </c>
    </row>
    <row r="2128" spans="1:3" x14ac:dyDescent="0.35">
      <c r="A2128" s="12" t="s">
        <v>15</v>
      </c>
      <c r="B2128" t="s">
        <v>67</v>
      </c>
      <c r="C2128" s="12">
        <v>181</v>
      </c>
    </row>
    <row r="2129" spans="1:3" x14ac:dyDescent="0.35">
      <c r="A2129" s="13" t="s">
        <v>25</v>
      </c>
      <c r="B2129" t="s">
        <v>67</v>
      </c>
      <c r="C2129" s="13">
        <v>120.6</v>
      </c>
    </row>
    <row r="2130" spans="1:3" x14ac:dyDescent="0.35">
      <c r="A2130" s="12" t="s">
        <v>17</v>
      </c>
      <c r="B2130" t="s">
        <v>67</v>
      </c>
      <c r="C2130" s="12">
        <v>167</v>
      </c>
    </row>
    <row r="2131" spans="1:3" x14ac:dyDescent="0.35">
      <c r="A2131" s="13" t="s">
        <v>19</v>
      </c>
      <c r="B2131" t="s">
        <v>67</v>
      </c>
      <c r="C2131" s="13">
        <v>165.1</v>
      </c>
    </row>
    <row r="2132" spans="1:3" x14ac:dyDescent="0.35">
      <c r="A2132" s="12" t="s">
        <v>27</v>
      </c>
      <c r="B2132" t="s">
        <v>67</v>
      </c>
      <c r="C2132" s="12">
        <v>193.4</v>
      </c>
    </row>
    <row r="2133" spans="1:3" x14ac:dyDescent="0.35">
      <c r="A2133" s="13" t="s">
        <v>27</v>
      </c>
      <c r="B2133" t="s">
        <v>67</v>
      </c>
      <c r="C2133" s="13">
        <v>196.1</v>
      </c>
    </row>
    <row r="2134" spans="1:3" x14ac:dyDescent="0.35">
      <c r="A2134" s="12" t="s">
        <v>28</v>
      </c>
      <c r="B2134" t="s">
        <v>67</v>
      </c>
      <c r="C2134" s="12">
        <v>139.6</v>
      </c>
    </row>
    <row r="2135" spans="1:3" x14ac:dyDescent="0.35">
      <c r="A2135" s="13" t="s">
        <v>21</v>
      </c>
      <c r="B2135" t="s">
        <v>67</v>
      </c>
      <c r="C2135" s="13">
        <v>152</v>
      </c>
    </row>
    <row r="2136" spans="1:3" x14ac:dyDescent="0.35">
      <c r="A2136" s="12" t="s">
        <v>15</v>
      </c>
      <c r="B2136" t="s">
        <v>67</v>
      </c>
      <c r="C2136" s="12">
        <v>193.5</v>
      </c>
    </row>
    <row r="2137" spans="1:3" x14ac:dyDescent="0.35">
      <c r="A2137" s="13" t="s">
        <v>28</v>
      </c>
      <c r="B2137" t="s">
        <v>67</v>
      </c>
      <c r="C2137" s="13">
        <v>144.5</v>
      </c>
    </row>
    <row r="2138" spans="1:3" x14ac:dyDescent="0.35">
      <c r="A2138" s="12" t="s">
        <v>29</v>
      </c>
      <c r="B2138" t="s">
        <v>67</v>
      </c>
      <c r="C2138" s="12">
        <v>142.1</v>
      </c>
    </row>
    <row r="2139" spans="1:3" x14ac:dyDescent="0.35">
      <c r="A2139" s="13" t="s">
        <v>24</v>
      </c>
      <c r="B2139" t="s">
        <v>67</v>
      </c>
      <c r="C2139" s="13">
        <v>145</v>
      </c>
    </row>
    <row r="2140" spans="1:3" x14ac:dyDescent="0.35">
      <c r="A2140" s="12" t="s">
        <v>26</v>
      </c>
      <c r="B2140" t="s">
        <v>67</v>
      </c>
      <c r="C2140" s="12">
        <v>123.7</v>
      </c>
    </row>
    <row r="2141" spans="1:3" x14ac:dyDescent="0.35">
      <c r="A2141" s="13" t="s">
        <v>27</v>
      </c>
      <c r="B2141" t="s">
        <v>67</v>
      </c>
      <c r="C2141" s="13">
        <v>137.9</v>
      </c>
    </row>
    <row r="2142" spans="1:3" x14ac:dyDescent="0.35">
      <c r="A2142" s="12" t="s">
        <v>15</v>
      </c>
      <c r="B2142" t="s">
        <v>67</v>
      </c>
      <c r="C2142" s="12">
        <v>155</v>
      </c>
    </row>
    <row r="2143" spans="1:3" x14ac:dyDescent="0.35">
      <c r="A2143" s="13" t="s">
        <v>21</v>
      </c>
      <c r="B2143" t="s">
        <v>67</v>
      </c>
      <c r="C2143" s="13">
        <v>156.1</v>
      </c>
    </row>
    <row r="2144" spans="1:3" x14ac:dyDescent="0.35">
      <c r="A2144" s="12" t="s">
        <v>15</v>
      </c>
      <c r="B2144" t="s">
        <v>67</v>
      </c>
      <c r="C2144" s="12">
        <v>169</v>
      </c>
    </row>
    <row r="2145" spans="1:3" x14ac:dyDescent="0.35">
      <c r="A2145" s="13" t="s">
        <v>26</v>
      </c>
      <c r="B2145" t="s">
        <v>67</v>
      </c>
      <c r="C2145" s="13">
        <v>139.1</v>
      </c>
    </row>
    <row r="2146" spans="1:3" x14ac:dyDescent="0.35">
      <c r="A2146" s="12" t="s">
        <v>26</v>
      </c>
      <c r="B2146" t="s">
        <v>67</v>
      </c>
      <c r="C2146" s="12">
        <v>151.5</v>
      </c>
    </row>
    <row r="2147" spans="1:3" x14ac:dyDescent="0.35">
      <c r="A2147" s="13" t="s">
        <v>28</v>
      </c>
      <c r="B2147" t="s">
        <v>67</v>
      </c>
      <c r="C2147" s="13">
        <v>175.9</v>
      </c>
    </row>
    <row r="2148" spans="1:3" x14ac:dyDescent="0.35">
      <c r="A2148" s="12" t="s">
        <v>25</v>
      </c>
      <c r="B2148" t="s">
        <v>67</v>
      </c>
      <c r="C2148" s="12">
        <v>138.19999999999999</v>
      </c>
    </row>
    <row r="2149" spans="1:3" x14ac:dyDescent="0.35">
      <c r="A2149" s="13" t="s">
        <v>29</v>
      </c>
      <c r="B2149" t="s">
        <v>67</v>
      </c>
      <c r="C2149" s="13">
        <v>131.69999999999999</v>
      </c>
    </row>
    <row r="2150" spans="1:3" x14ac:dyDescent="0.35">
      <c r="A2150" s="12" t="s">
        <v>29</v>
      </c>
      <c r="B2150" t="s">
        <v>67</v>
      </c>
      <c r="C2150" s="12">
        <v>177.6</v>
      </c>
    </row>
    <row r="2151" spans="1:3" x14ac:dyDescent="0.35">
      <c r="A2151" s="13" t="s">
        <v>17</v>
      </c>
      <c r="B2151" t="s">
        <v>67</v>
      </c>
      <c r="C2151" s="13">
        <v>197.6</v>
      </c>
    </row>
    <row r="2152" spans="1:3" x14ac:dyDescent="0.35">
      <c r="A2152" s="12" t="s">
        <v>29</v>
      </c>
      <c r="B2152" t="s">
        <v>67</v>
      </c>
      <c r="C2152" s="12">
        <v>160.5</v>
      </c>
    </row>
    <row r="2153" spans="1:3" x14ac:dyDescent="0.35">
      <c r="A2153" s="13" t="s">
        <v>15</v>
      </c>
      <c r="B2153" t="s">
        <v>67</v>
      </c>
      <c r="C2153" s="13">
        <v>214</v>
      </c>
    </row>
    <row r="2154" spans="1:3" x14ac:dyDescent="0.35">
      <c r="A2154" s="12" t="s">
        <v>29</v>
      </c>
      <c r="B2154" t="s">
        <v>67</v>
      </c>
      <c r="C2154" s="12">
        <v>143.19999999999999</v>
      </c>
    </row>
    <row r="2155" spans="1:3" x14ac:dyDescent="0.35">
      <c r="A2155" s="13" t="s">
        <v>21</v>
      </c>
      <c r="B2155" t="s">
        <v>67</v>
      </c>
      <c r="C2155" s="13">
        <v>146.19999999999999</v>
      </c>
    </row>
    <row r="2156" spans="1:3" x14ac:dyDescent="0.35">
      <c r="A2156" s="12" t="s">
        <v>29</v>
      </c>
      <c r="B2156" t="s">
        <v>67</v>
      </c>
      <c r="C2156" s="12">
        <v>142.1</v>
      </c>
    </row>
    <row r="2157" spans="1:3" x14ac:dyDescent="0.35">
      <c r="A2157" s="13" t="s">
        <v>27</v>
      </c>
      <c r="B2157" t="s">
        <v>67</v>
      </c>
      <c r="C2157" s="13">
        <v>168.7</v>
      </c>
    </row>
    <row r="2158" spans="1:3" x14ac:dyDescent="0.35">
      <c r="A2158" s="12" t="s">
        <v>17</v>
      </c>
      <c r="B2158" t="s">
        <v>67</v>
      </c>
      <c r="C2158" s="12">
        <v>181.9</v>
      </c>
    </row>
    <row r="2159" spans="1:3" x14ac:dyDescent="0.35">
      <c r="A2159" s="13" t="s">
        <v>15</v>
      </c>
      <c r="B2159" t="s">
        <v>67</v>
      </c>
      <c r="C2159" s="13">
        <v>180.2</v>
      </c>
    </row>
    <row r="2160" spans="1:3" x14ac:dyDescent="0.35">
      <c r="A2160" s="12" t="s">
        <v>26</v>
      </c>
      <c r="B2160" t="s">
        <v>67</v>
      </c>
      <c r="C2160" s="12">
        <v>181</v>
      </c>
    </row>
    <row r="2161" spans="1:3" x14ac:dyDescent="0.35">
      <c r="A2161" s="13" t="s">
        <v>28</v>
      </c>
      <c r="B2161" t="s">
        <v>67</v>
      </c>
      <c r="C2161" s="13">
        <v>187.2</v>
      </c>
    </row>
    <row r="2162" spans="1:3" x14ac:dyDescent="0.35">
      <c r="A2162" s="12" t="s">
        <v>24</v>
      </c>
      <c r="B2162" t="s">
        <v>67</v>
      </c>
      <c r="C2162" s="12">
        <v>157</v>
      </c>
    </row>
    <row r="2163" spans="1:3" x14ac:dyDescent="0.35">
      <c r="A2163" s="13" t="s">
        <v>28</v>
      </c>
      <c r="B2163" t="s">
        <v>67</v>
      </c>
      <c r="C2163" s="13">
        <v>176.9</v>
      </c>
    </row>
    <row r="2164" spans="1:3" x14ac:dyDescent="0.35">
      <c r="A2164" s="12" t="s">
        <v>25</v>
      </c>
      <c r="B2164" t="s">
        <v>67</v>
      </c>
      <c r="C2164" s="12">
        <v>94.5</v>
      </c>
    </row>
    <row r="2165" spans="1:3" x14ac:dyDescent="0.35">
      <c r="A2165" s="13" t="s">
        <v>24</v>
      </c>
      <c r="B2165" t="s">
        <v>67</v>
      </c>
      <c r="C2165" s="13">
        <v>169.7</v>
      </c>
    </row>
    <row r="2166" spans="1:3" x14ac:dyDescent="0.35">
      <c r="A2166" s="12" t="s">
        <v>21</v>
      </c>
      <c r="B2166" t="s">
        <v>67</v>
      </c>
      <c r="C2166" s="12">
        <v>209.3</v>
      </c>
    </row>
    <row r="2167" spans="1:3" x14ac:dyDescent="0.35">
      <c r="A2167" s="13" t="s">
        <v>19</v>
      </c>
      <c r="B2167" t="s">
        <v>67</v>
      </c>
      <c r="C2167" s="13">
        <v>132</v>
      </c>
    </row>
    <row r="2168" spans="1:3" x14ac:dyDescent="0.35">
      <c r="A2168" s="12" t="s">
        <v>17</v>
      </c>
      <c r="B2168" t="s">
        <v>67</v>
      </c>
      <c r="C2168" s="12">
        <v>154.4</v>
      </c>
    </row>
    <row r="2169" spans="1:3" x14ac:dyDescent="0.35">
      <c r="A2169" s="13" t="s">
        <v>26</v>
      </c>
      <c r="B2169" t="s">
        <v>67</v>
      </c>
      <c r="C2169" s="13">
        <v>151.5</v>
      </c>
    </row>
    <row r="2170" spans="1:3" x14ac:dyDescent="0.35">
      <c r="A2170" s="12" t="s">
        <v>28</v>
      </c>
      <c r="B2170" t="s">
        <v>67</v>
      </c>
      <c r="C2170" s="12">
        <v>147.5</v>
      </c>
    </row>
    <row r="2171" spans="1:3" x14ac:dyDescent="0.35">
      <c r="A2171" s="13" t="s">
        <v>29</v>
      </c>
      <c r="B2171" t="s">
        <v>67</v>
      </c>
      <c r="C2171" s="13">
        <v>171.6</v>
      </c>
    </row>
    <row r="2172" spans="1:3" x14ac:dyDescent="0.35">
      <c r="A2172" s="12" t="s">
        <v>17</v>
      </c>
      <c r="B2172" t="s">
        <v>67</v>
      </c>
      <c r="C2172" s="12">
        <v>168.1</v>
      </c>
    </row>
    <row r="2173" spans="1:3" x14ac:dyDescent="0.35">
      <c r="A2173" s="13" t="s">
        <v>29</v>
      </c>
      <c r="B2173" t="s">
        <v>67</v>
      </c>
      <c r="C2173" s="13">
        <v>209.1</v>
      </c>
    </row>
    <row r="2174" spans="1:3" x14ac:dyDescent="0.35">
      <c r="A2174" s="12" t="s">
        <v>17</v>
      </c>
      <c r="B2174" t="s">
        <v>67</v>
      </c>
      <c r="C2174" s="12">
        <v>201.1</v>
      </c>
    </row>
    <row r="2175" spans="1:3" x14ac:dyDescent="0.35">
      <c r="A2175" s="13" t="s">
        <v>17</v>
      </c>
      <c r="B2175" t="s">
        <v>67</v>
      </c>
      <c r="C2175" s="13">
        <v>169.9</v>
      </c>
    </row>
    <row r="2176" spans="1:3" x14ac:dyDescent="0.35">
      <c r="A2176" s="12" t="s">
        <v>25</v>
      </c>
      <c r="B2176" t="s">
        <v>67</v>
      </c>
      <c r="C2176" s="12">
        <v>175.1</v>
      </c>
    </row>
    <row r="2177" spans="1:3" x14ac:dyDescent="0.35">
      <c r="A2177" s="13" t="s">
        <v>27</v>
      </c>
      <c r="B2177" t="s">
        <v>67</v>
      </c>
      <c r="C2177" s="13">
        <v>164.6</v>
      </c>
    </row>
    <row r="2178" spans="1:3" x14ac:dyDescent="0.35">
      <c r="A2178" s="12" t="s">
        <v>21</v>
      </c>
      <c r="B2178" t="s">
        <v>67</v>
      </c>
      <c r="C2178" s="12">
        <v>152.4</v>
      </c>
    </row>
    <row r="2179" spans="1:3" x14ac:dyDescent="0.35">
      <c r="A2179" s="13" t="s">
        <v>29</v>
      </c>
      <c r="B2179" t="s">
        <v>67</v>
      </c>
      <c r="C2179" s="13">
        <v>166.3</v>
      </c>
    </row>
    <row r="2180" spans="1:3" x14ac:dyDescent="0.35">
      <c r="A2180" s="12" t="s">
        <v>29</v>
      </c>
      <c r="B2180" t="s">
        <v>67</v>
      </c>
      <c r="C2180" s="12">
        <v>178.9</v>
      </c>
    </row>
    <row r="2181" spans="1:3" x14ac:dyDescent="0.35">
      <c r="A2181" s="13" t="s">
        <v>29</v>
      </c>
      <c r="B2181" t="s">
        <v>67</v>
      </c>
      <c r="C2181" s="13">
        <v>178.3</v>
      </c>
    </row>
    <row r="2182" spans="1:3" x14ac:dyDescent="0.35">
      <c r="A2182" s="12" t="s">
        <v>25</v>
      </c>
      <c r="B2182" t="s">
        <v>67</v>
      </c>
      <c r="C2182" s="12">
        <v>182.3</v>
      </c>
    </row>
    <row r="2183" spans="1:3" x14ac:dyDescent="0.35">
      <c r="A2183" s="13" t="s">
        <v>28</v>
      </c>
      <c r="B2183" t="s">
        <v>67</v>
      </c>
      <c r="C2183" s="13">
        <v>127.1</v>
      </c>
    </row>
    <row r="2184" spans="1:3" x14ac:dyDescent="0.35">
      <c r="A2184" s="12" t="s">
        <v>15</v>
      </c>
      <c r="B2184" t="s">
        <v>67</v>
      </c>
      <c r="C2184" s="12">
        <v>184.5</v>
      </c>
    </row>
    <row r="2185" spans="1:3" x14ac:dyDescent="0.35">
      <c r="A2185" s="13" t="s">
        <v>29</v>
      </c>
      <c r="B2185" t="s">
        <v>67</v>
      </c>
      <c r="C2185" s="13">
        <v>181.7</v>
      </c>
    </row>
    <row r="2186" spans="1:3" x14ac:dyDescent="0.35">
      <c r="A2186" s="12" t="s">
        <v>28</v>
      </c>
      <c r="B2186" t="s">
        <v>67</v>
      </c>
      <c r="C2186" s="12">
        <v>143.1</v>
      </c>
    </row>
    <row r="2187" spans="1:3" x14ac:dyDescent="0.35">
      <c r="A2187" s="13" t="s">
        <v>27</v>
      </c>
      <c r="B2187" t="s">
        <v>67</v>
      </c>
      <c r="C2187" s="13">
        <v>159.4</v>
      </c>
    </row>
    <row r="2188" spans="1:3" x14ac:dyDescent="0.35">
      <c r="A2188" s="12" t="s">
        <v>29</v>
      </c>
      <c r="B2188" t="s">
        <v>67</v>
      </c>
      <c r="C2188" s="12">
        <v>150</v>
      </c>
    </row>
    <row r="2189" spans="1:3" x14ac:dyDescent="0.35">
      <c r="A2189" s="13" t="s">
        <v>21</v>
      </c>
      <c r="B2189" t="s">
        <v>67</v>
      </c>
      <c r="C2189" s="13">
        <v>128.4</v>
      </c>
    </row>
    <row r="2190" spans="1:3" x14ac:dyDescent="0.35">
      <c r="A2190" s="12" t="s">
        <v>26</v>
      </c>
      <c r="B2190" t="s">
        <v>67</v>
      </c>
      <c r="C2190" s="12">
        <v>145.19999999999999</v>
      </c>
    </row>
    <row r="2191" spans="1:3" x14ac:dyDescent="0.35">
      <c r="A2191" s="13" t="s">
        <v>19</v>
      </c>
      <c r="B2191" t="s">
        <v>67</v>
      </c>
      <c r="C2191" s="13">
        <v>144.6</v>
      </c>
    </row>
    <row r="2192" spans="1:3" x14ac:dyDescent="0.35">
      <c r="A2192" s="12" t="s">
        <v>29</v>
      </c>
      <c r="B2192" t="s">
        <v>67</v>
      </c>
      <c r="C2192" s="12">
        <v>119.8</v>
      </c>
    </row>
    <row r="2193" spans="1:3" x14ac:dyDescent="0.35">
      <c r="A2193" s="13" t="s">
        <v>15</v>
      </c>
      <c r="B2193" t="s">
        <v>67</v>
      </c>
      <c r="C2193" s="13">
        <v>167.5</v>
      </c>
    </row>
    <row r="2194" spans="1:3" x14ac:dyDescent="0.35">
      <c r="A2194" s="12" t="s">
        <v>26</v>
      </c>
      <c r="B2194" t="s">
        <v>67</v>
      </c>
      <c r="C2194" s="12">
        <v>194.9</v>
      </c>
    </row>
    <row r="2195" spans="1:3" x14ac:dyDescent="0.35">
      <c r="A2195" s="13" t="s">
        <v>21</v>
      </c>
      <c r="B2195" t="s">
        <v>67</v>
      </c>
      <c r="C2195" s="13">
        <v>192.1</v>
      </c>
    </row>
    <row r="2196" spans="1:3" x14ac:dyDescent="0.35">
      <c r="A2196" s="12" t="s">
        <v>25</v>
      </c>
      <c r="B2196" t="s">
        <v>67</v>
      </c>
      <c r="C2196" s="12">
        <v>165.5</v>
      </c>
    </row>
    <row r="2197" spans="1:3" x14ac:dyDescent="0.35">
      <c r="A2197" s="13" t="s">
        <v>19</v>
      </c>
      <c r="B2197" t="s">
        <v>67</v>
      </c>
      <c r="C2197" s="13">
        <v>129.4</v>
      </c>
    </row>
    <row r="2198" spans="1:3" x14ac:dyDescent="0.35">
      <c r="A2198" s="12" t="s">
        <v>25</v>
      </c>
      <c r="B2198" t="s">
        <v>67</v>
      </c>
      <c r="C2198" s="12">
        <v>159.5</v>
      </c>
    </row>
    <row r="2199" spans="1:3" x14ac:dyDescent="0.35">
      <c r="A2199" s="13" t="s">
        <v>15</v>
      </c>
      <c r="B2199" t="s">
        <v>67</v>
      </c>
      <c r="C2199" s="13">
        <v>102.1</v>
      </c>
    </row>
    <row r="2200" spans="1:3" x14ac:dyDescent="0.35">
      <c r="A2200" s="12" t="s">
        <v>19</v>
      </c>
      <c r="B2200" t="s">
        <v>67</v>
      </c>
      <c r="C2200" s="12">
        <v>129.6</v>
      </c>
    </row>
    <row r="2201" spans="1:3" x14ac:dyDescent="0.35">
      <c r="A2201" s="13" t="s">
        <v>15</v>
      </c>
      <c r="B2201" t="s">
        <v>67</v>
      </c>
      <c r="C2201" s="13">
        <v>182.6</v>
      </c>
    </row>
    <row r="2202" spans="1:3" x14ac:dyDescent="0.35">
      <c r="A2202" s="12" t="s">
        <v>25</v>
      </c>
      <c r="B2202" t="s">
        <v>67</v>
      </c>
      <c r="C2202" s="12">
        <v>142</v>
      </c>
    </row>
    <row r="2203" spans="1:3" x14ac:dyDescent="0.35">
      <c r="A2203" s="13" t="s">
        <v>21</v>
      </c>
      <c r="B2203" t="s">
        <v>67</v>
      </c>
      <c r="C2203" s="13">
        <v>113.5</v>
      </c>
    </row>
    <row r="2204" spans="1:3" x14ac:dyDescent="0.35">
      <c r="A2204" s="12" t="s">
        <v>19</v>
      </c>
      <c r="B2204" t="s">
        <v>67</v>
      </c>
      <c r="C2204" s="12">
        <v>188.4</v>
      </c>
    </row>
    <row r="2205" spans="1:3" x14ac:dyDescent="0.35">
      <c r="A2205" s="13" t="s">
        <v>24</v>
      </c>
      <c r="B2205" t="s">
        <v>67</v>
      </c>
      <c r="C2205" s="13">
        <v>109.5</v>
      </c>
    </row>
    <row r="2206" spans="1:3" x14ac:dyDescent="0.35">
      <c r="A2206" s="12" t="s">
        <v>28</v>
      </c>
      <c r="B2206" t="s">
        <v>67</v>
      </c>
      <c r="C2206" s="12">
        <v>143.69999999999999</v>
      </c>
    </row>
    <row r="2207" spans="1:3" x14ac:dyDescent="0.35">
      <c r="A2207" s="13" t="s">
        <v>21</v>
      </c>
      <c r="B2207" t="s">
        <v>67</v>
      </c>
      <c r="C2207" s="13">
        <v>159.9</v>
      </c>
    </row>
    <row r="2208" spans="1:3" x14ac:dyDescent="0.35">
      <c r="A2208" s="12" t="s">
        <v>19</v>
      </c>
      <c r="B2208" t="s">
        <v>67</v>
      </c>
      <c r="C2208" s="12">
        <v>174.1</v>
      </c>
    </row>
    <row r="2209" spans="1:3" x14ac:dyDescent="0.35">
      <c r="A2209" s="13" t="s">
        <v>15</v>
      </c>
      <c r="B2209" t="s">
        <v>67</v>
      </c>
      <c r="C2209" s="13">
        <v>205.4</v>
      </c>
    </row>
    <row r="2210" spans="1:3" x14ac:dyDescent="0.35">
      <c r="A2210" s="12" t="s">
        <v>15</v>
      </c>
      <c r="B2210" t="s">
        <v>67</v>
      </c>
      <c r="C2210" s="12">
        <v>157.80000000000001</v>
      </c>
    </row>
    <row r="2211" spans="1:3" x14ac:dyDescent="0.35">
      <c r="A2211" s="13" t="s">
        <v>27</v>
      </c>
      <c r="B2211" t="s">
        <v>67</v>
      </c>
      <c r="C2211" s="13">
        <v>155.19999999999999</v>
      </c>
    </row>
    <row r="2212" spans="1:3" x14ac:dyDescent="0.35">
      <c r="A2212" s="12" t="s">
        <v>21</v>
      </c>
      <c r="B2212" t="s">
        <v>67</v>
      </c>
      <c r="C2212" s="12">
        <v>148.6</v>
      </c>
    </row>
    <row r="2213" spans="1:3" x14ac:dyDescent="0.35">
      <c r="A2213" s="13" t="s">
        <v>15</v>
      </c>
      <c r="B2213" t="s">
        <v>67</v>
      </c>
      <c r="C2213" s="13">
        <v>171.8</v>
      </c>
    </row>
    <row r="2214" spans="1:3" x14ac:dyDescent="0.35">
      <c r="A2214" s="12" t="s">
        <v>17</v>
      </c>
      <c r="B2214" t="s">
        <v>67</v>
      </c>
      <c r="C2214" s="12">
        <v>189.9</v>
      </c>
    </row>
    <row r="2215" spans="1:3" x14ac:dyDescent="0.35">
      <c r="A2215" s="13" t="s">
        <v>28</v>
      </c>
      <c r="B2215" t="s">
        <v>67</v>
      </c>
      <c r="C2215" s="13">
        <v>153.5</v>
      </c>
    </row>
    <row r="2216" spans="1:3" x14ac:dyDescent="0.35">
      <c r="A2216" s="12" t="s">
        <v>25</v>
      </c>
      <c r="B2216" t="s">
        <v>67</v>
      </c>
      <c r="C2216" s="12">
        <v>125.2</v>
      </c>
    </row>
    <row r="2217" spans="1:3" x14ac:dyDescent="0.35">
      <c r="A2217" s="13" t="s">
        <v>26</v>
      </c>
      <c r="B2217" t="s">
        <v>67</v>
      </c>
      <c r="C2217" s="13">
        <v>157.6</v>
      </c>
    </row>
    <row r="2218" spans="1:3" x14ac:dyDescent="0.35">
      <c r="A2218" s="12" t="s">
        <v>27</v>
      </c>
      <c r="B2218" t="s">
        <v>67</v>
      </c>
      <c r="C2218" s="12">
        <v>165.8</v>
      </c>
    </row>
    <row r="2219" spans="1:3" x14ac:dyDescent="0.35">
      <c r="A2219" s="13" t="s">
        <v>15</v>
      </c>
      <c r="B2219" t="s">
        <v>67</v>
      </c>
      <c r="C2219" s="13">
        <v>182.2</v>
      </c>
    </row>
    <row r="2220" spans="1:3" x14ac:dyDescent="0.35">
      <c r="A2220" s="12" t="s">
        <v>17</v>
      </c>
      <c r="B2220" t="s">
        <v>67</v>
      </c>
      <c r="C2220" s="12">
        <v>151.19999999999999</v>
      </c>
    </row>
    <row r="2221" spans="1:3" x14ac:dyDescent="0.35">
      <c r="A2221" s="13" t="s">
        <v>27</v>
      </c>
      <c r="B2221" t="s">
        <v>67</v>
      </c>
      <c r="C2221" s="13">
        <v>170.6</v>
      </c>
    </row>
    <row r="2222" spans="1:3" x14ac:dyDescent="0.35">
      <c r="A2222" s="12" t="s">
        <v>17</v>
      </c>
      <c r="B2222" t="s">
        <v>67</v>
      </c>
      <c r="C2222" s="12">
        <v>176.5</v>
      </c>
    </row>
    <row r="2223" spans="1:3" x14ac:dyDescent="0.35">
      <c r="A2223" s="13" t="s">
        <v>27</v>
      </c>
      <c r="B2223" t="s">
        <v>67</v>
      </c>
      <c r="C2223" s="13">
        <v>172.3</v>
      </c>
    </row>
    <row r="2224" spans="1:3" x14ac:dyDescent="0.35">
      <c r="A2224" s="12" t="s">
        <v>15</v>
      </c>
      <c r="B2224" t="s">
        <v>67</v>
      </c>
      <c r="C2224" s="12">
        <v>177.7</v>
      </c>
    </row>
    <row r="2225" spans="1:3" x14ac:dyDescent="0.35">
      <c r="A2225" s="13" t="s">
        <v>17</v>
      </c>
      <c r="B2225" t="s">
        <v>67</v>
      </c>
      <c r="C2225" s="13">
        <v>149.69999999999999</v>
      </c>
    </row>
    <row r="2226" spans="1:3" x14ac:dyDescent="0.35">
      <c r="A2226" s="12" t="s">
        <v>19</v>
      </c>
      <c r="B2226" t="s">
        <v>67</v>
      </c>
      <c r="C2226" s="12">
        <v>157.30000000000001</v>
      </c>
    </row>
    <row r="2227" spans="1:3" x14ac:dyDescent="0.35">
      <c r="A2227" s="13" t="s">
        <v>21</v>
      </c>
      <c r="B2227" t="s">
        <v>67</v>
      </c>
      <c r="C2227" s="13">
        <v>130.4</v>
      </c>
    </row>
    <row r="2228" spans="1:3" x14ac:dyDescent="0.35">
      <c r="A2228" s="12" t="s">
        <v>26</v>
      </c>
      <c r="B2228" t="s">
        <v>67</v>
      </c>
      <c r="C2228" s="12">
        <v>127.8</v>
      </c>
    </row>
    <row r="2229" spans="1:3" x14ac:dyDescent="0.35">
      <c r="A2229" s="13" t="s">
        <v>25</v>
      </c>
      <c r="B2229" t="s">
        <v>67</v>
      </c>
      <c r="C2229" s="13">
        <v>133.69999999999999</v>
      </c>
    </row>
    <row r="2230" spans="1:3" x14ac:dyDescent="0.35">
      <c r="A2230" s="12" t="s">
        <v>26</v>
      </c>
      <c r="B2230" t="s">
        <v>67</v>
      </c>
      <c r="C2230" s="12">
        <v>122.1</v>
      </c>
    </row>
    <row r="2231" spans="1:3" x14ac:dyDescent="0.35">
      <c r="A2231" s="13" t="s">
        <v>25</v>
      </c>
      <c r="B2231" t="s">
        <v>67</v>
      </c>
      <c r="C2231" s="13">
        <v>140.5</v>
      </c>
    </row>
    <row r="2232" spans="1:3" x14ac:dyDescent="0.35">
      <c r="A2232" s="12" t="s">
        <v>24</v>
      </c>
      <c r="B2232" t="s">
        <v>67</v>
      </c>
      <c r="C2232" s="12">
        <v>191</v>
      </c>
    </row>
    <row r="2233" spans="1:3" x14ac:dyDescent="0.35">
      <c r="A2233" s="13" t="s">
        <v>28</v>
      </c>
      <c r="B2233" t="s">
        <v>67</v>
      </c>
      <c r="C2233" s="13">
        <v>186.9</v>
      </c>
    </row>
    <row r="2234" spans="1:3" x14ac:dyDescent="0.35">
      <c r="A2234" s="12" t="s">
        <v>24</v>
      </c>
      <c r="B2234" t="s">
        <v>67</v>
      </c>
      <c r="C2234" s="12">
        <v>135.19999999999999</v>
      </c>
    </row>
    <row r="2235" spans="1:3" x14ac:dyDescent="0.35">
      <c r="A2235" s="13" t="s">
        <v>29</v>
      </c>
      <c r="B2235" t="s">
        <v>67</v>
      </c>
      <c r="C2235" s="13">
        <v>134.19999999999999</v>
      </c>
    </row>
    <row r="2236" spans="1:3" x14ac:dyDescent="0.35">
      <c r="A2236" s="12" t="s">
        <v>15</v>
      </c>
      <c r="B2236" t="s">
        <v>67</v>
      </c>
      <c r="C2236" s="12">
        <v>176.2</v>
      </c>
    </row>
    <row r="2237" spans="1:3" x14ac:dyDescent="0.35">
      <c r="A2237" s="13" t="s">
        <v>19</v>
      </c>
      <c r="B2237" t="s">
        <v>67</v>
      </c>
      <c r="C2237" s="13">
        <v>186.4</v>
      </c>
    </row>
    <row r="2238" spans="1:3" x14ac:dyDescent="0.35">
      <c r="A2238" s="12" t="s">
        <v>21</v>
      </c>
      <c r="B2238" t="s">
        <v>67</v>
      </c>
      <c r="C2238" s="12">
        <v>134.30000000000001</v>
      </c>
    </row>
    <row r="2239" spans="1:3" x14ac:dyDescent="0.35">
      <c r="A2239" s="13" t="s">
        <v>19</v>
      </c>
      <c r="B2239" t="s">
        <v>67</v>
      </c>
      <c r="C2239" s="13">
        <v>151.6</v>
      </c>
    </row>
    <row r="2240" spans="1:3" x14ac:dyDescent="0.35">
      <c r="A2240" s="12" t="s">
        <v>26</v>
      </c>
      <c r="B2240" t="s">
        <v>67</v>
      </c>
      <c r="C2240" s="12">
        <v>143.6</v>
      </c>
    </row>
    <row r="2241" spans="1:3" x14ac:dyDescent="0.35">
      <c r="A2241" s="13" t="s">
        <v>25</v>
      </c>
      <c r="B2241" t="s">
        <v>67</v>
      </c>
      <c r="C2241" s="13">
        <v>83.8</v>
      </c>
    </row>
    <row r="2242" spans="1:3" x14ac:dyDescent="0.35">
      <c r="A2242" s="12" t="s">
        <v>24</v>
      </c>
      <c r="B2242" t="s">
        <v>67</v>
      </c>
      <c r="C2242" s="12">
        <v>140.1</v>
      </c>
    </row>
    <row r="2243" spans="1:3" x14ac:dyDescent="0.35">
      <c r="A2243" s="13" t="s">
        <v>19</v>
      </c>
      <c r="B2243" t="s">
        <v>67</v>
      </c>
      <c r="C2243" s="13">
        <v>174.6</v>
      </c>
    </row>
    <row r="2244" spans="1:3" x14ac:dyDescent="0.35">
      <c r="A2244" s="12" t="s">
        <v>24</v>
      </c>
      <c r="B2244" t="s">
        <v>67</v>
      </c>
      <c r="C2244" s="12">
        <v>194.2</v>
      </c>
    </row>
    <row r="2245" spans="1:3" x14ac:dyDescent="0.35">
      <c r="A2245" s="13" t="s">
        <v>28</v>
      </c>
      <c r="B2245" t="s">
        <v>67</v>
      </c>
      <c r="C2245" s="13">
        <v>134.4</v>
      </c>
    </row>
    <row r="2246" spans="1:3" x14ac:dyDescent="0.35">
      <c r="A2246" s="12" t="s">
        <v>28</v>
      </c>
      <c r="B2246" t="s">
        <v>67</v>
      </c>
      <c r="C2246" s="12">
        <v>135.6</v>
      </c>
    </row>
    <row r="2247" spans="1:3" x14ac:dyDescent="0.35">
      <c r="A2247" s="13" t="s">
        <v>25</v>
      </c>
      <c r="B2247" t="s">
        <v>67</v>
      </c>
      <c r="C2247" s="13">
        <v>166.7</v>
      </c>
    </row>
    <row r="2248" spans="1:3" x14ac:dyDescent="0.35">
      <c r="A2248" s="12" t="s">
        <v>29</v>
      </c>
      <c r="B2248" t="s">
        <v>67</v>
      </c>
      <c r="C2248" s="12">
        <v>145</v>
      </c>
    </row>
    <row r="2249" spans="1:3" x14ac:dyDescent="0.35">
      <c r="A2249" s="13" t="s">
        <v>19</v>
      </c>
      <c r="B2249" t="s">
        <v>67</v>
      </c>
      <c r="C2249" s="13">
        <v>157.1</v>
      </c>
    </row>
    <row r="2250" spans="1:3" x14ac:dyDescent="0.35">
      <c r="A2250" s="12" t="s">
        <v>21</v>
      </c>
      <c r="B2250" t="s">
        <v>67</v>
      </c>
      <c r="C2250" s="12">
        <v>81.599999999999994</v>
      </c>
    </row>
    <row r="2251" spans="1:3" x14ac:dyDescent="0.35">
      <c r="A2251" s="13" t="s">
        <v>24</v>
      </c>
      <c r="B2251" t="s">
        <v>67</v>
      </c>
      <c r="C2251" s="13">
        <v>188.3</v>
      </c>
    </row>
    <row r="2252" spans="1:3" x14ac:dyDescent="0.35">
      <c r="A2252" s="12" t="s">
        <v>24</v>
      </c>
      <c r="B2252" t="s">
        <v>67</v>
      </c>
      <c r="C2252" s="12">
        <v>168.9</v>
      </c>
    </row>
    <row r="2253" spans="1:3" x14ac:dyDescent="0.35">
      <c r="A2253" s="13" t="s">
        <v>28</v>
      </c>
      <c r="B2253" t="s">
        <v>67</v>
      </c>
      <c r="C2253" s="13">
        <v>154.5</v>
      </c>
    </row>
    <row r="2254" spans="1:3" x14ac:dyDescent="0.35">
      <c r="A2254" s="12" t="s">
        <v>15</v>
      </c>
      <c r="B2254" t="s">
        <v>67</v>
      </c>
      <c r="C2254" s="12">
        <v>153.69999999999999</v>
      </c>
    </row>
    <row r="2255" spans="1:3" x14ac:dyDescent="0.35">
      <c r="A2255" s="13" t="s">
        <v>25</v>
      </c>
      <c r="B2255" t="s">
        <v>67</v>
      </c>
      <c r="C2255" s="13">
        <v>190.7</v>
      </c>
    </row>
    <row r="2256" spans="1:3" x14ac:dyDescent="0.35">
      <c r="A2256" s="12" t="s">
        <v>24</v>
      </c>
      <c r="B2256" t="s">
        <v>67</v>
      </c>
      <c r="C2256" s="12">
        <v>201.9</v>
      </c>
    </row>
    <row r="2257" spans="1:3" x14ac:dyDescent="0.35">
      <c r="A2257" s="13" t="s">
        <v>28</v>
      </c>
      <c r="B2257" t="s">
        <v>67</v>
      </c>
      <c r="C2257" s="13">
        <v>148.30000000000001</v>
      </c>
    </row>
    <row r="2258" spans="1:3" x14ac:dyDescent="0.35">
      <c r="A2258" s="12" t="s">
        <v>28</v>
      </c>
      <c r="B2258" t="s">
        <v>67</v>
      </c>
      <c r="C2258" s="12">
        <v>141.1</v>
      </c>
    </row>
    <row r="2259" spans="1:3" x14ac:dyDescent="0.35">
      <c r="A2259" s="13" t="s">
        <v>17</v>
      </c>
      <c r="B2259" t="s">
        <v>67</v>
      </c>
      <c r="C2259" s="13">
        <v>171</v>
      </c>
    </row>
    <row r="2260" spans="1:3" x14ac:dyDescent="0.35">
      <c r="A2260" s="12" t="s">
        <v>24</v>
      </c>
      <c r="B2260" t="s">
        <v>67</v>
      </c>
      <c r="C2260" s="12">
        <v>120.5</v>
      </c>
    </row>
    <row r="2261" spans="1:3" x14ac:dyDescent="0.35">
      <c r="A2261" s="13" t="s">
        <v>17</v>
      </c>
      <c r="B2261" t="s">
        <v>67</v>
      </c>
      <c r="C2261" s="13">
        <v>146.69999999999999</v>
      </c>
    </row>
    <row r="2262" spans="1:3" x14ac:dyDescent="0.35">
      <c r="A2262" s="12" t="s">
        <v>21</v>
      </c>
      <c r="B2262" t="s">
        <v>67</v>
      </c>
      <c r="C2262" s="12">
        <v>149.80000000000001</v>
      </c>
    </row>
    <row r="2263" spans="1:3" x14ac:dyDescent="0.35">
      <c r="A2263" s="13" t="s">
        <v>21</v>
      </c>
      <c r="B2263" t="s">
        <v>67</v>
      </c>
      <c r="C2263" s="13">
        <v>177.4</v>
      </c>
    </row>
    <row r="2264" spans="1:3" x14ac:dyDescent="0.35">
      <c r="A2264" s="12" t="s">
        <v>28</v>
      </c>
      <c r="B2264" t="s">
        <v>67</v>
      </c>
      <c r="C2264" s="12">
        <v>178.4</v>
      </c>
    </row>
    <row r="2265" spans="1:3" x14ac:dyDescent="0.35">
      <c r="A2265" s="13" t="s">
        <v>15</v>
      </c>
      <c r="B2265" t="s">
        <v>67</v>
      </c>
      <c r="C2265" s="13">
        <v>159.80000000000001</v>
      </c>
    </row>
    <row r="2266" spans="1:3" x14ac:dyDescent="0.35">
      <c r="A2266" s="12" t="s">
        <v>15</v>
      </c>
      <c r="B2266" t="s">
        <v>67</v>
      </c>
      <c r="C2266" s="12">
        <v>130.19999999999999</v>
      </c>
    </row>
    <row r="2267" spans="1:3" x14ac:dyDescent="0.35">
      <c r="A2267" s="13" t="s">
        <v>17</v>
      </c>
      <c r="B2267" t="s">
        <v>67</v>
      </c>
      <c r="C2267" s="13">
        <v>157.1</v>
      </c>
    </row>
    <row r="2268" spans="1:3" x14ac:dyDescent="0.35">
      <c r="A2268" s="12" t="s">
        <v>28</v>
      </c>
      <c r="B2268" t="s">
        <v>67</v>
      </c>
      <c r="C2268" s="12">
        <v>176.1</v>
      </c>
    </row>
    <row r="2269" spans="1:3" x14ac:dyDescent="0.35">
      <c r="A2269" s="13" t="s">
        <v>17</v>
      </c>
      <c r="B2269" t="s">
        <v>67</v>
      </c>
      <c r="C2269" s="13">
        <v>127.3</v>
      </c>
    </row>
    <row r="2270" spans="1:3" x14ac:dyDescent="0.35">
      <c r="A2270" s="12" t="s">
        <v>25</v>
      </c>
      <c r="B2270" t="s">
        <v>67</v>
      </c>
      <c r="C2270" s="12">
        <v>133.6</v>
      </c>
    </row>
    <row r="2271" spans="1:3" x14ac:dyDescent="0.35">
      <c r="A2271" s="13" t="s">
        <v>17</v>
      </c>
      <c r="B2271" t="s">
        <v>67</v>
      </c>
      <c r="C2271" s="13">
        <v>178.2</v>
      </c>
    </row>
    <row r="2272" spans="1:3" x14ac:dyDescent="0.35">
      <c r="A2272" s="12" t="s">
        <v>29</v>
      </c>
      <c r="B2272" t="s">
        <v>67</v>
      </c>
      <c r="C2272" s="12">
        <v>192.3</v>
      </c>
    </row>
    <row r="2273" spans="1:3" x14ac:dyDescent="0.35">
      <c r="A2273" s="13" t="s">
        <v>24</v>
      </c>
      <c r="B2273" t="s">
        <v>67</v>
      </c>
      <c r="C2273" s="13">
        <v>195.2</v>
      </c>
    </row>
    <row r="2274" spans="1:3" x14ac:dyDescent="0.35">
      <c r="A2274" s="12" t="s">
        <v>21</v>
      </c>
      <c r="B2274" t="s">
        <v>67</v>
      </c>
      <c r="C2274" s="12">
        <v>199.6</v>
      </c>
    </row>
    <row r="2275" spans="1:3" x14ac:dyDescent="0.35">
      <c r="A2275" s="13" t="s">
        <v>27</v>
      </c>
      <c r="B2275" t="s">
        <v>67</v>
      </c>
      <c r="C2275" s="13">
        <v>178</v>
      </c>
    </row>
    <row r="2276" spans="1:3" x14ac:dyDescent="0.35">
      <c r="A2276" s="12" t="s">
        <v>28</v>
      </c>
      <c r="B2276" t="s">
        <v>67</v>
      </c>
      <c r="C2276" s="12">
        <v>165.1</v>
      </c>
    </row>
    <row r="2277" spans="1:3" x14ac:dyDescent="0.35">
      <c r="A2277" s="13" t="s">
        <v>15</v>
      </c>
      <c r="B2277" t="s">
        <v>67</v>
      </c>
      <c r="C2277" s="13">
        <v>139.69999999999999</v>
      </c>
    </row>
    <row r="2278" spans="1:3" x14ac:dyDescent="0.35">
      <c r="A2278" s="12" t="s">
        <v>19</v>
      </c>
      <c r="B2278" t="s">
        <v>67</v>
      </c>
      <c r="C2278" s="12">
        <v>131.69999999999999</v>
      </c>
    </row>
    <row r="2279" spans="1:3" x14ac:dyDescent="0.35">
      <c r="A2279" s="13" t="s">
        <v>24</v>
      </c>
      <c r="B2279" t="s">
        <v>67</v>
      </c>
      <c r="C2279" s="13">
        <v>175.3</v>
      </c>
    </row>
    <row r="2280" spans="1:3" x14ac:dyDescent="0.35">
      <c r="A2280" s="12" t="s">
        <v>27</v>
      </c>
      <c r="B2280" t="s">
        <v>67</v>
      </c>
      <c r="C2280" s="12">
        <v>164.7</v>
      </c>
    </row>
    <row r="2281" spans="1:3" x14ac:dyDescent="0.35">
      <c r="A2281" s="13" t="s">
        <v>29</v>
      </c>
      <c r="B2281" t="s">
        <v>67</v>
      </c>
      <c r="C2281" s="13">
        <v>176.5</v>
      </c>
    </row>
    <row r="2282" spans="1:3" x14ac:dyDescent="0.35">
      <c r="A2282" s="12" t="s">
        <v>19</v>
      </c>
      <c r="B2282" t="s">
        <v>67</v>
      </c>
      <c r="C2282" s="12">
        <v>127.4</v>
      </c>
    </row>
    <row r="2283" spans="1:3" x14ac:dyDescent="0.35">
      <c r="A2283" s="13" t="s">
        <v>15</v>
      </c>
      <c r="B2283" t="s">
        <v>67</v>
      </c>
      <c r="C2283" s="13">
        <v>180.3</v>
      </c>
    </row>
    <row r="2284" spans="1:3" x14ac:dyDescent="0.35">
      <c r="A2284" s="12" t="s">
        <v>29</v>
      </c>
      <c r="B2284" t="s">
        <v>67</v>
      </c>
      <c r="C2284" s="12">
        <v>120.6</v>
      </c>
    </row>
    <row r="2285" spans="1:3" x14ac:dyDescent="0.35">
      <c r="A2285" s="13" t="s">
        <v>15</v>
      </c>
      <c r="B2285" t="s">
        <v>67</v>
      </c>
      <c r="C2285" s="13">
        <v>188.4</v>
      </c>
    </row>
    <row r="2286" spans="1:3" x14ac:dyDescent="0.35">
      <c r="A2286" s="12" t="s">
        <v>15</v>
      </c>
      <c r="B2286" t="s">
        <v>67</v>
      </c>
      <c r="C2286" s="12">
        <v>175.2</v>
      </c>
    </row>
    <row r="2287" spans="1:3" x14ac:dyDescent="0.35">
      <c r="A2287" s="13" t="s">
        <v>28</v>
      </c>
      <c r="B2287" t="s">
        <v>67</v>
      </c>
      <c r="C2287" s="13">
        <v>172.3</v>
      </c>
    </row>
    <row r="2288" spans="1:3" x14ac:dyDescent="0.35">
      <c r="A2288" s="12" t="s">
        <v>19</v>
      </c>
      <c r="B2288" t="s">
        <v>67</v>
      </c>
      <c r="C2288" s="12">
        <v>156.19999999999999</v>
      </c>
    </row>
    <row r="2289" spans="1:3" x14ac:dyDescent="0.35">
      <c r="A2289" s="13" t="s">
        <v>25</v>
      </c>
      <c r="B2289" t="s">
        <v>67</v>
      </c>
      <c r="C2289" s="13">
        <v>171</v>
      </c>
    </row>
    <row r="2290" spans="1:3" x14ac:dyDescent="0.35">
      <c r="A2290" s="12" t="s">
        <v>17</v>
      </c>
      <c r="B2290" t="s">
        <v>67</v>
      </c>
      <c r="C2290" s="12">
        <v>201.6</v>
      </c>
    </row>
    <row r="2291" spans="1:3" x14ac:dyDescent="0.35">
      <c r="A2291" s="13" t="s">
        <v>17</v>
      </c>
      <c r="B2291" t="s">
        <v>67</v>
      </c>
      <c r="C2291" s="13">
        <v>173.2</v>
      </c>
    </row>
    <row r="2292" spans="1:3" x14ac:dyDescent="0.35">
      <c r="A2292" s="12" t="s">
        <v>24</v>
      </c>
      <c r="B2292" t="s">
        <v>67</v>
      </c>
      <c r="C2292" s="12">
        <v>116.6</v>
      </c>
    </row>
    <row r="2293" spans="1:3" x14ac:dyDescent="0.35">
      <c r="A2293" s="13" t="s">
        <v>15</v>
      </c>
      <c r="B2293" t="s">
        <v>67</v>
      </c>
      <c r="C2293" s="13">
        <v>171.7</v>
      </c>
    </row>
    <row r="2294" spans="1:3" x14ac:dyDescent="0.35">
      <c r="A2294" s="12" t="s">
        <v>24</v>
      </c>
      <c r="B2294" t="s">
        <v>67</v>
      </c>
      <c r="C2294" s="12">
        <v>135.30000000000001</v>
      </c>
    </row>
    <row r="2295" spans="1:3" x14ac:dyDescent="0.35">
      <c r="A2295" s="13" t="s">
        <v>19</v>
      </c>
      <c r="B2295" t="s">
        <v>67</v>
      </c>
      <c r="C2295" s="13">
        <v>92.5</v>
      </c>
    </row>
    <row r="2296" spans="1:3" x14ac:dyDescent="0.35">
      <c r="A2296" s="12" t="s">
        <v>15</v>
      </c>
      <c r="B2296" t="s">
        <v>67</v>
      </c>
      <c r="C2296" s="12">
        <v>191.6</v>
      </c>
    </row>
    <row r="2297" spans="1:3" x14ac:dyDescent="0.35">
      <c r="A2297" s="13" t="s">
        <v>15</v>
      </c>
      <c r="B2297" t="s">
        <v>67</v>
      </c>
      <c r="C2297" s="13">
        <v>133.1</v>
      </c>
    </row>
    <row r="2298" spans="1:3" x14ac:dyDescent="0.35">
      <c r="A2298" s="12" t="s">
        <v>27</v>
      </c>
      <c r="B2298" t="s">
        <v>67</v>
      </c>
      <c r="C2298" s="12">
        <v>159.80000000000001</v>
      </c>
    </row>
    <row r="2299" spans="1:3" x14ac:dyDescent="0.35">
      <c r="A2299" s="13" t="s">
        <v>21</v>
      </c>
      <c r="B2299" t="s">
        <v>67</v>
      </c>
      <c r="C2299" s="13">
        <v>135.9</v>
      </c>
    </row>
    <row r="2300" spans="1:3" x14ac:dyDescent="0.35">
      <c r="A2300" s="12" t="s">
        <v>17</v>
      </c>
      <c r="B2300" t="s">
        <v>67</v>
      </c>
      <c r="C2300" s="12">
        <v>153.9</v>
      </c>
    </row>
    <row r="2301" spans="1:3" x14ac:dyDescent="0.35">
      <c r="A2301" s="13" t="s">
        <v>19</v>
      </c>
      <c r="B2301" t="s">
        <v>67</v>
      </c>
      <c r="C2301" s="13">
        <v>156.6</v>
      </c>
    </row>
    <row r="2302" spans="1:3" x14ac:dyDescent="0.35">
      <c r="A2302" s="12" t="s">
        <v>29</v>
      </c>
      <c r="B2302" t="s">
        <v>67</v>
      </c>
      <c r="C2302" s="12">
        <v>154.80000000000001</v>
      </c>
    </row>
    <row r="2303" spans="1:3" x14ac:dyDescent="0.35">
      <c r="A2303" s="13" t="s">
        <v>29</v>
      </c>
      <c r="B2303" t="s">
        <v>67</v>
      </c>
      <c r="C2303" s="13">
        <v>120.4</v>
      </c>
    </row>
    <row r="2304" spans="1:3" x14ac:dyDescent="0.35">
      <c r="A2304" s="12" t="s">
        <v>25</v>
      </c>
      <c r="B2304" t="s">
        <v>67</v>
      </c>
      <c r="C2304" s="12">
        <v>158.6</v>
      </c>
    </row>
    <row r="2305" spans="1:3" x14ac:dyDescent="0.35">
      <c r="A2305" s="13" t="s">
        <v>26</v>
      </c>
      <c r="B2305" t="s">
        <v>67</v>
      </c>
      <c r="C2305" s="13">
        <v>142.9</v>
      </c>
    </row>
    <row r="2306" spans="1:3" x14ac:dyDescent="0.35">
      <c r="A2306" s="12" t="s">
        <v>19</v>
      </c>
      <c r="B2306" t="s">
        <v>67</v>
      </c>
      <c r="C2306" s="12">
        <v>147.69999999999999</v>
      </c>
    </row>
    <row r="2307" spans="1:3" x14ac:dyDescent="0.35">
      <c r="A2307" s="13" t="s">
        <v>26</v>
      </c>
      <c r="B2307" t="s">
        <v>67</v>
      </c>
      <c r="C2307" s="13">
        <v>183.3</v>
      </c>
    </row>
    <row r="2308" spans="1:3" x14ac:dyDescent="0.35">
      <c r="A2308" s="12" t="s">
        <v>27</v>
      </c>
      <c r="B2308" t="s">
        <v>67</v>
      </c>
      <c r="C2308" s="12">
        <v>167.1</v>
      </c>
    </row>
    <row r="2309" spans="1:3" x14ac:dyDescent="0.35">
      <c r="A2309" s="13" t="s">
        <v>29</v>
      </c>
      <c r="B2309" t="s">
        <v>67</v>
      </c>
      <c r="C2309" s="13">
        <v>151</v>
      </c>
    </row>
    <row r="2310" spans="1:3" x14ac:dyDescent="0.35">
      <c r="A2310" s="12" t="s">
        <v>19</v>
      </c>
      <c r="B2310" t="s">
        <v>67</v>
      </c>
      <c r="C2310" s="12">
        <v>117.5</v>
      </c>
    </row>
    <row r="2311" spans="1:3" x14ac:dyDescent="0.35">
      <c r="A2311" s="13" t="s">
        <v>15</v>
      </c>
      <c r="B2311" t="s">
        <v>67</v>
      </c>
      <c r="C2311" s="13">
        <v>168.7</v>
      </c>
    </row>
    <row r="2312" spans="1:3" x14ac:dyDescent="0.35">
      <c r="A2312" s="12" t="s">
        <v>21</v>
      </c>
      <c r="B2312" t="s">
        <v>67</v>
      </c>
      <c r="C2312" s="12">
        <v>161.1</v>
      </c>
    </row>
    <row r="2313" spans="1:3" x14ac:dyDescent="0.35">
      <c r="A2313" s="13" t="s">
        <v>28</v>
      </c>
      <c r="B2313" t="s">
        <v>67</v>
      </c>
      <c r="C2313" s="13">
        <v>149.19999999999999</v>
      </c>
    </row>
    <row r="2314" spans="1:3" x14ac:dyDescent="0.35">
      <c r="A2314" s="12" t="s">
        <v>21</v>
      </c>
      <c r="B2314" t="s">
        <v>67</v>
      </c>
      <c r="C2314" s="12">
        <v>136.19999999999999</v>
      </c>
    </row>
    <row r="2315" spans="1:3" x14ac:dyDescent="0.35">
      <c r="A2315" s="13" t="s">
        <v>25</v>
      </c>
      <c r="B2315" t="s">
        <v>67</v>
      </c>
      <c r="C2315" s="13">
        <v>147.30000000000001</v>
      </c>
    </row>
    <row r="2316" spans="1:3" x14ac:dyDescent="0.35">
      <c r="A2316" s="12" t="s">
        <v>29</v>
      </c>
      <c r="B2316" t="s">
        <v>67</v>
      </c>
      <c r="C2316" s="12">
        <v>150.19999999999999</v>
      </c>
    </row>
    <row r="2317" spans="1:3" x14ac:dyDescent="0.35">
      <c r="A2317" s="13" t="s">
        <v>24</v>
      </c>
      <c r="B2317" t="s">
        <v>67</v>
      </c>
      <c r="C2317" s="13">
        <v>119.4</v>
      </c>
    </row>
    <row r="2318" spans="1:3" x14ac:dyDescent="0.35">
      <c r="A2318" s="12" t="s">
        <v>24</v>
      </c>
      <c r="B2318" t="s">
        <v>67</v>
      </c>
      <c r="C2318" s="12">
        <v>170.3</v>
      </c>
    </row>
    <row r="2319" spans="1:3" x14ac:dyDescent="0.35">
      <c r="A2319" s="13" t="s">
        <v>28</v>
      </c>
      <c r="B2319" t="s">
        <v>67</v>
      </c>
      <c r="C2319" s="13">
        <v>208.9</v>
      </c>
    </row>
    <row r="2320" spans="1:3" x14ac:dyDescent="0.35">
      <c r="A2320" s="12" t="s">
        <v>29</v>
      </c>
      <c r="B2320" t="s">
        <v>67</v>
      </c>
      <c r="C2320" s="12">
        <v>147.5</v>
      </c>
    </row>
    <row r="2321" spans="1:3" x14ac:dyDescent="0.35">
      <c r="A2321" s="13" t="s">
        <v>19</v>
      </c>
      <c r="B2321" t="s">
        <v>67</v>
      </c>
      <c r="C2321" s="13">
        <v>191.1</v>
      </c>
    </row>
    <row r="2322" spans="1:3" x14ac:dyDescent="0.35">
      <c r="A2322" s="12" t="s">
        <v>15</v>
      </c>
      <c r="B2322" t="s">
        <v>67</v>
      </c>
      <c r="C2322" s="12">
        <v>146.69999999999999</v>
      </c>
    </row>
    <row r="2323" spans="1:3" x14ac:dyDescent="0.35">
      <c r="A2323" s="13" t="s">
        <v>25</v>
      </c>
      <c r="B2323" t="s">
        <v>67</v>
      </c>
      <c r="C2323" s="13">
        <v>129.6</v>
      </c>
    </row>
    <row r="2324" spans="1:3" x14ac:dyDescent="0.35">
      <c r="A2324" s="12" t="s">
        <v>24</v>
      </c>
      <c r="B2324" t="s">
        <v>67</v>
      </c>
      <c r="C2324" s="12">
        <v>119.5</v>
      </c>
    </row>
    <row r="2325" spans="1:3" x14ac:dyDescent="0.35">
      <c r="A2325" s="13" t="s">
        <v>28</v>
      </c>
      <c r="B2325" t="s">
        <v>67</v>
      </c>
      <c r="C2325" s="13">
        <v>169</v>
      </c>
    </row>
    <row r="2326" spans="1:3" x14ac:dyDescent="0.35">
      <c r="A2326" s="12" t="s">
        <v>21</v>
      </c>
      <c r="B2326" t="s">
        <v>67</v>
      </c>
      <c r="C2326" s="12">
        <v>163.5</v>
      </c>
    </row>
    <row r="2327" spans="1:3" x14ac:dyDescent="0.35">
      <c r="A2327" s="13" t="s">
        <v>15</v>
      </c>
      <c r="B2327" t="s">
        <v>67</v>
      </c>
      <c r="C2327" s="13">
        <v>137.19999999999999</v>
      </c>
    </row>
    <row r="2328" spans="1:3" x14ac:dyDescent="0.35">
      <c r="A2328" s="12" t="s">
        <v>24</v>
      </c>
      <c r="B2328" t="s">
        <v>67</v>
      </c>
      <c r="C2328" s="12">
        <v>168.1</v>
      </c>
    </row>
    <row r="2329" spans="1:3" x14ac:dyDescent="0.35">
      <c r="A2329" s="13" t="s">
        <v>21</v>
      </c>
      <c r="B2329" t="s">
        <v>67</v>
      </c>
      <c r="C2329" s="13">
        <v>117.6</v>
      </c>
    </row>
    <row r="2330" spans="1:3" x14ac:dyDescent="0.35">
      <c r="A2330" s="12" t="s">
        <v>19</v>
      </c>
      <c r="B2330" t="s">
        <v>67</v>
      </c>
      <c r="C2330" s="12">
        <v>171.8</v>
      </c>
    </row>
    <row r="2331" spans="1:3" x14ac:dyDescent="0.35">
      <c r="A2331" s="13" t="s">
        <v>21</v>
      </c>
      <c r="B2331" t="s">
        <v>67</v>
      </c>
      <c r="C2331" s="13">
        <v>133.69999999999999</v>
      </c>
    </row>
    <row r="2332" spans="1:3" x14ac:dyDescent="0.35">
      <c r="A2332" s="12" t="s">
        <v>15</v>
      </c>
      <c r="B2332" t="s">
        <v>67</v>
      </c>
      <c r="C2332" s="12">
        <v>171.9</v>
      </c>
    </row>
    <row r="2333" spans="1:3" x14ac:dyDescent="0.35">
      <c r="A2333" s="13" t="s">
        <v>21</v>
      </c>
      <c r="B2333" t="s">
        <v>67</v>
      </c>
      <c r="C2333" s="13">
        <v>149.80000000000001</v>
      </c>
    </row>
    <row r="2334" spans="1:3" x14ac:dyDescent="0.35">
      <c r="A2334" s="12" t="s">
        <v>19</v>
      </c>
      <c r="B2334" t="s">
        <v>67</v>
      </c>
      <c r="C2334" s="12">
        <v>153.19999999999999</v>
      </c>
    </row>
    <row r="2335" spans="1:3" x14ac:dyDescent="0.35">
      <c r="A2335" s="13" t="s">
        <v>25</v>
      </c>
      <c r="B2335" t="s">
        <v>67</v>
      </c>
      <c r="C2335" s="13">
        <v>148.4</v>
      </c>
    </row>
    <row r="2336" spans="1:3" x14ac:dyDescent="0.35">
      <c r="A2336" s="12" t="s">
        <v>15</v>
      </c>
      <c r="B2336" t="s">
        <v>67</v>
      </c>
      <c r="C2336" s="12">
        <v>163.6</v>
      </c>
    </row>
    <row r="2337" spans="1:3" x14ac:dyDescent="0.35">
      <c r="A2337" s="13" t="s">
        <v>25</v>
      </c>
      <c r="B2337" t="s">
        <v>67</v>
      </c>
      <c r="C2337" s="13">
        <v>182.5</v>
      </c>
    </row>
    <row r="2338" spans="1:3" x14ac:dyDescent="0.35">
      <c r="A2338" s="12" t="s">
        <v>28</v>
      </c>
      <c r="B2338" t="s">
        <v>67</v>
      </c>
      <c r="C2338" s="12">
        <v>178.5</v>
      </c>
    </row>
    <row r="2339" spans="1:3" x14ac:dyDescent="0.35">
      <c r="A2339" s="13" t="s">
        <v>29</v>
      </c>
      <c r="B2339" t="s">
        <v>67</v>
      </c>
      <c r="C2339" s="13">
        <v>177.3</v>
      </c>
    </row>
    <row r="2340" spans="1:3" x14ac:dyDescent="0.35">
      <c r="A2340" s="12" t="s">
        <v>21</v>
      </c>
      <c r="B2340" t="s">
        <v>67</v>
      </c>
      <c r="C2340" s="12">
        <v>141.5</v>
      </c>
    </row>
    <row r="2341" spans="1:3" x14ac:dyDescent="0.35">
      <c r="A2341" s="13" t="s">
        <v>27</v>
      </c>
      <c r="B2341" t="s">
        <v>67</v>
      </c>
      <c r="C2341" s="13">
        <v>168.6</v>
      </c>
    </row>
    <row r="2342" spans="1:3" x14ac:dyDescent="0.35">
      <c r="A2342" s="12" t="s">
        <v>25</v>
      </c>
      <c r="B2342" t="s">
        <v>67</v>
      </c>
      <c r="C2342" s="12">
        <v>122.4</v>
      </c>
    </row>
    <row r="2343" spans="1:3" x14ac:dyDescent="0.35">
      <c r="A2343" s="13" t="s">
        <v>19</v>
      </c>
      <c r="B2343" t="s">
        <v>67</v>
      </c>
      <c r="C2343" s="13">
        <v>122.6</v>
      </c>
    </row>
    <row r="2344" spans="1:3" x14ac:dyDescent="0.35">
      <c r="A2344" s="12" t="s">
        <v>24</v>
      </c>
      <c r="B2344" t="s">
        <v>67</v>
      </c>
      <c r="C2344" s="12">
        <v>183.7</v>
      </c>
    </row>
    <row r="2345" spans="1:3" x14ac:dyDescent="0.35">
      <c r="A2345" s="13" t="s">
        <v>25</v>
      </c>
      <c r="B2345" t="s">
        <v>67</v>
      </c>
      <c r="C2345" s="13">
        <v>192.9</v>
      </c>
    </row>
    <row r="2346" spans="1:3" x14ac:dyDescent="0.35">
      <c r="A2346" s="12" t="s">
        <v>24</v>
      </c>
      <c r="B2346" t="s">
        <v>67</v>
      </c>
      <c r="C2346" s="12">
        <v>174.1</v>
      </c>
    </row>
    <row r="2347" spans="1:3" x14ac:dyDescent="0.35">
      <c r="A2347" s="13" t="s">
        <v>21</v>
      </c>
      <c r="B2347" t="s">
        <v>67</v>
      </c>
      <c r="C2347" s="13">
        <v>133.1</v>
      </c>
    </row>
    <row r="2348" spans="1:3" x14ac:dyDescent="0.35">
      <c r="A2348" s="12" t="s">
        <v>28</v>
      </c>
      <c r="B2348" t="s">
        <v>67</v>
      </c>
      <c r="C2348" s="12">
        <v>134.30000000000001</v>
      </c>
    </row>
    <row r="2349" spans="1:3" x14ac:dyDescent="0.35">
      <c r="A2349" s="13" t="s">
        <v>17</v>
      </c>
      <c r="B2349" t="s">
        <v>67</v>
      </c>
      <c r="C2349" s="13">
        <v>169.5</v>
      </c>
    </row>
    <row r="2350" spans="1:3" x14ac:dyDescent="0.35">
      <c r="A2350" s="12" t="s">
        <v>15</v>
      </c>
      <c r="B2350" t="s">
        <v>67</v>
      </c>
      <c r="C2350" s="12">
        <v>142.69999999999999</v>
      </c>
    </row>
    <row r="2351" spans="1:3" x14ac:dyDescent="0.35">
      <c r="A2351" s="13" t="s">
        <v>24</v>
      </c>
      <c r="B2351" t="s">
        <v>67</v>
      </c>
      <c r="C2351" s="13">
        <v>148.4</v>
      </c>
    </row>
    <row r="2352" spans="1:3" x14ac:dyDescent="0.35">
      <c r="A2352" s="12" t="s">
        <v>24</v>
      </c>
      <c r="B2352" t="s">
        <v>67</v>
      </c>
      <c r="C2352" s="12">
        <v>170.9</v>
      </c>
    </row>
    <row r="2353" spans="1:3" x14ac:dyDescent="0.35">
      <c r="A2353" s="13" t="s">
        <v>15</v>
      </c>
      <c r="B2353" t="s">
        <v>67</v>
      </c>
      <c r="C2353" s="13">
        <v>191.7</v>
      </c>
    </row>
    <row r="2354" spans="1:3" x14ac:dyDescent="0.35">
      <c r="A2354" s="12" t="s">
        <v>17</v>
      </c>
      <c r="B2354" t="s">
        <v>67</v>
      </c>
      <c r="C2354" s="12">
        <v>142.69999999999999</v>
      </c>
    </row>
    <row r="2355" spans="1:3" x14ac:dyDescent="0.35">
      <c r="A2355" s="13" t="s">
        <v>21</v>
      </c>
      <c r="B2355" t="s">
        <v>67</v>
      </c>
      <c r="C2355" s="13">
        <v>141.1</v>
      </c>
    </row>
    <row r="2356" spans="1:3" x14ac:dyDescent="0.35">
      <c r="A2356" s="12" t="s">
        <v>19</v>
      </c>
      <c r="B2356" t="s">
        <v>67</v>
      </c>
      <c r="C2356" s="12">
        <v>124.6</v>
      </c>
    </row>
    <row r="2357" spans="1:3" x14ac:dyDescent="0.35">
      <c r="A2357" s="13" t="s">
        <v>29</v>
      </c>
      <c r="B2357" t="s">
        <v>67</v>
      </c>
      <c r="C2357" s="13">
        <v>167.2</v>
      </c>
    </row>
    <row r="2358" spans="1:3" x14ac:dyDescent="0.35">
      <c r="A2358" s="12" t="s">
        <v>24</v>
      </c>
      <c r="B2358" t="s">
        <v>67</v>
      </c>
      <c r="C2358" s="12">
        <v>155.6</v>
      </c>
    </row>
    <row r="2359" spans="1:3" x14ac:dyDescent="0.35">
      <c r="A2359" s="13" t="s">
        <v>17</v>
      </c>
      <c r="B2359" t="s">
        <v>67</v>
      </c>
      <c r="C2359" s="13">
        <v>121.4</v>
      </c>
    </row>
    <row r="2360" spans="1:3" x14ac:dyDescent="0.35">
      <c r="A2360" s="12" t="s">
        <v>17</v>
      </c>
      <c r="B2360" t="s">
        <v>67</v>
      </c>
      <c r="C2360" s="12">
        <v>127.9</v>
      </c>
    </row>
    <row r="2361" spans="1:3" x14ac:dyDescent="0.35">
      <c r="A2361" s="13" t="s">
        <v>28</v>
      </c>
      <c r="B2361" t="s">
        <v>67</v>
      </c>
      <c r="C2361" s="13">
        <v>124.1</v>
      </c>
    </row>
    <row r="2362" spans="1:3" x14ac:dyDescent="0.35">
      <c r="A2362" s="12" t="s">
        <v>24</v>
      </c>
      <c r="B2362" t="s">
        <v>67</v>
      </c>
      <c r="C2362" s="12">
        <v>155.5</v>
      </c>
    </row>
    <row r="2363" spans="1:3" x14ac:dyDescent="0.35">
      <c r="A2363" s="13" t="s">
        <v>25</v>
      </c>
      <c r="B2363" t="s">
        <v>67</v>
      </c>
      <c r="C2363" s="13">
        <v>201.9</v>
      </c>
    </row>
    <row r="2364" spans="1:3" x14ac:dyDescent="0.35">
      <c r="A2364" s="12" t="s">
        <v>21</v>
      </c>
      <c r="B2364" t="s">
        <v>67</v>
      </c>
      <c r="C2364" s="12">
        <v>126.4</v>
      </c>
    </row>
    <row r="2365" spans="1:3" x14ac:dyDescent="0.35">
      <c r="A2365" s="13" t="s">
        <v>19</v>
      </c>
      <c r="B2365" t="s">
        <v>67</v>
      </c>
      <c r="C2365" s="13">
        <v>149.9</v>
      </c>
    </row>
    <row r="2366" spans="1:3" x14ac:dyDescent="0.35">
      <c r="A2366" s="12" t="s">
        <v>17</v>
      </c>
      <c r="B2366" t="s">
        <v>67</v>
      </c>
      <c r="C2366" s="12">
        <v>168.9</v>
      </c>
    </row>
    <row r="2367" spans="1:3" x14ac:dyDescent="0.35">
      <c r="A2367" s="13" t="s">
        <v>28</v>
      </c>
      <c r="B2367" t="s">
        <v>67</v>
      </c>
      <c r="C2367" s="13">
        <v>139.9</v>
      </c>
    </row>
    <row r="2368" spans="1:3" x14ac:dyDescent="0.35">
      <c r="A2368" s="12" t="s">
        <v>28</v>
      </c>
      <c r="B2368" t="s">
        <v>67</v>
      </c>
      <c r="C2368" s="12">
        <v>189.5</v>
      </c>
    </row>
    <row r="2369" spans="1:3" x14ac:dyDescent="0.35">
      <c r="A2369" s="13" t="s">
        <v>15</v>
      </c>
      <c r="B2369" t="s">
        <v>67</v>
      </c>
      <c r="C2369" s="13">
        <v>126.9</v>
      </c>
    </row>
    <row r="2370" spans="1:3" x14ac:dyDescent="0.35">
      <c r="A2370" s="12" t="s">
        <v>24</v>
      </c>
      <c r="B2370" t="s">
        <v>67</v>
      </c>
      <c r="C2370" s="12">
        <v>172.2</v>
      </c>
    </row>
    <row r="2371" spans="1:3" x14ac:dyDescent="0.35">
      <c r="A2371" s="13" t="s">
        <v>17</v>
      </c>
      <c r="B2371" t="s">
        <v>67</v>
      </c>
      <c r="C2371" s="13">
        <v>177.2</v>
      </c>
    </row>
    <row r="2372" spans="1:3" x14ac:dyDescent="0.35">
      <c r="A2372" s="12" t="s">
        <v>19</v>
      </c>
      <c r="B2372" t="s">
        <v>67</v>
      </c>
      <c r="C2372" s="12">
        <v>132.69999999999999</v>
      </c>
    </row>
    <row r="2373" spans="1:3" x14ac:dyDescent="0.35">
      <c r="A2373" s="13" t="s">
        <v>25</v>
      </c>
      <c r="B2373" t="s">
        <v>67</v>
      </c>
      <c r="C2373" s="13">
        <v>114.9</v>
      </c>
    </row>
    <row r="2374" spans="1:3" x14ac:dyDescent="0.35">
      <c r="A2374" s="12" t="s">
        <v>27</v>
      </c>
      <c r="B2374" t="s">
        <v>67</v>
      </c>
      <c r="C2374" s="12">
        <v>175.2</v>
      </c>
    </row>
    <row r="2375" spans="1:3" x14ac:dyDescent="0.35">
      <c r="A2375" s="13" t="s">
        <v>27</v>
      </c>
      <c r="B2375" t="s">
        <v>67</v>
      </c>
      <c r="C2375" s="13">
        <v>176.9</v>
      </c>
    </row>
    <row r="2376" spans="1:3" x14ac:dyDescent="0.35">
      <c r="A2376" s="12" t="s">
        <v>25</v>
      </c>
      <c r="B2376" t="s">
        <v>67</v>
      </c>
      <c r="C2376" s="12">
        <v>162.5</v>
      </c>
    </row>
    <row r="2377" spans="1:3" x14ac:dyDescent="0.35">
      <c r="A2377" s="13" t="s">
        <v>17</v>
      </c>
      <c r="B2377" t="s">
        <v>67</v>
      </c>
      <c r="C2377" s="13">
        <v>164.5</v>
      </c>
    </row>
    <row r="2378" spans="1:3" x14ac:dyDescent="0.35">
      <c r="A2378" s="12" t="s">
        <v>24</v>
      </c>
      <c r="B2378" t="s">
        <v>67</v>
      </c>
      <c r="C2378" s="12">
        <v>181.5</v>
      </c>
    </row>
    <row r="2379" spans="1:3" x14ac:dyDescent="0.35">
      <c r="A2379" s="13" t="s">
        <v>19</v>
      </c>
      <c r="B2379" t="s">
        <v>67</v>
      </c>
      <c r="C2379" s="13">
        <v>166.6</v>
      </c>
    </row>
    <row r="2380" spans="1:3" x14ac:dyDescent="0.35">
      <c r="A2380" s="12" t="s">
        <v>15</v>
      </c>
      <c r="B2380" t="s">
        <v>67</v>
      </c>
      <c r="C2380" s="12">
        <v>188.2</v>
      </c>
    </row>
    <row r="2381" spans="1:3" x14ac:dyDescent="0.35">
      <c r="A2381" s="13" t="s">
        <v>24</v>
      </c>
      <c r="B2381" t="s">
        <v>67</v>
      </c>
      <c r="C2381" s="13">
        <v>141.6</v>
      </c>
    </row>
    <row r="2382" spans="1:3" x14ac:dyDescent="0.35">
      <c r="A2382" s="12" t="s">
        <v>29</v>
      </c>
      <c r="B2382" t="s">
        <v>67</v>
      </c>
      <c r="C2382" s="12">
        <v>183</v>
      </c>
    </row>
    <row r="2383" spans="1:3" x14ac:dyDescent="0.35">
      <c r="A2383" s="13" t="s">
        <v>24</v>
      </c>
      <c r="B2383" t="s">
        <v>67</v>
      </c>
      <c r="C2383" s="13">
        <v>164.9</v>
      </c>
    </row>
    <row r="2384" spans="1:3" x14ac:dyDescent="0.35">
      <c r="A2384" s="12" t="s">
        <v>24</v>
      </c>
      <c r="B2384" t="s">
        <v>67</v>
      </c>
      <c r="C2384" s="12">
        <v>182</v>
      </c>
    </row>
    <row r="2385" spans="1:3" x14ac:dyDescent="0.35">
      <c r="A2385" s="13" t="s">
        <v>21</v>
      </c>
      <c r="B2385" t="s">
        <v>67</v>
      </c>
      <c r="C2385" s="13">
        <v>198.7</v>
      </c>
    </row>
    <row r="2386" spans="1:3" x14ac:dyDescent="0.35">
      <c r="A2386" s="12" t="s">
        <v>17</v>
      </c>
      <c r="B2386" t="s">
        <v>67</v>
      </c>
      <c r="C2386" s="12">
        <v>169.9</v>
      </c>
    </row>
    <row r="2387" spans="1:3" x14ac:dyDescent="0.35">
      <c r="A2387" s="13" t="s">
        <v>15</v>
      </c>
      <c r="B2387" t="s">
        <v>67</v>
      </c>
      <c r="C2387" s="13">
        <v>172.9</v>
      </c>
    </row>
    <row r="2388" spans="1:3" x14ac:dyDescent="0.35">
      <c r="A2388" s="12" t="s">
        <v>21</v>
      </c>
      <c r="B2388" t="s">
        <v>67</v>
      </c>
      <c r="C2388" s="12">
        <v>137.30000000000001</v>
      </c>
    </row>
    <row r="2389" spans="1:3" x14ac:dyDescent="0.35">
      <c r="A2389" s="13" t="s">
        <v>17</v>
      </c>
      <c r="B2389" t="s">
        <v>67</v>
      </c>
      <c r="C2389" s="13">
        <v>135.69999999999999</v>
      </c>
    </row>
    <row r="2390" spans="1:3" x14ac:dyDescent="0.35">
      <c r="A2390" s="12" t="s">
        <v>26</v>
      </c>
      <c r="B2390" t="s">
        <v>67</v>
      </c>
      <c r="C2390" s="12">
        <v>105.1</v>
      </c>
    </row>
    <row r="2391" spans="1:3" x14ac:dyDescent="0.35">
      <c r="A2391" s="13" t="s">
        <v>15</v>
      </c>
      <c r="B2391" t="s">
        <v>67</v>
      </c>
      <c r="C2391" s="13">
        <v>155.80000000000001</v>
      </c>
    </row>
    <row r="2392" spans="1:3" x14ac:dyDescent="0.35">
      <c r="A2392" s="12" t="s">
        <v>17</v>
      </c>
      <c r="B2392" t="s">
        <v>67</v>
      </c>
      <c r="C2392" s="12">
        <v>205.2</v>
      </c>
    </row>
    <row r="2393" spans="1:3" x14ac:dyDescent="0.35">
      <c r="A2393" s="13" t="s">
        <v>27</v>
      </c>
      <c r="B2393" t="s">
        <v>67</v>
      </c>
      <c r="C2393" s="13">
        <v>198.1</v>
      </c>
    </row>
    <row r="2394" spans="1:3" x14ac:dyDescent="0.35">
      <c r="A2394" s="12" t="s">
        <v>21</v>
      </c>
      <c r="B2394" t="s">
        <v>67</v>
      </c>
      <c r="C2394" s="12">
        <v>150.6</v>
      </c>
    </row>
    <row r="2395" spans="1:3" x14ac:dyDescent="0.35">
      <c r="A2395" s="13" t="s">
        <v>26</v>
      </c>
      <c r="B2395" t="s">
        <v>67</v>
      </c>
      <c r="C2395" s="13">
        <v>151.9</v>
      </c>
    </row>
    <row r="2396" spans="1:3" x14ac:dyDescent="0.35">
      <c r="A2396" s="12" t="s">
        <v>15</v>
      </c>
      <c r="B2396" t="s">
        <v>67</v>
      </c>
      <c r="C2396" s="12">
        <v>142.19999999999999</v>
      </c>
    </row>
    <row r="2397" spans="1:3" x14ac:dyDescent="0.35">
      <c r="A2397" s="13" t="s">
        <v>29</v>
      </c>
      <c r="B2397" t="s">
        <v>67</v>
      </c>
      <c r="C2397" s="13">
        <v>185.9</v>
      </c>
    </row>
    <row r="2398" spans="1:3" x14ac:dyDescent="0.35">
      <c r="A2398" s="12" t="s">
        <v>19</v>
      </c>
      <c r="B2398" t="s">
        <v>67</v>
      </c>
      <c r="C2398" s="12">
        <v>188.6</v>
      </c>
    </row>
    <row r="2399" spans="1:3" x14ac:dyDescent="0.35">
      <c r="A2399" s="13" t="s">
        <v>29</v>
      </c>
      <c r="B2399" t="s">
        <v>67</v>
      </c>
      <c r="C2399" s="13">
        <v>172.1</v>
      </c>
    </row>
    <row r="2400" spans="1:3" x14ac:dyDescent="0.35">
      <c r="A2400" s="12" t="s">
        <v>27</v>
      </c>
      <c r="B2400" t="s">
        <v>67</v>
      </c>
      <c r="C2400" s="12">
        <v>152.80000000000001</v>
      </c>
    </row>
    <row r="2401" spans="1:3" x14ac:dyDescent="0.35">
      <c r="A2401" s="13" t="s">
        <v>27</v>
      </c>
      <c r="B2401" t="s">
        <v>67</v>
      </c>
      <c r="C2401" s="13">
        <v>173.8</v>
      </c>
    </row>
    <row r="2402" spans="1:3" x14ac:dyDescent="0.35">
      <c r="A2402" s="12" t="s">
        <v>25</v>
      </c>
      <c r="B2402" t="s">
        <v>67</v>
      </c>
      <c r="C2402" s="12">
        <v>166.2</v>
      </c>
    </row>
    <row r="2403" spans="1:3" x14ac:dyDescent="0.35">
      <c r="A2403" s="13" t="s">
        <v>25</v>
      </c>
      <c r="B2403" t="s">
        <v>67</v>
      </c>
      <c r="C2403" s="13">
        <v>166.7</v>
      </c>
    </row>
    <row r="2404" spans="1:3" x14ac:dyDescent="0.35">
      <c r="A2404" s="12" t="s">
        <v>29</v>
      </c>
      <c r="B2404" t="s">
        <v>67</v>
      </c>
      <c r="C2404" s="12">
        <v>162.5</v>
      </c>
    </row>
    <row r="2405" spans="1:3" x14ac:dyDescent="0.35">
      <c r="A2405" s="13" t="s">
        <v>21</v>
      </c>
      <c r="B2405" t="s">
        <v>67</v>
      </c>
      <c r="C2405" s="13">
        <v>133.69999999999999</v>
      </c>
    </row>
    <row r="2406" spans="1:3" x14ac:dyDescent="0.35">
      <c r="A2406" s="12" t="s">
        <v>24</v>
      </c>
      <c r="B2406" t="s">
        <v>67</v>
      </c>
      <c r="C2406" s="12">
        <v>170.8</v>
      </c>
    </row>
    <row r="2407" spans="1:3" x14ac:dyDescent="0.35">
      <c r="A2407" s="13" t="s">
        <v>17</v>
      </c>
      <c r="B2407" t="s">
        <v>67</v>
      </c>
      <c r="C2407" s="13">
        <v>111.7</v>
      </c>
    </row>
    <row r="2408" spans="1:3" x14ac:dyDescent="0.35">
      <c r="A2408" s="12" t="s">
        <v>19</v>
      </c>
      <c r="B2408" t="s">
        <v>67</v>
      </c>
      <c r="C2408" s="12">
        <v>149</v>
      </c>
    </row>
    <row r="2409" spans="1:3" x14ac:dyDescent="0.35">
      <c r="A2409" s="13" t="s">
        <v>26</v>
      </c>
      <c r="B2409" t="s">
        <v>67</v>
      </c>
      <c r="C2409" s="13">
        <v>125.5</v>
      </c>
    </row>
    <row r="2410" spans="1:3" x14ac:dyDescent="0.35">
      <c r="A2410" s="12" t="s">
        <v>19</v>
      </c>
      <c r="B2410" t="s">
        <v>67</v>
      </c>
      <c r="C2410" s="12">
        <v>151.6</v>
      </c>
    </row>
    <row r="2411" spans="1:3" x14ac:dyDescent="0.35">
      <c r="A2411" s="13" t="s">
        <v>27</v>
      </c>
      <c r="B2411" t="s">
        <v>67</v>
      </c>
      <c r="C2411" s="13">
        <v>144.4</v>
      </c>
    </row>
    <row r="2412" spans="1:3" x14ac:dyDescent="0.35">
      <c r="A2412" s="12" t="s">
        <v>25</v>
      </c>
      <c r="B2412" t="s">
        <v>67</v>
      </c>
      <c r="C2412" s="12">
        <v>157.69999999999999</v>
      </c>
    </row>
    <row r="2413" spans="1:3" x14ac:dyDescent="0.35">
      <c r="A2413" s="13" t="s">
        <v>24</v>
      </c>
      <c r="B2413" t="s">
        <v>67</v>
      </c>
      <c r="C2413" s="13">
        <v>126.2</v>
      </c>
    </row>
    <row r="2414" spans="1:3" x14ac:dyDescent="0.35">
      <c r="A2414" s="12" t="s">
        <v>28</v>
      </c>
      <c r="B2414" t="s">
        <v>67</v>
      </c>
      <c r="C2414" s="12">
        <v>145.19999999999999</v>
      </c>
    </row>
    <row r="2415" spans="1:3" x14ac:dyDescent="0.35">
      <c r="A2415" s="13" t="s">
        <v>15</v>
      </c>
      <c r="B2415" t="s">
        <v>67</v>
      </c>
      <c r="C2415" s="13">
        <v>194.1</v>
      </c>
    </row>
    <row r="2416" spans="1:3" x14ac:dyDescent="0.35">
      <c r="A2416" s="12" t="s">
        <v>28</v>
      </c>
      <c r="B2416" t="s">
        <v>67</v>
      </c>
      <c r="C2416" s="12">
        <v>142</v>
      </c>
    </row>
    <row r="2417" spans="1:3" x14ac:dyDescent="0.35">
      <c r="A2417" s="13" t="s">
        <v>28</v>
      </c>
      <c r="B2417" t="s">
        <v>67</v>
      </c>
      <c r="C2417" s="13">
        <v>150.6</v>
      </c>
    </row>
    <row r="2418" spans="1:3" x14ac:dyDescent="0.35">
      <c r="A2418" s="12" t="s">
        <v>21</v>
      </c>
      <c r="B2418" t="s">
        <v>67</v>
      </c>
      <c r="C2418" s="12">
        <v>175.1</v>
      </c>
    </row>
    <row r="2419" spans="1:3" x14ac:dyDescent="0.35">
      <c r="A2419" s="13" t="s">
        <v>21</v>
      </c>
      <c r="B2419" t="s">
        <v>67</v>
      </c>
      <c r="C2419" s="13">
        <v>141.19999999999999</v>
      </c>
    </row>
    <row r="2420" spans="1:3" x14ac:dyDescent="0.35">
      <c r="A2420" s="12" t="s">
        <v>25</v>
      </c>
      <c r="B2420" t="s">
        <v>67</v>
      </c>
      <c r="C2420" s="12">
        <v>151.4</v>
      </c>
    </row>
    <row r="2421" spans="1:3" x14ac:dyDescent="0.35">
      <c r="A2421" s="13" t="s">
        <v>28</v>
      </c>
      <c r="B2421" t="s">
        <v>67</v>
      </c>
      <c r="C2421" s="13">
        <v>171.5</v>
      </c>
    </row>
    <row r="2422" spans="1:3" x14ac:dyDescent="0.35">
      <c r="A2422" s="12" t="s">
        <v>26</v>
      </c>
      <c r="B2422" t="s">
        <v>67</v>
      </c>
      <c r="C2422" s="12">
        <v>157</v>
      </c>
    </row>
    <row r="2423" spans="1:3" x14ac:dyDescent="0.35">
      <c r="A2423" s="13" t="s">
        <v>27</v>
      </c>
      <c r="B2423" t="s">
        <v>67</v>
      </c>
      <c r="C2423" s="13">
        <v>160.9</v>
      </c>
    </row>
    <row r="2424" spans="1:3" x14ac:dyDescent="0.35">
      <c r="A2424" s="12" t="s">
        <v>28</v>
      </c>
      <c r="B2424" t="s">
        <v>67</v>
      </c>
      <c r="C2424" s="12">
        <v>162.4</v>
      </c>
    </row>
    <row r="2425" spans="1:3" x14ac:dyDescent="0.35">
      <c r="A2425" s="13" t="s">
        <v>24</v>
      </c>
      <c r="B2425" t="s">
        <v>67</v>
      </c>
      <c r="C2425" s="13">
        <v>139.4</v>
      </c>
    </row>
    <row r="2426" spans="1:3" x14ac:dyDescent="0.35">
      <c r="A2426" s="12" t="s">
        <v>15</v>
      </c>
      <c r="B2426" t="s">
        <v>67</v>
      </c>
      <c r="C2426" s="12">
        <v>176.7</v>
      </c>
    </row>
    <row r="2427" spans="1:3" x14ac:dyDescent="0.35">
      <c r="A2427" s="13" t="s">
        <v>17</v>
      </c>
      <c r="B2427" t="s">
        <v>67</v>
      </c>
      <c r="C2427" s="13">
        <v>140.80000000000001</v>
      </c>
    </row>
    <row r="2428" spans="1:3" x14ac:dyDescent="0.35">
      <c r="A2428" s="12" t="s">
        <v>25</v>
      </c>
      <c r="B2428" t="s">
        <v>67</v>
      </c>
      <c r="C2428" s="12">
        <v>149.9</v>
      </c>
    </row>
    <row r="2429" spans="1:3" x14ac:dyDescent="0.35">
      <c r="A2429" s="13" t="s">
        <v>25</v>
      </c>
      <c r="B2429" t="s">
        <v>67</v>
      </c>
      <c r="C2429" s="13">
        <v>152.6</v>
      </c>
    </row>
    <row r="2430" spans="1:3" x14ac:dyDescent="0.35">
      <c r="A2430" s="12" t="s">
        <v>29</v>
      </c>
      <c r="B2430" t="s">
        <v>67</v>
      </c>
      <c r="C2430" s="12">
        <v>145.5</v>
      </c>
    </row>
    <row r="2431" spans="1:3" x14ac:dyDescent="0.35">
      <c r="A2431" s="13" t="s">
        <v>24</v>
      </c>
      <c r="B2431" t="s">
        <v>67</v>
      </c>
      <c r="C2431" s="13">
        <v>141.9</v>
      </c>
    </row>
    <row r="2432" spans="1:3" x14ac:dyDescent="0.35">
      <c r="A2432" s="12" t="s">
        <v>21</v>
      </c>
      <c r="B2432" t="s">
        <v>67</v>
      </c>
      <c r="C2432" s="12">
        <v>167.1</v>
      </c>
    </row>
    <row r="2433" spans="1:3" x14ac:dyDescent="0.35">
      <c r="A2433" s="13" t="s">
        <v>27</v>
      </c>
      <c r="B2433" t="s">
        <v>67</v>
      </c>
      <c r="C2433" s="13">
        <v>179.5</v>
      </c>
    </row>
    <row r="2434" spans="1:3" x14ac:dyDescent="0.35">
      <c r="A2434" s="12" t="s">
        <v>26</v>
      </c>
      <c r="B2434" t="s">
        <v>67</v>
      </c>
      <c r="C2434" s="12">
        <v>152.4</v>
      </c>
    </row>
    <row r="2435" spans="1:3" x14ac:dyDescent="0.35">
      <c r="A2435" s="13" t="s">
        <v>24</v>
      </c>
      <c r="B2435" t="s">
        <v>67</v>
      </c>
      <c r="C2435" s="13">
        <v>168.5</v>
      </c>
    </row>
    <row r="2436" spans="1:3" x14ac:dyDescent="0.35">
      <c r="A2436" s="12" t="s">
        <v>19</v>
      </c>
      <c r="B2436" t="s">
        <v>67</v>
      </c>
      <c r="C2436" s="12">
        <v>135.4</v>
      </c>
    </row>
    <row r="2437" spans="1:3" x14ac:dyDescent="0.35">
      <c r="A2437" s="13" t="s">
        <v>17</v>
      </c>
      <c r="B2437" t="s">
        <v>67</v>
      </c>
      <c r="C2437" s="13">
        <v>157.9</v>
      </c>
    </row>
    <row r="2438" spans="1:3" x14ac:dyDescent="0.35">
      <c r="A2438" s="12" t="s">
        <v>15</v>
      </c>
      <c r="B2438" t="s">
        <v>67</v>
      </c>
      <c r="C2438" s="12">
        <v>172.2</v>
      </c>
    </row>
    <row r="2439" spans="1:3" x14ac:dyDescent="0.35">
      <c r="A2439" s="13" t="s">
        <v>29</v>
      </c>
      <c r="B2439" t="s">
        <v>67</v>
      </c>
      <c r="C2439" s="13">
        <v>177.9</v>
      </c>
    </row>
    <row r="2440" spans="1:3" x14ac:dyDescent="0.35">
      <c r="A2440" s="12" t="s">
        <v>24</v>
      </c>
      <c r="B2440" t="s">
        <v>67</v>
      </c>
      <c r="C2440" s="12">
        <v>187.8</v>
      </c>
    </row>
    <row r="2441" spans="1:3" x14ac:dyDescent="0.35">
      <c r="A2441" s="13" t="s">
        <v>29</v>
      </c>
      <c r="B2441" t="s">
        <v>67</v>
      </c>
      <c r="C2441" s="13">
        <v>166.2</v>
      </c>
    </row>
    <row r="2442" spans="1:3" x14ac:dyDescent="0.35">
      <c r="A2442" s="12" t="s">
        <v>17</v>
      </c>
      <c r="B2442" t="s">
        <v>67</v>
      </c>
      <c r="C2442" s="12">
        <v>140.80000000000001</v>
      </c>
    </row>
    <row r="2443" spans="1:3" x14ac:dyDescent="0.35">
      <c r="A2443" s="13" t="s">
        <v>28</v>
      </c>
      <c r="B2443" t="s">
        <v>67</v>
      </c>
      <c r="C2443" s="13">
        <v>142.1</v>
      </c>
    </row>
    <row r="2444" spans="1:3" x14ac:dyDescent="0.35">
      <c r="A2444" s="12" t="s">
        <v>29</v>
      </c>
      <c r="B2444" t="s">
        <v>67</v>
      </c>
      <c r="C2444" s="12">
        <v>129.69999999999999</v>
      </c>
    </row>
    <row r="2445" spans="1:3" x14ac:dyDescent="0.35">
      <c r="A2445" s="13" t="s">
        <v>25</v>
      </c>
      <c r="B2445" t="s">
        <v>67</v>
      </c>
      <c r="C2445" s="13">
        <v>154.30000000000001</v>
      </c>
    </row>
    <row r="2446" spans="1:3" x14ac:dyDescent="0.35">
      <c r="A2446" s="12" t="s">
        <v>21</v>
      </c>
      <c r="B2446" t="s">
        <v>67</v>
      </c>
      <c r="C2446" s="12">
        <v>122.4</v>
      </c>
    </row>
    <row r="2447" spans="1:3" x14ac:dyDescent="0.35">
      <c r="A2447" s="13" t="s">
        <v>28</v>
      </c>
      <c r="B2447" t="s">
        <v>67</v>
      </c>
      <c r="C2447" s="13">
        <v>172.2</v>
      </c>
    </row>
    <row r="2448" spans="1:3" x14ac:dyDescent="0.35">
      <c r="A2448" s="12" t="s">
        <v>24</v>
      </c>
      <c r="B2448" t="s">
        <v>67</v>
      </c>
      <c r="C2448" s="12">
        <v>163.19999999999999</v>
      </c>
    </row>
    <row r="2449" spans="1:3" x14ac:dyDescent="0.35">
      <c r="A2449" s="13" t="s">
        <v>15</v>
      </c>
      <c r="B2449" t="s">
        <v>67</v>
      </c>
      <c r="C2449" s="13">
        <v>128</v>
      </c>
    </row>
    <row r="2450" spans="1:3" x14ac:dyDescent="0.35">
      <c r="A2450" s="12" t="s">
        <v>25</v>
      </c>
      <c r="B2450" t="s">
        <v>67</v>
      </c>
      <c r="C2450" s="12">
        <v>94.9</v>
      </c>
    </row>
    <row r="2451" spans="1:3" x14ac:dyDescent="0.35">
      <c r="A2451" s="13" t="s">
        <v>17</v>
      </c>
      <c r="B2451" t="s">
        <v>67</v>
      </c>
      <c r="C2451" s="13">
        <v>190.9</v>
      </c>
    </row>
    <row r="2452" spans="1:3" x14ac:dyDescent="0.35">
      <c r="A2452" s="12" t="s">
        <v>28</v>
      </c>
      <c r="B2452" t="s">
        <v>67</v>
      </c>
      <c r="C2452" s="12">
        <v>156.30000000000001</v>
      </c>
    </row>
    <row r="2453" spans="1:3" x14ac:dyDescent="0.35">
      <c r="A2453" s="13" t="s">
        <v>25</v>
      </c>
      <c r="B2453" t="s">
        <v>67</v>
      </c>
      <c r="C2453" s="13">
        <v>153.19999999999999</v>
      </c>
    </row>
    <row r="2454" spans="1:3" x14ac:dyDescent="0.35">
      <c r="A2454" s="12" t="s">
        <v>21</v>
      </c>
      <c r="B2454" t="s">
        <v>67</v>
      </c>
      <c r="C2454" s="12">
        <v>179.8</v>
      </c>
    </row>
    <row r="2455" spans="1:3" x14ac:dyDescent="0.35">
      <c r="A2455" s="13" t="s">
        <v>28</v>
      </c>
      <c r="B2455" t="s">
        <v>67</v>
      </c>
      <c r="C2455" s="13">
        <v>131.19999999999999</v>
      </c>
    </row>
    <row r="2456" spans="1:3" x14ac:dyDescent="0.35">
      <c r="A2456" s="12" t="s">
        <v>27</v>
      </c>
      <c r="B2456" t="s">
        <v>67</v>
      </c>
      <c r="C2456" s="12">
        <v>165.5</v>
      </c>
    </row>
    <row r="2457" spans="1:3" x14ac:dyDescent="0.35">
      <c r="A2457" s="13" t="s">
        <v>27</v>
      </c>
      <c r="B2457" t="s">
        <v>67</v>
      </c>
      <c r="C2457" s="13">
        <v>139</v>
      </c>
    </row>
    <row r="2458" spans="1:3" x14ac:dyDescent="0.35">
      <c r="A2458" s="12" t="s">
        <v>28</v>
      </c>
      <c r="B2458" t="s">
        <v>67</v>
      </c>
      <c r="C2458" s="12">
        <v>138.5</v>
      </c>
    </row>
    <row r="2459" spans="1:3" x14ac:dyDescent="0.35">
      <c r="A2459" s="13" t="s">
        <v>28</v>
      </c>
      <c r="B2459" t="s">
        <v>67</v>
      </c>
      <c r="C2459" s="13">
        <v>171.9</v>
      </c>
    </row>
    <row r="2460" spans="1:3" x14ac:dyDescent="0.35">
      <c r="A2460" s="12" t="s">
        <v>27</v>
      </c>
      <c r="B2460" t="s">
        <v>67</v>
      </c>
      <c r="C2460" s="12">
        <v>172.5</v>
      </c>
    </row>
    <row r="2461" spans="1:3" x14ac:dyDescent="0.35">
      <c r="A2461" s="13" t="s">
        <v>24</v>
      </c>
      <c r="B2461" t="s">
        <v>67</v>
      </c>
      <c r="C2461" s="13">
        <v>172.2</v>
      </c>
    </row>
    <row r="2462" spans="1:3" x14ac:dyDescent="0.35">
      <c r="A2462" s="12" t="s">
        <v>29</v>
      </c>
      <c r="B2462" t="s">
        <v>67</v>
      </c>
      <c r="C2462" s="12">
        <v>161.80000000000001</v>
      </c>
    </row>
    <row r="2463" spans="1:3" x14ac:dyDescent="0.35">
      <c r="A2463" s="13" t="s">
        <v>15</v>
      </c>
      <c r="B2463" t="s">
        <v>67</v>
      </c>
      <c r="C2463" s="13">
        <v>113</v>
      </c>
    </row>
    <row r="2464" spans="1:3" x14ac:dyDescent="0.35">
      <c r="A2464" s="12" t="s">
        <v>25</v>
      </c>
      <c r="B2464" t="s">
        <v>67</v>
      </c>
      <c r="C2464" s="12">
        <v>193.3</v>
      </c>
    </row>
    <row r="2465" spans="1:3" x14ac:dyDescent="0.35">
      <c r="A2465" s="13" t="s">
        <v>25</v>
      </c>
      <c r="B2465" t="s">
        <v>67</v>
      </c>
      <c r="C2465" s="13">
        <v>169.1</v>
      </c>
    </row>
    <row r="2466" spans="1:3" x14ac:dyDescent="0.35">
      <c r="A2466" s="12" t="s">
        <v>17</v>
      </c>
      <c r="B2466" t="s">
        <v>67</v>
      </c>
      <c r="C2466" s="12">
        <v>186.3</v>
      </c>
    </row>
    <row r="2467" spans="1:3" x14ac:dyDescent="0.35">
      <c r="A2467" s="13" t="s">
        <v>15</v>
      </c>
      <c r="B2467" t="s">
        <v>67</v>
      </c>
      <c r="C2467" s="13">
        <v>154</v>
      </c>
    </row>
    <row r="2468" spans="1:3" x14ac:dyDescent="0.35">
      <c r="A2468" s="12" t="s">
        <v>26</v>
      </c>
      <c r="B2468" t="s">
        <v>67</v>
      </c>
      <c r="C2468" s="12">
        <v>144.9</v>
      </c>
    </row>
    <row r="2469" spans="1:3" x14ac:dyDescent="0.35">
      <c r="A2469" s="13" t="s">
        <v>27</v>
      </c>
      <c r="B2469" t="s">
        <v>67</v>
      </c>
      <c r="C2469" s="13">
        <v>184</v>
      </c>
    </row>
    <row r="2470" spans="1:3" x14ac:dyDescent="0.35">
      <c r="A2470" s="12" t="s">
        <v>26</v>
      </c>
      <c r="B2470" t="s">
        <v>67</v>
      </c>
      <c r="C2470" s="12">
        <v>157.30000000000001</v>
      </c>
    </row>
    <row r="2471" spans="1:3" x14ac:dyDescent="0.35">
      <c r="A2471" s="13" t="s">
        <v>21</v>
      </c>
      <c r="B2471" t="s">
        <v>67</v>
      </c>
      <c r="C2471" s="13">
        <v>176.4</v>
      </c>
    </row>
    <row r="2472" spans="1:3" x14ac:dyDescent="0.35">
      <c r="A2472" s="12" t="s">
        <v>15</v>
      </c>
      <c r="B2472" t="s">
        <v>67</v>
      </c>
      <c r="C2472" s="12">
        <v>168.6</v>
      </c>
    </row>
    <row r="2473" spans="1:3" x14ac:dyDescent="0.35">
      <c r="A2473" s="13" t="s">
        <v>19</v>
      </c>
      <c r="B2473" t="s">
        <v>67</v>
      </c>
      <c r="C2473" s="13">
        <v>159.1</v>
      </c>
    </row>
    <row r="2474" spans="1:3" x14ac:dyDescent="0.35">
      <c r="A2474" s="12" t="s">
        <v>17</v>
      </c>
      <c r="B2474" t="s">
        <v>67</v>
      </c>
      <c r="C2474" s="12">
        <v>153</v>
      </c>
    </row>
    <row r="2475" spans="1:3" x14ac:dyDescent="0.35">
      <c r="A2475" s="13" t="s">
        <v>28</v>
      </c>
      <c r="B2475" t="s">
        <v>67</v>
      </c>
      <c r="C2475" s="13">
        <v>118.1</v>
      </c>
    </row>
    <row r="2476" spans="1:3" x14ac:dyDescent="0.35">
      <c r="A2476" s="12" t="s">
        <v>21</v>
      </c>
      <c r="B2476" t="s">
        <v>67</v>
      </c>
      <c r="C2476" s="12">
        <v>132.5</v>
      </c>
    </row>
    <row r="2477" spans="1:3" x14ac:dyDescent="0.35">
      <c r="A2477" s="13" t="s">
        <v>29</v>
      </c>
      <c r="B2477" t="s">
        <v>67</v>
      </c>
      <c r="C2477" s="13">
        <v>114.8</v>
      </c>
    </row>
    <row r="2478" spans="1:3" x14ac:dyDescent="0.35">
      <c r="A2478" s="12" t="s">
        <v>19</v>
      </c>
      <c r="B2478" t="s">
        <v>67</v>
      </c>
      <c r="C2478" s="12">
        <v>150</v>
      </c>
    </row>
    <row r="2479" spans="1:3" x14ac:dyDescent="0.35">
      <c r="A2479" s="13" t="s">
        <v>15</v>
      </c>
      <c r="B2479" t="s">
        <v>67</v>
      </c>
      <c r="C2479" s="13">
        <v>197.8</v>
      </c>
    </row>
    <row r="2480" spans="1:3" x14ac:dyDescent="0.35">
      <c r="A2480" s="12" t="s">
        <v>15</v>
      </c>
      <c r="B2480" t="s">
        <v>67</v>
      </c>
      <c r="C2480" s="12">
        <v>190.5</v>
      </c>
    </row>
    <row r="2481" spans="1:3" x14ac:dyDescent="0.35">
      <c r="A2481" s="13" t="s">
        <v>26</v>
      </c>
      <c r="B2481" t="s">
        <v>67</v>
      </c>
      <c r="C2481" s="13">
        <v>160.80000000000001</v>
      </c>
    </row>
    <row r="2482" spans="1:3" x14ac:dyDescent="0.35">
      <c r="A2482" s="12" t="s">
        <v>24</v>
      </c>
      <c r="B2482" t="s">
        <v>67</v>
      </c>
      <c r="C2482" s="12">
        <v>196.4</v>
      </c>
    </row>
    <row r="2483" spans="1:3" x14ac:dyDescent="0.35">
      <c r="A2483" s="13" t="s">
        <v>26</v>
      </c>
      <c r="B2483" t="s">
        <v>67</v>
      </c>
      <c r="C2483" s="13">
        <v>135.30000000000001</v>
      </c>
    </row>
    <row r="2484" spans="1:3" x14ac:dyDescent="0.35">
      <c r="A2484" s="12" t="s">
        <v>25</v>
      </c>
      <c r="B2484" t="s">
        <v>67</v>
      </c>
      <c r="C2484" s="12">
        <v>167.4</v>
      </c>
    </row>
    <row r="2485" spans="1:3" x14ac:dyDescent="0.35">
      <c r="A2485" s="13" t="s">
        <v>26</v>
      </c>
      <c r="B2485" t="s">
        <v>67</v>
      </c>
      <c r="C2485" s="13">
        <v>114</v>
      </c>
    </row>
    <row r="2486" spans="1:3" x14ac:dyDescent="0.35">
      <c r="A2486" s="12" t="s">
        <v>24</v>
      </c>
      <c r="B2486" t="s">
        <v>67</v>
      </c>
      <c r="C2486" s="12">
        <v>123.6</v>
      </c>
    </row>
    <row r="2487" spans="1:3" x14ac:dyDescent="0.35">
      <c r="A2487" s="13" t="s">
        <v>29</v>
      </c>
      <c r="B2487" t="s">
        <v>67</v>
      </c>
      <c r="C2487" s="13">
        <v>187.4</v>
      </c>
    </row>
    <row r="2488" spans="1:3" x14ac:dyDescent="0.35">
      <c r="A2488" s="12" t="s">
        <v>21</v>
      </c>
      <c r="B2488" t="s">
        <v>67</v>
      </c>
      <c r="C2488" s="12">
        <v>171.1</v>
      </c>
    </row>
    <row r="2489" spans="1:3" x14ac:dyDescent="0.35">
      <c r="A2489" s="13" t="s">
        <v>27</v>
      </c>
      <c r="B2489" t="s">
        <v>67</v>
      </c>
      <c r="C2489" s="13">
        <v>146.69999999999999</v>
      </c>
    </row>
    <row r="2490" spans="1:3" x14ac:dyDescent="0.35">
      <c r="A2490" s="12" t="s">
        <v>15</v>
      </c>
      <c r="B2490" t="s">
        <v>67</v>
      </c>
      <c r="C2490" s="12">
        <v>98.5</v>
      </c>
    </row>
    <row r="2491" spans="1:3" x14ac:dyDescent="0.35">
      <c r="A2491" s="13" t="s">
        <v>28</v>
      </c>
      <c r="B2491" t="s">
        <v>67</v>
      </c>
      <c r="C2491" s="13">
        <v>166</v>
      </c>
    </row>
    <row r="2492" spans="1:3" x14ac:dyDescent="0.35">
      <c r="A2492" s="12" t="s">
        <v>26</v>
      </c>
      <c r="B2492" t="s">
        <v>67</v>
      </c>
      <c r="C2492" s="12">
        <v>130.19999999999999</v>
      </c>
    </row>
    <row r="2493" spans="1:3" x14ac:dyDescent="0.35">
      <c r="A2493" s="13" t="s">
        <v>19</v>
      </c>
      <c r="B2493" t="s">
        <v>67</v>
      </c>
      <c r="C2493" s="13">
        <v>184.5</v>
      </c>
    </row>
    <row r="2494" spans="1:3" x14ac:dyDescent="0.35">
      <c r="A2494" s="12" t="s">
        <v>29</v>
      </c>
      <c r="B2494" t="s">
        <v>67</v>
      </c>
      <c r="C2494" s="12">
        <v>168</v>
      </c>
    </row>
    <row r="2495" spans="1:3" x14ac:dyDescent="0.35">
      <c r="A2495" s="13" t="s">
        <v>17</v>
      </c>
      <c r="B2495" t="s">
        <v>67</v>
      </c>
      <c r="C2495" s="13">
        <v>172.7</v>
      </c>
    </row>
    <row r="2496" spans="1:3" x14ac:dyDescent="0.35">
      <c r="A2496" s="12" t="s">
        <v>15</v>
      </c>
      <c r="B2496" t="s">
        <v>67</v>
      </c>
      <c r="C2496" s="12">
        <v>155.9</v>
      </c>
    </row>
    <row r="2497" spans="1:3" x14ac:dyDescent="0.35">
      <c r="A2497" s="13" t="s">
        <v>24</v>
      </c>
      <c r="B2497" t="s">
        <v>67</v>
      </c>
      <c r="C2497" s="13">
        <v>127.6</v>
      </c>
    </row>
    <row r="2498" spans="1:3" x14ac:dyDescent="0.35">
      <c r="A2498" s="12" t="s">
        <v>25</v>
      </c>
      <c r="B2498" t="s">
        <v>67</v>
      </c>
      <c r="C2498" s="12">
        <v>179.2</v>
      </c>
    </row>
    <row r="2499" spans="1:3" x14ac:dyDescent="0.35">
      <c r="A2499" s="13" t="s">
        <v>24</v>
      </c>
      <c r="B2499" t="s">
        <v>67</v>
      </c>
      <c r="C2499" s="13">
        <v>182.7</v>
      </c>
    </row>
    <row r="2500" spans="1:3" x14ac:dyDescent="0.35">
      <c r="A2500" s="12" t="s">
        <v>26</v>
      </c>
      <c r="B2500" t="s">
        <v>67</v>
      </c>
      <c r="C2500" s="12">
        <v>134.1</v>
      </c>
    </row>
    <row r="2501" spans="1:3" x14ac:dyDescent="0.35">
      <c r="A2501" s="13" t="s">
        <v>21</v>
      </c>
      <c r="B2501" t="s">
        <v>67</v>
      </c>
      <c r="C2501" s="13">
        <v>174.9</v>
      </c>
    </row>
    <row r="2502" spans="1:3" x14ac:dyDescent="0.35">
      <c r="A2502" s="12" t="s">
        <v>25</v>
      </c>
      <c r="B2502" t="s">
        <v>67</v>
      </c>
      <c r="C2502" s="12">
        <v>148.19999999999999</v>
      </c>
    </row>
    <row r="2503" spans="1:3" x14ac:dyDescent="0.35">
      <c r="A2503" s="13" t="s">
        <v>19</v>
      </c>
      <c r="B2503" t="s">
        <v>67</v>
      </c>
      <c r="C2503" s="13">
        <v>135.5</v>
      </c>
    </row>
    <row r="2504" spans="1:3" x14ac:dyDescent="0.35">
      <c r="A2504" s="12" t="s">
        <v>24</v>
      </c>
      <c r="B2504" t="s">
        <v>67</v>
      </c>
      <c r="C2504" s="12">
        <v>148</v>
      </c>
    </row>
    <row r="2505" spans="1:3" x14ac:dyDescent="0.35">
      <c r="A2505" s="13" t="s">
        <v>19</v>
      </c>
      <c r="B2505" t="s">
        <v>67</v>
      </c>
      <c r="C2505" s="13">
        <v>176.6</v>
      </c>
    </row>
    <row r="2506" spans="1:3" x14ac:dyDescent="0.35">
      <c r="A2506" s="12" t="s">
        <v>17</v>
      </c>
      <c r="B2506" t="s">
        <v>67</v>
      </c>
      <c r="C2506" s="12">
        <v>157.30000000000001</v>
      </c>
    </row>
    <row r="2507" spans="1:3" x14ac:dyDescent="0.35">
      <c r="A2507" s="13" t="s">
        <v>19</v>
      </c>
      <c r="B2507" t="s">
        <v>67</v>
      </c>
      <c r="C2507" s="13">
        <v>157</v>
      </c>
    </row>
    <row r="2508" spans="1:3" x14ac:dyDescent="0.35">
      <c r="A2508" s="12" t="s">
        <v>15</v>
      </c>
      <c r="B2508" t="s">
        <v>67</v>
      </c>
      <c r="C2508" s="12">
        <v>145.30000000000001</v>
      </c>
    </row>
    <row r="2509" spans="1:3" x14ac:dyDescent="0.35">
      <c r="A2509" s="13" t="s">
        <v>29</v>
      </c>
      <c r="B2509" t="s">
        <v>67</v>
      </c>
      <c r="C2509" s="13">
        <v>112.1</v>
      </c>
    </row>
    <row r="2510" spans="1:3" x14ac:dyDescent="0.35">
      <c r="A2510" s="12" t="s">
        <v>25</v>
      </c>
      <c r="B2510" t="s">
        <v>67</v>
      </c>
      <c r="C2510" s="12">
        <v>142.19999999999999</v>
      </c>
    </row>
    <row r="2511" spans="1:3" x14ac:dyDescent="0.35">
      <c r="A2511" s="13" t="s">
        <v>15</v>
      </c>
      <c r="B2511" t="s">
        <v>67</v>
      </c>
      <c r="C2511" s="13">
        <v>195</v>
      </c>
    </row>
    <row r="2512" spans="1:3" x14ac:dyDescent="0.35">
      <c r="A2512" s="12" t="s">
        <v>28</v>
      </c>
      <c r="B2512" t="s">
        <v>67</v>
      </c>
      <c r="C2512" s="12">
        <v>154</v>
      </c>
    </row>
    <row r="2513" spans="1:3" x14ac:dyDescent="0.35">
      <c r="A2513" s="13" t="s">
        <v>24</v>
      </c>
      <c r="B2513" t="s">
        <v>67</v>
      </c>
      <c r="C2513" s="13">
        <v>130.4</v>
      </c>
    </row>
    <row r="2514" spans="1:3" x14ac:dyDescent="0.35">
      <c r="A2514" s="12" t="s">
        <v>24</v>
      </c>
      <c r="B2514" t="s">
        <v>67</v>
      </c>
      <c r="C2514" s="12">
        <v>138</v>
      </c>
    </row>
    <row r="2515" spans="1:3" x14ac:dyDescent="0.35">
      <c r="A2515" s="13" t="s">
        <v>28</v>
      </c>
      <c r="B2515" t="s">
        <v>67</v>
      </c>
      <c r="C2515" s="13">
        <v>157.69999999999999</v>
      </c>
    </row>
    <row r="2516" spans="1:3" x14ac:dyDescent="0.35">
      <c r="A2516" s="12" t="s">
        <v>19</v>
      </c>
      <c r="B2516" t="s">
        <v>67</v>
      </c>
      <c r="C2516" s="12">
        <v>107.7</v>
      </c>
    </row>
    <row r="2517" spans="1:3" x14ac:dyDescent="0.35">
      <c r="A2517" s="13" t="s">
        <v>15</v>
      </c>
      <c r="B2517" t="s">
        <v>67</v>
      </c>
      <c r="C2517" s="13">
        <v>203.8</v>
      </c>
    </row>
    <row r="2518" spans="1:3" x14ac:dyDescent="0.35">
      <c r="A2518" s="12" t="s">
        <v>25</v>
      </c>
      <c r="B2518" t="s">
        <v>67</v>
      </c>
      <c r="C2518" s="12">
        <v>187.5</v>
      </c>
    </row>
    <row r="2519" spans="1:3" x14ac:dyDescent="0.35">
      <c r="A2519" s="13" t="s">
        <v>25</v>
      </c>
      <c r="B2519" t="s">
        <v>67</v>
      </c>
      <c r="C2519" s="13">
        <v>153.69999999999999</v>
      </c>
    </row>
    <row r="2520" spans="1:3" x14ac:dyDescent="0.35">
      <c r="A2520" s="12" t="s">
        <v>28</v>
      </c>
      <c r="B2520" t="s">
        <v>67</v>
      </c>
      <c r="C2520" s="12">
        <v>159.4</v>
      </c>
    </row>
    <row r="2521" spans="1:3" x14ac:dyDescent="0.35">
      <c r="A2521" s="13" t="s">
        <v>24</v>
      </c>
      <c r="B2521" t="s">
        <v>67</v>
      </c>
      <c r="C2521" s="13">
        <v>215.4</v>
      </c>
    </row>
    <row r="2522" spans="1:3" x14ac:dyDescent="0.35">
      <c r="A2522" s="12" t="s">
        <v>28</v>
      </c>
      <c r="B2522" t="s">
        <v>67</v>
      </c>
      <c r="C2522" s="12">
        <v>150.19999999999999</v>
      </c>
    </row>
    <row r="2523" spans="1:3" x14ac:dyDescent="0.35">
      <c r="A2523" s="13" t="s">
        <v>17</v>
      </c>
      <c r="B2523" t="s">
        <v>67</v>
      </c>
      <c r="C2523" s="13">
        <v>182.2</v>
      </c>
    </row>
    <row r="2524" spans="1:3" x14ac:dyDescent="0.35">
      <c r="A2524" s="12" t="s">
        <v>17</v>
      </c>
      <c r="B2524" t="s">
        <v>67</v>
      </c>
      <c r="C2524" s="12">
        <v>196.4</v>
      </c>
    </row>
    <row r="2525" spans="1:3" x14ac:dyDescent="0.35">
      <c r="A2525" s="13" t="s">
        <v>17</v>
      </c>
      <c r="B2525" t="s">
        <v>67</v>
      </c>
      <c r="C2525" s="13">
        <v>231.2</v>
      </c>
    </row>
    <row r="2526" spans="1:3" x14ac:dyDescent="0.35">
      <c r="A2526" s="12" t="s">
        <v>27</v>
      </c>
      <c r="B2526" t="s">
        <v>67</v>
      </c>
      <c r="C2526" s="12">
        <v>177.4</v>
      </c>
    </row>
    <row r="2527" spans="1:3" x14ac:dyDescent="0.35">
      <c r="A2527" s="13" t="s">
        <v>29</v>
      </c>
      <c r="B2527" t="s">
        <v>67</v>
      </c>
      <c r="C2527" s="13">
        <v>125.8</v>
      </c>
    </row>
    <row r="2528" spans="1:3" x14ac:dyDescent="0.35">
      <c r="A2528" s="12" t="s">
        <v>21</v>
      </c>
      <c r="B2528" t="s">
        <v>67</v>
      </c>
      <c r="C2528" s="12">
        <v>157.1</v>
      </c>
    </row>
    <row r="2529" spans="1:3" x14ac:dyDescent="0.35">
      <c r="A2529" s="13" t="s">
        <v>26</v>
      </c>
      <c r="B2529" t="s">
        <v>67</v>
      </c>
      <c r="C2529" s="13">
        <v>168.3</v>
      </c>
    </row>
    <row r="2530" spans="1:3" x14ac:dyDescent="0.35">
      <c r="A2530" s="12" t="s">
        <v>27</v>
      </c>
      <c r="B2530" t="s">
        <v>67</v>
      </c>
      <c r="C2530" s="12">
        <v>163.30000000000001</v>
      </c>
    </row>
    <row r="2531" spans="1:3" x14ac:dyDescent="0.35">
      <c r="A2531" s="13" t="s">
        <v>25</v>
      </c>
      <c r="B2531" t="s">
        <v>67</v>
      </c>
      <c r="C2531" s="13">
        <v>153.6</v>
      </c>
    </row>
    <row r="2532" spans="1:3" x14ac:dyDescent="0.35">
      <c r="A2532" s="12" t="s">
        <v>19</v>
      </c>
      <c r="B2532" t="s">
        <v>67</v>
      </c>
      <c r="C2532" s="12">
        <v>159</v>
      </c>
    </row>
    <row r="2533" spans="1:3" x14ac:dyDescent="0.35">
      <c r="A2533" s="13" t="s">
        <v>24</v>
      </c>
      <c r="B2533" t="s">
        <v>67</v>
      </c>
      <c r="C2533" s="13">
        <v>181.3</v>
      </c>
    </row>
    <row r="2534" spans="1:3" x14ac:dyDescent="0.35">
      <c r="A2534" s="12" t="s">
        <v>19</v>
      </c>
      <c r="B2534" t="s">
        <v>67</v>
      </c>
      <c r="C2534" s="12">
        <v>169.9</v>
      </c>
    </row>
    <row r="2535" spans="1:3" x14ac:dyDescent="0.35">
      <c r="A2535" s="13" t="s">
        <v>28</v>
      </c>
      <c r="B2535" t="s">
        <v>67</v>
      </c>
      <c r="C2535" s="13">
        <v>149.1</v>
      </c>
    </row>
    <row r="2536" spans="1:3" x14ac:dyDescent="0.35">
      <c r="A2536" s="12" t="s">
        <v>24</v>
      </c>
      <c r="B2536" t="s">
        <v>67</v>
      </c>
      <c r="C2536" s="12">
        <v>137.30000000000001</v>
      </c>
    </row>
    <row r="2537" spans="1:3" x14ac:dyDescent="0.35">
      <c r="A2537" s="13" t="s">
        <v>26</v>
      </c>
      <c r="B2537" t="s">
        <v>67</v>
      </c>
      <c r="C2537" s="13">
        <v>130.80000000000001</v>
      </c>
    </row>
    <row r="2538" spans="1:3" x14ac:dyDescent="0.35">
      <c r="A2538" s="12" t="s">
        <v>26</v>
      </c>
      <c r="B2538" t="s">
        <v>67</v>
      </c>
      <c r="C2538" s="12">
        <v>146.30000000000001</v>
      </c>
    </row>
    <row r="2539" spans="1:3" x14ac:dyDescent="0.35">
      <c r="A2539" s="13" t="s">
        <v>15</v>
      </c>
      <c r="B2539" t="s">
        <v>67</v>
      </c>
      <c r="C2539" s="13">
        <v>176.1</v>
      </c>
    </row>
    <row r="2540" spans="1:3" x14ac:dyDescent="0.35">
      <c r="A2540" s="12" t="s">
        <v>19</v>
      </c>
      <c r="B2540" t="s">
        <v>67</v>
      </c>
      <c r="C2540" s="12">
        <v>159.80000000000001</v>
      </c>
    </row>
    <row r="2541" spans="1:3" x14ac:dyDescent="0.35">
      <c r="A2541" s="13" t="s">
        <v>21</v>
      </c>
      <c r="B2541" t="s">
        <v>67</v>
      </c>
      <c r="C2541" s="13">
        <v>195.2</v>
      </c>
    </row>
    <row r="2542" spans="1:3" x14ac:dyDescent="0.35">
      <c r="A2542" s="12" t="s">
        <v>26</v>
      </c>
      <c r="B2542" t="s">
        <v>67</v>
      </c>
      <c r="C2542" s="12">
        <v>152.69999999999999</v>
      </c>
    </row>
    <row r="2543" spans="1:3" x14ac:dyDescent="0.35">
      <c r="A2543" s="13" t="s">
        <v>29</v>
      </c>
      <c r="B2543" t="s">
        <v>67</v>
      </c>
      <c r="C2543" s="13">
        <v>117.1</v>
      </c>
    </row>
    <row r="2544" spans="1:3" x14ac:dyDescent="0.35">
      <c r="A2544" s="12" t="s">
        <v>15</v>
      </c>
      <c r="B2544" t="s">
        <v>67</v>
      </c>
      <c r="C2544" s="12">
        <v>155.19999999999999</v>
      </c>
    </row>
    <row r="2545" spans="1:3" x14ac:dyDescent="0.35">
      <c r="A2545" s="13" t="s">
        <v>21</v>
      </c>
      <c r="B2545" t="s">
        <v>67</v>
      </c>
      <c r="C2545" s="13">
        <v>128.9</v>
      </c>
    </row>
    <row r="2546" spans="1:3" x14ac:dyDescent="0.35">
      <c r="A2546" s="12" t="s">
        <v>24</v>
      </c>
      <c r="B2546" t="s">
        <v>67</v>
      </c>
      <c r="C2546" s="12">
        <v>145.19999999999999</v>
      </c>
    </row>
    <row r="2547" spans="1:3" x14ac:dyDescent="0.35">
      <c r="A2547" s="13" t="s">
        <v>19</v>
      </c>
      <c r="B2547" t="s">
        <v>67</v>
      </c>
      <c r="C2547" s="13">
        <v>147.69999999999999</v>
      </c>
    </row>
    <row r="2548" spans="1:3" x14ac:dyDescent="0.35">
      <c r="A2548" s="12" t="s">
        <v>19</v>
      </c>
      <c r="B2548" t="s">
        <v>67</v>
      </c>
      <c r="C2548" s="12">
        <v>123.4</v>
      </c>
    </row>
    <row r="2549" spans="1:3" x14ac:dyDescent="0.35">
      <c r="A2549" s="13" t="s">
        <v>21</v>
      </c>
      <c r="B2549" t="s">
        <v>67</v>
      </c>
      <c r="C2549" s="13">
        <v>125.5</v>
      </c>
    </row>
    <row r="2550" spans="1:3" x14ac:dyDescent="0.35">
      <c r="A2550" s="12" t="s">
        <v>21</v>
      </c>
      <c r="B2550" t="s">
        <v>67</v>
      </c>
      <c r="C2550" s="12">
        <v>127.6</v>
      </c>
    </row>
    <row r="2551" spans="1:3" x14ac:dyDescent="0.35">
      <c r="A2551" s="13" t="s">
        <v>26</v>
      </c>
      <c r="B2551" t="s">
        <v>67</v>
      </c>
      <c r="C2551" s="13">
        <v>175.7</v>
      </c>
    </row>
    <row r="2552" spans="1:3" x14ac:dyDescent="0.35">
      <c r="A2552" s="12" t="s">
        <v>24</v>
      </c>
      <c r="B2552" t="s">
        <v>67</v>
      </c>
      <c r="C2552" s="12">
        <v>176.2</v>
      </c>
    </row>
    <row r="2553" spans="1:3" x14ac:dyDescent="0.35">
      <c r="A2553" s="13" t="s">
        <v>15</v>
      </c>
      <c r="B2553" t="s">
        <v>67</v>
      </c>
      <c r="C2553" s="13">
        <v>112.1</v>
      </c>
    </row>
    <row r="2554" spans="1:3" x14ac:dyDescent="0.35">
      <c r="A2554" s="12" t="s">
        <v>29</v>
      </c>
      <c r="B2554" t="s">
        <v>67</v>
      </c>
      <c r="C2554" s="12">
        <v>162.1</v>
      </c>
    </row>
    <row r="2555" spans="1:3" x14ac:dyDescent="0.35">
      <c r="A2555" s="13" t="s">
        <v>25</v>
      </c>
      <c r="B2555" t="s">
        <v>67</v>
      </c>
      <c r="C2555" s="13">
        <v>195</v>
      </c>
    </row>
    <row r="2556" spans="1:3" x14ac:dyDescent="0.35">
      <c r="A2556" s="12" t="s">
        <v>25</v>
      </c>
      <c r="B2556" t="s">
        <v>67</v>
      </c>
      <c r="C2556" s="12">
        <v>149.19999999999999</v>
      </c>
    </row>
    <row r="2557" spans="1:3" x14ac:dyDescent="0.35">
      <c r="A2557" s="13" t="s">
        <v>27</v>
      </c>
      <c r="B2557" t="s">
        <v>67</v>
      </c>
      <c r="C2557" s="13">
        <v>152.19999999999999</v>
      </c>
    </row>
    <row r="2558" spans="1:3" x14ac:dyDescent="0.35">
      <c r="A2558" s="12" t="s">
        <v>29</v>
      </c>
      <c r="B2558" t="s">
        <v>67</v>
      </c>
      <c r="C2558" s="12">
        <v>161.80000000000001</v>
      </c>
    </row>
    <row r="2559" spans="1:3" x14ac:dyDescent="0.35">
      <c r="A2559" s="13" t="s">
        <v>24</v>
      </c>
      <c r="B2559" t="s">
        <v>67</v>
      </c>
      <c r="C2559" s="13">
        <v>146.1</v>
      </c>
    </row>
    <row r="2560" spans="1:3" x14ac:dyDescent="0.35">
      <c r="A2560" s="12" t="s">
        <v>24</v>
      </c>
      <c r="B2560" t="s">
        <v>67</v>
      </c>
      <c r="C2560" s="12">
        <v>166.8</v>
      </c>
    </row>
    <row r="2561" spans="1:3" x14ac:dyDescent="0.35">
      <c r="A2561" s="13" t="s">
        <v>15</v>
      </c>
      <c r="B2561" t="s">
        <v>67</v>
      </c>
      <c r="C2561" s="13">
        <v>180.9</v>
      </c>
    </row>
    <row r="2562" spans="1:3" x14ac:dyDescent="0.35">
      <c r="A2562" s="12" t="s">
        <v>19</v>
      </c>
      <c r="B2562" t="s">
        <v>67</v>
      </c>
      <c r="C2562" s="12">
        <v>204.2</v>
      </c>
    </row>
    <row r="2563" spans="1:3" x14ac:dyDescent="0.35">
      <c r="A2563" s="13" t="s">
        <v>27</v>
      </c>
      <c r="B2563" t="s">
        <v>67</v>
      </c>
      <c r="C2563" s="13">
        <v>158.6</v>
      </c>
    </row>
    <row r="2564" spans="1:3" x14ac:dyDescent="0.35">
      <c r="A2564" s="12" t="s">
        <v>15</v>
      </c>
      <c r="B2564" t="s">
        <v>67</v>
      </c>
      <c r="C2564" s="12">
        <v>170.4</v>
      </c>
    </row>
    <row r="2565" spans="1:3" x14ac:dyDescent="0.35">
      <c r="A2565" s="13" t="s">
        <v>27</v>
      </c>
      <c r="B2565" t="s">
        <v>67</v>
      </c>
      <c r="C2565" s="13">
        <v>162.6</v>
      </c>
    </row>
    <row r="2566" spans="1:3" x14ac:dyDescent="0.35">
      <c r="A2566" s="12" t="s">
        <v>19</v>
      </c>
      <c r="B2566" t="s">
        <v>67</v>
      </c>
      <c r="C2566" s="12">
        <v>133.80000000000001</v>
      </c>
    </row>
    <row r="2567" spans="1:3" x14ac:dyDescent="0.35">
      <c r="A2567" s="13" t="s">
        <v>28</v>
      </c>
      <c r="B2567" t="s">
        <v>67</v>
      </c>
      <c r="C2567" s="13">
        <v>167.9</v>
      </c>
    </row>
    <row r="2568" spans="1:3" x14ac:dyDescent="0.35">
      <c r="A2568" s="12" t="s">
        <v>27</v>
      </c>
      <c r="B2568" t="s">
        <v>67</v>
      </c>
      <c r="C2568" s="12">
        <v>155.80000000000001</v>
      </c>
    </row>
    <row r="2569" spans="1:3" x14ac:dyDescent="0.35">
      <c r="A2569" s="13" t="s">
        <v>15</v>
      </c>
      <c r="B2569" t="s">
        <v>67</v>
      </c>
      <c r="C2569" s="13">
        <v>147.69999999999999</v>
      </c>
    </row>
    <row r="2570" spans="1:3" x14ac:dyDescent="0.35">
      <c r="A2570" s="12" t="s">
        <v>28</v>
      </c>
      <c r="B2570" t="s">
        <v>67</v>
      </c>
      <c r="C2570" s="12">
        <v>158.6</v>
      </c>
    </row>
    <row r="2571" spans="1:3" x14ac:dyDescent="0.35">
      <c r="A2571" s="13" t="s">
        <v>21</v>
      </c>
      <c r="B2571" t="s">
        <v>67</v>
      </c>
      <c r="C2571" s="13">
        <v>158.4</v>
      </c>
    </row>
    <row r="2572" spans="1:3" x14ac:dyDescent="0.35">
      <c r="A2572" s="12" t="s">
        <v>29</v>
      </c>
      <c r="B2572" t="s">
        <v>67</v>
      </c>
      <c r="C2572" s="12">
        <v>180.2</v>
      </c>
    </row>
    <row r="2573" spans="1:3" x14ac:dyDescent="0.35">
      <c r="A2573" s="13" t="s">
        <v>26</v>
      </c>
      <c r="B2573" t="s">
        <v>67</v>
      </c>
      <c r="C2573" s="13">
        <v>146.4</v>
      </c>
    </row>
    <row r="2574" spans="1:3" x14ac:dyDescent="0.35">
      <c r="A2574" s="12" t="s">
        <v>15</v>
      </c>
      <c r="B2574" t="s">
        <v>67</v>
      </c>
      <c r="C2574" s="12">
        <v>189.3</v>
      </c>
    </row>
    <row r="2575" spans="1:3" x14ac:dyDescent="0.35">
      <c r="A2575" s="13" t="s">
        <v>21</v>
      </c>
      <c r="B2575" t="s">
        <v>67</v>
      </c>
      <c r="C2575" s="13">
        <v>158</v>
      </c>
    </row>
    <row r="2576" spans="1:3" x14ac:dyDescent="0.35">
      <c r="A2576" s="12" t="s">
        <v>25</v>
      </c>
      <c r="B2576" t="s">
        <v>67</v>
      </c>
      <c r="C2576" s="12">
        <v>112.8</v>
      </c>
    </row>
    <row r="2577" spans="1:3" x14ac:dyDescent="0.35">
      <c r="A2577" s="13" t="s">
        <v>25</v>
      </c>
      <c r="B2577" t="s">
        <v>67</v>
      </c>
      <c r="C2577" s="13">
        <v>134.5</v>
      </c>
    </row>
    <row r="2578" spans="1:3" x14ac:dyDescent="0.35">
      <c r="A2578" s="12" t="s">
        <v>24</v>
      </c>
      <c r="B2578" t="s">
        <v>67</v>
      </c>
      <c r="C2578" s="12">
        <v>158.19999999999999</v>
      </c>
    </row>
    <row r="2579" spans="1:3" x14ac:dyDescent="0.35">
      <c r="A2579" s="13" t="s">
        <v>15</v>
      </c>
      <c r="B2579" t="s">
        <v>67</v>
      </c>
      <c r="C2579" s="13">
        <v>152.5</v>
      </c>
    </row>
    <row r="2580" spans="1:3" x14ac:dyDescent="0.35">
      <c r="A2580" s="12" t="s">
        <v>17</v>
      </c>
      <c r="B2580" t="s">
        <v>67</v>
      </c>
      <c r="C2580" s="12">
        <v>178.4</v>
      </c>
    </row>
    <row r="2581" spans="1:3" x14ac:dyDescent="0.35">
      <c r="A2581" s="13" t="s">
        <v>26</v>
      </c>
      <c r="B2581" t="s">
        <v>67</v>
      </c>
      <c r="C2581" s="13">
        <v>98.9</v>
      </c>
    </row>
    <row r="2582" spans="1:3" x14ac:dyDescent="0.35">
      <c r="A2582" s="12" t="s">
        <v>17</v>
      </c>
      <c r="B2582" t="s">
        <v>67</v>
      </c>
      <c r="C2582" s="12">
        <v>181.7</v>
      </c>
    </row>
    <row r="2583" spans="1:3" x14ac:dyDescent="0.35">
      <c r="A2583" s="13" t="s">
        <v>29</v>
      </c>
      <c r="B2583" t="s">
        <v>67</v>
      </c>
      <c r="C2583" s="13">
        <v>145.19999999999999</v>
      </c>
    </row>
    <row r="2584" spans="1:3" x14ac:dyDescent="0.35">
      <c r="A2584" s="12" t="s">
        <v>24</v>
      </c>
      <c r="B2584" t="s">
        <v>67</v>
      </c>
      <c r="C2584" s="12">
        <v>153.30000000000001</v>
      </c>
    </row>
    <row r="2585" spans="1:3" x14ac:dyDescent="0.35">
      <c r="A2585" s="13" t="s">
        <v>26</v>
      </c>
      <c r="B2585" t="s">
        <v>67</v>
      </c>
      <c r="C2585" s="13">
        <v>134.69999999999999</v>
      </c>
    </row>
    <row r="2586" spans="1:3" x14ac:dyDescent="0.35">
      <c r="A2586" s="12" t="s">
        <v>28</v>
      </c>
      <c r="B2586" t="s">
        <v>67</v>
      </c>
      <c r="C2586" s="12">
        <v>155.6</v>
      </c>
    </row>
    <row r="2587" spans="1:3" x14ac:dyDescent="0.35">
      <c r="A2587" s="13" t="s">
        <v>27</v>
      </c>
      <c r="B2587" t="s">
        <v>67</v>
      </c>
      <c r="C2587" s="13">
        <v>157.9</v>
      </c>
    </row>
    <row r="2588" spans="1:3" x14ac:dyDescent="0.35">
      <c r="A2588" s="12" t="s">
        <v>26</v>
      </c>
      <c r="B2588" t="s">
        <v>67</v>
      </c>
      <c r="C2588" s="12">
        <v>152.1</v>
      </c>
    </row>
    <row r="2589" spans="1:3" x14ac:dyDescent="0.35">
      <c r="A2589" s="13" t="s">
        <v>19</v>
      </c>
      <c r="B2589" t="s">
        <v>67</v>
      </c>
      <c r="C2589" s="13">
        <v>187</v>
      </c>
    </row>
    <row r="2590" spans="1:3" x14ac:dyDescent="0.35">
      <c r="A2590" s="12" t="s">
        <v>28</v>
      </c>
      <c r="B2590" t="s">
        <v>67</v>
      </c>
      <c r="C2590" s="12">
        <v>139.1</v>
      </c>
    </row>
    <row r="2591" spans="1:3" x14ac:dyDescent="0.35">
      <c r="A2591" s="13" t="s">
        <v>27</v>
      </c>
      <c r="B2591" t="s">
        <v>67</v>
      </c>
      <c r="C2591" s="13">
        <v>183.3</v>
      </c>
    </row>
    <row r="2592" spans="1:3" x14ac:dyDescent="0.35">
      <c r="A2592" s="12" t="s">
        <v>29</v>
      </c>
      <c r="B2592" t="s">
        <v>67</v>
      </c>
      <c r="C2592" s="12">
        <v>186.5</v>
      </c>
    </row>
    <row r="2593" spans="1:3" x14ac:dyDescent="0.35">
      <c r="A2593" s="13" t="s">
        <v>25</v>
      </c>
      <c r="B2593" t="s">
        <v>67</v>
      </c>
      <c r="C2593" s="13">
        <v>133.9</v>
      </c>
    </row>
    <row r="2594" spans="1:3" x14ac:dyDescent="0.35">
      <c r="A2594" s="12" t="s">
        <v>27</v>
      </c>
      <c r="B2594" t="s">
        <v>67</v>
      </c>
      <c r="C2594" s="12">
        <v>178.4</v>
      </c>
    </row>
    <row r="2595" spans="1:3" x14ac:dyDescent="0.35">
      <c r="A2595" s="13" t="s">
        <v>19</v>
      </c>
      <c r="B2595" t="s">
        <v>67</v>
      </c>
      <c r="C2595" s="13">
        <v>142.9</v>
      </c>
    </row>
    <row r="2596" spans="1:3" x14ac:dyDescent="0.35">
      <c r="A2596" s="12" t="s">
        <v>24</v>
      </c>
      <c r="B2596" t="s">
        <v>67</v>
      </c>
      <c r="C2596" s="12">
        <v>156.5</v>
      </c>
    </row>
    <row r="2597" spans="1:3" x14ac:dyDescent="0.35">
      <c r="A2597" s="13" t="s">
        <v>27</v>
      </c>
      <c r="B2597" t="s">
        <v>67</v>
      </c>
      <c r="C2597" s="13">
        <v>157.9</v>
      </c>
    </row>
    <row r="2598" spans="1:3" x14ac:dyDescent="0.35">
      <c r="A2598" s="12" t="s">
        <v>26</v>
      </c>
      <c r="B2598" t="s">
        <v>67</v>
      </c>
      <c r="C2598" s="12">
        <v>132.1</v>
      </c>
    </row>
    <row r="2599" spans="1:3" x14ac:dyDescent="0.35">
      <c r="A2599" s="13" t="s">
        <v>26</v>
      </c>
      <c r="B2599" t="s">
        <v>67</v>
      </c>
      <c r="C2599" s="13">
        <v>134.5</v>
      </c>
    </row>
    <row r="2600" spans="1:3" x14ac:dyDescent="0.35">
      <c r="A2600" s="12" t="s">
        <v>24</v>
      </c>
      <c r="B2600" t="s">
        <v>67</v>
      </c>
      <c r="C2600" s="12">
        <v>166</v>
      </c>
    </row>
    <row r="2601" spans="1:3" x14ac:dyDescent="0.35">
      <c r="A2601" s="13" t="s">
        <v>26</v>
      </c>
      <c r="B2601" t="s">
        <v>67</v>
      </c>
      <c r="C2601" s="13">
        <v>152.9</v>
      </c>
    </row>
    <row r="2602" spans="1:3" x14ac:dyDescent="0.35">
      <c r="A2602" s="12" t="s">
        <v>29</v>
      </c>
      <c r="B2602" t="s">
        <v>67</v>
      </c>
      <c r="C2602" s="12">
        <v>153.9</v>
      </c>
    </row>
    <row r="2603" spans="1:3" x14ac:dyDescent="0.35">
      <c r="A2603" s="13" t="s">
        <v>19</v>
      </c>
      <c r="B2603" t="s">
        <v>67</v>
      </c>
      <c r="C2603" s="13">
        <v>110.8</v>
      </c>
    </row>
    <row r="2604" spans="1:3" x14ac:dyDescent="0.35">
      <c r="A2604" s="12" t="s">
        <v>15</v>
      </c>
      <c r="B2604" t="s">
        <v>67</v>
      </c>
      <c r="C2604" s="12">
        <v>123.1</v>
      </c>
    </row>
    <row r="2605" spans="1:3" x14ac:dyDescent="0.35">
      <c r="A2605" s="13" t="s">
        <v>15</v>
      </c>
      <c r="B2605" t="s">
        <v>67</v>
      </c>
      <c r="C2605" s="13">
        <v>188.9</v>
      </c>
    </row>
    <row r="2606" spans="1:3" x14ac:dyDescent="0.35">
      <c r="A2606" s="12" t="s">
        <v>25</v>
      </c>
      <c r="B2606" t="s">
        <v>67</v>
      </c>
      <c r="C2606" s="12">
        <v>142.5</v>
      </c>
    </row>
    <row r="2607" spans="1:3" x14ac:dyDescent="0.35">
      <c r="A2607" s="13" t="s">
        <v>21</v>
      </c>
      <c r="B2607" t="s">
        <v>67</v>
      </c>
      <c r="C2607" s="13">
        <v>181.6</v>
      </c>
    </row>
    <row r="2608" spans="1:3" x14ac:dyDescent="0.35">
      <c r="A2608" s="12" t="s">
        <v>29</v>
      </c>
      <c r="B2608" t="s">
        <v>67</v>
      </c>
      <c r="C2608" s="12">
        <v>175.1</v>
      </c>
    </row>
    <row r="2609" spans="1:3" x14ac:dyDescent="0.35">
      <c r="A2609" s="13" t="s">
        <v>21</v>
      </c>
      <c r="B2609" t="s">
        <v>67</v>
      </c>
      <c r="C2609" s="13">
        <v>145.9</v>
      </c>
    </row>
    <row r="2610" spans="1:3" x14ac:dyDescent="0.35">
      <c r="A2610" s="12" t="s">
        <v>15</v>
      </c>
      <c r="B2610" t="s">
        <v>67</v>
      </c>
      <c r="C2610" s="12">
        <v>161</v>
      </c>
    </row>
    <row r="2611" spans="1:3" x14ac:dyDescent="0.35">
      <c r="A2611" s="13" t="s">
        <v>27</v>
      </c>
      <c r="B2611" t="s">
        <v>67</v>
      </c>
      <c r="C2611" s="13">
        <v>168.3</v>
      </c>
    </row>
    <row r="2612" spans="1:3" x14ac:dyDescent="0.35">
      <c r="A2612" s="12" t="s">
        <v>27</v>
      </c>
      <c r="B2612" t="s">
        <v>67</v>
      </c>
      <c r="C2612" s="12">
        <v>211.8</v>
      </c>
    </row>
    <row r="2613" spans="1:3" x14ac:dyDescent="0.35">
      <c r="A2613" s="13" t="s">
        <v>27</v>
      </c>
      <c r="B2613" t="s">
        <v>67</v>
      </c>
      <c r="C2613" s="13">
        <v>175.6</v>
      </c>
    </row>
    <row r="2614" spans="1:3" x14ac:dyDescent="0.35">
      <c r="A2614" s="12" t="s">
        <v>26</v>
      </c>
      <c r="B2614" t="s">
        <v>67</v>
      </c>
      <c r="C2614" s="12">
        <v>177</v>
      </c>
    </row>
    <row r="2615" spans="1:3" x14ac:dyDescent="0.35">
      <c r="A2615" s="13" t="s">
        <v>26</v>
      </c>
      <c r="B2615" t="s">
        <v>67</v>
      </c>
      <c r="C2615" s="13">
        <v>144.9</v>
      </c>
    </row>
    <row r="2616" spans="1:3" x14ac:dyDescent="0.35">
      <c r="A2616" s="12" t="s">
        <v>17</v>
      </c>
      <c r="B2616" t="s">
        <v>67</v>
      </c>
      <c r="C2616" s="12">
        <v>133.80000000000001</v>
      </c>
    </row>
    <row r="2617" spans="1:3" x14ac:dyDescent="0.35">
      <c r="A2617" s="13" t="s">
        <v>27</v>
      </c>
      <c r="B2617" t="s">
        <v>67</v>
      </c>
      <c r="C2617" s="13">
        <v>163.19999999999999</v>
      </c>
    </row>
    <row r="2618" spans="1:3" x14ac:dyDescent="0.35">
      <c r="A2618" s="12" t="s">
        <v>27</v>
      </c>
      <c r="B2618" t="s">
        <v>67</v>
      </c>
      <c r="C2618" s="12">
        <v>169</v>
      </c>
    </row>
    <row r="2619" spans="1:3" x14ac:dyDescent="0.35">
      <c r="A2619" s="13" t="s">
        <v>28</v>
      </c>
      <c r="B2619" t="s">
        <v>67</v>
      </c>
      <c r="C2619" s="13">
        <v>149.80000000000001</v>
      </c>
    </row>
    <row r="2620" spans="1:3" x14ac:dyDescent="0.35">
      <c r="A2620" s="12" t="s">
        <v>24</v>
      </c>
      <c r="B2620" t="s">
        <v>67</v>
      </c>
      <c r="C2620" s="12">
        <v>181.1</v>
      </c>
    </row>
    <row r="2621" spans="1:3" x14ac:dyDescent="0.35">
      <c r="A2621" s="13" t="s">
        <v>15</v>
      </c>
      <c r="B2621" t="s">
        <v>67</v>
      </c>
      <c r="C2621" s="13">
        <v>143.19999999999999</v>
      </c>
    </row>
    <row r="2622" spans="1:3" x14ac:dyDescent="0.35">
      <c r="A2622" s="12" t="s">
        <v>26</v>
      </c>
      <c r="B2622" t="s">
        <v>67</v>
      </c>
      <c r="C2622" s="12">
        <v>177.7</v>
      </c>
    </row>
    <row r="2623" spans="1:3" x14ac:dyDescent="0.35">
      <c r="A2623" s="13" t="s">
        <v>19</v>
      </c>
      <c r="B2623" t="s">
        <v>67</v>
      </c>
      <c r="C2623" s="13">
        <v>169.1</v>
      </c>
    </row>
    <row r="2624" spans="1:3" x14ac:dyDescent="0.35">
      <c r="A2624" s="12" t="s">
        <v>26</v>
      </c>
      <c r="B2624" t="s">
        <v>67</v>
      </c>
      <c r="C2624" s="12">
        <v>160.30000000000001</v>
      </c>
    </row>
    <row r="2625" spans="1:3" x14ac:dyDescent="0.35">
      <c r="A2625" s="13" t="s">
        <v>19</v>
      </c>
      <c r="B2625" t="s">
        <v>67</v>
      </c>
      <c r="C2625" s="13">
        <v>148.30000000000001</v>
      </c>
    </row>
    <row r="2626" spans="1:3" x14ac:dyDescent="0.35">
      <c r="A2626" s="12" t="s">
        <v>17</v>
      </c>
      <c r="B2626" t="s">
        <v>67</v>
      </c>
      <c r="C2626" s="12">
        <v>169.7</v>
      </c>
    </row>
    <row r="2627" spans="1:3" x14ac:dyDescent="0.35">
      <c r="A2627" s="13" t="s">
        <v>19</v>
      </c>
      <c r="B2627" t="s">
        <v>67</v>
      </c>
      <c r="C2627" s="13">
        <v>173.6</v>
      </c>
    </row>
    <row r="2628" spans="1:3" x14ac:dyDescent="0.35">
      <c r="A2628" s="12" t="s">
        <v>26</v>
      </c>
      <c r="B2628" t="s">
        <v>67</v>
      </c>
      <c r="C2628" s="12">
        <v>157.19999999999999</v>
      </c>
    </row>
    <row r="2629" spans="1:3" x14ac:dyDescent="0.35">
      <c r="A2629" s="13" t="s">
        <v>25</v>
      </c>
      <c r="B2629" t="s">
        <v>67</v>
      </c>
      <c r="C2629" s="13">
        <v>131.19999999999999</v>
      </c>
    </row>
    <row r="2630" spans="1:3" x14ac:dyDescent="0.35">
      <c r="A2630" s="12" t="s">
        <v>26</v>
      </c>
      <c r="B2630" t="s">
        <v>67</v>
      </c>
      <c r="C2630" s="12">
        <v>165.8</v>
      </c>
    </row>
    <row r="2631" spans="1:3" x14ac:dyDescent="0.35">
      <c r="A2631" s="13" t="s">
        <v>29</v>
      </c>
      <c r="B2631" t="s">
        <v>67</v>
      </c>
      <c r="C2631" s="13">
        <v>168.5</v>
      </c>
    </row>
    <row r="2632" spans="1:3" x14ac:dyDescent="0.35">
      <c r="A2632" s="12" t="s">
        <v>25</v>
      </c>
      <c r="B2632" t="s">
        <v>67</v>
      </c>
      <c r="C2632" s="12">
        <v>123.3</v>
      </c>
    </row>
    <row r="2633" spans="1:3" x14ac:dyDescent="0.35">
      <c r="A2633" s="13" t="s">
        <v>27</v>
      </c>
      <c r="B2633" t="s">
        <v>67</v>
      </c>
      <c r="C2633" s="13">
        <v>166.2</v>
      </c>
    </row>
    <row r="2634" spans="1:3" x14ac:dyDescent="0.35">
      <c r="A2634" s="12" t="s">
        <v>15</v>
      </c>
      <c r="B2634" t="s">
        <v>67</v>
      </c>
      <c r="C2634" s="12">
        <v>111.9</v>
      </c>
    </row>
    <row r="2635" spans="1:3" x14ac:dyDescent="0.35">
      <c r="A2635" s="13" t="s">
        <v>19</v>
      </c>
      <c r="B2635" t="s">
        <v>67</v>
      </c>
      <c r="C2635" s="13">
        <v>149.5</v>
      </c>
    </row>
    <row r="2636" spans="1:3" x14ac:dyDescent="0.35">
      <c r="A2636" s="12" t="s">
        <v>26</v>
      </c>
      <c r="B2636" t="s">
        <v>67</v>
      </c>
      <c r="C2636" s="12">
        <v>164.7</v>
      </c>
    </row>
    <row r="2637" spans="1:3" x14ac:dyDescent="0.35">
      <c r="A2637" s="13" t="s">
        <v>26</v>
      </c>
      <c r="B2637" t="s">
        <v>67</v>
      </c>
      <c r="C2637" s="13">
        <v>140.9</v>
      </c>
    </row>
    <row r="2638" spans="1:3" x14ac:dyDescent="0.35">
      <c r="A2638" s="12" t="s">
        <v>19</v>
      </c>
      <c r="B2638" t="s">
        <v>67</v>
      </c>
      <c r="C2638" s="12">
        <v>138.1</v>
      </c>
    </row>
    <row r="2639" spans="1:3" x14ac:dyDescent="0.35">
      <c r="A2639" s="13" t="s">
        <v>21</v>
      </c>
      <c r="B2639" t="s">
        <v>67</v>
      </c>
      <c r="C2639" s="13">
        <v>122.4</v>
      </c>
    </row>
    <row r="2640" spans="1:3" x14ac:dyDescent="0.35">
      <c r="A2640" s="12" t="s">
        <v>15</v>
      </c>
      <c r="B2640" t="s">
        <v>67</v>
      </c>
      <c r="C2640" s="12">
        <v>170.4</v>
      </c>
    </row>
    <row r="2641" spans="1:3" x14ac:dyDescent="0.35">
      <c r="A2641" s="13" t="s">
        <v>28</v>
      </c>
      <c r="B2641" t="s">
        <v>67</v>
      </c>
      <c r="C2641" s="13">
        <v>157.80000000000001</v>
      </c>
    </row>
    <row r="2642" spans="1:3" x14ac:dyDescent="0.35">
      <c r="A2642" s="12" t="s">
        <v>24</v>
      </c>
      <c r="B2642" t="s">
        <v>67</v>
      </c>
      <c r="C2642" s="12">
        <v>122.9</v>
      </c>
    </row>
    <row r="2643" spans="1:3" x14ac:dyDescent="0.35">
      <c r="A2643" s="13" t="s">
        <v>27</v>
      </c>
      <c r="B2643" t="s">
        <v>67</v>
      </c>
      <c r="C2643" s="13">
        <v>158.30000000000001</v>
      </c>
    </row>
    <row r="2644" spans="1:3" x14ac:dyDescent="0.35">
      <c r="A2644" s="12" t="s">
        <v>25</v>
      </c>
      <c r="B2644" t="s">
        <v>67</v>
      </c>
      <c r="C2644" s="12">
        <v>171.3</v>
      </c>
    </row>
    <row r="2645" spans="1:3" x14ac:dyDescent="0.35">
      <c r="A2645" s="13" t="s">
        <v>26</v>
      </c>
      <c r="B2645" t="s">
        <v>67</v>
      </c>
      <c r="C2645" s="13">
        <v>180</v>
      </c>
    </row>
    <row r="2646" spans="1:3" x14ac:dyDescent="0.35">
      <c r="A2646" s="12" t="s">
        <v>17</v>
      </c>
      <c r="B2646" t="s">
        <v>67</v>
      </c>
      <c r="C2646" s="12">
        <v>131.4</v>
      </c>
    </row>
    <row r="2647" spans="1:3" x14ac:dyDescent="0.35">
      <c r="A2647" s="13" t="s">
        <v>15</v>
      </c>
      <c r="B2647" t="s">
        <v>67</v>
      </c>
      <c r="C2647" s="13">
        <v>158.30000000000001</v>
      </c>
    </row>
    <row r="2648" spans="1:3" x14ac:dyDescent="0.35">
      <c r="A2648" s="12" t="s">
        <v>19</v>
      </c>
      <c r="B2648" t="s">
        <v>67</v>
      </c>
      <c r="C2648" s="12">
        <v>136</v>
      </c>
    </row>
    <row r="2649" spans="1:3" x14ac:dyDescent="0.35">
      <c r="A2649" s="13" t="s">
        <v>26</v>
      </c>
      <c r="B2649" t="s">
        <v>67</v>
      </c>
      <c r="C2649" s="13">
        <v>123.2</v>
      </c>
    </row>
    <row r="2650" spans="1:3" x14ac:dyDescent="0.35">
      <c r="A2650" s="12" t="s">
        <v>25</v>
      </c>
      <c r="B2650" t="s">
        <v>67</v>
      </c>
      <c r="C2650" s="12">
        <v>155.5</v>
      </c>
    </row>
    <row r="2651" spans="1:3" x14ac:dyDescent="0.35">
      <c r="A2651" s="13" t="s">
        <v>17</v>
      </c>
      <c r="B2651" t="s">
        <v>67</v>
      </c>
      <c r="C2651" s="13">
        <v>163.6</v>
      </c>
    </row>
    <row r="2652" spans="1:3" x14ac:dyDescent="0.35">
      <c r="A2652" s="12" t="s">
        <v>24</v>
      </c>
      <c r="B2652" t="s">
        <v>67</v>
      </c>
      <c r="C2652" s="12">
        <v>171.3</v>
      </c>
    </row>
    <row r="2653" spans="1:3" x14ac:dyDescent="0.35">
      <c r="A2653" s="13" t="s">
        <v>24</v>
      </c>
      <c r="B2653" t="s">
        <v>67</v>
      </c>
      <c r="C2653" s="13">
        <v>140.4</v>
      </c>
    </row>
    <row r="2654" spans="1:3" x14ac:dyDescent="0.35">
      <c r="A2654" s="12" t="s">
        <v>25</v>
      </c>
      <c r="B2654" t="s">
        <v>67</v>
      </c>
      <c r="C2654" s="12">
        <v>142.80000000000001</v>
      </c>
    </row>
    <row r="2655" spans="1:3" x14ac:dyDescent="0.35">
      <c r="A2655" s="13" t="s">
        <v>15</v>
      </c>
      <c r="B2655" t="s">
        <v>67</v>
      </c>
      <c r="C2655" s="13">
        <v>158.19999999999999</v>
      </c>
    </row>
    <row r="2656" spans="1:3" x14ac:dyDescent="0.35">
      <c r="A2656" s="12" t="s">
        <v>17</v>
      </c>
      <c r="B2656" t="s">
        <v>67</v>
      </c>
      <c r="C2656" s="12">
        <v>170.9</v>
      </c>
    </row>
    <row r="2657" spans="1:3" x14ac:dyDescent="0.35">
      <c r="A2657" s="13" t="s">
        <v>19</v>
      </c>
      <c r="B2657" t="s">
        <v>67</v>
      </c>
      <c r="C2657" s="13">
        <v>175.1</v>
      </c>
    </row>
    <row r="2658" spans="1:3" x14ac:dyDescent="0.35">
      <c r="A2658" s="12" t="s">
        <v>17</v>
      </c>
      <c r="B2658" t="s">
        <v>67</v>
      </c>
      <c r="C2658" s="12">
        <v>181.3</v>
      </c>
    </row>
    <row r="2659" spans="1:3" x14ac:dyDescent="0.35">
      <c r="A2659" s="13" t="s">
        <v>29</v>
      </c>
      <c r="B2659" t="s">
        <v>67</v>
      </c>
      <c r="C2659" s="13">
        <v>146.9</v>
      </c>
    </row>
    <row r="2660" spans="1:3" x14ac:dyDescent="0.35">
      <c r="A2660" s="12" t="s">
        <v>19</v>
      </c>
      <c r="B2660" t="s">
        <v>67</v>
      </c>
      <c r="C2660" s="12">
        <v>115.7</v>
      </c>
    </row>
    <row r="2661" spans="1:3" x14ac:dyDescent="0.35">
      <c r="A2661" s="13" t="s">
        <v>27</v>
      </c>
      <c r="B2661" t="s">
        <v>67</v>
      </c>
      <c r="C2661" s="13">
        <v>166.5</v>
      </c>
    </row>
    <row r="2662" spans="1:3" x14ac:dyDescent="0.35">
      <c r="A2662" s="12" t="s">
        <v>28</v>
      </c>
      <c r="B2662" t="s">
        <v>67</v>
      </c>
      <c r="C2662" s="12">
        <v>148.5</v>
      </c>
    </row>
    <row r="2663" spans="1:3" x14ac:dyDescent="0.35">
      <c r="A2663" s="13" t="s">
        <v>27</v>
      </c>
      <c r="B2663" t="s">
        <v>67</v>
      </c>
      <c r="C2663" s="13">
        <v>166.9</v>
      </c>
    </row>
    <row r="2664" spans="1:3" x14ac:dyDescent="0.35">
      <c r="A2664" s="12" t="s">
        <v>28</v>
      </c>
      <c r="B2664" t="s">
        <v>67</v>
      </c>
      <c r="C2664" s="12">
        <v>129.5</v>
      </c>
    </row>
    <row r="2665" spans="1:3" x14ac:dyDescent="0.35">
      <c r="A2665" s="13" t="s">
        <v>27</v>
      </c>
      <c r="B2665" t="s">
        <v>67</v>
      </c>
      <c r="C2665" s="13">
        <v>198.5</v>
      </c>
    </row>
    <row r="2666" spans="1:3" x14ac:dyDescent="0.35">
      <c r="A2666" s="12" t="s">
        <v>17</v>
      </c>
      <c r="B2666" t="s">
        <v>67</v>
      </c>
      <c r="C2666" s="12">
        <v>190.7</v>
      </c>
    </row>
    <row r="2667" spans="1:3" x14ac:dyDescent="0.35">
      <c r="A2667" s="13" t="s">
        <v>15</v>
      </c>
      <c r="B2667" t="s">
        <v>67</v>
      </c>
      <c r="C2667" s="13">
        <v>198.9</v>
      </c>
    </row>
    <row r="2668" spans="1:3" x14ac:dyDescent="0.35">
      <c r="A2668" s="12" t="s">
        <v>25</v>
      </c>
      <c r="B2668" t="s">
        <v>67</v>
      </c>
      <c r="C2668" s="12">
        <v>145</v>
      </c>
    </row>
    <row r="2669" spans="1:3" x14ac:dyDescent="0.35">
      <c r="A2669" s="13" t="s">
        <v>26</v>
      </c>
      <c r="B2669" t="s">
        <v>67</v>
      </c>
      <c r="C2669" s="13">
        <v>130.1</v>
      </c>
    </row>
    <row r="2670" spans="1:3" x14ac:dyDescent="0.35">
      <c r="A2670" s="12" t="s">
        <v>28</v>
      </c>
      <c r="B2670" t="s">
        <v>67</v>
      </c>
      <c r="C2670" s="12">
        <v>180.2</v>
      </c>
    </row>
    <row r="2671" spans="1:3" x14ac:dyDescent="0.35">
      <c r="A2671" s="13" t="s">
        <v>26</v>
      </c>
      <c r="B2671" t="s">
        <v>67</v>
      </c>
      <c r="C2671" s="13">
        <v>136</v>
      </c>
    </row>
    <row r="2672" spans="1:3" x14ac:dyDescent="0.35">
      <c r="A2672" s="12" t="s">
        <v>29</v>
      </c>
      <c r="B2672" t="s">
        <v>67</v>
      </c>
      <c r="C2672" s="12">
        <v>161.19999999999999</v>
      </c>
    </row>
    <row r="2673" spans="1:3" x14ac:dyDescent="0.35">
      <c r="A2673" s="13" t="s">
        <v>29</v>
      </c>
      <c r="B2673" t="s">
        <v>67</v>
      </c>
      <c r="C2673" s="13">
        <v>146.4</v>
      </c>
    </row>
    <row r="2674" spans="1:3" x14ac:dyDescent="0.35">
      <c r="A2674" s="12" t="s">
        <v>26</v>
      </c>
      <c r="B2674" t="s">
        <v>67</v>
      </c>
      <c r="C2674" s="12">
        <v>152</v>
      </c>
    </row>
    <row r="2675" spans="1:3" x14ac:dyDescent="0.35">
      <c r="A2675" s="13" t="s">
        <v>29</v>
      </c>
      <c r="B2675" t="s">
        <v>67</v>
      </c>
      <c r="C2675" s="13">
        <v>142.4</v>
      </c>
    </row>
    <row r="2676" spans="1:3" x14ac:dyDescent="0.35">
      <c r="A2676" s="12" t="s">
        <v>19</v>
      </c>
      <c r="B2676" t="s">
        <v>67</v>
      </c>
      <c r="C2676" s="12">
        <v>102.2</v>
      </c>
    </row>
    <row r="2677" spans="1:3" x14ac:dyDescent="0.35">
      <c r="A2677" s="13" t="s">
        <v>26</v>
      </c>
      <c r="B2677" t="s">
        <v>67</v>
      </c>
      <c r="C2677" s="13">
        <v>178.9</v>
      </c>
    </row>
    <row r="2678" spans="1:3" x14ac:dyDescent="0.35">
      <c r="A2678" s="12" t="s">
        <v>29</v>
      </c>
      <c r="B2678" t="s">
        <v>67</v>
      </c>
      <c r="C2678" s="12">
        <v>156.6</v>
      </c>
    </row>
    <row r="2679" spans="1:3" x14ac:dyDescent="0.35">
      <c r="A2679" s="13" t="s">
        <v>28</v>
      </c>
      <c r="B2679" t="s">
        <v>67</v>
      </c>
      <c r="C2679" s="13">
        <v>128.30000000000001</v>
      </c>
    </row>
    <row r="2680" spans="1:3" x14ac:dyDescent="0.35">
      <c r="A2680" s="12" t="s">
        <v>15</v>
      </c>
      <c r="B2680" t="s">
        <v>67</v>
      </c>
      <c r="C2680" s="12">
        <v>165.3</v>
      </c>
    </row>
    <row r="2681" spans="1:3" x14ac:dyDescent="0.35">
      <c r="A2681" s="13" t="s">
        <v>29</v>
      </c>
      <c r="B2681" t="s">
        <v>67</v>
      </c>
      <c r="C2681" s="13">
        <v>105.2</v>
      </c>
    </row>
    <row r="2682" spans="1:3" x14ac:dyDescent="0.35">
      <c r="A2682" s="12" t="s">
        <v>26</v>
      </c>
      <c r="B2682" t="s">
        <v>67</v>
      </c>
      <c r="C2682" s="12">
        <v>161.4</v>
      </c>
    </row>
    <row r="2683" spans="1:3" x14ac:dyDescent="0.35">
      <c r="A2683" s="13" t="s">
        <v>28</v>
      </c>
      <c r="B2683" t="s">
        <v>67</v>
      </c>
      <c r="C2683" s="13">
        <v>203.5</v>
      </c>
    </row>
    <row r="2684" spans="1:3" x14ac:dyDescent="0.35">
      <c r="A2684" s="12" t="s">
        <v>26</v>
      </c>
      <c r="B2684" t="s">
        <v>67</v>
      </c>
      <c r="C2684" s="12">
        <v>148.69999999999999</v>
      </c>
    </row>
    <row r="2685" spans="1:3" x14ac:dyDescent="0.35">
      <c r="A2685" s="13" t="s">
        <v>24</v>
      </c>
      <c r="B2685" t="s">
        <v>67</v>
      </c>
      <c r="C2685" s="13">
        <v>149.80000000000001</v>
      </c>
    </row>
    <row r="2686" spans="1:3" x14ac:dyDescent="0.35">
      <c r="A2686" s="12" t="s">
        <v>17</v>
      </c>
      <c r="B2686" t="s">
        <v>67</v>
      </c>
      <c r="C2686" s="12">
        <v>154.1</v>
      </c>
    </row>
    <row r="2687" spans="1:3" x14ac:dyDescent="0.35">
      <c r="A2687" s="13" t="s">
        <v>17</v>
      </c>
      <c r="B2687" t="s">
        <v>67</v>
      </c>
      <c r="C2687" s="13">
        <v>155.1</v>
      </c>
    </row>
    <row r="2688" spans="1:3" x14ac:dyDescent="0.35">
      <c r="A2688" s="12" t="s">
        <v>17</v>
      </c>
      <c r="B2688" t="s">
        <v>67</v>
      </c>
      <c r="C2688" s="12">
        <v>207.9</v>
      </c>
    </row>
    <row r="2689" spans="1:3" x14ac:dyDescent="0.35">
      <c r="A2689" s="13" t="s">
        <v>27</v>
      </c>
      <c r="B2689" t="s">
        <v>67</v>
      </c>
      <c r="C2689" s="13">
        <v>151.30000000000001</v>
      </c>
    </row>
    <row r="2690" spans="1:3" x14ac:dyDescent="0.35">
      <c r="A2690" s="12" t="s">
        <v>19</v>
      </c>
      <c r="B2690" t="s">
        <v>67</v>
      </c>
      <c r="C2690" s="12">
        <v>143.19999999999999</v>
      </c>
    </row>
    <row r="2691" spans="1:3" x14ac:dyDescent="0.35">
      <c r="A2691" s="13" t="s">
        <v>26</v>
      </c>
      <c r="B2691" t="s">
        <v>67</v>
      </c>
      <c r="C2691" s="13">
        <v>146.69999999999999</v>
      </c>
    </row>
    <row r="2692" spans="1:3" x14ac:dyDescent="0.35">
      <c r="A2692" s="12" t="s">
        <v>19</v>
      </c>
      <c r="B2692" t="s">
        <v>67</v>
      </c>
      <c r="C2692" s="12">
        <v>140.6</v>
      </c>
    </row>
    <row r="2693" spans="1:3" x14ac:dyDescent="0.35">
      <c r="A2693" s="13" t="s">
        <v>26</v>
      </c>
      <c r="B2693" t="s">
        <v>67</v>
      </c>
      <c r="C2693" s="13">
        <v>129.30000000000001</v>
      </c>
    </row>
    <row r="2694" spans="1:3" x14ac:dyDescent="0.35">
      <c r="A2694" s="12" t="s">
        <v>24</v>
      </c>
      <c r="B2694" t="s">
        <v>67</v>
      </c>
      <c r="C2694" s="12">
        <v>148.30000000000001</v>
      </c>
    </row>
    <row r="2695" spans="1:3" x14ac:dyDescent="0.35">
      <c r="A2695" s="13" t="s">
        <v>29</v>
      </c>
      <c r="B2695" t="s">
        <v>67</v>
      </c>
      <c r="C2695" s="13">
        <v>150.6</v>
      </c>
    </row>
    <row r="2696" spans="1:3" x14ac:dyDescent="0.35">
      <c r="A2696" s="12" t="s">
        <v>27</v>
      </c>
      <c r="B2696" t="s">
        <v>67</v>
      </c>
      <c r="C2696" s="12">
        <v>154.1</v>
      </c>
    </row>
    <row r="2697" spans="1:3" x14ac:dyDescent="0.35">
      <c r="A2697" s="13" t="s">
        <v>15</v>
      </c>
      <c r="B2697" t="s">
        <v>67</v>
      </c>
      <c r="C2697" s="13">
        <v>189.8</v>
      </c>
    </row>
    <row r="2698" spans="1:3" x14ac:dyDescent="0.35">
      <c r="A2698" s="12" t="s">
        <v>26</v>
      </c>
      <c r="B2698" t="s">
        <v>67</v>
      </c>
      <c r="C2698" s="12">
        <v>150.80000000000001</v>
      </c>
    </row>
    <row r="2699" spans="1:3" x14ac:dyDescent="0.35">
      <c r="A2699" s="13" t="s">
        <v>28</v>
      </c>
      <c r="B2699" t="s">
        <v>67</v>
      </c>
      <c r="C2699" s="13">
        <v>141.1</v>
      </c>
    </row>
    <row r="2700" spans="1:3" x14ac:dyDescent="0.35">
      <c r="A2700" s="12" t="s">
        <v>29</v>
      </c>
      <c r="B2700" t="s">
        <v>67</v>
      </c>
      <c r="C2700" s="12">
        <v>178.8</v>
      </c>
    </row>
    <row r="2701" spans="1:3" x14ac:dyDescent="0.35">
      <c r="A2701" s="13" t="s">
        <v>25</v>
      </c>
      <c r="B2701" t="s">
        <v>67</v>
      </c>
      <c r="C2701" s="13">
        <v>145.6</v>
      </c>
    </row>
    <row r="2702" spans="1:3" x14ac:dyDescent="0.35">
      <c r="A2702" s="12" t="s">
        <v>25</v>
      </c>
      <c r="B2702" t="s">
        <v>67</v>
      </c>
      <c r="C2702" s="12">
        <v>114.7</v>
      </c>
    </row>
    <row r="2703" spans="1:3" x14ac:dyDescent="0.35">
      <c r="A2703" s="13" t="s">
        <v>15</v>
      </c>
      <c r="B2703" t="s">
        <v>67</v>
      </c>
      <c r="C2703" s="13">
        <v>136.6</v>
      </c>
    </row>
    <row r="2704" spans="1:3" x14ac:dyDescent="0.35">
      <c r="A2704" s="12" t="s">
        <v>28</v>
      </c>
      <c r="B2704" t="s">
        <v>67</v>
      </c>
      <c r="C2704" s="12">
        <v>156.5</v>
      </c>
    </row>
    <row r="2705" spans="1:3" x14ac:dyDescent="0.35">
      <c r="A2705" s="13" t="s">
        <v>17</v>
      </c>
      <c r="B2705" t="s">
        <v>67</v>
      </c>
      <c r="C2705" s="13">
        <v>196.1</v>
      </c>
    </row>
    <row r="2706" spans="1:3" x14ac:dyDescent="0.35">
      <c r="A2706" s="12" t="s">
        <v>27</v>
      </c>
      <c r="B2706" t="s">
        <v>67</v>
      </c>
      <c r="C2706" s="12">
        <v>178.2</v>
      </c>
    </row>
    <row r="2707" spans="1:3" x14ac:dyDescent="0.35">
      <c r="A2707" s="13" t="s">
        <v>19</v>
      </c>
      <c r="B2707" t="s">
        <v>67</v>
      </c>
      <c r="C2707" s="13">
        <v>92.2</v>
      </c>
    </row>
    <row r="2708" spans="1:3" x14ac:dyDescent="0.35">
      <c r="A2708" s="12" t="s">
        <v>21</v>
      </c>
      <c r="B2708" t="s">
        <v>67</v>
      </c>
      <c r="C2708" s="12">
        <v>154.4</v>
      </c>
    </row>
    <row r="2709" spans="1:3" x14ac:dyDescent="0.35">
      <c r="A2709" s="13" t="s">
        <v>21</v>
      </c>
      <c r="B2709" t="s">
        <v>67</v>
      </c>
      <c r="C2709" s="13">
        <v>183.3</v>
      </c>
    </row>
    <row r="2710" spans="1:3" x14ac:dyDescent="0.35">
      <c r="A2710" s="12" t="s">
        <v>27</v>
      </c>
      <c r="B2710" t="s">
        <v>67</v>
      </c>
      <c r="C2710" s="12">
        <v>182.4</v>
      </c>
    </row>
    <row r="2711" spans="1:3" x14ac:dyDescent="0.35">
      <c r="A2711" s="13" t="s">
        <v>29</v>
      </c>
      <c r="B2711" t="s">
        <v>67</v>
      </c>
      <c r="C2711" s="13">
        <v>166.9</v>
      </c>
    </row>
    <row r="2712" spans="1:3" x14ac:dyDescent="0.35">
      <c r="A2712" s="12" t="s">
        <v>24</v>
      </c>
      <c r="B2712" t="s">
        <v>67</v>
      </c>
      <c r="C2712" s="12">
        <v>162.1</v>
      </c>
    </row>
    <row r="2713" spans="1:3" x14ac:dyDescent="0.35">
      <c r="A2713" s="13" t="s">
        <v>29</v>
      </c>
      <c r="B2713" t="s">
        <v>67</v>
      </c>
      <c r="C2713" s="13">
        <v>170.9</v>
      </c>
    </row>
    <row r="2714" spans="1:3" x14ac:dyDescent="0.35">
      <c r="A2714" s="12" t="s">
        <v>25</v>
      </c>
      <c r="B2714" t="s">
        <v>67</v>
      </c>
      <c r="C2714" s="12">
        <v>116.8</v>
      </c>
    </row>
    <row r="2715" spans="1:3" x14ac:dyDescent="0.35">
      <c r="A2715" s="13" t="s">
        <v>19</v>
      </c>
      <c r="B2715" t="s">
        <v>67</v>
      </c>
      <c r="C2715" s="13">
        <v>122.8</v>
      </c>
    </row>
    <row r="2716" spans="1:3" x14ac:dyDescent="0.35">
      <c r="A2716" s="12" t="s">
        <v>25</v>
      </c>
      <c r="B2716" t="s">
        <v>67</v>
      </c>
      <c r="C2716" s="12">
        <v>180.1</v>
      </c>
    </row>
    <row r="2717" spans="1:3" x14ac:dyDescent="0.35">
      <c r="A2717" s="13" t="s">
        <v>26</v>
      </c>
      <c r="B2717" t="s">
        <v>67</v>
      </c>
      <c r="C2717" s="13">
        <v>145.1</v>
      </c>
    </row>
    <row r="2718" spans="1:3" x14ac:dyDescent="0.35">
      <c r="A2718" s="12" t="s">
        <v>25</v>
      </c>
      <c r="B2718" t="s">
        <v>67</v>
      </c>
      <c r="C2718" s="12">
        <v>198.1</v>
      </c>
    </row>
    <row r="2719" spans="1:3" x14ac:dyDescent="0.35">
      <c r="A2719" s="13" t="s">
        <v>21</v>
      </c>
      <c r="B2719" t="s">
        <v>67</v>
      </c>
      <c r="C2719" s="13">
        <v>136.69999999999999</v>
      </c>
    </row>
    <row r="2720" spans="1:3" x14ac:dyDescent="0.35">
      <c r="A2720" s="12" t="s">
        <v>21</v>
      </c>
      <c r="B2720" t="s">
        <v>67</v>
      </c>
      <c r="C2720" s="12">
        <v>151.9</v>
      </c>
    </row>
    <row r="2721" spans="1:3" x14ac:dyDescent="0.35">
      <c r="A2721" s="13" t="s">
        <v>19</v>
      </c>
      <c r="B2721" t="s">
        <v>67</v>
      </c>
      <c r="C2721" s="13">
        <v>119.8</v>
      </c>
    </row>
    <row r="2722" spans="1:3" x14ac:dyDescent="0.35">
      <c r="A2722" s="12" t="s">
        <v>25</v>
      </c>
      <c r="B2722" t="s">
        <v>67</v>
      </c>
      <c r="C2722" s="12">
        <v>94</v>
      </c>
    </row>
    <row r="2723" spans="1:3" x14ac:dyDescent="0.35">
      <c r="A2723" s="13" t="s">
        <v>27</v>
      </c>
      <c r="B2723" t="s">
        <v>67</v>
      </c>
      <c r="C2723" s="13">
        <v>174.2</v>
      </c>
    </row>
    <row r="2724" spans="1:3" x14ac:dyDescent="0.35">
      <c r="A2724" s="12" t="s">
        <v>27</v>
      </c>
      <c r="B2724" t="s">
        <v>67</v>
      </c>
      <c r="C2724" s="12">
        <v>192.2</v>
      </c>
    </row>
    <row r="2725" spans="1:3" x14ac:dyDescent="0.35">
      <c r="A2725" s="13" t="s">
        <v>15</v>
      </c>
      <c r="B2725" t="s">
        <v>67</v>
      </c>
      <c r="C2725" s="13">
        <v>119.8</v>
      </c>
    </row>
    <row r="2726" spans="1:3" x14ac:dyDescent="0.35">
      <c r="A2726" s="12" t="s">
        <v>24</v>
      </c>
      <c r="B2726" t="s">
        <v>67</v>
      </c>
      <c r="C2726" s="12">
        <v>171.4</v>
      </c>
    </row>
    <row r="2727" spans="1:3" x14ac:dyDescent="0.35">
      <c r="A2727" s="13" t="s">
        <v>19</v>
      </c>
      <c r="B2727" t="s">
        <v>67</v>
      </c>
      <c r="C2727" s="13">
        <v>107.6</v>
      </c>
    </row>
    <row r="2728" spans="1:3" x14ac:dyDescent="0.35">
      <c r="A2728" s="12" t="s">
        <v>25</v>
      </c>
      <c r="B2728" t="s">
        <v>67</v>
      </c>
      <c r="C2728" s="12">
        <v>175.5</v>
      </c>
    </row>
    <row r="2729" spans="1:3" x14ac:dyDescent="0.35">
      <c r="A2729" s="13" t="s">
        <v>19</v>
      </c>
      <c r="B2729" t="s">
        <v>67</v>
      </c>
      <c r="C2729" s="13">
        <v>153.6</v>
      </c>
    </row>
    <row r="2730" spans="1:3" x14ac:dyDescent="0.35">
      <c r="A2730" s="12" t="s">
        <v>29</v>
      </c>
      <c r="B2730" t="s">
        <v>67</v>
      </c>
      <c r="C2730" s="12">
        <v>196.5</v>
      </c>
    </row>
    <row r="2731" spans="1:3" x14ac:dyDescent="0.35">
      <c r="A2731" s="13" t="s">
        <v>17</v>
      </c>
      <c r="B2731" t="s">
        <v>67</v>
      </c>
      <c r="C2731" s="13">
        <v>137.69999999999999</v>
      </c>
    </row>
    <row r="2732" spans="1:3" x14ac:dyDescent="0.35">
      <c r="A2732" s="12" t="s">
        <v>28</v>
      </c>
      <c r="B2732" t="s">
        <v>67</v>
      </c>
      <c r="C2732" s="12">
        <v>148.5</v>
      </c>
    </row>
    <row r="2733" spans="1:3" x14ac:dyDescent="0.35">
      <c r="A2733" s="13" t="s">
        <v>29</v>
      </c>
      <c r="B2733" t="s">
        <v>67</v>
      </c>
      <c r="C2733" s="13">
        <v>131.19999999999999</v>
      </c>
    </row>
    <row r="2734" spans="1:3" x14ac:dyDescent="0.35">
      <c r="A2734" s="12" t="s">
        <v>29</v>
      </c>
      <c r="B2734" t="s">
        <v>67</v>
      </c>
      <c r="C2734" s="12">
        <v>184.2</v>
      </c>
    </row>
    <row r="2735" spans="1:3" x14ac:dyDescent="0.35">
      <c r="A2735" s="13" t="s">
        <v>25</v>
      </c>
      <c r="B2735" t="s">
        <v>67</v>
      </c>
      <c r="C2735" s="13">
        <v>131.80000000000001</v>
      </c>
    </row>
    <row r="2736" spans="1:3" x14ac:dyDescent="0.35">
      <c r="A2736" s="12" t="s">
        <v>17</v>
      </c>
      <c r="B2736" t="s">
        <v>67</v>
      </c>
      <c r="C2736" s="12">
        <v>155.69999999999999</v>
      </c>
    </row>
    <row r="2737" spans="1:3" x14ac:dyDescent="0.35">
      <c r="A2737" s="13" t="s">
        <v>27</v>
      </c>
      <c r="B2737" t="s">
        <v>67</v>
      </c>
      <c r="C2737" s="13">
        <v>158.80000000000001</v>
      </c>
    </row>
    <row r="2738" spans="1:3" x14ac:dyDescent="0.35">
      <c r="A2738" s="12" t="s">
        <v>27</v>
      </c>
      <c r="B2738" t="s">
        <v>67</v>
      </c>
      <c r="C2738" s="12">
        <v>182.3</v>
      </c>
    </row>
    <row r="2739" spans="1:3" x14ac:dyDescent="0.35">
      <c r="A2739" s="13" t="s">
        <v>29</v>
      </c>
      <c r="B2739" t="s">
        <v>67</v>
      </c>
      <c r="C2739" s="13">
        <v>173.2</v>
      </c>
    </row>
    <row r="2740" spans="1:3" x14ac:dyDescent="0.35">
      <c r="A2740" s="12" t="s">
        <v>24</v>
      </c>
      <c r="B2740" t="s">
        <v>67</v>
      </c>
      <c r="C2740" s="12">
        <v>157</v>
      </c>
    </row>
    <row r="2741" spans="1:3" x14ac:dyDescent="0.35">
      <c r="A2741" s="13" t="s">
        <v>27</v>
      </c>
      <c r="B2741" t="s">
        <v>67</v>
      </c>
      <c r="C2741" s="13">
        <v>148.19999999999999</v>
      </c>
    </row>
    <row r="2742" spans="1:3" x14ac:dyDescent="0.35">
      <c r="A2742" s="12" t="s">
        <v>26</v>
      </c>
      <c r="B2742" t="s">
        <v>67</v>
      </c>
      <c r="C2742" s="12">
        <v>188.3</v>
      </c>
    </row>
    <row r="2743" spans="1:3" x14ac:dyDescent="0.35">
      <c r="A2743" s="13" t="s">
        <v>29</v>
      </c>
      <c r="B2743" t="s">
        <v>67</v>
      </c>
      <c r="C2743" s="13">
        <v>150.9</v>
      </c>
    </row>
    <row r="2744" spans="1:3" x14ac:dyDescent="0.35">
      <c r="A2744" s="12" t="s">
        <v>28</v>
      </c>
      <c r="B2744" t="s">
        <v>67</v>
      </c>
      <c r="C2744" s="12">
        <v>176.4</v>
      </c>
    </row>
    <row r="2745" spans="1:3" x14ac:dyDescent="0.35">
      <c r="A2745" s="13" t="s">
        <v>17</v>
      </c>
      <c r="B2745" t="s">
        <v>67</v>
      </c>
      <c r="C2745" s="13">
        <v>205</v>
      </c>
    </row>
    <row r="2746" spans="1:3" x14ac:dyDescent="0.35">
      <c r="A2746" s="12" t="s">
        <v>15</v>
      </c>
      <c r="B2746" t="s">
        <v>67</v>
      </c>
      <c r="C2746" s="12">
        <v>145.6</v>
      </c>
    </row>
    <row r="2747" spans="1:3" x14ac:dyDescent="0.35">
      <c r="A2747" s="13" t="s">
        <v>21</v>
      </c>
      <c r="B2747" t="s">
        <v>67</v>
      </c>
      <c r="C2747" s="13">
        <v>148.5</v>
      </c>
    </row>
    <row r="2748" spans="1:3" x14ac:dyDescent="0.35">
      <c r="A2748" s="12" t="s">
        <v>19</v>
      </c>
      <c r="B2748" t="s">
        <v>67</v>
      </c>
      <c r="C2748" s="12">
        <v>125.7</v>
      </c>
    </row>
    <row r="2749" spans="1:3" x14ac:dyDescent="0.35">
      <c r="A2749" s="13" t="s">
        <v>29</v>
      </c>
      <c r="B2749" t="s">
        <v>67</v>
      </c>
      <c r="C2749" s="13">
        <v>161.9</v>
      </c>
    </row>
    <row r="2750" spans="1:3" x14ac:dyDescent="0.35">
      <c r="A2750" s="12" t="s">
        <v>27</v>
      </c>
      <c r="B2750" t="s">
        <v>67</v>
      </c>
      <c r="C2750" s="12">
        <v>177.9</v>
      </c>
    </row>
    <row r="2751" spans="1:3" x14ac:dyDescent="0.35">
      <c r="A2751" s="13" t="s">
        <v>19</v>
      </c>
      <c r="B2751" t="s">
        <v>67</v>
      </c>
      <c r="C2751" s="13">
        <v>218.6</v>
      </c>
    </row>
    <row r="2752" spans="1:3" x14ac:dyDescent="0.35">
      <c r="A2752" s="12" t="s">
        <v>28</v>
      </c>
      <c r="B2752" t="s">
        <v>67</v>
      </c>
      <c r="C2752" s="12">
        <v>168.2</v>
      </c>
    </row>
    <row r="2753" spans="1:3" x14ac:dyDescent="0.35">
      <c r="A2753" s="13" t="s">
        <v>25</v>
      </c>
      <c r="B2753" t="s">
        <v>67</v>
      </c>
      <c r="C2753" s="13">
        <v>164.8</v>
      </c>
    </row>
    <row r="2754" spans="1:3" x14ac:dyDescent="0.35">
      <c r="A2754" s="12" t="s">
        <v>21</v>
      </c>
      <c r="B2754" t="s">
        <v>67</v>
      </c>
      <c r="C2754" s="12">
        <v>187.8</v>
      </c>
    </row>
    <row r="2755" spans="1:3" x14ac:dyDescent="0.35">
      <c r="A2755" s="13" t="s">
        <v>24</v>
      </c>
      <c r="B2755" t="s">
        <v>67</v>
      </c>
      <c r="C2755" s="13">
        <v>158.19999999999999</v>
      </c>
    </row>
    <row r="2756" spans="1:3" x14ac:dyDescent="0.35">
      <c r="A2756" s="12" t="s">
        <v>15</v>
      </c>
      <c r="B2756" t="s">
        <v>67</v>
      </c>
      <c r="C2756" s="12">
        <v>160.6</v>
      </c>
    </row>
    <row r="2757" spans="1:3" x14ac:dyDescent="0.35">
      <c r="A2757" s="13" t="s">
        <v>25</v>
      </c>
      <c r="B2757" t="s">
        <v>67</v>
      </c>
      <c r="C2757" s="13">
        <v>141.1</v>
      </c>
    </row>
    <row r="2758" spans="1:3" x14ac:dyDescent="0.35">
      <c r="A2758" s="12" t="s">
        <v>28</v>
      </c>
      <c r="B2758" t="s">
        <v>67</v>
      </c>
      <c r="C2758" s="12">
        <v>178.3</v>
      </c>
    </row>
    <row r="2759" spans="1:3" x14ac:dyDescent="0.35">
      <c r="A2759" s="13" t="s">
        <v>27</v>
      </c>
      <c r="B2759" t="s">
        <v>67</v>
      </c>
      <c r="C2759" s="13">
        <v>179.7</v>
      </c>
    </row>
    <row r="2760" spans="1:3" x14ac:dyDescent="0.35">
      <c r="A2760" s="12" t="s">
        <v>26</v>
      </c>
      <c r="B2760" t="s">
        <v>67</v>
      </c>
      <c r="C2760" s="12">
        <v>129.5</v>
      </c>
    </row>
    <row r="2761" spans="1:3" x14ac:dyDescent="0.35">
      <c r="A2761" s="13" t="s">
        <v>17</v>
      </c>
      <c r="B2761" t="s">
        <v>67</v>
      </c>
      <c r="C2761" s="13">
        <v>183.6</v>
      </c>
    </row>
    <row r="2762" spans="1:3" x14ac:dyDescent="0.35">
      <c r="A2762" s="12" t="s">
        <v>25</v>
      </c>
      <c r="B2762" t="s">
        <v>67</v>
      </c>
      <c r="C2762" s="12">
        <v>115.6</v>
      </c>
    </row>
    <row r="2763" spans="1:3" x14ac:dyDescent="0.35">
      <c r="A2763" s="13" t="s">
        <v>25</v>
      </c>
      <c r="B2763" t="s">
        <v>67</v>
      </c>
      <c r="C2763" s="13">
        <v>114.9</v>
      </c>
    </row>
    <row r="2764" spans="1:3" x14ac:dyDescent="0.35">
      <c r="A2764" s="12" t="s">
        <v>15</v>
      </c>
      <c r="B2764" t="s">
        <v>67</v>
      </c>
      <c r="C2764" s="12">
        <v>139.4</v>
      </c>
    </row>
    <row r="2765" spans="1:3" x14ac:dyDescent="0.35">
      <c r="A2765" s="13" t="s">
        <v>17</v>
      </c>
      <c r="B2765" t="s">
        <v>67</v>
      </c>
      <c r="C2765" s="13">
        <v>170.1</v>
      </c>
    </row>
    <row r="2766" spans="1:3" x14ac:dyDescent="0.35">
      <c r="A2766" s="12" t="s">
        <v>28</v>
      </c>
      <c r="B2766" t="s">
        <v>67</v>
      </c>
      <c r="C2766" s="12">
        <v>166</v>
      </c>
    </row>
    <row r="2767" spans="1:3" x14ac:dyDescent="0.35">
      <c r="A2767" s="13" t="s">
        <v>19</v>
      </c>
      <c r="B2767" t="s">
        <v>67</v>
      </c>
      <c r="C2767" s="13">
        <v>165</v>
      </c>
    </row>
    <row r="2768" spans="1:3" x14ac:dyDescent="0.35">
      <c r="A2768" s="12" t="s">
        <v>19</v>
      </c>
      <c r="B2768" t="s">
        <v>67</v>
      </c>
      <c r="C2768" s="12">
        <v>169</v>
      </c>
    </row>
    <row r="2769" spans="1:3" x14ac:dyDescent="0.35">
      <c r="A2769" s="13" t="s">
        <v>17</v>
      </c>
      <c r="B2769" t="s">
        <v>67</v>
      </c>
      <c r="C2769" s="13">
        <v>192.1</v>
      </c>
    </row>
    <row r="2770" spans="1:3" x14ac:dyDescent="0.35">
      <c r="A2770" s="12" t="s">
        <v>24</v>
      </c>
      <c r="B2770" t="s">
        <v>67</v>
      </c>
      <c r="C2770" s="12">
        <v>169.4</v>
      </c>
    </row>
    <row r="2771" spans="1:3" x14ac:dyDescent="0.35">
      <c r="A2771" s="13" t="s">
        <v>29</v>
      </c>
      <c r="B2771" t="s">
        <v>67</v>
      </c>
      <c r="C2771" s="13">
        <v>147.19999999999999</v>
      </c>
    </row>
    <row r="2772" spans="1:3" x14ac:dyDescent="0.35">
      <c r="A2772" s="12" t="s">
        <v>24</v>
      </c>
      <c r="B2772" t="s">
        <v>67</v>
      </c>
      <c r="C2772" s="12">
        <v>186</v>
      </c>
    </row>
    <row r="2773" spans="1:3" x14ac:dyDescent="0.35">
      <c r="A2773" s="13" t="s">
        <v>24</v>
      </c>
      <c r="B2773" t="s">
        <v>67</v>
      </c>
      <c r="C2773" s="13">
        <v>118.3</v>
      </c>
    </row>
    <row r="2774" spans="1:3" x14ac:dyDescent="0.35">
      <c r="A2774" s="12" t="s">
        <v>25</v>
      </c>
      <c r="B2774" t="s">
        <v>67</v>
      </c>
      <c r="C2774" s="12">
        <v>129.4</v>
      </c>
    </row>
    <row r="2775" spans="1:3" x14ac:dyDescent="0.35">
      <c r="A2775" s="13" t="s">
        <v>25</v>
      </c>
      <c r="B2775" t="s">
        <v>67</v>
      </c>
      <c r="C2775" s="13">
        <v>122.8</v>
      </c>
    </row>
    <row r="2776" spans="1:3" x14ac:dyDescent="0.35">
      <c r="A2776" s="12" t="s">
        <v>21</v>
      </c>
      <c r="B2776" t="s">
        <v>67</v>
      </c>
      <c r="C2776" s="12">
        <v>156.1</v>
      </c>
    </row>
    <row r="2777" spans="1:3" x14ac:dyDescent="0.35">
      <c r="A2777" s="13" t="s">
        <v>27</v>
      </c>
      <c r="B2777" t="s">
        <v>67</v>
      </c>
      <c r="C2777" s="13">
        <v>140.6</v>
      </c>
    </row>
    <row r="2778" spans="1:3" x14ac:dyDescent="0.35">
      <c r="A2778" s="12" t="s">
        <v>28</v>
      </c>
      <c r="B2778" t="s">
        <v>67</v>
      </c>
      <c r="C2778" s="12">
        <v>128</v>
      </c>
    </row>
    <row r="2779" spans="1:3" x14ac:dyDescent="0.35">
      <c r="A2779" s="13" t="s">
        <v>28</v>
      </c>
      <c r="B2779" t="s">
        <v>67</v>
      </c>
      <c r="C2779" s="13">
        <v>128.80000000000001</v>
      </c>
    </row>
    <row r="2780" spans="1:3" x14ac:dyDescent="0.35">
      <c r="A2780" s="12" t="s">
        <v>21</v>
      </c>
      <c r="B2780" t="s">
        <v>67</v>
      </c>
      <c r="C2780" s="12">
        <v>154.5</v>
      </c>
    </row>
    <row r="2781" spans="1:3" x14ac:dyDescent="0.35">
      <c r="A2781" s="13" t="s">
        <v>25</v>
      </c>
      <c r="B2781" t="s">
        <v>67</v>
      </c>
      <c r="C2781" s="13">
        <v>141.30000000000001</v>
      </c>
    </row>
    <row r="2782" spans="1:3" x14ac:dyDescent="0.35">
      <c r="A2782" s="12" t="s">
        <v>15</v>
      </c>
      <c r="B2782" t="s">
        <v>67</v>
      </c>
      <c r="C2782" s="12">
        <v>165</v>
      </c>
    </row>
    <row r="2783" spans="1:3" x14ac:dyDescent="0.35">
      <c r="A2783" s="13" t="s">
        <v>15</v>
      </c>
      <c r="B2783" t="s">
        <v>67</v>
      </c>
      <c r="C2783" s="13">
        <v>122.4</v>
      </c>
    </row>
    <row r="2784" spans="1:3" x14ac:dyDescent="0.35">
      <c r="A2784" s="12" t="s">
        <v>27</v>
      </c>
      <c r="B2784" t="s">
        <v>67</v>
      </c>
      <c r="C2784" s="12">
        <v>174.4</v>
      </c>
    </row>
    <row r="2785" spans="1:3" x14ac:dyDescent="0.35">
      <c r="A2785" s="13" t="s">
        <v>17</v>
      </c>
      <c r="B2785" t="s">
        <v>67</v>
      </c>
      <c r="C2785" s="13">
        <v>185</v>
      </c>
    </row>
    <row r="2786" spans="1:3" x14ac:dyDescent="0.35">
      <c r="A2786" s="12" t="s">
        <v>25</v>
      </c>
      <c r="B2786" t="s">
        <v>67</v>
      </c>
      <c r="C2786" s="12">
        <v>145.9</v>
      </c>
    </row>
    <row r="2787" spans="1:3" x14ac:dyDescent="0.35">
      <c r="A2787" s="13" t="s">
        <v>19</v>
      </c>
      <c r="B2787" t="s">
        <v>67</v>
      </c>
      <c r="C2787" s="13">
        <v>173.9</v>
      </c>
    </row>
    <row r="2788" spans="1:3" x14ac:dyDescent="0.35">
      <c r="A2788" s="12" t="s">
        <v>19</v>
      </c>
      <c r="B2788" t="s">
        <v>67</v>
      </c>
      <c r="C2788" s="12">
        <v>158.1</v>
      </c>
    </row>
    <row r="2789" spans="1:3" x14ac:dyDescent="0.35">
      <c r="A2789" s="13" t="s">
        <v>25</v>
      </c>
      <c r="B2789" t="s">
        <v>67</v>
      </c>
      <c r="C2789" s="13">
        <v>136</v>
      </c>
    </row>
    <row r="2790" spans="1:3" x14ac:dyDescent="0.35">
      <c r="A2790" s="12" t="s">
        <v>26</v>
      </c>
      <c r="B2790" t="s">
        <v>67</v>
      </c>
      <c r="C2790" s="12">
        <v>147.5</v>
      </c>
    </row>
    <row r="2791" spans="1:3" x14ac:dyDescent="0.35">
      <c r="A2791" s="13" t="s">
        <v>17</v>
      </c>
      <c r="B2791" t="s">
        <v>67</v>
      </c>
      <c r="C2791" s="13">
        <v>169.4</v>
      </c>
    </row>
    <row r="2792" spans="1:3" x14ac:dyDescent="0.35">
      <c r="A2792" s="12" t="s">
        <v>19</v>
      </c>
      <c r="B2792" t="s">
        <v>67</v>
      </c>
      <c r="C2792" s="12">
        <v>126.9</v>
      </c>
    </row>
    <row r="2793" spans="1:3" x14ac:dyDescent="0.35">
      <c r="A2793" s="13" t="s">
        <v>29</v>
      </c>
      <c r="B2793" t="s">
        <v>67</v>
      </c>
      <c r="C2793" s="13">
        <v>136</v>
      </c>
    </row>
    <row r="2794" spans="1:3" x14ac:dyDescent="0.35">
      <c r="A2794" s="12" t="s">
        <v>24</v>
      </c>
      <c r="B2794" t="s">
        <v>67</v>
      </c>
      <c r="C2794" s="12">
        <v>137.6</v>
      </c>
    </row>
    <row r="2795" spans="1:3" x14ac:dyDescent="0.35">
      <c r="A2795" s="13" t="s">
        <v>25</v>
      </c>
      <c r="B2795" t="s">
        <v>67</v>
      </c>
      <c r="C2795" s="13">
        <v>125.6</v>
      </c>
    </row>
    <row r="2796" spans="1:3" x14ac:dyDescent="0.35">
      <c r="A2796" s="12" t="s">
        <v>26</v>
      </c>
      <c r="B2796" t="s">
        <v>67</v>
      </c>
      <c r="C2796" s="12">
        <v>165.5</v>
      </c>
    </row>
    <row r="2797" spans="1:3" x14ac:dyDescent="0.35">
      <c r="A2797" s="13" t="s">
        <v>29</v>
      </c>
      <c r="B2797" t="s">
        <v>67</v>
      </c>
      <c r="C2797" s="13">
        <v>177.1</v>
      </c>
    </row>
    <row r="2798" spans="1:3" x14ac:dyDescent="0.35">
      <c r="A2798" s="12" t="s">
        <v>24</v>
      </c>
      <c r="B2798" t="s">
        <v>67</v>
      </c>
      <c r="C2798" s="12">
        <v>153.9</v>
      </c>
    </row>
    <row r="2799" spans="1:3" x14ac:dyDescent="0.35">
      <c r="A2799" s="13" t="s">
        <v>24</v>
      </c>
      <c r="B2799" t="s">
        <v>67</v>
      </c>
      <c r="C2799" s="13">
        <v>143.6</v>
      </c>
    </row>
    <row r="2800" spans="1:3" x14ac:dyDescent="0.35">
      <c r="A2800" s="12" t="s">
        <v>27</v>
      </c>
      <c r="B2800" t="s">
        <v>67</v>
      </c>
      <c r="C2800" s="12">
        <v>169.9</v>
      </c>
    </row>
    <row r="2801" spans="1:3" x14ac:dyDescent="0.35">
      <c r="A2801" s="13" t="s">
        <v>17</v>
      </c>
      <c r="B2801" t="s">
        <v>67</v>
      </c>
      <c r="C2801" s="13">
        <v>147.30000000000001</v>
      </c>
    </row>
    <row r="2802" spans="1:3" x14ac:dyDescent="0.35">
      <c r="A2802" s="12" t="s">
        <v>25</v>
      </c>
      <c r="B2802" t="s">
        <v>67</v>
      </c>
      <c r="C2802" s="12">
        <v>163.4</v>
      </c>
    </row>
    <row r="2803" spans="1:3" x14ac:dyDescent="0.35">
      <c r="A2803" s="13" t="s">
        <v>26</v>
      </c>
      <c r="B2803" t="s">
        <v>67</v>
      </c>
      <c r="C2803" s="13">
        <v>155.5</v>
      </c>
    </row>
    <row r="2804" spans="1:3" x14ac:dyDescent="0.35">
      <c r="A2804" s="12" t="s">
        <v>21</v>
      </c>
      <c r="B2804" t="s">
        <v>67</v>
      </c>
      <c r="C2804" s="12">
        <v>163.5</v>
      </c>
    </row>
    <row r="2805" spans="1:3" x14ac:dyDescent="0.35">
      <c r="A2805" s="13" t="s">
        <v>27</v>
      </c>
      <c r="B2805" t="s">
        <v>67</v>
      </c>
      <c r="C2805" s="13">
        <v>160.6</v>
      </c>
    </row>
    <row r="2806" spans="1:3" x14ac:dyDescent="0.35">
      <c r="A2806" s="12" t="s">
        <v>15</v>
      </c>
      <c r="B2806" t="s">
        <v>67</v>
      </c>
      <c r="C2806" s="12">
        <v>191.3</v>
      </c>
    </row>
    <row r="2807" spans="1:3" x14ac:dyDescent="0.35">
      <c r="A2807" s="13" t="s">
        <v>29</v>
      </c>
      <c r="B2807" t="s">
        <v>67</v>
      </c>
      <c r="C2807" s="13">
        <v>139.1</v>
      </c>
    </row>
    <row r="2808" spans="1:3" x14ac:dyDescent="0.35">
      <c r="A2808" s="12" t="s">
        <v>21</v>
      </c>
      <c r="B2808" t="s">
        <v>67</v>
      </c>
      <c r="C2808" s="12">
        <v>92.4</v>
      </c>
    </row>
    <row r="2809" spans="1:3" x14ac:dyDescent="0.35">
      <c r="A2809" s="13" t="s">
        <v>29</v>
      </c>
      <c r="B2809" t="s">
        <v>67</v>
      </c>
      <c r="C2809" s="13">
        <v>156.5</v>
      </c>
    </row>
    <row r="2810" spans="1:3" x14ac:dyDescent="0.35">
      <c r="A2810" s="12" t="s">
        <v>25</v>
      </c>
      <c r="B2810" t="s">
        <v>67</v>
      </c>
      <c r="C2810" s="12">
        <v>181</v>
      </c>
    </row>
    <row r="2811" spans="1:3" x14ac:dyDescent="0.35">
      <c r="A2811" s="13" t="s">
        <v>26</v>
      </c>
      <c r="B2811" t="s">
        <v>67</v>
      </c>
      <c r="C2811" s="13">
        <v>139.4</v>
      </c>
    </row>
    <row r="2812" spans="1:3" x14ac:dyDescent="0.35">
      <c r="A2812" s="12" t="s">
        <v>26</v>
      </c>
      <c r="B2812" t="s">
        <v>67</v>
      </c>
      <c r="C2812" s="12">
        <v>126.6</v>
      </c>
    </row>
    <row r="2813" spans="1:3" x14ac:dyDescent="0.35">
      <c r="A2813" s="13" t="s">
        <v>24</v>
      </c>
      <c r="B2813" t="s">
        <v>67</v>
      </c>
      <c r="C2813" s="13">
        <v>164.9</v>
      </c>
    </row>
    <row r="2814" spans="1:3" x14ac:dyDescent="0.35">
      <c r="A2814" s="12" t="s">
        <v>21</v>
      </c>
      <c r="B2814" t="s">
        <v>67</v>
      </c>
      <c r="C2814" s="12">
        <v>117.9</v>
      </c>
    </row>
    <row r="2815" spans="1:3" x14ac:dyDescent="0.35">
      <c r="A2815" s="13" t="s">
        <v>26</v>
      </c>
      <c r="B2815" t="s">
        <v>67</v>
      </c>
      <c r="C2815" s="13">
        <v>202.5</v>
      </c>
    </row>
    <row r="2816" spans="1:3" x14ac:dyDescent="0.35">
      <c r="A2816" s="12" t="s">
        <v>19</v>
      </c>
      <c r="B2816" t="s">
        <v>67</v>
      </c>
      <c r="C2816" s="12">
        <v>157</v>
      </c>
    </row>
    <row r="2817" spans="1:3" x14ac:dyDescent="0.35">
      <c r="A2817" s="13" t="s">
        <v>29</v>
      </c>
      <c r="B2817" t="s">
        <v>67</v>
      </c>
      <c r="C2817" s="13">
        <v>145</v>
      </c>
    </row>
    <row r="2818" spans="1:3" x14ac:dyDescent="0.35">
      <c r="A2818" s="12" t="s">
        <v>24</v>
      </c>
      <c r="B2818" t="s">
        <v>67</v>
      </c>
      <c r="C2818" s="12">
        <v>145.80000000000001</v>
      </c>
    </row>
    <row r="2819" spans="1:3" x14ac:dyDescent="0.35">
      <c r="A2819" s="13" t="s">
        <v>25</v>
      </c>
      <c r="B2819" t="s">
        <v>67</v>
      </c>
      <c r="C2819" s="13">
        <v>206.9</v>
      </c>
    </row>
    <row r="2820" spans="1:3" x14ac:dyDescent="0.35">
      <c r="A2820" s="12" t="s">
        <v>26</v>
      </c>
      <c r="B2820" t="s">
        <v>67</v>
      </c>
      <c r="C2820" s="12">
        <v>121.7</v>
      </c>
    </row>
    <row r="2821" spans="1:3" x14ac:dyDescent="0.35">
      <c r="A2821" s="13" t="s">
        <v>28</v>
      </c>
      <c r="B2821" t="s">
        <v>67</v>
      </c>
      <c r="C2821" s="13">
        <v>155.6</v>
      </c>
    </row>
    <row r="2822" spans="1:3" x14ac:dyDescent="0.35">
      <c r="A2822" s="12" t="s">
        <v>25</v>
      </c>
      <c r="B2822" t="s">
        <v>67</v>
      </c>
      <c r="C2822" s="12">
        <v>166.9</v>
      </c>
    </row>
    <row r="2823" spans="1:3" x14ac:dyDescent="0.35">
      <c r="A2823" s="13" t="s">
        <v>21</v>
      </c>
      <c r="B2823" t="s">
        <v>67</v>
      </c>
      <c r="C2823" s="13">
        <v>128.1</v>
      </c>
    </row>
    <row r="2824" spans="1:3" x14ac:dyDescent="0.35">
      <c r="A2824" s="12" t="s">
        <v>19</v>
      </c>
      <c r="B2824" t="s">
        <v>67</v>
      </c>
      <c r="C2824" s="12">
        <v>129.9</v>
      </c>
    </row>
    <row r="2825" spans="1:3" x14ac:dyDescent="0.35">
      <c r="A2825" s="13" t="s">
        <v>17</v>
      </c>
      <c r="B2825" t="s">
        <v>67</v>
      </c>
      <c r="C2825" s="13">
        <v>173.6</v>
      </c>
    </row>
    <row r="2826" spans="1:3" x14ac:dyDescent="0.35">
      <c r="A2826" s="12" t="s">
        <v>15</v>
      </c>
      <c r="B2826" t="s">
        <v>67</v>
      </c>
      <c r="C2826" s="12">
        <v>163.69999999999999</v>
      </c>
    </row>
    <row r="2827" spans="1:3" x14ac:dyDescent="0.35">
      <c r="A2827" s="13" t="s">
        <v>28</v>
      </c>
      <c r="B2827" t="s">
        <v>67</v>
      </c>
      <c r="C2827" s="13">
        <v>172.6</v>
      </c>
    </row>
    <row r="2828" spans="1:3" x14ac:dyDescent="0.35">
      <c r="A2828" s="12" t="s">
        <v>24</v>
      </c>
      <c r="B2828" t="s">
        <v>67</v>
      </c>
      <c r="C2828" s="12">
        <v>147.1</v>
      </c>
    </row>
    <row r="2829" spans="1:3" x14ac:dyDescent="0.35">
      <c r="A2829" s="13" t="s">
        <v>29</v>
      </c>
      <c r="B2829" t="s">
        <v>67</v>
      </c>
      <c r="C2829" s="13">
        <v>175.9</v>
      </c>
    </row>
    <row r="2830" spans="1:3" x14ac:dyDescent="0.35">
      <c r="A2830" s="12" t="s">
        <v>21</v>
      </c>
      <c r="B2830" t="s">
        <v>67</v>
      </c>
      <c r="C2830" s="12">
        <v>153.5</v>
      </c>
    </row>
    <row r="2831" spans="1:3" x14ac:dyDescent="0.35">
      <c r="A2831" s="13" t="s">
        <v>21</v>
      </c>
      <c r="B2831" t="s">
        <v>67</v>
      </c>
      <c r="C2831" s="13">
        <v>138.9</v>
      </c>
    </row>
    <row r="2832" spans="1:3" x14ac:dyDescent="0.35">
      <c r="A2832" s="12" t="s">
        <v>17</v>
      </c>
      <c r="B2832" t="s">
        <v>67</v>
      </c>
      <c r="C2832" s="12">
        <v>188.3</v>
      </c>
    </row>
    <row r="2833" spans="1:3" x14ac:dyDescent="0.35">
      <c r="A2833" s="13" t="s">
        <v>28</v>
      </c>
      <c r="B2833" t="s">
        <v>67</v>
      </c>
      <c r="C2833" s="13">
        <v>181.4</v>
      </c>
    </row>
    <row r="2834" spans="1:3" x14ac:dyDescent="0.35">
      <c r="A2834" s="12" t="s">
        <v>29</v>
      </c>
      <c r="B2834" t="s">
        <v>67</v>
      </c>
      <c r="C2834" s="12">
        <v>134</v>
      </c>
    </row>
    <row r="2835" spans="1:3" x14ac:dyDescent="0.35">
      <c r="A2835" s="13" t="s">
        <v>15</v>
      </c>
      <c r="B2835" t="s">
        <v>67</v>
      </c>
      <c r="C2835" s="13">
        <v>156.9</v>
      </c>
    </row>
    <row r="2836" spans="1:3" x14ac:dyDescent="0.35">
      <c r="A2836" s="12" t="s">
        <v>27</v>
      </c>
      <c r="B2836" t="s">
        <v>67</v>
      </c>
      <c r="C2836" s="12">
        <v>143.9</v>
      </c>
    </row>
    <row r="2837" spans="1:3" x14ac:dyDescent="0.35">
      <c r="A2837" s="13" t="s">
        <v>27</v>
      </c>
      <c r="B2837" t="s">
        <v>67</v>
      </c>
      <c r="C2837" s="13">
        <v>172.2</v>
      </c>
    </row>
    <row r="2838" spans="1:3" x14ac:dyDescent="0.35">
      <c r="A2838" s="12" t="s">
        <v>21</v>
      </c>
      <c r="B2838" t="s">
        <v>67</v>
      </c>
      <c r="C2838" s="12">
        <v>115.3</v>
      </c>
    </row>
    <row r="2839" spans="1:3" x14ac:dyDescent="0.35">
      <c r="A2839" s="13" t="s">
        <v>28</v>
      </c>
      <c r="B2839" t="s">
        <v>67</v>
      </c>
      <c r="C2839" s="13">
        <v>128.19999999999999</v>
      </c>
    </row>
    <row r="2840" spans="1:3" x14ac:dyDescent="0.35">
      <c r="A2840" s="12" t="s">
        <v>17</v>
      </c>
      <c r="B2840" t="s">
        <v>67</v>
      </c>
      <c r="C2840" s="12">
        <v>144.5</v>
      </c>
    </row>
    <row r="2841" spans="1:3" x14ac:dyDescent="0.35">
      <c r="A2841" s="13" t="s">
        <v>21</v>
      </c>
      <c r="B2841" t="s">
        <v>67</v>
      </c>
      <c r="C2841" s="13">
        <v>148</v>
      </c>
    </row>
    <row r="2842" spans="1:3" x14ac:dyDescent="0.35">
      <c r="A2842" s="12" t="s">
        <v>27</v>
      </c>
      <c r="B2842" t="s">
        <v>67</v>
      </c>
      <c r="C2842" s="12">
        <v>157.4</v>
      </c>
    </row>
    <row r="2843" spans="1:3" x14ac:dyDescent="0.35">
      <c r="A2843" s="13" t="s">
        <v>21</v>
      </c>
      <c r="B2843" t="s">
        <v>67</v>
      </c>
      <c r="C2843" s="13">
        <v>187.1</v>
      </c>
    </row>
    <row r="2844" spans="1:3" x14ac:dyDescent="0.35">
      <c r="A2844" s="12" t="s">
        <v>27</v>
      </c>
      <c r="B2844" t="s">
        <v>67</v>
      </c>
      <c r="C2844" s="12">
        <v>161.80000000000001</v>
      </c>
    </row>
    <row r="2845" spans="1:3" x14ac:dyDescent="0.35">
      <c r="A2845" s="13" t="s">
        <v>28</v>
      </c>
      <c r="B2845" t="s">
        <v>67</v>
      </c>
      <c r="C2845" s="13">
        <v>150.80000000000001</v>
      </c>
    </row>
    <row r="2846" spans="1:3" x14ac:dyDescent="0.35">
      <c r="A2846" s="12" t="s">
        <v>28</v>
      </c>
      <c r="B2846" t="s">
        <v>67</v>
      </c>
      <c r="C2846" s="12">
        <v>108.2</v>
      </c>
    </row>
    <row r="2847" spans="1:3" x14ac:dyDescent="0.35">
      <c r="A2847" s="13" t="s">
        <v>17</v>
      </c>
      <c r="B2847" t="s">
        <v>67</v>
      </c>
      <c r="C2847" s="13">
        <v>180.8</v>
      </c>
    </row>
    <row r="2848" spans="1:3" x14ac:dyDescent="0.35">
      <c r="A2848" s="12" t="s">
        <v>24</v>
      </c>
      <c r="B2848" t="s">
        <v>67</v>
      </c>
      <c r="C2848" s="12">
        <v>186</v>
      </c>
    </row>
    <row r="2849" spans="1:3" x14ac:dyDescent="0.35">
      <c r="A2849" s="13" t="s">
        <v>24</v>
      </c>
      <c r="B2849" t="s">
        <v>67</v>
      </c>
      <c r="C2849" s="13">
        <v>149.4</v>
      </c>
    </row>
    <row r="2850" spans="1:3" x14ac:dyDescent="0.35">
      <c r="A2850" s="12" t="s">
        <v>21</v>
      </c>
      <c r="B2850" t="s">
        <v>67</v>
      </c>
      <c r="C2850" s="12">
        <v>144.1</v>
      </c>
    </row>
    <row r="2851" spans="1:3" x14ac:dyDescent="0.35">
      <c r="A2851" s="13" t="s">
        <v>21</v>
      </c>
      <c r="B2851" t="s">
        <v>67</v>
      </c>
      <c r="C2851" s="13">
        <v>173.5</v>
      </c>
    </row>
    <row r="2852" spans="1:3" x14ac:dyDescent="0.35">
      <c r="A2852" s="12" t="s">
        <v>21</v>
      </c>
      <c r="B2852" t="s">
        <v>67</v>
      </c>
      <c r="C2852" s="12">
        <v>156.1</v>
      </c>
    </row>
    <row r="2853" spans="1:3" x14ac:dyDescent="0.35">
      <c r="A2853" s="13" t="s">
        <v>17</v>
      </c>
      <c r="B2853" t="s">
        <v>67</v>
      </c>
      <c r="C2853" s="13">
        <v>179.2</v>
      </c>
    </row>
    <row r="2854" spans="1:3" x14ac:dyDescent="0.35">
      <c r="A2854" s="12" t="s">
        <v>25</v>
      </c>
      <c r="B2854" t="s">
        <v>67</v>
      </c>
      <c r="C2854" s="12">
        <v>104.2</v>
      </c>
    </row>
    <row r="2855" spans="1:3" x14ac:dyDescent="0.35">
      <c r="A2855" s="13" t="s">
        <v>21</v>
      </c>
      <c r="B2855" t="s">
        <v>67</v>
      </c>
      <c r="C2855" s="13">
        <v>158.9</v>
      </c>
    </row>
    <row r="2856" spans="1:3" x14ac:dyDescent="0.35">
      <c r="A2856" s="12" t="s">
        <v>24</v>
      </c>
      <c r="B2856" t="s">
        <v>67</v>
      </c>
      <c r="C2856" s="12">
        <v>124.9</v>
      </c>
    </row>
    <row r="2857" spans="1:3" x14ac:dyDescent="0.35">
      <c r="A2857" s="13" t="s">
        <v>24</v>
      </c>
      <c r="B2857" t="s">
        <v>67</v>
      </c>
      <c r="C2857" s="13">
        <v>174.1</v>
      </c>
    </row>
    <row r="2858" spans="1:3" x14ac:dyDescent="0.35">
      <c r="A2858" s="12" t="s">
        <v>29</v>
      </c>
      <c r="B2858" t="s">
        <v>67</v>
      </c>
      <c r="C2858" s="12">
        <v>194.6</v>
      </c>
    </row>
    <row r="2859" spans="1:3" x14ac:dyDescent="0.35">
      <c r="A2859" s="13" t="s">
        <v>28</v>
      </c>
      <c r="B2859" t="s">
        <v>67</v>
      </c>
      <c r="C2859" s="13">
        <v>156.5</v>
      </c>
    </row>
    <row r="2860" spans="1:3" x14ac:dyDescent="0.35">
      <c r="A2860" s="12" t="s">
        <v>25</v>
      </c>
      <c r="B2860" t="s">
        <v>67</v>
      </c>
      <c r="C2860" s="12">
        <v>132.6</v>
      </c>
    </row>
    <row r="2861" spans="1:3" x14ac:dyDescent="0.35">
      <c r="A2861" s="13" t="s">
        <v>27</v>
      </c>
      <c r="B2861" t="s">
        <v>67</v>
      </c>
      <c r="C2861" s="13">
        <v>163.1</v>
      </c>
    </row>
    <row r="2862" spans="1:3" x14ac:dyDescent="0.35">
      <c r="A2862" s="12" t="s">
        <v>24</v>
      </c>
      <c r="B2862" t="s">
        <v>67</v>
      </c>
      <c r="C2862" s="12">
        <v>158.1</v>
      </c>
    </row>
    <row r="2863" spans="1:3" x14ac:dyDescent="0.35">
      <c r="A2863" s="13" t="s">
        <v>15</v>
      </c>
      <c r="B2863" t="s">
        <v>67</v>
      </c>
      <c r="C2863" s="13">
        <v>167.4</v>
      </c>
    </row>
    <row r="2864" spans="1:3" x14ac:dyDescent="0.35">
      <c r="A2864" s="12" t="s">
        <v>15</v>
      </c>
      <c r="B2864" t="s">
        <v>67</v>
      </c>
      <c r="C2864" s="12">
        <v>191.9</v>
      </c>
    </row>
    <row r="2865" spans="1:3" x14ac:dyDescent="0.35">
      <c r="A2865" s="13" t="s">
        <v>24</v>
      </c>
      <c r="B2865" t="s">
        <v>67</v>
      </c>
      <c r="C2865" s="13">
        <v>140.9</v>
      </c>
    </row>
    <row r="2866" spans="1:3" x14ac:dyDescent="0.35">
      <c r="A2866" s="12" t="s">
        <v>15</v>
      </c>
      <c r="B2866" t="s">
        <v>67</v>
      </c>
      <c r="C2866" s="12">
        <v>193.6</v>
      </c>
    </row>
    <row r="2867" spans="1:3" x14ac:dyDescent="0.35">
      <c r="A2867" s="13" t="s">
        <v>26</v>
      </c>
      <c r="B2867" t="s">
        <v>67</v>
      </c>
      <c r="C2867" s="13">
        <v>174.8</v>
      </c>
    </row>
    <row r="2868" spans="1:3" x14ac:dyDescent="0.35">
      <c r="A2868" s="12" t="s">
        <v>25</v>
      </c>
      <c r="B2868" t="s">
        <v>67</v>
      </c>
      <c r="C2868" s="12">
        <v>154.30000000000001</v>
      </c>
    </row>
    <row r="2869" spans="1:3" x14ac:dyDescent="0.35">
      <c r="A2869" s="13" t="s">
        <v>28</v>
      </c>
      <c r="B2869" t="s">
        <v>67</v>
      </c>
      <c r="C2869" s="13">
        <v>132</v>
      </c>
    </row>
    <row r="2870" spans="1:3" x14ac:dyDescent="0.35">
      <c r="A2870" s="12" t="s">
        <v>24</v>
      </c>
      <c r="B2870" t="s">
        <v>67</v>
      </c>
      <c r="C2870" s="12">
        <v>141.19999999999999</v>
      </c>
    </row>
    <row r="2871" spans="1:3" x14ac:dyDescent="0.35">
      <c r="A2871" s="13" t="s">
        <v>24</v>
      </c>
      <c r="B2871" t="s">
        <v>67</v>
      </c>
      <c r="C2871" s="13">
        <v>158.4</v>
      </c>
    </row>
    <row r="2872" spans="1:3" x14ac:dyDescent="0.35">
      <c r="A2872" s="12" t="s">
        <v>27</v>
      </c>
      <c r="B2872" t="s">
        <v>67</v>
      </c>
      <c r="C2872" s="12">
        <v>142.80000000000001</v>
      </c>
    </row>
    <row r="2873" spans="1:3" x14ac:dyDescent="0.35">
      <c r="A2873" s="13" t="s">
        <v>25</v>
      </c>
      <c r="B2873" t="s">
        <v>67</v>
      </c>
      <c r="C2873" s="13">
        <v>153.19999999999999</v>
      </c>
    </row>
    <row r="2874" spans="1:3" x14ac:dyDescent="0.35">
      <c r="A2874" s="12" t="s">
        <v>21</v>
      </c>
      <c r="B2874" t="s">
        <v>67</v>
      </c>
      <c r="C2874" s="12">
        <v>135.4</v>
      </c>
    </row>
    <row r="2875" spans="1:3" x14ac:dyDescent="0.35">
      <c r="A2875" s="13" t="s">
        <v>21</v>
      </c>
      <c r="B2875" t="s">
        <v>67</v>
      </c>
      <c r="C2875" s="13">
        <v>135.4</v>
      </c>
    </row>
    <row r="2876" spans="1:3" x14ac:dyDescent="0.35">
      <c r="A2876" s="12" t="s">
        <v>19</v>
      </c>
      <c r="B2876" t="s">
        <v>67</v>
      </c>
      <c r="C2876" s="12">
        <v>136.6</v>
      </c>
    </row>
    <row r="2877" spans="1:3" x14ac:dyDescent="0.35">
      <c r="A2877" s="13" t="s">
        <v>29</v>
      </c>
      <c r="B2877" t="s">
        <v>67</v>
      </c>
      <c r="C2877" s="13">
        <v>134</v>
      </c>
    </row>
    <row r="2878" spans="1:3" x14ac:dyDescent="0.35">
      <c r="A2878" s="12" t="s">
        <v>26</v>
      </c>
      <c r="B2878" t="s">
        <v>67</v>
      </c>
      <c r="C2878" s="12">
        <v>164.3</v>
      </c>
    </row>
    <row r="2879" spans="1:3" x14ac:dyDescent="0.35">
      <c r="A2879" s="13" t="s">
        <v>17</v>
      </c>
      <c r="B2879" t="s">
        <v>67</v>
      </c>
      <c r="C2879" s="13">
        <v>195.2</v>
      </c>
    </row>
    <row r="2880" spans="1:3" x14ac:dyDescent="0.35">
      <c r="A2880" s="12" t="s">
        <v>17</v>
      </c>
      <c r="B2880" t="s">
        <v>67</v>
      </c>
      <c r="C2880" s="12">
        <v>160.19999999999999</v>
      </c>
    </row>
    <row r="2881" spans="1:3" x14ac:dyDescent="0.35">
      <c r="A2881" s="13" t="s">
        <v>19</v>
      </c>
      <c r="B2881" t="s">
        <v>67</v>
      </c>
      <c r="C2881" s="13">
        <v>140.19999999999999</v>
      </c>
    </row>
    <row r="2882" spans="1:3" x14ac:dyDescent="0.35">
      <c r="A2882" s="12" t="s">
        <v>28</v>
      </c>
      <c r="B2882" t="s">
        <v>67</v>
      </c>
      <c r="C2882" s="12">
        <v>165.3</v>
      </c>
    </row>
    <row r="2883" spans="1:3" x14ac:dyDescent="0.35">
      <c r="A2883" s="13" t="s">
        <v>17</v>
      </c>
      <c r="B2883" t="s">
        <v>67</v>
      </c>
      <c r="C2883" s="13">
        <v>139.80000000000001</v>
      </c>
    </row>
    <row r="2884" spans="1:3" x14ac:dyDescent="0.35">
      <c r="A2884" s="12" t="s">
        <v>21</v>
      </c>
      <c r="B2884" t="s">
        <v>67</v>
      </c>
      <c r="C2884" s="12">
        <v>154.6</v>
      </c>
    </row>
    <row r="2885" spans="1:3" x14ac:dyDescent="0.35">
      <c r="A2885" s="13" t="s">
        <v>15</v>
      </c>
      <c r="B2885" t="s">
        <v>67</v>
      </c>
      <c r="C2885" s="13">
        <v>180.6</v>
      </c>
    </row>
    <row r="2886" spans="1:3" x14ac:dyDescent="0.35">
      <c r="A2886" s="12" t="s">
        <v>29</v>
      </c>
      <c r="B2886" t="s">
        <v>67</v>
      </c>
      <c r="C2886" s="12">
        <v>182.8</v>
      </c>
    </row>
    <row r="2887" spans="1:3" x14ac:dyDescent="0.35">
      <c r="A2887" s="13" t="s">
        <v>25</v>
      </c>
      <c r="B2887" t="s">
        <v>67</v>
      </c>
      <c r="C2887" s="13">
        <v>214.2</v>
      </c>
    </row>
    <row r="2888" spans="1:3" x14ac:dyDescent="0.35">
      <c r="A2888" s="12" t="s">
        <v>21</v>
      </c>
      <c r="B2888" t="s">
        <v>67</v>
      </c>
      <c r="C2888" s="12">
        <v>143.30000000000001</v>
      </c>
    </row>
    <row r="2889" spans="1:3" x14ac:dyDescent="0.35">
      <c r="A2889" s="13" t="s">
        <v>27</v>
      </c>
      <c r="B2889" t="s">
        <v>67</v>
      </c>
      <c r="C2889" s="13">
        <v>224.4</v>
      </c>
    </row>
    <row r="2890" spans="1:3" x14ac:dyDescent="0.35">
      <c r="A2890" s="12" t="s">
        <v>25</v>
      </c>
      <c r="B2890" t="s">
        <v>67</v>
      </c>
      <c r="C2890" s="12">
        <v>151.9</v>
      </c>
    </row>
    <row r="2891" spans="1:3" x14ac:dyDescent="0.35">
      <c r="A2891" s="13" t="s">
        <v>17</v>
      </c>
      <c r="B2891" t="s">
        <v>67</v>
      </c>
      <c r="C2891" s="13">
        <v>187.1</v>
      </c>
    </row>
    <row r="2892" spans="1:3" x14ac:dyDescent="0.35">
      <c r="A2892" s="12" t="s">
        <v>27</v>
      </c>
      <c r="B2892" t="s">
        <v>67</v>
      </c>
      <c r="C2892" s="12">
        <v>184.5</v>
      </c>
    </row>
    <row r="2893" spans="1:3" x14ac:dyDescent="0.35">
      <c r="A2893" s="13" t="s">
        <v>25</v>
      </c>
      <c r="B2893" t="s">
        <v>67</v>
      </c>
      <c r="C2893" s="13">
        <v>129.30000000000001</v>
      </c>
    </row>
    <row r="2894" spans="1:3" x14ac:dyDescent="0.35">
      <c r="A2894" s="12" t="s">
        <v>24</v>
      </c>
      <c r="B2894" t="s">
        <v>67</v>
      </c>
      <c r="C2894" s="12">
        <v>176.7</v>
      </c>
    </row>
    <row r="2895" spans="1:3" x14ac:dyDescent="0.35">
      <c r="A2895" s="13" t="s">
        <v>26</v>
      </c>
      <c r="B2895" t="s">
        <v>67</v>
      </c>
      <c r="C2895" s="13">
        <v>140.9</v>
      </c>
    </row>
    <row r="2896" spans="1:3" x14ac:dyDescent="0.35">
      <c r="A2896" s="12" t="s">
        <v>21</v>
      </c>
      <c r="B2896" t="s">
        <v>67</v>
      </c>
      <c r="C2896" s="12">
        <v>115.7</v>
      </c>
    </row>
    <row r="2897" spans="1:3" x14ac:dyDescent="0.35">
      <c r="A2897" s="13" t="s">
        <v>27</v>
      </c>
      <c r="B2897" t="s">
        <v>67</v>
      </c>
      <c r="C2897" s="13">
        <v>185.5</v>
      </c>
    </row>
    <row r="2898" spans="1:3" x14ac:dyDescent="0.35">
      <c r="A2898" s="12" t="s">
        <v>19</v>
      </c>
      <c r="B2898" t="s">
        <v>67</v>
      </c>
      <c r="C2898" s="12">
        <v>122.1</v>
      </c>
    </row>
    <row r="2899" spans="1:3" x14ac:dyDescent="0.35">
      <c r="A2899" s="13" t="s">
        <v>26</v>
      </c>
      <c r="B2899" t="s">
        <v>67</v>
      </c>
      <c r="C2899" s="13">
        <v>154.69999999999999</v>
      </c>
    </row>
    <row r="2900" spans="1:3" x14ac:dyDescent="0.35">
      <c r="A2900" s="12" t="s">
        <v>25</v>
      </c>
      <c r="B2900" t="s">
        <v>67</v>
      </c>
      <c r="C2900" s="12">
        <v>141.30000000000001</v>
      </c>
    </row>
    <row r="2901" spans="1:3" x14ac:dyDescent="0.35">
      <c r="A2901" s="13" t="s">
        <v>28</v>
      </c>
      <c r="B2901" t="s">
        <v>67</v>
      </c>
      <c r="C2901" s="13">
        <v>119.1</v>
      </c>
    </row>
    <row r="2902" spans="1:3" x14ac:dyDescent="0.35">
      <c r="A2902" s="12" t="s">
        <v>19</v>
      </c>
      <c r="B2902" t="s">
        <v>67</v>
      </c>
      <c r="C2902" s="12">
        <v>131</v>
      </c>
    </row>
    <row r="2903" spans="1:3" x14ac:dyDescent="0.35">
      <c r="A2903" s="13" t="s">
        <v>21</v>
      </c>
      <c r="B2903" t="s">
        <v>67</v>
      </c>
      <c r="C2903" s="13">
        <v>176.4</v>
      </c>
    </row>
    <row r="2904" spans="1:3" x14ac:dyDescent="0.35">
      <c r="A2904" s="12" t="s">
        <v>24</v>
      </c>
      <c r="B2904" t="s">
        <v>67</v>
      </c>
      <c r="C2904" s="12">
        <v>171.5</v>
      </c>
    </row>
    <row r="2905" spans="1:3" x14ac:dyDescent="0.35">
      <c r="A2905" s="13" t="s">
        <v>27</v>
      </c>
      <c r="B2905" t="s">
        <v>67</v>
      </c>
      <c r="C2905" s="13">
        <v>183.2</v>
      </c>
    </row>
    <row r="2906" spans="1:3" x14ac:dyDescent="0.35">
      <c r="A2906" s="12" t="s">
        <v>15</v>
      </c>
      <c r="B2906" t="s">
        <v>67</v>
      </c>
      <c r="C2906" s="12">
        <v>132.5</v>
      </c>
    </row>
    <row r="2907" spans="1:3" x14ac:dyDescent="0.35">
      <c r="A2907" s="13" t="s">
        <v>27</v>
      </c>
      <c r="B2907" t="s">
        <v>67</v>
      </c>
      <c r="C2907" s="13">
        <v>179.1</v>
      </c>
    </row>
    <row r="2908" spans="1:3" x14ac:dyDescent="0.35">
      <c r="A2908" s="12" t="s">
        <v>26</v>
      </c>
      <c r="B2908" t="s">
        <v>67</v>
      </c>
      <c r="C2908" s="12">
        <v>164.4</v>
      </c>
    </row>
    <row r="2909" spans="1:3" x14ac:dyDescent="0.35">
      <c r="A2909" s="13" t="s">
        <v>27</v>
      </c>
      <c r="B2909" t="s">
        <v>67</v>
      </c>
      <c r="C2909" s="13">
        <v>201.8</v>
      </c>
    </row>
    <row r="2910" spans="1:3" x14ac:dyDescent="0.35">
      <c r="A2910" s="12" t="s">
        <v>26</v>
      </c>
      <c r="B2910" t="s">
        <v>67</v>
      </c>
      <c r="C2910" s="12">
        <v>135.69999999999999</v>
      </c>
    </row>
    <row r="2911" spans="1:3" x14ac:dyDescent="0.35">
      <c r="A2911" s="13" t="s">
        <v>19</v>
      </c>
      <c r="B2911" t="s">
        <v>67</v>
      </c>
      <c r="C2911" s="13">
        <v>162.1</v>
      </c>
    </row>
    <row r="2912" spans="1:3" x14ac:dyDescent="0.35">
      <c r="A2912" s="12" t="s">
        <v>27</v>
      </c>
      <c r="B2912" t="s">
        <v>67</v>
      </c>
      <c r="C2912" s="12">
        <v>153.1</v>
      </c>
    </row>
    <row r="2913" spans="1:3" x14ac:dyDescent="0.35">
      <c r="A2913" s="13" t="s">
        <v>19</v>
      </c>
      <c r="B2913" t="s">
        <v>67</v>
      </c>
      <c r="C2913" s="13">
        <v>140.1</v>
      </c>
    </row>
    <row r="2914" spans="1:3" x14ac:dyDescent="0.35">
      <c r="A2914" s="12" t="s">
        <v>24</v>
      </c>
      <c r="B2914" t="s">
        <v>67</v>
      </c>
      <c r="C2914" s="12">
        <v>208.4</v>
      </c>
    </row>
    <row r="2915" spans="1:3" x14ac:dyDescent="0.35">
      <c r="A2915" s="13" t="s">
        <v>24</v>
      </c>
      <c r="B2915" t="s">
        <v>67</v>
      </c>
      <c r="C2915" s="13">
        <v>160.69999999999999</v>
      </c>
    </row>
    <row r="2916" spans="1:3" x14ac:dyDescent="0.35">
      <c r="A2916" s="12" t="s">
        <v>26</v>
      </c>
      <c r="B2916" t="s">
        <v>67</v>
      </c>
      <c r="C2916" s="12">
        <v>147.4</v>
      </c>
    </row>
    <row r="2917" spans="1:3" x14ac:dyDescent="0.35">
      <c r="A2917" s="13" t="s">
        <v>25</v>
      </c>
      <c r="B2917" t="s">
        <v>67</v>
      </c>
      <c r="C2917" s="13">
        <v>157.19999999999999</v>
      </c>
    </row>
    <row r="2918" spans="1:3" x14ac:dyDescent="0.35">
      <c r="A2918" s="12" t="s">
        <v>24</v>
      </c>
      <c r="B2918" t="s">
        <v>67</v>
      </c>
      <c r="C2918" s="12">
        <v>161.6</v>
      </c>
    </row>
    <row r="2919" spans="1:3" x14ac:dyDescent="0.35">
      <c r="A2919" s="13" t="s">
        <v>29</v>
      </c>
      <c r="B2919" t="s">
        <v>67</v>
      </c>
      <c r="C2919" s="13">
        <v>134.6</v>
      </c>
    </row>
    <row r="2920" spans="1:3" x14ac:dyDescent="0.35">
      <c r="A2920" s="12" t="s">
        <v>27</v>
      </c>
      <c r="B2920" t="s">
        <v>67</v>
      </c>
      <c r="C2920" s="12">
        <v>162</v>
      </c>
    </row>
    <row r="2921" spans="1:3" x14ac:dyDescent="0.35">
      <c r="A2921" s="13" t="s">
        <v>29</v>
      </c>
      <c r="B2921" t="s">
        <v>67</v>
      </c>
      <c r="C2921" s="13">
        <v>146.6</v>
      </c>
    </row>
    <row r="2922" spans="1:3" x14ac:dyDescent="0.35">
      <c r="A2922" s="12" t="s">
        <v>27</v>
      </c>
      <c r="B2922" t="s">
        <v>67</v>
      </c>
      <c r="C2922" s="12">
        <v>180.6</v>
      </c>
    </row>
    <row r="2923" spans="1:3" x14ac:dyDescent="0.35">
      <c r="A2923" s="13" t="s">
        <v>17</v>
      </c>
      <c r="B2923" t="s">
        <v>67</v>
      </c>
      <c r="C2923" s="13">
        <v>180</v>
      </c>
    </row>
    <row r="2924" spans="1:3" x14ac:dyDescent="0.35">
      <c r="A2924" s="12" t="s">
        <v>19</v>
      </c>
      <c r="B2924" t="s">
        <v>67</v>
      </c>
      <c r="C2924" s="12">
        <v>130.69999999999999</v>
      </c>
    </row>
    <row r="2925" spans="1:3" x14ac:dyDescent="0.35">
      <c r="A2925" s="13" t="s">
        <v>26</v>
      </c>
      <c r="B2925" t="s">
        <v>67</v>
      </c>
      <c r="C2925" s="13">
        <v>131.69999999999999</v>
      </c>
    </row>
    <row r="2926" spans="1:3" x14ac:dyDescent="0.35">
      <c r="A2926" s="12" t="s">
        <v>21</v>
      </c>
      <c r="B2926" t="s">
        <v>67</v>
      </c>
      <c r="C2926" s="12">
        <v>115.9</v>
      </c>
    </row>
    <row r="2927" spans="1:3" x14ac:dyDescent="0.35">
      <c r="A2927" s="13" t="s">
        <v>21</v>
      </c>
      <c r="B2927" t="s">
        <v>67</v>
      </c>
      <c r="C2927" s="13">
        <v>158</v>
      </c>
    </row>
    <row r="2928" spans="1:3" x14ac:dyDescent="0.35">
      <c r="A2928" s="12" t="s">
        <v>28</v>
      </c>
      <c r="B2928" t="s">
        <v>67</v>
      </c>
      <c r="C2928" s="12">
        <v>191.9</v>
      </c>
    </row>
    <row r="2929" spans="1:3" x14ac:dyDescent="0.35">
      <c r="A2929" s="13" t="s">
        <v>25</v>
      </c>
      <c r="B2929" t="s">
        <v>67</v>
      </c>
      <c r="C2929" s="13">
        <v>179.1</v>
      </c>
    </row>
    <row r="2930" spans="1:3" x14ac:dyDescent="0.35">
      <c r="A2930" s="12" t="s">
        <v>26</v>
      </c>
      <c r="B2930" t="s">
        <v>67</v>
      </c>
      <c r="C2930" s="12">
        <v>96.2</v>
      </c>
    </row>
    <row r="2931" spans="1:3" x14ac:dyDescent="0.35">
      <c r="A2931" s="13" t="s">
        <v>24</v>
      </c>
      <c r="B2931" t="s">
        <v>67</v>
      </c>
      <c r="C2931" s="13">
        <v>188.3</v>
      </c>
    </row>
    <row r="2932" spans="1:3" x14ac:dyDescent="0.35">
      <c r="A2932" s="12" t="s">
        <v>15</v>
      </c>
      <c r="B2932" t="s">
        <v>67</v>
      </c>
      <c r="C2932" s="12">
        <v>177.3</v>
      </c>
    </row>
    <row r="2933" spans="1:3" x14ac:dyDescent="0.35">
      <c r="A2933" s="13" t="s">
        <v>25</v>
      </c>
      <c r="B2933" t="s">
        <v>67</v>
      </c>
      <c r="C2933" s="13">
        <v>170.3</v>
      </c>
    </row>
    <row r="2934" spans="1:3" x14ac:dyDescent="0.35">
      <c r="A2934" s="12" t="s">
        <v>25</v>
      </c>
      <c r="B2934" t="s">
        <v>67</v>
      </c>
      <c r="C2934" s="12">
        <v>176.3</v>
      </c>
    </row>
    <row r="2935" spans="1:3" x14ac:dyDescent="0.35">
      <c r="A2935" s="13" t="s">
        <v>15</v>
      </c>
      <c r="B2935" t="s">
        <v>67</v>
      </c>
      <c r="C2935" s="13">
        <v>142.9</v>
      </c>
    </row>
    <row r="2936" spans="1:3" x14ac:dyDescent="0.35">
      <c r="A2936" s="12" t="s">
        <v>19</v>
      </c>
      <c r="B2936" t="s">
        <v>67</v>
      </c>
      <c r="C2936" s="12">
        <v>119.7</v>
      </c>
    </row>
    <row r="2937" spans="1:3" x14ac:dyDescent="0.35">
      <c r="A2937" s="13" t="s">
        <v>25</v>
      </c>
      <c r="B2937" t="s">
        <v>67</v>
      </c>
      <c r="C2937" s="13">
        <v>151.4</v>
      </c>
    </row>
    <row r="2938" spans="1:3" x14ac:dyDescent="0.35">
      <c r="A2938" s="12" t="s">
        <v>17</v>
      </c>
      <c r="B2938" t="s">
        <v>67</v>
      </c>
      <c r="C2938" s="12">
        <v>135.6</v>
      </c>
    </row>
    <row r="2939" spans="1:3" x14ac:dyDescent="0.35">
      <c r="A2939" s="13" t="s">
        <v>25</v>
      </c>
      <c r="B2939" t="s">
        <v>67</v>
      </c>
      <c r="C2939" s="13">
        <v>161.4</v>
      </c>
    </row>
    <row r="2940" spans="1:3" x14ac:dyDescent="0.35">
      <c r="A2940" s="12" t="s">
        <v>28</v>
      </c>
      <c r="B2940" t="s">
        <v>67</v>
      </c>
      <c r="C2940" s="12">
        <v>207.6</v>
      </c>
    </row>
    <row r="2941" spans="1:3" x14ac:dyDescent="0.35">
      <c r="A2941" s="13" t="s">
        <v>29</v>
      </c>
      <c r="B2941" t="s">
        <v>67</v>
      </c>
      <c r="C2941" s="13">
        <v>148.4</v>
      </c>
    </row>
    <row r="2942" spans="1:3" x14ac:dyDescent="0.35">
      <c r="A2942" s="12" t="s">
        <v>21</v>
      </c>
      <c r="B2942" t="s">
        <v>67</v>
      </c>
      <c r="C2942" s="12">
        <v>122</v>
      </c>
    </row>
    <row r="2943" spans="1:3" x14ac:dyDescent="0.35">
      <c r="A2943" s="13" t="s">
        <v>19</v>
      </c>
      <c r="B2943" t="s">
        <v>67</v>
      </c>
      <c r="C2943" s="13">
        <v>174.7</v>
      </c>
    </row>
    <row r="2944" spans="1:3" x14ac:dyDescent="0.35">
      <c r="A2944" s="12" t="s">
        <v>26</v>
      </c>
      <c r="B2944" t="s">
        <v>67</v>
      </c>
      <c r="C2944" s="12">
        <v>164.7</v>
      </c>
    </row>
    <row r="2945" spans="1:3" x14ac:dyDescent="0.35">
      <c r="A2945" s="13" t="s">
        <v>24</v>
      </c>
      <c r="B2945" t="s">
        <v>67</v>
      </c>
      <c r="C2945" s="13">
        <v>136.19999999999999</v>
      </c>
    </row>
    <row r="2946" spans="1:3" x14ac:dyDescent="0.35">
      <c r="A2946" s="12" t="s">
        <v>17</v>
      </c>
      <c r="B2946" t="s">
        <v>67</v>
      </c>
      <c r="C2946" s="12">
        <v>144.6</v>
      </c>
    </row>
    <row r="2947" spans="1:3" x14ac:dyDescent="0.35">
      <c r="A2947" s="13" t="s">
        <v>19</v>
      </c>
      <c r="B2947" t="s">
        <v>67</v>
      </c>
      <c r="C2947" s="13">
        <v>161.4</v>
      </c>
    </row>
    <row r="2948" spans="1:3" x14ac:dyDescent="0.35">
      <c r="A2948" s="12" t="s">
        <v>29</v>
      </c>
      <c r="B2948" t="s">
        <v>67</v>
      </c>
      <c r="C2948" s="12">
        <v>137.5</v>
      </c>
    </row>
    <row r="2949" spans="1:3" x14ac:dyDescent="0.35">
      <c r="A2949" s="13" t="s">
        <v>28</v>
      </c>
      <c r="B2949" t="s">
        <v>67</v>
      </c>
      <c r="C2949" s="13">
        <v>175.2</v>
      </c>
    </row>
    <row r="2950" spans="1:3" x14ac:dyDescent="0.35">
      <c r="A2950" s="12" t="s">
        <v>29</v>
      </c>
      <c r="B2950" t="s">
        <v>67</v>
      </c>
      <c r="C2950" s="12">
        <v>163.4</v>
      </c>
    </row>
    <row r="2951" spans="1:3" x14ac:dyDescent="0.35">
      <c r="A2951" s="13" t="s">
        <v>26</v>
      </c>
      <c r="B2951" t="s">
        <v>67</v>
      </c>
      <c r="C2951" s="13">
        <v>186.4</v>
      </c>
    </row>
    <row r="2952" spans="1:3" x14ac:dyDescent="0.35">
      <c r="A2952" s="12" t="s">
        <v>15</v>
      </c>
      <c r="B2952" t="s">
        <v>67</v>
      </c>
      <c r="C2952" s="12">
        <v>180.7</v>
      </c>
    </row>
    <row r="2953" spans="1:3" x14ac:dyDescent="0.35">
      <c r="A2953" s="13" t="s">
        <v>24</v>
      </c>
      <c r="B2953" t="s">
        <v>67</v>
      </c>
      <c r="C2953" s="13">
        <v>137.4</v>
      </c>
    </row>
    <row r="2954" spans="1:3" x14ac:dyDescent="0.35">
      <c r="A2954" s="12" t="s">
        <v>15</v>
      </c>
      <c r="B2954" t="s">
        <v>67</v>
      </c>
      <c r="C2954" s="12">
        <v>161.9</v>
      </c>
    </row>
    <row r="2955" spans="1:3" x14ac:dyDescent="0.35">
      <c r="A2955" s="13" t="s">
        <v>27</v>
      </c>
      <c r="B2955" t="s">
        <v>67</v>
      </c>
      <c r="C2955" s="13">
        <v>203.7</v>
      </c>
    </row>
    <row r="2956" spans="1:3" x14ac:dyDescent="0.35">
      <c r="A2956" s="12" t="s">
        <v>28</v>
      </c>
      <c r="B2956" t="s">
        <v>67</v>
      </c>
      <c r="C2956" s="12">
        <v>176.9</v>
      </c>
    </row>
    <row r="2957" spans="1:3" x14ac:dyDescent="0.35">
      <c r="A2957" s="13" t="s">
        <v>24</v>
      </c>
      <c r="B2957" t="s">
        <v>67</v>
      </c>
      <c r="C2957" s="13">
        <v>188.6</v>
      </c>
    </row>
    <row r="2958" spans="1:3" x14ac:dyDescent="0.35">
      <c r="A2958" s="12" t="s">
        <v>26</v>
      </c>
      <c r="B2958" t="s">
        <v>67</v>
      </c>
      <c r="C2958" s="12">
        <v>128</v>
      </c>
    </row>
    <row r="2959" spans="1:3" x14ac:dyDescent="0.35">
      <c r="A2959" s="13" t="s">
        <v>19</v>
      </c>
      <c r="B2959" t="s">
        <v>67</v>
      </c>
      <c r="C2959" s="13">
        <v>112.4</v>
      </c>
    </row>
    <row r="2960" spans="1:3" x14ac:dyDescent="0.35">
      <c r="A2960" s="12" t="s">
        <v>21</v>
      </c>
      <c r="B2960" t="s">
        <v>67</v>
      </c>
      <c r="C2960" s="12">
        <v>135.19999999999999</v>
      </c>
    </row>
    <row r="2961" spans="1:3" x14ac:dyDescent="0.35">
      <c r="A2961" s="13" t="s">
        <v>24</v>
      </c>
      <c r="B2961" t="s">
        <v>67</v>
      </c>
      <c r="C2961" s="13">
        <v>119.4</v>
      </c>
    </row>
    <row r="2962" spans="1:3" x14ac:dyDescent="0.35">
      <c r="A2962" s="12" t="s">
        <v>19</v>
      </c>
      <c r="B2962" t="s">
        <v>67</v>
      </c>
      <c r="C2962" s="12">
        <v>117.3</v>
      </c>
    </row>
    <row r="2963" spans="1:3" x14ac:dyDescent="0.35">
      <c r="A2963" s="13" t="s">
        <v>19</v>
      </c>
      <c r="B2963" t="s">
        <v>67</v>
      </c>
      <c r="C2963" s="13">
        <v>131.30000000000001</v>
      </c>
    </row>
    <row r="2964" spans="1:3" x14ac:dyDescent="0.35">
      <c r="A2964" s="12" t="s">
        <v>27</v>
      </c>
      <c r="B2964" t="s">
        <v>67</v>
      </c>
      <c r="C2964" s="12">
        <v>182.3</v>
      </c>
    </row>
    <row r="2965" spans="1:3" x14ac:dyDescent="0.35">
      <c r="A2965" s="13" t="s">
        <v>17</v>
      </c>
      <c r="B2965" t="s">
        <v>67</v>
      </c>
      <c r="C2965" s="13">
        <v>159.4</v>
      </c>
    </row>
    <row r="2966" spans="1:3" x14ac:dyDescent="0.35">
      <c r="A2966" s="12" t="s">
        <v>28</v>
      </c>
      <c r="B2966" t="s">
        <v>67</v>
      </c>
      <c r="C2966" s="12">
        <v>155.4</v>
      </c>
    </row>
    <row r="2967" spans="1:3" x14ac:dyDescent="0.35">
      <c r="A2967" s="13" t="s">
        <v>28</v>
      </c>
      <c r="B2967" t="s">
        <v>67</v>
      </c>
      <c r="C2967" s="13">
        <v>197</v>
      </c>
    </row>
    <row r="2968" spans="1:3" x14ac:dyDescent="0.35">
      <c r="A2968" s="12" t="s">
        <v>27</v>
      </c>
      <c r="B2968" t="s">
        <v>67</v>
      </c>
      <c r="C2968" s="12">
        <v>173.6</v>
      </c>
    </row>
    <row r="2969" spans="1:3" x14ac:dyDescent="0.35">
      <c r="A2969" s="13" t="s">
        <v>15</v>
      </c>
      <c r="B2969" t="s">
        <v>67</v>
      </c>
      <c r="C2969" s="13">
        <v>139.69999999999999</v>
      </c>
    </row>
    <row r="2970" spans="1:3" x14ac:dyDescent="0.35">
      <c r="A2970" s="12" t="s">
        <v>15</v>
      </c>
      <c r="B2970" t="s">
        <v>67</v>
      </c>
      <c r="C2970" s="12">
        <v>151</v>
      </c>
    </row>
    <row r="2971" spans="1:3" x14ac:dyDescent="0.35">
      <c r="A2971" s="13" t="s">
        <v>26</v>
      </c>
      <c r="B2971" t="s">
        <v>67</v>
      </c>
      <c r="C2971" s="13">
        <v>102.1</v>
      </c>
    </row>
    <row r="2972" spans="1:3" x14ac:dyDescent="0.35">
      <c r="A2972" s="12" t="s">
        <v>17</v>
      </c>
      <c r="B2972" t="s">
        <v>67</v>
      </c>
      <c r="C2972" s="12">
        <v>189.5</v>
      </c>
    </row>
    <row r="2973" spans="1:3" x14ac:dyDescent="0.35">
      <c r="A2973" s="13" t="s">
        <v>19</v>
      </c>
      <c r="B2973" t="s">
        <v>67</v>
      </c>
      <c r="C2973" s="13">
        <v>113</v>
      </c>
    </row>
    <row r="2974" spans="1:3" x14ac:dyDescent="0.35">
      <c r="A2974" s="12" t="s">
        <v>25</v>
      </c>
      <c r="B2974" t="s">
        <v>67</v>
      </c>
      <c r="C2974" s="12">
        <v>141.30000000000001</v>
      </c>
    </row>
    <row r="2975" spans="1:3" x14ac:dyDescent="0.35">
      <c r="A2975" s="13" t="s">
        <v>25</v>
      </c>
      <c r="B2975" t="s">
        <v>67</v>
      </c>
      <c r="C2975" s="13">
        <v>176.3</v>
      </c>
    </row>
    <row r="2976" spans="1:3" x14ac:dyDescent="0.35">
      <c r="A2976" s="12" t="s">
        <v>15</v>
      </c>
      <c r="B2976" t="s">
        <v>67</v>
      </c>
      <c r="C2976" s="12">
        <v>206.5</v>
      </c>
    </row>
    <row r="2977" spans="1:3" x14ac:dyDescent="0.35">
      <c r="A2977" s="13" t="s">
        <v>27</v>
      </c>
      <c r="B2977" t="s">
        <v>67</v>
      </c>
      <c r="C2977" s="13">
        <v>186.3</v>
      </c>
    </row>
    <row r="2978" spans="1:3" x14ac:dyDescent="0.35">
      <c r="A2978" s="12" t="s">
        <v>17</v>
      </c>
      <c r="B2978" t="s">
        <v>67</v>
      </c>
      <c r="C2978" s="12">
        <v>150.9</v>
      </c>
    </row>
    <row r="2979" spans="1:3" x14ac:dyDescent="0.35">
      <c r="A2979" s="13" t="s">
        <v>29</v>
      </c>
      <c r="B2979" t="s">
        <v>67</v>
      </c>
      <c r="C2979" s="13">
        <v>133</v>
      </c>
    </row>
    <row r="2980" spans="1:3" x14ac:dyDescent="0.35">
      <c r="A2980" s="12" t="s">
        <v>21</v>
      </c>
      <c r="B2980" t="s">
        <v>67</v>
      </c>
      <c r="C2980" s="12">
        <v>115.3</v>
      </c>
    </row>
    <row r="2981" spans="1:3" x14ac:dyDescent="0.35">
      <c r="A2981" s="13" t="s">
        <v>17</v>
      </c>
      <c r="B2981" t="s">
        <v>67</v>
      </c>
      <c r="C2981" s="13">
        <v>103.6</v>
      </c>
    </row>
    <row r="2982" spans="1:3" x14ac:dyDescent="0.35">
      <c r="A2982" s="12" t="s">
        <v>26</v>
      </c>
      <c r="B2982" t="s">
        <v>67</v>
      </c>
      <c r="C2982" s="12">
        <v>189.2</v>
      </c>
    </row>
    <row r="2983" spans="1:3" x14ac:dyDescent="0.35">
      <c r="A2983" s="13" t="s">
        <v>19</v>
      </c>
      <c r="B2983" t="s">
        <v>67</v>
      </c>
      <c r="C2983" s="13">
        <v>168.1</v>
      </c>
    </row>
    <row r="2984" spans="1:3" x14ac:dyDescent="0.35">
      <c r="A2984" s="12" t="s">
        <v>19</v>
      </c>
      <c r="B2984" t="s">
        <v>67</v>
      </c>
      <c r="C2984" s="12">
        <v>117.7</v>
      </c>
    </row>
    <row r="2985" spans="1:3" x14ac:dyDescent="0.35">
      <c r="A2985" s="13" t="s">
        <v>28</v>
      </c>
      <c r="B2985" t="s">
        <v>67</v>
      </c>
      <c r="C2985" s="13">
        <v>145.80000000000001</v>
      </c>
    </row>
    <row r="2986" spans="1:3" x14ac:dyDescent="0.35">
      <c r="A2986" s="12" t="s">
        <v>24</v>
      </c>
      <c r="B2986" t="s">
        <v>67</v>
      </c>
      <c r="C2986" s="12">
        <v>183.3</v>
      </c>
    </row>
    <row r="2987" spans="1:3" x14ac:dyDescent="0.35">
      <c r="A2987" s="13" t="s">
        <v>24</v>
      </c>
      <c r="B2987" t="s">
        <v>67</v>
      </c>
      <c r="C2987" s="13">
        <v>150.19999999999999</v>
      </c>
    </row>
    <row r="2988" spans="1:3" x14ac:dyDescent="0.35">
      <c r="A2988" s="12" t="s">
        <v>28</v>
      </c>
      <c r="B2988" t="s">
        <v>67</v>
      </c>
      <c r="C2988" s="12">
        <v>166.8</v>
      </c>
    </row>
    <row r="2989" spans="1:3" x14ac:dyDescent="0.35">
      <c r="A2989" s="13" t="s">
        <v>26</v>
      </c>
      <c r="B2989" t="s">
        <v>67</v>
      </c>
      <c r="C2989" s="13">
        <v>150.4</v>
      </c>
    </row>
    <row r="2990" spans="1:3" x14ac:dyDescent="0.35">
      <c r="A2990" s="12" t="s">
        <v>19</v>
      </c>
      <c r="B2990" t="s">
        <v>67</v>
      </c>
      <c r="C2990" s="12">
        <v>193.8</v>
      </c>
    </row>
    <row r="2991" spans="1:3" x14ac:dyDescent="0.35">
      <c r="A2991" s="13" t="s">
        <v>24</v>
      </c>
      <c r="B2991" t="s">
        <v>67</v>
      </c>
      <c r="C2991" s="13">
        <v>119.1</v>
      </c>
    </row>
    <row r="2992" spans="1:3" x14ac:dyDescent="0.35">
      <c r="A2992" s="12" t="s">
        <v>24</v>
      </c>
      <c r="B2992" t="s">
        <v>67</v>
      </c>
      <c r="C2992" s="12">
        <v>191.1</v>
      </c>
    </row>
    <row r="2993" spans="1:3" x14ac:dyDescent="0.35">
      <c r="A2993" s="13" t="s">
        <v>21</v>
      </c>
      <c r="B2993" t="s">
        <v>67</v>
      </c>
      <c r="C2993" s="13">
        <v>140.69999999999999</v>
      </c>
    </row>
    <row r="2994" spans="1:3" x14ac:dyDescent="0.35">
      <c r="A2994" s="12" t="s">
        <v>24</v>
      </c>
      <c r="B2994" t="s">
        <v>67</v>
      </c>
      <c r="C2994" s="12">
        <v>149.1</v>
      </c>
    </row>
    <row r="2995" spans="1:3" x14ac:dyDescent="0.35">
      <c r="A2995" s="13" t="s">
        <v>19</v>
      </c>
      <c r="B2995" t="s">
        <v>67</v>
      </c>
      <c r="C2995" s="13">
        <v>170.2</v>
      </c>
    </row>
    <row r="2996" spans="1:3" x14ac:dyDescent="0.35">
      <c r="A2996" s="12" t="s">
        <v>26</v>
      </c>
      <c r="B2996" t="s">
        <v>67</v>
      </c>
      <c r="C2996" s="12">
        <v>145.6</v>
      </c>
    </row>
    <row r="2997" spans="1:3" x14ac:dyDescent="0.35">
      <c r="A2997" s="13" t="s">
        <v>29</v>
      </c>
      <c r="B2997" t="s">
        <v>67</v>
      </c>
      <c r="C2997" s="13">
        <v>156.19999999999999</v>
      </c>
    </row>
    <row r="2998" spans="1:3" x14ac:dyDescent="0.35">
      <c r="A2998" s="12" t="s">
        <v>15</v>
      </c>
      <c r="B2998" t="s">
        <v>67</v>
      </c>
      <c r="C2998" s="12">
        <v>165.2</v>
      </c>
    </row>
    <row r="2999" spans="1:3" x14ac:dyDescent="0.35">
      <c r="A2999" s="13" t="s">
        <v>17</v>
      </c>
      <c r="B2999" t="s">
        <v>67</v>
      </c>
      <c r="C2999" s="13">
        <v>197</v>
      </c>
    </row>
    <row r="3000" spans="1:3" x14ac:dyDescent="0.35">
      <c r="A3000" s="12" t="s">
        <v>27</v>
      </c>
      <c r="B3000" t="s">
        <v>67</v>
      </c>
      <c r="C3000" s="12">
        <v>106.9</v>
      </c>
    </row>
    <row r="3001" spans="1:3" x14ac:dyDescent="0.35">
      <c r="A3001" s="13" t="s">
        <v>25</v>
      </c>
      <c r="B3001" t="s">
        <v>67</v>
      </c>
      <c r="C3001" s="13">
        <v>128.4</v>
      </c>
    </row>
    <row r="3002" spans="1:3" x14ac:dyDescent="0.35">
      <c r="A3002" s="12" t="s">
        <v>17</v>
      </c>
      <c r="B3002" t="s">
        <v>67</v>
      </c>
      <c r="C3002" s="12">
        <v>145.9</v>
      </c>
    </row>
    <row r="3003" spans="1:3" x14ac:dyDescent="0.35">
      <c r="A3003" s="13" t="s">
        <v>21</v>
      </c>
      <c r="B3003" t="s">
        <v>67</v>
      </c>
      <c r="C3003" s="13">
        <v>137.1</v>
      </c>
    </row>
    <row r="3004" spans="1:3" x14ac:dyDescent="0.35">
      <c r="A3004" s="12" t="s">
        <v>24</v>
      </c>
      <c r="B3004" t="s">
        <v>67</v>
      </c>
      <c r="C3004" s="12">
        <v>181.5</v>
      </c>
    </row>
    <row r="3005" spans="1:3" x14ac:dyDescent="0.35">
      <c r="A3005" s="13" t="s">
        <v>26</v>
      </c>
      <c r="B3005" t="s">
        <v>67</v>
      </c>
      <c r="C3005" s="13">
        <v>130.5</v>
      </c>
    </row>
    <row r="3006" spans="1:3" x14ac:dyDescent="0.35">
      <c r="A3006" s="12" t="s">
        <v>29</v>
      </c>
      <c r="B3006" t="s">
        <v>67</v>
      </c>
      <c r="C3006" s="12">
        <v>166.9</v>
      </c>
    </row>
    <row r="3007" spans="1:3" x14ac:dyDescent="0.35">
      <c r="A3007" s="13" t="s">
        <v>25</v>
      </c>
      <c r="B3007" t="s">
        <v>67</v>
      </c>
      <c r="C3007" s="13">
        <v>125.3</v>
      </c>
    </row>
    <row r="3008" spans="1:3" x14ac:dyDescent="0.35">
      <c r="A3008" s="12" t="s">
        <v>28</v>
      </c>
      <c r="B3008" t="s">
        <v>67</v>
      </c>
      <c r="C3008" s="12">
        <v>160.9</v>
      </c>
    </row>
    <row r="3009" spans="1:3" x14ac:dyDescent="0.35">
      <c r="A3009" s="13" t="s">
        <v>29</v>
      </c>
      <c r="B3009" t="s">
        <v>67</v>
      </c>
      <c r="C3009" s="13">
        <v>193.6</v>
      </c>
    </row>
    <row r="3010" spans="1:3" x14ac:dyDescent="0.35">
      <c r="A3010" s="12" t="s">
        <v>15</v>
      </c>
      <c r="B3010" t="s">
        <v>67</v>
      </c>
      <c r="C3010" s="12">
        <v>192.9</v>
      </c>
    </row>
    <row r="3011" spans="1:3" x14ac:dyDescent="0.35">
      <c r="A3011" s="13" t="s">
        <v>24</v>
      </c>
      <c r="B3011" t="s">
        <v>67</v>
      </c>
      <c r="C3011" s="13">
        <v>189.8</v>
      </c>
    </row>
    <row r="3012" spans="1:3" x14ac:dyDescent="0.35">
      <c r="A3012" s="12" t="s">
        <v>27</v>
      </c>
      <c r="B3012" t="s">
        <v>67</v>
      </c>
      <c r="C3012" s="12">
        <v>171.4</v>
      </c>
    </row>
    <row r="3013" spans="1:3" x14ac:dyDescent="0.35">
      <c r="A3013" s="13" t="s">
        <v>25</v>
      </c>
      <c r="B3013" t="s">
        <v>67</v>
      </c>
      <c r="C3013" s="13">
        <v>152</v>
      </c>
    </row>
    <row r="3014" spans="1:3" x14ac:dyDescent="0.35">
      <c r="A3014" s="12" t="s">
        <v>24</v>
      </c>
      <c r="B3014" t="s">
        <v>67</v>
      </c>
      <c r="C3014" s="12">
        <v>188.3</v>
      </c>
    </row>
    <row r="3015" spans="1:3" x14ac:dyDescent="0.35">
      <c r="A3015" s="13" t="s">
        <v>25</v>
      </c>
      <c r="B3015" t="s">
        <v>67</v>
      </c>
      <c r="C3015" s="13">
        <v>170.5</v>
      </c>
    </row>
    <row r="3016" spans="1:3" x14ac:dyDescent="0.35">
      <c r="A3016" s="12" t="s">
        <v>27</v>
      </c>
      <c r="B3016" t="s">
        <v>67</v>
      </c>
      <c r="C3016" s="12">
        <v>138.5</v>
      </c>
    </row>
    <row r="3017" spans="1:3" x14ac:dyDescent="0.35">
      <c r="A3017" s="13" t="s">
        <v>15</v>
      </c>
      <c r="B3017" t="s">
        <v>67</v>
      </c>
      <c r="C3017" s="13">
        <v>171.4</v>
      </c>
    </row>
    <row r="3018" spans="1:3" x14ac:dyDescent="0.35">
      <c r="A3018" s="12" t="s">
        <v>28</v>
      </c>
      <c r="B3018" t="s">
        <v>67</v>
      </c>
      <c r="C3018" s="12">
        <v>150.6</v>
      </c>
    </row>
    <row r="3019" spans="1:3" x14ac:dyDescent="0.35">
      <c r="A3019" s="13" t="s">
        <v>19</v>
      </c>
      <c r="B3019" t="s">
        <v>67</v>
      </c>
      <c r="C3019" s="13">
        <v>134.69999999999999</v>
      </c>
    </row>
    <row r="3020" spans="1:3" x14ac:dyDescent="0.35">
      <c r="A3020" s="12" t="s">
        <v>26</v>
      </c>
      <c r="B3020" t="s">
        <v>67</v>
      </c>
      <c r="C3020" s="12">
        <v>146.9</v>
      </c>
    </row>
    <row r="3021" spans="1:3" x14ac:dyDescent="0.35">
      <c r="A3021" s="13" t="s">
        <v>29</v>
      </c>
      <c r="B3021" t="s">
        <v>67</v>
      </c>
      <c r="C3021" s="13">
        <v>188.1</v>
      </c>
    </row>
    <row r="3022" spans="1:3" x14ac:dyDescent="0.35">
      <c r="A3022" s="12" t="s">
        <v>17</v>
      </c>
      <c r="B3022" t="s">
        <v>67</v>
      </c>
      <c r="C3022" s="12">
        <v>157.9</v>
      </c>
    </row>
    <row r="3023" spans="1:3" x14ac:dyDescent="0.35">
      <c r="A3023" s="13" t="s">
        <v>28</v>
      </c>
      <c r="B3023" t="s">
        <v>67</v>
      </c>
      <c r="C3023" s="13">
        <v>179.9</v>
      </c>
    </row>
    <row r="3024" spans="1:3" x14ac:dyDescent="0.35">
      <c r="A3024" s="12" t="s">
        <v>28</v>
      </c>
      <c r="B3024" t="s">
        <v>67</v>
      </c>
      <c r="C3024" s="12">
        <v>142.9</v>
      </c>
    </row>
    <row r="3025" spans="1:3" x14ac:dyDescent="0.35">
      <c r="A3025" s="13" t="s">
        <v>21</v>
      </c>
      <c r="B3025" t="s">
        <v>67</v>
      </c>
      <c r="C3025" s="13">
        <v>132.9</v>
      </c>
    </row>
    <row r="3026" spans="1:3" x14ac:dyDescent="0.35">
      <c r="A3026" s="12" t="s">
        <v>25</v>
      </c>
      <c r="B3026" t="s">
        <v>67</v>
      </c>
      <c r="C3026" s="12">
        <v>134.9</v>
      </c>
    </row>
    <row r="3027" spans="1:3" x14ac:dyDescent="0.35">
      <c r="A3027" s="13" t="s">
        <v>25</v>
      </c>
      <c r="B3027" t="s">
        <v>67</v>
      </c>
      <c r="C3027" s="13">
        <v>171.4</v>
      </c>
    </row>
    <row r="3028" spans="1:3" x14ac:dyDescent="0.35">
      <c r="A3028" s="12" t="s">
        <v>21</v>
      </c>
      <c r="B3028" t="s">
        <v>67</v>
      </c>
      <c r="C3028" s="12">
        <v>137.19999999999999</v>
      </c>
    </row>
    <row r="3029" spans="1:3" x14ac:dyDescent="0.35">
      <c r="A3029" s="13" t="s">
        <v>29</v>
      </c>
      <c r="B3029" t="s">
        <v>67</v>
      </c>
      <c r="C3029" s="13">
        <v>183.7</v>
      </c>
    </row>
    <row r="3030" spans="1:3" x14ac:dyDescent="0.35">
      <c r="A3030" s="12" t="s">
        <v>25</v>
      </c>
      <c r="B3030" t="s">
        <v>67</v>
      </c>
      <c r="C3030" s="12">
        <v>146</v>
      </c>
    </row>
    <row r="3031" spans="1:3" x14ac:dyDescent="0.35">
      <c r="A3031" s="13" t="s">
        <v>19</v>
      </c>
      <c r="B3031" t="s">
        <v>67</v>
      </c>
      <c r="C3031" s="13">
        <v>117.1</v>
      </c>
    </row>
    <row r="3032" spans="1:3" x14ac:dyDescent="0.35">
      <c r="A3032" s="12" t="s">
        <v>26</v>
      </c>
      <c r="B3032" t="s">
        <v>67</v>
      </c>
      <c r="C3032" s="12">
        <v>167.4</v>
      </c>
    </row>
    <row r="3033" spans="1:3" x14ac:dyDescent="0.35">
      <c r="A3033" s="13" t="s">
        <v>17</v>
      </c>
      <c r="B3033" t="s">
        <v>67</v>
      </c>
      <c r="C3033" s="13">
        <v>134.1</v>
      </c>
    </row>
    <row r="3034" spans="1:3" x14ac:dyDescent="0.35">
      <c r="A3034" s="12" t="s">
        <v>17</v>
      </c>
      <c r="B3034" t="s">
        <v>67</v>
      </c>
      <c r="C3034" s="12">
        <v>135</v>
      </c>
    </row>
    <row r="3035" spans="1:3" x14ac:dyDescent="0.35">
      <c r="A3035" s="13" t="s">
        <v>27</v>
      </c>
      <c r="B3035" t="s">
        <v>67</v>
      </c>
      <c r="C3035" s="13">
        <v>103.4</v>
      </c>
    </row>
    <row r="3036" spans="1:3" x14ac:dyDescent="0.35">
      <c r="A3036" s="12" t="s">
        <v>27</v>
      </c>
      <c r="B3036" t="s">
        <v>67</v>
      </c>
      <c r="C3036" s="12">
        <v>169</v>
      </c>
    </row>
    <row r="3037" spans="1:3" x14ac:dyDescent="0.35">
      <c r="A3037" s="13" t="s">
        <v>26</v>
      </c>
      <c r="B3037" t="s">
        <v>67</v>
      </c>
      <c r="C3037" s="13">
        <v>175.8</v>
      </c>
    </row>
    <row r="3038" spans="1:3" x14ac:dyDescent="0.35">
      <c r="A3038" s="12" t="s">
        <v>24</v>
      </c>
      <c r="B3038" t="s">
        <v>67</v>
      </c>
      <c r="C3038" s="12">
        <v>171.4</v>
      </c>
    </row>
    <row r="3039" spans="1:3" x14ac:dyDescent="0.35">
      <c r="A3039" s="13" t="s">
        <v>24</v>
      </c>
      <c r="B3039" t="s">
        <v>67</v>
      </c>
      <c r="C3039" s="13">
        <v>156.1</v>
      </c>
    </row>
    <row r="3040" spans="1:3" x14ac:dyDescent="0.35">
      <c r="A3040" s="12" t="s">
        <v>28</v>
      </c>
      <c r="B3040" t="s">
        <v>67</v>
      </c>
      <c r="C3040" s="12">
        <v>124.7</v>
      </c>
    </row>
    <row r="3041" spans="1:3" x14ac:dyDescent="0.35">
      <c r="A3041" s="13" t="s">
        <v>28</v>
      </c>
      <c r="B3041" t="s">
        <v>67</v>
      </c>
      <c r="C3041" s="13">
        <v>116.3</v>
      </c>
    </row>
    <row r="3042" spans="1:3" x14ac:dyDescent="0.35">
      <c r="A3042" s="12" t="s">
        <v>21</v>
      </c>
      <c r="B3042" t="s">
        <v>67</v>
      </c>
      <c r="C3042" s="12">
        <v>161.6</v>
      </c>
    </row>
    <row r="3043" spans="1:3" x14ac:dyDescent="0.35">
      <c r="A3043" s="13" t="s">
        <v>15</v>
      </c>
      <c r="B3043" t="s">
        <v>67</v>
      </c>
      <c r="C3043" s="13">
        <v>113.9</v>
      </c>
    </row>
    <row r="3044" spans="1:3" x14ac:dyDescent="0.35">
      <c r="A3044" s="12" t="s">
        <v>27</v>
      </c>
      <c r="B3044" t="s">
        <v>67</v>
      </c>
      <c r="C3044" s="12">
        <v>187.4</v>
      </c>
    </row>
    <row r="3045" spans="1:3" x14ac:dyDescent="0.35">
      <c r="A3045" s="13" t="s">
        <v>15</v>
      </c>
      <c r="B3045" t="s">
        <v>67</v>
      </c>
      <c r="C3045" s="13">
        <v>146.6</v>
      </c>
    </row>
    <row r="3046" spans="1:3" x14ac:dyDescent="0.35">
      <c r="A3046" s="12" t="s">
        <v>25</v>
      </c>
      <c r="B3046" t="s">
        <v>67</v>
      </c>
      <c r="C3046" s="12">
        <v>168.1</v>
      </c>
    </row>
    <row r="3047" spans="1:3" x14ac:dyDescent="0.35">
      <c r="A3047" s="13" t="s">
        <v>17</v>
      </c>
      <c r="B3047" t="s">
        <v>67</v>
      </c>
      <c r="C3047" s="13">
        <v>179.4</v>
      </c>
    </row>
    <row r="3048" spans="1:3" x14ac:dyDescent="0.35">
      <c r="A3048" s="12" t="s">
        <v>28</v>
      </c>
      <c r="B3048" t="s">
        <v>67</v>
      </c>
      <c r="C3048" s="12">
        <v>145.1</v>
      </c>
    </row>
    <row r="3049" spans="1:3" x14ac:dyDescent="0.35">
      <c r="A3049" s="13" t="s">
        <v>24</v>
      </c>
      <c r="B3049" t="s">
        <v>67</v>
      </c>
      <c r="C3049" s="13">
        <v>136.6</v>
      </c>
    </row>
    <row r="3050" spans="1:3" x14ac:dyDescent="0.35">
      <c r="A3050" s="12" t="s">
        <v>26</v>
      </c>
      <c r="B3050" t="s">
        <v>67</v>
      </c>
      <c r="C3050" s="12">
        <v>132.9</v>
      </c>
    </row>
    <row r="3051" spans="1:3" x14ac:dyDescent="0.35">
      <c r="A3051" s="13" t="s">
        <v>27</v>
      </c>
      <c r="B3051" t="s">
        <v>67</v>
      </c>
      <c r="C3051" s="13">
        <v>191</v>
      </c>
    </row>
    <row r="3052" spans="1:3" x14ac:dyDescent="0.35">
      <c r="A3052" s="12" t="s">
        <v>17</v>
      </c>
      <c r="B3052" t="s">
        <v>67</v>
      </c>
      <c r="C3052" s="12">
        <v>150.9</v>
      </c>
    </row>
    <row r="3053" spans="1:3" x14ac:dyDescent="0.35">
      <c r="A3053" s="13" t="s">
        <v>29</v>
      </c>
      <c r="B3053" t="s">
        <v>67</v>
      </c>
      <c r="C3053" s="13">
        <v>135.80000000000001</v>
      </c>
    </row>
    <row r="3054" spans="1:3" x14ac:dyDescent="0.35">
      <c r="A3054" s="12" t="s">
        <v>26</v>
      </c>
      <c r="B3054" t="s">
        <v>67</v>
      </c>
      <c r="C3054" s="12">
        <v>169.3</v>
      </c>
    </row>
    <row r="3055" spans="1:3" x14ac:dyDescent="0.35">
      <c r="A3055" s="13" t="s">
        <v>15</v>
      </c>
      <c r="B3055" t="s">
        <v>67</v>
      </c>
      <c r="C3055" s="13">
        <v>169.4</v>
      </c>
    </row>
    <row r="3056" spans="1:3" x14ac:dyDescent="0.35">
      <c r="A3056" s="12" t="s">
        <v>19</v>
      </c>
      <c r="B3056" t="s">
        <v>67</v>
      </c>
      <c r="C3056" s="12">
        <v>159.5</v>
      </c>
    </row>
    <row r="3057" spans="1:3" x14ac:dyDescent="0.35">
      <c r="A3057" s="13" t="s">
        <v>15</v>
      </c>
      <c r="B3057" t="s">
        <v>67</v>
      </c>
      <c r="C3057" s="13">
        <v>128.5</v>
      </c>
    </row>
    <row r="3058" spans="1:3" x14ac:dyDescent="0.35">
      <c r="A3058" s="12" t="s">
        <v>27</v>
      </c>
      <c r="B3058" t="s">
        <v>67</v>
      </c>
      <c r="C3058" s="12">
        <v>151.19999999999999</v>
      </c>
    </row>
    <row r="3059" spans="1:3" x14ac:dyDescent="0.35">
      <c r="A3059" s="13" t="s">
        <v>26</v>
      </c>
      <c r="B3059" t="s">
        <v>67</v>
      </c>
      <c r="C3059" s="13">
        <v>192.6</v>
      </c>
    </row>
    <row r="3060" spans="1:3" x14ac:dyDescent="0.35">
      <c r="A3060" s="12" t="s">
        <v>19</v>
      </c>
      <c r="B3060" t="s">
        <v>67</v>
      </c>
      <c r="C3060" s="12">
        <v>145.6</v>
      </c>
    </row>
    <row r="3061" spans="1:3" x14ac:dyDescent="0.35">
      <c r="A3061" s="13" t="s">
        <v>25</v>
      </c>
      <c r="B3061" t="s">
        <v>67</v>
      </c>
      <c r="C3061" s="13">
        <v>155</v>
      </c>
    </row>
    <row r="3062" spans="1:3" x14ac:dyDescent="0.35">
      <c r="A3062" s="12" t="s">
        <v>29</v>
      </c>
      <c r="B3062" t="s">
        <v>67</v>
      </c>
      <c r="C3062" s="12">
        <v>146.30000000000001</v>
      </c>
    </row>
    <row r="3063" spans="1:3" x14ac:dyDescent="0.35">
      <c r="A3063" s="13" t="s">
        <v>15</v>
      </c>
      <c r="B3063" t="s">
        <v>67</v>
      </c>
      <c r="C3063" s="13">
        <v>119.2</v>
      </c>
    </row>
    <row r="3064" spans="1:3" x14ac:dyDescent="0.35">
      <c r="A3064" s="12" t="s">
        <v>29</v>
      </c>
      <c r="B3064" t="s">
        <v>67</v>
      </c>
      <c r="C3064" s="12">
        <v>158.6</v>
      </c>
    </row>
    <row r="3065" spans="1:3" x14ac:dyDescent="0.35">
      <c r="A3065" s="13" t="s">
        <v>26</v>
      </c>
      <c r="B3065" t="s">
        <v>67</v>
      </c>
      <c r="C3065" s="13">
        <v>138.69999999999999</v>
      </c>
    </row>
    <row r="3066" spans="1:3" x14ac:dyDescent="0.35">
      <c r="A3066" s="12" t="s">
        <v>17</v>
      </c>
      <c r="B3066" t="s">
        <v>67</v>
      </c>
      <c r="C3066" s="12">
        <v>112.6</v>
      </c>
    </row>
    <row r="3067" spans="1:3" x14ac:dyDescent="0.35">
      <c r="A3067" s="13" t="s">
        <v>26</v>
      </c>
      <c r="B3067" t="s">
        <v>67</v>
      </c>
      <c r="C3067" s="13">
        <v>140.1</v>
      </c>
    </row>
    <row r="3068" spans="1:3" x14ac:dyDescent="0.35">
      <c r="A3068" s="12" t="s">
        <v>24</v>
      </c>
      <c r="B3068" t="s">
        <v>67</v>
      </c>
      <c r="C3068" s="12">
        <v>104.3</v>
      </c>
    </row>
    <row r="3069" spans="1:3" x14ac:dyDescent="0.35">
      <c r="A3069" s="13" t="s">
        <v>19</v>
      </c>
      <c r="B3069" t="s">
        <v>67</v>
      </c>
      <c r="C3069" s="13">
        <v>119.1</v>
      </c>
    </row>
    <row r="3070" spans="1:3" x14ac:dyDescent="0.35">
      <c r="A3070" s="12" t="s">
        <v>17</v>
      </c>
      <c r="B3070" t="s">
        <v>67</v>
      </c>
      <c r="C3070" s="12">
        <v>129.30000000000001</v>
      </c>
    </row>
    <row r="3071" spans="1:3" x14ac:dyDescent="0.35">
      <c r="A3071" s="13" t="s">
        <v>15</v>
      </c>
      <c r="B3071" t="s">
        <v>67</v>
      </c>
      <c r="C3071" s="13">
        <v>180</v>
      </c>
    </row>
    <row r="3072" spans="1:3" x14ac:dyDescent="0.35">
      <c r="A3072" s="12" t="s">
        <v>25</v>
      </c>
      <c r="B3072" t="s">
        <v>67</v>
      </c>
      <c r="C3072" s="12">
        <v>169.1</v>
      </c>
    </row>
    <row r="3073" spans="1:3" x14ac:dyDescent="0.35">
      <c r="A3073" s="13" t="s">
        <v>29</v>
      </c>
      <c r="B3073" t="s">
        <v>67</v>
      </c>
      <c r="C3073" s="13">
        <v>132.19999999999999</v>
      </c>
    </row>
    <row r="3074" spans="1:3" x14ac:dyDescent="0.35">
      <c r="A3074" s="12" t="s">
        <v>26</v>
      </c>
      <c r="B3074" t="s">
        <v>67</v>
      </c>
      <c r="C3074" s="12">
        <v>132.1</v>
      </c>
    </row>
    <row r="3075" spans="1:3" x14ac:dyDescent="0.35">
      <c r="A3075" s="13" t="s">
        <v>21</v>
      </c>
      <c r="B3075" t="s">
        <v>67</v>
      </c>
      <c r="C3075" s="13">
        <v>156.6</v>
      </c>
    </row>
    <row r="3076" spans="1:3" x14ac:dyDescent="0.35">
      <c r="A3076" s="12" t="s">
        <v>27</v>
      </c>
      <c r="B3076" t="s">
        <v>67</v>
      </c>
      <c r="C3076" s="12">
        <v>200.8</v>
      </c>
    </row>
    <row r="3077" spans="1:3" x14ac:dyDescent="0.35">
      <c r="A3077" s="13" t="s">
        <v>15</v>
      </c>
      <c r="B3077" t="s">
        <v>67</v>
      </c>
      <c r="C3077" s="13">
        <v>163.9</v>
      </c>
    </row>
    <row r="3078" spans="1:3" x14ac:dyDescent="0.35">
      <c r="A3078" s="12" t="s">
        <v>27</v>
      </c>
      <c r="B3078" t="s">
        <v>67</v>
      </c>
      <c r="C3078" s="12">
        <v>155.69999999999999</v>
      </c>
    </row>
    <row r="3079" spans="1:3" x14ac:dyDescent="0.35">
      <c r="A3079" s="13" t="s">
        <v>17</v>
      </c>
      <c r="B3079" t="s">
        <v>67</v>
      </c>
      <c r="C3079" s="13">
        <v>232.2</v>
      </c>
    </row>
    <row r="3080" spans="1:3" x14ac:dyDescent="0.35">
      <c r="A3080" s="12" t="s">
        <v>24</v>
      </c>
      <c r="B3080" t="s">
        <v>67</v>
      </c>
      <c r="C3080" s="12">
        <v>224.4</v>
      </c>
    </row>
    <row r="3081" spans="1:3" x14ac:dyDescent="0.35">
      <c r="A3081" s="13" t="s">
        <v>15</v>
      </c>
      <c r="B3081" t="s">
        <v>67</v>
      </c>
      <c r="C3081" s="13">
        <v>177.5</v>
      </c>
    </row>
    <row r="3082" spans="1:3" x14ac:dyDescent="0.35">
      <c r="A3082" s="12" t="s">
        <v>24</v>
      </c>
      <c r="B3082" t="s">
        <v>67</v>
      </c>
      <c r="C3082" s="12">
        <v>165</v>
      </c>
    </row>
    <row r="3083" spans="1:3" x14ac:dyDescent="0.35">
      <c r="A3083" s="13" t="s">
        <v>24</v>
      </c>
      <c r="B3083" t="s">
        <v>67</v>
      </c>
      <c r="C3083" s="13">
        <v>146.4</v>
      </c>
    </row>
    <row r="3084" spans="1:3" x14ac:dyDescent="0.35">
      <c r="A3084" s="12" t="s">
        <v>25</v>
      </c>
      <c r="B3084" t="s">
        <v>67</v>
      </c>
      <c r="C3084" s="12">
        <v>140.4</v>
      </c>
    </row>
    <row r="3085" spans="1:3" x14ac:dyDescent="0.35">
      <c r="A3085" s="13" t="s">
        <v>17</v>
      </c>
      <c r="B3085" t="s">
        <v>67</v>
      </c>
      <c r="C3085" s="13">
        <v>134.1</v>
      </c>
    </row>
    <row r="3086" spans="1:3" x14ac:dyDescent="0.35">
      <c r="A3086" s="12" t="s">
        <v>26</v>
      </c>
      <c r="B3086" t="s">
        <v>67</v>
      </c>
      <c r="C3086" s="12">
        <v>159.80000000000001</v>
      </c>
    </row>
    <row r="3087" spans="1:3" x14ac:dyDescent="0.35">
      <c r="A3087" s="13" t="s">
        <v>21</v>
      </c>
      <c r="B3087" t="s">
        <v>67</v>
      </c>
      <c r="C3087" s="13">
        <v>117.9</v>
      </c>
    </row>
    <row r="3088" spans="1:3" x14ac:dyDescent="0.35">
      <c r="A3088" s="12" t="s">
        <v>19</v>
      </c>
      <c r="B3088" t="s">
        <v>67</v>
      </c>
      <c r="C3088" s="12">
        <v>139.80000000000001</v>
      </c>
    </row>
    <row r="3089" spans="1:3" x14ac:dyDescent="0.35">
      <c r="A3089" s="13" t="s">
        <v>24</v>
      </c>
      <c r="B3089" t="s">
        <v>67</v>
      </c>
      <c r="C3089" s="13">
        <v>171.5</v>
      </c>
    </row>
    <row r="3090" spans="1:3" x14ac:dyDescent="0.35">
      <c r="A3090" s="12" t="s">
        <v>17</v>
      </c>
      <c r="B3090" t="s">
        <v>67</v>
      </c>
      <c r="C3090" s="12">
        <v>170</v>
      </c>
    </row>
    <row r="3091" spans="1:3" x14ac:dyDescent="0.35">
      <c r="A3091" s="13" t="s">
        <v>25</v>
      </c>
      <c r="B3091" t="s">
        <v>67</v>
      </c>
      <c r="C3091" s="13">
        <v>168.7</v>
      </c>
    </row>
    <row r="3092" spans="1:3" x14ac:dyDescent="0.35">
      <c r="A3092" s="12" t="s">
        <v>15</v>
      </c>
      <c r="B3092" t="s">
        <v>67</v>
      </c>
      <c r="C3092" s="12">
        <v>117.9</v>
      </c>
    </row>
    <row r="3093" spans="1:3" x14ac:dyDescent="0.35">
      <c r="A3093" s="13" t="s">
        <v>28</v>
      </c>
      <c r="B3093" t="s">
        <v>67</v>
      </c>
      <c r="C3093" s="13">
        <v>165.1</v>
      </c>
    </row>
    <row r="3094" spans="1:3" x14ac:dyDescent="0.35">
      <c r="A3094" s="12" t="s">
        <v>28</v>
      </c>
      <c r="B3094" t="s">
        <v>67</v>
      </c>
      <c r="C3094" s="12">
        <v>158.9</v>
      </c>
    </row>
    <row r="3095" spans="1:3" x14ac:dyDescent="0.35">
      <c r="A3095" s="13" t="s">
        <v>21</v>
      </c>
      <c r="B3095" t="s">
        <v>67</v>
      </c>
      <c r="C3095" s="13">
        <v>160.30000000000001</v>
      </c>
    </row>
    <row r="3096" spans="1:3" x14ac:dyDescent="0.35">
      <c r="A3096" s="12" t="s">
        <v>25</v>
      </c>
      <c r="B3096" t="s">
        <v>67</v>
      </c>
      <c r="C3096" s="12">
        <v>180.3</v>
      </c>
    </row>
    <row r="3097" spans="1:3" x14ac:dyDescent="0.35">
      <c r="A3097" s="13" t="s">
        <v>17</v>
      </c>
      <c r="B3097" t="s">
        <v>67</v>
      </c>
      <c r="C3097" s="13">
        <v>152.5</v>
      </c>
    </row>
    <row r="3098" spans="1:3" x14ac:dyDescent="0.35">
      <c r="A3098" s="12" t="s">
        <v>25</v>
      </c>
      <c r="B3098" t="s">
        <v>67</v>
      </c>
      <c r="C3098" s="12">
        <v>153.4</v>
      </c>
    </row>
    <row r="3099" spans="1:3" x14ac:dyDescent="0.35">
      <c r="A3099" s="13" t="s">
        <v>19</v>
      </c>
      <c r="B3099" t="s">
        <v>67</v>
      </c>
      <c r="C3099" s="13">
        <v>105.6</v>
      </c>
    </row>
    <row r="3100" spans="1:3" x14ac:dyDescent="0.35">
      <c r="A3100" s="12" t="s">
        <v>19</v>
      </c>
      <c r="B3100" t="s">
        <v>67</v>
      </c>
      <c r="C3100" s="12">
        <v>147.6</v>
      </c>
    </row>
    <row r="3101" spans="1:3" x14ac:dyDescent="0.35">
      <c r="A3101" s="13" t="s">
        <v>26</v>
      </c>
      <c r="B3101" t="s">
        <v>67</v>
      </c>
      <c r="C3101" s="13">
        <v>159.30000000000001</v>
      </c>
    </row>
    <row r="3102" spans="1:3" x14ac:dyDescent="0.35">
      <c r="A3102" s="12" t="s">
        <v>28</v>
      </c>
      <c r="B3102" t="s">
        <v>67</v>
      </c>
      <c r="C3102" s="12">
        <v>157.80000000000001</v>
      </c>
    </row>
    <row r="3103" spans="1:3" x14ac:dyDescent="0.35">
      <c r="A3103" s="13" t="s">
        <v>28</v>
      </c>
      <c r="B3103" t="s">
        <v>67</v>
      </c>
      <c r="C3103" s="13">
        <v>181.7</v>
      </c>
    </row>
    <row r="3104" spans="1:3" x14ac:dyDescent="0.35">
      <c r="A3104" s="12" t="s">
        <v>19</v>
      </c>
      <c r="B3104" t="s">
        <v>67</v>
      </c>
      <c r="C3104" s="12">
        <v>151.80000000000001</v>
      </c>
    </row>
    <row r="3105" spans="1:3" x14ac:dyDescent="0.35">
      <c r="A3105" s="13" t="s">
        <v>25</v>
      </c>
      <c r="B3105" t="s">
        <v>67</v>
      </c>
      <c r="C3105" s="13">
        <v>174.5</v>
      </c>
    </row>
    <row r="3106" spans="1:3" x14ac:dyDescent="0.35">
      <c r="A3106" s="12" t="s">
        <v>21</v>
      </c>
      <c r="B3106" t="s">
        <v>67</v>
      </c>
      <c r="C3106" s="12">
        <v>139.5</v>
      </c>
    </row>
    <row r="3107" spans="1:3" x14ac:dyDescent="0.35">
      <c r="A3107" s="13" t="s">
        <v>21</v>
      </c>
      <c r="B3107" t="s">
        <v>67</v>
      </c>
      <c r="C3107" s="13">
        <v>161.5</v>
      </c>
    </row>
    <row r="3108" spans="1:3" x14ac:dyDescent="0.35">
      <c r="A3108" s="12" t="s">
        <v>24</v>
      </c>
      <c r="B3108" t="s">
        <v>67</v>
      </c>
      <c r="C3108" s="12">
        <v>102.8</v>
      </c>
    </row>
    <row r="3109" spans="1:3" x14ac:dyDescent="0.35">
      <c r="A3109" s="13" t="s">
        <v>15</v>
      </c>
      <c r="B3109" t="s">
        <v>67</v>
      </c>
      <c r="C3109" s="13">
        <v>160</v>
      </c>
    </row>
    <row r="3110" spans="1:3" x14ac:dyDescent="0.35">
      <c r="A3110" s="12" t="s">
        <v>28</v>
      </c>
      <c r="B3110" t="s">
        <v>67</v>
      </c>
      <c r="C3110" s="12">
        <v>159.69999999999999</v>
      </c>
    </row>
    <row r="3111" spans="1:3" x14ac:dyDescent="0.35">
      <c r="A3111" s="13" t="s">
        <v>19</v>
      </c>
      <c r="B3111" t="s">
        <v>67</v>
      </c>
      <c r="C3111" s="13">
        <v>122.7</v>
      </c>
    </row>
    <row r="3112" spans="1:3" x14ac:dyDescent="0.35">
      <c r="A3112" s="12" t="s">
        <v>25</v>
      </c>
      <c r="B3112" t="s">
        <v>67</v>
      </c>
      <c r="C3112" s="12">
        <v>166.9</v>
      </c>
    </row>
    <row r="3113" spans="1:3" x14ac:dyDescent="0.35">
      <c r="A3113" s="13" t="s">
        <v>17</v>
      </c>
      <c r="B3113" t="s">
        <v>67</v>
      </c>
      <c r="C3113" s="13">
        <v>181.9</v>
      </c>
    </row>
    <row r="3114" spans="1:3" x14ac:dyDescent="0.35">
      <c r="A3114" s="12" t="s">
        <v>15</v>
      </c>
      <c r="B3114" t="s">
        <v>67</v>
      </c>
      <c r="C3114" s="12">
        <v>156.1</v>
      </c>
    </row>
    <row r="3115" spans="1:3" x14ac:dyDescent="0.35">
      <c r="A3115" s="13" t="s">
        <v>21</v>
      </c>
      <c r="B3115" t="s">
        <v>67</v>
      </c>
      <c r="C3115" s="13">
        <v>157.9</v>
      </c>
    </row>
    <row r="3116" spans="1:3" x14ac:dyDescent="0.35">
      <c r="A3116" s="12" t="s">
        <v>27</v>
      </c>
      <c r="B3116" t="s">
        <v>67</v>
      </c>
      <c r="C3116" s="12">
        <v>143</v>
      </c>
    </row>
    <row r="3117" spans="1:3" x14ac:dyDescent="0.35">
      <c r="A3117" s="13" t="s">
        <v>27</v>
      </c>
      <c r="B3117" t="s">
        <v>67</v>
      </c>
      <c r="C3117" s="13">
        <v>141.30000000000001</v>
      </c>
    </row>
    <row r="3118" spans="1:3" x14ac:dyDescent="0.35">
      <c r="A3118" s="12" t="s">
        <v>25</v>
      </c>
      <c r="B3118" t="s">
        <v>67</v>
      </c>
      <c r="C3118" s="12">
        <v>177.1</v>
      </c>
    </row>
    <row r="3119" spans="1:3" x14ac:dyDescent="0.35">
      <c r="A3119" s="13" t="s">
        <v>29</v>
      </c>
      <c r="B3119" t="s">
        <v>67</v>
      </c>
      <c r="C3119" s="13">
        <v>173</v>
      </c>
    </row>
    <row r="3120" spans="1:3" x14ac:dyDescent="0.35">
      <c r="A3120" s="12" t="s">
        <v>29</v>
      </c>
      <c r="B3120" t="s">
        <v>67</v>
      </c>
      <c r="C3120" s="12">
        <v>120.9</v>
      </c>
    </row>
    <row r="3121" spans="1:3" x14ac:dyDescent="0.35">
      <c r="A3121" s="13" t="s">
        <v>28</v>
      </c>
      <c r="B3121" t="s">
        <v>67</v>
      </c>
      <c r="C3121" s="13">
        <v>119.1</v>
      </c>
    </row>
    <row r="3122" spans="1:3" x14ac:dyDescent="0.35">
      <c r="A3122" s="12" t="s">
        <v>17</v>
      </c>
      <c r="B3122" t="s">
        <v>67</v>
      </c>
      <c r="C3122" s="12">
        <v>173.1</v>
      </c>
    </row>
    <row r="3123" spans="1:3" x14ac:dyDescent="0.35">
      <c r="A3123" s="13" t="s">
        <v>24</v>
      </c>
      <c r="B3123" t="s">
        <v>67</v>
      </c>
      <c r="C3123" s="13">
        <v>184.3</v>
      </c>
    </row>
    <row r="3124" spans="1:3" x14ac:dyDescent="0.35">
      <c r="A3124" s="12" t="s">
        <v>25</v>
      </c>
      <c r="B3124" t="s">
        <v>67</v>
      </c>
      <c r="C3124" s="12">
        <v>156.1</v>
      </c>
    </row>
    <row r="3125" spans="1:3" x14ac:dyDescent="0.35">
      <c r="A3125" s="13" t="s">
        <v>27</v>
      </c>
      <c r="B3125" t="s">
        <v>67</v>
      </c>
      <c r="C3125" s="13">
        <v>177.8</v>
      </c>
    </row>
    <row r="3126" spans="1:3" x14ac:dyDescent="0.35">
      <c r="A3126" s="12" t="s">
        <v>27</v>
      </c>
      <c r="B3126" t="s">
        <v>67</v>
      </c>
      <c r="C3126" s="12">
        <v>129.19999999999999</v>
      </c>
    </row>
    <row r="3127" spans="1:3" x14ac:dyDescent="0.35">
      <c r="A3127" s="13" t="s">
        <v>17</v>
      </c>
      <c r="B3127" t="s">
        <v>67</v>
      </c>
      <c r="C3127" s="13">
        <v>133.30000000000001</v>
      </c>
    </row>
    <row r="3128" spans="1:3" x14ac:dyDescent="0.35">
      <c r="A3128" s="12" t="s">
        <v>28</v>
      </c>
      <c r="B3128" t="s">
        <v>67</v>
      </c>
      <c r="C3128" s="12">
        <v>153.80000000000001</v>
      </c>
    </row>
    <row r="3129" spans="1:3" x14ac:dyDescent="0.35">
      <c r="A3129" s="13" t="s">
        <v>29</v>
      </c>
      <c r="B3129" t="s">
        <v>67</v>
      </c>
      <c r="C3129" s="13">
        <v>152</v>
      </c>
    </row>
    <row r="3130" spans="1:3" x14ac:dyDescent="0.35">
      <c r="A3130" s="12" t="s">
        <v>26</v>
      </c>
      <c r="B3130" t="s">
        <v>67</v>
      </c>
      <c r="C3130" s="12">
        <v>154.19999999999999</v>
      </c>
    </row>
    <row r="3131" spans="1:3" x14ac:dyDescent="0.35">
      <c r="A3131" s="13" t="s">
        <v>28</v>
      </c>
      <c r="B3131" t="s">
        <v>67</v>
      </c>
      <c r="C3131" s="13">
        <v>138.9</v>
      </c>
    </row>
    <row r="3132" spans="1:3" x14ac:dyDescent="0.35">
      <c r="A3132" s="12" t="s">
        <v>28</v>
      </c>
      <c r="B3132" t="s">
        <v>67</v>
      </c>
      <c r="C3132" s="12">
        <v>163.69999999999999</v>
      </c>
    </row>
    <row r="3133" spans="1:3" x14ac:dyDescent="0.35">
      <c r="A3133" s="13" t="s">
        <v>21</v>
      </c>
      <c r="B3133" t="s">
        <v>67</v>
      </c>
      <c r="C3133" s="13">
        <v>151.80000000000001</v>
      </c>
    </row>
    <row r="3134" spans="1:3" x14ac:dyDescent="0.35">
      <c r="A3134" s="12" t="s">
        <v>24</v>
      </c>
      <c r="B3134" t="s">
        <v>67</v>
      </c>
      <c r="C3134" s="12">
        <v>148.69999999999999</v>
      </c>
    </row>
    <row r="3135" spans="1:3" x14ac:dyDescent="0.35">
      <c r="A3135" s="13" t="s">
        <v>24</v>
      </c>
      <c r="B3135" t="s">
        <v>67</v>
      </c>
      <c r="C3135" s="13">
        <v>164.4</v>
      </c>
    </row>
    <row r="3136" spans="1:3" x14ac:dyDescent="0.35">
      <c r="A3136" s="12" t="s">
        <v>27</v>
      </c>
      <c r="B3136" t="s">
        <v>67</v>
      </c>
      <c r="C3136" s="12">
        <v>181.9</v>
      </c>
    </row>
    <row r="3137" spans="1:3" x14ac:dyDescent="0.35">
      <c r="A3137" s="13" t="s">
        <v>24</v>
      </c>
      <c r="B3137" t="s">
        <v>67</v>
      </c>
      <c r="C3137" s="13">
        <v>164</v>
      </c>
    </row>
    <row r="3138" spans="1:3" x14ac:dyDescent="0.35">
      <c r="A3138" s="12" t="s">
        <v>27</v>
      </c>
      <c r="B3138" t="s">
        <v>67</v>
      </c>
      <c r="C3138" s="12">
        <v>160.6</v>
      </c>
    </row>
    <row r="3139" spans="1:3" x14ac:dyDescent="0.35">
      <c r="A3139" s="13" t="s">
        <v>28</v>
      </c>
      <c r="B3139" t="s">
        <v>67</v>
      </c>
      <c r="C3139" s="13">
        <v>163.6</v>
      </c>
    </row>
    <row r="3140" spans="1:3" x14ac:dyDescent="0.35">
      <c r="A3140" s="12" t="s">
        <v>17</v>
      </c>
      <c r="B3140" t="s">
        <v>67</v>
      </c>
      <c r="C3140" s="12">
        <v>164</v>
      </c>
    </row>
    <row r="3141" spans="1:3" x14ac:dyDescent="0.35">
      <c r="A3141" s="13" t="s">
        <v>26</v>
      </c>
      <c r="B3141" t="s">
        <v>67</v>
      </c>
      <c r="C3141" s="13">
        <v>170.5</v>
      </c>
    </row>
    <row r="3142" spans="1:3" x14ac:dyDescent="0.35">
      <c r="A3142" s="12" t="s">
        <v>17</v>
      </c>
      <c r="B3142" t="s">
        <v>67</v>
      </c>
      <c r="C3142" s="12">
        <v>186.2</v>
      </c>
    </row>
    <row r="3143" spans="1:3" x14ac:dyDescent="0.35">
      <c r="A3143" s="13" t="s">
        <v>28</v>
      </c>
      <c r="B3143" t="s">
        <v>67</v>
      </c>
      <c r="C3143" s="13">
        <v>149.4</v>
      </c>
    </row>
    <row r="3144" spans="1:3" x14ac:dyDescent="0.35">
      <c r="A3144" s="12" t="s">
        <v>19</v>
      </c>
      <c r="B3144" t="s">
        <v>67</v>
      </c>
      <c r="C3144" s="12">
        <v>144.69999999999999</v>
      </c>
    </row>
    <row r="3145" spans="1:3" x14ac:dyDescent="0.35">
      <c r="A3145" s="13" t="s">
        <v>25</v>
      </c>
      <c r="B3145" t="s">
        <v>67</v>
      </c>
      <c r="C3145" s="13">
        <v>174.6</v>
      </c>
    </row>
    <row r="3146" spans="1:3" x14ac:dyDescent="0.35">
      <c r="A3146" s="12" t="s">
        <v>29</v>
      </c>
      <c r="B3146" t="s">
        <v>67</v>
      </c>
      <c r="C3146" s="12">
        <v>160.9</v>
      </c>
    </row>
    <row r="3147" spans="1:3" x14ac:dyDescent="0.35">
      <c r="A3147" s="13" t="s">
        <v>25</v>
      </c>
      <c r="B3147" t="s">
        <v>67</v>
      </c>
      <c r="C3147" s="13">
        <v>150.69999999999999</v>
      </c>
    </row>
    <row r="3148" spans="1:3" x14ac:dyDescent="0.35">
      <c r="A3148" s="12" t="s">
        <v>26</v>
      </c>
      <c r="B3148" t="s">
        <v>67</v>
      </c>
      <c r="C3148" s="12">
        <v>142.9</v>
      </c>
    </row>
    <row r="3149" spans="1:3" x14ac:dyDescent="0.35">
      <c r="A3149" s="13" t="s">
        <v>24</v>
      </c>
      <c r="B3149" t="s">
        <v>67</v>
      </c>
      <c r="C3149" s="13">
        <v>169.9</v>
      </c>
    </row>
    <row r="3150" spans="1:3" x14ac:dyDescent="0.35">
      <c r="A3150" s="12" t="s">
        <v>25</v>
      </c>
      <c r="B3150" t="s">
        <v>67</v>
      </c>
      <c r="C3150" s="12">
        <v>116.9</v>
      </c>
    </row>
    <row r="3151" spans="1:3" x14ac:dyDescent="0.35">
      <c r="A3151" s="13" t="s">
        <v>24</v>
      </c>
      <c r="B3151" t="s">
        <v>67</v>
      </c>
      <c r="C3151" s="13">
        <v>162.19999999999999</v>
      </c>
    </row>
    <row r="3152" spans="1:3" x14ac:dyDescent="0.35">
      <c r="A3152" s="12" t="s">
        <v>28</v>
      </c>
      <c r="B3152" t="s">
        <v>67</v>
      </c>
      <c r="C3152" s="12">
        <v>188.2</v>
      </c>
    </row>
    <row r="3153" spans="1:3" x14ac:dyDescent="0.35">
      <c r="A3153" s="13" t="s">
        <v>26</v>
      </c>
      <c r="B3153" t="s">
        <v>67</v>
      </c>
      <c r="C3153" s="13">
        <v>148.9</v>
      </c>
    </row>
    <row r="3154" spans="1:3" x14ac:dyDescent="0.35">
      <c r="A3154" s="12" t="s">
        <v>21</v>
      </c>
      <c r="B3154" t="s">
        <v>67</v>
      </c>
      <c r="C3154" s="12">
        <v>125.6</v>
      </c>
    </row>
    <row r="3155" spans="1:3" x14ac:dyDescent="0.35">
      <c r="A3155" s="13" t="s">
        <v>29</v>
      </c>
      <c r="B3155" t="s">
        <v>67</v>
      </c>
      <c r="C3155" s="13">
        <v>130.4</v>
      </c>
    </row>
    <row r="3156" spans="1:3" x14ac:dyDescent="0.35">
      <c r="A3156" s="12" t="s">
        <v>29</v>
      </c>
      <c r="B3156" t="s">
        <v>67</v>
      </c>
      <c r="C3156" s="12">
        <v>155.1</v>
      </c>
    </row>
    <row r="3157" spans="1:3" x14ac:dyDescent="0.35">
      <c r="A3157" s="13" t="s">
        <v>19</v>
      </c>
      <c r="B3157" t="s">
        <v>67</v>
      </c>
      <c r="C3157" s="13">
        <v>179.1</v>
      </c>
    </row>
    <row r="3158" spans="1:3" x14ac:dyDescent="0.35">
      <c r="A3158" s="12" t="s">
        <v>21</v>
      </c>
      <c r="B3158" t="s">
        <v>67</v>
      </c>
      <c r="C3158" s="12">
        <v>133.30000000000001</v>
      </c>
    </row>
    <row r="3159" spans="1:3" x14ac:dyDescent="0.35">
      <c r="A3159" s="13" t="s">
        <v>27</v>
      </c>
      <c r="B3159" t="s">
        <v>67</v>
      </c>
      <c r="C3159" s="13">
        <v>189.4</v>
      </c>
    </row>
    <row r="3160" spans="1:3" x14ac:dyDescent="0.35">
      <c r="A3160" s="12" t="s">
        <v>29</v>
      </c>
      <c r="B3160" t="s">
        <v>67</v>
      </c>
      <c r="C3160" s="12">
        <v>157.69999999999999</v>
      </c>
    </row>
    <row r="3161" spans="1:3" x14ac:dyDescent="0.35">
      <c r="A3161" s="13" t="s">
        <v>15</v>
      </c>
      <c r="B3161" t="s">
        <v>67</v>
      </c>
      <c r="C3161" s="13">
        <v>164.2</v>
      </c>
    </row>
    <row r="3162" spans="1:3" x14ac:dyDescent="0.35">
      <c r="A3162" s="12" t="s">
        <v>27</v>
      </c>
      <c r="B3162" t="s">
        <v>67</v>
      </c>
      <c r="C3162" s="12">
        <v>157.19999999999999</v>
      </c>
    </row>
    <row r="3163" spans="1:3" x14ac:dyDescent="0.35">
      <c r="A3163" s="13" t="s">
        <v>29</v>
      </c>
      <c r="B3163" t="s">
        <v>67</v>
      </c>
      <c r="C3163" s="13">
        <v>150.19999999999999</v>
      </c>
    </row>
    <row r="3164" spans="1:3" x14ac:dyDescent="0.35">
      <c r="A3164" s="12" t="s">
        <v>28</v>
      </c>
      <c r="B3164" t="s">
        <v>67</v>
      </c>
      <c r="C3164" s="12">
        <v>169</v>
      </c>
    </row>
    <row r="3165" spans="1:3" x14ac:dyDescent="0.35">
      <c r="A3165" s="13" t="s">
        <v>26</v>
      </c>
      <c r="B3165" t="s">
        <v>67</v>
      </c>
      <c r="C3165" s="13">
        <v>128.30000000000001</v>
      </c>
    </row>
    <row r="3166" spans="1:3" x14ac:dyDescent="0.35">
      <c r="A3166" s="12" t="s">
        <v>26</v>
      </c>
      <c r="B3166" t="s">
        <v>67</v>
      </c>
      <c r="C3166" s="12">
        <v>175.9</v>
      </c>
    </row>
    <row r="3167" spans="1:3" x14ac:dyDescent="0.35">
      <c r="A3167" s="13" t="s">
        <v>15</v>
      </c>
      <c r="B3167" t="s">
        <v>67</v>
      </c>
      <c r="C3167" s="13">
        <v>146.1</v>
      </c>
    </row>
    <row r="3168" spans="1:3" x14ac:dyDescent="0.35">
      <c r="A3168" s="12" t="s">
        <v>28</v>
      </c>
      <c r="B3168" t="s">
        <v>67</v>
      </c>
      <c r="C3168" s="12">
        <v>174.2</v>
      </c>
    </row>
    <row r="3169" spans="1:3" x14ac:dyDescent="0.35">
      <c r="A3169" s="13" t="s">
        <v>15</v>
      </c>
      <c r="B3169" t="s">
        <v>67</v>
      </c>
      <c r="C3169" s="13">
        <v>171.4</v>
      </c>
    </row>
    <row r="3170" spans="1:3" x14ac:dyDescent="0.35">
      <c r="A3170" s="12" t="s">
        <v>24</v>
      </c>
      <c r="B3170" t="s">
        <v>67</v>
      </c>
      <c r="C3170" s="12">
        <v>134.69999999999999</v>
      </c>
    </row>
    <row r="3171" spans="1:3" x14ac:dyDescent="0.35">
      <c r="A3171" s="13" t="s">
        <v>17</v>
      </c>
      <c r="B3171" t="s">
        <v>67</v>
      </c>
      <c r="C3171" s="13">
        <v>215.7</v>
      </c>
    </row>
    <row r="3172" spans="1:3" x14ac:dyDescent="0.35">
      <c r="A3172" s="12" t="s">
        <v>29</v>
      </c>
      <c r="B3172" t="s">
        <v>67</v>
      </c>
      <c r="C3172" s="12">
        <v>160.19999999999999</v>
      </c>
    </row>
    <row r="3173" spans="1:3" x14ac:dyDescent="0.35">
      <c r="A3173" s="13" t="s">
        <v>28</v>
      </c>
      <c r="B3173" t="s">
        <v>67</v>
      </c>
      <c r="C3173" s="13">
        <v>186.4</v>
      </c>
    </row>
    <row r="3174" spans="1:3" x14ac:dyDescent="0.35">
      <c r="A3174" s="12" t="s">
        <v>17</v>
      </c>
      <c r="B3174" t="s">
        <v>67</v>
      </c>
      <c r="C3174" s="12">
        <v>169.8</v>
      </c>
    </row>
    <row r="3175" spans="1:3" x14ac:dyDescent="0.35">
      <c r="A3175" s="13" t="s">
        <v>17</v>
      </c>
      <c r="B3175" t="s">
        <v>67</v>
      </c>
      <c r="C3175" s="13">
        <v>135.1</v>
      </c>
    </row>
    <row r="3176" spans="1:3" x14ac:dyDescent="0.35">
      <c r="A3176" s="12" t="s">
        <v>26</v>
      </c>
      <c r="B3176" t="s">
        <v>67</v>
      </c>
      <c r="C3176" s="12">
        <v>147</v>
      </c>
    </row>
    <row r="3177" spans="1:3" x14ac:dyDescent="0.35">
      <c r="A3177" s="13" t="s">
        <v>26</v>
      </c>
      <c r="B3177" t="s">
        <v>67</v>
      </c>
      <c r="C3177" s="13">
        <v>198.7</v>
      </c>
    </row>
    <row r="3178" spans="1:3" x14ac:dyDescent="0.35">
      <c r="A3178" s="12" t="s">
        <v>21</v>
      </c>
      <c r="B3178" t="s">
        <v>67</v>
      </c>
      <c r="C3178" s="12">
        <v>113.3</v>
      </c>
    </row>
    <row r="3179" spans="1:3" x14ac:dyDescent="0.35">
      <c r="A3179" s="13" t="s">
        <v>24</v>
      </c>
      <c r="B3179" t="s">
        <v>67</v>
      </c>
      <c r="C3179" s="13">
        <v>181.8</v>
      </c>
    </row>
    <row r="3180" spans="1:3" x14ac:dyDescent="0.35">
      <c r="A3180" s="12" t="s">
        <v>28</v>
      </c>
      <c r="B3180" t="s">
        <v>67</v>
      </c>
      <c r="C3180" s="12">
        <v>154.69999999999999</v>
      </c>
    </row>
    <row r="3181" spans="1:3" x14ac:dyDescent="0.35">
      <c r="A3181" s="13" t="s">
        <v>19</v>
      </c>
      <c r="B3181" t="s">
        <v>67</v>
      </c>
      <c r="C3181" s="13">
        <v>149</v>
      </c>
    </row>
    <row r="3182" spans="1:3" x14ac:dyDescent="0.35">
      <c r="A3182" s="12" t="s">
        <v>28</v>
      </c>
      <c r="B3182" t="s">
        <v>67</v>
      </c>
      <c r="C3182" s="12">
        <v>127.4</v>
      </c>
    </row>
    <row r="3183" spans="1:3" x14ac:dyDescent="0.35">
      <c r="A3183" s="13" t="s">
        <v>24</v>
      </c>
      <c r="B3183" t="s">
        <v>67</v>
      </c>
      <c r="C3183" s="13">
        <v>211.7</v>
      </c>
    </row>
    <row r="3184" spans="1:3" x14ac:dyDescent="0.35">
      <c r="A3184" s="12" t="s">
        <v>26</v>
      </c>
      <c r="B3184" t="s">
        <v>67</v>
      </c>
      <c r="C3184" s="12">
        <v>162.5</v>
      </c>
    </row>
    <row r="3185" spans="1:3" x14ac:dyDescent="0.35">
      <c r="A3185" s="13" t="s">
        <v>26</v>
      </c>
      <c r="B3185" t="s">
        <v>67</v>
      </c>
      <c r="C3185" s="13">
        <v>194.6</v>
      </c>
    </row>
    <row r="3186" spans="1:3" x14ac:dyDescent="0.35">
      <c r="A3186" s="12" t="s">
        <v>29</v>
      </c>
      <c r="B3186" t="s">
        <v>67</v>
      </c>
      <c r="C3186" s="12">
        <v>149.4</v>
      </c>
    </row>
    <row r="3187" spans="1:3" x14ac:dyDescent="0.35">
      <c r="A3187" s="13" t="s">
        <v>25</v>
      </c>
      <c r="B3187" t="s">
        <v>67</v>
      </c>
      <c r="C3187" s="13">
        <v>227.8</v>
      </c>
    </row>
    <row r="3188" spans="1:3" x14ac:dyDescent="0.35">
      <c r="A3188" s="12" t="s">
        <v>26</v>
      </c>
      <c r="B3188" t="s">
        <v>67</v>
      </c>
      <c r="C3188" s="12">
        <v>166.3</v>
      </c>
    </row>
    <row r="3189" spans="1:3" x14ac:dyDescent="0.35">
      <c r="A3189" s="13" t="s">
        <v>15</v>
      </c>
      <c r="B3189" t="s">
        <v>67</v>
      </c>
      <c r="C3189" s="13">
        <v>215.9</v>
      </c>
    </row>
    <row r="3190" spans="1:3" x14ac:dyDescent="0.35">
      <c r="A3190" s="12" t="s">
        <v>29</v>
      </c>
      <c r="B3190" t="s">
        <v>67</v>
      </c>
      <c r="C3190" s="12">
        <v>148.19999999999999</v>
      </c>
    </row>
    <row r="3191" spans="1:3" x14ac:dyDescent="0.35">
      <c r="A3191" s="13" t="s">
        <v>27</v>
      </c>
      <c r="B3191" t="s">
        <v>67</v>
      </c>
      <c r="C3191" s="13">
        <v>157.4</v>
      </c>
    </row>
    <row r="3192" spans="1:3" x14ac:dyDescent="0.35">
      <c r="A3192" s="12" t="s">
        <v>25</v>
      </c>
      <c r="B3192" t="s">
        <v>67</v>
      </c>
      <c r="C3192" s="12">
        <v>153</v>
      </c>
    </row>
    <row r="3193" spans="1:3" x14ac:dyDescent="0.35">
      <c r="A3193" s="13" t="s">
        <v>25</v>
      </c>
      <c r="B3193" t="s">
        <v>67</v>
      </c>
      <c r="C3193" s="13">
        <v>200.9</v>
      </c>
    </row>
    <row r="3194" spans="1:3" x14ac:dyDescent="0.35">
      <c r="A3194" s="12" t="s">
        <v>15</v>
      </c>
      <c r="B3194" t="s">
        <v>67</v>
      </c>
      <c r="C3194" s="12">
        <v>193.5</v>
      </c>
    </row>
    <row r="3195" spans="1:3" x14ac:dyDescent="0.35">
      <c r="A3195" s="13" t="s">
        <v>25</v>
      </c>
      <c r="B3195" t="s">
        <v>67</v>
      </c>
      <c r="C3195" s="13">
        <v>127</v>
      </c>
    </row>
    <row r="3196" spans="1:3" x14ac:dyDescent="0.35">
      <c r="A3196" s="12" t="s">
        <v>19</v>
      </c>
      <c r="B3196" t="s">
        <v>67</v>
      </c>
      <c r="C3196" s="12">
        <v>181.7</v>
      </c>
    </row>
    <row r="3197" spans="1:3" x14ac:dyDescent="0.35">
      <c r="A3197" s="13" t="s">
        <v>26</v>
      </c>
      <c r="B3197" t="s">
        <v>67</v>
      </c>
      <c r="C3197" s="13">
        <v>121.2</v>
      </c>
    </row>
    <row r="3198" spans="1:3" x14ac:dyDescent="0.35">
      <c r="A3198" s="12" t="s">
        <v>26</v>
      </c>
      <c r="B3198" t="s">
        <v>67</v>
      </c>
      <c r="C3198" s="12">
        <v>123.7</v>
      </c>
    </row>
    <row r="3199" spans="1:3" x14ac:dyDescent="0.35">
      <c r="A3199" s="13" t="s">
        <v>29</v>
      </c>
      <c r="B3199" t="s">
        <v>67</v>
      </c>
      <c r="C3199" s="13">
        <v>138.9</v>
      </c>
    </row>
    <row r="3200" spans="1:3" x14ac:dyDescent="0.35">
      <c r="A3200" s="12" t="s">
        <v>24</v>
      </c>
      <c r="B3200" t="s">
        <v>67</v>
      </c>
      <c r="C3200" s="12">
        <v>130.19999999999999</v>
      </c>
    </row>
    <row r="3201" spans="1:3" x14ac:dyDescent="0.35">
      <c r="A3201" s="13" t="s">
        <v>15</v>
      </c>
      <c r="B3201" t="s">
        <v>67</v>
      </c>
      <c r="C3201" s="13">
        <v>129</v>
      </c>
    </row>
    <row r="3202" spans="1:3" x14ac:dyDescent="0.35">
      <c r="A3202" s="12" t="s">
        <v>26</v>
      </c>
      <c r="B3202" t="s">
        <v>67</v>
      </c>
      <c r="C3202" s="12">
        <v>197.3</v>
      </c>
    </row>
    <row r="3203" spans="1:3" x14ac:dyDescent="0.35">
      <c r="A3203" s="13" t="s">
        <v>17</v>
      </c>
      <c r="B3203" t="s">
        <v>67</v>
      </c>
      <c r="C3203" s="13">
        <v>170.4</v>
      </c>
    </row>
    <row r="3204" spans="1:3" x14ac:dyDescent="0.35">
      <c r="A3204" s="12" t="s">
        <v>21</v>
      </c>
      <c r="B3204" t="s">
        <v>67</v>
      </c>
      <c r="C3204" s="12">
        <v>118.5</v>
      </c>
    </row>
    <row r="3205" spans="1:3" x14ac:dyDescent="0.35">
      <c r="A3205" s="13" t="s">
        <v>26</v>
      </c>
      <c r="B3205" t="s">
        <v>67</v>
      </c>
      <c r="C3205" s="13">
        <v>152.5</v>
      </c>
    </row>
    <row r="3206" spans="1:3" x14ac:dyDescent="0.35">
      <c r="A3206" s="12" t="s">
        <v>28</v>
      </c>
      <c r="B3206" t="s">
        <v>67</v>
      </c>
      <c r="C3206" s="12">
        <v>160.69999999999999</v>
      </c>
    </row>
    <row r="3207" spans="1:3" x14ac:dyDescent="0.35">
      <c r="A3207" s="13" t="s">
        <v>17</v>
      </c>
      <c r="B3207" t="s">
        <v>67</v>
      </c>
      <c r="C3207" s="13">
        <v>129.69999999999999</v>
      </c>
    </row>
    <row r="3208" spans="1:3" x14ac:dyDescent="0.35">
      <c r="A3208" s="12" t="s">
        <v>24</v>
      </c>
      <c r="B3208" t="s">
        <v>67</v>
      </c>
      <c r="C3208" s="12">
        <v>166.4</v>
      </c>
    </row>
    <row r="3209" spans="1:3" x14ac:dyDescent="0.35">
      <c r="A3209" s="13" t="s">
        <v>17</v>
      </c>
      <c r="B3209" t="s">
        <v>67</v>
      </c>
      <c r="C3209" s="13">
        <v>197.5</v>
      </c>
    </row>
    <row r="3210" spans="1:3" x14ac:dyDescent="0.35">
      <c r="A3210" s="12" t="s">
        <v>25</v>
      </c>
      <c r="B3210" t="s">
        <v>67</v>
      </c>
      <c r="C3210" s="12">
        <v>153.69999999999999</v>
      </c>
    </row>
    <row r="3211" spans="1:3" x14ac:dyDescent="0.35">
      <c r="A3211" s="13" t="s">
        <v>21</v>
      </c>
      <c r="B3211" t="s">
        <v>67</v>
      </c>
      <c r="C3211" s="13">
        <v>167.6</v>
      </c>
    </row>
    <row r="3212" spans="1:3" x14ac:dyDescent="0.35">
      <c r="A3212" s="12" t="s">
        <v>27</v>
      </c>
      <c r="B3212" t="s">
        <v>67</v>
      </c>
      <c r="C3212" s="12">
        <v>174.4</v>
      </c>
    </row>
    <row r="3213" spans="1:3" x14ac:dyDescent="0.35">
      <c r="A3213" s="13" t="s">
        <v>21</v>
      </c>
      <c r="B3213" t="s">
        <v>67</v>
      </c>
      <c r="C3213" s="13">
        <v>135.5</v>
      </c>
    </row>
    <row r="3214" spans="1:3" x14ac:dyDescent="0.35">
      <c r="A3214" s="12" t="s">
        <v>26</v>
      </c>
      <c r="B3214" t="s">
        <v>67</v>
      </c>
      <c r="C3214" s="12">
        <v>149.69999999999999</v>
      </c>
    </row>
    <row r="3215" spans="1:3" x14ac:dyDescent="0.35">
      <c r="A3215" s="13" t="s">
        <v>29</v>
      </c>
      <c r="B3215" t="s">
        <v>67</v>
      </c>
      <c r="C3215" s="13">
        <v>159.69999999999999</v>
      </c>
    </row>
    <row r="3216" spans="1:3" x14ac:dyDescent="0.35">
      <c r="A3216" s="12" t="s">
        <v>19</v>
      </c>
      <c r="B3216" t="s">
        <v>67</v>
      </c>
      <c r="C3216" s="12">
        <v>156.5</v>
      </c>
    </row>
    <row r="3217" spans="1:3" x14ac:dyDescent="0.35">
      <c r="A3217" s="13" t="s">
        <v>24</v>
      </c>
      <c r="B3217" t="s">
        <v>67</v>
      </c>
      <c r="C3217" s="13">
        <v>176</v>
      </c>
    </row>
    <row r="3218" spans="1:3" x14ac:dyDescent="0.35">
      <c r="A3218" s="12" t="s">
        <v>29</v>
      </c>
      <c r="B3218" t="s">
        <v>67</v>
      </c>
      <c r="C3218" s="12">
        <v>172.5</v>
      </c>
    </row>
    <row r="3219" spans="1:3" x14ac:dyDescent="0.35">
      <c r="A3219" s="13" t="s">
        <v>26</v>
      </c>
      <c r="B3219" t="s">
        <v>67</v>
      </c>
      <c r="C3219" s="13">
        <v>153.19999999999999</v>
      </c>
    </row>
    <row r="3220" spans="1:3" x14ac:dyDescent="0.35">
      <c r="A3220" s="12" t="s">
        <v>29</v>
      </c>
      <c r="B3220" t="s">
        <v>67</v>
      </c>
      <c r="C3220" s="12">
        <v>125.1</v>
      </c>
    </row>
    <row r="3221" spans="1:3" x14ac:dyDescent="0.35">
      <c r="A3221" s="13" t="s">
        <v>28</v>
      </c>
      <c r="B3221" t="s">
        <v>67</v>
      </c>
      <c r="C3221" s="13">
        <v>163.69999999999999</v>
      </c>
    </row>
    <row r="3222" spans="1:3" x14ac:dyDescent="0.35">
      <c r="A3222" s="12" t="s">
        <v>17</v>
      </c>
      <c r="B3222" t="s">
        <v>67</v>
      </c>
      <c r="C3222" s="12">
        <v>166.2</v>
      </c>
    </row>
    <row r="3223" spans="1:3" x14ac:dyDescent="0.35">
      <c r="A3223" s="13" t="s">
        <v>19</v>
      </c>
      <c r="B3223" t="s">
        <v>67</v>
      </c>
      <c r="C3223" s="13">
        <v>148.1</v>
      </c>
    </row>
    <row r="3224" spans="1:3" x14ac:dyDescent="0.35">
      <c r="A3224" s="12" t="s">
        <v>26</v>
      </c>
      <c r="B3224" t="s">
        <v>67</v>
      </c>
      <c r="C3224" s="12">
        <v>166.7</v>
      </c>
    </row>
    <row r="3225" spans="1:3" x14ac:dyDescent="0.35">
      <c r="A3225" s="13" t="s">
        <v>25</v>
      </c>
      <c r="B3225" t="s">
        <v>67</v>
      </c>
      <c r="C3225" s="13">
        <v>178</v>
      </c>
    </row>
    <row r="3226" spans="1:3" x14ac:dyDescent="0.35">
      <c r="A3226" s="12" t="s">
        <v>24</v>
      </c>
      <c r="B3226" t="s">
        <v>67</v>
      </c>
      <c r="C3226" s="12">
        <v>144.30000000000001</v>
      </c>
    </row>
    <row r="3227" spans="1:3" x14ac:dyDescent="0.35">
      <c r="A3227" s="13" t="s">
        <v>25</v>
      </c>
      <c r="B3227" t="s">
        <v>67</v>
      </c>
      <c r="C3227" s="13">
        <v>123.1</v>
      </c>
    </row>
    <row r="3228" spans="1:3" x14ac:dyDescent="0.35">
      <c r="A3228" s="12" t="s">
        <v>17</v>
      </c>
      <c r="B3228" t="s">
        <v>67</v>
      </c>
      <c r="C3228" s="12">
        <v>160.5</v>
      </c>
    </row>
    <row r="3229" spans="1:3" x14ac:dyDescent="0.35">
      <c r="A3229" s="13" t="s">
        <v>19</v>
      </c>
      <c r="B3229" t="s">
        <v>67</v>
      </c>
      <c r="C3229" s="13">
        <v>147.69999999999999</v>
      </c>
    </row>
    <row r="3230" spans="1:3" x14ac:dyDescent="0.35">
      <c r="A3230" s="12" t="s">
        <v>17</v>
      </c>
      <c r="B3230" t="s">
        <v>67</v>
      </c>
      <c r="C3230" s="12">
        <v>225.2</v>
      </c>
    </row>
    <row r="3231" spans="1:3" x14ac:dyDescent="0.35">
      <c r="A3231" s="13" t="s">
        <v>15</v>
      </c>
      <c r="B3231" t="s">
        <v>67</v>
      </c>
      <c r="C3231" s="13">
        <v>166.8</v>
      </c>
    </row>
    <row r="3232" spans="1:3" x14ac:dyDescent="0.35">
      <c r="A3232" s="12" t="s">
        <v>25</v>
      </c>
      <c r="B3232" t="s">
        <v>67</v>
      </c>
      <c r="C3232" s="12">
        <v>168.2</v>
      </c>
    </row>
    <row r="3233" spans="1:3" x14ac:dyDescent="0.35">
      <c r="A3233" s="13" t="s">
        <v>17</v>
      </c>
      <c r="B3233" t="s">
        <v>67</v>
      </c>
      <c r="C3233" s="13">
        <v>107.4</v>
      </c>
    </row>
    <row r="3234" spans="1:3" x14ac:dyDescent="0.35">
      <c r="A3234" s="12" t="s">
        <v>17</v>
      </c>
      <c r="B3234" t="s">
        <v>67</v>
      </c>
      <c r="C3234" s="12">
        <v>159.5</v>
      </c>
    </row>
    <row r="3235" spans="1:3" x14ac:dyDescent="0.35">
      <c r="A3235" s="13" t="s">
        <v>29</v>
      </c>
      <c r="B3235" t="s">
        <v>67</v>
      </c>
      <c r="C3235" s="13">
        <v>182.2</v>
      </c>
    </row>
    <row r="3236" spans="1:3" x14ac:dyDescent="0.35">
      <c r="A3236" s="12" t="s">
        <v>26</v>
      </c>
      <c r="B3236" t="s">
        <v>67</v>
      </c>
      <c r="C3236" s="12">
        <v>133.9</v>
      </c>
    </row>
    <row r="3237" spans="1:3" x14ac:dyDescent="0.35">
      <c r="A3237" s="13" t="s">
        <v>29</v>
      </c>
      <c r="B3237" t="s">
        <v>67</v>
      </c>
      <c r="C3237" s="13">
        <v>178</v>
      </c>
    </row>
    <row r="3238" spans="1:3" x14ac:dyDescent="0.35">
      <c r="A3238" s="12" t="s">
        <v>15</v>
      </c>
      <c r="B3238" t="s">
        <v>67</v>
      </c>
      <c r="C3238" s="12">
        <v>123.5</v>
      </c>
    </row>
    <row r="3239" spans="1:3" x14ac:dyDescent="0.35">
      <c r="A3239" s="13" t="s">
        <v>21</v>
      </c>
      <c r="B3239" t="s">
        <v>67</v>
      </c>
      <c r="C3239" s="13">
        <v>160</v>
      </c>
    </row>
    <row r="3240" spans="1:3" x14ac:dyDescent="0.35">
      <c r="A3240" s="12" t="s">
        <v>21</v>
      </c>
      <c r="B3240" t="s">
        <v>67</v>
      </c>
      <c r="C3240" s="12">
        <v>167.1</v>
      </c>
    </row>
    <row r="3241" spans="1:3" x14ac:dyDescent="0.35">
      <c r="A3241" s="13" t="s">
        <v>29</v>
      </c>
      <c r="B3241" t="s">
        <v>67</v>
      </c>
      <c r="C3241" s="13">
        <v>164.2</v>
      </c>
    </row>
    <row r="3242" spans="1:3" x14ac:dyDescent="0.35">
      <c r="A3242" s="12" t="s">
        <v>27</v>
      </c>
      <c r="B3242" t="s">
        <v>67</v>
      </c>
      <c r="C3242" s="12">
        <v>177.1</v>
      </c>
    </row>
    <row r="3243" spans="1:3" x14ac:dyDescent="0.35">
      <c r="A3243" s="13" t="s">
        <v>25</v>
      </c>
      <c r="B3243" t="s">
        <v>67</v>
      </c>
      <c r="C3243" s="13">
        <v>119.5</v>
      </c>
    </row>
    <row r="3244" spans="1:3" x14ac:dyDescent="0.35">
      <c r="A3244" s="12" t="s">
        <v>29</v>
      </c>
      <c r="B3244" t="s">
        <v>67</v>
      </c>
      <c r="C3244" s="12">
        <v>150.6</v>
      </c>
    </row>
    <row r="3245" spans="1:3" x14ac:dyDescent="0.35">
      <c r="A3245" s="13" t="s">
        <v>28</v>
      </c>
      <c r="B3245" t="s">
        <v>67</v>
      </c>
      <c r="C3245" s="13">
        <v>181.4</v>
      </c>
    </row>
    <row r="3246" spans="1:3" x14ac:dyDescent="0.35">
      <c r="A3246" s="12" t="s">
        <v>28</v>
      </c>
      <c r="B3246" t="s">
        <v>67</v>
      </c>
      <c r="C3246" s="12">
        <v>112.2</v>
      </c>
    </row>
    <row r="3247" spans="1:3" x14ac:dyDescent="0.35">
      <c r="A3247" s="13" t="s">
        <v>24</v>
      </c>
      <c r="B3247" t="s">
        <v>67</v>
      </c>
      <c r="C3247" s="13">
        <v>172</v>
      </c>
    </row>
    <row r="3248" spans="1:3" x14ac:dyDescent="0.35">
      <c r="A3248" s="12" t="s">
        <v>15</v>
      </c>
      <c r="B3248" t="s">
        <v>67</v>
      </c>
      <c r="C3248" s="12">
        <v>164.2</v>
      </c>
    </row>
    <row r="3249" spans="1:3" x14ac:dyDescent="0.35">
      <c r="A3249" s="13" t="s">
        <v>15</v>
      </c>
      <c r="B3249" t="s">
        <v>67</v>
      </c>
      <c r="C3249" s="13">
        <v>241.2</v>
      </c>
    </row>
    <row r="3250" spans="1:3" x14ac:dyDescent="0.35">
      <c r="A3250" s="12" t="s">
        <v>29</v>
      </c>
      <c r="B3250" t="s">
        <v>67</v>
      </c>
      <c r="C3250" s="12">
        <v>164.6</v>
      </c>
    </row>
    <row r="3251" spans="1:3" x14ac:dyDescent="0.35">
      <c r="A3251" s="13" t="s">
        <v>19</v>
      </c>
      <c r="B3251" t="s">
        <v>67</v>
      </c>
      <c r="C3251" s="13">
        <v>133.19999999999999</v>
      </c>
    </row>
    <row r="3252" spans="1:3" x14ac:dyDescent="0.35">
      <c r="A3252" s="12" t="s">
        <v>17</v>
      </c>
      <c r="B3252" t="s">
        <v>67</v>
      </c>
      <c r="C3252" s="12">
        <v>166</v>
      </c>
    </row>
    <row r="3253" spans="1:3" x14ac:dyDescent="0.35">
      <c r="A3253" s="13" t="s">
        <v>26</v>
      </c>
      <c r="B3253" t="s">
        <v>67</v>
      </c>
      <c r="C3253" s="13">
        <v>160.4</v>
      </c>
    </row>
    <row r="3254" spans="1:3" x14ac:dyDescent="0.35">
      <c r="A3254" s="12" t="s">
        <v>17</v>
      </c>
      <c r="B3254" t="s">
        <v>67</v>
      </c>
      <c r="C3254" s="12">
        <v>134.5</v>
      </c>
    </row>
    <row r="3255" spans="1:3" x14ac:dyDescent="0.35">
      <c r="A3255" s="13" t="s">
        <v>17</v>
      </c>
      <c r="B3255" t="s">
        <v>67</v>
      </c>
      <c r="C3255" s="13">
        <v>141.1</v>
      </c>
    </row>
    <row r="3256" spans="1:3" x14ac:dyDescent="0.35">
      <c r="A3256" s="12" t="s">
        <v>15</v>
      </c>
      <c r="B3256" t="s">
        <v>67</v>
      </c>
      <c r="C3256" s="12">
        <v>139.5</v>
      </c>
    </row>
    <row r="3257" spans="1:3" x14ac:dyDescent="0.35">
      <c r="A3257" s="13" t="s">
        <v>15</v>
      </c>
      <c r="B3257" t="s">
        <v>67</v>
      </c>
      <c r="C3257" s="13">
        <v>148</v>
      </c>
    </row>
    <row r="3258" spans="1:3" x14ac:dyDescent="0.35">
      <c r="A3258" s="12" t="s">
        <v>28</v>
      </c>
      <c r="B3258" t="s">
        <v>67</v>
      </c>
      <c r="C3258" s="12">
        <v>151.6</v>
      </c>
    </row>
    <row r="3259" spans="1:3" x14ac:dyDescent="0.35">
      <c r="A3259" s="13" t="s">
        <v>15</v>
      </c>
      <c r="B3259" t="s">
        <v>67</v>
      </c>
      <c r="C3259" s="13">
        <v>152.19999999999999</v>
      </c>
    </row>
    <row r="3260" spans="1:3" x14ac:dyDescent="0.35">
      <c r="A3260" s="12" t="s">
        <v>29</v>
      </c>
      <c r="B3260" t="s">
        <v>67</v>
      </c>
      <c r="C3260" s="12">
        <v>161.6</v>
      </c>
    </row>
    <row r="3261" spans="1:3" x14ac:dyDescent="0.35">
      <c r="A3261" s="13" t="s">
        <v>28</v>
      </c>
      <c r="B3261" t="s">
        <v>67</v>
      </c>
      <c r="C3261" s="13">
        <v>154.5</v>
      </c>
    </row>
    <row r="3262" spans="1:3" x14ac:dyDescent="0.35">
      <c r="A3262" s="12" t="s">
        <v>25</v>
      </c>
      <c r="B3262" t="s">
        <v>67</v>
      </c>
      <c r="C3262" s="12">
        <v>194.2</v>
      </c>
    </row>
    <row r="3263" spans="1:3" x14ac:dyDescent="0.35">
      <c r="A3263" s="13" t="s">
        <v>17</v>
      </c>
      <c r="B3263" t="s">
        <v>67</v>
      </c>
      <c r="C3263" s="13">
        <v>147.19999999999999</v>
      </c>
    </row>
    <row r="3264" spans="1:3" x14ac:dyDescent="0.35">
      <c r="A3264" s="12" t="s">
        <v>25</v>
      </c>
      <c r="B3264" t="s">
        <v>67</v>
      </c>
      <c r="C3264" s="12">
        <v>155.6</v>
      </c>
    </row>
    <row r="3265" spans="1:3" x14ac:dyDescent="0.35">
      <c r="A3265" s="13" t="s">
        <v>17</v>
      </c>
      <c r="B3265" t="s">
        <v>67</v>
      </c>
      <c r="C3265" s="13">
        <v>148.6</v>
      </c>
    </row>
    <row r="3266" spans="1:3" x14ac:dyDescent="0.35">
      <c r="A3266" s="12" t="s">
        <v>17</v>
      </c>
      <c r="B3266" t="s">
        <v>67</v>
      </c>
      <c r="C3266" s="12">
        <v>140.19999999999999</v>
      </c>
    </row>
    <row r="3267" spans="1:3" x14ac:dyDescent="0.35">
      <c r="A3267" s="13" t="s">
        <v>24</v>
      </c>
      <c r="B3267" t="s">
        <v>67</v>
      </c>
      <c r="C3267" s="13">
        <v>154.5</v>
      </c>
    </row>
    <row r="3268" spans="1:3" x14ac:dyDescent="0.35">
      <c r="A3268" s="12" t="s">
        <v>17</v>
      </c>
      <c r="B3268" t="s">
        <v>67</v>
      </c>
      <c r="C3268" s="12">
        <v>143.4</v>
      </c>
    </row>
    <row r="3269" spans="1:3" x14ac:dyDescent="0.35">
      <c r="A3269" s="13" t="s">
        <v>19</v>
      </c>
      <c r="B3269" t="s">
        <v>67</v>
      </c>
      <c r="C3269" s="13">
        <v>143.5</v>
      </c>
    </row>
    <row r="3270" spans="1:3" x14ac:dyDescent="0.35">
      <c r="A3270" s="12" t="s">
        <v>25</v>
      </c>
      <c r="B3270" t="s">
        <v>67</v>
      </c>
      <c r="C3270" s="12">
        <v>113.2</v>
      </c>
    </row>
    <row r="3271" spans="1:3" x14ac:dyDescent="0.35">
      <c r="A3271" s="13" t="s">
        <v>17</v>
      </c>
      <c r="B3271" t="s">
        <v>67</v>
      </c>
      <c r="C3271" s="13">
        <v>180.9</v>
      </c>
    </row>
    <row r="3272" spans="1:3" x14ac:dyDescent="0.35">
      <c r="A3272" s="12" t="s">
        <v>27</v>
      </c>
      <c r="B3272" t="s">
        <v>67</v>
      </c>
      <c r="C3272" s="12">
        <v>164</v>
      </c>
    </row>
    <row r="3273" spans="1:3" x14ac:dyDescent="0.35">
      <c r="A3273" s="13" t="s">
        <v>27</v>
      </c>
      <c r="B3273" t="s">
        <v>67</v>
      </c>
      <c r="C3273" s="13">
        <v>179.1</v>
      </c>
    </row>
    <row r="3274" spans="1:3" x14ac:dyDescent="0.35">
      <c r="A3274" s="12" t="s">
        <v>27</v>
      </c>
      <c r="B3274" t="s">
        <v>67</v>
      </c>
      <c r="C3274" s="12">
        <v>204.3</v>
      </c>
    </row>
    <row r="3275" spans="1:3" x14ac:dyDescent="0.35">
      <c r="A3275" s="13" t="s">
        <v>29</v>
      </c>
      <c r="B3275" t="s">
        <v>67</v>
      </c>
      <c r="C3275" s="13">
        <v>139.30000000000001</v>
      </c>
    </row>
    <row r="3276" spans="1:3" x14ac:dyDescent="0.35">
      <c r="A3276" s="12" t="s">
        <v>28</v>
      </c>
      <c r="B3276" t="s">
        <v>67</v>
      </c>
      <c r="C3276" s="12">
        <v>114.5</v>
      </c>
    </row>
    <row r="3277" spans="1:3" x14ac:dyDescent="0.35">
      <c r="A3277" s="13" t="s">
        <v>25</v>
      </c>
      <c r="B3277" t="s">
        <v>67</v>
      </c>
      <c r="C3277" s="13">
        <v>118.5</v>
      </c>
    </row>
    <row r="3278" spans="1:3" x14ac:dyDescent="0.35">
      <c r="A3278" s="12" t="s">
        <v>17</v>
      </c>
      <c r="B3278" t="s">
        <v>67</v>
      </c>
      <c r="C3278" s="12">
        <v>174.6</v>
      </c>
    </row>
    <row r="3279" spans="1:3" x14ac:dyDescent="0.35">
      <c r="A3279" s="13" t="s">
        <v>21</v>
      </c>
      <c r="B3279" t="s">
        <v>67</v>
      </c>
      <c r="C3279" s="13">
        <v>142.6</v>
      </c>
    </row>
    <row r="3280" spans="1:3" x14ac:dyDescent="0.35">
      <c r="A3280" s="12" t="s">
        <v>28</v>
      </c>
      <c r="B3280" t="s">
        <v>67</v>
      </c>
      <c r="C3280" s="12">
        <v>193.6</v>
      </c>
    </row>
    <row r="3281" spans="1:3" x14ac:dyDescent="0.35">
      <c r="A3281" s="13" t="s">
        <v>21</v>
      </c>
      <c r="B3281" t="s">
        <v>67</v>
      </c>
      <c r="C3281" s="13">
        <v>165.7</v>
      </c>
    </row>
    <row r="3282" spans="1:3" x14ac:dyDescent="0.35">
      <c r="A3282" s="12" t="s">
        <v>26</v>
      </c>
      <c r="B3282" t="s">
        <v>67</v>
      </c>
      <c r="C3282" s="12">
        <v>173</v>
      </c>
    </row>
    <row r="3283" spans="1:3" x14ac:dyDescent="0.35">
      <c r="A3283" s="13" t="s">
        <v>19</v>
      </c>
      <c r="B3283" t="s">
        <v>67</v>
      </c>
      <c r="C3283" s="13">
        <v>152.30000000000001</v>
      </c>
    </row>
    <row r="3284" spans="1:3" x14ac:dyDescent="0.35">
      <c r="A3284" s="12" t="s">
        <v>26</v>
      </c>
      <c r="B3284" t="s">
        <v>67</v>
      </c>
      <c r="C3284" s="12">
        <v>157.30000000000001</v>
      </c>
    </row>
    <row r="3285" spans="1:3" x14ac:dyDescent="0.35">
      <c r="A3285" s="13" t="s">
        <v>15</v>
      </c>
      <c r="B3285" t="s">
        <v>67</v>
      </c>
      <c r="C3285" s="13">
        <v>144</v>
      </c>
    </row>
    <row r="3286" spans="1:3" x14ac:dyDescent="0.35">
      <c r="A3286" s="12" t="s">
        <v>28</v>
      </c>
      <c r="B3286" t="s">
        <v>67</v>
      </c>
      <c r="C3286" s="12">
        <v>176.9</v>
      </c>
    </row>
    <row r="3287" spans="1:3" x14ac:dyDescent="0.35">
      <c r="A3287" s="13" t="s">
        <v>21</v>
      </c>
      <c r="B3287" t="s">
        <v>67</v>
      </c>
      <c r="C3287" s="13">
        <v>129.80000000000001</v>
      </c>
    </row>
    <row r="3288" spans="1:3" x14ac:dyDescent="0.35">
      <c r="A3288" s="12" t="s">
        <v>24</v>
      </c>
      <c r="B3288" t="s">
        <v>67</v>
      </c>
      <c r="C3288" s="12">
        <v>167.7</v>
      </c>
    </row>
    <row r="3289" spans="1:3" x14ac:dyDescent="0.35">
      <c r="A3289" s="13" t="s">
        <v>17</v>
      </c>
      <c r="B3289" t="s">
        <v>67</v>
      </c>
      <c r="C3289" s="13">
        <v>146.6</v>
      </c>
    </row>
    <row r="3290" spans="1:3" x14ac:dyDescent="0.35">
      <c r="A3290" s="12" t="s">
        <v>29</v>
      </c>
      <c r="B3290" t="s">
        <v>67</v>
      </c>
      <c r="C3290" s="12">
        <v>136.6</v>
      </c>
    </row>
    <row r="3291" spans="1:3" x14ac:dyDescent="0.35">
      <c r="A3291" s="13" t="s">
        <v>25</v>
      </c>
      <c r="B3291" t="s">
        <v>67</v>
      </c>
      <c r="C3291" s="13">
        <v>160.30000000000001</v>
      </c>
    </row>
    <row r="3292" spans="1:3" x14ac:dyDescent="0.35">
      <c r="A3292" s="12" t="s">
        <v>17</v>
      </c>
      <c r="B3292" t="s">
        <v>67</v>
      </c>
      <c r="C3292" s="12">
        <v>219.3</v>
      </c>
    </row>
    <row r="3293" spans="1:3" x14ac:dyDescent="0.35">
      <c r="A3293" s="13" t="s">
        <v>25</v>
      </c>
      <c r="B3293" t="s">
        <v>67</v>
      </c>
      <c r="C3293" s="13">
        <v>130.4</v>
      </c>
    </row>
    <row r="3294" spans="1:3" x14ac:dyDescent="0.35">
      <c r="A3294" s="12" t="s">
        <v>24</v>
      </c>
      <c r="B3294" t="s">
        <v>67</v>
      </c>
      <c r="C3294" s="12">
        <v>173.1</v>
      </c>
    </row>
    <row r="3295" spans="1:3" x14ac:dyDescent="0.35">
      <c r="A3295" s="13" t="s">
        <v>17</v>
      </c>
      <c r="B3295" t="s">
        <v>67</v>
      </c>
      <c r="C3295" s="13">
        <v>163</v>
      </c>
    </row>
    <row r="3296" spans="1:3" x14ac:dyDescent="0.35">
      <c r="A3296" s="12" t="s">
        <v>19</v>
      </c>
      <c r="B3296" t="s">
        <v>67</v>
      </c>
      <c r="C3296" s="12">
        <v>131.9</v>
      </c>
    </row>
    <row r="3297" spans="1:3" x14ac:dyDescent="0.35">
      <c r="A3297" s="13" t="s">
        <v>15</v>
      </c>
      <c r="B3297" t="s">
        <v>67</v>
      </c>
      <c r="C3297" s="13">
        <v>155.80000000000001</v>
      </c>
    </row>
    <row r="3298" spans="1:3" x14ac:dyDescent="0.35">
      <c r="A3298" s="12" t="s">
        <v>27</v>
      </c>
      <c r="B3298" t="s">
        <v>67</v>
      </c>
      <c r="C3298" s="12">
        <v>160.9</v>
      </c>
    </row>
    <row r="3299" spans="1:3" x14ac:dyDescent="0.35">
      <c r="A3299" s="13" t="s">
        <v>24</v>
      </c>
      <c r="B3299" t="s">
        <v>67</v>
      </c>
      <c r="C3299" s="13">
        <v>195.7</v>
      </c>
    </row>
    <row r="3300" spans="1:3" x14ac:dyDescent="0.35">
      <c r="A3300" s="12" t="s">
        <v>15</v>
      </c>
      <c r="B3300" t="s">
        <v>67</v>
      </c>
      <c r="C3300" s="12">
        <v>140.30000000000001</v>
      </c>
    </row>
    <row r="3301" spans="1:3" x14ac:dyDescent="0.35">
      <c r="A3301" s="13" t="s">
        <v>17</v>
      </c>
      <c r="B3301" t="s">
        <v>67</v>
      </c>
      <c r="C3301" s="13">
        <v>153.19999999999999</v>
      </c>
    </row>
    <row r="3302" spans="1:3" x14ac:dyDescent="0.35">
      <c r="A3302" s="12" t="s">
        <v>21</v>
      </c>
      <c r="B3302" t="s">
        <v>67</v>
      </c>
      <c r="C3302" s="12">
        <v>117.1</v>
      </c>
    </row>
    <row r="3303" spans="1:3" x14ac:dyDescent="0.35">
      <c r="A3303" s="13" t="s">
        <v>15</v>
      </c>
      <c r="B3303" t="s">
        <v>67</v>
      </c>
      <c r="C3303" s="13">
        <v>163.30000000000001</v>
      </c>
    </row>
    <row r="3304" spans="1:3" x14ac:dyDescent="0.35">
      <c r="A3304" s="12" t="s">
        <v>29</v>
      </c>
      <c r="B3304" t="s">
        <v>67</v>
      </c>
      <c r="C3304" s="12">
        <v>154.69999999999999</v>
      </c>
    </row>
    <row r="3305" spans="1:3" x14ac:dyDescent="0.35">
      <c r="A3305" s="13" t="s">
        <v>15</v>
      </c>
      <c r="B3305" t="s">
        <v>67</v>
      </c>
      <c r="C3305" s="13">
        <v>198</v>
      </c>
    </row>
    <row r="3306" spans="1:3" x14ac:dyDescent="0.35">
      <c r="A3306" s="12" t="s">
        <v>26</v>
      </c>
      <c r="B3306" t="s">
        <v>67</v>
      </c>
      <c r="C3306" s="12">
        <v>155.4</v>
      </c>
    </row>
    <row r="3307" spans="1:3" x14ac:dyDescent="0.35">
      <c r="A3307" s="13" t="s">
        <v>19</v>
      </c>
      <c r="B3307" t="s">
        <v>67</v>
      </c>
      <c r="C3307" s="13">
        <v>156</v>
      </c>
    </row>
    <row r="3308" spans="1:3" x14ac:dyDescent="0.35">
      <c r="A3308" s="12" t="s">
        <v>24</v>
      </c>
      <c r="B3308" t="s">
        <v>67</v>
      </c>
      <c r="C3308" s="12">
        <v>164.4</v>
      </c>
    </row>
    <row r="3309" spans="1:3" x14ac:dyDescent="0.35">
      <c r="A3309" s="13" t="s">
        <v>27</v>
      </c>
      <c r="B3309" t="s">
        <v>67</v>
      </c>
      <c r="C3309" s="13">
        <v>156.9</v>
      </c>
    </row>
    <row r="3310" spans="1:3" x14ac:dyDescent="0.35">
      <c r="A3310" s="12" t="s">
        <v>17</v>
      </c>
      <c r="B3310" t="s">
        <v>67</v>
      </c>
      <c r="C3310" s="12">
        <v>140.9</v>
      </c>
    </row>
    <row r="3311" spans="1:3" x14ac:dyDescent="0.35">
      <c r="A3311" s="13" t="s">
        <v>24</v>
      </c>
      <c r="B3311" t="s">
        <v>67</v>
      </c>
      <c r="C3311" s="13">
        <v>200.8</v>
      </c>
    </row>
    <row r="3312" spans="1:3" x14ac:dyDescent="0.35">
      <c r="A3312" s="12" t="s">
        <v>28</v>
      </c>
      <c r="B3312" t="s">
        <v>67</v>
      </c>
      <c r="C3312" s="12">
        <v>109.4</v>
      </c>
    </row>
    <row r="3313" spans="1:3" x14ac:dyDescent="0.35">
      <c r="A3313" s="13" t="s">
        <v>24</v>
      </c>
      <c r="B3313" t="s">
        <v>67</v>
      </c>
      <c r="C3313" s="13">
        <v>144.19999999999999</v>
      </c>
    </row>
    <row r="3314" spans="1:3" x14ac:dyDescent="0.35">
      <c r="A3314" s="12" t="s">
        <v>29</v>
      </c>
      <c r="B3314" t="s">
        <v>67</v>
      </c>
      <c r="C3314" s="12">
        <v>136.80000000000001</v>
      </c>
    </row>
    <row r="3315" spans="1:3" x14ac:dyDescent="0.35">
      <c r="A3315" s="13" t="s">
        <v>24</v>
      </c>
      <c r="B3315" t="s">
        <v>67</v>
      </c>
      <c r="C3315" s="13">
        <v>187</v>
      </c>
    </row>
    <row r="3316" spans="1:3" x14ac:dyDescent="0.35">
      <c r="A3316" s="12" t="s">
        <v>28</v>
      </c>
      <c r="B3316" t="s">
        <v>67</v>
      </c>
      <c r="C3316" s="12">
        <v>172.9</v>
      </c>
    </row>
    <row r="3317" spans="1:3" x14ac:dyDescent="0.35">
      <c r="A3317" s="13" t="s">
        <v>15</v>
      </c>
      <c r="B3317" t="s">
        <v>67</v>
      </c>
      <c r="C3317" s="13">
        <v>158.19999999999999</v>
      </c>
    </row>
    <row r="3318" spans="1:3" x14ac:dyDescent="0.35">
      <c r="A3318" s="12" t="s">
        <v>26</v>
      </c>
      <c r="B3318" t="s">
        <v>67</v>
      </c>
      <c r="C3318" s="12">
        <v>112.6</v>
      </c>
    </row>
    <row r="3319" spans="1:3" x14ac:dyDescent="0.35">
      <c r="A3319" s="13" t="s">
        <v>15</v>
      </c>
      <c r="B3319" t="s">
        <v>67</v>
      </c>
      <c r="C3319" s="13">
        <v>162.80000000000001</v>
      </c>
    </row>
    <row r="3320" spans="1:3" x14ac:dyDescent="0.35">
      <c r="A3320" s="12" t="s">
        <v>15</v>
      </c>
      <c r="B3320" t="s">
        <v>67</v>
      </c>
      <c r="C3320" s="12">
        <v>154.5</v>
      </c>
    </row>
    <row r="3321" spans="1:3" x14ac:dyDescent="0.35">
      <c r="A3321" s="13" t="s">
        <v>28</v>
      </c>
      <c r="B3321" t="s">
        <v>67</v>
      </c>
      <c r="C3321" s="13">
        <v>128.6</v>
      </c>
    </row>
    <row r="3322" spans="1:3" x14ac:dyDescent="0.35">
      <c r="A3322" s="12" t="s">
        <v>25</v>
      </c>
      <c r="B3322" t="s">
        <v>67</v>
      </c>
      <c r="C3322" s="12">
        <v>128.6</v>
      </c>
    </row>
    <row r="3323" spans="1:3" x14ac:dyDescent="0.35">
      <c r="A3323" s="13" t="s">
        <v>27</v>
      </c>
      <c r="B3323" t="s">
        <v>67</v>
      </c>
      <c r="C3323" s="13">
        <v>149.30000000000001</v>
      </c>
    </row>
    <row r="3324" spans="1:3" x14ac:dyDescent="0.35">
      <c r="A3324" s="12" t="s">
        <v>28</v>
      </c>
      <c r="B3324" t="s">
        <v>67</v>
      </c>
      <c r="C3324" s="12">
        <v>153.19999999999999</v>
      </c>
    </row>
    <row r="3325" spans="1:3" x14ac:dyDescent="0.35">
      <c r="A3325" s="13" t="s">
        <v>15</v>
      </c>
      <c r="B3325" t="s">
        <v>67</v>
      </c>
      <c r="C3325" s="13">
        <v>162.30000000000001</v>
      </c>
    </row>
    <row r="3326" spans="1:3" x14ac:dyDescent="0.35">
      <c r="A3326" s="12" t="s">
        <v>24</v>
      </c>
      <c r="B3326" t="s">
        <v>67</v>
      </c>
      <c r="C3326" s="12">
        <v>105.5</v>
      </c>
    </row>
    <row r="3327" spans="1:3" x14ac:dyDescent="0.35">
      <c r="A3327" s="13" t="s">
        <v>27</v>
      </c>
      <c r="B3327" t="s">
        <v>67</v>
      </c>
      <c r="C3327" s="13">
        <v>136.6</v>
      </c>
    </row>
    <row r="3328" spans="1:3" x14ac:dyDescent="0.35">
      <c r="A3328" s="12" t="s">
        <v>17</v>
      </c>
      <c r="B3328" t="s">
        <v>67</v>
      </c>
      <c r="C3328" s="12">
        <v>141.30000000000001</v>
      </c>
    </row>
    <row r="3329" spans="1:3" x14ac:dyDescent="0.35">
      <c r="A3329" s="13" t="s">
        <v>21</v>
      </c>
      <c r="B3329" t="s">
        <v>67</v>
      </c>
      <c r="C3329" s="13">
        <v>135.19999999999999</v>
      </c>
    </row>
    <row r="3330" spans="1:3" x14ac:dyDescent="0.35">
      <c r="A3330" s="12" t="s">
        <v>17</v>
      </c>
      <c r="B3330" t="s">
        <v>67</v>
      </c>
      <c r="C3330" s="12">
        <v>193.4</v>
      </c>
    </row>
    <row r="3331" spans="1:3" x14ac:dyDescent="0.35">
      <c r="A3331" s="13" t="s">
        <v>29</v>
      </c>
      <c r="B3331" t="s">
        <v>67</v>
      </c>
      <c r="C3331" s="13">
        <v>151.4</v>
      </c>
    </row>
    <row r="3332" spans="1:3" x14ac:dyDescent="0.35">
      <c r="A3332" s="12" t="s">
        <v>15</v>
      </c>
      <c r="B3332" t="s">
        <v>67</v>
      </c>
      <c r="C3332" s="12">
        <v>200</v>
      </c>
    </row>
    <row r="3333" spans="1:3" x14ac:dyDescent="0.35">
      <c r="A3333" s="13" t="s">
        <v>24</v>
      </c>
      <c r="B3333" t="s">
        <v>67</v>
      </c>
      <c r="C3333" s="13">
        <v>146.9</v>
      </c>
    </row>
    <row r="3334" spans="1:3" x14ac:dyDescent="0.35">
      <c r="A3334" s="12" t="s">
        <v>25</v>
      </c>
      <c r="B3334" t="s">
        <v>67</v>
      </c>
      <c r="C3334" s="12">
        <v>124.2</v>
      </c>
    </row>
    <row r="3335" spans="1:3" x14ac:dyDescent="0.35">
      <c r="A3335" s="13" t="s">
        <v>26</v>
      </c>
      <c r="B3335" t="s">
        <v>67</v>
      </c>
      <c r="C3335" s="13">
        <v>122</v>
      </c>
    </row>
    <row r="3336" spans="1:3" x14ac:dyDescent="0.35">
      <c r="A3336" s="12" t="s">
        <v>26</v>
      </c>
      <c r="B3336" t="s">
        <v>67</v>
      </c>
      <c r="C3336" s="12">
        <v>163.6</v>
      </c>
    </row>
    <row r="3337" spans="1:3" x14ac:dyDescent="0.35">
      <c r="A3337" s="13" t="s">
        <v>27</v>
      </c>
      <c r="B3337" t="s">
        <v>67</v>
      </c>
      <c r="C3337" s="13">
        <v>148.1</v>
      </c>
    </row>
    <row r="3338" spans="1:3" x14ac:dyDescent="0.35">
      <c r="A3338" s="12" t="s">
        <v>25</v>
      </c>
      <c r="B3338" t="s">
        <v>67</v>
      </c>
      <c r="C3338" s="12">
        <v>161.19999999999999</v>
      </c>
    </row>
    <row r="3339" spans="1:3" x14ac:dyDescent="0.35">
      <c r="A3339" s="13" t="s">
        <v>21</v>
      </c>
      <c r="B3339" t="s">
        <v>67</v>
      </c>
      <c r="C3339" s="13">
        <v>157.4</v>
      </c>
    </row>
    <row r="3340" spans="1:3" x14ac:dyDescent="0.35">
      <c r="A3340" s="12" t="s">
        <v>17</v>
      </c>
      <c r="B3340" t="s">
        <v>67</v>
      </c>
      <c r="C3340" s="12">
        <v>154.4</v>
      </c>
    </row>
    <row r="3341" spans="1:3" x14ac:dyDescent="0.35">
      <c r="A3341" s="13" t="s">
        <v>21</v>
      </c>
      <c r="B3341" t="s">
        <v>67</v>
      </c>
      <c r="C3341" s="13">
        <v>135.1</v>
      </c>
    </row>
    <row r="3342" spans="1:3" x14ac:dyDescent="0.35">
      <c r="A3342" s="12" t="s">
        <v>19</v>
      </c>
      <c r="B3342" t="s">
        <v>67</v>
      </c>
      <c r="C3342" s="12">
        <v>152.4</v>
      </c>
    </row>
    <row r="3343" spans="1:3" x14ac:dyDescent="0.35">
      <c r="A3343" s="13" t="s">
        <v>17</v>
      </c>
      <c r="B3343" t="s">
        <v>67</v>
      </c>
      <c r="C3343" s="13">
        <v>196.1</v>
      </c>
    </row>
    <row r="3344" spans="1:3" x14ac:dyDescent="0.35">
      <c r="A3344" s="12" t="s">
        <v>17</v>
      </c>
      <c r="B3344" t="s">
        <v>67</v>
      </c>
      <c r="C3344" s="12">
        <v>128.80000000000001</v>
      </c>
    </row>
    <row r="3345" spans="1:3" x14ac:dyDescent="0.35">
      <c r="A3345" s="13" t="s">
        <v>17</v>
      </c>
      <c r="B3345" t="s">
        <v>67</v>
      </c>
      <c r="C3345" s="13">
        <v>154.4</v>
      </c>
    </row>
    <row r="3346" spans="1:3" x14ac:dyDescent="0.35">
      <c r="A3346" s="12" t="s">
        <v>24</v>
      </c>
      <c r="B3346" t="s">
        <v>67</v>
      </c>
      <c r="C3346" s="12">
        <v>142.5</v>
      </c>
    </row>
    <row r="3347" spans="1:3" x14ac:dyDescent="0.35">
      <c r="A3347" s="13" t="s">
        <v>28</v>
      </c>
      <c r="B3347" t="s">
        <v>67</v>
      </c>
      <c r="C3347" s="13">
        <v>140.6</v>
      </c>
    </row>
    <row r="3348" spans="1:3" x14ac:dyDescent="0.35">
      <c r="A3348" s="12" t="s">
        <v>24</v>
      </c>
      <c r="B3348" t="s">
        <v>67</v>
      </c>
      <c r="C3348" s="12">
        <v>174.2</v>
      </c>
    </row>
    <row r="3349" spans="1:3" x14ac:dyDescent="0.35">
      <c r="A3349" s="13" t="s">
        <v>26</v>
      </c>
      <c r="B3349" t="s">
        <v>67</v>
      </c>
      <c r="C3349" s="13">
        <v>169</v>
      </c>
    </row>
    <row r="3350" spans="1:3" x14ac:dyDescent="0.35">
      <c r="A3350" s="12" t="s">
        <v>24</v>
      </c>
      <c r="B3350" t="s">
        <v>67</v>
      </c>
      <c r="C3350" s="12">
        <v>177.5</v>
      </c>
    </row>
    <row r="3351" spans="1:3" x14ac:dyDescent="0.35">
      <c r="A3351" s="13" t="s">
        <v>21</v>
      </c>
      <c r="B3351" t="s">
        <v>67</v>
      </c>
      <c r="C3351" s="13">
        <v>123.6</v>
      </c>
    </row>
    <row r="3352" spans="1:3" x14ac:dyDescent="0.35">
      <c r="A3352" s="12" t="s">
        <v>24</v>
      </c>
      <c r="B3352" t="s">
        <v>67</v>
      </c>
      <c r="C3352" s="12">
        <v>129.6</v>
      </c>
    </row>
    <row r="3353" spans="1:3" x14ac:dyDescent="0.35">
      <c r="A3353" s="13" t="s">
        <v>28</v>
      </c>
      <c r="B3353" t="s">
        <v>67</v>
      </c>
      <c r="C3353" s="13">
        <v>125.6</v>
      </c>
    </row>
    <row r="3354" spans="1:3" x14ac:dyDescent="0.35">
      <c r="A3354" s="12" t="s">
        <v>27</v>
      </c>
      <c r="B3354" t="s">
        <v>67</v>
      </c>
      <c r="C3354" s="12">
        <v>157.1</v>
      </c>
    </row>
    <row r="3355" spans="1:3" x14ac:dyDescent="0.35">
      <c r="A3355" s="13" t="s">
        <v>25</v>
      </c>
      <c r="B3355" t="s">
        <v>67</v>
      </c>
      <c r="C3355" s="13">
        <v>177.3</v>
      </c>
    </row>
    <row r="3356" spans="1:3" x14ac:dyDescent="0.35">
      <c r="A3356" s="12" t="s">
        <v>27</v>
      </c>
      <c r="B3356" t="s">
        <v>67</v>
      </c>
      <c r="C3356" s="12">
        <v>139.30000000000001</v>
      </c>
    </row>
    <row r="3357" spans="1:3" x14ac:dyDescent="0.35">
      <c r="A3357" s="13" t="s">
        <v>19</v>
      </c>
      <c r="B3357" t="s">
        <v>67</v>
      </c>
      <c r="C3357" s="13">
        <v>154.5</v>
      </c>
    </row>
    <row r="3358" spans="1:3" x14ac:dyDescent="0.35">
      <c r="A3358" s="12" t="s">
        <v>26</v>
      </c>
      <c r="B3358" t="s">
        <v>67</v>
      </c>
      <c r="C3358" s="12">
        <v>143.5</v>
      </c>
    </row>
    <row r="3359" spans="1:3" x14ac:dyDescent="0.35">
      <c r="A3359" s="13" t="s">
        <v>19</v>
      </c>
      <c r="B3359" t="s">
        <v>67</v>
      </c>
      <c r="C3359" s="13">
        <v>139.1</v>
      </c>
    </row>
    <row r="3360" spans="1:3" x14ac:dyDescent="0.35">
      <c r="A3360" s="12" t="s">
        <v>19</v>
      </c>
      <c r="B3360" t="s">
        <v>67</v>
      </c>
      <c r="C3360" s="12">
        <v>96.1</v>
      </c>
    </row>
    <row r="3361" spans="1:3" x14ac:dyDescent="0.35">
      <c r="A3361" s="13" t="s">
        <v>25</v>
      </c>
      <c r="B3361" t="s">
        <v>67</v>
      </c>
      <c r="C3361" s="13">
        <v>130.5</v>
      </c>
    </row>
    <row r="3362" spans="1:3" x14ac:dyDescent="0.35">
      <c r="A3362" s="12" t="s">
        <v>25</v>
      </c>
      <c r="B3362" t="s">
        <v>67</v>
      </c>
      <c r="C3362" s="12">
        <v>142.6</v>
      </c>
    </row>
    <row r="3363" spans="1:3" x14ac:dyDescent="0.35">
      <c r="A3363" s="13" t="s">
        <v>28</v>
      </c>
      <c r="B3363" t="s">
        <v>67</v>
      </c>
      <c r="C3363" s="13">
        <v>131.19999999999999</v>
      </c>
    </row>
    <row r="3364" spans="1:3" x14ac:dyDescent="0.35">
      <c r="A3364" s="12" t="s">
        <v>28</v>
      </c>
      <c r="B3364" t="s">
        <v>67</v>
      </c>
      <c r="C3364" s="12">
        <v>145.6</v>
      </c>
    </row>
    <row r="3365" spans="1:3" x14ac:dyDescent="0.35">
      <c r="A3365" s="13" t="s">
        <v>27</v>
      </c>
      <c r="B3365" t="s">
        <v>67</v>
      </c>
      <c r="C3365" s="13">
        <v>181.3</v>
      </c>
    </row>
    <row r="3366" spans="1:3" x14ac:dyDescent="0.35">
      <c r="A3366" s="12" t="s">
        <v>28</v>
      </c>
      <c r="B3366" t="s">
        <v>67</v>
      </c>
      <c r="C3366" s="12">
        <v>165.8</v>
      </c>
    </row>
    <row r="3367" spans="1:3" x14ac:dyDescent="0.35">
      <c r="A3367" s="13" t="s">
        <v>28</v>
      </c>
      <c r="B3367" t="s">
        <v>67</v>
      </c>
      <c r="C3367" s="13">
        <v>147.1</v>
      </c>
    </row>
    <row r="3368" spans="1:3" x14ac:dyDescent="0.35">
      <c r="A3368" s="12" t="s">
        <v>29</v>
      </c>
      <c r="B3368" t="s">
        <v>67</v>
      </c>
      <c r="C3368" s="12">
        <v>145.1</v>
      </c>
    </row>
    <row r="3369" spans="1:3" x14ac:dyDescent="0.35">
      <c r="A3369" s="13" t="s">
        <v>15</v>
      </c>
      <c r="B3369" t="s">
        <v>67</v>
      </c>
      <c r="C3369" s="13">
        <v>145.80000000000001</v>
      </c>
    </row>
    <row r="3370" spans="1:3" x14ac:dyDescent="0.35">
      <c r="A3370" s="12" t="s">
        <v>27</v>
      </c>
      <c r="B3370" t="s">
        <v>67</v>
      </c>
      <c r="C3370" s="12">
        <v>187</v>
      </c>
    </row>
    <row r="3371" spans="1:3" x14ac:dyDescent="0.35">
      <c r="A3371" s="13" t="s">
        <v>25</v>
      </c>
      <c r="B3371" t="s">
        <v>67</v>
      </c>
      <c r="C3371" s="13">
        <v>150</v>
      </c>
    </row>
    <row r="3372" spans="1:3" x14ac:dyDescent="0.35">
      <c r="A3372" s="12" t="s">
        <v>27</v>
      </c>
      <c r="B3372" t="s">
        <v>67</v>
      </c>
      <c r="C3372" s="12">
        <v>179.7</v>
      </c>
    </row>
    <row r="3373" spans="1:3" x14ac:dyDescent="0.35">
      <c r="A3373" s="13" t="s">
        <v>25</v>
      </c>
      <c r="B3373" t="s">
        <v>67</v>
      </c>
      <c r="C3373" s="13">
        <v>193.6</v>
      </c>
    </row>
    <row r="3374" spans="1:3" x14ac:dyDescent="0.35">
      <c r="A3374" s="12" t="s">
        <v>24</v>
      </c>
      <c r="B3374" t="s">
        <v>67</v>
      </c>
      <c r="C3374" s="12">
        <v>157.80000000000001</v>
      </c>
    </row>
    <row r="3375" spans="1:3" x14ac:dyDescent="0.35">
      <c r="A3375" s="13" t="s">
        <v>15</v>
      </c>
      <c r="B3375" t="s">
        <v>67</v>
      </c>
      <c r="C3375" s="13">
        <v>144.80000000000001</v>
      </c>
    </row>
    <row r="3376" spans="1:3" x14ac:dyDescent="0.35">
      <c r="A3376" s="12" t="s">
        <v>29</v>
      </c>
      <c r="B3376" t="s">
        <v>67</v>
      </c>
      <c r="C3376" s="12">
        <v>177.3</v>
      </c>
    </row>
    <row r="3377" spans="1:3" x14ac:dyDescent="0.35">
      <c r="A3377" s="13" t="s">
        <v>29</v>
      </c>
      <c r="B3377" t="s">
        <v>67</v>
      </c>
      <c r="C3377" s="13">
        <v>158.69999999999999</v>
      </c>
    </row>
    <row r="3378" spans="1:3" x14ac:dyDescent="0.35">
      <c r="A3378" s="12" t="s">
        <v>21</v>
      </c>
      <c r="B3378" t="s">
        <v>67</v>
      </c>
      <c r="C3378" s="12">
        <v>156.6</v>
      </c>
    </row>
    <row r="3379" spans="1:3" x14ac:dyDescent="0.35">
      <c r="A3379" s="13" t="s">
        <v>26</v>
      </c>
      <c r="B3379" t="s">
        <v>67</v>
      </c>
      <c r="C3379" s="13">
        <v>164.3</v>
      </c>
    </row>
    <row r="3380" spans="1:3" x14ac:dyDescent="0.35">
      <c r="A3380" s="12" t="s">
        <v>25</v>
      </c>
      <c r="B3380" t="s">
        <v>67</v>
      </c>
      <c r="C3380" s="12">
        <v>158.4</v>
      </c>
    </row>
    <row r="3381" spans="1:3" x14ac:dyDescent="0.35">
      <c r="A3381" s="13" t="s">
        <v>26</v>
      </c>
      <c r="B3381" t="s">
        <v>67</v>
      </c>
      <c r="C3381" s="13">
        <v>166</v>
      </c>
    </row>
    <row r="3382" spans="1:3" x14ac:dyDescent="0.35">
      <c r="A3382" s="12" t="s">
        <v>24</v>
      </c>
      <c r="B3382" t="s">
        <v>67</v>
      </c>
      <c r="C3382" s="12">
        <v>165.1</v>
      </c>
    </row>
    <row r="3383" spans="1:3" x14ac:dyDescent="0.35">
      <c r="A3383" s="13" t="s">
        <v>29</v>
      </c>
      <c r="B3383" t="s">
        <v>67</v>
      </c>
      <c r="C3383" s="13">
        <v>151.6</v>
      </c>
    </row>
    <row r="3384" spans="1:3" x14ac:dyDescent="0.35">
      <c r="A3384" s="12" t="s">
        <v>24</v>
      </c>
      <c r="B3384" t="s">
        <v>67</v>
      </c>
      <c r="C3384" s="12">
        <v>151.30000000000001</v>
      </c>
    </row>
    <row r="3385" spans="1:3" x14ac:dyDescent="0.35">
      <c r="A3385" s="13" t="s">
        <v>19</v>
      </c>
      <c r="B3385" t="s">
        <v>67</v>
      </c>
      <c r="C3385" s="13">
        <v>125.4</v>
      </c>
    </row>
    <row r="3386" spans="1:3" x14ac:dyDescent="0.35">
      <c r="A3386" s="12" t="s">
        <v>15</v>
      </c>
      <c r="B3386" t="s">
        <v>67</v>
      </c>
      <c r="C3386" s="12">
        <v>159.5</v>
      </c>
    </row>
    <row r="3387" spans="1:3" x14ac:dyDescent="0.35">
      <c r="A3387" s="13" t="s">
        <v>21</v>
      </c>
      <c r="B3387" t="s">
        <v>67</v>
      </c>
      <c r="C3387" s="13">
        <v>138.80000000000001</v>
      </c>
    </row>
    <row r="3388" spans="1:3" x14ac:dyDescent="0.35">
      <c r="A3388" s="12" t="s">
        <v>24</v>
      </c>
      <c r="B3388" t="s">
        <v>67</v>
      </c>
      <c r="C3388" s="12">
        <v>154.4</v>
      </c>
    </row>
    <row r="3389" spans="1:3" x14ac:dyDescent="0.35">
      <c r="A3389" s="13" t="s">
        <v>21</v>
      </c>
      <c r="B3389" t="s">
        <v>67</v>
      </c>
      <c r="C3389" s="13">
        <v>157.6</v>
      </c>
    </row>
    <row r="3390" spans="1:3" x14ac:dyDescent="0.35">
      <c r="A3390" s="12" t="s">
        <v>15</v>
      </c>
      <c r="B3390" t="s">
        <v>67</v>
      </c>
      <c r="C3390" s="12">
        <v>138.19999999999999</v>
      </c>
    </row>
    <row r="3391" spans="1:3" x14ac:dyDescent="0.35">
      <c r="A3391" s="13" t="s">
        <v>27</v>
      </c>
      <c r="B3391" t="s">
        <v>67</v>
      </c>
      <c r="C3391" s="13">
        <v>157.30000000000001</v>
      </c>
    </row>
    <row r="3392" spans="1:3" x14ac:dyDescent="0.35">
      <c r="A3392" s="12" t="s">
        <v>24</v>
      </c>
      <c r="B3392" t="s">
        <v>67</v>
      </c>
      <c r="C3392" s="12">
        <v>134.80000000000001</v>
      </c>
    </row>
    <row r="3393" spans="1:3" x14ac:dyDescent="0.35">
      <c r="A3393" s="13" t="s">
        <v>28</v>
      </c>
      <c r="B3393" t="s">
        <v>67</v>
      </c>
      <c r="C3393" s="13">
        <v>142.6</v>
      </c>
    </row>
    <row r="3394" spans="1:3" x14ac:dyDescent="0.35">
      <c r="A3394" s="12" t="s">
        <v>17</v>
      </c>
      <c r="B3394" t="s">
        <v>67</v>
      </c>
      <c r="C3394" s="12">
        <v>160.9</v>
      </c>
    </row>
    <row r="3395" spans="1:3" x14ac:dyDescent="0.35">
      <c r="A3395" s="13" t="s">
        <v>29</v>
      </c>
      <c r="B3395" t="s">
        <v>67</v>
      </c>
      <c r="C3395" s="13">
        <v>153.4</v>
      </c>
    </row>
    <row r="3396" spans="1:3" x14ac:dyDescent="0.35">
      <c r="A3396" s="12" t="s">
        <v>29</v>
      </c>
      <c r="B3396" t="s">
        <v>67</v>
      </c>
      <c r="C3396" s="12">
        <v>141.80000000000001</v>
      </c>
    </row>
    <row r="3397" spans="1:3" x14ac:dyDescent="0.35">
      <c r="A3397" s="13" t="s">
        <v>29</v>
      </c>
      <c r="B3397" t="s">
        <v>67</v>
      </c>
      <c r="C3397" s="13">
        <v>209.1</v>
      </c>
    </row>
    <row r="3398" spans="1:3" x14ac:dyDescent="0.35">
      <c r="A3398" s="12" t="s">
        <v>27</v>
      </c>
      <c r="B3398" t="s">
        <v>67</v>
      </c>
      <c r="C3398" s="12">
        <v>143</v>
      </c>
    </row>
    <row r="3399" spans="1:3" x14ac:dyDescent="0.35">
      <c r="A3399" s="13" t="s">
        <v>17</v>
      </c>
      <c r="B3399" t="s">
        <v>67</v>
      </c>
      <c r="C3399" s="13">
        <v>175.7</v>
      </c>
    </row>
    <row r="3400" spans="1:3" x14ac:dyDescent="0.35">
      <c r="A3400" s="12" t="s">
        <v>15</v>
      </c>
      <c r="B3400" t="s">
        <v>67</v>
      </c>
      <c r="C3400" s="12">
        <v>153.80000000000001</v>
      </c>
    </row>
    <row r="3401" spans="1:3" x14ac:dyDescent="0.35">
      <c r="A3401" s="13" t="s">
        <v>27</v>
      </c>
      <c r="B3401" t="s">
        <v>67</v>
      </c>
      <c r="C3401" s="13">
        <v>152.30000000000001</v>
      </c>
    </row>
    <row r="3402" spans="1:3" x14ac:dyDescent="0.35">
      <c r="A3402" s="12" t="s">
        <v>29</v>
      </c>
      <c r="B3402" t="s">
        <v>67</v>
      </c>
      <c r="C3402" s="12">
        <v>164.9</v>
      </c>
    </row>
    <row r="3403" spans="1:3" x14ac:dyDescent="0.35">
      <c r="A3403" s="13" t="s">
        <v>29</v>
      </c>
      <c r="B3403" t="s">
        <v>67</v>
      </c>
      <c r="C3403" s="13">
        <v>167.8</v>
      </c>
    </row>
    <row r="3404" spans="1:3" x14ac:dyDescent="0.35">
      <c r="A3404" s="12" t="s">
        <v>26</v>
      </c>
      <c r="B3404" t="s">
        <v>67</v>
      </c>
      <c r="C3404" s="12">
        <v>157.6</v>
      </c>
    </row>
    <row r="3405" spans="1:3" x14ac:dyDescent="0.35">
      <c r="A3405" s="13" t="s">
        <v>21</v>
      </c>
      <c r="B3405" t="s">
        <v>67</v>
      </c>
      <c r="C3405" s="13">
        <v>118.7</v>
      </c>
    </row>
    <row r="3406" spans="1:3" x14ac:dyDescent="0.35">
      <c r="A3406" s="12" t="s">
        <v>21</v>
      </c>
      <c r="B3406" t="s">
        <v>67</v>
      </c>
      <c r="C3406" s="12">
        <v>175.6</v>
      </c>
    </row>
    <row r="3407" spans="1:3" x14ac:dyDescent="0.35">
      <c r="A3407" s="13" t="s">
        <v>26</v>
      </c>
      <c r="B3407" t="s">
        <v>67</v>
      </c>
      <c r="C3407" s="13">
        <v>163.30000000000001</v>
      </c>
    </row>
    <row r="3408" spans="1:3" x14ac:dyDescent="0.35">
      <c r="A3408" s="12" t="s">
        <v>19</v>
      </c>
      <c r="B3408" t="s">
        <v>67</v>
      </c>
      <c r="C3408" s="12">
        <v>135.6</v>
      </c>
    </row>
    <row r="3409" spans="1:3" x14ac:dyDescent="0.35">
      <c r="A3409" s="13" t="s">
        <v>26</v>
      </c>
      <c r="B3409" t="s">
        <v>67</v>
      </c>
      <c r="C3409" s="13">
        <v>160.69999999999999</v>
      </c>
    </row>
    <row r="3410" spans="1:3" x14ac:dyDescent="0.35">
      <c r="A3410" s="12" t="s">
        <v>21</v>
      </c>
      <c r="B3410" t="s">
        <v>67</v>
      </c>
      <c r="C3410" s="12">
        <v>179.9</v>
      </c>
    </row>
    <row r="3411" spans="1:3" x14ac:dyDescent="0.35">
      <c r="A3411" s="13" t="s">
        <v>29</v>
      </c>
      <c r="B3411" t="s">
        <v>67</v>
      </c>
      <c r="C3411" s="13">
        <v>176.1</v>
      </c>
    </row>
    <row r="3412" spans="1:3" x14ac:dyDescent="0.35">
      <c r="A3412" s="12" t="s">
        <v>28</v>
      </c>
      <c r="B3412" t="s">
        <v>67</v>
      </c>
      <c r="C3412" s="12">
        <v>176.6</v>
      </c>
    </row>
    <row r="3413" spans="1:3" x14ac:dyDescent="0.35">
      <c r="A3413" s="13" t="s">
        <v>21</v>
      </c>
      <c r="B3413" t="s">
        <v>67</v>
      </c>
      <c r="C3413" s="13">
        <v>136.69999999999999</v>
      </c>
    </row>
    <row r="3414" spans="1:3" x14ac:dyDescent="0.35">
      <c r="A3414" s="12" t="s">
        <v>17</v>
      </c>
      <c r="B3414" t="s">
        <v>67</v>
      </c>
      <c r="C3414" s="12">
        <v>199.2</v>
      </c>
    </row>
    <row r="3415" spans="1:3" x14ac:dyDescent="0.35">
      <c r="A3415" s="13" t="s">
        <v>28</v>
      </c>
      <c r="B3415" t="s">
        <v>67</v>
      </c>
      <c r="C3415" s="13">
        <v>165.2</v>
      </c>
    </row>
    <row r="3416" spans="1:3" x14ac:dyDescent="0.35">
      <c r="A3416" s="12" t="s">
        <v>27</v>
      </c>
      <c r="B3416" t="s">
        <v>67</v>
      </c>
      <c r="C3416" s="12">
        <v>160.6</v>
      </c>
    </row>
    <row r="3417" spans="1:3" x14ac:dyDescent="0.35">
      <c r="A3417" s="13" t="s">
        <v>21</v>
      </c>
      <c r="B3417" t="s">
        <v>67</v>
      </c>
      <c r="C3417" s="13">
        <v>120.7</v>
      </c>
    </row>
    <row r="3418" spans="1:3" x14ac:dyDescent="0.35">
      <c r="A3418" s="12" t="s">
        <v>15</v>
      </c>
      <c r="B3418" t="s">
        <v>67</v>
      </c>
      <c r="C3418" s="12">
        <v>165.6</v>
      </c>
    </row>
    <row r="3419" spans="1:3" x14ac:dyDescent="0.35">
      <c r="A3419" s="13" t="s">
        <v>24</v>
      </c>
      <c r="B3419" t="s">
        <v>67</v>
      </c>
      <c r="C3419" s="13">
        <v>153.19999999999999</v>
      </c>
    </row>
    <row r="3420" spans="1:3" x14ac:dyDescent="0.35">
      <c r="A3420" s="12" t="s">
        <v>24</v>
      </c>
      <c r="B3420" t="s">
        <v>67</v>
      </c>
      <c r="C3420" s="12">
        <v>177.6</v>
      </c>
    </row>
    <row r="3421" spans="1:3" x14ac:dyDescent="0.35">
      <c r="A3421" s="13" t="s">
        <v>17</v>
      </c>
      <c r="B3421" t="s">
        <v>67</v>
      </c>
      <c r="C3421" s="13">
        <v>142</v>
      </c>
    </row>
    <row r="3422" spans="1:3" x14ac:dyDescent="0.35">
      <c r="A3422" s="12" t="s">
        <v>25</v>
      </c>
      <c r="B3422" t="s">
        <v>67</v>
      </c>
      <c r="C3422" s="12">
        <v>137.1</v>
      </c>
    </row>
    <row r="3423" spans="1:3" x14ac:dyDescent="0.35">
      <c r="A3423" s="13" t="s">
        <v>24</v>
      </c>
      <c r="B3423" t="s">
        <v>67</v>
      </c>
      <c r="C3423" s="13">
        <v>127.5</v>
      </c>
    </row>
    <row r="3424" spans="1:3" x14ac:dyDescent="0.35">
      <c r="A3424" s="12" t="s">
        <v>17</v>
      </c>
      <c r="B3424" t="s">
        <v>67</v>
      </c>
      <c r="C3424" s="12">
        <v>165.2</v>
      </c>
    </row>
    <row r="3425" spans="1:3" x14ac:dyDescent="0.35">
      <c r="A3425" s="13" t="s">
        <v>25</v>
      </c>
      <c r="B3425" t="s">
        <v>67</v>
      </c>
      <c r="C3425" s="13">
        <v>204.5</v>
      </c>
    </row>
    <row r="3426" spans="1:3" x14ac:dyDescent="0.35">
      <c r="A3426" s="12" t="s">
        <v>27</v>
      </c>
      <c r="B3426" t="s">
        <v>67</v>
      </c>
      <c r="C3426" s="12">
        <v>194.8</v>
      </c>
    </row>
    <row r="3427" spans="1:3" x14ac:dyDescent="0.35">
      <c r="A3427" s="13" t="s">
        <v>25</v>
      </c>
      <c r="B3427" t="s">
        <v>67</v>
      </c>
      <c r="C3427" s="13">
        <v>153.5</v>
      </c>
    </row>
    <row r="3428" spans="1:3" x14ac:dyDescent="0.35">
      <c r="A3428" s="12" t="s">
        <v>15</v>
      </c>
      <c r="B3428" t="s">
        <v>67</v>
      </c>
      <c r="C3428" s="12">
        <v>180.4</v>
      </c>
    </row>
    <row r="3429" spans="1:3" x14ac:dyDescent="0.35">
      <c r="A3429" s="13" t="s">
        <v>21</v>
      </c>
      <c r="B3429" t="s">
        <v>67</v>
      </c>
      <c r="C3429" s="13">
        <v>123.9</v>
      </c>
    </row>
    <row r="3430" spans="1:3" x14ac:dyDescent="0.35">
      <c r="A3430" s="12" t="s">
        <v>24</v>
      </c>
      <c r="B3430" t="s">
        <v>67</v>
      </c>
      <c r="C3430" s="12">
        <v>183.9</v>
      </c>
    </row>
    <row r="3431" spans="1:3" x14ac:dyDescent="0.35">
      <c r="A3431" s="13" t="s">
        <v>29</v>
      </c>
      <c r="B3431" t="s">
        <v>67</v>
      </c>
      <c r="C3431" s="13">
        <v>148.30000000000001</v>
      </c>
    </row>
    <row r="3432" spans="1:3" x14ac:dyDescent="0.35">
      <c r="A3432" s="12" t="s">
        <v>26</v>
      </c>
      <c r="B3432" t="s">
        <v>67</v>
      </c>
      <c r="C3432" s="12">
        <v>108.8</v>
      </c>
    </row>
    <row r="3433" spans="1:3" x14ac:dyDescent="0.35">
      <c r="A3433" s="13" t="s">
        <v>21</v>
      </c>
      <c r="B3433" t="s">
        <v>67</v>
      </c>
      <c r="C3433" s="13">
        <v>172.9</v>
      </c>
    </row>
    <row r="3434" spans="1:3" x14ac:dyDescent="0.35">
      <c r="A3434" s="12" t="s">
        <v>27</v>
      </c>
      <c r="B3434" t="s">
        <v>67</v>
      </c>
      <c r="C3434" s="12">
        <v>165.5</v>
      </c>
    </row>
    <row r="3435" spans="1:3" x14ac:dyDescent="0.35">
      <c r="A3435" s="13" t="s">
        <v>27</v>
      </c>
      <c r="B3435" t="s">
        <v>67</v>
      </c>
      <c r="C3435" s="13">
        <v>169.1</v>
      </c>
    </row>
    <row r="3436" spans="1:3" x14ac:dyDescent="0.35">
      <c r="A3436" s="12" t="s">
        <v>17</v>
      </c>
      <c r="B3436" t="s">
        <v>67</v>
      </c>
      <c r="C3436" s="12">
        <v>150.5</v>
      </c>
    </row>
    <row r="3437" spans="1:3" x14ac:dyDescent="0.35">
      <c r="A3437" s="13" t="s">
        <v>19</v>
      </c>
      <c r="B3437" t="s">
        <v>67</v>
      </c>
      <c r="C3437" s="13">
        <v>134.80000000000001</v>
      </c>
    </row>
    <row r="3438" spans="1:3" x14ac:dyDescent="0.35">
      <c r="A3438" s="12" t="s">
        <v>25</v>
      </c>
      <c r="B3438" t="s">
        <v>67</v>
      </c>
      <c r="C3438" s="12">
        <v>130.9</v>
      </c>
    </row>
    <row r="3439" spans="1:3" x14ac:dyDescent="0.35">
      <c r="A3439" s="13" t="s">
        <v>25</v>
      </c>
      <c r="B3439" t="s">
        <v>67</v>
      </c>
      <c r="C3439" s="13">
        <v>154.4</v>
      </c>
    </row>
    <row r="3440" spans="1:3" x14ac:dyDescent="0.35">
      <c r="A3440" s="12" t="s">
        <v>17</v>
      </c>
      <c r="B3440" t="s">
        <v>67</v>
      </c>
      <c r="C3440" s="12">
        <v>181.5</v>
      </c>
    </row>
    <row r="3441" spans="1:3" x14ac:dyDescent="0.35">
      <c r="A3441" s="13" t="s">
        <v>26</v>
      </c>
      <c r="B3441" t="s">
        <v>67</v>
      </c>
      <c r="C3441" s="13">
        <v>154.19999999999999</v>
      </c>
    </row>
    <row r="3442" spans="1:3" x14ac:dyDescent="0.35">
      <c r="A3442" s="12" t="s">
        <v>29</v>
      </c>
      <c r="B3442" t="s">
        <v>67</v>
      </c>
      <c r="C3442" s="12">
        <v>197.5</v>
      </c>
    </row>
    <row r="3443" spans="1:3" x14ac:dyDescent="0.35">
      <c r="A3443" s="13" t="s">
        <v>27</v>
      </c>
      <c r="B3443" t="s">
        <v>67</v>
      </c>
      <c r="C3443" s="13">
        <v>172.6</v>
      </c>
    </row>
    <row r="3444" spans="1:3" x14ac:dyDescent="0.35">
      <c r="A3444" s="12" t="s">
        <v>21</v>
      </c>
      <c r="B3444" t="s">
        <v>67</v>
      </c>
      <c r="C3444" s="12">
        <v>113.2</v>
      </c>
    </row>
    <row r="3445" spans="1:3" x14ac:dyDescent="0.35">
      <c r="A3445" s="13" t="s">
        <v>26</v>
      </c>
      <c r="B3445" t="s">
        <v>67</v>
      </c>
      <c r="C3445" s="13">
        <v>188.5</v>
      </c>
    </row>
    <row r="3446" spans="1:3" x14ac:dyDescent="0.35">
      <c r="A3446" s="12" t="s">
        <v>29</v>
      </c>
      <c r="B3446" t="s">
        <v>67</v>
      </c>
      <c r="C3446" s="12">
        <v>135.19999999999999</v>
      </c>
    </row>
    <row r="3447" spans="1:3" x14ac:dyDescent="0.35">
      <c r="A3447" s="13" t="s">
        <v>19</v>
      </c>
      <c r="B3447" t="s">
        <v>67</v>
      </c>
      <c r="C3447" s="13">
        <v>142.30000000000001</v>
      </c>
    </row>
    <row r="3448" spans="1:3" x14ac:dyDescent="0.35">
      <c r="A3448" s="12" t="s">
        <v>21</v>
      </c>
      <c r="B3448" t="s">
        <v>67</v>
      </c>
      <c r="C3448" s="12">
        <v>145.9</v>
      </c>
    </row>
    <row r="3449" spans="1:3" x14ac:dyDescent="0.35">
      <c r="A3449" s="13" t="s">
        <v>17</v>
      </c>
      <c r="B3449" t="s">
        <v>67</v>
      </c>
      <c r="C3449" s="13">
        <v>173.6</v>
      </c>
    </row>
    <row r="3450" spans="1:3" x14ac:dyDescent="0.35">
      <c r="A3450" s="12" t="s">
        <v>21</v>
      </c>
      <c r="B3450" t="s">
        <v>67</v>
      </c>
      <c r="C3450" s="12">
        <v>157.4</v>
      </c>
    </row>
    <row r="3451" spans="1:3" x14ac:dyDescent="0.35">
      <c r="A3451" s="13" t="s">
        <v>15</v>
      </c>
      <c r="B3451" t="s">
        <v>67</v>
      </c>
      <c r="C3451" s="13">
        <v>163.80000000000001</v>
      </c>
    </row>
    <row r="3452" spans="1:3" x14ac:dyDescent="0.35">
      <c r="A3452" s="12" t="s">
        <v>19</v>
      </c>
      <c r="B3452" t="s">
        <v>67</v>
      </c>
      <c r="C3452" s="12">
        <v>132.69999999999999</v>
      </c>
    </row>
    <row r="3453" spans="1:3" x14ac:dyDescent="0.35">
      <c r="A3453" s="13" t="s">
        <v>17</v>
      </c>
      <c r="B3453" t="s">
        <v>67</v>
      </c>
      <c r="C3453" s="13">
        <v>168.7</v>
      </c>
    </row>
    <row r="3454" spans="1:3" x14ac:dyDescent="0.35">
      <c r="A3454" s="12" t="s">
        <v>17</v>
      </c>
      <c r="B3454" t="s">
        <v>67</v>
      </c>
      <c r="C3454" s="12">
        <v>189</v>
      </c>
    </row>
    <row r="3455" spans="1:3" x14ac:dyDescent="0.35">
      <c r="A3455" s="13" t="s">
        <v>17</v>
      </c>
      <c r="B3455" t="s">
        <v>67</v>
      </c>
      <c r="C3455" s="13">
        <v>169.7</v>
      </c>
    </row>
    <row r="3456" spans="1:3" x14ac:dyDescent="0.35">
      <c r="A3456" s="12" t="s">
        <v>24</v>
      </c>
      <c r="B3456" t="s">
        <v>67</v>
      </c>
      <c r="C3456" s="12">
        <v>137.6</v>
      </c>
    </row>
    <row r="3457" spans="1:3" x14ac:dyDescent="0.35">
      <c r="A3457" s="13" t="s">
        <v>26</v>
      </c>
      <c r="B3457" t="s">
        <v>67</v>
      </c>
      <c r="C3457" s="13">
        <v>116.5</v>
      </c>
    </row>
    <row r="3458" spans="1:3" x14ac:dyDescent="0.35">
      <c r="A3458" s="12" t="s">
        <v>29</v>
      </c>
      <c r="B3458" t="s">
        <v>67</v>
      </c>
      <c r="C3458" s="12">
        <v>133.1</v>
      </c>
    </row>
    <row r="3459" spans="1:3" x14ac:dyDescent="0.35">
      <c r="A3459" s="13" t="s">
        <v>25</v>
      </c>
      <c r="B3459" t="s">
        <v>67</v>
      </c>
      <c r="C3459" s="13">
        <v>129.69999999999999</v>
      </c>
    </row>
    <row r="3460" spans="1:3" x14ac:dyDescent="0.35">
      <c r="A3460" s="12" t="s">
        <v>27</v>
      </c>
      <c r="B3460" t="s">
        <v>67</v>
      </c>
      <c r="C3460" s="12">
        <v>167.9</v>
      </c>
    </row>
    <row r="3461" spans="1:3" x14ac:dyDescent="0.35">
      <c r="A3461" s="13" t="s">
        <v>27</v>
      </c>
      <c r="B3461" t="s">
        <v>67</v>
      </c>
      <c r="C3461" s="13">
        <v>182.9</v>
      </c>
    </row>
    <row r="3462" spans="1:3" x14ac:dyDescent="0.35">
      <c r="A3462" s="12" t="s">
        <v>15</v>
      </c>
      <c r="B3462" t="s">
        <v>67</v>
      </c>
      <c r="C3462" s="12">
        <v>154.6</v>
      </c>
    </row>
    <row r="3463" spans="1:3" x14ac:dyDescent="0.35">
      <c r="A3463" s="13" t="s">
        <v>15</v>
      </c>
      <c r="B3463" t="s">
        <v>67</v>
      </c>
      <c r="C3463" s="13">
        <v>134.19999999999999</v>
      </c>
    </row>
    <row r="3464" spans="1:3" x14ac:dyDescent="0.35">
      <c r="A3464" s="12" t="s">
        <v>15</v>
      </c>
      <c r="B3464" t="s">
        <v>67</v>
      </c>
      <c r="C3464" s="12">
        <v>186.2</v>
      </c>
    </row>
    <row r="3465" spans="1:3" x14ac:dyDescent="0.35">
      <c r="A3465" s="13" t="s">
        <v>28</v>
      </c>
      <c r="B3465" t="s">
        <v>67</v>
      </c>
      <c r="C3465" s="13">
        <v>198.4</v>
      </c>
    </row>
    <row r="3466" spans="1:3" x14ac:dyDescent="0.35">
      <c r="A3466" s="12" t="s">
        <v>15</v>
      </c>
      <c r="B3466" t="s">
        <v>67</v>
      </c>
      <c r="C3466" s="12">
        <v>119</v>
      </c>
    </row>
    <row r="3467" spans="1:3" x14ac:dyDescent="0.35">
      <c r="A3467" s="13" t="s">
        <v>27</v>
      </c>
      <c r="B3467" t="s">
        <v>67</v>
      </c>
      <c r="C3467" s="13">
        <v>177</v>
      </c>
    </row>
    <row r="3468" spans="1:3" x14ac:dyDescent="0.35">
      <c r="A3468" s="12" t="s">
        <v>19</v>
      </c>
      <c r="B3468" t="s">
        <v>67</v>
      </c>
      <c r="C3468" s="12">
        <v>109.7</v>
      </c>
    </row>
    <row r="3469" spans="1:3" x14ac:dyDescent="0.35">
      <c r="A3469" s="13" t="s">
        <v>29</v>
      </c>
      <c r="B3469" t="s">
        <v>67</v>
      </c>
      <c r="C3469" s="13">
        <v>116.3</v>
      </c>
    </row>
    <row r="3470" spans="1:3" x14ac:dyDescent="0.35">
      <c r="A3470" s="12" t="s">
        <v>15</v>
      </c>
      <c r="B3470" t="s">
        <v>67</v>
      </c>
      <c r="C3470" s="12">
        <v>174.4</v>
      </c>
    </row>
    <row r="3471" spans="1:3" x14ac:dyDescent="0.35">
      <c r="A3471" s="13" t="s">
        <v>19</v>
      </c>
      <c r="B3471" t="s">
        <v>67</v>
      </c>
      <c r="C3471" s="13">
        <v>155.19999999999999</v>
      </c>
    </row>
    <row r="3472" spans="1:3" x14ac:dyDescent="0.35">
      <c r="A3472" s="12" t="s">
        <v>28</v>
      </c>
      <c r="B3472" t="s">
        <v>67</v>
      </c>
      <c r="C3472" s="12">
        <v>137.4</v>
      </c>
    </row>
    <row r="3473" spans="1:3" x14ac:dyDescent="0.35">
      <c r="A3473" s="13" t="s">
        <v>28</v>
      </c>
      <c r="B3473" t="s">
        <v>67</v>
      </c>
      <c r="C3473" s="13">
        <v>138.6</v>
      </c>
    </row>
    <row r="3474" spans="1:3" x14ac:dyDescent="0.35">
      <c r="A3474" s="12" t="s">
        <v>25</v>
      </c>
      <c r="B3474" t="s">
        <v>67</v>
      </c>
      <c r="C3474" s="12">
        <v>120.3</v>
      </c>
    </row>
    <row r="3475" spans="1:3" x14ac:dyDescent="0.35">
      <c r="A3475" s="13" t="s">
        <v>24</v>
      </c>
      <c r="B3475" t="s">
        <v>67</v>
      </c>
      <c r="C3475" s="13">
        <v>161.69999999999999</v>
      </c>
    </row>
    <row r="3476" spans="1:3" x14ac:dyDescent="0.35">
      <c r="A3476" s="12" t="s">
        <v>24</v>
      </c>
      <c r="B3476" t="s">
        <v>67</v>
      </c>
      <c r="C3476" s="12">
        <v>166.4</v>
      </c>
    </row>
    <row r="3477" spans="1:3" x14ac:dyDescent="0.35">
      <c r="A3477" s="13" t="s">
        <v>21</v>
      </c>
      <c r="B3477" t="s">
        <v>67</v>
      </c>
      <c r="C3477" s="13">
        <v>177.1</v>
      </c>
    </row>
    <row r="3478" spans="1:3" x14ac:dyDescent="0.35">
      <c r="A3478" s="12" t="s">
        <v>24</v>
      </c>
      <c r="B3478" t="s">
        <v>67</v>
      </c>
      <c r="C3478" s="12">
        <v>147.5</v>
      </c>
    </row>
    <row r="3479" spans="1:3" x14ac:dyDescent="0.35">
      <c r="A3479" s="13" t="s">
        <v>21</v>
      </c>
      <c r="B3479" t="s">
        <v>67</v>
      </c>
      <c r="C3479" s="13">
        <v>121.5</v>
      </c>
    </row>
    <row r="3480" spans="1:3" x14ac:dyDescent="0.35">
      <c r="A3480" s="12" t="s">
        <v>26</v>
      </c>
      <c r="B3480" t="s">
        <v>67</v>
      </c>
      <c r="C3480" s="12">
        <v>121.7</v>
      </c>
    </row>
    <row r="3481" spans="1:3" x14ac:dyDescent="0.35">
      <c r="A3481" s="13" t="s">
        <v>24</v>
      </c>
      <c r="B3481" t="s">
        <v>67</v>
      </c>
      <c r="C3481" s="13">
        <v>161.5</v>
      </c>
    </row>
    <row r="3482" spans="1:3" x14ac:dyDescent="0.35">
      <c r="A3482" s="12" t="s">
        <v>28</v>
      </c>
      <c r="B3482" t="s">
        <v>67</v>
      </c>
      <c r="C3482" s="12">
        <v>122.4</v>
      </c>
    </row>
    <row r="3483" spans="1:3" x14ac:dyDescent="0.35">
      <c r="A3483" s="13" t="s">
        <v>25</v>
      </c>
      <c r="B3483" t="s">
        <v>67</v>
      </c>
      <c r="C3483" s="13">
        <v>168</v>
      </c>
    </row>
    <row r="3484" spans="1:3" x14ac:dyDescent="0.35">
      <c r="A3484" s="12" t="s">
        <v>19</v>
      </c>
      <c r="B3484" t="s">
        <v>67</v>
      </c>
      <c r="C3484" s="12">
        <v>176.6</v>
      </c>
    </row>
    <row r="3485" spans="1:3" x14ac:dyDescent="0.35">
      <c r="A3485" s="13" t="s">
        <v>15</v>
      </c>
      <c r="B3485" t="s">
        <v>67</v>
      </c>
      <c r="C3485" s="13">
        <v>157</v>
      </c>
    </row>
    <row r="3486" spans="1:3" x14ac:dyDescent="0.35">
      <c r="A3486" s="12" t="s">
        <v>24</v>
      </c>
      <c r="B3486" t="s">
        <v>67</v>
      </c>
      <c r="C3486" s="12">
        <v>140.1</v>
      </c>
    </row>
    <row r="3487" spans="1:3" x14ac:dyDescent="0.35">
      <c r="A3487" s="13" t="s">
        <v>21</v>
      </c>
      <c r="B3487" t="s">
        <v>67</v>
      </c>
      <c r="C3487" s="13">
        <v>131.6</v>
      </c>
    </row>
    <row r="3488" spans="1:3" x14ac:dyDescent="0.35">
      <c r="A3488" s="12" t="s">
        <v>19</v>
      </c>
      <c r="B3488" t="s">
        <v>67</v>
      </c>
      <c r="C3488" s="12">
        <v>163.30000000000001</v>
      </c>
    </row>
    <row r="3489" spans="1:3" x14ac:dyDescent="0.35">
      <c r="A3489" s="13" t="s">
        <v>17</v>
      </c>
      <c r="B3489" t="s">
        <v>67</v>
      </c>
      <c r="C3489" s="13">
        <v>130</v>
      </c>
    </row>
    <row r="3490" spans="1:3" x14ac:dyDescent="0.35">
      <c r="A3490" s="12" t="s">
        <v>27</v>
      </c>
      <c r="B3490" t="s">
        <v>67</v>
      </c>
      <c r="C3490" s="12">
        <v>186.4</v>
      </c>
    </row>
    <row r="3491" spans="1:3" x14ac:dyDescent="0.35">
      <c r="A3491" s="13" t="s">
        <v>24</v>
      </c>
      <c r="B3491" t="s">
        <v>67</v>
      </c>
      <c r="C3491" s="13">
        <v>159.19999999999999</v>
      </c>
    </row>
    <row r="3492" spans="1:3" x14ac:dyDescent="0.35">
      <c r="A3492" s="12" t="s">
        <v>27</v>
      </c>
      <c r="B3492" t="s">
        <v>67</v>
      </c>
      <c r="C3492" s="12">
        <v>154.80000000000001</v>
      </c>
    </row>
    <row r="3493" spans="1:3" x14ac:dyDescent="0.35">
      <c r="A3493" s="13" t="s">
        <v>24</v>
      </c>
      <c r="B3493" t="s">
        <v>67</v>
      </c>
      <c r="C3493" s="13">
        <v>134.19999999999999</v>
      </c>
    </row>
    <row r="3494" spans="1:3" x14ac:dyDescent="0.35">
      <c r="A3494" s="12" t="s">
        <v>17</v>
      </c>
      <c r="B3494" t="s">
        <v>67</v>
      </c>
      <c r="C3494" s="12">
        <v>161.9</v>
      </c>
    </row>
    <row r="3495" spans="1:3" x14ac:dyDescent="0.35">
      <c r="A3495" s="13" t="s">
        <v>15</v>
      </c>
      <c r="B3495" t="s">
        <v>67</v>
      </c>
      <c r="C3495" s="13">
        <v>130.19999999999999</v>
      </c>
    </row>
    <row r="3496" spans="1:3" x14ac:dyDescent="0.35">
      <c r="A3496" s="12" t="s">
        <v>26</v>
      </c>
      <c r="B3496" t="s">
        <v>67</v>
      </c>
      <c r="C3496" s="12">
        <v>146.1</v>
      </c>
    </row>
    <row r="3497" spans="1:3" x14ac:dyDescent="0.35">
      <c r="A3497" s="13" t="s">
        <v>29</v>
      </c>
      <c r="B3497" t="s">
        <v>67</v>
      </c>
      <c r="C3497" s="13">
        <v>148.80000000000001</v>
      </c>
    </row>
    <row r="3498" spans="1:3" x14ac:dyDescent="0.35">
      <c r="A3498" s="12" t="s">
        <v>19</v>
      </c>
      <c r="B3498" t="s">
        <v>67</v>
      </c>
      <c r="C3498" s="12">
        <v>139.4</v>
      </c>
    </row>
    <row r="3499" spans="1:3" x14ac:dyDescent="0.35">
      <c r="A3499" s="13" t="s">
        <v>19</v>
      </c>
      <c r="B3499" t="s">
        <v>67</v>
      </c>
      <c r="C3499" s="13">
        <v>157.80000000000001</v>
      </c>
    </row>
    <row r="3500" spans="1:3" x14ac:dyDescent="0.35">
      <c r="A3500" s="12" t="s">
        <v>15</v>
      </c>
      <c r="B3500" t="s">
        <v>67</v>
      </c>
      <c r="C3500" s="12">
        <v>162.30000000000001</v>
      </c>
    </row>
    <row r="3501" spans="1:3" x14ac:dyDescent="0.35">
      <c r="A3501" s="13" t="s">
        <v>25</v>
      </c>
      <c r="B3501" t="s">
        <v>67</v>
      </c>
      <c r="C3501" s="13">
        <v>132.69999999999999</v>
      </c>
    </row>
    <row r="3502" spans="1:3" x14ac:dyDescent="0.35">
      <c r="A3502" s="12" t="s">
        <v>28</v>
      </c>
      <c r="B3502" t="s">
        <v>67</v>
      </c>
      <c r="C3502" s="12">
        <v>158.4</v>
      </c>
    </row>
    <row r="3503" spans="1:3" x14ac:dyDescent="0.35">
      <c r="A3503" s="13" t="s">
        <v>24</v>
      </c>
      <c r="B3503" t="s">
        <v>67</v>
      </c>
      <c r="C3503" s="13">
        <v>187</v>
      </c>
    </row>
    <row r="3504" spans="1:3" x14ac:dyDescent="0.35">
      <c r="A3504" s="12" t="s">
        <v>29</v>
      </c>
      <c r="B3504" t="s">
        <v>67</v>
      </c>
      <c r="C3504" s="12">
        <v>151.69999999999999</v>
      </c>
    </row>
    <row r="3505" spans="1:3" x14ac:dyDescent="0.35">
      <c r="A3505" s="13" t="s">
        <v>25</v>
      </c>
      <c r="B3505" t="s">
        <v>67</v>
      </c>
      <c r="C3505" s="13">
        <v>128.1</v>
      </c>
    </row>
    <row r="3506" spans="1:3" x14ac:dyDescent="0.35">
      <c r="A3506" s="12" t="s">
        <v>29</v>
      </c>
      <c r="B3506" t="s">
        <v>67</v>
      </c>
      <c r="C3506" s="12">
        <v>146</v>
      </c>
    </row>
    <row r="3507" spans="1:3" x14ac:dyDescent="0.35">
      <c r="A3507" s="13" t="s">
        <v>28</v>
      </c>
      <c r="B3507" t="s">
        <v>67</v>
      </c>
      <c r="C3507" s="13">
        <v>184.9</v>
      </c>
    </row>
    <row r="3508" spans="1:3" x14ac:dyDescent="0.35">
      <c r="A3508" s="12" t="s">
        <v>27</v>
      </c>
      <c r="B3508" t="s">
        <v>67</v>
      </c>
      <c r="C3508" s="12">
        <v>181.5</v>
      </c>
    </row>
    <row r="3509" spans="1:3" x14ac:dyDescent="0.35">
      <c r="A3509" s="13" t="s">
        <v>24</v>
      </c>
      <c r="B3509" t="s">
        <v>67</v>
      </c>
      <c r="C3509" s="13">
        <v>133.5</v>
      </c>
    </row>
    <row r="3510" spans="1:3" x14ac:dyDescent="0.35">
      <c r="A3510" s="12" t="s">
        <v>28</v>
      </c>
      <c r="B3510" t="s">
        <v>67</v>
      </c>
      <c r="C3510" s="12">
        <v>149.80000000000001</v>
      </c>
    </row>
    <row r="3511" spans="1:3" x14ac:dyDescent="0.35">
      <c r="A3511" s="13" t="s">
        <v>19</v>
      </c>
      <c r="B3511" t="s">
        <v>67</v>
      </c>
      <c r="C3511" s="13">
        <v>122.6</v>
      </c>
    </row>
    <row r="3512" spans="1:3" x14ac:dyDescent="0.35">
      <c r="A3512" s="12" t="s">
        <v>19</v>
      </c>
      <c r="B3512" t="s">
        <v>67</v>
      </c>
      <c r="C3512" s="12">
        <v>132.19999999999999</v>
      </c>
    </row>
    <row r="3513" spans="1:3" x14ac:dyDescent="0.35">
      <c r="A3513" s="13" t="s">
        <v>24</v>
      </c>
      <c r="B3513" t="s">
        <v>67</v>
      </c>
      <c r="C3513" s="13">
        <v>145.9</v>
      </c>
    </row>
    <row r="3514" spans="1:3" x14ac:dyDescent="0.35">
      <c r="A3514" s="12" t="s">
        <v>26</v>
      </c>
      <c r="B3514" t="s">
        <v>67</v>
      </c>
      <c r="C3514" s="12">
        <v>155.5</v>
      </c>
    </row>
    <row r="3515" spans="1:3" x14ac:dyDescent="0.35">
      <c r="A3515" s="13" t="s">
        <v>15</v>
      </c>
      <c r="B3515" t="s">
        <v>67</v>
      </c>
      <c r="C3515" s="13">
        <v>143.80000000000001</v>
      </c>
    </row>
    <row r="3516" spans="1:3" x14ac:dyDescent="0.35">
      <c r="A3516" s="12" t="s">
        <v>15</v>
      </c>
      <c r="B3516" t="s">
        <v>67</v>
      </c>
      <c r="C3516" s="12">
        <v>135.5</v>
      </c>
    </row>
    <row r="3517" spans="1:3" x14ac:dyDescent="0.35">
      <c r="A3517" s="13" t="s">
        <v>19</v>
      </c>
      <c r="B3517" t="s">
        <v>67</v>
      </c>
      <c r="C3517" s="13">
        <v>134.5</v>
      </c>
    </row>
    <row r="3518" spans="1:3" x14ac:dyDescent="0.35">
      <c r="A3518" s="12" t="s">
        <v>19</v>
      </c>
      <c r="B3518" t="s">
        <v>67</v>
      </c>
      <c r="C3518" s="12">
        <v>119.9</v>
      </c>
    </row>
    <row r="3519" spans="1:3" x14ac:dyDescent="0.35">
      <c r="A3519" s="13" t="s">
        <v>28</v>
      </c>
      <c r="B3519" t="s">
        <v>67</v>
      </c>
      <c r="C3519" s="13">
        <v>173.6</v>
      </c>
    </row>
    <row r="3520" spans="1:3" x14ac:dyDescent="0.35">
      <c r="A3520" s="12" t="s">
        <v>17</v>
      </c>
      <c r="B3520" t="s">
        <v>67</v>
      </c>
      <c r="C3520" s="12">
        <v>200.5</v>
      </c>
    </row>
    <row r="3521" spans="1:3" x14ac:dyDescent="0.35">
      <c r="A3521" s="13" t="s">
        <v>21</v>
      </c>
      <c r="B3521" t="s">
        <v>67</v>
      </c>
      <c r="C3521" s="13">
        <v>193.8</v>
      </c>
    </row>
    <row r="3522" spans="1:3" x14ac:dyDescent="0.35">
      <c r="A3522" s="12" t="s">
        <v>26</v>
      </c>
      <c r="B3522" t="s">
        <v>67</v>
      </c>
      <c r="C3522" s="12">
        <v>132.6</v>
      </c>
    </row>
    <row r="3523" spans="1:3" x14ac:dyDescent="0.35">
      <c r="A3523" s="13" t="s">
        <v>25</v>
      </c>
      <c r="B3523" t="s">
        <v>67</v>
      </c>
      <c r="C3523" s="13">
        <v>134.5</v>
      </c>
    </row>
    <row r="3524" spans="1:3" x14ac:dyDescent="0.35">
      <c r="A3524" s="12" t="s">
        <v>21</v>
      </c>
      <c r="B3524" t="s">
        <v>67</v>
      </c>
      <c r="C3524" s="12">
        <v>152.5</v>
      </c>
    </row>
    <row r="3525" spans="1:3" x14ac:dyDescent="0.35">
      <c r="A3525" s="13" t="s">
        <v>28</v>
      </c>
      <c r="B3525" t="s">
        <v>67</v>
      </c>
      <c r="C3525" s="13">
        <v>153.4</v>
      </c>
    </row>
    <row r="3526" spans="1:3" x14ac:dyDescent="0.35">
      <c r="A3526" s="12" t="s">
        <v>21</v>
      </c>
      <c r="B3526" t="s">
        <v>67</v>
      </c>
      <c r="C3526" s="12">
        <v>154.4</v>
      </c>
    </row>
    <row r="3527" spans="1:3" x14ac:dyDescent="0.35">
      <c r="A3527" s="13" t="s">
        <v>21</v>
      </c>
      <c r="B3527" t="s">
        <v>67</v>
      </c>
      <c r="C3527" s="13">
        <v>143.19999999999999</v>
      </c>
    </row>
    <row r="3528" spans="1:3" x14ac:dyDescent="0.35">
      <c r="A3528" s="12" t="s">
        <v>28</v>
      </c>
      <c r="B3528" t="s">
        <v>67</v>
      </c>
      <c r="C3528" s="12">
        <v>146.6</v>
      </c>
    </row>
    <row r="3529" spans="1:3" x14ac:dyDescent="0.35">
      <c r="A3529" s="13" t="s">
        <v>19</v>
      </c>
      <c r="B3529" t="s">
        <v>67</v>
      </c>
      <c r="C3529" s="13">
        <v>133.4</v>
      </c>
    </row>
    <row r="3530" spans="1:3" x14ac:dyDescent="0.35">
      <c r="A3530" s="12" t="s">
        <v>19</v>
      </c>
      <c r="B3530" t="s">
        <v>67</v>
      </c>
      <c r="C3530" s="12">
        <v>148.5</v>
      </c>
    </row>
    <row r="3531" spans="1:3" x14ac:dyDescent="0.35">
      <c r="A3531" s="13" t="s">
        <v>24</v>
      </c>
      <c r="B3531" t="s">
        <v>67</v>
      </c>
      <c r="C3531" s="13">
        <v>167.3</v>
      </c>
    </row>
    <row r="3532" spans="1:3" x14ac:dyDescent="0.35">
      <c r="A3532" s="12" t="s">
        <v>21</v>
      </c>
      <c r="B3532" t="s">
        <v>67</v>
      </c>
      <c r="C3532" s="12">
        <v>178.9</v>
      </c>
    </row>
    <row r="3533" spans="1:3" x14ac:dyDescent="0.35">
      <c r="A3533" s="13" t="s">
        <v>25</v>
      </c>
      <c r="B3533" t="s">
        <v>67</v>
      </c>
      <c r="C3533" s="13">
        <v>151.80000000000001</v>
      </c>
    </row>
    <row r="3534" spans="1:3" x14ac:dyDescent="0.35">
      <c r="A3534" s="12" t="s">
        <v>28</v>
      </c>
      <c r="B3534" t="s">
        <v>67</v>
      </c>
      <c r="C3534" s="12">
        <v>160.5</v>
      </c>
    </row>
    <row r="3535" spans="1:3" x14ac:dyDescent="0.35">
      <c r="A3535" s="13" t="s">
        <v>25</v>
      </c>
      <c r="B3535" t="s">
        <v>67</v>
      </c>
      <c r="C3535" s="13">
        <v>139.69999999999999</v>
      </c>
    </row>
    <row r="3536" spans="1:3" x14ac:dyDescent="0.35">
      <c r="A3536" s="12" t="s">
        <v>29</v>
      </c>
      <c r="B3536" t="s">
        <v>67</v>
      </c>
      <c r="C3536" s="12">
        <v>174.9</v>
      </c>
    </row>
    <row r="3537" spans="1:3" x14ac:dyDescent="0.35">
      <c r="A3537" s="13" t="s">
        <v>15</v>
      </c>
      <c r="B3537" t="s">
        <v>67</v>
      </c>
      <c r="C3537" s="13">
        <v>163.6</v>
      </c>
    </row>
    <row r="3538" spans="1:3" x14ac:dyDescent="0.35">
      <c r="A3538" s="12" t="s">
        <v>24</v>
      </c>
      <c r="B3538" t="s">
        <v>67</v>
      </c>
      <c r="C3538" s="12">
        <v>160.4</v>
      </c>
    </row>
    <row r="3539" spans="1:3" x14ac:dyDescent="0.35">
      <c r="A3539" s="13" t="s">
        <v>15</v>
      </c>
      <c r="B3539" t="s">
        <v>67</v>
      </c>
      <c r="C3539" s="13">
        <v>199.4</v>
      </c>
    </row>
    <row r="3540" spans="1:3" x14ac:dyDescent="0.35">
      <c r="A3540" s="12" t="s">
        <v>24</v>
      </c>
      <c r="B3540" t="s">
        <v>67</v>
      </c>
      <c r="C3540" s="12">
        <v>198.7</v>
      </c>
    </row>
    <row r="3541" spans="1:3" x14ac:dyDescent="0.35">
      <c r="A3541" s="13" t="s">
        <v>26</v>
      </c>
      <c r="B3541" t="s">
        <v>67</v>
      </c>
      <c r="C3541" s="13">
        <v>176.1</v>
      </c>
    </row>
    <row r="3542" spans="1:3" x14ac:dyDescent="0.35">
      <c r="A3542" s="12" t="s">
        <v>28</v>
      </c>
      <c r="B3542" t="s">
        <v>67</v>
      </c>
      <c r="C3542" s="12">
        <v>128.19999999999999</v>
      </c>
    </row>
    <row r="3543" spans="1:3" x14ac:dyDescent="0.35">
      <c r="A3543" s="13" t="s">
        <v>15</v>
      </c>
      <c r="B3543" t="s">
        <v>67</v>
      </c>
      <c r="C3543" s="13">
        <v>193.3</v>
      </c>
    </row>
    <row r="3544" spans="1:3" x14ac:dyDescent="0.35">
      <c r="A3544" s="12" t="s">
        <v>25</v>
      </c>
      <c r="B3544" t="s">
        <v>67</v>
      </c>
      <c r="C3544" s="12">
        <v>116.7</v>
      </c>
    </row>
    <row r="3545" spans="1:3" x14ac:dyDescent="0.35">
      <c r="A3545" s="13" t="s">
        <v>28</v>
      </c>
      <c r="B3545" t="s">
        <v>67</v>
      </c>
      <c r="C3545" s="13">
        <v>152.69999999999999</v>
      </c>
    </row>
    <row r="3546" spans="1:3" x14ac:dyDescent="0.35">
      <c r="A3546" s="12" t="s">
        <v>25</v>
      </c>
      <c r="B3546" t="s">
        <v>67</v>
      </c>
      <c r="C3546" s="12">
        <v>207.9</v>
      </c>
    </row>
    <row r="3547" spans="1:3" x14ac:dyDescent="0.35">
      <c r="A3547" s="13" t="s">
        <v>21</v>
      </c>
      <c r="B3547" t="s">
        <v>67</v>
      </c>
      <c r="C3547" s="13">
        <v>126</v>
      </c>
    </row>
    <row r="3548" spans="1:3" x14ac:dyDescent="0.35">
      <c r="A3548" s="12" t="s">
        <v>15</v>
      </c>
      <c r="B3548" t="s">
        <v>67</v>
      </c>
      <c r="C3548" s="12">
        <v>141.80000000000001</v>
      </c>
    </row>
    <row r="3549" spans="1:3" x14ac:dyDescent="0.35">
      <c r="A3549" s="13" t="s">
        <v>21</v>
      </c>
      <c r="B3549" t="s">
        <v>67</v>
      </c>
      <c r="C3549" s="13">
        <v>92.8</v>
      </c>
    </row>
    <row r="3550" spans="1:3" x14ac:dyDescent="0.35">
      <c r="A3550" s="12" t="s">
        <v>19</v>
      </c>
      <c r="B3550" t="s">
        <v>67</v>
      </c>
      <c r="C3550" s="12">
        <v>138.69999999999999</v>
      </c>
    </row>
    <row r="3551" spans="1:3" x14ac:dyDescent="0.35">
      <c r="A3551" s="13" t="s">
        <v>29</v>
      </c>
      <c r="B3551" t="s">
        <v>67</v>
      </c>
      <c r="C3551" s="13">
        <v>162</v>
      </c>
    </row>
    <row r="3552" spans="1:3" x14ac:dyDescent="0.35">
      <c r="A3552" s="12" t="s">
        <v>26</v>
      </c>
      <c r="B3552" t="s">
        <v>67</v>
      </c>
      <c r="C3552" s="12">
        <v>162.4</v>
      </c>
    </row>
    <row r="3553" spans="1:3" x14ac:dyDescent="0.35">
      <c r="A3553" s="13" t="s">
        <v>26</v>
      </c>
      <c r="B3553" t="s">
        <v>67</v>
      </c>
      <c r="C3553" s="13">
        <v>198</v>
      </c>
    </row>
    <row r="3554" spans="1:3" x14ac:dyDescent="0.35">
      <c r="A3554" s="12" t="s">
        <v>15</v>
      </c>
      <c r="B3554" t="s">
        <v>67</v>
      </c>
      <c r="C3554" s="12">
        <v>169.8</v>
      </c>
    </row>
    <row r="3555" spans="1:3" x14ac:dyDescent="0.35">
      <c r="A3555" s="13" t="s">
        <v>27</v>
      </c>
      <c r="B3555" t="s">
        <v>67</v>
      </c>
      <c r="C3555" s="13">
        <v>209.4</v>
      </c>
    </row>
    <row r="3556" spans="1:3" x14ac:dyDescent="0.35">
      <c r="A3556" s="12" t="s">
        <v>29</v>
      </c>
      <c r="B3556" t="s">
        <v>67</v>
      </c>
      <c r="C3556" s="12">
        <v>153.6</v>
      </c>
    </row>
    <row r="3557" spans="1:3" x14ac:dyDescent="0.35">
      <c r="A3557" s="13" t="s">
        <v>17</v>
      </c>
      <c r="B3557" t="s">
        <v>67</v>
      </c>
      <c r="C3557" s="13">
        <v>164.5</v>
      </c>
    </row>
    <row r="3558" spans="1:3" x14ac:dyDescent="0.35">
      <c r="A3558" s="12" t="s">
        <v>24</v>
      </c>
      <c r="B3558" t="s">
        <v>67</v>
      </c>
      <c r="C3558" s="12">
        <v>157.4</v>
      </c>
    </row>
    <row r="3559" spans="1:3" x14ac:dyDescent="0.35">
      <c r="A3559" s="13" t="s">
        <v>26</v>
      </c>
      <c r="B3559" t="s">
        <v>67</v>
      </c>
      <c r="C3559" s="13">
        <v>186.7</v>
      </c>
    </row>
    <row r="3560" spans="1:3" x14ac:dyDescent="0.35">
      <c r="A3560" s="12" t="s">
        <v>28</v>
      </c>
      <c r="B3560" t="s">
        <v>67</v>
      </c>
      <c r="C3560" s="12">
        <v>152.80000000000001</v>
      </c>
    </row>
    <row r="3561" spans="1:3" x14ac:dyDescent="0.35">
      <c r="A3561" s="13" t="s">
        <v>19</v>
      </c>
      <c r="B3561" t="s">
        <v>67</v>
      </c>
      <c r="C3561" s="13">
        <v>136.80000000000001</v>
      </c>
    </row>
    <row r="3562" spans="1:3" x14ac:dyDescent="0.35">
      <c r="A3562" s="12" t="s">
        <v>21</v>
      </c>
      <c r="B3562" t="s">
        <v>67</v>
      </c>
      <c r="C3562" s="12">
        <v>107.9</v>
      </c>
    </row>
    <row r="3563" spans="1:3" x14ac:dyDescent="0.35">
      <c r="A3563" s="13" t="s">
        <v>17</v>
      </c>
      <c r="B3563" t="s">
        <v>67</v>
      </c>
      <c r="C3563" s="13">
        <v>154</v>
      </c>
    </row>
    <row r="3564" spans="1:3" x14ac:dyDescent="0.35">
      <c r="A3564" s="12" t="s">
        <v>28</v>
      </c>
      <c r="B3564" t="s">
        <v>67</v>
      </c>
      <c r="C3564" s="12">
        <v>110.4</v>
      </c>
    </row>
    <row r="3565" spans="1:3" x14ac:dyDescent="0.35">
      <c r="A3565" s="13" t="s">
        <v>15</v>
      </c>
      <c r="B3565" t="s">
        <v>67</v>
      </c>
      <c r="C3565" s="13">
        <v>151.1</v>
      </c>
    </row>
    <row r="3566" spans="1:3" x14ac:dyDescent="0.35">
      <c r="A3566" s="12" t="s">
        <v>29</v>
      </c>
      <c r="B3566" t="s">
        <v>67</v>
      </c>
      <c r="C3566" s="12">
        <v>118.6</v>
      </c>
    </row>
    <row r="3567" spans="1:3" x14ac:dyDescent="0.35">
      <c r="A3567" s="13" t="s">
        <v>26</v>
      </c>
      <c r="B3567" t="s">
        <v>67</v>
      </c>
      <c r="C3567" s="13">
        <v>136.19999999999999</v>
      </c>
    </row>
    <row r="3568" spans="1:3" x14ac:dyDescent="0.35">
      <c r="A3568" s="12" t="s">
        <v>24</v>
      </c>
      <c r="B3568" t="s">
        <v>67</v>
      </c>
      <c r="C3568" s="12">
        <v>140.5</v>
      </c>
    </row>
    <row r="3569" spans="1:3" x14ac:dyDescent="0.35">
      <c r="A3569" s="13" t="s">
        <v>17</v>
      </c>
      <c r="B3569" t="s">
        <v>67</v>
      </c>
      <c r="C3569" s="13">
        <v>148.6</v>
      </c>
    </row>
    <row r="3570" spans="1:3" x14ac:dyDescent="0.35">
      <c r="A3570" s="12" t="s">
        <v>26</v>
      </c>
      <c r="B3570" t="s">
        <v>67</v>
      </c>
      <c r="C3570" s="12">
        <v>142.1</v>
      </c>
    </row>
    <row r="3571" spans="1:3" x14ac:dyDescent="0.35">
      <c r="A3571" s="13" t="s">
        <v>27</v>
      </c>
      <c r="B3571" t="s">
        <v>67</v>
      </c>
      <c r="C3571" s="13">
        <v>106.2</v>
      </c>
    </row>
    <row r="3572" spans="1:3" x14ac:dyDescent="0.35">
      <c r="A3572" s="12" t="s">
        <v>27</v>
      </c>
      <c r="B3572" t="s">
        <v>67</v>
      </c>
      <c r="C3572" s="12">
        <v>142.6</v>
      </c>
    </row>
    <row r="3573" spans="1:3" x14ac:dyDescent="0.35">
      <c r="A3573" s="13" t="s">
        <v>27</v>
      </c>
      <c r="B3573" t="s">
        <v>67</v>
      </c>
      <c r="C3573" s="13">
        <v>149.80000000000001</v>
      </c>
    </row>
    <row r="3574" spans="1:3" x14ac:dyDescent="0.35">
      <c r="A3574" s="12" t="s">
        <v>19</v>
      </c>
      <c r="B3574" t="s">
        <v>67</v>
      </c>
      <c r="C3574" s="12">
        <v>115.3</v>
      </c>
    </row>
    <row r="3575" spans="1:3" x14ac:dyDescent="0.35">
      <c r="A3575" s="13" t="s">
        <v>21</v>
      </c>
      <c r="B3575" t="s">
        <v>67</v>
      </c>
      <c r="C3575" s="13">
        <v>186.1</v>
      </c>
    </row>
    <row r="3576" spans="1:3" x14ac:dyDescent="0.35">
      <c r="A3576" s="12" t="s">
        <v>15</v>
      </c>
      <c r="B3576" t="s">
        <v>67</v>
      </c>
      <c r="C3576" s="12">
        <v>129.6</v>
      </c>
    </row>
    <row r="3577" spans="1:3" x14ac:dyDescent="0.35">
      <c r="A3577" s="13" t="s">
        <v>28</v>
      </c>
      <c r="B3577" t="s">
        <v>67</v>
      </c>
      <c r="C3577" s="13">
        <v>152.1</v>
      </c>
    </row>
    <row r="3578" spans="1:3" x14ac:dyDescent="0.35">
      <c r="A3578" s="12" t="s">
        <v>26</v>
      </c>
      <c r="B3578" t="s">
        <v>67</v>
      </c>
      <c r="C3578" s="12">
        <v>145.4</v>
      </c>
    </row>
    <row r="3579" spans="1:3" x14ac:dyDescent="0.35">
      <c r="A3579" s="13" t="s">
        <v>28</v>
      </c>
      <c r="B3579" t="s">
        <v>67</v>
      </c>
      <c r="C3579" s="13">
        <v>148.69999999999999</v>
      </c>
    </row>
    <row r="3580" spans="1:3" x14ac:dyDescent="0.35">
      <c r="A3580" s="12" t="s">
        <v>28</v>
      </c>
      <c r="B3580" t="s">
        <v>67</v>
      </c>
      <c r="C3580" s="12">
        <v>108.2</v>
      </c>
    </row>
    <row r="3581" spans="1:3" x14ac:dyDescent="0.35">
      <c r="A3581" s="13" t="s">
        <v>26</v>
      </c>
      <c r="B3581" t="s">
        <v>67</v>
      </c>
      <c r="C3581" s="13">
        <v>146.1</v>
      </c>
    </row>
    <row r="3582" spans="1:3" x14ac:dyDescent="0.35">
      <c r="A3582" s="12" t="s">
        <v>21</v>
      </c>
      <c r="B3582" t="s">
        <v>67</v>
      </c>
      <c r="C3582" s="12">
        <v>149.1</v>
      </c>
    </row>
    <row r="3583" spans="1:3" x14ac:dyDescent="0.35">
      <c r="A3583" s="13" t="s">
        <v>19</v>
      </c>
      <c r="B3583" t="s">
        <v>67</v>
      </c>
      <c r="C3583" s="13">
        <v>157.5</v>
      </c>
    </row>
    <row r="3584" spans="1:3" x14ac:dyDescent="0.35">
      <c r="A3584" s="12" t="s">
        <v>19</v>
      </c>
      <c r="B3584" t="s">
        <v>67</v>
      </c>
      <c r="C3584" s="12">
        <v>151.1</v>
      </c>
    </row>
    <row r="3585" spans="1:3" x14ac:dyDescent="0.35">
      <c r="A3585" s="13" t="s">
        <v>29</v>
      </c>
      <c r="B3585" t="s">
        <v>67</v>
      </c>
      <c r="C3585" s="13">
        <v>150.69999999999999</v>
      </c>
    </row>
    <row r="3586" spans="1:3" x14ac:dyDescent="0.35">
      <c r="A3586" s="12" t="s">
        <v>15</v>
      </c>
      <c r="B3586" t="s">
        <v>67</v>
      </c>
      <c r="C3586" s="12">
        <v>146</v>
      </c>
    </row>
    <row r="3587" spans="1:3" x14ac:dyDescent="0.35">
      <c r="A3587" s="13" t="s">
        <v>29</v>
      </c>
      <c r="B3587" t="s">
        <v>67</v>
      </c>
      <c r="C3587" s="13">
        <v>167.3</v>
      </c>
    </row>
    <row r="3588" spans="1:3" x14ac:dyDescent="0.35">
      <c r="A3588" s="12" t="s">
        <v>21</v>
      </c>
      <c r="B3588" t="s">
        <v>67</v>
      </c>
      <c r="C3588" s="12">
        <v>166.1</v>
      </c>
    </row>
    <row r="3589" spans="1:3" x14ac:dyDescent="0.35">
      <c r="A3589" s="13" t="s">
        <v>28</v>
      </c>
      <c r="B3589" t="s">
        <v>67</v>
      </c>
      <c r="C3589" s="13">
        <v>163.19999999999999</v>
      </c>
    </row>
    <row r="3590" spans="1:3" x14ac:dyDescent="0.35">
      <c r="A3590" s="12" t="s">
        <v>15</v>
      </c>
      <c r="B3590" t="s">
        <v>67</v>
      </c>
      <c r="C3590" s="12">
        <v>144.6</v>
      </c>
    </row>
    <row r="3591" spans="1:3" x14ac:dyDescent="0.35">
      <c r="A3591" s="13" t="s">
        <v>29</v>
      </c>
      <c r="B3591" t="s">
        <v>67</v>
      </c>
      <c r="C3591" s="13">
        <v>146.19999999999999</v>
      </c>
    </row>
    <row r="3592" spans="1:3" x14ac:dyDescent="0.35">
      <c r="A3592" s="12" t="s">
        <v>29</v>
      </c>
      <c r="B3592" t="s">
        <v>67</v>
      </c>
      <c r="C3592" s="12">
        <v>162</v>
      </c>
    </row>
    <row r="3593" spans="1:3" x14ac:dyDescent="0.35">
      <c r="A3593" s="13" t="s">
        <v>27</v>
      </c>
      <c r="B3593" t="s">
        <v>67</v>
      </c>
      <c r="C3593" s="13">
        <v>201.3</v>
      </c>
    </row>
    <row r="3594" spans="1:3" x14ac:dyDescent="0.35">
      <c r="A3594" s="12" t="s">
        <v>19</v>
      </c>
      <c r="B3594" t="s">
        <v>67</v>
      </c>
      <c r="C3594" s="12">
        <v>151.1</v>
      </c>
    </row>
    <row r="3595" spans="1:3" x14ac:dyDescent="0.35">
      <c r="A3595" s="13" t="s">
        <v>25</v>
      </c>
      <c r="B3595" t="s">
        <v>67</v>
      </c>
      <c r="C3595" s="13">
        <v>196</v>
      </c>
    </row>
    <row r="3596" spans="1:3" x14ac:dyDescent="0.35">
      <c r="A3596" s="12" t="s">
        <v>29</v>
      </c>
      <c r="B3596" t="s">
        <v>67</v>
      </c>
      <c r="C3596" s="12">
        <v>190.5</v>
      </c>
    </row>
    <row r="3597" spans="1:3" x14ac:dyDescent="0.35">
      <c r="A3597" s="13" t="s">
        <v>17</v>
      </c>
      <c r="B3597" t="s">
        <v>67</v>
      </c>
      <c r="C3597" s="13">
        <v>196.6</v>
      </c>
    </row>
    <row r="3598" spans="1:3" x14ac:dyDescent="0.35">
      <c r="A3598" s="12" t="s">
        <v>27</v>
      </c>
      <c r="B3598" t="s">
        <v>67</v>
      </c>
      <c r="C3598" s="12">
        <v>170.8</v>
      </c>
    </row>
    <row r="3599" spans="1:3" x14ac:dyDescent="0.35">
      <c r="A3599" s="13" t="s">
        <v>28</v>
      </c>
      <c r="B3599" t="s">
        <v>67</v>
      </c>
      <c r="C3599" s="13">
        <v>133.9</v>
      </c>
    </row>
    <row r="3600" spans="1:3" x14ac:dyDescent="0.35">
      <c r="A3600" s="12" t="s">
        <v>24</v>
      </c>
      <c r="B3600" t="s">
        <v>67</v>
      </c>
      <c r="C3600" s="12">
        <v>157.30000000000001</v>
      </c>
    </row>
    <row r="3601" spans="1:3" x14ac:dyDescent="0.35">
      <c r="A3601" s="13" t="s">
        <v>19</v>
      </c>
      <c r="B3601" t="s">
        <v>67</v>
      </c>
      <c r="C3601" s="13">
        <v>164.8</v>
      </c>
    </row>
    <row r="3602" spans="1:3" x14ac:dyDescent="0.35">
      <c r="A3602" s="12" t="s">
        <v>21</v>
      </c>
      <c r="B3602" t="s">
        <v>67</v>
      </c>
      <c r="C3602" s="12">
        <v>156.30000000000001</v>
      </c>
    </row>
    <row r="3603" spans="1:3" x14ac:dyDescent="0.35">
      <c r="A3603" s="13" t="s">
        <v>26</v>
      </c>
      <c r="B3603" t="s">
        <v>67</v>
      </c>
      <c r="C3603" s="13">
        <v>150.30000000000001</v>
      </c>
    </row>
    <row r="3604" spans="1:3" x14ac:dyDescent="0.35">
      <c r="A3604" s="12" t="s">
        <v>21</v>
      </c>
      <c r="B3604" t="s">
        <v>67</v>
      </c>
      <c r="C3604" s="12">
        <v>94.5</v>
      </c>
    </row>
    <row r="3605" spans="1:3" x14ac:dyDescent="0.35">
      <c r="A3605" s="13" t="s">
        <v>27</v>
      </c>
      <c r="B3605" t="s">
        <v>67</v>
      </c>
      <c r="C3605" s="13">
        <v>155.30000000000001</v>
      </c>
    </row>
    <row r="3606" spans="1:3" x14ac:dyDescent="0.35">
      <c r="A3606" s="12" t="s">
        <v>17</v>
      </c>
      <c r="B3606" t="s">
        <v>67</v>
      </c>
      <c r="C3606" s="12">
        <v>136.4</v>
      </c>
    </row>
    <row r="3607" spans="1:3" x14ac:dyDescent="0.35">
      <c r="A3607" s="13" t="s">
        <v>21</v>
      </c>
      <c r="B3607" t="s">
        <v>67</v>
      </c>
      <c r="C3607" s="13">
        <v>100</v>
      </c>
    </row>
    <row r="3608" spans="1:3" x14ac:dyDescent="0.35">
      <c r="A3608" s="12" t="s">
        <v>17</v>
      </c>
      <c r="B3608" t="s">
        <v>67</v>
      </c>
      <c r="C3608" s="12">
        <v>191.3</v>
      </c>
    </row>
    <row r="3609" spans="1:3" x14ac:dyDescent="0.35">
      <c r="A3609" s="13" t="s">
        <v>26</v>
      </c>
      <c r="B3609" t="s">
        <v>67</v>
      </c>
      <c r="C3609" s="13">
        <v>140.30000000000001</v>
      </c>
    </row>
    <row r="3610" spans="1:3" x14ac:dyDescent="0.35">
      <c r="A3610" s="12" t="s">
        <v>24</v>
      </c>
      <c r="B3610" t="s">
        <v>67</v>
      </c>
      <c r="C3610" s="12">
        <v>152.9</v>
      </c>
    </row>
    <row r="3611" spans="1:3" x14ac:dyDescent="0.35">
      <c r="A3611" s="13" t="s">
        <v>19</v>
      </c>
      <c r="B3611" t="s">
        <v>67</v>
      </c>
      <c r="C3611" s="13">
        <v>148.69999999999999</v>
      </c>
    </row>
    <row r="3612" spans="1:3" x14ac:dyDescent="0.35">
      <c r="A3612" s="12" t="s">
        <v>19</v>
      </c>
      <c r="B3612" t="s">
        <v>67</v>
      </c>
      <c r="C3612" s="12">
        <v>128.5</v>
      </c>
    </row>
    <row r="3613" spans="1:3" x14ac:dyDescent="0.35">
      <c r="A3613" s="13" t="s">
        <v>25</v>
      </c>
      <c r="B3613" t="s">
        <v>67</v>
      </c>
      <c r="C3613" s="13">
        <v>120.5</v>
      </c>
    </row>
    <row r="3614" spans="1:3" x14ac:dyDescent="0.35">
      <c r="A3614" s="12" t="s">
        <v>17</v>
      </c>
      <c r="B3614" t="s">
        <v>67</v>
      </c>
      <c r="C3614" s="12">
        <v>144.69999999999999</v>
      </c>
    </row>
    <row r="3615" spans="1:3" x14ac:dyDescent="0.35">
      <c r="A3615" s="13" t="s">
        <v>26</v>
      </c>
      <c r="B3615" t="s">
        <v>67</v>
      </c>
      <c r="C3615" s="13">
        <v>154.30000000000001</v>
      </c>
    </row>
    <row r="3616" spans="1:3" x14ac:dyDescent="0.35">
      <c r="A3616" s="12" t="s">
        <v>29</v>
      </c>
      <c r="B3616" t="s">
        <v>67</v>
      </c>
      <c r="C3616" s="12">
        <v>176</v>
      </c>
    </row>
    <row r="3617" spans="1:3" x14ac:dyDescent="0.35">
      <c r="A3617" s="13" t="s">
        <v>29</v>
      </c>
      <c r="B3617" t="s">
        <v>67</v>
      </c>
      <c r="C3617" s="13">
        <v>214</v>
      </c>
    </row>
    <row r="3618" spans="1:3" x14ac:dyDescent="0.35">
      <c r="A3618" s="12" t="s">
        <v>28</v>
      </c>
      <c r="B3618" t="s">
        <v>67</v>
      </c>
      <c r="C3618" s="12">
        <v>174.3</v>
      </c>
    </row>
    <row r="3619" spans="1:3" x14ac:dyDescent="0.35">
      <c r="A3619" s="13" t="s">
        <v>17</v>
      </c>
      <c r="B3619" t="s">
        <v>67</v>
      </c>
      <c r="C3619" s="13">
        <v>200.4</v>
      </c>
    </row>
    <row r="3620" spans="1:3" x14ac:dyDescent="0.35">
      <c r="A3620" s="12" t="s">
        <v>15</v>
      </c>
      <c r="B3620" t="s">
        <v>67</v>
      </c>
      <c r="C3620" s="12">
        <v>174.9</v>
      </c>
    </row>
    <row r="3621" spans="1:3" x14ac:dyDescent="0.35">
      <c r="A3621" s="13" t="s">
        <v>21</v>
      </c>
      <c r="B3621" t="s">
        <v>67</v>
      </c>
      <c r="C3621" s="13">
        <v>189.3</v>
      </c>
    </row>
    <row r="3622" spans="1:3" x14ac:dyDescent="0.35">
      <c r="A3622" s="12" t="s">
        <v>28</v>
      </c>
      <c r="B3622" t="s">
        <v>67</v>
      </c>
      <c r="C3622" s="12">
        <v>154.6</v>
      </c>
    </row>
    <row r="3623" spans="1:3" x14ac:dyDescent="0.35">
      <c r="A3623" s="13" t="s">
        <v>28</v>
      </c>
      <c r="B3623" t="s">
        <v>67</v>
      </c>
      <c r="C3623" s="13">
        <v>150.80000000000001</v>
      </c>
    </row>
    <row r="3624" spans="1:3" x14ac:dyDescent="0.35">
      <c r="A3624" s="12" t="s">
        <v>28</v>
      </c>
      <c r="B3624" t="s">
        <v>67</v>
      </c>
      <c r="C3624" s="12">
        <v>111.8</v>
      </c>
    </row>
    <row r="3625" spans="1:3" x14ac:dyDescent="0.35">
      <c r="A3625" s="13" t="s">
        <v>26</v>
      </c>
      <c r="B3625" t="s">
        <v>67</v>
      </c>
      <c r="C3625" s="13">
        <v>163.1</v>
      </c>
    </row>
    <row r="3626" spans="1:3" x14ac:dyDescent="0.35">
      <c r="A3626" s="12" t="s">
        <v>19</v>
      </c>
      <c r="B3626" t="s">
        <v>67</v>
      </c>
      <c r="C3626" s="12">
        <v>138.69999999999999</v>
      </c>
    </row>
    <row r="3627" spans="1:3" x14ac:dyDescent="0.35">
      <c r="A3627" s="13" t="s">
        <v>28</v>
      </c>
      <c r="B3627" t="s">
        <v>67</v>
      </c>
      <c r="C3627" s="13">
        <v>186</v>
      </c>
    </row>
    <row r="3628" spans="1:3" x14ac:dyDescent="0.35">
      <c r="A3628" s="12" t="s">
        <v>19</v>
      </c>
      <c r="B3628" t="s">
        <v>67</v>
      </c>
      <c r="C3628" s="12">
        <v>201.2</v>
      </c>
    </row>
    <row r="3629" spans="1:3" x14ac:dyDescent="0.35">
      <c r="A3629" s="13" t="s">
        <v>19</v>
      </c>
      <c r="B3629" t="s">
        <v>67</v>
      </c>
      <c r="C3629" s="13">
        <v>133.69999999999999</v>
      </c>
    </row>
    <row r="3630" spans="1:3" x14ac:dyDescent="0.35">
      <c r="A3630" s="12" t="s">
        <v>17</v>
      </c>
      <c r="B3630" t="s">
        <v>67</v>
      </c>
      <c r="C3630" s="12">
        <v>95.5</v>
      </c>
    </row>
    <row r="3631" spans="1:3" x14ac:dyDescent="0.35">
      <c r="A3631" s="13" t="s">
        <v>26</v>
      </c>
      <c r="B3631" t="s">
        <v>67</v>
      </c>
      <c r="C3631" s="13">
        <v>148.9</v>
      </c>
    </row>
    <row r="3632" spans="1:3" x14ac:dyDescent="0.35">
      <c r="A3632" s="12" t="s">
        <v>19</v>
      </c>
      <c r="B3632" t="s">
        <v>67</v>
      </c>
      <c r="C3632" s="12">
        <v>137.19999999999999</v>
      </c>
    </row>
    <row r="3633" spans="1:3" x14ac:dyDescent="0.35">
      <c r="A3633" s="13" t="s">
        <v>28</v>
      </c>
      <c r="B3633" t="s">
        <v>67</v>
      </c>
      <c r="C3633" s="13">
        <v>163.19999999999999</v>
      </c>
    </row>
    <row r="3634" spans="1:3" x14ac:dyDescent="0.35">
      <c r="A3634" s="12" t="s">
        <v>26</v>
      </c>
      <c r="B3634" t="s">
        <v>67</v>
      </c>
      <c r="C3634" s="12">
        <v>142.4</v>
      </c>
    </row>
    <row r="3635" spans="1:3" x14ac:dyDescent="0.35">
      <c r="A3635" s="13" t="s">
        <v>28</v>
      </c>
      <c r="B3635" t="s">
        <v>67</v>
      </c>
      <c r="C3635" s="13">
        <v>177.1</v>
      </c>
    </row>
    <row r="3636" spans="1:3" x14ac:dyDescent="0.35">
      <c r="A3636" s="12" t="s">
        <v>27</v>
      </c>
      <c r="B3636" t="s">
        <v>67</v>
      </c>
      <c r="C3636" s="12">
        <v>145.9</v>
      </c>
    </row>
    <row r="3637" spans="1:3" x14ac:dyDescent="0.35">
      <c r="A3637" s="13" t="s">
        <v>21</v>
      </c>
      <c r="B3637" t="s">
        <v>67</v>
      </c>
      <c r="C3637" s="13">
        <v>157.9</v>
      </c>
    </row>
    <row r="3638" spans="1:3" x14ac:dyDescent="0.35">
      <c r="A3638" s="12" t="s">
        <v>27</v>
      </c>
      <c r="B3638" t="s">
        <v>67</v>
      </c>
      <c r="C3638" s="12">
        <v>157</v>
      </c>
    </row>
    <row r="3639" spans="1:3" x14ac:dyDescent="0.35">
      <c r="A3639" s="13" t="s">
        <v>27</v>
      </c>
      <c r="B3639" t="s">
        <v>67</v>
      </c>
      <c r="C3639" s="13">
        <v>175</v>
      </c>
    </row>
    <row r="3640" spans="1:3" x14ac:dyDescent="0.35">
      <c r="A3640" s="12" t="s">
        <v>17</v>
      </c>
      <c r="B3640" t="s">
        <v>67</v>
      </c>
      <c r="C3640" s="12">
        <v>162.9</v>
      </c>
    </row>
    <row r="3641" spans="1:3" x14ac:dyDescent="0.35">
      <c r="A3641" s="13" t="s">
        <v>15</v>
      </c>
      <c r="B3641" t="s">
        <v>67</v>
      </c>
      <c r="C3641" s="13">
        <v>142.80000000000001</v>
      </c>
    </row>
    <row r="3642" spans="1:3" x14ac:dyDescent="0.35">
      <c r="A3642" s="12" t="s">
        <v>21</v>
      </c>
      <c r="B3642" t="s">
        <v>67</v>
      </c>
      <c r="C3642" s="12">
        <v>153.69999999999999</v>
      </c>
    </row>
    <row r="3643" spans="1:3" x14ac:dyDescent="0.35">
      <c r="A3643" s="13" t="s">
        <v>17</v>
      </c>
      <c r="B3643" t="s">
        <v>67</v>
      </c>
      <c r="C3643" s="13">
        <v>125.2</v>
      </c>
    </row>
    <row r="3644" spans="1:3" x14ac:dyDescent="0.35">
      <c r="A3644" s="12" t="s">
        <v>28</v>
      </c>
      <c r="B3644" t="s">
        <v>67</v>
      </c>
      <c r="C3644" s="12">
        <v>138.6</v>
      </c>
    </row>
    <row r="3645" spans="1:3" x14ac:dyDescent="0.35">
      <c r="A3645" s="13" t="s">
        <v>17</v>
      </c>
      <c r="B3645" t="s">
        <v>67</v>
      </c>
      <c r="C3645" s="13">
        <v>192.5</v>
      </c>
    </row>
    <row r="3646" spans="1:3" x14ac:dyDescent="0.35">
      <c r="A3646" s="12" t="s">
        <v>28</v>
      </c>
      <c r="B3646" t="s">
        <v>67</v>
      </c>
      <c r="C3646" s="12">
        <v>146.4</v>
      </c>
    </row>
    <row r="3647" spans="1:3" x14ac:dyDescent="0.35">
      <c r="A3647" s="13" t="s">
        <v>15</v>
      </c>
      <c r="B3647" t="s">
        <v>67</v>
      </c>
      <c r="C3647" s="13">
        <v>174.9</v>
      </c>
    </row>
    <row r="3648" spans="1:3" x14ac:dyDescent="0.35">
      <c r="A3648" s="12" t="s">
        <v>19</v>
      </c>
      <c r="B3648" t="s">
        <v>67</v>
      </c>
      <c r="C3648" s="12">
        <v>148.19999999999999</v>
      </c>
    </row>
    <row r="3649" spans="1:3" x14ac:dyDescent="0.35">
      <c r="A3649" s="13" t="s">
        <v>17</v>
      </c>
      <c r="B3649" t="s">
        <v>67</v>
      </c>
      <c r="C3649" s="13">
        <v>192</v>
      </c>
    </row>
    <row r="3650" spans="1:3" x14ac:dyDescent="0.35">
      <c r="A3650" s="12" t="s">
        <v>25</v>
      </c>
      <c r="B3650" t="s">
        <v>67</v>
      </c>
      <c r="C3650" s="12">
        <v>158.69999999999999</v>
      </c>
    </row>
    <row r="3651" spans="1:3" x14ac:dyDescent="0.35">
      <c r="A3651" s="13" t="s">
        <v>19</v>
      </c>
      <c r="B3651" t="s">
        <v>67</v>
      </c>
      <c r="C3651" s="13">
        <v>165.7</v>
      </c>
    </row>
    <row r="3652" spans="1:3" x14ac:dyDescent="0.35">
      <c r="A3652" s="12" t="s">
        <v>24</v>
      </c>
      <c r="B3652" t="s">
        <v>67</v>
      </c>
      <c r="C3652" s="12">
        <v>136.9</v>
      </c>
    </row>
    <row r="3653" spans="1:3" x14ac:dyDescent="0.35">
      <c r="A3653" s="13" t="s">
        <v>17</v>
      </c>
      <c r="B3653" t="s">
        <v>67</v>
      </c>
      <c r="C3653" s="13">
        <v>163</v>
      </c>
    </row>
    <row r="3654" spans="1:3" x14ac:dyDescent="0.35">
      <c r="A3654" s="12" t="s">
        <v>28</v>
      </c>
      <c r="B3654" t="s">
        <v>67</v>
      </c>
      <c r="C3654" s="12">
        <v>176.2</v>
      </c>
    </row>
    <row r="3655" spans="1:3" x14ac:dyDescent="0.35">
      <c r="A3655" s="13" t="s">
        <v>21</v>
      </c>
      <c r="B3655" t="s">
        <v>67</v>
      </c>
      <c r="C3655" s="13">
        <v>112.7</v>
      </c>
    </row>
    <row r="3656" spans="1:3" x14ac:dyDescent="0.35">
      <c r="A3656" s="12" t="s">
        <v>17</v>
      </c>
      <c r="B3656" t="s">
        <v>67</v>
      </c>
      <c r="C3656" s="12">
        <v>196.1</v>
      </c>
    </row>
    <row r="3657" spans="1:3" x14ac:dyDescent="0.35">
      <c r="A3657" s="13" t="s">
        <v>28</v>
      </c>
      <c r="B3657" t="s">
        <v>67</v>
      </c>
      <c r="C3657" s="13">
        <v>136.5</v>
      </c>
    </row>
    <row r="3658" spans="1:3" x14ac:dyDescent="0.35">
      <c r="A3658" s="12" t="s">
        <v>15</v>
      </c>
      <c r="B3658" t="s">
        <v>67</v>
      </c>
      <c r="C3658" s="12">
        <v>168.2</v>
      </c>
    </row>
    <row r="3659" spans="1:3" x14ac:dyDescent="0.35">
      <c r="A3659" s="13" t="s">
        <v>27</v>
      </c>
      <c r="B3659" t="s">
        <v>67</v>
      </c>
      <c r="C3659" s="13">
        <v>172.9</v>
      </c>
    </row>
    <row r="3660" spans="1:3" x14ac:dyDescent="0.35">
      <c r="A3660" s="12" t="s">
        <v>17</v>
      </c>
      <c r="B3660" t="s">
        <v>67</v>
      </c>
      <c r="C3660" s="12">
        <v>170.3</v>
      </c>
    </row>
    <row r="3661" spans="1:3" x14ac:dyDescent="0.35">
      <c r="A3661" s="13" t="s">
        <v>29</v>
      </c>
      <c r="B3661" t="s">
        <v>67</v>
      </c>
      <c r="C3661" s="13">
        <v>112.8</v>
      </c>
    </row>
    <row r="3662" spans="1:3" x14ac:dyDescent="0.35">
      <c r="A3662" s="12" t="s">
        <v>24</v>
      </c>
      <c r="B3662" t="s">
        <v>67</v>
      </c>
      <c r="C3662" s="12">
        <v>156.69999999999999</v>
      </c>
    </row>
    <row r="3663" spans="1:3" x14ac:dyDescent="0.35">
      <c r="A3663" s="13" t="s">
        <v>29</v>
      </c>
      <c r="B3663" t="s">
        <v>67</v>
      </c>
      <c r="C3663" s="13">
        <v>182.3</v>
      </c>
    </row>
    <row r="3664" spans="1:3" x14ac:dyDescent="0.35">
      <c r="A3664" s="12" t="s">
        <v>19</v>
      </c>
      <c r="B3664" t="s">
        <v>67</v>
      </c>
      <c r="C3664" s="12">
        <v>125</v>
      </c>
    </row>
    <row r="3665" spans="1:3" x14ac:dyDescent="0.35">
      <c r="A3665" s="13" t="s">
        <v>19</v>
      </c>
      <c r="B3665" t="s">
        <v>67</v>
      </c>
      <c r="C3665" s="13">
        <v>162.4</v>
      </c>
    </row>
    <row r="3666" spans="1:3" x14ac:dyDescent="0.35">
      <c r="A3666" s="12" t="s">
        <v>27</v>
      </c>
      <c r="B3666" t="s">
        <v>67</v>
      </c>
      <c r="C3666" s="12">
        <v>138.80000000000001</v>
      </c>
    </row>
    <row r="3667" spans="1:3" x14ac:dyDescent="0.35">
      <c r="A3667" s="13" t="s">
        <v>27</v>
      </c>
      <c r="B3667" t="s">
        <v>67</v>
      </c>
      <c r="C3667" s="13">
        <v>123.3</v>
      </c>
    </row>
    <row r="3668" spans="1:3" x14ac:dyDescent="0.35">
      <c r="A3668" s="12" t="s">
        <v>19</v>
      </c>
      <c r="B3668" t="s">
        <v>67</v>
      </c>
      <c r="C3668" s="12">
        <v>129.80000000000001</v>
      </c>
    </row>
    <row r="3669" spans="1:3" x14ac:dyDescent="0.35">
      <c r="A3669" s="13" t="s">
        <v>17</v>
      </c>
      <c r="B3669" t="s">
        <v>67</v>
      </c>
      <c r="C3669" s="13">
        <v>177.1</v>
      </c>
    </row>
    <row r="3670" spans="1:3" x14ac:dyDescent="0.35">
      <c r="A3670" s="12" t="s">
        <v>26</v>
      </c>
      <c r="B3670" t="s">
        <v>67</v>
      </c>
      <c r="C3670" s="12">
        <v>171.8</v>
      </c>
    </row>
    <row r="3671" spans="1:3" x14ac:dyDescent="0.35">
      <c r="A3671" s="13" t="s">
        <v>17</v>
      </c>
      <c r="B3671" t="s">
        <v>67</v>
      </c>
      <c r="C3671" s="13">
        <v>180.3</v>
      </c>
    </row>
    <row r="3672" spans="1:3" x14ac:dyDescent="0.35">
      <c r="A3672" s="12" t="s">
        <v>24</v>
      </c>
      <c r="B3672" t="s">
        <v>67</v>
      </c>
      <c r="C3672" s="12">
        <v>166.9</v>
      </c>
    </row>
    <row r="3673" spans="1:3" x14ac:dyDescent="0.35">
      <c r="A3673" s="13" t="s">
        <v>19</v>
      </c>
      <c r="B3673" t="s">
        <v>67</v>
      </c>
      <c r="C3673" s="13">
        <v>93.3</v>
      </c>
    </row>
    <row r="3674" spans="1:3" x14ac:dyDescent="0.35">
      <c r="A3674" s="12" t="s">
        <v>29</v>
      </c>
      <c r="B3674" t="s">
        <v>67</v>
      </c>
      <c r="C3674" s="12">
        <v>170.9</v>
      </c>
    </row>
    <row r="3675" spans="1:3" x14ac:dyDescent="0.35">
      <c r="A3675" s="13" t="s">
        <v>27</v>
      </c>
      <c r="B3675" t="s">
        <v>67</v>
      </c>
      <c r="C3675" s="13">
        <v>190.5</v>
      </c>
    </row>
    <row r="3676" spans="1:3" x14ac:dyDescent="0.35">
      <c r="A3676" s="12" t="s">
        <v>29</v>
      </c>
      <c r="B3676" t="s">
        <v>67</v>
      </c>
      <c r="C3676" s="12">
        <v>179.6</v>
      </c>
    </row>
    <row r="3677" spans="1:3" x14ac:dyDescent="0.35">
      <c r="A3677" s="13" t="s">
        <v>19</v>
      </c>
      <c r="B3677" t="s">
        <v>67</v>
      </c>
      <c r="C3677" s="13">
        <v>142.5</v>
      </c>
    </row>
    <row r="3678" spans="1:3" x14ac:dyDescent="0.35">
      <c r="A3678" s="12" t="s">
        <v>15</v>
      </c>
      <c r="B3678" t="s">
        <v>67</v>
      </c>
      <c r="C3678" s="12">
        <v>139</v>
      </c>
    </row>
    <row r="3679" spans="1:3" x14ac:dyDescent="0.35">
      <c r="A3679" s="13" t="s">
        <v>19</v>
      </c>
      <c r="B3679" t="s">
        <v>67</v>
      </c>
      <c r="C3679" s="13">
        <v>150.6</v>
      </c>
    </row>
    <row r="3680" spans="1:3" x14ac:dyDescent="0.35">
      <c r="A3680" s="12" t="s">
        <v>25</v>
      </c>
      <c r="B3680" t="s">
        <v>67</v>
      </c>
      <c r="C3680" s="12">
        <v>144.5</v>
      </c>
    </row>
    <row r="3681" spans="1:3" x14ac:dyDescent="0.35">
      <c r="A3681" s="13" t="s">
        <v>24</v>
      </c>
      <c r="B3681" t="s">
        <v>67</v>
      </c>
      <c r="C3681" s="13">
        <v>133.5</v>
      </c>
    </row>
    <row r="3682" spans="1:3" x14ac:dyDescent="0.35">
      <c r="A3682" s="12" t="s">
        <v>25</v>
      </c>
      <c r="B3682" t="s">
        <v>67</v>
      </c>
      <c r="C3682" s="12">
        <v>142.80000000000001</v>
      </c>
    </row>
    <row r="3683" spans="1:3" x14ac:dyDescent="0.35">
      <c r="A3683" s="13" t="s">
        <v>21</v>
      </c>
      <c r="B3683" t="s">
        <v>67</v>
      </c>
      <c r="C3683" s="13">
        <v>128.5</v>
      </c>
    </row>
    <row r="3684" spans="1:3" x14ac:dyDescent="0.35">
      <c r="A3684" s="12" t="s">
        <v>29</v>
      </c>
      <c r="B3684" t="s">
        <v>67</v>
      </c>
      <c r="C3684" s="12">
        <v>137.6</v>
      </c>
    </row>
    <row r="3685" spans="1:3" x14ac:dyDescent="0.35">
      <c r="A3685" s="13" t="s">
        <v>15</v>
      </c>
      <c r="B3685" t="s">
        <v>67</v>
      </c>
      <c r="C3685" s="13">
        <v>143.5</v>
      </c>
    </row>
    <row r="3686" spans="1:3" x14ac:dyDescent="0.35">
      <c r="A3686" s="12" t="s">
        <v>24</v>
      </c>
      <c r="B3686" t="s">
        <v>67</v>
      </c>
      <c r="C3686" s="12">
        <v>183.3</v>
      </c>
    </row>
    <row r="3687" spans="1:3" x14ac:dyDescent="0.35">
      <c r="A3687" s="13" t="s">
        <v>28</v>
      </c>
      <c r="B3687" t="s">
        <v>67</v>
      </c>
      <c r="C3687" s="13">
        <v>138.1</v>
      </c>
    </row>
    <row r="3688" spans="1:3" x14ac:dyDescent="0.35">
      <c r="A3688" s="12" t="s">
        <v>21</v>
      </c>
      <c r="B3688" t="s">
        <v>67</v>
      </c>
      <c r="C3688" s="12">
        <v>164.8</v>
      </c>
    </row>
    <row r="3689" spans="1:3" x14ac:dyDescent="0.35">
      <c r="A3689" s="13" t="s">
        <v>26</v>
      </c>
      <c r="B3689" t="s">
        <v>67</v>
      </c>
      <c r="C3689" s="13">
        <v>149.19999999999999</v>
      </c>
    </row>
    <row r="3690" spans="1:3" x14ac:dyDescent="0.35">
      <c r="A3690" s="12" t="s">
        <v>25</v>
      </c>
      <c r="B3690" t="s">
        <v>67</v>
      </c>
      <c r="C3690" s="12">
        <v>187.7</v>
      </c>
    </row>
    <row r="3691" spans="1:3" x14ac:dyDescent="0.35">
      <c r="A3691" s="13" t="s">
        <v>24</v>
      </c>
      <c r="B3691" t="s">
        <v>67</v>
      </c>
      <c r="C3691" s="13">
        <v>128.6</v>
      </c>
    </row>
    <row r="3692" spans="1:3" x14ac:dyDescent="0.35">
      <c r="A3692" s="12" t="s">
        <v>24</v>
      </c>
      <c r="B3692" t="s">
        <v>67</v>
      </c>
      <c r="C3692" s="12">
        <v>181.5</v>
      </c>
    </row>
    <row r="3693" spans="1:3" x14ac:dyDescent="0.35">
      <c r="A3693" s="13" t="s">
        <v>25</v>
      </c>
      <c r="B3693" t="s">
        <v>67</v>
      </c>
      <c r="C3693" s="13">
        <v>192.5</v>
      </c>
    </row>
    <row r="3694" spans="1:3" x14ac:dyDescent="0.35">
      <c r="A3694" s="12" t="s">
        <v>21</v>
      </c>
      <c r="B3694" t="s">
        <v>67</v>
      </c>
      <c r="C3694" s="12">
        <v>139.6</v>
      </c>
    </row>
    <row r="3695" spans="1:3" x14ac:dyDescent="0.35">
      <c r="A3695" s="13" t="s">
        <v>15</v>
      </c>
      <c r="B3695" t="s">
        <v>67</v>
      </c>
      <c r="C3695" s="13">
        <v>127.8</v>
      </c>
    </row>
    <row r="3696" spans="1:3" x14ac:dyDescent="0.35">
      <c r="A3696" s="12" t="s">
        <v>15</v>
      </c>
      <c r="B3696" t="s">
        <v>67</v>
      </c>
      <c r="C3696" s="12">
        <v>163.1</v>
      </c>
    </row>
    <row r="3697" spans="1:3" x14ac:dyDescent="0.35">
      <c r="A3697" s="13" t="s">
        <v>27</v>
      </c>
      <c r="B3697" t="s">
        <v>67</v>
      </c>
      <c r="C3697" s="13">
        <v>154.30000000000001</v>
      </c>
    </row>
    <row r="3698" spans="1:3" x14ac:dyDescent="0.35">
      <c r="A3698" s="12" t="s">
        <v>17</v>
      </c>
      <c r="B3698" t="s">
        <v>67</v>
      </c>
      <c r="C3698" s="12">
        <v>199.2</v>
      </c>
    </row>
    <row r="3699" spans="1:3" x14ac:dyDescent="0.35">
      <c r="A3699" s="13" t="s">
        <v>21</v>
      </c>
      <c r="B3699" t="s">
        <v>67</v>
      </c>
      <c r="C3699" s="13">
        <v>172</v>
      </c>
    </row>
    <row r="3700" spans="1:3" x14ac:dyDescent="0.35">
      <c r="A3700" s="12" t="s">
        <v>29</v>
      </c>
      <c r="B3700" t="s">
        <v>67</v>
      </c>
      <c r="C3700" s="12">
        <v>114.6</v>
      </c>
    </row>
    <row r="3701" spans="1:3" x14ac:dyDescent="0.35">
      <c r="A3701" s="13" t="s">
        <v>29</v>
      </c>
      <c r="B3701" t="s">
        <v>67</v>
      </c>
      <c r="C3701" s="13">
        <v>157</v>
      </c>
    </row>
    <row r="3702" spans="1:3" x14ac:dyDescent="0.35">
      <c r="A3702" s="12" t="s">
        <v>21</v>
      </c>
      <c r="B3702" t="s">
        <v>67</v>
      </c>
      <c r="C3702" s="12">
        <v>102.4</v>
      </c>
    </row>
    <row r="3703" spans="1:3" x14ac:dyDescent="0.35">
      <c r="A3703" s="13" t="s">
        <v>25</v>
      </c>
      <c r="B3703" t="s">
        <v>67</v>
      </c>
      <c r="C3703" s="13">
        <v>152.5</v>
      </c>
    </row>
    <row r="3704" spans="1:3" x14ac:dyDescent="0.35">
      <c r="A3704" s="12" t="s">
        <v>29</v>
      </c>
      <c r="B3704" t="s">
        <v>67</v>
      </c>
      <c r="C3704" s="12">
        <v>203.2</v>
      </c>
    </row>
    <row r="3705" spans="1:3" x14ac:dyDescent="0.35">
      <c r="A3705" s="13" t="s">
        <v>29</v>
      </c>
      <c r="B3705" t="s">
        <v>67</v>
      </c>
      <c r="C3705" s="13">
        <v>237.6</v>
      </c>
    </row>
    <row r="3706" spans="1:3" x14ac:dyDescent="0.35">
      <c r="A3706" s="12" t="s">
        <v>17</v>
      </c>
      <c r="B3706" t="s">
        <v>67</v>
      </c>
      <c r="C3706" s="12">
        <v>191.8</v>
      </c>
    </row>
    <row r="3707" spans="1:3" x14ac:dyDescent="0.35">
      <c r="A3707" s="13" t="s">
        <v>24</v>
      </c>
      <c r="B3707" t="s">
        <v>67</v>
      </c>
      <c r="C3707" s="13">
        <v>153.9</v>
      </c>
    </row>
    <row r="3708" spans="1:3" x14ac:dyDescent="0.35">
      <c r="A3708" s="12" t="s">
        <v>24</v>
      </c>
      <c r="B3708" t="s">
        <v>67</v>
      </c>
      <c r="C3708" s="12">
        <v>138.5</v>
      </c>
    </row>
    <row r="3709" spans="1:3" x14ac:dyDescent="0.35">
      <c r="A3709" s="13" t="s">
        <v>21</v>
      </c>
      <c r="B3709" t="s">
        <v>67</v>
      </c>
      <c r="C3709" s="13">
        <v>122.2</v>
      </c>
    </row>
    <row r="3710" spans="1:3" x14ac:dyDescent="0.35">
      <c r="A3710" s="12" t="s">
        <v>19</v>
      </c>
      <c r="B3710" t="s">
        <v>67</v>
      </c>
      <c r="C3710" s="12">
        <v>141.4</v>
      </c>
    </row>
    <row r="3711" spans="1:3" x14ac:dyDescent="0.35">
      <c r="A3711" s="13" t="s">
        <v>24</v>
      </c>
      <c r="B3711" t="s">
        <v>67</v>
      </c>
      <c r="C3711" s="13">
        <v>163.30000000000001</v>
      </c>
    </row>
    <row r="3712" spans="1:3" x14ac:dyDescent="0.35">
      <c r="A3712" s="12" t="s">
        <v>25</v>
      </c>
      <c r="B3712" t="s">
        <v>67</v>
      </c>
      <c r="C3712" s="12">
        <v>154.80000000000001</v>
      </c>
    </row>
    <row r="3713" spans="1:3" x14ac:dyDescent="0.35">
      <c r="A3713" s="13" t="s">
        <v>28</v>
      </c>
      <c r="B3713" t="s">
        <v>67</v>
      </c>
      <c r="C3713" s="13">
        <v>149.30000000000001</v>
      </c>
    </row>
    <row r="3714" spans="1:3" x14ac:dyDescent="0.35">
      <c r="A3714" s="12" t="s">
        <v>19</v>
      </c>
      <c r="B3714" t="s">
        <v>67</v>
      </c>
      <c r="C3714" s="12">
        <v>199.7</v>
      </c>
    </row>
    <row r="3715" spans="1:3" x14ac:dyDescent="0.35">
      <c r="A3715" s="13" t="s">
        <v>17</v>
      </c>
      <c r="B3715" t="s">
        <v>67</v>
      </c>
      <c r="C3715" s="13">
        <v>173.2</v>
      </c>
    </row>
    <row r="3716" spans="1:3" x14ac:dyDescent="0.35">
      <c r="A3716" s="12" t="s">
        <v>25</v>
      </c>
      <c r="B3716" t="s">
        <v>67</v>
      </c>
      <c r="C3716" s="12">
        <v>120.4</v>
      </c>
    </row>
    <row r="3717" spans="1:3" x14ac:dyDescent="0.35">
      <c r="A3717" s="13" t="s">
        <v>15</v>
      </c>
      <c r="B3717" t="s">
        <v>67</v>
      </c>
      <c r="C3717" s="13">
        <v>115.4</v>
      </c>
    </row>
    <row r="3718" spans="1:3" x14ac:dyDescent="0.35">
      <c r="A3718" s="12" t="s">
        <v>17</v>
      </c>
      <c r="B3718" t="s">
        <v>67</v>
      </c>
      <c r="C3718" s="12">
        <v>175.4</v>
      </c>
    </row>
    <row r="3719" spans="1:3" x14ac:dyDescent="0.35">
      <c r="A3719" s="13" t="s">
        <v>27</v>
      </c>
      <c r="B3719" t="s">
        <v>67</v>
      </c>
      <c r="C3719" s="13">
        <v>192.5</v>
      </c>
    </row>
    <row r="3720" spans="1:3" x14ac:dyDescent="0.35">
      <c r="A3720" s="12" t="s">
        <v>29</v>
      </c>
      <c r="B3720" t="s">
        <v>67</v>
      </c>
      <c r="C3720" s="12">
        <v>170.8</v>
      </c>
    </row>
    <row r="3721" spans="1:3" x14ac:dyDescent="0.35">
      <c r="A3721" s="13" t="s">
        <v>26</v>
      </c>
      <c r="B3721" t="s">
        <v>67</v>
      </c>
      <c r="C3721" s="13">
        <v>135.9</v>
      </c>
    </row>
    <row r="3722" spans="1:3" x14ac:dyDescent="0.35">
      <c r="A3722" s="12" t="s">
        <v>15</v>
      </c>
      <c r="B3722" t="s">
        <v>67</v>
      </c>
      <c r="C3722" s="12">
        <v>183.5</v>
      </c>
    </row>
    <row r="3723" spans="1:3" x14ac:dyDescent="0.35">
      <c r="A3723" s="13" t="s">
        <v>19</v>
      </c>
      <c r="B3723" t="s">
        <v>67</v>
      </c>
      <c r="C3723" s="13">
        <v>121</v>
      </c>
    </row>
    <row r="3724" spans="1:3" x14ac:dyDescent="0.35">
      <c r="A3724" s="12" t="s">
        <v>25</v>
      </c>
      <c r="B3724" t="s">
        <v>67</v>
      </c>
      <c r="C3724" s="12">
        <v>166.1</v>
      </c>
    </row>
    <row r="3725" spans="1:3" x14ac:dyDescent="0.35">
      <c r="A3725" s="13" t="s">
        <v>15</v>
      </c>
      <c r="B3725" t="s">
        <v>67</v>
      </c>
      <c r="C3725" s="13">
        <v>167.8</v>
      </c>
    </row>
    <row r="3726" spans="1:3" x14ac:dyDescent="0.35">
      <c r="A3726" s="12" t="s">
        <v>27</v>
      </c>
      <c r="B3726" t="s">
        <v>67</v>
      </c>
      <c r="C3726" s="12">
        <v>193.2</v>
      </c>
    </row>
    <row r="3727" spans="1:3" x14ac:dyDescent="0.35">
      <c r="A3727" s="13" t="s">
        <v>25</v>
      </c>
      <c r="B3727" t="s">
        <v>67</v>
      </c>
      <c r="C3727" s="13">
        <v>150.69999999999999</v>
      </c>
    </row>
    <row r="3728" spans="1:3" x14ac:dyDescent="0.35">
      <c r="A3728" s="12" t="s">
        <v>26</v>
      </c>
      <c r="B3728" t="s">
        <v>67</v>
      </c>
      <c r="C3728" s="12">
        <v>153.4</v>
      </c>
    </row>
    <row r="3729" spans="1:3" x14ac:dyDescent="0.35">
      <c r="A3729" s="13" t="s">
        <v>19</v>
      </c>
      <c r="B3729" t="s">
        <v>67</v>
      </c>
      <c r="C3729" s="13">
        <v>141.5</v>
      </c>
    </row>
    <row r="3730" spans="1:3" x14ac:dyDescent="0.35">
      <c r="A3730" s="12" t="s">
        <v>17</v>
      </c>
      <c r="B3730" t="s">
        <v>67</v>
      </c>
      <c r="C3730" s="12">
        <v>212.8</v>
      </c>
    </row>
    <row r="3731" spans="1:3" x14ac:dyDescent="0.35">
      <c r="A3731" s="13" t="s">
        <v>21</v>
      </c>
      <c r="B3731" t="s">
        <v>67</v>
      </c>
      <c r="C3731" s="13">
        <v>108.8</v>
      </c>
    </row>
    <row r="3732" spans="1:3" x14ac:dyDescent="0.35">
      <c r="A3732" s="12" t="s">
        <v>15</v>
      </c>
      <c r="B3732" t="s">
        <v>67</v>
      </c>
      <c r="C3732" s="12">
        <v>139.9</v>
      </c>
    </row>
    <row r="3733" spans="1:3" x14ac:dyDescent="0.35">
      <c r="A3733" s="13" t="s">
        <v>26</v>
      </c>
      <c r="B3733" t="s">
        <v>67</v>
      </c>
      <c r="C3733" s="13">
        <v>151</v>
      </c>
    </row>
    <row r="3734" spans="1:3" x14ac:dyDescent="0.35">
      <c r="A3734" s="12" t="s">
        <v>27</v>
      </c>
      <c r="B3734" t="s">
        <v>67</v>
      </c>
      <c r="C3734" s="12">
        <v>164.4</v>
      </c>
    </row>
    <row r="3735" spans="1:3" x14ac:dyDescent="0.35">
      <c r="A3735" s="13" t="s">
        <v>15</v>
      </c>
      <c r="B3735" t="s">
        <v>67</v>
      </c>
      <c r="C3735" s="13">
        <v>117.4</v>
      </c>
    </row>
    <row r="3736" spans="1:3" x14ac:dyDescent="0.35">
      <c r="A3736" s="12" t="s">
        <v>28</v>
      </c>
      <c r="B3736" t="s">
        <v>67</v>
      </c>
      <c r="C3736" s="12">
        <v>146.1</v>
      </c>
    </row>
    <row r="3737" spans="1:3" x14ac:dyDescent="0.35">
      <c r="A3737" s="13" t="s">
        <v>28</v>
      </c>
      <c r="B3737" t="s">
        <v>67</v>
      </c>
      <c r="C3737" s="13">
        <v>91.3</v>
      </c>
    </row>
    <row r="3738" spans="1:3" x14ac:dyDescent="0.35">
      <c r="A3738" s="12" t="s">
        <v>19</v>
      </c>
      <c r="B3738" t="s">
        <v>67</v>
      </c>
      <c r="C3738" s="12">
        <v>158.19999999999999</v>
      </c>
    </row>
    <row r="3739" spans="1:3" x14ac:dyDescent="0.35">
      <c r="A3739" s="13" t="s">
        <v>17</v>
      </c>
      <c r="B3739" t="s">
        <v>67</v>
      </c>
      <c r="C3739" s="13">
        <v>193.6</v>
      </c>
    </row>
    <row r="3740" spans="1:3" x14ac:dyDescent="0.35">
      <c r="A3740" s="12" t="s">
        <v>19</v>
      </c>
      <c r="B3740" t="s">
        <v>67</v>
      </c>
      <c r="C3740" s="12">
        <v>129.80000000000001</v>
      </c>
    </row>
    <row r="3741" spans="1:3" x14ac:dyDescent="0.35">
      <c r="A3741" s="13" t="s">
        <v>19</v>
      </c>
      <c r="B3741" t="s">
        <v>67</v>
      </c>
      <c r="C3741" s="13">
        <v>87.7</v>
      </c>
    </row>
    <row r="3742" spans="1:3" x14ac:dyDescent="0.35">
      <c r="A3742" s="12" t="s">
        <v>29</v>
      </c>
      <c r="B3742" t="s">
        <v>67</v>
      </c>
      <c r="C3742" s="12">
        <v>168.3</v>
      </c>
    </row>
    <row r="3743" spans="1:3" x14ac:dyDescent="0.35">
      <c r="A3743" s="13" t="s">
        <v>17</v>
      </c>
      <c r="B3743" t="s">
        <v>67</v>
      </c>
      <c r="C3743" s="13">
        <v>137.9</v>
      </c>
    </row>
    <row r="3744" spans="1:3" x14ac:dyDescent="0.35">
      <c r="A3744" s="12" t="s">
        <v>29</v>
      </c>
      <c r="B3744" t="s">
        <v>67</v>
      </c>
      <c r="C3744" s="12">
        <v>107.7</v>
      </c>
    </row>
    <row r="3745" spans="1:3" x14ac:dyDescent="0.35">
      <c r="A3745" s="13" t="s">
        <v>25</v>
      </c>
      <c r="B3745" t="s">
        <v>67</v>
      </c>
      <c r="C3745" s="13">
        <v>147.6</v>
      </c>
    </row>
    <row r="3746" spans="1:3" x14ac:dyDescent="0.35">
      <c r="A3746" s="12" t="s">
        <v>26</v>
      </c>
      <c r="B3746" t="s">
        <v>67</v>
      </c>
      <c r="C3746" s="12">
        <v>165.8</v>
      </c>
    </row>
    <row r="3747" spans="1:3" x14ac:dyDescent="0.35">
      <c r="A3747" s="13" t="s">
        <v>26</v>
      </c>
      <c r="B3747" t="s">
        <v>67</v>
      </c>
      <c r="C3747" s="13">
        <v>152.9</v>
      </c>
    </row>
    <row r="3748" spans="1:3" x14ac:dyDescent="0.35">
      <c r="A3748" s="12" t="s">
        <v>17</v>
      </c>
      <c r="B3748" t="s">
        <v>67</v>
      </c>
      <c r="C3748" s="12">
        <v>157.30000000000001</v>
      </c>
    </row>
    <row r="3749" spans="1:3" x14ac:dyDescent="0.35">
      <c r="A3749" s="13" t="s">
        <v>17</v>
      </c>
      <c r="B3749" t="s">
        <v>67</v>
      </c>
      <c r="C3749" s="13">
        <v>133.1</v>
      </c>
    </row>
    <row r="3750" spans="1:3" x14ac:dyDescent="0.35">
      <c r="A3750" s="12" t="s">
        <v>25</v>
      </c>
      <c r="B3750" t="s">
        <v>67</v>
      </c>
      <c r="C3750" s="12">
        <v>159.19999999999999</v>
      </c>
    </row>
    <row r="3751" spans="1:3" x14ac:dyDescent="0.35">
      <c r="A3751" s="13" t="s">
        <v>26</v>
      </c>
      <c r="B3751" t="s">
        <v>67</v>
      </c>
      <c r="C3751" s="13">
        <v>134.4</v>
      </c>
    </row>
    <row r="3752" spans="1:3" x14ac:dyDescent="0.35">
      <c r="A3752" s="12" t="s">
        <v>25</v>
      </c>
      <c r="B3752" t="s">
        <v>67</v>
      </c>
      <c r="C3752" s="12">
        <v>145.4</v>
      </c>
    </row>
    <row r="3753" spans="1:3" x14ac:dyDescent="0.35">
      <c r="A3753" s="13" t="s">
        <v>21</v>
      </c>
      <c r="B3753" t="s">
        <v>67</v>
      </c>
      <c r="C3753" s="13">
        <v>157.19999999999999</v>
      </c>
    </row>
    <row r="3754" spans="1:3" x14ac:dyDescent="0.35">
      <c r="A3754" s="12" t="s">
        <v>27</v>
      </c>
      <c r="B3754" t="s">
        <v>67</v>
      </c>
      <c r="C3754" s="12">
        <v>148.19999999999999</v>
      </c>
    </row>
    <row r="3755" spans="1:3" x14ac:dyDescent="0.35">
      <c r="A3755" s="13" t="s">
        <v>28</v>
      </c>
      <c r="B3755" t="s">
        <v>67</v>
      </c>
      <c r="C3755" s="13">
        <v>179.9</v>
      </c>
    </row>
    <row r="3756" spans="1:3" x14ac:dyDescent="0.35">
      <c r="A3756" s="12" t="s">
        <v>21</v>
      </c>
      <c r="B3756" t="s">
        <v>67</v>
      </c>
      <c r="C3756" s="12">
        <v>178.6</v>
      </c>
    </row>
    <row r="3757" spans="1:3" x14ac:dyDescent="0.35">
      <c r="A3757" s="13" t="s">
        <v>19</v>
      </c>
      <c r="B3757" t="s">
        <v>67</v>
      </c>
      <c r="C3757" s="13">
        <v>145.5</v>
      </c>
    </row>
    <row r="3758" spans="1:3" x14ac:dyDescent="0.35">
      <c r="A3758" s="12" t="s">
        <v>15</v>
      </c>
      <c r="B3758" t="s">
        <v>67</v>
      </c>
      <c r="C3758" s="12">
        <v>172.4</v>
      </c>
    </row>
    <row r="3759" spans="1:3" x14ac:dyDescent="0.35">
      <c r="A3759" s="13" t="s">
        <v>29</v>
      </c>
      <c r="B3759" t="s">
        <v>67</v>
      </c>
      <c r="C3759" s="13">
        <v>126.2</v>
      </c>
    </row>
    <row r="3760" spans="1:3" x14ac:dyDescent="0.35">
      <c r="A3760" s="12" t="s">
        <v>24</v>
      </c>
      <c r="B3760" t="s">
        <v>67</v>
      </c>
      <c r="C3760" s="12">
        <v>231.5</v>
      </c>
    </row>
    <row r="3761" spans="1:3" x14ac:dyDescent="0.35">
      <c r="A3761" s="13" t="s">
        <v>15</v>
      </c>
      <c r="B3761" t="s">
        <v>67</v>
      </c>
      <c r="C3761" s="13">
        <v>152.30000000000001</v>
      </c>
    </row>
    <row r="3762" spans="1:3" x14ac:dyDescent="0.35">
      <c r="A3762" s="12" t="s">
        <v>17</v>
      </c>
      <c r="B3762" t="s">
        <v>67</v>
      </c>
      <c r="C3762" s="12">
        <v>167.3</v>
      </c>
    </row>
    <row r="3763" spans="1:3" x14ac:dyDescent="0.35">
      <c r="A3763" s="13" t="s">
        <v>27</v>
      </c>
      <c r="B3763" t="s">
        <v>67</v>
      </c>
      <c r="C3763" s="13">
        <v>180.6</v>
      </c>
    </row>
    <row r="3764" spans="1:3" x14ac:dyDescent="0.35">
      <c r="A3764" s="12" t="s">
        <v>21</v>
      </c>
      <c r="B3764" t="s">
        <v>67</v>
      </c>
      <c r="C3764" s="12">
        <v>129.19999999999999</v>
      </c>
    </row>
    <row r="3765" spans="1:3" x14ac:dyDescent="0.35">
      <c r="A3765" s="13" t="s">
        <v>24</v>
      </c>
      <c r="B3765" t="s">
        <v>67</v>
      </c>
      <c r="C3765" s="13">
        <v>190.4</v>
      </c>
    </row>
    <row r="3766" spans="1:3" x14ac:dyDescent="0.35">
      <c r="A3766" s="12" t="s">
        <v>24</v>
      </c>
      <c r="B3766" t="s">
        <v>67</v>
      </c>
      <c r="C3766" s="12">
        <v>175.9</v>
      </c>
    </row>
    <row r="3767" spans="1:3" x14ac:dyDescent="0.35">
      <c r="A3767" s="13" t="s">
        <v>17</v>
      </c>
      <c r="B3767" t="s">
        <v>67</v>
      </c>
      <c r="C3767" s="13">
        <v>151.69999999999999</v>
      </c>
    </row>
    <row r="3768" spans="1:3" x14ac:dyDescent="0.35">
      <c r="A3768" s="12" t="s">
        <v>21</v>
      </c>
      <c r="B3768" t="s">
        <v>67</v>
      </c>
      <c r="C3768" s="12">
        <v>165.1</v>
      </c>
    </row>
    <row r="3769" spans="1:3" x14ac:dyDescent="0.35">
      <c r="A3769" s="13" t="s">
        <v>24</v>
      </c>
      <c r="B3769" t="s">
        <v>67</v>
      </c>
      <c r="C3769" s="13">
        <v>193.2</v>
      </c>
    </row>
    <row r="3770" spans="1:3" x14ac:dyDescent="0.35">
      <c r="A3770" s="12" t="s">
        <v>21</v>
      </c>
      <c r="B3770" t="s">
        <v>67</v>
      </c>
      <c r="C3770" s="12">
        <v>146.5</v>
      </c>
    </row>
    <row r="3771" spans="1:3" x14ac:dyDescent="0.35">
      <c r="A3771" s="13" t="s">
        <v>29</v>
      </c>
      <c r="B3771" t="s">
        <v>67</v>
      </c>
      <c r="C3771" s="13">
        <v>146.4</v>
      </c>
    </row>
    <row r="3772" spans="1:3" x14ac:dyDescent="0.35">
      <c r="A3772" s="12" t="s">
        <v>29</v>
      </c>
      <c r="B3772" t="s">
        <v>67</v>
      </c>
      <c r="C3772" s="12">
        <v>132.4</v>
      </c>
    </row>
    <row r="3773" spans="1:3" x14ac:dyDescent="0.35">
      <c r="A3773" s="13" t="s">
        <v>24</v>
      </c>
      <c r="B3773" t="s">
        <v>67</v>
      </c>
      <c r="C3773" s="13">
        <v>142.9</v>
      </c>
    </row>
    <row r="3774" spans="1:3" x14ac:dyDescent="0.35">
      <c r="A3774" s="12" t="s">
        <v>24</v>
      </c>
      <c r="B3774" t="s">
        <v>67</v>
      </c>
      <c r="C3774" s="12">
        <v>115.7</v>
      </c>
    </row>
    <row r="3775" spans="1:3" x14ac:dyDescent="0.35">
      <c r="A3775" s="13" t="s">
        <v>17</v>
      </c>
      <c r="B3775" t="s">
        <v>67</v>
      </c>
      <c r="C3775" s="13">
        <v>179.6</v>
      </c>
    </row>
    <row r="3776" spans="1:3" x14ac:dyDescent="0.35">
      <c r="A3776" s="12" t="s">
        <v>21</v>
      </c>
      <c r="B3776" t="s">
        <v>67</v>
      </c>
      <c r="C3776" s="12">
        <v>148.9</v>
      </c>
    </row>
    <row r="3777" spans="1:3" x14ac:dyDescent="0.35">
      <c r="A3777" s="13" t="s">
        <v>26</v>
      </c>
      <c r="B3777" t="s">
        <v>67</v>
      </c>
      <c r="C3777" s="13">
        <v>189.6</v>
      </c>
    </row>
    <row r="3778" spans="1:3" x14ac:dyDescent="0.35">
      <c r="A3778" s="12" t="s">
        <v>25</v>
      </c>
      <c r="B3778" t="s">
        <v>67</v>
      </c>
      <c r="C3778" s="12">
        <v>167.9</v>
      </c>
    </row>
    <row r="3779" spans="1:3" x14ac:dyDescent="0.35">
      <c r="A3779" s="13" t="s">
        <v>25</v>
      </c>
      <c r="B3779" t="s">
        <v>67</v>
      </c>
      <c r="C3779" s="13">
        <v>184.6</v>
      </c>
    </row>
    <row r="3780" spans="1:3" x14ac:dyDescent="0.35">
      <c r="A3780" s="12" t="s">
        <v>15</v>
      </c>
      <c r="B3780" t="s">
        <v>67</v>
      </c>
      <c r="C3780" s="12">
        <v>151.1</v>
      </c>
    </row>
    <row r="3781" spans="1:3" x14ac:dyDescent="0.35">
      <c r="A3781" s="13" t="s">
        <v>15</v>
      </c>
      <c r="B3781" t="s">
        <v>67</v>
      </c>
      <c r="C3781" s="13">
        <v>134.19999999999999</v>
      </c>
    </row>
    <row r="3782" spans="1:3" x14ac:dyDescent="0.35">
      <c r="A3782" s="12" t="s">
        <v>24</v>
      </c>
      <c r="B3782" t="s">
        <v>67</v>
      </c>
      <c r="C3782" s="12">
        <v>172.4</v>
      </c>
    </row>
    <row r="3783" spans="1:3" x14ac:dyDescent="0.35">
      <c r="A3783" s="13" t="s">
        <v>28</v>
      </c>
      <c r="B3783" t="s">
        <v>67</v>
      </c>
      <c r="C3783" s="13">
        <v>147.6</v>
      </c>
    </row>
    <row r="3784" spans="1:3" x14ac:dyDescent="0.35">
      <c r="A3784" s="12" t="s">
        <v>29</v>
      </c>
      <c r="B3784" t="s">
        <v>67</v>
      </c>
      <c r="C3784" s="12">
        <v>171.7</v>
      </c>
    </row>
    <row r="3785" spans="1:3" x14ac:dyDescent="0.35">
      <c r="A3785" s="13" t="s">
        <v>19</v>
      </c>
      <c r="B3785" t="s">
        <v>67</v>
      </c>
      <c r="C3785" s="13">
        <v>196.3</v>
      </c>
    </row>
    <row r="3786" spans="1:3" x14ac:dyDescent="0.35">
      <c r="A3786" s="12" t="s">
        <v>21</v>
      </c>
      <c r="B3786" t="s">
        <v>67</v>
      </c>
      <c r="C3786" s="12">
        <v>147.30000000000001</v>
      </c>
    </row>
    <row r="3787" spans="1:3" x14ac:dyDescent="0.35">
      <c r="A3787" s="13" t="s">
        <v>27</v>
      </c>
      <c r="B3787" t="s">
        <v>67</v>
      </c>
      <c r="C3787" s="13">
        <v>180.5</v>
      </c>
    </row>
    <row r="3788" spans="1:3" x14ac:dyDescent="0.35">
      <c r="A3788" s="12" t="s">
        <v>27</v>
      </c>
      <c r="B3788" t="s">
        <v>67</v>
      </c>
      <c r="C3788" s="12">
        <v>150.80000000000001</v>
      </c>
    </row>
    <row r="3789" spans="1:3" x14ac:dyDescent="0.35">
      <c r="A3789" s="13" t="s">
        <v>29</v>
      </c>
      <c r="B3789" t="s">
        <v>67</v>
      </c>
      <c r="C3789" s="13">
        <v>137.6</v>
      </c>
    </row>
    <row r="3790" spans="1:3" x14ac:dyDescent="0.35">
      <c r="A3790" s="12" t="s">
        <v>15</v>
      </c>
      <c r="B3790" t="s">
        <v>67</v>
      </c>
      <c r="C3790" s="12">
        <v>157.6</v>
      </c>
    </row>
    <row r="3791" spans="1:3" x14ac:dyDescent="0.35">
      <c r="A3791" s="13" t="s">
        <v>17</v>
      </c>
      <c r="B3791" t="s">
        <v>67</v>
      </c>
      <c r="C3791" s="13">
        <v>143.1</v>
      </c>
    </row>
    <row r="3792" spans="1:3" x14ac:dyDescent="0.35">
      <c r="A3792" s="12" t="s">
        <v>27</v>
      </c>
      <c r="B3792" t="s">
        <v>67</v>
      </c>
      <c r="C3792" s="12">
        <v>151.6</v>
      </c>
    </row>
    <row r="3793" spans="1:3" x14ac:dyDescent="0.35">
      <c r="A3793" s="13" t="s">
        <v>24</v>
      </c>
      <c r="B3793" t="s">
        <v>67</v>
      </c>
      <c r="C3793" s="13">
        <v>141.5</v>
      </c>
    </row>
    <row r="3794" spans="1:3" x14ac:dyDescent="0.35">
      <c r="A3794" s="12" t="s">
        <v>28</v>
      </c>
      <c r="B3794" t="s">
        <v>67</v>
      </c>
      <c r="C3794" s="12">
        <v>154</v>
      </c>
    </row>
    <row r="3795" spans="1:3" x14ac:dyDescent="0.35">
      <c r="A3795" s="13" t="s">
        <v>27</v>
      </c>
      <c r="B3795" t="s">
        <v>67</v>
      </c>
      <c r="C3795" s="13">
        <v>181.7</v>
      </c>
    </row>
    <row r="3796" spans="1:3" x14ac:dyDescent="0.35">
      <c r="A3796" s="12" t="s">
        <v>25</v>
      </c>
      <c r="B3796" t="s">
        <v>67</v>
      </c>
      <c r="C3796" s="12">
        <v>131</v>
      </c>
    </row>
    <row r="3797" spans="1:3" x14ac:dyDescent="0.35">
      <c r="A3797" s="13" t="s">
        <v>28</v>
      </c>
      <c r="B3797" t="s">
        <v>67</v>
      </c>
      <c r="C3797" s="13">
        <v>166.7</v>
      </c>
    </row>
    <row r="3798" spans="1:3" x14ac:dyDescent="0.35">
      <c r="A3798" s="12" t="s">
        <v>28</v>
      </c>
      <c r="B3798" t="s">
        <v>67</v>
      </c>
      <c r="C3798" s="12">
        <v>121.6</v>
      </c>
    </row>
    <row r="3799" spans="1:3" x14ac:dyDescent="0.35">
      <c r="A3799" s="13" t="s">
        <v>27</v>
      </c>
      <c r="B3799" t="s">
        <v>67</v>
      </c>
      <c r="C3799" s="13">
        <v>129.80000000000001</v>
      </c>
    </row>
    <row r="3800" spans="1:3" x14ac:dyDescent="0.35">
      <c r="A3800" s="12" t="s">
        <v>17</v>
      </c>
      <c r="B3800" t="s">
        <v>67</v>
      </c>
      <c r="C3800" s="12">
        <v>142.19999999999999</v>
      </c>
    </row>
    <row r="3801" spans="1:3" x14ac:dyDescent="0.35">
      <c r="A3801" s="13" t="s">
        <v>17</v>
      </c>
      <c r="B3801" t="s">
        <v>67</v>
      </c>
      <c r="C3801" s="13">
        <v>164.4</v>
      </c>
    </row>
    <row r="3802" spans="1:3" x14ac:dyDescent="0.35">
      <c r="A3802" s="12" t="s">
        <v>15</v>
      </c>
      <c r="B3802" t="s">
        <v>67</v>
      </c>
      <c r="C3802" s="12">
        <v>156.80000000000001</v>
      </c>
    </row>
    <row r="3803" spans="1:3" x14ac:dyDescent="0.35">
      <c r="A3803" s="13" t="s">
        <v>29</v>
      </c>
      <c r="B3803" t="s">
        <v>67</v>
      </c>
      <c r="C3803" s="13">
        <v>117.1</v>
      </c>
    </row>
    <row r="3804" spans="1:3" x14ac:dyDescent="0.35">
      <c r="A3804" s="12" t="s">
        <v>24</v>
      </c>
      <c r="B3804" t="s">
        <v>67</v>
      </c>
      <c r="C3804" s="12">
        <v>171.5</v>
      </c>
    </row>
    <row r="3805" spans="1:3" x14ac:dyDescent="0.35">
      <c r="A3805" s="13" t="s">
        <v>19</v>
      </c>
      <c r="B3805" t="s">
        <v>67</v>
      </c>
      <c r="C3805" s="13">
        <v>193.3</v>
      </c>
    </row>
    <row r="3806" spans="1:3" x14ac:dyDescent="0.35">
      <c r="A3806" s="12" t="s">
        <v>26</v>
      </c>
      <c r="B3806" t="s">
        <v>67</v>
      </c>
      <c r="C3806" s="12">
        <v>200.2</v>
      </c>
    </row>
    <row r="3807" spans="1:3" x14ac:dyDescent="0.35">
      <c r="A3807" s="13" t="s">
        <v>19</v>
      </c>
      <c r="B3807" t="s">
        <v>67</v>
      </c>
      <c r="C3807" s="13">
        <v>123.4</v>
      </c>
    </row>
    <row r="3808" spans="1:3" x14ac:dyDescent="0.35">
      <c r="A3808" s="12" t="s">
        <v>25</v>
      </c>
      <c r="B3808" t="s">
        <v>67</v>
      </c>
      <c r="C3808" s="12">
        <v>143</v>
      </c>
    </row>
    <row r="3809" spans="1:3" x14ac:dyDescent="0.35">
      <c r="A3809" s="13" t="s">
        <v>17</v>
      </c>
      <c r="B3809" t="s">
        <v>67</v>
      </c>
      <c r="C3809" s="13">
        <v>188.4</v>
      </c>
    </row>
    <row r="3810" spans="1:3" x14ac:dyDescent="0.35">
      <c r="A3810" s="12" t="s">
        <v>15</v>
      </c>
      <c r="B3810" t="s">
        <v>67</v>
      </c>
      <c r="C3810" s="12">
        <v>202.2</v>
      </c>
    </row>
    <row r="3811" spans="1:3" x14ac:dyDescent="0.35">
      <c r="A3811" s="13" t="s">
        <v>25</v>
      </c>
      <c r="B3811" t="s">
        <v>67</v>
      </c>
      <c r="C3811" s="13">
        <v>136.19999999999999</v>
      </c>
    </row>
    <row r="3812" spans="1:3" x14ac:dyDescent="0.35">
      <c r="A3812" s="12" t="s">
        <v>19</v>
      </c>
      <c r="B3812" t="s">
        <v>67</v>
      </c>
      <c r="C3812" s="12">
        <v>142</v>
      </c>
    </row>
    <row r="3813" spans="1:3" x14ac:dyDescent="0.35">
      <c r="A3813" s="13" t="s">
        <v>28</v>
      </c>
      <c r="B3813" t="s">
        <v>67</v>
      </c>
      <c r="C3813" s="13">
        <v>169</v>
      </c>
    </row>
    <row r="3814" spans="1:3" x14ac:dyDescent="0.35">
      <c r="A3814" s="12" t="s">
        <v>29</v>
      </c>
      <c r="B3814" t="s">
        <v>67</v>
      </c>
      <c r="C3814" s="12">
        <v>145.6</v>
      </c>
    </row>
    <row r="3815" spans="1:3" x14ac:dyDescent="0.35">
      <c r="A3815" s="13" t="s">
        <v>28</v>
      </c>
      <c r="B3815" t="s">
        <v>67</v>
      </c>
      <c r="C3815" s="13">
        <v>174.9</v>
      </c>
    </row>
    <row r="3816" spans="1:3" x14ac:dyDescent="0.35">
      <c r="A3816" s="12" t="s">
        <v>19</v>
      </c>
      <c r="B3816" t="s">
        <v>67</v>
      </c>
      <c r="C3816" s="12">
        <v>190.9</v>
      </c>
    </row>
    <row r="3817" spans="1:3" x14ac:dyDescent="0.35">
      <c r="A3817" s="13" t="s">
        <v>27</v>
      </c>
      <c r="B3817" t="s">
        <v>67</v>
      </c>
      <c r="C3817" s="13">
        <v>153.5</v>
      </c>
    </row>
    <row r="3818" spans="1:3" x14ac:dyDescent="0.35">
      <c r="A3818" s="12" t="s">
        <v>29</v>
      </c>
      <c r="B3818" t="s">
        <v>67</v>
      </c>
      <c r="C3818" s="12">
        <v>168.6</v>
      </c>
    </row>
    <row r="3819" spans="1:3" x14ac:dyDescent="0.35">
      <c r="A3819" s="13" t="s">
        <v>15</v>
      </c>
      <c r="B3819" t="s">
        <v>67</v>
      </c>
      <c r="C3819" s="13">
        <v>179.4</v>
      </c>
    </row>
    <row r="3820" spans="1:3" x14ac:dyDescent="0.35">
      <c r="A3820" s="12" t="s">
        <v>21</v>
      </c>
      <c r="B3820" t="s">
        <v>67</v>
      </c>
      <c r="C3820" s="12">
        <v>178.2</v>
      </c>
    </row>
    <row r="3821" spans="1:3" x14ac:dyDescent="0.35">
      <c r="A3821" s="13" t="s">
        <v>28</v>
      </c>
      <c r="B3821" t="s">
        <v>67</v>
      </c>
      <c r="C3821" s="13">
        <v>119.7</v>
      </c>
    </row>
    <row r="3822" spans="1:3" x14ac:dyDescent="0.35">
      <c r="A3822" s="12" t="s">
        <v>27</v>
      </c>
      <c r="B3822" t="s">
        <v>67</v>
      </c>
      <c r="C3822" s="12">
        <v>171.9</v>
      </c>
    </row>
    <row r="3823" spans="1:3" x14ac:dyDescent="0.35">
      <c r="A3823" s="13" t="s">
        <v>25</v>
      </c>
      <c r="B3823" t="s">
        <v>67</v>
      </c>
      <c r="C3823" s="13">
        <v>125.2</v>
      </c>
    </row>
    <row r="3824" spans="1:3" x14ac:dyDescent="0.35">
      <c r="A3824" s="12" t="s">
        <v>21</v>
      </c>
      <c r="B3824" t="s">
        <v>67</v>
      </c>
      <c r="C3824" s="12">
        <v>141.19999999999999</v>
      </c>
    </row>
    <row r="3825" spans="1:3" x14ac:dyDescent="0.35">
      <c r="A3825" s="13" t="s">
        <v>25</v>
      </c>
      <c r="B3825" t="s">
        <v>67</v>
      </c>
      <c r="C3825" s="13">
        <v>174.4</v>
      </c>
    </row>
    <row r="3826" spans="1:3" x14ac:dyDescent="0.35">
      <c r="A3826" s="12" t="s">
        <v>17</v>
      </c>
      <c r="B3826" t="s">
        <v>67</v>
      </c>
      <c r="C3826" s="12">
        <v>192.3</v>
      </c>
    </row>
    <row r="3827" spans="1:3" x14ac:dyDescent="0.35">
      <c r="A3827" s="13" t="s">
        <v>21</v>
      </c>
      <c r="B3827" t="s">
        <v>67</v>
      </c>
      <c r="C3827" s="13">
        <v>128.80000000000001</v>
      </c>
    </row>
    <row r="3828" spans="1:3" x14ac:dyDescent="0.35">
      <c r="A3828" s="12" t="s">
        <v>29</v>
      </c>
      <c r="B3828" t="s">
        <v>67</v>
      </c>
      <c r="C3828" s="12">
        <v>159.4</v>
      </c>
    </row>
    <row r="3829" spans="1:3" x14ac:dyDescent="0.35">
      <c r="A3829" s="13" t="s">
        <v>17</v>
      </c>
      <c r="B3829" t="s">
        <v>67</v>
      </c>
      <c r="C3829" s="13">
        <v>156</v>
      </c>
    </row>
    <row r="3830" spans="1:3" x14ac:dyDescent="0.35">
      <c r="A3830" s="12" t="s">
        <v>29</v>
      </c>
      <c r="B3830" t="s">
        <v>67</v>
      </c>
      <c r="C3830" s="12">
        <v>149.30000000000001</v>
      </c>
    </row>
    <row r="3831" spans="1:3" x14ac:dyDescent="0.35">
      <c r="A3831" s="13" t="s">
        <v>24</v>
      </c>
      <c r="B3831" t="s">
        <v>67</v>
      </c>
      <c r="C3831" s="13">
        <v>179.2</v>
      </c>
    </row>
    <row r="3832" spans="1:3" x14ac:dyDescent="0.35">
      <c r="A3832" s="12" t="s">
        <v>27</v>
      </c>
      <c r="B3832" t="s">
        <v>67</v>
      </c>
      <c r="C3832" s="12">
        <v>147.9</v>
      </c>
    </row>
    <row r="3833" spans="1:3" x14ac:dyDescent="0.35">
      <c r="A3833" s="13" t="s">
        <v>19</v>
      </c>
      <c r="B3833" t="s">
        <v>67</v>
      </c>
      <c r="C3833" s="13">
        <v>114.2</v>
      </c>
    </row>
    <row r="3834" spans="1:3" x14ac:dyDescent="0.35">
      <c r="A3834" s="12" t="s">
        <v>25</v>
      </c>
      <c r="B3834" t="s">
        <v>67</v>
      </c>
      <c r="C3834" s="12">
        <v>143.80000000000001</v>
      </c>
    </row>
    <row r="3835" spans="1:3" x14ac:dyDescent="0.35">
      <c r="A3835" s="13" t="s">
        <v>19</v>
      </c>
      <c r="B3835" t="s">
        <v>67</v>
      </c>
      <c r="C3835" s="13">
        <v>163.4</v>
      </c>
    </row>
    <row r="3836" spans="1:3" x14ac:dyDescent="0.35">
      <c r="A3836" s="12" t="s">
        <v>21</v>
      </c>
      <c r="B3836" t="s">
        <v>67</v>
      </c>
      <c r="C3836" s="12">
        <v>170.7</v>
      </c>
    </row>
    <row r="3837" spans="1:3" x14ac:dyDescent="0.35">
      <c r="A3837" s="13" t="s">
        <v>28</v>
      </c>
      <c r="B3837" t="s">
        <v>67</v>
      </c>
      <c r="C3837" s="13">
        <v>143.4</v>
      </c>
    </row>
    <row r="3838" spans="1:3" x14ac:dyDescent="0.35">
      <c r="A3838" s="12" t="s">
        <v>28</v>
      </c>
      <c r="B3838" t="s">
        <v>67</v>
      </c>
      <c r="C3838" s="12">
        <v>162.5</v>
      </c>
    </row>
    <row r="3839" spans="1:3" x14ac:dyDescent="0.35">
      <c r="A3839" s="13" t="s">
        <v>25</v>
      </c>
      <c r="B3839" t="s">
        <v>67</v>
      </c>
      <c r="C3839" s="13">
        <v>130.30000000000001</v>
      </c>
    </row>
    <row r="3840" spans="1:3" x14ac:dyDescent="0.35">
      <c r="A3840" s="12" t="s">
        <v>17</v>
      </c>
      <c r="B3840" t="s">
        <v>67</v>
      </c>
      <c r="C3840" s="12">
        <v>171.4</v>
      </c>
    </row>
    <row r="3841" spans="1:3" x14ac:dyDescent="0.35">
      <c r="A3841" s="13" t="s">
        <v>25</v>
      </c>
      <c r="B3841" t="s">
        <v>67</v>
      </c>
      <c r="C3841" s="13">
        <v>152</v>
      </c>
    </row>
    <row r="3842" spans="1:3" x14ac:dyDescent="0.35">
      <c r="A3842" s="12" t="s">
        <v>24</v>
      </c>
      <c r="B3842" t="s">
        <v>67</v>
      </c>
      <c r="C3842" s="12">
        <v>148.69999999999999</v>
      </c>
    </row>
    <row r="3843" spans="1:3" x14ac:dyDescent="0.35">
      <c r="A3843" s="13" t="s">
        <v>24</v>
      </c>
      <c r="B3843" t="s">
        <v>67</v>
      </c>
      <c r="C3843" s="13">
        <v>158.6</v>
      </c>
    </row>
    <row r="3844" spans="1:3" x14ac:dyDescent="0.35">
      <c r="A3844" s="12" t="s">
        <v>19</v>
      </c>
      <c r="B3844" t="s">
        <v>67</v>
      </c>
      <c r="C3844" s="12">
        <v>153.80000000000001</v>
      </c>
    </row>
    <row r="3845" spans="1:3" x14ac:dyDescent="0.35">
      <c r="A3845" s="13" t="s">
        <v>21</v>
      </c>
      <c r="B3845" t="s">
        <v>67</v>
      </c>
      <c r="C3845" s="13">
        <v>131.80000000000001</v>
      </c>
    </row>
    <row r="3846" spans="1:3" x14ac:dyDescent="0.35">
      <c r="A3846" s="12" t="s">
        <v>24</v>
      </c>
      <c r="B3846" t="s">
        <v>67</v>
      </c>
      <c r="C3846" s="12">
        <v>132.69999999999999</v>
      </c>
    </row>
    <row r="3847" spans="1:3" x14ac:dyDescent="0.35">
      <c r="A3847" s="13" t="s">
        <v>27</v>
      </c>
      <c r="B3847" t="s">
        <v>67</v>
      </c>
      <c r="C3847" s="13">
        <v>165</v>
      </c>
    </row>
    <row r="3848" spans="1:3" x14ac:dyDescent="0.35">
      <c r="A3848" s="12" t="s">
        <v>17</v>
      </c>
      <c r="B3848" t="s">
        <v>67</v>
      </c>
      <c r="C3848" s="12">
        <v>176.8</v>
      </c>
    </row>
    <row r="3849" spans="1:3" x14ac:dyDescent="0.35">
      <c r="A3849" s="13" t="s">
        <v>17</v>
      </c>
      <c r="B3849" t="s">
        <v>67</v>
      </c>
      <c r="C3849" s="13">
        <v>189.3</v>
      </c>
    </row>
    <row r="3850" spans="1:3" x14ac:dyDescent="0.35">
      <c r="A3850" s="12" t="s">
        <v>24</v>
      </c>
      <c r="B3850" t="s">
        <v>67</v>
      </c>
      <c r="C3850" s="12">
        <v>188.7</v>
      </c>
    </row>
    <row r="3851" spans="1:3" x14ac:dyDescent="0.35">
      <c r="A3851" s="13" t="s">
        <v>26</v>
      </c>
      <c r="B3851" t="s">
        <v>67</v>
      </c>
      <c r="C3851" s="13">
        <v>169.1</v>
      </c>
    </row>
    <row r="3852" spans="1:3" x14ac:dyDescent="0.35">
      <c r="A3852" s="12" t="s">
        <v>28</v>
      </c>
      <c r="B3852" t="s">
        <v>67</v>
      </c>
      <c r="C3852" s="12">
        <v>166.3</v>
      </c>
    </row>
    <row r="3853" spans="1:3" x14ac:dyDescent="0.35">
      <c r="A3853" s="13" t="s">
        <v>26</v>
      </c>
      <c r="B3853" t="s">
        <v>67</v>
      </c>
      <c r="C3853" s="13">
        <v>138.1</v>
      </c>
    </row>
    <row r="3854" spans="1:3" x14ac:dyDescent="0.35">
      <c r="A3854" s="12" t="s">
        <v>21</v>
      </c>
      <c r="B3854" t="s">
        <v>67</v>
      </c>
      <c r="C3854" s="12">
        <v>146.69999999999999</v>
      </c>
    </row>
    <row r="3855" spans="1:3" x14ac:dyDescent="0.35">
      <c r="A3855" s="13" t="s">
        <v>21</v>
      </c>
      <c r="B3855" t="s">
        <v>67</v>
      </c>
      <c r="C3855" s="13">
        <v>147.30000000000001</v>
      </c>
    </row>
    <row r="3856" spans="1:3" x14ac:dyDescent="0.35">
      <c r="A3856" s="12" t="s">
        <v>29</v>
      </c>
      <c r="B3856" t="s">
        <v>67</v>
      </c>
      <c r="C3856" s="12">
        <v>124.5</v>
      </c>
    </row>
    <row r="3857" spans="1:3" x14ac:dyDescent="0.35">
      <c r="A3857" s="13" t="s">
        <v>21</v>
      </c>
      <c r="B3857" t="s">
        <v>67</v>
      </c>
      <c r="C3857" s="13">
        <v>106</v>
      </c>
    </row>
    <row r="3858" spans="1:3" x14ac:dyDescent="0.35">
      <c r="A3858" s="12" t="s">
        <v>29</v>
      </c>
      <c r="B3858" t="s">
        <v>67</v>
      </c>
      <c r="C3858" s="12">
        <v>130.5</v>
      </c>
    </row>
    <row r="3859" spans="1:3" x14ac:dyDescent="0.35">
      <c r="A3859" s="13" t="s">
        <v>17</v>
      </c>
      <c r="B3859" t="s">
        <v>67</v>
      </c>
      <c r="C3859" s="13">
        <v>165.7</v>
      </c>
    </row>
    <row r="3860" spans="1:3" x14ac:dyDescent="0.35">
      <c r="A3860" s="12" t="s">
        <v>27</v>
      </c>
      <c r="B3860" t="s">
        <v>67</v>
      </c>
      <c r="C3860" s="12">
        <v>202.4</v>
      </c>
    </row>
    <row r="3861" spans="1:3" x14ac:dyDescent="0.35">
      <c r="A3861" s="13" t="s">
        <v>15</v>
      </c>
      <c r="B3861" t="s">
        <v>67</v>
      </c>
      <c r="C3861" s="13">
        <v>142</v>
      </c>
    </row>
    <row r="3862" spans="1:3" x14ac:dyDescent="0.35">
      <c r="A3862" s="12" t="s">
        <v>28</v>
      </c>
      <c r="B3862" t="s">
        <v>67</v>
      </c>
      <c r="C3862" s="12">
        <v>146.80000000000001</v>
      </c>
    </row>
    <row r="3863" spans="1:3" x14ac:dyDescent="0.35">
      <c r="A3863" s="13" t="s">
        <v>29</v>
      </c>
      <c r="B3863" t="s">
        <v>67</v>
      </c>
      <c r="C3863" s="13">
        <v>183</v>
      </c>
    </row>
    <row r="3864" spans="1:3" x14ac:dyDescent="0.35">
      <c r="A3864" s="12" t="s">
        <v>19</v>
      </c>
      <c r="B3864" t="s">
        <v>67</v>
      </c>
      <c r="C3864" s="12">
        <v>164.2</v>
      </c>
    </row>
    <row r="3865" spans="1:3" x14ac:dyDescent="0.35">
      <c r="A3865" s="13" t="s">
        <v>27</v>
      </c>
      <c r="B3865" t="s">
        <v>67</v>
      </c>
      <c r="C3865" s="13">
        <v>154.9</v>
      </c>
    </row>
    <row r="3866" spans="1:3" x14ac:dyDescent="0.35">
      <c r="A3866" s="12" t="s">
        <v>25</v>
      </c>
      <c r="B3866" t="s">
        <v>67</v>
      </c>
      <c r="C3866" s="12">
        <v>143.9</v>
      </c>
    </row>
    <row r="3867" spans="1:3" x14ac:dyDescent="0.35">
      <c r="A3867" s="13" t="s">
        <v>19</v>
      </c>
      <c r="B3867" t="s">
        <v>67</v>
      </c>
      <c r="C3867" s="13">
        <v>155.6</v>
      </c>
    </row>
    <row r="3868" spans="1:3" x14ac:dyDescent="0.35">
      <c r="A3868" s="12" t="s">
        <v>27</v>
      </c>
      <c r="B3868" t="s">
        <v>67</v>
      </c>
      <c r="C3868" s="12">
        <v>200.2</v>
      </c>
    </row>
    <row r="3869" spans="1:3" x14ac:dyDescent="0.35">
      <c r="A3869" s="13" t="s">
        <v>19</v>
      </c>
      <c r="B3869" t="s">
        <v>67</v>
      </c>
      <c r="C3869" s="13">
        <v>132.6</v>
      </c>
    </row>
    <row r="3870" spans="1:3" x14ac:dyDescent="0.35">
      <c r="A3870" s="12" t="s">
        <v>24</v>
      </c>
      <c r="B3870" t="s">
        <v>67</v>
      </c>
      <c r="C3870" s="12">
        <v>187.3</v>
      </c>
    </row>
    <row r="3871" spans="1:3" x14ac:dyDescent="0.35">
      <c r="A3871" s="13" t="s">
        <v>19</v>
      </c>
      <c r="B3871" t="s">
        <v>67</v>
      </c>
      <c r="C3871" s="13">
        <v>175.4</v>
      </c>
    </row>
    <row r="3872" spans="1:3" x14ac:dyDescent="0.35">
      <c r="A3872" s="12" t="s">
        <v>29</v>
      </c>
      <c r="B3872" t="s">
        <v>67</v>
      </c>
      <c r="C3872" s="12">
        <v>150.6</v>
      </c>
    </row>
    <row r="3873" spans="1:3" x14ac:dyDescent="0.35">
      <c r="A3873" s="13" t="s">
        <v>27</v>
      </c>
      <c r="B3873" t="s">
        <v>67</v>
      </c>
      <c r="C3873" s="13">
        <v>170.6</v>
      </c>
    </row>
    <row r="3874" spans="1:3" x14ac:dyDescent="0.35">
      <c r="A3874" s="12" t="s">
        <v>25</v>
      </c>
      <c r="B3874" t="s">
        <v>67</v>
      </c>
      <c r="C3874" s="12">
        <v>149.9</v>
      </c>
    </row>
    <row r="3875" spans="1:3" x14ac:dyDescent="0.35">
      <c r="A3875" s="13" t="s">
        <v>21</v>
      </c>
      <c r="B3875" t="s">
        <v>67</v>
      </c>
      <c r="C3875" s="13">
        <v>130.4</v>
      </c>
    </row>
    <row r="3876" spans="1:3" x14ac:dyDescent="0.35">
      <c r="A3876" s="12" t="s">
        <v>19</v>
      </c>
      <c r="B3876" t="s">
        <v>67</v>
      </c>
      <c r="C3876" s="12">
        <v>161</v>
      </c>
    </row>
    <row r="3877" spans="1:3" x14ac:dyDescent="0.35">
      <c r="A3877" s="13" t="s">
        <v>25</v>
      </c>
      <c r="B3877" t="s">
        <v>67</v>
      </c>
      <c r="C3877" s="13">
        <v>143.69999999999999</v>
      </c>
    </row>
    <row r="3878" spans="1:3" x14ac:dyDescent="0.35">
      <c r="A3878" s="12" t="s">
        <v>27</v>
      </c>
      <c r="B3878" t="s">
        <v>67</v>
      </c>
      <c r="C3878" s="12">
        <v>179.7</v>
      </c>
    </row>
    <row r="3879" spans="1:3" x14ac:dyDescent="0.35">
      <c r="A3879" s="13" t="s">
        <v>25</v>
      </c>
      <c r="B3879" t="s">
        <v>67</v>
      </c>
      <c r="C3879" s="13">
        <v>94.3</v>
      </c>
    </row>
    <row r="3880" spans="1:3" x14ac:dyDescent="0.35">
      <c r="A3880" s="12" t="s">
        <v>15</v>
      </c>
      <c r="B3880" t="s">
        <v>67</v>
      </c>
      <c r="C3880" s="12">
        <v>145.9</v>
      </c>
    </row>
    <row r="3881" spans="1:3" x14ac:dyDescent="0.35">
      <c r="A3881" s="13" t="s">
        <v>15</v>
      </c>
      <c r="B3881" t="s">
        <v>67</v>
      </c>
      <c r="C3881" s="13">
        <v>155.4</v>
      </c>
    </row>
    <row r="3882" spans="1:3" x14ac:dyDescent="0.35">
      <c r="A3882" s="12" t="s">
        <v>19</v>
      </c>
      <c r="B3882" t="s">
        <v>67</v>
      </c>
      <c r="C3882" s="12">
        <v>161.6</v>
      </c>
    </row>
    <row r="3883" spans="1:3" x14ac:dyDescent="0.35">
      <c r="A3883" s="13" t="s">
        <v>19</v>
      </c>
      <c r="B3883" t="s">
        <v>67</v>
      </c>
      <c r="C3883" s="13">
        <v>152.4</v>
      </c>
    </row>
    <row r="3884" spans="1:3" x14ac:dyDescent="0.35">
      <c r="A3884" s="12" t="s">
        <v>19</v>
      </c>
      <c r="B3884" t="s">
        <v>67</v>
      </c>
      <c r="C3884" s="12">
        <v>178.2</v>
      </c>
    </row>
    <row r="3885" spans="1:3" x14ac:dyDescent="0.35">
      <c r="A3885" s="13" t="s">
        <v>28</v>
      </c>
      <c r="B3885" t="s">
        <v>67</v>
      </c>
      <c r="C3885" s="13">
        <v>173.2</v>
      </c>
    </row>
    <row r="3886" spans="1:3" x14ac:dyDescent="0.35">
      <c r="A3886" s="12" t="s">
        <v>24</v>
      </c>
      <c r="B3886" t="s">
        <v>67</v>
      </c>
      <c r="C3886" s="12">
        <v>182.2</v>
      </c>
    </row>
    <row r="3887" spans="1:3" x14ac:dyDescent="0.35">
      <c r="A3887" s="13" t="s">
        <v>25</v>
      </c>
      <c r="B3887" t="s">
        <v>67</v>
      </c>
      <c r="C3887" s="13">
        <v>165</v>
      </c>
    </row>
    <row r="3888" spans="1:3" x14ac:dyDescent="0.35">
      <c r="A3888" s="12" t="s">
        <v>26</v>
      </c>
      <c r="B3888" t="s">
        <v>67</v>
      </c>
      <c r="C3888" s="12">
        <v>120.8</v>
      </c>
    </row>
    <row r="3889" spans="1:3" x14ac:dyDescent="0.35">
      <c r="A3889" s="13" t="s">
        <v>17</v>
      </c>
      <c r="B3889" t="s">
        <v>67</v>
      </c>
      <c r="C3889" s="13">
        <v>182.2</v>
      </c>
    </row>
    <row r="3890" spans="1:3" x14ac:dyDescent="0.35">
      <c r="A3890" s="12" t="s">
        <v>19</v>
      </c>
      <c r="B3890" t="s">
        <v>67</v>
      </c>
      <c r="C3890" s="12">
        <v>151.6</v>
      </c>
    </row>
    <row r="3891" spans="1:3" x14ac:dyDescent="0.35">
      <c r="A3891" s="13" t="s">
        <v>29</v>
      </c>
      <c r="B3891" t="s">
        <v>67</v>
      </c>
      <c r="C3891" s="13">
        <v>91.3</v>
      </c>
    </row>
    <row r="3892" spans="1:3" x14ac:dyDescent="0.35">
      <c r="A3892" s="12" t="s">
        <v>15</v>
      </c>
      <c r="B3892" t="s">
        <v>67</v>
      </c>
      <c r="C3892" s="12">
        <v>164.2</v>
      </c>
    </row>
    <row r="3893" spans="1:3" x14ac:dyDescent="0.35">
      <c r="A3893" s="13" t="s">
        <v>15</v>
      </c>
      <c r="B3893" t="s">
        <v>67</v>
      </c>
      <c r="C3893" s="13">
        <v>130.6</v>
      </c>
    </row>
    <row r="3894" spans="1:3" x14ac:dyDescent="0.35">
      <c r="A3894" s="12" t="s">
        <v>21</v>
      </c>
      <c r="B3894" t="s">
        <v>67</v>
      </c>
      <c r="C3894" s="12">
        <v>143.1</v>
      </c>
    </row>
    <row r="3895" spans="1:3" x14ac:dyDescent="0.35">
      <c r="A3895" s="13" t="s">
        <v>17</v>
      </c>
      <c r="B3895" t="s">
        <v>67</v>
      </c>
      <c r="C3895" s="13">
        <v>170.5</v>
      </c>
    </row>
    <row r="3896" spans="1:3" x14ac:dyDescent="0.35">
      <c r="A3896" s="12" t="s">
        <v>25</v>
      </c>
      <c r="B3896" t="s">
        <v>67</v>
      </c>
      <c r="C3896" s="12">
        <v>113.2</v>
      </c>
    </row>
    <row r="3897" spans="1:3" x14ac:dyDescent="0.35">
      <c r="A3897" s="13" t="s">
        <v>27</v>
      </c>
      <c r="B3897" t="s">
        <v>67</v>
      </c>
      <c r="C3897" s="13">
        <v>165.9</v>
      </c>
    </row>
    <row r="3898" spans="1:3" x14ac:dyDescent="0.35">
      <c r="A3898" s="12" t="s">
        <v>17</v>
      </c>
      <c r="B3898" t="s">
        <v>67</v>
      </c>
      <c r="C3898" s="12">
        <v>135.6</v>
      </c>
    </row>
    <row r="3899" spans="1:3" x14ac:dyDescent="0.35">
      <c r="A3899" s="13" t="s">
        <v>24</v>
      </c>
      <c r="B3899" t="s">
        <v>67</v>
      </c>
      <c r="C3899" s="13">
        <v>171.9</v>
      </c>
    </row>
    <row r="3900" spans="1:3" x14ac:dyDescent="0.35">
      <c r="A3900" s="12" t="s">
        <v>19</v>
      </c>
      <c r="B3900" t="s">
        <v>67</v>
      </c>
      <c r="C3900" s="12">
        <v>123.2</v>
      </c>
    </row>
    <row r="3901" spans="1:3" x14ac:dyDescent="0.35">
      <c r="A3901" s="13" t="s">
        <v>29</v>
      </c>
      <c r="B3901" t="s">
        <v>67</v>
      </c>
      <c r="C3901" s="13">
        <v>156.19999999999999</v>
      </c>
    </row>
    <row r="3902" spans="1:3" x14ac:dyDescent="0.35">
      <c r="A3902" s="12" t="s">
        <v>25</v>
      </c>
      <c r="B3902" t="s">
        <v>67</v>
      </c>
      <c r="C3902" s="12">
        <v>128.5</v>
      </c>
    </row>
    <row r="3903" spans="1:3" x14ac:dyDescent="0.35">
      <c r="A3903" s="13" t="s">
        <v>25</v>
      </c>
      <c r="B3903" t="s">
        <v>67</v>
      </c>
      <c r="C3903" s="13">
        <v>165.2</v>
      </c>
    </row>
    <row r="3904" spans="1:3" x14ac:dyDescent="0.35">
      <c r="A3904" s="12" t="s">
        <v>19</v>
      </c>
      <c r="B3904" t="s">
        <v>67</v>
      </c>
      <c r="C3904" s="12">
        <v>157</v>
      </c>
    </row>
    <row r="3905" spans="1:3" x14ac:dyDescent="0.35">
      <c r="A3905" s="13" t="s">
        <v>24</v>
      </c>
      <c r="B3905" t="s">
        <v>67</v>
      </c>
      <c r="C3905" s="13">
        <v>156.1</v>
      </c>
    </row>
    <row r="3906" spans="1:3" x14ac:dyDescent="0.35">
      <c r="A3906" s="12" t="s">
        <v>19</v>
      </c>
      <c r="B3906" t="s">
        <v>67</v>
      </c>
      <c r="C3906" s="12">
        <v>143.1</v>
      </c>
    </row>
    <row r="3907" spans="1:3" x14ac:dyDescent="0.35">
      <c r="A3907" s="13" t="s">
        <v>19</v>
      </c>
      <c r="B3907" t="s">
        <v>67</v>
      </c>
      <c r="C3907" s="13">
        <v>143.4</v>
      </c>
    </row>
    <row r="3908" spans="1:3" x14ac:dyDescent="0.35">
      <c r="A3908" s="12" t="s">
        <v>17</v>
      </c>
      <c r="B3908" t="s">
        <v>67</v>
      </c>
      <c r="C3908" s="12">
        <v>180.1</v>
      </c>
    </row>
    <row r="3909" spans="1:3" x14ac:dyDescent="0.35">
      <c r="A3909" s="13" t="s">
        <v>29</v>
      </c>
      <c r="B3909" t="s">
        <v>67</v>
      </c>
      <c r="C3909" s="13">
        <v>184.1</v>
      </c>
    </row>
    <row r="3910" spans="1:3" x14ac:dyDescent="0.35">
      <c r="A3910" s="12" t="s">
        <v>25</v>
      </c>
      <c r="B3910" t="s">
        <v>67</v>
      </c>
      <c r="C3910" s="12">
        <v>144.5</v>
      </c>
    </row>
    <row r="3911" spans="1:3" x14ac:dyDescent="0.35">
      <c r="A3911" s="13" t="s">
        <v>21</v>
      </c>
      <c r="B3911" t="s">
        <v>67</v>
      </c>
      <c r="C3911" s="13">
        <v>139.1</v>
      </c>
    </row>
    <row r="3912" spans="1:3" x14ac:dyDescent="0.35">
      <c r="A3912" s="12" t="s">
        <v>19</v>
      </c>
      <c r="B3912" t="s">
        <v>67</v>
      </c>
      <c r="C3912" s="12">
        <v>167.7</v>
      </c>
    </row>
    <row r="3913" spans="1:3" x14ac:dyDescent="0.35">
      <c r="A3913" s="13" t="s">
        <v>28</v>
      </c>
      <c r="B3913" t="s">
        <v>67</v>
      </c>
      <c r="C3913" s="13">
        <v>133.30000000000001</v>
      </c>
    </row>
    <row r="3914" spans="1:3" x14ac:dyDescent="0.35">
      <c r="A3914" s="12" t="s">
        <v>27</v>
      </c>
      <c r="B3914" t="s">
        <v>67</v>
      </c>
      <c r="C3914" s="12">
        <v>198.6</v>
      </c>
    </row>
    <row r="3915" spans="1:3" x14ac:dyDescent="0.35">
      <c r="A3915" s="13" t="s">
        <v>19</v>
      </c>
      <c r="B3915" t="s">
        <v>67</v>
      </c>
      <c r="C3915" s="13">
        <v>150.80000000000001</v>
      </c>
    </row>
    <row r="3916" spans="1:3" x14ac:dyDescent="0.35">
      <c r="A3916" s="12" t="s">
        <v>19</v>
      </c>
      <c r="B3916" t="s">
        <v>67</v>
      </c>
      <c r="C3916" s="12">
        <v>123.8</v>
      </c>
    </row>
    <row r="3917" spans="1:3" x14ac:dyDescent="0.35">
      <c r="A3917" s="13" t="s">
        <v>25</v>
      </c>
      <c r="B3917" t="s">
        <v>67</v>
      </c>
      <c r="C3917" s="13">
        <v>133.19999999999999</v>
      </c>
    </row>
    <row r="3918" spans="1:3" x14ac:dyDescent="0.35">
      <c r="A3918" s="12" t="s">
        <v>15</v>
      </c>
      <c r="B3918" t="s">
        <v>67</v>
      </c>
      <c r="C3918" s="12">
        <v>139.80000000000001</v>
      </c>
    </row>
    <row r="3919" spans="1:3" x14ac:dyDescent="0.35">
      <c r="A3919" s="13" t="s">
        <v>26</v>
      </c>
      <c r="B3919" t="s">
        <v>67</v>
      </c>
      <c r="C3919" s="13">
        <v>165.1</v>
      </c>
    </row>
    <row r="3920" spans="1:3" x14ac:dyDescent="0.35">
      <c r="A3920" s="12" t="s">
        <v>27</v>
      </c>
      <c r="B3920" t="s">
        <v>67</v>
      </c>
      <c r="C3920" s="12">
        <v>160.6</v>
      </c>
    </row>
    <row r="3921" spans="1:3" x14ac:dyDescent="0.35">
      <c r="A3921" s="13" t="s">
        <v>15</v>
      </c>
      <c r="B3921" t="s">
        <v>67</v>
      </c>
      <c r="C3921" s="13">
        <v>147.9</v>
      </c>
    </row>
    <row r="3922" spans="1:3" x14ac:dyDescent="0.35">
      <c r="A3922" s="12" t="s">
        <v>17</v>
      </c>
      <c r="B3922" t="s">
        <v>67</v>
      </c>
      <c r="C3922" s="12">
        <v>137.69999999999999</v>
      </c>
    </row>
    <row r="3923" spans="1:3" x14ac:dyDescent="0.35">
      <c r="A3923" s="13" t="s">
        <v>28</v>
      </c>
      <c r="B3923" t="s">
        <v>67</v>
      </c>
      <c r="C3923" s="13">
        <v>129.1</v>
      </c>
    </row>
    <row r="3924" spans="1:3" x14ac:dyDescent="0.35">
      <c r="A3924" s="12" t="s">
        <v>26</v>
      </c>
      <c r="B3924" t="s">
        <v>67</v>
      </c>
      <c r="C3924" s="12">
        <v>152.30000000000001</v>
      </c>
    </row>
    <row r="3925" spans="1:3" x14ac:dyDescent="0.35">
      <c r="A3925" s="13" t="s">
        <v>27</v>
      </c>
      <c r="B3925" t="s">
        <v>67</v>
      </c>
      <c r="C3925" s="13">
        <v>145.80000000000001</v>
      </c>
    </row>
    <row r="3926" spans="1:3" x14ac:dyDescent="0.35">
      <c r="A3926" s="12" t="s">
        <v>15</v>
      </c>
      <c r="B3926" t="s">
        <v>67</v>
      </c>
      <c r="C3926" s="12">
        <v>94.6</v>
      </c>
    </row>
    <row r="3927" spans="1:3" x14ac:dyDescent="0.35">
      <c r="A3927" s="13" t="s">
        <v>29</v>
      </c>
      <c r="B3927" t="s">
        <v>67</v>
      </c>
      <c r="C3927" s="13">
        <v>141.69999999999999</v>
      </c>
    </row>
    <row r="3928" spans="1:3" x14ac:dyDescent="0.35">
      <c r="A3928" s="12" t="s">
        <v>29</v>
      </c>
      <c r="B3928" t="s">
        <v>67</v>
      </c>
      <c r="C3928" s="12">
        <v>179.7</v>
      </c>
    </row>
    <row r="3929" spans="1:3" x14ac:dyDescent="0.35">
      <c r="A3929" s="13" t="s">
        <v>24</v>
      </c>
      <c r="B3929" t="s">
        <v>67</v>
      </c>
      <c r="C3929" s="13">
        <v>179</v>
      </c>
    </row>
    <row r="3930" spans="1:3" x14ac:dyDescent="0.35">
      <c r="A3930" s="12" t="s">
        <v>19</v>
      </c>
      <c r="B3930" t="s">
        <v>67</v>
      </c>
      <c r="C3930" s="12">
        <v>175</v>
      </c>
    </row>
    <row r="3931" spans="1:3" x14ac:dyDescent="0.35">
      <c r="A3931" s="13" t="s">
        <v>28</v>
      </c>
      <c r="B3931" t="s">
        <v>67</v>
      </c>
      <c r="C3931" s="13">
        <v>144.6</v>
      </c>
    </row>
    <row r="3932" spans="1:3" x14ac:dyDescent="0.35">
      <c r="A3932" s="12" t="s">
        <v>26</v>
      </c>
      <c r="B3932" t="s">
        <v>67</v>
      </c>
      <c r="C3932" s="12">
        <v>153.1</v>
      </c>
    </row>
    <row r="3933" spans="1:3" x14ac:dyDescent="0.35">
      <c r="A3933" s="13" t="s">
        <v>27</v>
      </c>
      <c r="B3933" t="s">
        <v>67</v>
      </c>
      <c r="C3933" s="13">
        <v>132.6</v>
      </c>
    </row>
    <row r="3934" spans="1:3" x14ac:dyDescent="0.35">
      <c r="A3934" s="12" t="s">
        <v>29</v>
      </c>
      <c r="B3934" t="s">
        <v>67</v>
      </c>
      <c r="C3934" s="12">
        <v>184.4</v>
      </c>
    </row>
    <row r="3935" spans="1:3" x14ac:dyDescent="0.35">
      <c r="A3935" s="13" t="s">
        <v>28</v>
      </c>
      <c r="B3935" t="s">
        <v>67</v>
      </c>
      <c r="C3935" s="13">
        <v>169.4</v>
      </c>
    </row>
    <row r="3936" spans="1:3" x14ac:dyDescent="0.35">
      <c r="A3936" s="12" t="s">
        <v>26</v>
      </c>
      <c r="B3936" t="s">
        <v>67</v>
      </c>
      <c r="C3936" s="12">
        <v>178.3</v>
      </c>
    </row>
    <row r="3937" spans="1:3" x14ac:dyDescent="0.35">
      <c r="A3937" s="13" t="s">
        <v>24</v>
      </c>
      <c r="B3937" t="s">
        <v>67</v>
      </c>
      <c r="C3937" s="13">
        <v>169.1</v>
      </c>
    </row>
    <row r="3938" spans="1:3" x14ac:dyDescent="0.35">
      <c r="A3938" s="12" t="s">
        <v>29</v>
      </c>
      <c r="B3938" t="s">
        <v>67</v>
      </c>
      <c r="C3938" s="12">
        <v>162.1</v>
      </c>
    </row>
    <row r="3939" spans="1:3" x14ac:dyDescent="0.35">
      <c r="A3939" s="13" t="s">
        <v>25</v>
      </c>
      <c r="B3939" t="s">
        <v>67</v>
      </c>
      <c r="C3939" s="13">
        <v>171.9</v>
      </c>
    </row>
    <row r="3940" spans="1:3" x14ac:dyDescent="0.35">
      <c r="A3940" s="12" t="s">
        <v>29</v>
      </c>
      <c r="B3940" t="s">
        <v>67</v>
      </c>
      <c r="C3940" s="12">
        <v>160.69999999999999</v>
      </c>
    </row>
    <row r="3941" spans="1:3" x14ac:dyDescent="0.35">
      <c r="A3941" s="13" t="s">
        <v>21</v>
      </c>
      <c r="B3941" t="s">
        <v>67</v>
      </c>
      <c r="C3941" s="13">
        <v>190</v>
      </c>
    </row>
    <row r="3942" spans="1:3" x14ac:dyDescent="0.35">
      <c r="A3942" s="12" t="s">
        <v>25</v>
      </c>
      <c r="B3942" t="s">
        <v>67</v>
      </c>
      <c r="C3942" s="12">
        <v>143.80000000000001</v>
      </c>
    </row>
    <row r="3943" spans="1:3" x14ac:dyDescent="0.35">
      <c r="A3943" s="13" t="s">
        <v>28</v>
      </c>
      <c r="B3943" t="s">
        <v>67</v>
      </c>
      <c r="C3943" s="13">
        <v>145.30000000000001</v>
      </c>
    </row>
    <row r="3944" spans="1:3" x14ac:dyDescent="0.35">
      <c r="A3944" s="12" t="s">
        <v>24</v>
      </c>
      <c r="B3944" t="s">
        <v>67</v>
      </c>
      <c r="C3944" s="12">
        <v>131.4</v>
      </c>
    </row>
    <row r="3945" spans="1:3" x14ac:dyDescent="0.35">
      <c r="A3945" s="13" t="s">
        <v>15</v>
      </c>
      <c r="B3945" t="s">
        <v>67</v>
      </c>
      <c r="C3945" s="13">
        <v>186</v>
      </c>
    </row>
    <row r="3946" spans="1:3" x14ac:dyDescent="0.35">
      <c r="A3946" s="12" t="s">
        <v>17</v>
      </c>
      <c r="B3946" t="s">
        <v>67</v>
      </c>
      <c r="C3946" s="12">
        <v>157.80000000000001</v>
      </c>
    </row>
    <row r="3947" spans="1:3" x14ac:dyDescent="0.35">
      <c r="A3947" s="13" t="s">
        <v>19</v>
      </c>
      <c r="B3947" t="s">
        <v>67</v>
      </c>
      <c r="C3947" s="13">
        <v>181.7</v>
      </c>
    </row>
    <row r="3948" spans="1:3" x14ac:dyDescent="0.35">
      <c r="A3948" s="12" t="s">
        <v>19</v>
      </c>
      <c r="B3948" t="s">
        <v>67</v>
      </c>
      <c r="C3948" s="12">
        <v>129</v>
      </c>
    </row>
    <row r="3949" spans="1:3" x14ac:dyDescent="0.35">
      <c r="A3949" s="13" t="s">
        <v>29</v>
      </c>
      <c r="B3949" t="s">
        <v>67</v>
      </c>
      <c r="C3949" s="13">
        <v>180.1</v>
      </c>
    </row>
    <row r="3950" spans="1:3" x14ac:dyDescent="0.35">
      <c r="A3950" s="12" t="s">
        <v>27</v>
      </c>
      <c r="B3950" t="s">
        <v>67</v>
      </c>
      <c r="C3950" s="12">
        <v>173.2</v>
      </c>
    </row>
    <row r="3951" spans="1:3" x14ac:dyDescent="0.35">
      <c r="A3951" s="13" t="s">
        <v>25</v>
      </c>
      <c r="B3951" t="s">
        <v>67</v>
      </c>
      <c r="C3951" s="13">
        <v>146.5</v>
      </c>
    </row>
    <row r="3952" spans="1:3" x14ac:dyDescent="0.35">
      <c r="A3952" s="12" t="s">
        <v>21</v>
      </c>
      <c r="B3952" t="s">
        <v>67</v>
      </c>
      <c r="C3952" s="12">
        <v>130.69999999999999</v>
      </c>
    </row>
    <row r="3953" spans="1:3" x14ac:dyDescent="0.35">
      <c r="A3953" s="13" t="s">
        <v>29</v>
      </c>
      <c r="B3953" t="s">
        <v>67</v>
      </c>
      <c r="C3953" s="13">
        <v>130.6</v>
      </c>
    </row>
    <row r="3954" spans="1:3" x14ac:dyDescent="0.35">
      <c r="A3954" s="12" t="s">
        <v>24</v>
      </c>
      <c r="B3954" t="s">
        <v>67</v>
      </c>
      <c r="C3954" s="12">
        <v>175.9</v>
      </c>
    </row>
    <row r="3955" spans="1:3" x14ac:dyDescent="0.35">
      <c r="A3955" s="13" t="s">
        <v>17</v>
      </c>
      <c r="B3955" t="s">
        <v>67</v>
      </c>
      <c r="C3955" s="13">
        <v>158</v>
      </c>
    </row>
    <row r="3956" spans="1:3" x14ac:dyDescent="0.35">
      <c r="A3956" s="12" t="s">
        <v>15</v>
      </c>
      <c r="B3956" t="s">
        <v>67</v>
      </c>
      <c r="C3956" s="12">
        <v>126.7</v>
      </c>
    </row>
    <row r="3957" spans="1:3" x14ac:dyDescent="0.35">
      <c r="A3957" s="13" t="s">
        <v>17</v>
      </c>
      <c r="B3957" t="s">
        <v>67</v>
      </c>
      <c r="C3957" s="13">
        <v>158.4</v>
      </c>
    </row>
    <row r="3958" spans="1:3" x14ac:dyDescent="0.35">
      <c r="A3958" s="12" t="s">
        <v>21</v>
      </c>
      <c r="B3958" t="s">
        <v>67</v>
      </c>
      <c r="C3958" s="12">
        <v>139</v>
      </c>
    </row>
    <row r="3959" spans="1:3" x14ac:dyDescent="0.35">
      <c r="A3959" s="13" t="s">
        <v>17</v>
      </c>
      <c r="B3959" t="s">
        <v>67</v>
      </c>
      <c r="C3959" s="13">
        <v>166.7</v>
      </c>
    </row>
    <row r="3960" spans="1:3" x14ac:dyDescent="0.35">
      <c r="A3960" s="12" t="s">
        <v>17</v>
      </c>
      <c r="B3960" t="s">
        <v>67</v>
      </c>
      <c r="C3960" s="12">
        <v>131</v>
      </c>
    </row>
    <row r="3961" spans="1:3" x14ac:dyDescent="0.35">
      <c r="A3961" s="13" t="s">
        <v>28</v>
      </c>
      <c r="B3961" t="s">
        <v>67</v>
      </c>
      <c r="C3961" s="13">
        <v>176.5</v>
      </c>
    </row>
    <row r="3962" spans="1:3" x14ac:dyDescent="0.35">
      <c r="A3962" s="12" t="s">
        <v>24</v>
      </c>
      <c r="B3962" t="s">
        <v>67</v>
      </c>
      <c r="C3962" s="12">
        <v>171.8</v>
      </c>
    </row>
    <row r="3963" spans="1:3" x14ac:dyDescent="0.35">
      <c r="A3963" s="13" t="s">
        <v>24</v>
      </c>
      <c r="B3963" t="s">
        <v>67</v>
      </c>
      <c r="C3963" s="13">
        <v>172.7</v>
      </c>
    </row>
    <row r="3964" spans="1:3" x14ac:dyDescent="0.35">
      <c r="A3964" s="12" t="s">
        <v>26</v>
      </c>
      <c r="B3964" t="s">
        <v>67</v>
      </c>
      <c r="C3964" s="12">
        <v>174.3</v>
      </c>
    </row>
    <row r="3965" spans="1:3" x14ac:dyDescent="0.35">
      <c r="A3965" s="13" t="s">
        <v>29</v>
      </c>
      <c r="B3965" t="s">
        <v>67</v>
      </c>
      <c r="C3965" s="13">
        <v>134</v>
      </c>
    </row>
    <row r="3966" spans="1:3" x14ac:dyDescent="0.35">
      <c r="A3966" s="12" t="s">
        <v>27</v>
      </c>
      <c r="B3966" t="s">
        <v>67</v>
      </c>
      <c r="C3966" s="12">
        <v>132</v>
      </c>
    </row>
    <row r="3967" spans="1:3" x14ac:dyDescent="0.35">
      <c r="A3967" s="13" t="s">
        <v>26</v>
      </c>
      <c r="B3967" t="s">
        <v>67</v>
      </c>
      <c r="C3967" s="13">
        <v>134.4</v>
      </c>
    </row>
    <row r="3968" spans="1:3" x14ac:dyDescent="0.35">
      <c r="A3968" s="12" t="s">
        <v>24</v>
      </c>
      <c r="B3968" t="s">
        <v>67</v>
      </c>
      <c r="C3968" s="12">
        <v>220.8</v>
      </c>
    </row>
    <row r="3969" spans="1:3" x14ac:dyDescent="0.35">
      <c r="A3969" s="13" t="s">
        <v>19</v>
      </c>
      <c r="B3969" t="s">
        <v>67</v>
      </c>
      <c r="C3969" s="13">
        <v>141.6</v>
      </c>
    </row>
    <row r="3970" spans="1:3" x14ac:dyDescent="0.35">
      <c r="A3970" s="12" t="s">
        <v>29</v>
      </c>
      <c r="B3970" t="s">
        <v>67</v>
      </c>
      <c r="C3970" s="12">
        <v>160.5</v>
      </c>
    </row>
    <row r="3971" spans="1:3" x14ac:dyDescent="0.35">
      <c r="A3971" s="13" t="s">
        <v>21</v>
      </c>
      <c r="B3971" t="s">
        <v>67</v>
      </c>
      <c r="C3971" s="13">
        <v>149.9</v>
      </c>
    </row>
    <row r="3972" spans="1:3" x14ac:dyDescent="0.35">
      <c r="A3972" s="12" t="s">
        <v>28</v>
      </c>
      <c r="B3972" t="s">
        <v>67</v>
      </c>
      <c r="C3972" s="12">
        <v>156.69999999999999</v>
      </c>
    </row>
    <row r="3973" spans="1:3" x14ac:dyDescent="0.35">
      <c r="A3973" s="13" t="s">
        <v>15</v>
      </c>
      <c r="B3973" t="s">
        <v>67</v>
      </c>
      <c r="C3973" s="13">
        <v>156.9</v>
      </c>
    </row>
    <row r="3974" spans="1:3" x14ac:dyDescent="0.35">
      <c r="A3974" s="12" t="s">
        <v>19</v>
      </c>
      <c r="B3974" t="s">
        <v>67</v>
      </c>
      <c r="C3974" s="12">
        <v>160.4</v>
      </c>
    </row>
    <row r="3975" spans="1:3" x14ac:dyDescent="0.35">
      <c r="A3975" s="13" t="s">
        <v>24</v>
      </c>
      <c r="B3975" t="s">
        <v>67</v>
      </c>
      <c r="C3975" s="13">
        <v>179.7</v>
      </c>
    </row>
    <row r="3976" spans="1:3" x14ac:dyDescent="0.35">
      <c r="A3976" s="12" t="s">
        <v>29</v>
      </c>
      <c r="B3976" t="s">
        <v>67</v>
      </c>
      <c r="C3976" s="12">
        <v>191.2</v>
      </c>
    </row>
    <row r="3977" spans="1:3" x14ac:dyDescent="0.35">
      <c r="A3977" s="13" t="s">
        <v>24</v>
      </c>
      <c r="B3977" t="s">
        <v>67</v>
      </c>
      <c r="C3977" s="13">
        <v>142.1</v>
      </c>
    </row>
    <row r="3978" spans="1:3" x14ac:dyDescent="0.35">
      <c r="A3978" s="12" t="s">
        <v>25</v>
      </c>
      <c r="B3978" t="s">
        <v>67</v>
      </c>
      <c r="C3978" s="12">
        <v>183.8</v>
      </c>
    </row>
    <row r="3979" spans="1:3" x14ac:dyDescent="0.35">
      <c r="A3979" s="13" t="s">
        <v>26</v>
      </c>
      <c r="B3979" t="s">
        <v>67</v>
      </c>
      <c r="C3979" s="13">
        <v>148.19999999999999</v>
      </c>
    </row>
    <row r="3980" spans="1:3" x14ac:dyDescent="0.35">
      <c r="A3980" s="12" t="s">
        <v>15</v>
      </c>
      <c r="B3980" t="s">
        <v>67</v>
      </c>
      <c r="C3980" s="12">
        <v>172</v>
      </c>
    </row>
    <row r="3981" spans="1:3" x14ac:dyDescent="0.35">
      <c r="A3981" s="13" t="s">
        <v>15</v>
      </c>
      <c r="B3981" t="s">
        <v>67</v>
      </c>
      <c r="C3981" s="13">
        <v>173</v>
      </c>
    </row>
    <row r="3982" spans="1:3" x14ac:dyDescent="0.35">
      <c r="A3982" s="12" t="s">
        <v>27</v>
      </c>
      <c r="B3982" t="s">
        <v>67</v>
      </c>
      <c r="C3982" s="12">
        <v>152.6</v>
      </c>
    </row>
    <row r="3983" spans="1:3" x14ac:dyDescent="0.35">
      <c r="A3983" s="13" t="s">
        <v>25</v>
      </c>
      <c r="B3983" t="s">
        <v>67</v>
      </c>
      <c r="C3983" s="13">
        <v>171.5</v>
      </c>
    </row>
    <row r="3984" spans="1:3" x14ac:dyDescent="0.35">
      <c r="A3984" s="12" t="s">
        <v>17</v>
      </c>
      <c r="B3984" t="s">
        <v>67</v>
      </c>
      <c r="C3984" s="12">
        <v>199.1</v>
      </c>
    </row>
    <row r="3985" spans="1:3" x14ac:dyDescent="0.35">
      <c r="A3985" s="13" t="s">
        <v>25</v>
      </c>
      <c r="B3985" t="s">
        <v>67</v>
      </c>
      <c r="C3985" s="13">
        <v>162.19999999999999</v>
      </c>
    </row>
    <row r="3986" spans="1:3" x14ac:dyDescent="0.35">
      <c r="A3986" s="12" t="s">
        <v>15</v>
      </c>
      <c r="B3986" t="s">
        <v>67</v>
      </c>
      <c r="C3986" s="12">
        <v>141.30000000000001</v>
      </c>
    </row>
    <row r="3987" spans="1:3" x14ac:dyDescent="0.35">
      <c r="A3987" s="13" t="s">
        <v>19</v>
      </c>
      <c r="B3987" t="s">
        <v>67</v>
      </c>
      <c r="C3987" s="13">
        <v>120.6</v>
      </c>
    </row>
    <row r="3988" spans="1:3" x14ac:dyDescent="0.35">
      <c r="A3988" s="12" t="s">
        <v>27</v>
      </c>
      <c r="B3988" t="s">
        <v>67</v>
      </c>
      <c r="C3988" s="12">
        <v>183.9</v>
      </c>
    </row>
    <row r="3989" spans="1:3" x14ac:dyDescent="0.35">
      <c r="A3989" s="13" t="s">
        <v>21</v>
      </c>
      <c r="B3989" t="s">
        <v>67</v>
      </c>
      <c r="C3989" s="13">
        <v>169.3</v>
      </c>
    </row>
    <row r="3990" spans="1:3" x14ac:dyDescent="0.35">
      <c r="A3990" s="12" t="s">
        <v>19</v>
      </c>
      <c r="B3990" t="s">
        <v>67</v>
      </c>
      <c r="C3990" s="12">
        <v>187.9</v>
      </c>
    </row>
    <row r="3991" spans="1:3" x14ac:dyDescent="0.35">
      <c r="A3991" s="13" t="s">
        <v>29</v>
      </c>
      <c r="B3991" t="s">
        <v>67</v>
      </c>
      <c r="C3991" s="13">
        <v>179.9</v>
      </c>
    </row>
    <row r="3992" spans="1:3" x14ac:dyDescent="0.35">
      <c r="A3992" s="12" t="s">
        <v>17</v>
      </c>
      <c r="B3992" t="s">
        <v>67</v>
      </c>
      <c r="C3992" s="12">
        <v>178.2</v>
      </c>
    </row>
    <row r="3993" spans="1:3" x14ac:dyDescent="0.35">
      <c r="A3993" s="13" t="s">
        <v>26</v>
      </c>
      <c r="B3993" t="s">
        <v>67</v>
      </c>
      <c r="C3993" s="13">
        <v>137.5</v>
      </c>
    </row>
    <row r="3994" spans="1:3" x14ac:dyDescent="0.35">
      <c r="A3994" s="12" t="s">
        <v>21</v>
      </c>
      <c r="B3994" t="s">
        <v>67</v>
      </c>
      <c r="C3994" s="12">
        <v>129.69999999999999</v>
      </c>
    </row>
    <row r="3995" spans="1:3" x14ac:dyDescent="0.35">
      <c r="A3995" s="13" t="s">
        <v>19</v>
      </c>
      <c r="B3995" t="s">
        <v>67</v>
      </c>
      <c r="C3995" s="13">
        <v>129.6</v>
      </c>
    </row>
    <row r="3996" spans="1:3" x14ac:dyDescent="0.35">
      <c r="A3996" s="12" t="s">
        <v>29</v>
      </c>
      <c r="B3996" t="s">
        <v>67</v>
      </c>
      <c r="C3996" s="12">
        <v>138.9</v>
      </c>
    </row>
    <row r="3997" spans="1:3" x14ac:dyDescent="0.35">
      <c r="A3997" s="13" t="s">
        <v>24</v>
      </c>
      <c r="B3997" t="s">
        <v>67</v>
      </c>
      <c r="C3997" s="13">
        <v>165.7</v>
      </c>
    </row>
    <row r="3998" spans="1:3" x14ac:dyDescent="0.35">
      <c r="A3998" s="12" t="s">
        <v>28</v>
      </c>
      <c r="B3998" t="s">
        <v>67</v>
      </c>
      <c r="C3998" s="12">
        <v>194.2</v>
      </c>
    </row>
    <row r="3999" spans="1:3" x14ac:dyDescent="0.35">
      <c r="A3999" s="13" t="s">
        <v>17</v>
      </c>
      <c r="B3999" t="s">
        <v>67</v>
      </c>
      <c r="C3999" s="13">
        <v>179.4</v>
      </c>
    </row>
    <row r="4000" spans="1:3" x14ac:dyDescent="0.35">
      <c r="A4000" s="12" t="s">
        <v>26</v>
      </c>
      <c r="B4000" t="s">
        <v>67</v>
      </c>
      <c r="C4000" s="12">
        <v>156.6</v>
      </c>
    </row>
    <row r="4001" spans="1:3" x14ac:dyDescent="0.35">
      <c r="A4001" s="13" t="s">
        <v>27</v>
      </c>
      <c r="B4001" t="s">
        <v>67</v>
      </c>
      <c r="C4001" s="13">
        <v>182.3</v>
      </c>
    </row>
    <row r="4002" spans="1:3" x14ac:dyDescent="0.35">
      <c r="A4002" s="12" t="s">
        <v>25</v>
      </c>
      <c r="B4002" t="s">
        <v>67</v>
      </c>
      <c r="C4002" s="12">
        <v>135.5</v>
      </c>
    </row>
    <row r="4003" spans="1:3" x14ac:dyDescent="0.35">
      <c r="A4003" s="13" t="s">
        <v>28</v>
      </c>
      <c r="B4003" t="s">
        <v>67</v>
      </c>
      <c r="C4003" s="13">
        <v>146.1</v>
      </c>
    </row>
    <row r="4004" spans="1:3" x14ac:dyDescent="0.35">
      <c r="A4004" s="12" t="s">
        <v>17</v>
      </c>
      <c r="B4004" t="s">
        <v>67</v>
      </c>
      <c r="C4004" s="12">
        <v>170.1</v>
      </c>
    </row>
    <row r="4005" spans="1:3" x14ac:dyDescent="0.35">
      <c r="A4005" s="13" t="s">
        <v>21</v>
      </c>
      <c r="B4005" t="s">
        <v>67</v>
      </c>
      <c r="C4005" s="13">
        <v>166</v>
      </c>
    </row>
    <row r="4006" spans="1:3" x14ac:dyDescent="0.35">
      <c r="A4006" s="12" t="s">
        <v>24</v>
      </c>
      <c r="B4006" t="s">
        <v>67</v>
      </c>
      <c r="C4006" s="12">
        <v>164</v>
      </c>
    </row>
    <row r="4007" spans="1:3" x14ac:dyDescent="0.35">
      <c r="A4007" s="13" t="s">
        <v>27</v>
      </c>
      <c r="B4007" t="s">
        <v>67</v>
      </c>
      <c r="C4007" s="13">
        <v>205.9</v>
      </c>
    </row>
    <row r="4008" spans="1:3" x14ac:dyDescent="0.35">
      <c r="A4008" s="12" t="s">
        <v>15</v>
      </c>
      <c r="B4008" t="s">
        <v>67</v>
      </c>
      <c r="C4008" s="12">
        <v>132.69999999999999</v>
      </c>
    </row>
    <row r="4009" spans="1:3" x14ac:dyDescent="0.35">
      <c r="A4009" s="13" t="s">
        <v>19</v>
      </c>
      <c r="B4009" t="s">
        <v>67</v>
      </c>
      <c r="C4009" s="13">
        <v>149.1</v>
      </c>
    </row>
    <row r="4010" spans="1:3" x14ac:dyDescent="0.35">
      <c r="A4010" s="12" t="s">
        <v>19</v>
      </c>
      <c r="B4010" t="s">
        <v>67</v>
      </c>
      <c r="C4010" s="12">
        <v>118.7</v>
      </c>
    </row>
    <row r="4011" spans="1:3" x14ac:dyDescent="0.35">
      <c r="A4011" s="13" t="s">
        <v>27</v>
      </c>
      <c r="B4011" t="s">
        <v>67</v>
      </c>
      <c r="C4011" s="13">
        <v>207.6</v>
      </c>
    </row>
    <row r="4012" spans="1:3" x14ac:dyDescent="0.35">
      <c r="A4012" s="12" t="s">
        <v>15</v>
      </c>
      <c r="B4012" t="s">
        <v>67</v>
      </c>
      <c r="C4012" s="12">
        <v>156.30000000000001</v>
      </c>
    </row>
    <row r="4013" spans="1:3" x14ac:dyDescent="0.35">
      <c r="A4013" s="13" t="s">
        <v>19</v>
      </c>
      <c r="B4013" t="s">
        <v>67</v>
      </c>
      <c r="C4013" s="13">
        <v>112.2</v>
      </c>
    </row>
    <row r="4014" spans="1:3" x14ac:dyDescent="0.35">
      <c r="A4014" s="12" t="s">
        <v>17</v>
      </c>
      <c r="B4014" t="s">
        <v>67</v>
      </c>
      <c r="C4014" s="12">
        <v>153.1</v>
      </c>
    </row>
    <row r="4015" spans="1:3" x14ac:dyDescent="0.35">
      <c r="A4015" s="13" t="s">
        <v>27</v>
      </c>
      <c r="B4015" t="s">
        <v>67</v>
      </c>
      <c r="C4015" s="13">
        <v>203.7</v>
      </c>
    </row>
    <row r="4016" spans="1:3" x14ac:dyDescent="0.35">
      <c r="A4016" s="12" t="s">
        <v>27</v>
      </c>
      <c r="B4016" t="s">
        <v>67</v>
      </c>
      <c r="C4016" s="12">
        <v>167.2</v>
      </c>
    </row>
    <row r="4017" spans="1:3" x14ac:dyDescent="0.35">
      <c r="A4017" s="13" t="s">
        <v>21</v>
      </c>
      <c r="B4017" t="s">
        <v>67</v>
      </c>
      <c r="C4017" s="13">
        <v>187.5</v>
      </c>
    </row>
    <row r="4018" spans="1:3" x14ac:dyDescent="0.35">
      <c r="A4018" s="12" t="s">
        <v>15</v>
      </c>
      <c r="B4018" t="s">
        <v>67</v>
      </c>
      <c r="C4018" s="12">
        <v>181.8</v>
      </c>
    </row>
    <row r="4019" spans="1:3" x14ac:dyDescent="0.35">
      <c r="A4019" s="13" t="s">
        <v>21</v>
      </c>
      <c r="B4019" t="s">
        <v>67</v>
      </c>
      <c r="C4019" s="13">
        <v>173.1</v>
      </c>
    </row>
    <row r="4020" spans="1:3" x14ac:dyDescent="0.35">
      <c r="A4020" s="12" t="s">
        <v>15</v>
      </c>
      <c r="B4020" t="s">
        <v>67</v>
      </c>
      <c r="C4020" s="12">
        <v>109.5</v>
      </c>
    </row>
    <row r="4021" spans="1:3" x14ac:dyDescent="0.35">
      <c r="A4021" s="13" t="s">
        <v>21</v>
      </c>
      <c r="B4021" t="s">
        <v>67</v>
      </c>
      <c r="C4021" s="13">
        <v>179.6</v>
      </c>
    </row>
    <row r="4022" spans="1:3" x14ac:dyDescent="0.35">
      <c r="A4022" s="12" t="s">
        <v>27</v>
      </c>
      <c r="B4022" t="s">
        <v>67</v>
      </c>
      <c r="C4022" s="12">
        <v>148.30000000000001</v>
      </c>
    </row>
    <row r="4023" spans="1:3" x14ac:dyDescent="0.35">
      <c r="A4023" s="13" t="s">
        <v>25</v>
      </c>
      <c r="B4023" t="s">
        <v>67</v>
      </c>
      <c r="C4023" s="13">
        <v>135.6</v>
      </c>
    </row>
    <row r="4024" spans="1:3" x14ac:dyDescent="0.35">
      <c r="A4024" s="12" t="s">
        <v>25</v>
      </c>
      <c r="B4024" t="s">
        <v>67</v>
      </c>
      <c r="C4024" s="12">
        <v>129.69999999999999</v>
      </c>
    </row>
    <row r="4025" spans="1:3" x14ac:dyDescent="0.35">
      <c r="A4025" s="13" t="s">
        <v>25</v>
      </c>
      <c r="B4025" t="s">
        <v>67</v>
      </c>
      <c r="C4025" s="13">
        <v>165.6</v>
      </c>
    </row>
    <row r="4026" spans="1:3" x14ac:dyDescent="0.35">
      <c r="A4026" s="12" t="s">
        <v>27</v>
      </c>
      <c r="B4026" t="s">
        <v>67</v>
      </c>
      <c r="C4026" s="12">
        <v>177.8</v>
      </c>
    </row>
    <row r="4027" spans="1:3" x14ac:dyDescent="0.35">
      <c r="A4027" s="13" t="s">
        <v>19</v>
      </c>
      <c r="B4027" t="s">
        <v>67</v>
      </c>
      <c r="C4027" s="13">
        <v>120.4</v>
      </c>
    </row>
    <row r="4028" spans="1:3" x14ac:dyDescent="0.35">
      <c r="A4028" s="12" t="s">
        <v>24</v>
      </c>
      <c r="B4028" t="s">
        <v>67</v>
      </c>
      <c r="C4028" s="12">
        <v>149</v>
      </c>
    </row>
    <row r="4029" spans="1:3" x14ac:dyDescent="0.35">
      <c r="A4029" s="13" t="s">
        <v>26</v>
      </c>
      <c r="B4029" t="s">
        <v>67</v>
      </c>
      <c r="C4029" s="13">
        <v>132.9</v>
      </c>
    </row>
    <row r="4030" spans="1:3" x14ac:dyDescent="0.35">
      <c r="A4030" s="12" t="s">
        <v>24</v>
      </c>
      <c r="B4030" t="s">
        <v>67</v>
      </c>
      <c r="C4030" s="12">
        <v>164.5</v>
      </c>
    </row>
    <row r="4031" spans="1:3" x14ac:dyDescent="0.35">
      <c r="A4031" s="13" t="s">
        <v>25</v>
      </c>
      <c r="B4031" t="s">
        <v>67</v>
      </c>
      <c r="C4031" s="13">
        <v>120.4</v>
      </c>
    </row>
    <row r="4032" spans="1:3" x14ac:dyDescent="0.35">
      <c r="A4032" s="12" t="s">
        <v>19</v>
      </c>
      <c r="B4032" t="s">
        <v>67</v>
      </c>
      <c r="C4032" s="12">
        <v>108</v>
      </c>
    </row>
    <row r="4033" spans="1:3" x14ac:dyDescent="0.35">
      <c r="A4033" s="13" t="s">
        <v>27</v>
      </c>
      <c r="B4033" t="s">
        <v>67</v>
      </c>
      <c r="C4033" s="13">
        <v>148.80000000000001</v>
      </c>
    </row>
    <row r="4034" spans="1:3" x14ac:dyDescent="0.35">
      <c r="A4034" s="12" t="s">
        <v>29</v>
      </c>
      <c r="B4034" t="s">
        <v>67</v>
      </c>
      <c r="C4034" s="12">
        <v>154.6</v>
      </c>
    </row>
    <row r="4035" spans="1:3" x14ac:dyDescent="0.35">
      <c r="A4035" s="13" t="s">
        <v>19</v>
      </c>
      <c r="B4035" t="s">
        <v>67</v>
      </c>
      <c r="C4035" s="13">
        <v>139.9</v>
      </c>
    </row>
    <row r="4036" spans="1:3" x14ac:dyDescent="0.35">
      <c r="A4036" s="12" t="s">
        <v>29</v>
      </c>
      <c r="B4036" t="s">
        <v>67</v>
      </c>
      <c r="C4036" s="12">
        <v>162.30000000000001</v>
      </c>
    </row>
    <row r="4037" spans="1:3" x14ac:dyDescent="0.35">
      <c r="A4037" s="13" t="s">
        <v>27</v>
      </c>
      <c r="B4037" t="s">
        <v>67</v>
      </c>
      <c r="C4037" s="13">
        <v>197.5</v>
      </c>
    </row>
    <row r="4038" spans="1:3" x14ac:dyDescent="0.35">
      <c r="A4038" s="12" t="s">
        <v>17</v>
      </c>
      <c r="B4038" t="s">
        <v>67</v>
      </c>
      <c r="C4038" s="12">
        <v>126.4</v>
      </c>
    </row>
    <row r="4039" spans="1:3" x14ac:dyDescent="0.35">
      <c r="A4039" s="13" t="s">
        <v>15</v>
      </c>
      <c r="B4039" t="s">
        <v>67</v>
      </c>
      <c r="C4039" s="13">
        <v>203.7</v>
      </c>
    </row>
    <row r="4040" spans="1:3" x14ac:dyDescent="0.35">
      <c r="A4040" s="12" t="s">
        <v>26</v>
      </c>
      <c r="B4040" t="s">
        <v>67</v>
      </c>
      <c r="C4040" s="12">
        <v>137.30000000000001</v>
      </c>
    </row>
    <row r="4041" spans="1:3" x14ac:dyDescent="0.35">
      <c r="A4041" s="13" t="s">
        <v>24</v>
      </c>
      <c r="B4041" t="s">
        <v>67</v>
      </c>
      <c r="C4041" s="13">
        <v>156.5</v>
      </c>
    </row>
    <row r="4042" spans="1:3" x14ac:dyDescent="0.35">
      <c r="A4042" s="12" t="s">
        <v>21</v>
      </c>
      <c r="B4042" t="s">
        <v>67</v>
      </c>
      <c r="C4042" s="12">
        <v>149.1</v>
      </c>
    </row>
    <row r="4043" spans="1:3" x14ac:dyDescent="0.35">
      <c r="A4043" s="13" t="s">
        <v>21</v>
      </c>
      <c r="B4043" t="s">
        <v>67</v>
      </c>
      <c r="C4043" s="13">
        <v>128.80000000000001</v>
      </c>
    </row>
    <row r="4044" spans="1:3" x14ac:dyDescent="0.35">
      <c r="A4044" s="12" t="s">
        <v>15</v>
      </c>
      <c r="B4044" t="s">
        <v>67</v>
      </c>
      <c r="C4044" s="12">
        <v>180.4</v>
      </c>
    </row>
    <row r="4045" spans="1:3" x14ac:dyDescent="0.35">
      <c r="A4045" s="13" t="s">
        <v>19</v>
      </c>
      <c r="B4045" t="s">
        <v>67</v>
      </c>
      <c r="C4045" s="13">
        <v>184</v>
      </c>
    </row>
    <row r="4046" spans="1:3" x14ac:dyDescent="0.35">
      <c r="A4046" s="12" t="s">
        <v>21</v>
      </c>
      <c r="B4046" t="s">
        <v>67</v>
      </c>
      <c r="C4046" s="12">
        <v>115</v>
      </c>
    </row>
    <row r="4047" spans="1:3" x14ac:dyDescent="0.35">
      <c r="A4047" s="13" t="s">
        <v>28</v>
      </c>
      <c r="B4047" t="s">
        <v>67</v>
      </c>
      <c r="C4047" s="13">
        <v>190.7</v>
      </c>
    </row>
    <row r="4048" spans="1:3" x14ac:dyDescent="0.35">
      <c r="A4048" s="12" t="s">
        <v>21</v>
      </c>
      <c r="B4048" t="s">
        <v>67</v>
      </c>
      <c r="C4048" s="12">
        <v>147.5</v>
      </c>
    </row>
    <row r="4049" spans="1:3" x14ac:dyDescent="0.35">
      <c r="A4049" s="13" t="s">
        <v>27</v>
      </c>
      <c r="B4049" t="s">
        <v>67</v>
      </c>
      <c r="C4049" s="13">
        <v>136.6</v>
      </c>
    </row>
    <row r="4050" spans="1:3" x14ac:dyDescent="0.35">
      <c r="A4050" s="12" t="s">
        <v>15</v>
      </c>
      <c r="B4050" t="s">
        <v>67</v>
      </c>
      <c r="C4050" s="12">
        <v>176.7</v>
      </c>
    </row>
    <row r="4051" spans="1:3" x14ac:dyDescent="0.35">
      <c r="A4051" s="13" t="s">
        <v>26</v>
      </c>
      <c r="B4051" t="s">
        <v>67</v>
      </c>
      <c r="C4051" s="13">
        <v>125.5</v>
      </c>
    </row>
    <row r="4052" spans="1:3" x14ac:dyDescent="0.35">
      <c r="A4052" s="12" t="s">
        <v>15</v>
      </c>
      <c r="B4052" t="s">
        <v>67</v>
      </c>
      <c r="C4052" s="12">
        <v>168.2</v>
      </c>
    </row>
    <row r="4053" spans="1:3" x14ac:dyDescent="0.35">
      <c r="A4053" s="13" t="s">
        <v>26</v>
      </c>
      <c r="B4053" t="s">
        <v>67</v>
      </c>
      <c r="C4053" s="13">
        <v>141.6</v>
      </c>
    </row>
    <row r="4054" spans="1:3" x14ac:dyDescent="0.35">
      <c r="A4054" s="12" t="s">
        <v>28</v>
      </c>
      <c r="B4054" t="s">
        <v>67</v>
      </c>
      <c r="C4054" s="12">
        <v>159.30000000000001</v>
      </c>
    </row>
    <row r="4055" spans="1:3" x14ac:dyDescent="0.35">
      <c r="A4055" s="13" t="s">
        <v>21</v>
      </c>
      <c r="B4055" t="s">
        <v>67</v>
      </c>
      <c r="C4055" s="13">
        <v>164.5</v>
      </c>
    </row>
    <row r="4056" spans="1:3" x14ac:dyDescent="0.35">
      <c r="A4056" s="12" t="s">
        <v>15</v>
      </c>
      <c r="B4056" t="s">
        <v>67</v>
      </c>
      <c r="C4056" s="12">
        <v>149.30000000000001</v>
      </c>
    </row>
    <row r="4057" spans="1:3" x14ac:dyDescent="0.35">
      <c r="A4057" s="13" t="s">
        <v>29</v>
      </c>
      <c r="B4057" t="s">
        <v>67</v>
      </c>
      <c r="C4057" s="13">
        <v>188.6</v>
      </c>
    </row>
    <row r="4058" spans="1:3" x14ac:dyDescent="0.35">
      <c r="A4058" s="12" t="s">
        <v>25</v>
      </c>
      <c r="B4058" t="s">
        <v>67</v>
      </c>
      <c r="C4058" s="12">
        <v>173</v>
      </c>
    </row>
    <row r="4059" spans="1:3" x14ac:dyDescent="0.35">
      <c r="A4059" s="13" t="s">
        <v>28</v>
      </c>
      <c r="B4059" t="s">
        <v>67</v>
      </c>
      <c r="C4059" s="13">
        <v>158.19999999999999</v>
      </c>
    </row>
    <row r="4060" spans="1:3" x14ac:dyDescent="0.35">
      <c r="A4060" s="12" t="s">
        <v>19</v>
      </c>
      <c r="B4060" t="s">
        <v>67</v>
      </c>
      <c r="C4060" s="12">
        <v>163.30000000000001</v>
      </c>
    </row>
    <row r="4061" spans="1:3" x14ac:dyDescent="0.35">
      <c r="A4061" s="13" t="s">
        <v>29</v>
      </c>
      <c r="B4061" t="s">
        <v>67</v>
      </c>
      <c r="C4061" s="13">
        <v>152.19999999999999</v>
      </c>
    </row>
    <row r="4062" spans="1:3" x14ac:dyDescent="0.35">
      <c r="A4062" s="12" t="s">
        <v>26</v>
      </c>
      <c r="B4062" t="s">
        <v>67</v>
      </c>
      <c r="C4062" s="12">
        <v>142.9</v>
      </c>
    </row>
    <row r="4063" spans="1:3" x14ac:dyDescent="0.35">
      <c r="A4063" s="13" t="s">
        <v>15</v>
      </c>
      <c r="B4063" t="s">
        <v>67</v>
      </c>
      <c r="C4063" s="13">
        <v>160</v>
      </c>
    </row>
    <row r="4064" spans="1:3" x14ac:dyDescent="0.35">
      <c r="A4064" s="12" t="s">
        <v>26</v>
      </c>
      <c r="B4064" t="s">
        <v>67</v>
      </c>
      <c r="C4064" s="12">
        <v>173.5</v>
      </c>
    </row>
    <row r="4065" spans="1:3" x14ac:dyDescent="0.35">
      <c r="A4065" s="13" t="s">
        <v>26</v>
      </c>
      <c r="B4065" t="s">
        <v>67</v>
      </c>
      <c r="C4065" s="13">
        <v>156.19999999999999</v>
      </c>
    </row>
    <row r="4066" spans="1:3" x14ac:dyDescent="0.35">
      <c r="A4066" s="12" t="s">
        <v>28</v>
      </c>
      <c r="B4066" t="s">
        <v>67</v>
      </c>
      <c r="C4066" s="12">
        <v>177.4</v>
      </c>
    </row>
    <row r="4067" spans="1:3" x14ac:dyDescent="0.35">
      <c r="A4067" s="13" t="s">
        <v>29</v>
      </c>
      <c r="B4067" t="s">
        <v>67</v>
      </c>
      <c r="C4067" s="13">
        <v>168.8</v>
      </c>
    </row>
    <row r="4068" spans="1:3" x14ac:dyDescent="0.35">
      <c r="A4068" s="12" t="s">
        <v>15</v>
      </c>
      <c r="B4068" t="s">
        <v>67</v>
      </c>
      <c r="C4068" s="12">
        <v>167.4</v>
      </c>
    </row>
    <row r="4069" spans="1:3" x14ac:dyDescent="0.35">
      <c r="A4069" s="13" t="s">
        <v>21</v>
      </c>
      <c r="B4069" t="s">
        <v>67</v>
      </c>
      <c r="C4069" s="13">
        <v>134.5</v>
      </c>
    </row>
    <row r="4070" spans="1:3" x14ac:dyDescent="0.35">
      <c r="A4070" s="12" t="s">
        <v>17</v>
      </c>
      <c r="B4070" t="s">
        <v>67</v>
      </c>
      <c r="C4070" s="12">
        <v>157.4</v>
      </c>
    </row>
    <row r="4071" spans="1:3" x14ac:dyDescent="0.35">
      <c r="A4071" s="13" t="s">
        <v>24</v>
      </c>
      <c r="B4071" t="s">
        <v>67</v>
      </c>
      <c r="C4071" s="13">
        <v>180.1</v>
      </c>
    </row>
    <row r="4072" spans="1:3" x14ac:dyDescent="0.35">
      <c r="A4072" s="12" t="s">
        <v>24</v>
      </c>
      <c r="B4072" t="s">
        <v>67</v>
      </c>
      <c r="C4072" s="12">
        <v>150.19999999999999</v>
      </c>
    </row>
    <row r="4073" spans="1:3" x14ac:dyDescent="0.35">
      <c r="A4073" s="13" t="s">
        <v>28</v>
      </c>
      <c r="B4073" t="s">
        <v>67</v>
      </c>
      <c r="C4073" s="13">
        <v>128.5</v>
      </c>
    </row>
    <row r="4074" spans="1:3" x14ac:dyDescent="0.35">
      <c r="A4074" s="12" t="s">
        <v>19</v>
      </c>
      <c r="B4074" t="s">
        <v>67</v>
      </c>
      <c r="C4074" s="12">
        <v>145.30000000000001</v>
      </c>
    </row>
    <row r="4075" spans="1:3" x14ac:dyDescent="0.35">
      <c r="A4075" s="13" t="s">
        <v>27</v>
      </c>
      <c r="B4075" t="s">
        <v>67</v>
      </c>
      <c r="C4075" s="13">
        <v>154.5</v>
      </c>
    </row>
    <row r="4076" spans="1:3" x14ac:dyDescent="0.35">
      <c r="A4076" s="12" t="s">
        <v>17</v>
      </c>
      <c r="B4076" t="s">
        <v>67</v>
      </c>
      <c r="C4076" s="12">
        <v>171.5</v>
      </c>
    </row>
    <row r="4077" spans="1:3" x14ac:dyDescent="0.35">
      <c r="A4077" s="13" t="s">
        <v>15</v>
      </c>
      <c r="B4077" t="s">
        <v>67</v>
      </c>
      <c r="C4077" s="13">
        <v>183.8</v>
      </c>
    </row>
    <row r="4078" spans="1:3" x14ac:dyDescent="0.35">
      <c r="A4078" s="12" t="s">
        <v>24</v>
      </c>
      <c r="B4078" t="s">
        <v>67</v>
      </c>
      <c r="C4078" s="12">
        <v>151.4</v>
      </c>
    </row>
    <row r="4079" spans="1:3" x14ac:dyDescent="0.35">
      <c r="A4079" s="13" t="s">
        <v>19</v>
      </c>
      <c r="B4079" t="s">
        <v>67</v>
      </c>
      <c r="C4079" s="13">
        <v>125.5</v>
      </c>
    </row>
    <row r="4080" spans="1:3" x14ac:dyDescent="0.35">
      <c r="A4080" s="12" t="s">
        <v>27</v>
      </c>
      <c r="B4080" t="s">
        <v>67</v>
      </c>
      <c r="C4080" s="12">
        <v>156.30000000000001</v>
      </c>
    </row>
    <row r="4081" spans="1:3" x14ac:dyDescent="0.35">
      <c r="A4081" s="13" t="s">
        <v>29</v>
      </c>
      <c r="B4081" t="s">
        <v>67</v>
      </c>
      <c r="C4081" s="13">
        <v>165.4</v>
      </c>
    </row>
    <row r="4082" spans="1:3" x14ac:dyDescent="0.35">
      <c r="A4082" s="12" t="s">
        <v>15</v>
      </c>
      <c r="B4082" t="s">
        <v>67</v>
      </c>
      <c r="C4082" s="12">
        <v>128.19999999999999</v>
      </c>
    </row>
    <row r="4083" spans="1:3" x14ac:dyDescent="0.35">
      <c r="A4083" s="13" t="s">
        <v>26</v>
      </c>
      <c r="B4083" t="s">
        <v>67</v>
      </c>
      <c r="C4083" s="13">
        <v>119.9</v>
      </c>
    </row>
    <row r="4084" spans="1:3" x14ac:dyDescent="0.35">
      <c r="A4084" s="12" t="s">
        <v>19</v>
      </c>
      <c r="B4084" t="s">
        <v>67</v>
      </c>
      <c r="C4084" s="12">
        <v>175.5</v>
      </c>
    </row>
    <row r="4085" spans="1:3" x14ac:dyDescent="0.35">
      <c r="A4085" s="13" t="s">
        <v>15</v>
      </c>
      <c r="B4085" t="s">
        <v>67</v>
      </c>
      <c r="C4085" s="13">
        <v>183.4</v>
      </c>
    </row>
    <row r="4086" spans="1:3" x14ac:dyDescent="0.35">
      <c r="A4086" s="12" t="s">
        <v>17</v>
      </c>
      <c r="B4086" t="s">
        <v>67</v>
      </c>
      <c r="C4086" s="12">
        <v>146</v>
      </c>
    </row>
    <row r="4087" spans="1:3" x14ac:dyDescent="0.35">
      <c r="A4087" s="13" t="s">
        <v>26</v>
      </c>
      <c r="B4087" t="s">
        <v>67</v>
      </c>
      <c r="C4087" s="13">
        <v>124.2</v>
      </c>
    </row>
    <row r="4088" spans="1:3" x14ac:dyDescent="0.35">
      <c r="A4088" s="12" t="s">
        <v>17</v>
      </c>
      <c r="B4088" t="s">
        <v>67</v>
      </c>
      <c r="C4088" s="12">
        <v>189.6</v>
      </c>
    </row>
    <row r="4089" spans="1:3" x14ac:dyDescent="0.35">
      <c r="A4089" s="13" t="s">
        <v>25</v>
      </c>
      <c r="B4089" t="s">
        <v>67</v>
      </c>
      <c r="C4089" s="13">
        <v>99</v>
      </c>
    </row>
    <row r="4090" spans="1:3" x14ac:dyDescent="0.35">
      <c r="A4090" s="12" t="s">
        <v>24</v>
      </c>
      <c r="B4090" t="s">
        <v>67</v>
      </c>
      <c r="C4090" s="12">
        <v>158</v>
      </c>
    </row>
    <row r="4091" spans="1:3" x14ac:dyDescent="0.35">
      <c r="A4091" s="13" t="s">
        <v>27</v>
      </c>
      <c r="B4091" t="s">
        <v>67</v>
      </c>
      <c r="C4091" s="13">
        <v>178.6</v>
      </c>
    </row>
    <row r="4092" spans="1:3" x14ac:dyDescent="0.35">
      <c r="A4092" s="12" t="s">
        <v>19</v>
      </c>
      <c r="B4092" t="s">
        <v>67</v>
      </c>
      <c r="C4092" s="12">
        <v>165.7</v>
      </c>
    </row>
    <row r="4093" spans="1:3" x14ac:dyDescent="0.35">
      <c r="A4093" s="13" t="s">
        <v>26</v>
      </c>
      <c r="B4093" t="s">
        <v>67</v>
      </c>
      <c r="C4093" s="13">
        <v>146.19999999999999</v>
      </c>
    </row>
    <row r="4094" spans="1:3" x14ac:dyDescent="0.35">
      <c r="A4094" s="12" t="s">
        <v>24</v>
      </c>
      <c r="B4094" t="s">
        <v>67</v>
      </c>
      <c r="C4094" s="12">
        <v>175.1</v>
      </c>
    </row>
    <row r="4095" spans="1:3" x14ac:dyDescent="0.35">
      <c r="A4095" s="13" t="s">
        <v>28</v>
      </c>
      <c r="B4095" t="s">
        <v>67</v>
      </c>
      <c r="C4095" s="13">
        <v>164.1</v>
      </c>
    </row>
    <row r="4096" spans="1:3" x14ac:dyDescent="0.35">
      <c r="A4096" s="12" t="s">
        <v>17</v>
      </c>
      <c r="B4096" t="s">
        <v>67</v>
      </c>
      <c r="C4096" s="12">
        <v>135.30000000000001</v>
      </c>
    </row>
    <row r="4097" spans="1:3" x14ac:dyDescent="0.35">
      <c r="A4097" s="13" t="s">
        <v>25</v>
      </c>
      <c r="B4097" t="s">
        <v>67</v>
      </c>
      <c r="C4097" s="13">
        <v>151.80000000000001</v>
      </c>
    </row>
    <row r="4098" spans="1:3" x14ac:dyDescent="0.35">
      <c r="A4098" s="12" t="s">
        <v>17</v>
      </c>
      <c r="B4098" t="s">
        <v>67</v>
      </c>
      <c r="C4098" s="12">
        <v>154.6</v>
      </c>
    </row>
    <row r="4099" spans="1:3" x14ac:dyDescent="0.35">
      <c r="A4099" s="13" t="s">
        <v>15</v>
      </c>
      <c r="B4099" t="s">
        <v>67</v>
      </c>
      <c r="C4099" s="13">
        <v>156.30000000000001</v>
      </c>
    </row>
    <row r="4100" spans="1:3" x14ac:dyDescent="0.35">
      <c r="A4100" s="12" t="s">
        <v>29</v>
      </c>
      <c r="B4100" t="s">
        <v>67</v>
      </c>
      <c r="C4100" s="12">
        <v>162.80000000000001</v>
      </c>
    </row>
    <row r="4101" spans="1:3" x14ac:dyDescent="0.35">
      <c r="A4101" s="13" t="s">
        <v>25</v>
      </c>
      <c r="B4101" t="s">
        <v>67</v>
      </c>
      <c r="C4101" s="13">
        <v>156.30000000000001</v>
      </c>
    </row>
    <row r="4102" spans="1:3" x14ac:dyDescent="0.35">
      <c r="A4102" s="12" t="s">
        <v>25</v>
      </c>
      <c r="B4102" t="s">
        <v>67</v>
      </c>
      <c r="C4102" s="12">
        <v>133.19999999999999</v>
      </c>
    </row>
    <row r="4103" spans="1:3" x14ac:dyDescent="0.35">
      <c r="A4103" s="13" t="s">
        <v>27</v>
      </c>
      <c r="B4103" t="s">
        <v>67</v>
      </c>
      <c r="C4103" s="13">
        <v>136.69999999999999</v>
      </c>
    </row>
    <row r="4104" spans="1:3" x14ac:dyDescent="0.35">
      <c r="A4104" s="12" t="s">
        <v>19</v>
      </c>
      <c r="B4104" t="s">
        <v>67</v>
      </c>
      <c r="C4104" s="12">
        <v>135</v>
      </c>
    </row>
    <row r="4105" spans="1:3" x14ac:dyDescent="0.35">
      <c r="A4105" s="13" t="s">
        <v>28</v>
      </c>
      <c r="B4105" t="s">
        <v>67</v>
      </c>
      <c r="C4105" s="13">
        <v>176.5</v>
      </c>
    </row>
    <row r="4106" spans="1:3" x14ac:dyDescent="0.35">
      <c r="A4106" s="12" t="s">
        <v>28</v>
      </c>
      <c r="B4106" t="s">
        <v>67</v>
      </c>
      <c r="C4106" s="12">
        <v>170.9</v>
      </c>
    </row>
    <row r="4107" spans="1:3" x14ac:dyDescent="0.35">
      <c r="A4107" s="13" t="s">
        <v>27</v>
      </c>
      <c r="B4107" t="s">
        <v>67</v>
      </c>
      <c r="C4107" s="13">
        <v>203</v>
      </c>
    </row>
    <row r="4108" spans="1:3" x14ac:dyDescent="0.35">
      <c r="A4108" s="12" t="s">
        <v>17</v>
      </c>
      <c r="B4108" t="s">
        <v>67</v>
      </c>
      <c r="C4108" s="12">
        <v>149</v>
      </c>
    </row>
    <row r="4109" spans="1:3" x14ac:dyDescent="0.35">
      <c r="A4109" s="13" t="s">
        <v>21</v>
      </c>
      <c r="B4109" t="s">
        <v>67</v>
      </c>
      <c r="C4109" s="13">
        <v>172.6</v>
      </c>
    </row>
    <row r="4110" spans="1:3" x14ac:dyDescent="0.35">
      <c r="A4110" s="12" t="s">
        <v>24</v>
      </c>
      <c r="B4110" t="s">
        <v>67</v>
      </c>
      <c r="C4110" s="12">
        <v>179</v>
      </c>
    </row>
    <row r="4111" spans="1:3" x14ac:dyDescent="0.35">
      <c r="A4111" s="13" t="s">
        <v>21</v>
      </c>
      <c r="B4111" t="s">
        <v>67</v>
      </c>
      <c r="C4111" s="13">
        <v>199.4</v>
      </c>
    </row>
    <row r="4112" spans="1:3" x14ac:dyDescent="0.35">
      <c r="A4112" s="12" t="s">
        <v>15</v>
      </c>
      <c r="B4112" t="s">
        <v>67</v>
      </c>
      <c r="C4112" s="12">
        <v>160.4</v>
      </c>
    </row>
    <row r="4113" spans="1:3" x14ac:dyDescent="0.35">
      <c r="A4113" s="13" t="s">
        <v>28</v>
      </c>
      <c r="B4113" t="s">
        <v>67</v>
      </c>
      <c r="C4113" s="13">
        <v>150.30000000000001</v>
      </c>
    </row>
    <row r="4114" spans="1:3" x14ac:dyDescent="0.35">
      <c r="A4114" s="12" t="s">
        <v>19</v>
      </c>
      <c r="B4114" t="s">
        <v>67</v>
      </c>
      <c r="C4114" s="12">
        <v>135.5</v>
      </c>
    </row>
    <row r="4115" spans="1:3" x14ac:dyDescent="0.35">
      <c r="A4115" s="13" t="s">
        <v>29</v>
      </c>
      <c r="B4115" t="s">
        <v>67</v>
      </c>
      <c r="C4115" s="13">
        <v>180.4</v>
      </c>
    </row>
    <row r="4116" spans="1:3" x14ac:dyDescent="0.35">
      <c r="A4116" s="12" t="s">
        <v>17</v>
      </c>
      <c r="B4116" t="s">
        <v>67</v>
      </c>
      <c r="C4116" s="12">
        <v>163</v>
      </c>
    </row>
    <row r="4117" spans="1:3" x14ac:dyDescent="0.35">
      <c r="A4117" s="13" t="s">
        <v>19</v>
      </c>
      <c r="B4117" t="s">
        <v>67</v>
      </c>
      <c r="C4117" s="13">
        <v>137</v>
      </c>
    </row>
    <row r="4118" spans="1:3" x14ac:dyDescent="0.35">
      <c r="A4118" s="12" t="s">
        <v>19</v>
      </c>
      <c r="B4118" t="s">
        <v>67</v>
      </c>
      <c r="C4118" s="12">
        <v>102.9</v>
      </c>
    </row>
    <row r="4119" spans="1:3" x14ac:dyDescent="0.35">
      <c r="A4119" s="13" t="s">
        <v>26</v>
      </c>
      <c r="B4119" t="s">
        <v>67</v>
      </c>
      <c r="C4119" s="13">
        <v>150.5</v>
      </c>
    </row>
    <row r="4120" spans="1:3" x14ac:dyDescent="0.35">
      <c r="A4120" s="12" t="s">
        <v>25</v>
      </c>
      <c r="B4120" t="s">
        <v>67</v>
      </c>
      <c r="C4120" s="12">
        <v>142</v>
      </c>
    </row>
    <row r="4121" spans="1:3" x14ac:dyDescent="0.35">
      <c r="A4121" s="13" t="s">
        <v>24</v>
      </c>
      <c r="B4121" t="s">
        <v>67</v>
      </c>
      <c r="C4121" s="13">
        <v>160.80000000000001</v>
      </c>
    </row>
    <row r="4122" spans="1:3" x14ac:dyDescent="0.35">
      <c r="A4122" s="12" t="s">
        <v>25</v>
      </c>
      <c r="B4122" t="s">
        <v>67</v>
      </c>
      <c r="C4122" s="12">
        <v>167.7</v>
      </c>
    </row>
    <row r="4123" spans="1:3" x14ac:dyDescent="0.35">
      <c r="A4123" s="13" t="s">
        <v>19</v>
      </c>
      <c r="B4123" t="s">
        <v>67</v>
      </c>
      <c r="C4123" s="13">
        <v>150.6</v>
      </c>
    </row>
    <row r="4124" spans="1:3" x14ac:dyDescent="0.35">
      <c r="A4124" s="12" t="s">
        <v>27</v>
      </c>
      <c r="B4124" t="s">
        <v>67</v>
      </c>
      <c r="C4124" s="12">
        <v>166.8</v>
      </c>
    </row>
    <row r="4125" spans="1:3" x14ac:dyDescent="0.35">
      <c r="A4125" s="13" t="s">
        <v>21</v>
      </c>
      <c r="B4125" t="s">
        <v>67</v>
      </c>
      <c r="C4125" s="13">
        <v>185.7</v>
      </c>
    </row>
    <row r="4126" spans="1:3" x14ac:dyDescent="0.35">
      <c r="A4126" s="12" t="s">
        <v>26</v>
      </c>
      <c r="B4126" t="s">
        <v>67</v>
      </c>
      <c r="C4126" s="12">
        <v>157.4</v>
      </c>
    </row>
    <row r="4127" spans="1:3" x14ac:dyDescent="0.35">
      <c r="A4127" s="13" t="s">
        <v>25</v>
      </c>
      <c r="B4127" t="s">
        <v>67</v>
      </c>
      <c r="C4127" s="13">
        <v>138.4</v>
      </c>
    </row>
    <row r="4128" spans="1:3" x14ac:dyDescent="0.35">
      <c r="A4128" s="12" t="s">
        <v>15</v>
      </c>
      <c r="B4128" t="s">
        <v>67</v>
      </c>
      <c r="C4128" s="12">
        <v>166.8</v>
      </c>
    </row>
    <row r="4129" spans="1:3" x14ac:dyDescent="0.35">
      <c r="A4129" s="13" t="s">
        <v>29</v>
      </c>
      <c r="B4129" t="s">
        <v>67</v>
      </c>
      <c r="C4129" s="13">
        <v>166.7</v>
      </c>
    </row>
    <row r="4130" spans="1:3" x14ac:dyDescent="0.35">
      <c r="A4130" s="12" t="s">
        <v>29</v>
      </c>
      <c r="B4130" t="s">
        <v>67</v>
      </c>
      <c r="C4130" s="12">
        <v>166.2</v>
      </c>
    </row>
    <row r="4131" spans="1:3" x14ac:dyDescent="0.35">
      <c r="A4131" s="13" t="s">
        <v>24</v>
      </c>
      <c r="B4131" t="s">
        <v>67</v>
      </c>
      <c r="C4131" s="13">
        <v>161.1</v>
      </c>
    </row>
    <row r="4132" spans="1:3" x14ac:dyDescent="0.35">
      <c r="A4132" s="12" t="s">
        <v>15</v>
      </c>
      <c r="B4132" t="s">
        <v>67</v>
      </c>
      <c r="C4132" s="12">
        <v>174.9</v>
      </c>
    </row>
    <row r="4133" spans="1:3" x14ac:dyDescent="0.35">
      <c r="A4133" s="13" t="s">
        <v>25</v>
      </c>
      <c r="B4133" t="s">
        <v>67</v>
      </c>
      <c r="C4133" s="13">
        <v>154.19999999999999</v>
      </c>
    </row>
    <row r="4134" spans="1:3" x14ac:dyDescent="0.35">
      <c r="A4134" s="12" t="s">
        <v>25</v>
      </c>
      <c r="B4134" t="s">
        <v>67</v>
      </c>
      <c r="C4134" s="12">
        <v>140.80000000000001</v>
      </c>
    </row>
    <row r="4135" spans="1:3" x14ac:dyDescent="0.35">
      <c r="A4135" s="13" t="s">
        <v>19</v>
      </c>
      <c r="B4135" t="s">
        <v>67</v>
      </c>
      <c r="C4135" s="13">
        <v>134.80000000000001</v>
      </c>
    </row>
    <row r="4136" spans="1:3" x14ac:dyDescent="0.35">
      <c r="A4136" s="12" t="s">
        <v>25</v>
      </c>
      <c r="B4136" t="s">
        <v>67</v>
      </c>
      <c r="C4136" s="12">
        <v>153.69999999999999</v>
      </c>
    </row>
    <row r="4137" spans="1:3" x14ac:dyDescent="0.35">
      <c r="A4137" s="13" t="s">
        <v>15</v>
      </c>
      <c r="B4137" t="s">
        <v>67</v>
      </c>
      <c r="C4137" s="13">
        <v>173.4</v>
      </c>
    </row>
    <row r="4138" spans="1:3" x14ac:dyDescent="0.35">
      <c r="A4138" s="12" t="s">
        <v>29</v>
      </c>
      <c r="B4138" t="s">
        <v>67</v>
      </c>
      <c r="C4138" s="12">
        <v>152.30000000000001</v>
      </c>
    </row>
    <row r="4139" spans="1:3" x14ac:dyDescent="0.35">
      <c r="A4139" s="13" t="s">
        <v>19</v>
      </c>
      <c r="B4139" t="s">
        <v>67</v>
      </c>
      <c r="C4139" s="13">
        <v>195.3</v>
      </c>
    </row>
    <row r="4140" spans="1:3" x14ac:dyDescent="0.35">
      <c r="A4140" s="12" t="s">
        <v>17</v>
      </c>
      <c r="B4140" t="s">
        <v>67</v>
      </c>
      <c r="C4140" s="12">
        <v>132</v>
      </c>
    </row>
    <row r="4141" spans="1:3" x14ac:dyDescent="0.35">
      <c r="A4141" s="13" t="s">
        <v>15</v>
      </c>
      <c r="B4141" t="s">
        <v>67</v>
      </c>
      <c r="C4141" s="13">
        <v>161.4</v>
      </c>
    </row>
    <row r="4142" spans="1:3" x14ac:dyDescent="0.35">
      <c r="A4142" s="12" t="s">
        <v>27</v>
      </c>
      <c r="B4142" t="s">
        <v>67</v>
      </c>
      <c r="C4142" s="12">
        <v>141.6</v>
      </c>
    </row>
    <row r="4143" spans="1:3" x14ac:dyDescent="0.35">
      <c r="A4143" s="13" t="s">
        <v>25</v>
      </c>
      <c r="B4143" t="s">
        <v>67</v>
      </c>
      <c r="C4143" s="13">
        <v>207.4</v>
      </c>
    </row>
    <row r="4144" spans="1:3" x14ac:dyDescent="0.35">
      <c r="A4144" s="12" t="s">
        <v>29</v>
      </c>
      <c r="B4144" t="s">
        <v>67</v>
      </c>
      <c r="C4144" s="12">
        <v>197.8</v>
      </c>
    </row>
    <row r="4145" spans="1:3" x14ac:dyDescent="0.35">
      <c r="A4145" s="13" t="s">
        <v>21</v>
      </c>
      <c r="B4145" t="s">
        <v>67</v>
      </c>
      <c r="C4145" s="13">
        <v>153.5</v>
      </c>
    </row>
    <row r="4146" spans="1:3" x14ac:dyDescent="0.35">
      <c r="A4146" s="12" t="s">
        <v>25</v>
      </c>
      <c r="B4146" t="s">
        <v>67</v>
      </c>
      <c r="C4146" s="12">
        <v>164.3</v>
      </c>
    </row>
    <row r="4147" spans="1:3" x14ac:dyDescent="0.35">
      <c r="A4147" s="13" t="s">
        <v>27</v>
      </c>
      <c r="B4147" t="s">
        <v>67</v>
      </c>
      <c r="C4147" s="13">
        <v>208.9</v>
      </c>
    </row>
    <row r="4148" spans="1:3" x14ac:dyDescent="0.35">
      <c r="A4148" s="12" t="s">
        <v>29</v>
      </c>
      <c r="B4148" t="s">
        <v>67</v>
      </c>
      <c r="C4148" s="12">
        <v>166.1</v>
      </c>
    </row>
    <row r="4149" spans="1:3" x14ac:dyDescent="0.35">
      <c r="A4149" s="13" t="s">
        <v>24</v>
      </c>
      <c r="B4149" t="s">
        <v>67</v>
      </c>
      <c r="C4149" s="13">
        <v>95.3</v>
      </c>
    </row>
    <row r="4150" spans="1:3" x14ac:dyDescent="0.35">
      <c r="A4150" s="12" t="s">
        <v>25</v>
      </c>
      <c r="B4150" t="s">
        <v>67</v>
      </c>
      <c r="C4150" s="12">
        <v>159.1</v>
      </c>
    </row>
    <row r="4151" spans="1:3" x14ac:dyDescent="0.35">
      <c r="A4151" s="13" t="s">
        <v>19</v>
      </c>
      <c r="B4151" t="s">
        <v>67</v>
      </c>
      <c r="C4151" s="13">
        <v>135.9</v>
      </c>
    </row>
    <row r="4152" spans="1:3" x14ac:dyDescent="0.35">
      <c r="A4152" s="12" t="s">
        <v>26</v>
      </c>
      <c r="B4152" t="s">
        <v>67</v>
      </c>
      <c r="C4152" s="12">
        <v>153.6</v>
      </c>
    </row>
    <row r="4153" spans="1:3" x14ac:dyDescent="0.35">
      <c r="A4153" s="13" t="s">
        <v>15</v>
      </c>
      <c r="B4153" t="s">
        <v>67</v>
      </c>
      <c r="C4153" s="13">
        <v>182.3</v>
      </c>
    </row>
    <row r="4154" spans="1:3" x14ac:dyDescent="0.35">
      <c r="A4154" s="12" t="s">
        <v>27</v>
      </c>
      <c r="B4154" t="s">
        <v>67</v>
      </c>
      <c r="C4154" s="12">
        <v>138.19999999999999</v>
      </c>
    </row>
    <row r="4155" spans="1:3" x14ac:dyDescent="0.35">
      <c r="A4155" s="13" t="s">
        <v>25</v>
      </c>
      <c r="B4155" t="s">
        <v>67</v>
      </c>
      <c r="C4155" s="13">
        <v>147.19999999999999</v>
      </c>
    </row>
    <row r="4156" spans="1:3" x14ac:dyDescent="0.35">
      <c r="A4156" s="12" t="s">
        <v>17</v>
      </c>
      <c r="B4156" t="s">
        <v>67</v>
      </c>
      <c r="C4156" s="12">
        <v>158.4</v>
      </c>
    </row>
    <row r="4157" spans="1:3" x14ac:dyDescent="0.35">
      <c r="A4157" s="13" t="s">
        <v>21</v>
      </c>
      <c r="B4157" t="s">
        <v>67</v>
      </c>
      <c r="C4157" s="13">
        <v>114.8</v>
      </c>
    </row>
    <row r="4158" spans="1:3" x14ac:dyDescent="0.35">
      <c r="A4158" s="12" t="s">
        <v>29</v>
      </c>
      <c r="B4158" t="s">
        <v>67</v>
      </c>
      <c r="C4158" s="12">
        <v>158.30000000000001</v>
      </c>
    </row>
    <row r="4159" spans="1:3" x14ac:dyDescent="0.35">
      <c r="A4159" s="13" t="s">
        <v>27</v>
      </c>
      <c r="B4159" t="s">
        <v>67</v>
      </c>
      <c r="C4159" s="13">
        <v>138.80000000000001</v>
      </c>
    </row>
    <row r="4160" spans="1:3" x14ac:dyDescent="0.35">
      <c r="A4160" s="12" t="s">
        <v>15</v>
      </c>
      <c r="B4160" t="s">
        <v>67</v>
      </c>
      <c r="C4160" s="12">
        <v>127.9</v>
      </c>
    </row>
    <row r="4161" spans="1:3" x14ac:dyDescent="0.35">
      <c r="A4161" s="13" t="s">
        <v>25</v>
      </c>
      <c r="B4161" t="s">
        <v>67</v>
      </c>
      <c r="C4161" s="13">
        <v>151.9</v>
      </c>
    </row>
    <row r="4162" spans="1:3" x14ac:dyDescent="0.35">
      <c r="A4162" s="12" t="s">
        <v>17</v>
      </c>
      <c r="B4162" t="s">
        <v>67</v>
      </c>
      <c r="C4162" s="12">
        <v>199.1</v>
      </c>
    </row>
    <row r="4163" spans="1:3" x14ac:dyDescent="0.35">
      <c r="A4163" s="13" t="s">
        <v>29</v>
      </c>
      <c r="B4163" t="s">
        <v>67</v>
      </c>
      <c r="C4163" s="13">
        <v>184.4</v>
      </c>
    </row>
    <row r="4164" spans="1:3" x14ac:dyDescent="0.35">
      <c r="A4164" s="12" t="s">
        <v>15</v>
      </c>
      <c r="B4164" t="s">
        <v>67</v>
      </c>
      <c r="C4164" s="12">
        <v>148.19999999999999</v>
      </c>
    </row>
    <row r="4165" spans="1:3" x14ac:dyDescent="0.35">
      <c r="A4165" s="13" t="s">
        <v>29</v>
      </c>
      <c r="B4165" t="s">
        <v>67</v>
      </c>
      <c r="C4165" s="13">
        <v>197.2</v>
      </c>
    </row>
    <row r="4166" spans="1:3" x14ac:dyDescent="0.35">
      <c r="A4166" s="12" t="s">
        <v>15</v>
      </c>
      <c r="B4166" t="s">
        <v>67</v>
      </c>
      <c r="C4166" s="12">
        <v>152.30000000000001</v>
      </c>
    </row>
    <row r="4167" spans="1:3" x14ac:dyDescent="0.35">
      <c r="A4167" s="13" t="s">
        <v>25</v>
      </c>
      <c r="B4167" t="s">
        <v>67</v>
      </c>
      <c r="C4167" s="13">
        <v>148.4</v>
      </c>
    </row>
    <row r="4168" spans="1:3" x14ac:dyDescent="0.35">
      <c r="A4168" s="12" t="s">
        <v>26</v>
      </c>
      <c r="B4168" t="s">
        <v>67</v>
      </c>
      <c r="C4168" s="12">
        <v>142.19999999999999</v>
      </c>
    </row>
    <row r="4169" spans="1:3" x14ac:dyDescent="0.35">
      <c r="A4169" s="13" t="s">
        <v>28</v>
      </c>
      <c r="B4169" t="s">
        <v>67</v>
      </c>
      <c r="C4169" s="13">
        <v>201.9</v>
      </c>
    </row>
    <row r="4170" spans="1:3" x14ac:dyDescent="0.35">
      <c r="A4170" s="12" t="s">
        <v>19</v>
      </c>
      <c r="B4170" t="s">
        <v>67</v>
      </c>
      <c r="C4170" s="12">
        <v>164.7</v>
      </c>
    </row>
    <row r="4171" spans="1:3" x14ac:dyDescent="0.35">
      <c r="A4171" s="13" t="s">
        <v>26</v>
      </c>
      <c r="B4171" t="s">
        <v>67</v>
      </c>
      <c r="C4171" s="13">
        <v>181.9</v>
      </c>
    </row>
    <row r="4172" spans="1:3" x14ac:dyDescent="0.35">
      <c r="A4172" s="12" t="s">
        <v>28</v>
      </c>
      <c r="B4172" t="s">
        <v>67</v>
      </c>
      <c r="C4172" s="12">
        <v>179.3</v>
      </c>
    </row>
    <row r="4173" spans="1:3" x14ac:dyDescent="0.35">
      <c r="A4173" s="13" t="s">
        <v>25</v>
      </c>
      <c r="B4173" t="s">
        <v>67</v>
      </c>
      <c r="C4173" s="13">
        <v>125.7</v>
      </c>
    </row>
    <row r="4174" spans="1:3" x14ac:dyDescent="0.35">
      <c r="A4174" s="12" t="s">
        <v>25</v>
      </c>
      <c r="B4174" t="s">
        <v>67</v>
      </c>
      <c r="C4174" s="12">
        <v>149.80000000000001</v>
      </c>
    </row>
    <row r="4175" spans="1:3" x14ac:dyDescent="0.35">
      <c r="A4175" s="13" t="s">
        <v>25</v>
      </c>
      <c r="B4175" t="s">
        <v>67</v>
      </c>
      <c r="C4175" s="13">
        <v>168.8</v>
      </c>
    </row>
    <row r="4176" spans="1:3" x14ac:dyDescent="0.35">
      <c r="A4176" s="12" t="s">
        <v>28</v>
      </c>
      <c r="B4176" t="s">
        <v>67</v>
      </c>
      <c r="C4176" s="12">
        <v>157.30000000000001</v>
      </c>
    </row>
    <row r="4177" spans="1:3" x14ac:dyDescent="0.35">
      <c r="A4177" s="13" t="s">
        <v>17</v>
      </c>
      <c r="B4177" t="s">
        <v>67</v>
      </c>
      <c r="C4177" s="13">
        <v>131.69999999999999</v>
      </c>
    </row>
    <row r="4178" spans="1:3" x14ac:dyDescent="0.35">
      <c r="A4178" s="12" t="s">
        <v>27</v>
      </c>
      <c r="B4178" t="s">
        <v>67</v>
      </c>
      <c r="C4178" s="12">
        <v>159.19999999999999</v>
      </c>
    </row>
    <row r="4179" spans="1:3" x14ac:dyDescent="0.35">
      <c r="A4179" s="13" t="s">
        <v>28</v>
      </c>
      <c r="B4179" t="s">
        <v>67</v>
      </c>
      <c r="C4179" s="13">
        <v>158.5</v>
      </c>
    </row>
    <row r="4180" spans="1:3" x14ac:dyDescent="0.35">
      <c r="A4180" s="12" t="s">
        <v>21</v>
      </c>
      <c r="B4180" t="s">
        <v>67</v>
      </c>
      <c r="C4180" s="12">
        <v>179.2</v>
      </c>
    </row>
    <row r="4181" spans="1:3" x14ac:dyDescent="0.35">
      <c r="A4181" s="13" t="s">
        <v>27</v>
      </c>
      <c r="B4181" t="s">
        <v>67</v>
      </c>
      <c r="C4181" s="13">
        <v>147.6</v>
      </c>
    </row>
    <row r="4182" spans="1:3" x14ac:dyDescent="0.35">
      <c r="A4182" s="12" t="s">
        <v>21</v>
      </c>
      <c r="B4182" t="s">
        <v>67</v>
      </c>
      <c r="C4182" s="12">
        <v>173</v>
      </c>
    </row>
    <row r="4183" spans="1:3" x14ac:dyDescent="0.35">
      <c r="A4183" s="13" t="s">
        <v>15</v>
      </c>
      <c r="B4183" t="s">
        <v>67</v>
      </c>
      <c r="C4183" s="13">
        <v>149.80000000000001</v>
      </c>
    </row>
    <row r="4184" spans="1:3" x14ac:dyDescent="0.35">
      <c r="A4184" s="12" t="s">
        <v>19</v>
      </c>
      <c r="B4184" t="s">
        <v>67</v>
      </c>
      <c r="C4184" s="12">
        <v>99.5</v>
      </c>
    </row>
    <row r="4185" spans="1:3" x14ac:dyDescent="0.35">
      <c r="A4185" s="13" t="s">
        <v>19</v>
      </c>
      <c r="B4185" t="s">
        <v>67</v>
      </c>
      <c r="C4185" s="13">
        <v>159.30000000000001</v>
      </c>
    </row>
    <row r="4186" spans="1:3" x14ac:dyDescent="0.35">
      <c r="A4186" s="12" t="s">
        <v>19</v>
      </c>
      <c r="B4186" t="s">
        <v>67</v>
      </c>
      <c r="C4186" s="12">
        <v>138.4</v>
      </c>
    </row>
    <row r="4187" spans="1:3" x14ac:dyDescent="0.35">
      <c r="A4187" s="13" t="s">
        <v>24</v>
      </c>
      <c r="B4187" t="s">
        <v>67</v>
      </c>
      <c r="C4187" s="13">
        <v>161.4</v>
      </c>
    </row>
    <row r="4188" spans="1:3" x14ac:dyDescent="0.35">
      <c r="A4188" s="12" t="s">
        <v>28</v>
      </c>
      <c r="B4188" t="s">
        <v>67</v>
      </c>
      <c r="C4188" s="12">
        <v>165.9</v>
      </c>
    </row>
    <row r="4189" spans="1:3" x14ac:dyDescent="0.35">
      <c r="A4189" s="13" t="s">
        <v>17</v>
      </c>
      <c r="B4189" t="s">
        <v>67</v>
      </c>
      <c r="C4189" s="13">
        <v>142.4</v>
      </c>
    </row>
    <row r="4190" spans="1:3" x14ac:dyDescent="0.35">
      <c r="A4190" s="12" t="s">
        <v>15</v>
      </c>
      <c r="B4190" t="s">
        <v>67</v>
      </c>
      <c r="C4190" s="12">
        <v>153</v>
      </c>
    </row>
    <row r="4191" spans="1:3" x14ac:dyDescent="0.35">
      <c r="A4191" s="13" t="s">
        <v>25</v>
      </c>
      <c r="B4191" t="s">
        <v>67</v>
      </c>
      <c r="C4191" s="13">
        <v>143.80000000000001</v>
      </c>
    </row>
    <row r="4192" spans="1:3" x14ac:dyDescent="0.35">
      <c r="A4192" s="12" t="s">
        <v>28</v>
      </c>
      <c r="B4192" t="s">
        <v>67</v>
      </c>
      <c r="C4192" s="12">
        <v>140.1</v>
      </c>
    </row>
    <row r="4193" spans="1:3" x14ac:dyDescent="0.35">
      <c r="A4193" s="13" t="s">
        <v>21</v>
      </c>
      <c r="B4193" t="s">
        <v>67</v>
      </c>
      <c r="C4193" s="13">
        <v>164.7</v>
      </c>
    </row>
    <row r="4194" spans="1:3" x14ac:dyDescent="0.35">
      <c r="A4194" s="12" t="s">
        <v>21</v>
      </c>
      <c r="B4194" t="s">
        <v>67</v>
      </c>
      <c r="C4194" s="12">
        <v>160.69999999999999</v>
      </c>
    </row>
    <row r="4195" spans="1:3" x14ac:dyDescent="0.35">
      <c r="A4195" s="13" t="s">
        <v>27</v>
      </c>
      <c r="B4195" t="s">
        <v>67</v>
      </c>
      <c r="C4195" s="13">
        <v>167.3</v>
      </c>
    </row>
    <row r="4196" spans="1:3" x14ac:dyDescent="0.35">
      <c r="A4196" s="12" t="s">
        <v>25</v>
      </c>
      <c r="B4196" t="s">
        <v>67</v>
      </c>
      <c r="C4196" s="12">
        <v>189.2</v>
      </c>
    </row>
    <row r="4197" spans="1:3" x14ac:dyDescent="0.35">
      <c r="A4197" s="13" t="s">
        <v>24</v>
      </c>
      <c r="B4197" t="s">
        <v>67</v>
      </c>
      <c r="C4197" s="13">
        <v>137.4</v>
      </c>
    </row>
    <row r="4198" spans="1:3" x14ac:dyDescent="0.35">
      <c r="A4198" s="12" t="s">
        <v>21</v>
      </c>
      <c r="B4198" t="s">
        <v>67</v>
      </c>
      <c r="C4198" s="12">
        <v>127.6</v>
      </c>
    </row>
    <row r="4199" spans="1:3" x14ac:dyDescent="0.35">
      <c r="A4199" s="13" t="s">
        <v>19</v>
      </c>
      <c r="B4199" t="s">
        <v>67</v>
      </c>
      <c r="C4199" s="13">
        <v>121.5</v>
      </c>
    </row>
    <row r="4200" spans="1:3" x14ac:dyDescent="0.35">
      <c r="A4200" s="12" t="s">
        <v>27</v>
      </c>
      <c r="B4200" t="s">
        <v>67</v>
      </c>
      <c r="C4200" s="12">
        <v>199.6</v>
      </c>
    </row>
    <row r="4201" spans="1:3" x14ac:dyDescent="0.35">
      <c r="A4201" s="13" t="s">
        <v>26</v>
      </c>
      <c r="B4201" t="s">
        <v>67</v>
      </c>
      <c r="C4201" s="13">
        <v>158.19999999999999</v>
      </c>
    </row>
    <row r="4202" spans="1:3" x14ac:dyDescent="0.35">
      <c r="A4202" s="12" t="s">
        <v>29</v>
      </c>
      <c r="B4202" t="s">
        <v>67</v>
      </c>
      <c r="C4202" s="12">
        <v>183.1</v>
      </c>
    </row>
    <row r="4203" spans="1:3" x14ac:dyDescent="0.35">
      <c r="A4203" s="13" t="s">
        <v>27</v>
      </c>
      <c r="B4203" t="s">
        <v>67</v>
      </c>
      <c r="C4203" s="13">
        <v>161</v>
      </c>
    </row>
    <row r="4204" spans="1:3" x14ac:dyDescent="0.35">
      <c r="A4204" s="12" t="s">
        <v>27</v>
      </c>
      <c r="B4204" t="s">
        <v>67</v>
      </c>
      <c r="C4204" s="12">
        <v>173</v>
      </c>
    </row>
    <row r="4205" spans="1:3" x14ac:dyDescent="0.35">
      <c r="A4205" s="13" t="s">
        <v>21</v>
      </c>
      <c r="B4205" t="s">
        <v>67</v>
      </c>
      <c r="C4205" s="13">
        <v>182.7</v>
      </c>
    </row>
    <row r="4206" spans="1:3" x14ac:dyDescent="0.35">
      <c r="A4206" s="12" t="s">
        <v>28</v>
      </c>
      <c r="B4206" t="s">
        <v>67</v>
      </c>
      <c r="C4206" s="12">
        <v>172.8</v>
      </c>
    </row>
    <row r="4207" spans="1:3" x14ac:dyDescent="0.35">
      <c r="A4207" s="13" t="s">
        <v>25</v>
      </c>
      <c r="B4207" t="s">
        <v>67</v>
      </c>
      <c r="C4207" s="13">
        <v>162.9</v>
      </c>
    </row>
    <row r="4208" spans="1:3" x14ac:dyDescent="0.35">
      <c r="A4208" s="12" t="s">
        <v>26</v>
      </c>
      <c r="B4208" t="s">
        <v>67</v>
      </c>
      <c r="C4208" s="12">
        <v>164.4</v>
      </c>
    </row>
    <row r="4209" spans="1:3" x14ac:dyDescent="0.35">
      <c r="A4209" s="13" t="s">
        <v>19</v>
      </c>
      <c r="B4209" t="s">
        <v>67</v>
      </c>
      <c r="C4209" s="13">
        <v>173.6</v>
      </c>
    </row>
    <row r="4210" spans="1:3" x14ac:dyDescent="0.35">
      <c r="A4210" s="12" t="s">
        <v>28</v>
      </c>
      <c r="B4210" t="s">
        <v>67</v>
      </c>
      <c r="C4210" s="12">
        <v>144.80000000000001</v>
      </c>
    </row>
    <row r="4211" spans="1:3" x14ac:dyDescent="0.35">
      <c r="A4211" s="13" t="s">
        <v>15</v>
      </c>
      <c r="B4211" t="s">
        <v>67</v>
      </c>
      <c r="C4211" s="13">
        <v>173.7</v>
      </c>
    </row>
    <row r="4212" spans="1:3" x14ac:dyDescent="0.35">
      <c r="A4212" s="12" t="s">
        <v>21</v>
      </c>
      <c r="B4212" t="s">
        <v>67</v>
      </c>
      <c r="C4212" s="12">
        <v>117.3</v>
      </c>
    </row>
    <row r="4213" spans="1:3" x14ac:dyDescent="0.35">
      <c r="A4213" s="13" t="s">
        <v>25</v>
      </c>
      <c r="B4213" t="s">
        <v>67</v>
      </c>
      <c r="C4213" s="13">
        <v>143</v>
      </c>
    </row>
    <row r="4214" spans="1:3" x14ac:dyDescent="0.35">
      <c r="A4214" s="12" t="s">
        <v>17</v>
      </c>
      <c r="B4214" t="s">
        <v>67</v>
      </c>
      <c r="C4214" s="12">
        <v>144.6</v>
      </c>
    </row>
    <row r="4215" spans="1:3" x14ac:dyDescent="0.35">
      <c r="A4215" s="13" t="s">
        <v>19</v>
      </c>
      <c r="B4215" t="s">
        <v>67</v>
      </c>
      <c r="C4215" s="13">
        <v>148.5</v>
      </c>
    </row>
    <row r="4216" spans="1:3" x14ac:dyDescent="0.35">
      <c r="A4216" s="12" t="s">
        <v>28</v>
      </c>
      <c r="B4216" t="s">
        <v>67</v>
      </c>
      <c r="C4216" s="12">
        <v>140.6</v>
      </c>
    </row>
    <row r="4217" spans="1:3" x14ac:dyDescent="0.35">
      <c r="A4217" s="13" t="s">
        <v>19</v>
      </c>
      <c r="B4217" t="s">
        <v>67</v>
      </c>
      <c r="C4217" s="13">
        <v>115.4</v>
      </c>
    </row>
    <row r="4218" spans="1:3" x14ac:dyDescent="0.35">
      <c r="A4218" s="12" t="s">
        <v>25</v>
      </c>
      <c r="B4218" t="s">
        <v>67</v>
      </c>
      <c r="C4218" s="12">
        <v>138.5</v>
      </c>
    </row>
    <row r="4219" spans="1:3" x14ac:dyDescent="0.35">
      <c r="A4219" s="13" t="s">
        <v>15</v>
      </c>
      <c r="B4219" t="s">
        <v>67</v>
      </c>
      <c r="C4219" s="13">
        <v>187.2</v>
      </c>
    </row>
    <row r="4220" spans="1:3" x14ac:dyDescent="0.35">
      <c r="A4220" s="12" t="s">
        <v>15</v>
      </c>
      <c r="B4220" t="s">
        <v>67</v>
      </c>
      <c r="C4220" s="12">
        <v>163.69999999999999</v>
      </c>
    </row>
    <row r="4221" spans="1:3" x14ac:dyDescent="0.35">
      <c r="A4221" s="13" t="s">
        <v>19</v>
      </c>
      <c r="B4221" t="s">
        <v>67</v>
      </c>
      <c r="C4221" s="13">
        <v>141.9</v>
      </c>
    </row>
    <row r="4222" spans="1:3" x14ac:dyDescent="0.35">
      <c r="A4222" s="12" t="s">
        <v>15</v>
      </c>
      <c r="B4222" t="s">
        <v>67</v>
      </c>
      <c r="C4222" s="12">
        <v>164.2</v>
      </c>
    </row>
    <row r="4223" spans="1:3" x14ac:dyDescent="0.35">
      <c r="A4223" s="13" t="s">
        <v>28</v>
      </c>
      <c r="B4223" t="s">
        <v>67</v>
      </c>
      <c r="C4223" s="13">
        <v>194.5</v>
      </c>
    </row>
    <row r="4224" spans="1:3" x14ac:dyDescent="0.35">
      <c r="A4224" s="12" t="s">
        <v>19</v>
      </c>
      <c r="B4224" t="s">
        <v>67</v>
      </c>
      <c r="C4224" s="12">
        <v>127.6</v>
      </c>
    </row>
    <row r="4225" spans="1:3" x14ac:dyDescent="0.35">
      <c r="A4225" s="13" t="s">
        <v>28</v>
      </c>
      <c r="B4225" t="s">
        <v>67</v>
      </c>
      <c r="C4225" s="13">
        <v>151.1</v>
      </c>
    </row>
    <row r="4226" spans="1:3" x14ac:dyDescent="0.35">
      <c r="A4226" s="12" t="s">
        <v>15</v>
      </c>
      <c r="B4226" t="s">
        <v>67</v>
      </c>
      <c r="C4226" s="12">
        <v>165.4</v>
      </c>
    </row>
    <row r="4227" spans="1:3" x14ac:dyDescent="0.35">
      <c r="A4227" s="13" t="s">
        <v>24</v>
      </c>
      <c r="B4227" t="s">
        <v>67</v>
      </c>
      <c r="C4227" s="13">
        <v>150.4</v>
      </c>
    </row>
    <row r="4228" spans="1:3" x14ac:dyDescent="0.35">
      <c r="A4228" s="12" t="s">
        <v>29</v>
      </c>
      <c r="B4228" t="s">
        <v>67</v>
      </c>
      <c r="C4228" s="12">
        <v>156.6</v>
      </c>
    </row>
    <row r="4229" spans="1:3" x14ac:dyDescent="0.35">
      <c r="A4229" s="13" t="s">
        <v>17</v>
      </c>
      <c r="B4229" t="s">
        <v>67</v>
      </c>
      <c r="C4229" s="13">
        <v>151.4</v>
      </c>
    </row>
    <row r="4230" spans="1:3" x14ac:dyDescent="0.35">
      <c r="A4230" s="12" t="s">
        <v>21</v>
      </c>
      <c r="B4230" t="s">
        <v>67</v>
      </c>
      <c r="C4230" s="12">
        <v>129.1</v>
      </c>
    </row>
    <row r="4231" spans="1:3" x14ac:dyDescent="0.35">
      <c r="A4231" s="13" t="s">
        <v>25</v>
      </c>
      <c r="B4231" t="s">
        <v>67</v>
      </c>
      <c r="C4231" s="13">
        <v>154.9</v>
      </c>
    </row>
    <row r="4232" spans="1:3" x14ac:dyDescent="0.35">
      <c r="A4232" s="12" t="s">
        <v>17</v>
      </c>
      <c r="B4232" t="s">
        <v>67</v>
      </c>
      <c r="C4232" s="12">
        <v>214</v>
      </c>
    </row>
    <row r="4233" spans="1:3" x14ac:dyDescent="0.35">
      <c r="A4233" s="13" t="s">
        <v>28</v>
      </c>
      <c r="B4233" t="s">
        <v>67</v>
      </c>
      <c r="C4233" s="13">
        <v>146.19999999999999</v>
      </c>
    </row>
    <row r="4234" spans="1:3" x14ac:dyDescent="0.35">
      <c r="A4234" s="12" t="s">
        <v>29</v>
      </c>
      <c r="B4234" t="s">
        <v>67</v>
      </c>
      <c r="C4234" s="12">
        <v>162.30000000000001</v>
      </c>
    </row>
    <row r="4235" spans="1:3" x14ac:dyDescent="0.35">
      <c r="A4235" s="13" t="s">
        <v>29</v>
      </c>
      <c r="B4235" t="s">
        <v>67</v>
      </c>
      <c r="C4235" s="13">
        <v>168.8</v>
      </c>
    </row>
    <row r="4236" spans="1:3" x14ac:dyDescent="0.35">
      <c r="A4236" s="12" t="s">
        <v>24</v>
      </c>
      <c r="B4236" t="s">
        <v>67</v>
      </c>
      <c r="C4236" s="12">
        <v>169.5</v>
      </c>
    </row>
    <row r="4237" spans="1:3" x14ac:dyDescent="0.35">
      <c r="A4237" s="13" t="s">
        <v>26</v>
      </c>
      <c r="B4237" t="s">
        <v>67</v>
      </c>
      <c r="C4237" s="13">
        <v>107.8</v>
      </c>
    </row>
    <row r="4238" spans="1:3" x14ac:dyDescent="0.35">
      <c r="A4238" s="12" t="s">
        <v>26</v>
      </c>
      <c r="B4238" t="s">
        <v>67</v>
      </c>
      <c r="C4238" s="12">
        <v>157.9</v>
      </c>
    </row>
    <row r="4239" spans="1:3" x14ac:dyDescent="0.35">
      <c r="A4239" s="13" t="s">
        <v>28</v>
      </c>
      <c r="B4239" t="s">
        <v>67</v>
      </c>
      <c r="C4239" s="13">
        <v>169.9</v>
      </c>
    </row>
    <row r="4240" spans="1:3" x14ac:dyDescent="0.35">
      <c r="A4240" s="12" t="s">
        <v>29</v>
      </c>
      <c r="B4240" t="s">
        <v>67</v>
      </c>
      <c r="C4240" s="12">
        <v>101.6</v>
      </c>
    </row>
    <row r="4241" spans="1:3" x14ac:dyDescent="0.35">
      <c r="A4241" s="13" t="s">
        <v>24</v>
      </c>
      <c r="B4241" t="s">
        <v>67</v>
      </c>
      <c r="C4241" s="13">
        <v>184.3</v>
      </c>
    </row>
    <row r="4242" spans="1:3" x14ac:dyDescent="0.35">
      <c r="A4242" s="12" t="s">
        <v>21</v>
      </c>
      <c r="B4242" t="s">
        <v>67</v>
      </c>
      <c r="C4242" s="12">
        <v>117.2</v>
      </c>
    </row>
    <row r="4243" spans="1:3" x14ac:dyDescent="0.35">
      <c r="A4243" s="13" t="s">
        <v>21</v>
      </c>
      <c r="B4243" t="s">
        <v>67</v>
      </c>
      <c r="C4243" s="13">
        <v>150.4</v>
      </c>
    </row>
    <row r="4244" spans="1:3" x14ac:dyDescent="0.35">
      <c r="A4244" s="12" t="s">
        <v>17</v>
      </c>
      <c r="B4244" t="s">
        <v>67</v>
      </c>
      <c r="C4244" s="12">
        <v>142.69999999999999</v>
      </c>
    </row>
    <row r="4245" spans="1:3" x14ac:dyDescent="0.35">
      <c r="A4245" s="13" t="s">
        <v>19</v>
      </c>
      <c r="B4245" t="s">
        <v>67</v>
      </c>
      <c r="C4245" s="13">
        <v>124.3</v>
      </c>
    </row>
    <row r="4246" spans="1:3" x14ac:dyDescent="0.35">
      <c r="A4246" s="12" t="s">
        <v>25</v>
      </c>
      <c r="B4246" t="s">
        <v>67</v>
      </c>
      <c r="C4246" s="12">
        <v>135.69999999999999</v>
      </c>
    </row>
    <row r="4247" spans="1:3" x14ac:dyDescent="0.35">
      <c r="A4247" s="13" t="s">
        <v>24</v>
      </c>
      <c r="B4247" t="s">
        <v>67</v>
      </c>
      <c r="C4247" s="13">
        <v>186.6</v>
      </c>
    </row>
    <row r="4248" spans="1:3" x14ac:dyDescent="0.35">
      <c r="A4248" s="12" t="s">
        <v>19</v>
      </c>
      <c r="B4248" t="s">
        <v>67</v>
      </c>
      <c r="C4248" s="12">
        <v>106.7</v>
      </c>
    </row>
    <row r="4249" spans="1:3" x14ac:dyDescent="0.35">
      <c r="A4249" s="13" t="s">
        <v>15</v>
      </c>
      <c r="B4249" t="s">
        <v>67</v>
      </c>
      <c r="C4249" s="13">
        <v>175.9</v>
      </c>
    </row>
    <row r="4250" spans="1:3" x14ac:dyDescent="0.35">
      <c r="A4250" s="12" t="s">
        <v>21</v>
      </c>
      <c r="B4250" t="s">
        <v>67</v>
      </c>
      <c r="C4250" s="12">
        <v>106</v>
      </c>
    </row>
    <row r="4251" spans="1:3" x14ac:dyDescent="0.35">
      <c r="A4251" s="13" t="s">
        <v>28</v>
      </c>
      <c r="B4251" t="s">
        <v>67</v>
      </c>
      <c r="C4251" s="13">
        <v>184.4</v>
      </c>
    </row>
    <row r="4252" spans="1:3" x14ac:dyDescent="0.35">
      <c r="A4252" s="12" t="s">
        <v>24</v>
      </c>
      <c r="B4252" t="s">
        <v>67</v>
      </c>
      <c r="C4252" s="12">
        <v>215.7</v>
      </c>
    </row>
    <row r="4253" spans="1:3" x14ac:dyDescent="0.35">
      <c r="A4253" s="13" t="s">
        <v>29</v>
      </c>
      <c r="B4253" t="s">
        <v>67</v>
      </c>
      <c r="C4253" s="13">
        <v>152.9</v>
      </c>
    </row>
    <row r="4254" spans="1:3" x14ac:dyDescent="0.35">
      <c r="A4254" s="12" t="s">
        <v>27</v>
      </c>
      <c r="B4254" t="s">
        <v>67</v>
      </c>
      <c r="C4254" s="12">
        <v>134.69999999999999</v>
      </c>
    </row>
    <row r="4255" spans="1:3" x14ac:dyDescent="0.35">
      <c r="A4255" s="13" t="s">
        <v>27</v>
      </c>
      <c r="B4255" t="s">
        <v>67</v>
      </c>
      <c r="C4255" s="13">
        <v>186.9</v>
      </c>
    </row>
    <row r="4256" spans="1:3" x14ac:dyDescent="0.35">
      <c r="A4256" s="12" t="s">
        <v>21</v>
      </c>
      <c r="B4256" t="s">
        <v>67</v>
      </c>
      <c r="C4256" s="12">
        <v>151.1</v>
      </c>
    </row>
    <row r="4257" spans="1:3" x14ac:dyDescent="0.35">
      <c r="A4257" s="13" t="s">
        <v>24</v>
      </c>
      <c r="B4257" t="s">
        <v>67</v>
      </c>
      <c r="C4257" s="13">
        <v>143.69999999999999</v>
      </c>
    </row>
    <row r="4258" spans="1:3" x14ac:dyDescent="0.35">
      <c r="A4258" s="12" t="s">
        <v>19</v>
      </c>
      <c r="B4258" t="s">
        <v>67</v>
      </c>
      <c r="C4258" s="12">
        <v>113.9</v>
      </c>
    </row>
    <row r="4259" spans="1:3" x14ac:dyDescent="0.35">
      <c r="A4259" s="13" t="s">
        <v>19</v>
      </c>
      <c r="B4259" t="s">
        <v>67</v>
      </c>
      <c r="C4259" s="13">
        <v>107.5</v>
      </c>
    </row>
    <row r="4260" spans="1:3" x14ac:dyDescent="0.35">
      <c r="A4260" s="12" t="s">
        <v>24</v>
      </c>
      <c r="B4260" t="s">
        <v>67</v>
      </c>
      <c r="C4260" s="12">
        <v>153.4</v>
      </c>
    </row>
    <row r="4261" spans="1:3" x14ac:dyDescent="0.35">
      <c r="A4261" s="13" t="s">
        <v>25</v>
      </c>
      <c r="B4261" t="s">
        <v>67</v>
      </c>
      <c r="C4261" s="13">
        <v>169.1</v>
      </c>
    </row>
    <row r="4262" spans="1:3" x14ac:dyDescent="0.35">
      <c r="A4262" s="12" t="s">
        <v>21</v>
      </c>
      <c r="B4262" t="s">
        <v>67</v>
      </c>
      <c r="C4262" s="12">
        <v>140.30000000000001</v>
      </c>
    </row>
    <row r="4263" spans="1:3" x14ac:dyDescent="0.35">
      <c r="A4263" s="13" t="s">
        <v>15</v>
      </c>
      <c r="B4263" t="s">
        <v>67</v>
      </c>
      <c r="C4263" s="13">
        <v>137.4</v>
      </c>
    </row>
    <row r="4264" spans="1:3" x14ac:dyDescent="0.35">
      <c r="A4264" s="12" t="s">
        <v>17</v>
      </c>
      <c r="B4264" t="s">
        <v>67</v>
      </c>
      <c r="C4264" s="12">
        <v>156.19999999999999</v>
      </c>
    </row>
    <row r="4265" spans="1:3" x14ac:dyDescent="0.35">
      <c r="A4265" s="13" t="s">
        <v>24</v>
      </c>
      <c r="B4265" t="s">
        <v>67</v>
      </c>
      <c r="C4265" s="13">
        <v>184.4</v>
      </c>
    </row>
    <row r="4266" spans="1:3" x14ac:dyDescent="0.35">
      <c r="A4266" s="12" t="s">
        <v>25</v>
      </c>
      <c r="B4266" t="s">
        <v>67</v>
      </c>
      <c r="C4266" s="12">
        <v>174.4</v>
      </c>
    </row>
    <row r="4267" spans="1:3" x14ac:dyDescent="0.35">
      <c r="A4267" s="13" t="s">
        <v>27</v>
      </c>
      <c r="B4267" t="s">
        <v>67</v>
      </c>
      <c r="C4267" s="13">
        <v>193.8</v>
      </c>
    </row>
    <row r="4268" spans="1:3" x14ac:dyDescent="0.35">
      <c r="A4268" s="12" t="s">
        <v>19</v>
      </c>
      <c r="B4268" t="s">
        <v>67</v>
      </c>
      <c r="C4268" s="12">
        <v>151.80000000000001</v>
      </c>
    </row>
    <row r="4269" spans="1:3" x14ac:dyDescent="0.35">
      <c r="A4269" s="13" t="s">
        <v>28</v>
      </c>
      <c r="B4269" t="s">
        <v>67</v>
      </c>
      <c r="C4269" s="13">
        <v>125.5</v>
      </c>
    </row>
    <row r="4270" spans="1:3" x14ac:dyDescent="0.35">
      <c r="A4270" s="12" t="s">
        <v>21</v>
      </c>
      <c r="B4270" t="s">
        <v>67</v>
      </c>
      <c r="C4270" s="12">
        <v>149.30000000000001</v>
      </c>
    </row>
    <row r="4271" spans="1:3" x14ac:dyDescent="0.35">
      <c r="A4271" s="13" t="s">
        <v>19</v>
      </c>
      <c r="B4271" t="s">
        <v>67</v>
      </c>
      <c r="C4271" s="13">
        <v>150.19999999999999</v>
      </c>
    </row>
    <row r="4272" spans="1:3" x14ac:dyDescent="0.35">
      <c r="A4272" s="12" t="s">
        <v>15</v>
      </c>
      <c r="B4272" t="s">
        <v>67</v>
      </c>
      <c r="C4272" s="12">
        <v>135.6</v>
      </c>
    </row>
    <row r="4273" spans="1:3" x14ac:dyDescent="0.35">
      <c r="A4273" s="13" t="s">
        <v>25</v>
      </c>
      <c r="B4273" t="s">
        <v>67</v>
      </c>
      <c r="C4273" s="13">
        <v>125.2</v>
      </c>
    </row>
    <row r="4274" spans="1:3" x14ac:dyDescent="0.35">
      <c r="A4274" s="12" t="s">
        <v>27</v>
      </c>
      <c r="B4274" t="s">
        <v>67</v>
      </c>
      <c r="C4274" s="12">
        <v>177.5</v>
      </c>
    </row>
    <row r="4275" spans="1:3" x14ac:dyDescent="0.35">
      <c r="A4275" s="13" t="s">
        <v>15</v>
      </c>
      <c r="B4275" t="s">
        <v>67</v>
      </c>
      <c r="C4275" s="13">
        <v>135.19999999999999</v>
      </c>
    </row>
    <row r="4276" spans="1:3" x14ac:dyDescent="0.35">
      <c r="A4276" s="12" t="s">
        <v>17</v>
      </c>
      <c r="B4276" t="s">
        <v>67</v>
      </c>
      <c r="C4276" s="12">
        <v>153</v>
      </c>
    </row>
    <row r="4277" spans="1:3" x14ac:dyDescent="0.35">
      <c r="A4277" s="13" t="s">
        <v>26</v>
      </c>
      <c r="B4277" t="s">
        <v>67</v>
      </c>
      <c r="C4277" s="13">
        <v>128.1</v>
      </c>
    </row>
    <row r="4278" spans="1:3" x14ac:dyDescent="0.35">
      <c r="A4278" s="12" t="s">
        <v>28</v>
      </c>
      <c r="B4278" t="s">
        <v>67</v>
      </c>
      <c r="C4278" s="12">
        <v>114.3</v>
      </c>
    </row>
    <row r="4279" spans="1:3" x14ac:dyDescent="0.35">
      <c r="A4279" s="13" t="s">
        <v>17</v>
      </c>
      <c r="B4279" t="s">
        <v>67</v>
      </c>
      <c r="C4279" s="13">
        <v>165.8</v>
      </c>
    </row>
    <row r="4280" spans="1:3" x14ac:dyDescent="0.35">
      <c r="A4280" s="12" t="s">
        <v>21</v>
      </c>
      <c r="B4280" t="s">
        <v>67</v>
      </c>
      <c r="C4280" s="12">
        <v>166.6</v>
      </c>
    </row>
    <row r="4281" spans="1:3" x14ac:dyDescent="0.35">
      <c r="A4281" s="13" t="s">
        <v>19</v>
      </c>
      <c r="B4281" t="s">
        <v>67</v>
      </c>
      <c r="C4281" s="13">
        <v>147.6</v>
      </c>
    </row>
    <row r="4282" spans="1:3" x14ac:dyDescent="0.35">
      <c r="A4282" s="12" t="s">
        <v>29</v>
      </c>
      <c r="B4282" t="s">
        <v>67</v>
      </c>
      <c r="C4282" s="12">
        <v>137.30000000000001</v>
      </c>
    </row>
    <row r="4283" spans="1:3" x14ac:dyDescent="0.35">
      <c r="A4283" s="13" t="s">
        <v>29</v>
      </c>
      <c r="B4283" t="s">
        <v>67</v>
      </c>
      <c r="C4283" s="13">
        <v>161.6</v>
      </c>
    </row>
    <row r="4284" spans="1:3" x14ac:dyDescent="0.35">
      <c r="A4284" s="12" t="s">
        <v>27</v>
      </c>
      <c r="B4284" t="s">
        <v>67</v>
      </c>
      <c r="C4284" s="12">
        <v>155.30000000000001</v>
      </c>
    </row>
    <row r="4285" spans="1:3" x14ac:dyDescent="0.35">
      <c r="A4285" s="13" t="s">
        <v>24</v>
      </c>
      <c r="B4285" t="s">
        <v>67</v>
      </c>
      <c r="C4285" s="13">
        <v>151.80000000000001</v>
      </c>
    </row>
    <row r="4286" spans="1:3" x14ac:dyDescent="0.35">
      <c r="A4286" s="12" t="s">
        <v>19</v>
      </c>
      <c r="B4286" t="s">
        <v>67</v>
      </c>
      <c r="C4286" s="12">
        <v>164</v>
      </c>
    </row>
    <row r="4287" spans="1:3" x14ac:dyDescent="0.35">
      <c r="A4287" s="13" t="s">
        <v>29</v>
      </c>
      <c r="B4287" t="s">
        <v>67</v>
      </c>
      <c r="C4287" s="13">
        <v>181.7</v>
      </c>
    </row>
    <row r="4288" spans="1:3" x14ac:dyDescent="0.35">
      <c r="A4288" s="12" t="s">
        <v>25</v>
      </c>
      <c r="B4288" t="s">
        <v>67</v>
      </c>
      <c r="C4288" s="12">
        <v>131.19999999999999</v>
      </c>
    </row>
    <row r="4289" spans="1:3" x14ac:dyDescent="0.35">
      <c r="A4289" s="13" t="s">
        <v>26</v>
      </c>
      <c r="B4289" t="s">
        <v>67</v>
      </c>
      <c r="C4289" s="13">
        <v>159.30000000000001</v>
      </c>
    </row>
    <row r="4290" spans="1:3" x14ac:dyDescent="0.35">
      <c r="A4290" s="12" t="s">
        <v>27</v>
      </c>
      <c r="B4290" t="s">
        <v>67</v>
      </c>
      <c r="C4290" s="12">
        <v>163.1</v>
      </c>
    </row>
    <row r="4291" spans="1:3" x14ac:dyDescent="0.35">
      <c r="A4291" s="13" t="s">
        <v>28</v>
      </c>
      <c r="B4291" t="s">
        <v>67</v>
      </c>
      <c r="C4291" s="13">
        <v>145.5</v>
      </c>
    </row>
    <row r="4292" spans="1:3" x14ac:dyDescent="0.35">
      <c r="A4292" s="12" t="s">
        <v>17</v>
      </c>
      <c r="B4292" t="s">
        <v>67</v>
      </c>
      <c r="C4292" s="12">
        <v>184.7</v>
      </c>
    </row>
    <row r="4293" spans="1:3" x14ac:dyDescent="0.35">
      <c r="A4293" s="13" t="s">
        <v>17</v>
      </c>
      <c r="B4293" t="s">
        <v>67</v>
      </c>
      <c r="C4293" s="13">
        <v>206.6</v>
      </c>
    </row>
    <row r="4294" spans="1:3" x14ac:dyDescent="0.35">
      <c r="A4294" s="12" t="s">
        <v>29</v>
      </c>
      <c r="B4294" t="s">
        <v>67</v>
      </c>
      <c r="C4294" s="12">
        <v>216.8</v>
      </c>
    </row>
    <row r="4295" spans="1:3" x14ac:dyDescent="0.35">
      <c r="A4295" s="13" t="s">
        <v>27</v>
      </c>
      <c r="B4295" t="s">
        <v>67</v>
      </c>
      <c r="C4295" s="13">
        <v>180.4</v>
      </c>
    </row>
    <row r="4296" spans="1:3" x14ac:dyDescent="0.35">
      <c r="A4296" s="12" t="s">
        <v>29</v>
      </c>
      <c r="B4296" t="s">
        <v>67</v>
      </c>
      <c r="C4296" s="12">
        <v>150.6</v>
      </c>
    </row>
    <row r="4297" spans="1:3" x14ac:dyDescent="0.35">
      <c r="A4297" s="13" t="s">
        <v>17</v>
      </c>
      <c r="B4297" t="s">
        <v>67</v>
      </c>
      <c r="C4297" s="13">
        <v>104.6</v>
      </c>
    </row>
    <row r="4298" spans="1:3" x14ac:dyDescent="0.35">
      <c r="A4298" s="12" t="s">
        <v>21</v>
      </c>
      <c r="B4298" t="s">
        <v>67</v>
      </c>
      <c r="C4298" s="12">
        <v>141.5</v>
      </c>
    </row>
    <row r="4299" spans="1:3" x14ac:dyDescent="0.35">
      <c r="A4299" s="13" t="s">
        <v>15</v>
      </c>
      <c r="B4299" t="s">
        <v>67</v>
      </c>
      <c r="C4299" s="13">
        <v>156.1</v>
      </c>
    </row>
    <row r="4300" spans="1:3" x14ac:dyDescent="0.35">
      <c r="A4300" s="12" t="s">
        <v>19</v>
      </c>
      <c r="B4300" t="s">
        <v>67</v>
      </c>
      <c r="C4300" s="12">
        <v>159.6</v>
      </c>
    </row>
    <row r="4301" spans="1:3" x14ac:dyDescent="0.35">
      <c r="A4301" s="13" t="s">
        <v>27</v>
      </c>
      <c r="B4301" t="s">
        <v>67</v>
      </c>
      <c r="C4301" s="13">
        <v>145.19999999999999</v>
      </c>
    </row>
    <row r="4302" spans="1:3" x14ac:dyDescent="0.35">
      <c r="A4302" s="12" t="s">
        <v>25</v>
      </c>
      <c r="B4302" t="s">
        <v>67</v>
      </c>
      <c r="C4302" s="12">
        <v>111.2</v>
      </c>
    </row>
    <row r="4303" spans="1:3" x14ac:dyDescent="0.35">
      <c r="A4303" s="13" t="s">
        <v>29</v>
      </c>
      <c r="B4303" t="s">
        <v>67</v>
      </c>
      <c r="C4303" s="13">
        <v>136.1</v>
      </c>
    </row>
    <row r="4304" spans="1:3" x14ac:dyDescent="0.35">
      <c r="A4304" s="12" t="s">
        <v>29</v>
      </c>
      <c r="B4304" t="s">
        <v>67</v>
      </c>
      <c r="C4304" s="12">
        <v>137.4</v>
      </c>
    </row>
    <row r="4305" spans="1:3" x14ac:dyDescent="0.35">
      <c r="A4305" s="13" t="s">
        <v>24</v>
      </c>
      <c r="B4305" t="s">
        <v>67</v>
      </c>
      <c r="C4305" s="13">
        <v>128.6</v>
      </c>
    </row>
    <row r="4306" spans="1:3" x14ac:dyDescent="0.35">
      <c r="A4306" s="12" t="s">
        <v>26</v>
      </c>
      <c r="B4306" t="s">
        <v>67</v>
      </c>
      <c r="C4306" s="12">
        <v>149.5</v>
      </c>
    </row>
    <row r="4307" spans="1:3" x14ac:dyDescent="0.35">
      <c r="A4307" s="13" t="s">
        <v>28</v>
      </c>
      <c r="B4307" t="s">
        <v>67</v>
      </c>
      <c r="C4307" s="13">
        <v>138.30000000000001</v>
      </c>
    </row>
    <row r="4308" spans="1:3" x14ac:dyDescent="0.35">
      <c r="A4308" s="12" t="s">
        <v>29</v>
      </c>
      <c r="B4308" t="s">
        <v>67</v>
      </c>
      <c r="C4308" s="12">
        <v>171.9</v>
      </c>
    </row>
    <row r="4309" spans="1:3" x14ac:dyDescent="0.35">
      <c r="A4309" s="13" t="s">
        <v>25</v>
      </c>
      <c r="B4309" t="s">
        <v>67</v>
      </c>
      <c r="C4309" s="13">
        <v>151</v>
      </c>
    </row>
    <row r="4310" spans="1:3" x14ac:dyDescent="0.35">
      <c r="A4310" s="12" t="s">
        <v>28</v>
      </c>
      <c r="B4310" t="s">
        <v>67</v>
      </c>
      <c r="C4310" s="12">
        <v>154.1</v>
      </c>
    </row>
    <row r="4311" spans="1:3" x14ac:dyDescent="0.35">
      <c r="A4311" s="13" t="s">
        <v>26</v>
      </c>
      <c r="B4311" t="s">
        <v>67</v>
      </c>
      <c r="C4311" s="13">
        <v>177.3</v>
      </c>
    </row>
    <row r="4312" spans="1:3" x14ac:dyDescent="0.35">
      <c r="A4312" s="12" t="s">
        <v>24</v>
      </c>
      <c r="B4312" t="s">
        <v>67</v>
      </c>
      <c r="C4312" s="12">
        <v>175.2</v>
      </c>
    </row>
    <row r="4313" spans="1:3" x14ac:dyDescent="0.35">
      <c r="A4313" s="13" t="s">
        <v>29</v>
      </c>
      <c r="B4313" t="s">
        <v>67</v>
      </c>
      <c r="C4313" s="13">
        <v>131.9</v>
      </c>
    </row>
    <row r="4314" spans="1:3" x14ac:dyDescent="0.35">
      <c r="A4314" s="12" t="s">
        <v>28</v>
      </c>
      <c r="B4314" t="s">
        <v>67</v>
      </c>
      <c r="C4314" s="12">
        <v>176.8</v>
      </c>
    </row>
    <row r="4315" spans="1:3" x14ac:dyDescent="0.35">
      <c r="A4315" s="13" t="s">
        <v>28</v>
      </c>
      <c r="B4315" t="s">
        <v>67</v>
      </c>
      <c r="C4315" s="13">
        <v>159.1</v>
      </c>
    </row>
    <row r="4316" spans="1:3" x14ac:dyDescent="0.35">
      <c r="A4316" s="12" t="s">
        <v>21</v>
      </c>
      <c r="B4316" t="s">
        <v>67</v>
      </c>
      <c r="C4316" s="12">
        <v>131.30000000000001</v>
      </c>
    </row>
    <row r="4317" spans="1:3" x14ac:dyDescent="0.35">
      <c r="A4317" s="13" t="s">
        <v>28</v>
      </c>
      <c r="B4317" t="s">
        <v>67</v>
      </c>
      <c r="C4317" s="13">
        <v>151.30000000000001</v>
      </c>
    </row>
    <row r="4318" spans="1:3" x14ac:dyDescent="0.35">
      <c r="A4318" s="12" t="s">
        <v>17</v>
      </c>
      <c r="B4318" t="s">
        <v>67</v>
      </c>
      <c r="C4318" s="12">
        <v>133.69999999999999</v>
      </c>
    </row>
    <row r="4319" spans="1:3" x14ac:dyDescent="0.35">
      <c r="A4319" s="13" t="s">
        <v>26</v>
      </c>
      <c r="B4319" t="s">
        <v>67</v>
      </c>
      <c r="C4319" s="13">
        <v>132.5</v>
      </c>
    </row>
    <row r="4320" spans="1:3" x14ac:dyDescent="0.35">
      <c r="A4320" s="12" t="s">
        <v>25</v>
      </c>
      <c r="B4320" t="s">
        <v>67</v>
      </c>
      <c r="C4320" s="12">
        <v>114.4</v>
      </c>
    </row>
    <row r="4321" spans="1:3" x14ac:dyDescent="0.35">
      <c r="A4321" s="13" t="s">
        <v>24</v>
      </c>
      <c r="B4321" t="s">
        <v>67</v>
      </c>
      <c r="C4321" s="13">
        <v>179.9</v>
      </c>
    </row>
    <row r="4322" spans="1:3" x14ac:dyDescent="0.35">
      <c r="A4322" s="12" t="s">
        <v>26</v>
      </c>
      <c r="B4322" t="s">
        <v>67</v>
      </c>
      <c r="C4322" s="12">
        <v>155.30000000000001</v>
      </c>
    </row>
    <row r="4323" spans="1:3" x14ac:dyDescent="0.35">
      <c r="A4323" s="13" t="s">
        <v>15</v>
      </c>
      <c r="B4323" t="s">
        <v>67</v>
      </c>
      <c r="C4323" s="13">
        <v>169.8</v>
      </c>
    </row>
    <row r="4324" spans="1:3" x14ac:dyDescent="0.35">
      <c r="A4324" s="12" t="s">
        <v>17</v>
      </c>
      <c r="B4324" t="s">
        <v>67</v>
      </c>
      <c r="C4324" s="12">
        <v>159.4</v>
      </c>
    </row>
    <row r="4325" spans="1:3" x14ac:dyDescent="0.35">
      <c r="A4325" s="13" t="s">
        <v>24</v>
      </c>
      <c r="B4325" t="s">
        <v>67</v>
      </c>
      <c r="C4325" s="13">
        <v>189.5</v>
      </c>
    </row>
    <row r="4326" spans="1:3" x14ac:dyDescent="0.35">
      <c r="A4326" s="12" t="s">
        <v>15</v>
      </c>
      <c r="B4326" t="s">
        <v>67</v>
      </c>
      <c r="C4326" s="12">
        <v>166.9</v>
      </c>
    </row>
    <row r="4327" spans="1:3" x14ac:dyDescent="0.35">
      <c r="A4327" s="13" t="s">
        <v>28</v>
      </c>
      <c r="B4327" t="s">
        <v>67</v>
      </c>
      <c r="C4327" s="13">
        <v>160.30000000000001</v>
      </c>
    </row>
    <row r="4328" spans="1:3" x14ac:dyDescent="0.35">
      <c r="A4328" s="12" t="s">
        <v>26</v>
      </c>
      <c r="B4328" t="s">
        <v>67</v>
      </c>
      <c r="C4328" s="12">
        <v>146.69999999999999</v>
      </c>
    </row>
    <row r="4329" spans="1:3" x14ac:dyDescent="0.35">
      <c r="A4329" s="13" t="s">
        <v>25</v>
      </c>
      <c r="B4329" t="s">
        <v>67</v>
      </c>
      <c r="C4329" s="13">
        <v>141.1</v>
      </c>
    </row>
    <row r="4330" spans="1:3" x14ac:dyDescent="0.35">
      <c r="A4330" s="12" t="s">
        <v>24</v>
      </c>
      <c r="B4330" t="s">
        <v>67</v>
      </c>
      <c r="C4330" s="12">
        <v>178.6</v>
      </c>
    </row>
    <row r="4331" spans="1:3" x14ac:dyDescent="0.35">
      <c r="A4331" s="13" t="s">
        <v>19</v>
      </c>
      <c r="B4331" t="s">
        <v>67</v>
      </c>
      <c r="C4331" s="13">
        <v>179.3</v>
      </c>
    </row>
    <row r="4332" spans="1:3" x14ac:dyDescent="0.35">
      <c r="A4332" s="12" t="s">
        <v>15</v>
      </c>
      <c r="B4332" t="s">
        <v>67</v>
      </c>
      <c r="C4332" s="12">
        <v>123.2</v>
      </c>
    </row>
    <row r="4333" spans="1:3" x14ac:dyDescent="0.35">
      <c r="A4333" s="13" t="s">
        <v>21</v>
      </c>
      <c r="B4333" t="s">
        <v>67</v>
      </c>
      <c r="C4333" s="13">
        <v>130.6</v>
      </c>
    </row>
    <row r="4334" spans="1:3" x14ac:dyDescent="0.35">
      <c r="A4334" s="12" t="s">
        <v>17</v>
      </c>
      <c r="B4334" t="s">
        <v>67</v>
      </c>
      <c r="C4334" s="12">
        <v>156.80000000000001</v>
      </c>
    </row>
    <row r="4335" spans="1:3" x14ac:dyDescent="0.35">
      <c r="A4335" s="13" t="s">
        <v>17</v>
      </c>
      <c r="B4335" t="s">
        <v>67</v>
      </c>
      <c r="C4335" s="13">
        <v>157.1</v>
      </c>
    </row>
    <row r="4336" spans="1:3" x14ac:dyDescent="0.35">
      <c r="A4336" s="12" t="s">
        <v>21</v>
      </c>
      <c r="B4336" t="s">
        <v>67</v>
      </c>
      <c r="C4336" s="12">
        <v>137</v>
      </c>
    </row>
    <row r="4337" spans="1:3" x14ac:dyDescent="0.35">
      <c r="A4337" s="13" t="s">
        <v>17</v>
      </c>
      <c r="B4337" t="s">
        <v>67</v>
      </c>
      <c r="C4337" s="13">
        <v>158.69999999999999</v>
      </c>
    </row>
    <row r="4338" spans="1:3" x14ac:dyDescent="0.35">
      <c r="A4338" s="12" t="s">
        <v>27</v>
      </c>
      <c r="B4338" t="s">
        <v>67</v>
      </c>
      <c r="C4338" s="12">
        <v>222.3</v>
      </c>
    </row>
    <row r="4339" spans="1:3" x14ac:dyDescent="0.35">
      <c r="A4339" s="13" t="s">
        <v>27</v>
      </c>
      <c r="B4339" t="s">
        <v>67</v>
      </c>
      <c r="C4339" s="13">
        <v>174.4</v>
      </c>
    </row>
    <row r="4340" spans="1:3" x14ac:dyDescent="0.35">
      <c r="A4340" s="12" t="s">
        <v>24</v>
      </c>
      <c r="B4340" t="s">
        <v>67</v>
      </c>
      <c r="C4340" s="12">
        <v>153</v>
      </c>
    </row>
    <row r="4341" spans="1:3" x14ac:dyDescent="0.35">
      <c r="A4341" s="13" t="s">
        <v>19</v>
      </c>
      <c r="B4341" t="s">
        <v>67</v>
      </c>
      <c r="C4341" s="13">
        <v>154.80000000000001</v>
      </c>
    </row>
    <row r="4342" spans="1:3" x14ac:dyDescent="0.35">
      <c r="A4342" s="12" t="s">
        <v>25</v>
      </c>
      <c r="B4342" t="s">
        <v>67</v>
      </c>
      <c r="C4342" s="12">
        <v>153.30000000000001</v>
      </c>
    </row>
    <row r="4343" spans="1:3" x14ac:dyDescent="0.35">
      <c r="A4343" s="13" t="s">
        <v>28</v>
      </c>
      <c r="B4343" t="s">
        <v>67</v>
      </c>
      <c r="C4343" s="13">
        <v>142</v>
      </c>
    </row>
    <row r="4344" spans="1:3" x14ac:dyDescent="0.35">
      <c r="A4344" s="12" t="s">
        <v>27</v>
      </c>
      <c r="B4344" t="s">
        <v>67</v>
      </c>
      <c r="C4344" s="12">
        <v>186.5</v>
      </c>
    </row>
    <row r="4345" spans="1:3" x14ac:dyDescent="0.35">
      <c r="A4345" s="13" t="s">
        <v>15</v>
      </c>
      <c r="B4345" t="s">
        <v>67</v>
      </c>
      <c r="C4345" s="13">
        <v>145.5</v>
      </c>
    </row>
    <row r="4346" spans="1:3" x14ac:dyDescent="0.35">
      <c r="A4346" s="12" t="s">
        <v>21</v>
      </c>
      <c r="B4346" t="s">
        <v>67</v>
      </c>
      <c r="C4346" s="12">
        <v>125.3</v>
      </c>
    </row>
    <row r="4347" spans="1:3" x14ac:dyDescent="0.35">
      <c r="A4347" s="13" t="s">
        <v>26</v>
      </c>
      <c r="B4347" t="s">
        <v>67</v>
      </c>
      <c r="C4347" s="13">
        <v>164.3</v>
      </c>
    </row>
    <row r="4348" spans="1:3" x14ac:dyDescent="0.35">
      <c r="A4348" s="12" t="s">
        <v>19</v>
      </c>
      <c r="B4348" t="s">
        <v>67</v>
      </c>
      <c r="C4348" s="12">
        <v>172.1</v>
      </c>
    </row>
    <row r="4349" spans="1:3" x14ac:dyDescent="0.35">
      <c r="A4349" s="13" t="s">
        <v>25</v>
      </c>
      <c r="B4349" t="s">
        <v>67</v>
      </c>
      <c r="C4349" s="13">
        <v>175.2</v>
      </c>
    </row>
    <row r="4350" spans="1:3" x14ac:dyDescent="0.35">
      <c r="A4350" s="12" t="s">
        <v>15</v>
      </c>
      <c r="B4350" t="s">
        <v>67</v>
      </c>
      <c r="C4350" s="12">
        <v>173.5</v>
      </c>
    </row>
    <row r="4351" spans="1:3" x14ac:dyDescent="0.35">
      <c r="A4351" s="13" t="s">
        <v>19</v>
      </c>
      <c r="B4351" t="s">
        <v>67</v>
      </c>
      <c r="C4351" s="13">
        <v>136.69999999999999</v>
      </c>
    </row>
    <row r="4352" spans="1:3" x14ac:dyDescent="0.35">
      <c r="A4352" s="12" t="s">
        <v>21</v>
      </c>
      <c r="B4352" t="s">
        <v>67</v>
      </c>
      <c r="C4352" s="12">
        <v>144.30000000000001</v>
      </c>
    </row>
    <row r="4353" spans="1:3" x14ac:dyDescent="0.35">
      <c r="A4353" s="13" t="s">
        <v>15</v>
      </c>
      <c r="B4353" t="s">
        <v>67</v>
      </c>
      <c r="C4353" s="13">
        <v>117.1</v>
      </c>
    </row>
    <row r="4354" spans="1:3" x14ac:dyDescent="0.35">
      <c r="A4354" s="12" t="s">
        <v>21</v>
      </c>
      <c r="B4354" t="s">
        <v>67</v>
      </c>
      <c r="C4354" s="12">
        <v>126.7</v>
      </c>
    </row>
    <row r="4355" spans="1:3" x14ac:dyDescent="0.35">
      <c r="A4355" s="13" t="s">
        <v>25</v>
      </c>
      <c r="B4355" t="s">
        <v>67</v>
      </c>
      <c r="C4355" s="13">
        <v>204.7</v>
      </c>
    </row>
    <row r="4356" spans="1:3" x14ac:dyDescent="0.35">
      <c r="A4356" s="12" t="s">
        <v>17</v>
      </c>
      <c r="B4356" t="s">
        <v>67</v>
      </c>
      <c r="C4356" s="12">
        <v>147.6</v>
      </c>
    </row>
    <row r="4357" spans="1:3" x14ac:dyDescent="0.35">
      <c r="A4357" s="13" t="s">
        <v>28</v>
      </c>
      <c r="B4357" t="s">
        <v>67</v>
      </c>
      <c r="C4357" s="13">
        <v>136</v>
      </c>
    </row>
    <row r="4358" spans="1:3" x14ac:dyDescent="0.35">
      <c r="A4358" s="12" t="s">
        <v>28</v>
      </c>
      <c r="B4358" t="s">
        <v>67</v>
      </c>
      <c r="C4358" s="12">
        <v>157.5</v>
      </c>
    </row>
    <row r="4359" spans="1:3" x14ac:dyDescent="0.35">
      <c r="A4359" s="13" t="s">
        <v>29</v>
      </c>
      <c r="B4359" t="s">
        <v>67</v>
      </c>
      <c r="C4359" s="13">
        <v>146.80000000000001</v>
      </c>
    </row>
    <row r="4360" spans="1:3" x14ac:dyDescent="0.35">
      <c r="A4360" s="12" t="s">
        <v>27</v>
      </c>
      <c r="B4360" t="s">
        <v>67</v>
      </c>
      <c r="C4360" s="12">
        <v>169.1</v>
      </c>
    </row>
    <row r="4361" spans="1:3" x14ac:dyDescent="0.35">
      <c r="A4361" s="13" t="s">
        <v>24</v>
      </c>
      <c r="B4361" t="s">
        <v>67</v>
      </c>
      <c r="C4361" s="13">
        <v>157.30000000000001</v>
      </c>
    </row>
    <row r="4362" spans="1:3" x14ac:dyDescent="0.35">
      <c r="A4362" s="12" t="s">
        <v>26</v>
      </c>
      <c r="B4362" t="s">
        <v>67</v>
      </c>
      <c r="C4362" s="12">
        <v>118.4</v>
      </c>
    </row>
    <row r="4363" spans="1:3" x14ac:dyDescent="0.35">
      <c r="A4363" s="13" t="s">
        <v>21</v>
      </c>
      <c r="B4363" t="s">
        <v>67</v>
      </c>
      <c r="C4363" s="13">
        <v>117.8</v>
      </c>
    </row>
    <row r="4364" spans="1:3" x14ac:dyDescent="0.35">
      <c r="A4364" s="12" t="s">
        <v>29</v>
      </c>
      <c r="B4364" t="s">
        <v>67</v>
      </c>
      <c r="C4364" s="12">
        <v>157.69999999999999</v>
      </c>
    </row>
    <row r="4365" spans="1:3" x14ac:dyDescent="0.35">
      <c r="A4365" s="13" t="s">
        <v>29</v>
      </c>
      <c r="B4365" t="s">
        <v>67</v>
      </c>
      <c r="C4365" s="13">
        <v>189.1</v>
      </c>
    </row>
    <row r="4366" spans="1:3" x14ac:dyDescent="0.35">
      <c r="A4366" s="12" t="s">
        <v>29</v>
      </c>
      <c r="B4366" t="s">
        <v>67</v>
      </c>
      <c r="C4366" s="12">
        <v>194</v>
      </c>
    </row>
    <row r="4367" spans="1:3" x14ac:dyDescent="0.35">
      <c r="A4367" s="13" t="s">
        <v>21</v>
      </c>
      <c r="B4367" t="s">
        <v>67</v>
      </c>
      <c r="C4367" s="13">
        <v>128.4</v>
      </c>
    </row>
    <row r="4368" spans="1:3" x14ac:dyDescent="0.35">
      <c r="A4368" s="12" t="s">
        <v>25</v>
      </c>
      <c r="B4368" t="s">
        <v>67</v>
      </c>
      <c r="C4368" s="12">
        <v>132.30000000000001</v>
      </c>
    </row>
    <row r="4369" spans="1:3" x14ac:dyDescent="0.35">
      <c r="A4369" s="13" t="s">
        <v>21</v>
      </c>
      <c r="B4369" t="s">
        <v>67</v>
      </c>
      <c r="C4369" s="13">
        <v>147.5</v>
      </c>
    </row>
    <row r="4370" spans="1:3" x14ac:dyDescent="0.35">
      <c r="A4370" s="12" t="s">
        <v>28</v>
      </c>
      <c r="B4370" t="s">
        <v>67</v>
      </c>
      <c r="C4370" s="12">
        <v>180.2</v>
      </c>
    </row>
    <row r="4371" spans="1:3" x14ac:dyDescent="0.35">
      <c r="A4371" s="13" t="s">
        <v>21</v>
      </c>
      <c r="B4371" t="s">
        <v>67</v>
      </c>
      <c r="C4371" s="13">
        <v>116.3</v>
      </c>
    </row>
    <row r="4372" spans="1:3" x14ac:dyDescent="0.35">
      <c r="A4372" s="12" t="s">
        <v>25</v>
      </c>
      <c r="B4372" t="s">
        <v>67</v>
      </c>
      <c r="C4372" s="12">
        <v>122.6</v>
      </c>
    </row>
    <row r="4373" spans="1:3" x14ac:dyDescent="0.35">
      <c r="A4373" s="13" t="s">
        <v>19</v>
      </c>
      <c r="B4373" t="s">
        <v>67</v>
      </c>
      <c r="C4373" s="13">
        <v>151.4</v>
      </c>
    </row>
    <row r="4374" spans="1:3" x14ac:dyDescent="0.35">
      <c r="A4374" s="12" t="s">
        <v>28</v>
      </c>
      <c r="B4374" t="s">
        <v>67</v>
      </c>
      <c r="C4374" s="12">
        <v>144.4</v>
      </c>
    </row>
    <row r="4375" spans="1:3" x14ac:dyDescent="0.35">
      <c r="A4375" s="13" t="s">
        <v>17</v>
      </c>
      <c r="B4375" t="s">
        <v>67</v>
      </c>
      <c r="C4375" s="13">
        <v>123</v>
      </c>
    </row>
    <row r="4376" spans="1:3" x14ac:dyDescent="0.35">
      <c r="A4376" s="12" t="s">
        <v>15</v>
      </c>
      <c r="B4376" t="s">
        <v>67</v>
      </c>
      <c r="C4376" s="12">
        <v>128.4</v>
      </c>
    </row>
    <row r="4377" spans="1:3" x14ac:dyDescent="0.35">
      <c r="A4377" s="13" t="s">
        <v>17</v>
      </c>
      <c r="B4377" t="s">
        <v>67</v>
      </c>
      <c r="C4377" s="13">
        <v>170.9</v>
      </c>
    </row>
    <row r="4378" spans="1:3" x14ac:dyDescent="0.35">
      <c r="A4378" s="12" t="s">
        <v>24</v>
      </c>
      <c r="B4378" t="s">
        <v>67</v>
      </c>
      <c r="C4378" s="12">
        <v>128.4</v>
      </c>
    </row>
    <row r="4379" spans="1:3" x14ac:dyDescent="0.35">
      <c r="A4379" s="13" t="s">
        <v>17</v>
      </c>
      <c r="B4379" t="s">
        <v>67</v>
      </c>
      <c r="C4379" s="13">
        <v>183.8</v>
      </c>
    </row>
    <row r="4380" spans="1:3" x14ac:dyDescent="0.35">
      <c r="A4380" s="12" t="s">
        <v>28</v>
      </c>
      <c r="B4380" t="s">
        <v>67</v>
      </c>
      <c r="C4380" s="12">
        <v>188.5</v>
      </c>
    </row>
    <row r="4381" spans="1:3" x14ac:dyDescent="0.35">
      <c r="A4381" s="13" t="s">
        <v>17</v>
      </c>
      <c r="B4381" t="s">
        <v>67</v>
      </c>
      <c r="C4381" s="13">
        <v>143.4</v>
      </c>
    </row>
    <row r="4382" spans="1:3" x14ac:dyDescent="0.35">
      <c r="A4382" s="12" t="s">
        <v>27</v>
      </c>
      <c r="B4382" t="s">
        <v>67</v>
      </c>
      <c r="C4382" s="12">
        <v>168.4</v>
      </c>
    </row>
    <row r="4383" spans="1:3" x14ac:dyDescent="0.35">
      <c r="A4383" s="13" t="s">
        <v>17</v>
      </c>
      <c r="B4383" t="s">
        <v>67</v>
      </c>
      <c r="C4383" s="13">
        <v>139.6</v>
      </c>
    </row>
    <row r="4384" spans="1:3" x14ac:dyDescent="0.35">
      <c r="A4384" s="12" t="s">
        <v>26</v>
      </c>
      <c r="B4384" t="s">
        <v>67</v>
      </c>
      <c r="C4384" s="12">
        <v>159.19999999999999</v>
      </c>
    </row>
    <row r="4385" spans="1:3" x14ac:dyDescent="0.35">
      <c r="A4385" s="13" t="s">
        <v>24</v>
      </c>
      <c r="B4385" t="s">
        <v>67</v>
      </c>
      <c r="C4385" s="13">
        <v>157.69999999999999</v>
      </c>
    </row>
    <row r="4386" spans="1:3" x14ac:dyDescent="0.35">
      <c r="A4386" s="12" t="s">
        <v>15</v>
      </c>
      <c r="B4386" t="s">
        <v>67</v>
      </c>
      <c r="C4386" s="12">
        <v>135.5</v>
      </c>
    </row>
    <row r="4387" spans="1:3" x14ac:dyDescent="0.35">
      <c r="A4387" s="13" t="s">
        <v>25</v>
      </c>
      <c r="B4387" t="s">
        <v>67</v>
      </c>
      <c r="C4387" s="13">
        <v>127.3</v>
      </c>
    </row>
    <row r="4388" spans="1:3" x14ac:dyDescent="0.35">
      <c r="A4388" s="12" t="s">
        <v>26</v>
      </c>
      <c r="B4388" t="s">
        <v>67</v>
      </c>
      <c r="C4388" s="12">
        <v>127.7</v>
      </c>
    </row>
    <row r="4389" spans="1:3" x14ac:dyDescent="0.35">
      <c r="A4389" s="13" t="s">
        <v>26</v>
      </c>
      <c r="B4389" t="s">
        <v>67</v>
      </c>
      <c r="C4389" s="13">
        <v>144.4</v>
      </c>
    </row>
    <row r="4390" spans="1:3" x14ac:dyDescent="0.35">
      <c r="A4390" s="12" t="s">
        <v>26</v>
      </c>
      <c r="B4390" t="s">
        <v>67</v>
      </c>
      <c r="C4390" s="12">
        <v>139.69999999999999</v>
      </c>
    </row>
    <row r="4391" spans="1:3" x14ac:dyDescent="0.35">
      <c r="A4391" s="13" t="s">
        <v>25</v>
      </c>
      <c r="B4391" t="s">
        <v>67</v>
      </c>
      <c r="C4391" s="13">
        <v>169.3</v>
      </c>
    </row>
    <row r="4392" spans="1:3" x14ac:dyDescent="0.35">
      <c r="A4392" s="12" t="s">
        <v>27</v>
      </c>
      <c r="B4392" t="s">
        <v>67</v>
      </c>
      <c r="C4392" s="12">
        <v>186.9</v>
      </c>
    </row>
    <row r="4393" spans="1:3" x14ac:dyDescent="0.35">
      <c r="A4393" s="13" t="s">
        <v>27</v>
      </c>
      <c r="B4393" t="s">
        <v>67</v>
      </c>
      <c r="C4393" s="13">
        <v>168.8</v>
      </c>
    </row>
    <row r="4394" spans="1:3" x14ac:dyDescent="0.35">
      <c r="A4394" s="12" t="s">
        <v>25</v>
      </c>
      <c r="B4394" t="s">
        <v>67</v>
      </c>
      <c r="C4394" s="12">
        <v>156.4</v>
      </c>
    </row>
    <row r="4395" spans="1:3" x14ac:dyDescent="0.35">
      <c r="A4395" s="13" t="s">
        <v>19</v>
      </c>
      <c r="B4395" t="s">
        <v>67</v>
      </c>
      <c r="C4395" s="13">
        <v>173.9</v>
      </c>
    </row>
    <row r="4396" spans="1:3" x14ac:dyDescent="0.35">
      <c r="A4396" s="12" t="s">
        <v>21</v>
      </c>
      <c r="B4396" t="s">
        <v>67</v>
      </c>
      <c r="C4396" s="12">
        <v>99.1</v>
      </c>
    </row>
    <row r="4397" spans="1:3" x14ac:dyDescent="0.35">
      <c r="A4397" s="13" t="s">
        <v>21</v>
      </c>
      <c r="B4397" t="s">
        <v>67</v>
      </c>
      <c r="C4397" s="13">
        <v>150.1</v>
      </c>
    </row>
    <row r="4398" spans="1:3" x14ac:dyDescent="0.35">
      <c r="A4398" s="12" t="s">
        <v>27</v>
      </c>
      <c r="B4398" t="s">
        <v>67</v>
      </c>
      <c r="C4398" s="12">
        <v>144.9</v>
      </c>
    </row>
    <row r="4399" spans="1:3" x14ac:dyDescent="0.35">
      <c r="A4399" s="13" t="s">
        <v>28</v>
      </c>
      <c r="B4399" t="s">
        <v>67</v>
      </c>
      <c r="C4399" s="13">
        <v>187.5</v>
      </c>
    </row>
    <row r="4400" spans="1:3" x14ac:dyDescent="0.35">
      <c r="A4400" s="12" t="s">
        <v>25</v>
      </c>
      <c r="B4400" t="s">
        <v>67</v>
      </c>
      <c r="C4400" s="12">
        <v>179.6</v>
      </c>
    </row>
    <row r="4401" spans="1:3" x14ac:dyDescent="0.35">
      <c r="A4401" s="13" t="s">
        <v>27</v>
      </c>
      <c r="B4401" t="s">
        <v>67</v>
      </c>
      <c r="C4401" s="13">
        <v>183.1</v>
      </c>
    </row>
    <row r="4402" spans="1:3" x14ac:dyDescent="0.35">
      <c r="A4402" s="12" t="s">
        <v>28</v>
      </c>
      <c r="B4402" t="s">
        <v>67</v>
      </c>
      <c r="C4402" s="12">
        <v>126.3</v>
      </c>
    </row>
    <row r="4403" spans="1:3" x14ac:dyDescent="0.35">
      <c r="A4403" s="13" t="s">
        <v>21</v>
      </c>
      <c r="B4403" t="s">
        <v>67</v>
      </c>
      <c r="C4403" s="13">
        <v>106.5</v>
      </c>
    </row>
    <row r="4404" spans="1:3" x14ac:dyDescent="0.35">
      <c r="A4404" s="12" t="s">
        <v>17</v>
      </c>
      <c r="B4404" t="s">
        <v>67</v>
      </c>
      <c r="C4404" s="12">
        <v>193.2</v>
      </c>
    </row>
    <row r="4405" spans="1:3" x14ac:dyDescent="0.35">
      <c r="A4405" s="13" t="s">
        <v>27</v>
      </c>
      <c r="B4405" t="s">
        <v>67</v>
      </c>
      <c r="C4405" s="13">
        <v>127.9</v>
      </c>
    </row>
    <row r="4406" spans="1:3" x14ac:dyDescent="0.35">
      <c r="A4406" s="12" t="s">
        <v>24</v>
      </c>
      <c r="B4406" t="s">
        <v>67</v>
      </c>
      <c r="C4406" s="12">
        <v>200.8</v>
      </c>
    </row>
    <row r="4407" spans="1:3" x14ac:dyDescent="0.35">
      <c r="A4407" s="13" t="s">
        <v>17</v>
      </c>
      <c r="B4407" t="s">
        <v>67</v>
      </c>
      <c r="C4407" s="13">
        <v>179.9</v>
      </c>
    </row>
    <row r="4408" spans="1:3" x14ac:dyDescent="0.35">
      <c r="A4408" s="12" t="s">
        <v>17</v>
      </c>
      <c r="B4408" t="s">
        <v>67</v>
      </c>
      <c r="C4408" s="12">
        <v>194</v>
      </c>
    </row>
    <row r="4409" spans="1:3" x14ac:dyDescent="0.35">
      <c r="A4409" s="13" t="s">
        <v>27</v>
      </c>
      <c r="B4409" t="s">
        <v>67</v>
      </c>
      <c r="C4409" s="13">
        <v>133.6</v>
      </c>
    </row>
    <row r="4410" spans="1:3" x14ac:dyDescent="0.35">
      <c r="A4410" s="12" t="s">
        <v>28</v>
      </c>
      <c r="B4410" t="s">
        <v>67</v>
      </c>
      <c r="C4410" s="12">
        <v>86.6</v>
      </c>
    </row>
    <row r="4411" spans="1:3" x14ac:dyDescent="0.35">
      <c r="A4411" s="13" t="s">
        <v>24</v>
      </c>
      <c r="B4411" t="s">
        <v>67</v>
      </c>
      <c r="C4411" s="13">
        <v>176.5</v>
      </c>
    </row>
    <row r="4412" spans="1:3" x14ac:dyDescent="0.35">
      <c r="A4412" s="12" t="s">
        <v>28</v>
      </c>
      <c r="B4412" t="s">
        <v>67</v>
      </c>
      <c r="C4412" s="12">
        <v>144.19999999999999</v>
      </c>
    </row>
    <row r="4413" spans="1:3" x14ac:dyDescent="0.35">
      <c r="A4413" s="13" t="s">
        <v>26</v>
      </c>
      <c r="B4413" t="s">
        <v>67</v>
      </c>
      <c r="C4413" s="13">
        <v>161.9</v>
      </c>
    </row>
    <row r="4414" spans="1:3" x14ac:dyDescent="0.35">
      <c r="A4414" s="12" t="s">
        <v>28</v>
      </c>
      <c r="B4414" t="s">
        <v>67</v>
      </c>
      <c r="C4414" s="12">
        <v>178</v>
      </c>
    </row>
    <row r="4415" spans="1:3" x14ac:dyDescent="0.35">
      <c r="A4415" s="13" t="s">
        <v>28</v>
      </c>
      <c r="B4415" t="s">
        <v>67</v>
      </c>
      <c r="C4415" s="13">
        <v>175</v>
      </c>
    </row>
    <row r="4416" spans="1:3" x14ac:dyDescent="0.35">
      <c r="A4416" s="12" t="s">
        <v>19</v>
      </c>
      <c r="B4416" t="s">
        <v>67</v>
      </c>
      <c r="C4416" s="12">
        <v>146.19999999999999</v>
      </c>
    </row>
    <row r="4417" spans="1:3" x14ac:dyDescent="0.35">
      <c r="A4417" s="13" t="s">
        <v>29</v>
      </c>
      <c r="B4417" t="s">
        <v>67</v>
      </c>
      <c r="C4417" s="13">
        <v>195.6</v>
      </c>
    </row>
    <row r="4418" spans="1:3" x14ac:dyDescent="0.35">
      <c r="A4418" s="12" t="s">
        <v>15</v>
      </c>
      <c r="B4418" t="s">
        <v>67</v>
      </c>
      <c r="C4418" s="12">
        <v>183.6</v>
      </c>
    </row>
    <row r="4419" spans="1:3" x14ac:dyDescent="0.35">
      <c r="A4419" s="13" t="s">
        <v>29</v>
      </c>
      <c r="B4419" t="s">
        <v>67</v>
      </c>
      <c r="C4419" s="13">
        <v>140.19999999999999</v>
      </c>
    </row>
    <row r="4420" spans="1:3" x14ac:dyDescent="0.35">
      <c r="A4420" s="12" t="s">
        <v>24</v>
      </c>
      <c r="B4420" t="s">
        <v>67</v>
      </c>
      <c r="C4420" s="12">
        <v>167.4</v>
      </c>
    </row>
    <row r="4421" spans="1:3" x14ac:dyDescent="0.35">
      <c r="A4421" s="13" t="s">
        <v>24</v>
      </c>
      <c r="B4421" t="s">
        <v>67</v>
      </c>
      <c r="C4421" s="13">
        <v>151.6</v>
      </c>
    </row>
    <row r="4422" spans="1:3" x14ac:dyDescent="0.35">
      <c r="A4422" s="12" t="s">
        <v>25</v>
      </c>
      <c r="B4422" t="s">
        <v>67</v>
      </c>
      <c r="C4422" s="12">
        <v>173.4</v>
      </c>
    </row>
    <row r="4423" spans="1:3" x14ac:dyDescent="0.35">
      <c r="A4423" s="13" t="s">
        <v>28</v>
      </c>
      <c r="B4423" t="s">
        <v>67</v>
      </c>
      <c r="C4423" s="13">
        <v>132.69999999999999</v>
      </c>
    </row>
    <row r="4424" spans="1:3" x14ac:dyDescent="0.35">
      <c r="A4424" s="12" t="s">
        <v>17</v>
      </c>
      <c r="B4424" t="s">
        <v>67</v>
      </c>
      <c r="C4424" s="12">
        <v>154.9</v>
      </c>
    </row>
    <row r="4425" spans="1:3" x14ac:dyDescent="0.35">
      <c r="A4425" s="13" t="s">
        <v>29</v>
      </c>
      <c r="B4425" t="s">
        <v>67</v>
      </c>
      <c r="C4425" s="13">
        <v>201.8</v>
      </c>
    </row>
    <row r="4426" spans="1:3" x14ac:dyDescent="0.35">
      <c r="A4426" s="12" t="s">
        <v>25</v>
      </c>
      <c r="B4426" t="s">
        <v>67</v>
      </c>
      <c r="C4426" s="12">
        <v>183.5</v>
      </c>
    </row>
    <row r="4427" spans="1:3" x14ac:dyDescent="0.35">
      <c r="A4427" s="13" t="s">
        <v>26</v>
      </c>
      <c r="B4427" t="s">
        <v>67</v>
      </c>
      <c r="C4427" s="13">
        <v>131</v>
      </c>
    </row>
    <row r="4428" spans="1:3" x14ac:dyDescent="0.35">
      <c r="A4428" s="12" t="s">
        <v>15</v>
      </c>
      <c r="B4428" t="s">
        <v>67</v>
      </c>
      <c r="C4428" s="12">
        <v>169.6</v>
      </c>
    </row>
    <row r="4429" spans="1:3" x14ac:dyDescent="0.35">
      <c r="A4429" s="13" t="s">
        <v>28</v>
      </c>
      <c r="B4429" t="s">
        <v>67</v>
      </c>
      <c r="C4429" s="13">
        <v>115.5</v>
      </c>
    </row>
    <row r="4430" spans="1:3" x14ac:dyDescent="0.35">
      <c r="A4430" s="12" t="s">
        <v>25</v>
      </c>
      <c r="B4430" t="s">
        <v>67</v>
      </c>
      <c r="C4430" s="12">
        <v>136.1</v>
      </c>
    </row>
    <row r="4431" spans="1:3" x14ac:dyDescent="0.35">
      <c r="A4431" s="13" t="s">
        <v>29</v>
      </c>
      <c r="B4431" t="s">
        <v>67</v>
      </c>
      <c r="C4431" s="13">
        <v>153.19999999999999</v>
      </c>
    </row>
    <row r="4432" spans="1:3" x14ac:dyDescent="0.35">
      <c r="A4432" s="12" t="s">
        <v>26</v>
      </c>
      <c r="B4432" t="s">
        <v>67</v>
      </c>
      <c r="C4432" s="12">
        <v>155.19999999999999</v>
      </c>
    </row>
    <row r="4433" spans="1:3" x14ac:dyDescent="0.35">
      <c r="A4433" s="13" t="s">
        <v>19</v>
      </c>
      <c r="B4433" t="s">
        <v>67</v>
      </c>
      <c r="C4433" s="13">
        <v>118.4</v>
      </c>
    </row>
    <row r="4434" spans="1:3" x14ac:dyDescent="0.35">
      <c r="A4434" s="12" t="s">
        <v>21</v>
      </c>
      <c r="B4434" t="s">
        <v>67</v>
      </c>
      <c r="C4434" s="12">
        <v>160.1</v>
      </c>
    </row>
    <row r="4435" spans="1:3" x14ac:dyDescent="0.35">
      <c r="A4435" s="13" t="s">
        <v>15</v>
      </c>
      <c r="B4435" t="s">
        <v>67</v>
      </c>
      <c r="C4435" s="13">
        <v>136.5</v>
      </c>
    </row>
    <row r="4436" spans="1:3" x14ac:dyDescent="0.35">
      <c r="A4436" s="12" t="s">
        <v>24</v>
      </c>
      <c r="B4436" t="s">
        <v>67</v>
      </c>
      <c r="C4436" s="12">
        <v>164.1</v>
      </c>
    </row>
    <row r="4437" spans="1:3" x14ac:dyDescent="0.35">
      <c r="A4437" s="13" t="s">
        <v>19</v>
      </c>
      <c r="B4437" t="s">
        <v>67</v>
      </c>
      <c r="C4437" s="13">
        <v>122.9</v>
      </c>
    </row>
    <row r="4438" spans="1:3" x14ac:dyDescent="0.35">
      <c r="A4438" s="12" t="s">
        <v>28</v>
      </c>
      <c r="B4438" t="s">
        <v>67</v>
      </c>
      <c r="C4438" s="12">
        <v>162.9</v>
      </c>
    </row>
    <row r="4439" spans="1:3" x14ac:dyDescent="0.35">
      <c r="A4439" s="13" t="s">
        <v>21</v>
      </c>
      <c r="B4439" t="s">
        <v>67</v>
      </c>
      <c r="C4439" s="13">
        <v>116.5</v>
      </c>
    </row>
    <row r="4440" spans="1:3" x14ac:dyDescent="0.35">
      <c r="A4440" s="12" t="s">
        <v>21</v>
      </c>
      <c r="B4440" t="s">
        <v>67</v>
      </c>
      <c r="C4440" s="12">
        <v>152.80000000000001</v>
      </c>
    </row>
    <row r="4441" spans="1:3" x14ac:dyDescent="0.35">
      <c r="A4441" s="13" t="s">
        <v>15</v>
      </c>
      <c r="B4441" t="s">
        <v>67</v>
      </c>
      <c r="C4441" s="13">
        <v>206.1</v>
      </c>
    </row>
    <row r="4442" spans="1:3" x14ac:dyDescent="0.35">
      <c r="A4442" s="12" t="s">
        <v>17</v>
      </c>
      <c r="B4442" t="s">
        <v>67</v>
      </c>
      <c r="C4442" s="12">
        <v>157.80000000000001</v>
      </c>
    </row>
    <row r="4443" spans="1:3" x14ac:dyDescent="0.35">
      <c r="A4443" s="13" t="s">
        <v>19</v>
      </c>
      <c r="B4443" t="s">
        <v>67</v>
      </c>
      <c r="C4443" s="13">
        <v>128.80000000000001</v>
      </c>
    </row>
    <row r="4444" spans="1:3" x14ac:dyDescent="0.35">
      <c r="A4444" s="12" t="s">
        <v>17</v>
      </c>
      <c r="B4444" t="s">
        <v>67</v>
      </c>
      <c r="C4444" s="12">
        <v>154.6</v>
      </c>
    </row>
    <row r="4445" spans="1:3" x14ac:dyDescent="0.35">
      <c r="A4445" s="13" t="s">
        <v>27</v>
      </c>
      <c r="B4445" t="s">
        <v>67</v>
      </c>
      <c r="C4445" s="13">
        <v>160.6</v>
      </c>
    </row>
    <row r="4446" spans="1:3" x14ac:dyDescent="0.35">
      <c r="A4446" s="12" t="s">
        <v>19</v>
      </c>
      <c r="B4446" t="s">
        <v>67</v>
      </c>
      <c r="C4446" s="12">
        <v>97.9</v>
      </c>
    </row>
    <row r="4447" spans="1:3" x14ac:dyDescent="0.35">
      <c r="A4447" s="13" t="s">
        <v>26</v>
      </c>
      <c r="B4447" t="s">
        <v>67</v>
      </c>
      <c r="C4447" s="13">
        <v>161.19999999999999</v>
      </c>
    </row>
    <row r="4448" spans="1:3" x14ac:dyDescent="0.35">
      <c r="A4448" s="12" t="s">
        <v>28</v>
      </c>
      <c r="B4448" t="s">
        <v>67</v>
      </c>
      <c r="C4448" s="12">
        <v>182.9</v>
      </c>
    </row>
    <row r="4449" spans="1:3" x14ac:dyDescent="0.35">
      <c r="A4449" s="13" t="s">
        <v>19</v>
      </c>
      <c r="B4449" t="s">
        <v>67</v>
      </c>
      <c r="C4449" s="13">
        <v>168.4</v>
      </c>
    </row>
    <row r="4450" spans="1:3" x14ac:dyDescent="0.35">
      <c r="A4450" s="12" t="s">
        <v>19</v>
      </c>
      <c r="B4450" t="s">
        <v>67</v>
      </c>
      <c r="C4450" s="12">
        <v>174.3</v>
      </c>
    </row>
    <row r="4451" spans="1:3" x14ac:dyDescent="0.35">
      <c r="A4451" s="13" t="s">
        <v>27</v>
      </c>
      <c r="B4451" t="s">
        <v>67</v>
      </c>
      <c r="C4451" s="13">
        <v>124.9</v>
      </c>
    </row>
    <row r="4452" spans="1:3" x14ac:dyDescent="0.35">
      <c r="A4452" s="12" t="s">
        <v>15</v>
      </c>
      <c r="B4452" t="s">
        <v>67</v>
      </c>
      <c r="C4452" s="12">
        <v>176</v>
      </c>
    </row>
    <row r="4453" spans="1:3" x14ac:dyDescent="0.35">
      <c r="A4453" s="13" t="s">
        <v>15</v>
      </c>
      <c r="B4453" t="s">
        <v>67</v>
      </c>
      <c r="C4453" s="13">
        <v>190.2</v>
      </c>
    </row>
    <row r="4454" spans="1:3" x14ac:dyDescent="0.35">
      <c r="A4454" s="12" t="s">
        <v>26</v>
      </c>
      <c r="B4454" t="s">
        <v>67</v>
      </c>
      <c r="C4454" s="12">
        <v>110.4</v>
      </c>
    </row>
    <row r="4455" spans="1:3" x14ac:dyDescent="0.35">
      <c r="A4455" s="13" t="s">
        <v>15</v>
      </c>
      <c r="B4455" t="s">
        <v>67</v>
      </c>
      <c r="C4455" s="13">
        <v>153.5</v>
      </c>
    </row>
    <row r="4456" spans="1:3" x14ac:dyDescent="0.35">
      <c r="A4456" s="12" t="s">
        <v>21</v>
      </c>
      <c r="B4456" t="s">
        <v>67</v>
      </c>
      <c r="C4456" s="12">
        <v>145.4</v>
      </c>
    </row>
    <row r="4457" spans="1:3" x14ac:dyDescent="0.35">
      <c r="A4457" s="13" t="s">
        <v>29</v>
      </c>
      <c r="B4457" t="s">
        <v>67</v>
      </c>
      <c r="C4457" s="13">
        <v>149.1</v>
      </c>
    </row>
    <row r="4458" spans="1:3" x14ac:dyDescent="0.35">
      <c r="A4458" s="12" t="s">
        <v>27</v>
      </c>
      <c r="B4458" t="s">
        <v>67</v>
      </c>
      <c r="C4458" s="12">
        <v>172.3</v>
      </c>
    </row>
    <row r="4459" spans="1:3" x14ac:dyDescent="0.35">
      <c r="A4459" s="13" t="s">
        <v>29</v>
      </c>
      <c r="B4459" t="s">
        <v>67</v>
      </c>
      <c r="C4459" s="13">
        <v>160.6</v>
      </c>
    </row>
    <row r="4460" spans="1:3" x14ac:dyDescent="0.35">
      <c r="A4460" s="12" t="s">
        <v>29</v>
      </c>
      <c r="B4460" t="s">
        <v>67</v>
      </c>
      <c r="C4460" s="12">
        <v>170.1</v>
      </c>
    </row>
    <row r="4461" spans="1:3" x14ac:dyDescent="0.35">
      <c r="A4461" s="13" t="s">
        <v>27</v>
      </c>
      <c r="B4461" t="s">
        <v>67</v>
      </c>
      <c r="C4461" s="13">
        <v>152.69999999999999</v>
      </c>
    </row>
    <row r="4462" spans="1:3" x14ac:dyDescent="0.35">
      <c r="A4462" s="12" t="s">
        <v>29</v>
      </c>
      <c r="B4462" t="s">
        <v>67</v>
      </c>
      <c r="C4462" s="12">
        <v>211.1</v>
      </c>
    </row>
    <row r="4463" spans="1:3" x14ac:dyDescent="0.35">
      <c r="A4463" s="13" t="s">
        <v>29</v>
      </c>
      <c r="B4463" t="s">
        <v>67</v>
      </c>
      <c r="C4463" s="13">
        <v>138.6</v>
      </c>
    </row>
    <row r="4464" spans="1:3" x14ac:dyDescent="0.35">
      <c r="A4464" s="12" t="s">
        <v>29</v>
      </c>
      <c r="B4464" t="s">
        <v>67</v>
      </c>
      <c r="C4464" s="12">
        <v>187.3</v>
      </c>
    </row>
    <row r="4465" spans="1:3" x14ac:dyDescent="0.35">
      <c r="A4465" s="13" t="s">
        <v>26</v>
      </c>
      <c r="B4465" t="s">
        <v>67</v>
      </c>
      <c r="C4465" s="13">
        <v>164</v>
      </c>
    </row>
    <row r="4466" spans="1:3" x14ac:dyDescent="0.35">
      <c r="A4466" s="12" t="s">
        <v>24</v>
      </c>
      <c r="B4466" t="s">
        <v>67</v>
      </c>
      <c r="C4466" s="12">
        <v>215.8</v>
      </c>
    </row>
    <row r="4467" spans="1:3" x14ac:dyDescent="0.35">
      <c r="A4467" s="13" t="s">
        <v>26</v>
      </c>
      <c r="B4467" t="s">
        <v>67</v>
      </c>
      <c r="C4467" s="13">
        <v>168.3</v>
      </c>
    </row>
    <row r="4468" spans="1:3" x14ac:dyDescent="0.35">
      <c r="A4468" s="12" t="s">
        <v>17</v>
      </c>
      <c r="B4468" t="s">
        <v>67</v>
      </c>
      <c r="C4468" s="12">
        <v>150.9</v>
      </c>
    </row>
    <row r="4469" spans="1:3" x14ac:dyDescent="0.35">
      <c r="A4469" s="13" t="s">
        <v>19</v>
      </c>
      <c r="B4469" t="s">
        <v>67</v>
      </c>
      <c r="C4469" s="13">
        <v>159.19999999999999</v>
      </c>
    </row>
    <row r="4470" spans="1:3" x14ac:dyDescent="0.35">
      <c r="A4470" s="12" t="s">
        <v>15</v>
      </c>
      <c r="B4470" t="s">
        <v>67</v>
      </c>
      <c r="C4470" s="12">
        <v>124.6</v>
      </c>
    </row>
    <row r="4471" spans="1:3" x14ac:dyDescent="0.35">
      <c r="A4471" s="13" t="s">
        <v>27</v>
      </c>
      <c r="B4471" t="s">
        <v>67</v>
      </c>
      <c r="C4471" s="13">
        <v>154.30000000000001</v>
      </c>
    </row>
    <row r="4472" spans="1:3" x14ac:dyDescent="0.35">
      <c r="A4472" s="12" t="s">
        <v>21</v>
      </c>
      <c r="B4472" t="s">
        <v>67</v>
      </c>
      <c r="C4472" s="12">
        <v>78.3</v>
      </c>
    </row>
    <row r="4473" spans="1:3" x14ac:dyDescent="0.35">
      <c r="A4473" s="13" t="s">
        <v>29</v>
      </c>
      <c r="B4473" t="s">
        <v>67</v>
      </c>
      <c r="C4473" s="13">
        <v>152.6</v>
      </c>
    </row>
    <row r="4474" spans="1:3" x14ac:dyDescent="0.35">
      <c r="A4474" s="12" t="s">
        <v>25</v>
      </c>
      <c r="B4474" t="s">
        <v>67</v>
      </c>
      <c r="C4474" s="12">
        <v>132.69999999999999</v>
      </c>
    </row>
    <row r="4475" spans="1:3" x14ac:dyDescent="0.35">
      <c r="A4475" s="13" t="s">
        <v>27</v>
      </c>
      <c r="B4475" t="s">
        <v>67</v>
      </c>
      <c r="C4475" s="13">
        <v>167.7</v>
      </c>
    </row>
    <row r="4476" spans="1:3" x14ac:dyDescent="0.35">
      <c r="A4476" s="12" t="s">
        <v>28</v>
      </c>
      <c r="B4476" t="s">
        <v>67</v>
      </c>
      <c r="C4476" s="12">
        <v>160</v>
      </c>
    </row>
    <row r="4477" spans="1:3" x14ac:dyDescent="0.35">
      <c r="A4477" s="13" t="s">
        <v>27</v>
      </c>
      <c r="B4477" t="s">
        <v>67</v>
      </c>
      <c r="C4477" s="13">
        <v>161.5</v>
      </c>
    </row>
    <row r="4478" spans="1:3" x14ac:dyDescent="0.35">
      <c r="A4478" s="12" t="s">
        <v>19</v>
      </c>
      <c r="B4478" t="s">
        <v>67</v>
      </c>
      <c r="C4478" s="12">
        <v>151.80000000000001</v>
      </c>
    </row>
    <row r="4479" spans="1:3" x14ac:dyDescent="0.35">
      <c r="A4479" s="13" t="s">
        <v>21</v>
      </c>
      <c r="B4479" t="s">
        <v>67</v>
      </c>
      <c r="C4479" s="13">
        <v>157.69999999999999</v>
      </c>
    </row>
    <row r="4480" spans="1:3" x14ac:dyDescent="0.35">
      <c r="A4480" s="12" t="s">
        <v>27</v>
      </c>
      <c r="B4480" t="s">
        <v>67</v>
      </c>
      <c r="C4480" s="12">
        <v>194</v>
      </c>
    </row>
    <row r="4481" spans="1:3" x14ac:dyDescent="0.35">
      <c r="A4481" s="13" t="s">
        <v>21</v>
      </c>
      <c r="B4481" t="s">
        <v>67</v>
      </c>
      <c r="C4481" s="13">
        <v>121.3</v>
      </c>
    </row>
    <row r="4482" spans="1:3" x14ac:dyDescent="0.35">
      <c r="A4482" s="12" t="s">
        <v>27</v>
      </c>
      <c r="B4482" t="s">
        <v>67</v>
      </c>
      <c r="C4482" s="12">
        <v>189.4</v>
      </c>
    </row>
    <row r="4483" spans="1:3" x14ac:dyDescent="0.35">
      <c r="A4483" s="13" t="s">
        <v>26</v>
      </c>
      <c r="B4483" t="s">
        <v>67</v>
      </c>
      <c r="C4483" s="13">
        <v>159.80000000000001</v>
      </c>
    </row>
    <row r="4484" spans="1:3" x14ac:dyDescent="0.35">
      <c r="A4484" s="12" t="s">
        <v>26</v>
      </c>
      <c r="B4484" t="s">
        <v>67</v>
      </c>
      <c r="C4484" s="12">
        <v>136.19999999999999</v>
      </c>
    </row>
    <row r="4485" spans="1:3" x14ac:dyDescent="0.35">
      <c r="A4485" s="13" t="s">
        <v>24</v>
      </c>
      <c r="B4485" t="s">
        <v>67</v>
      </c>
      <c r="C4485" s="13">
        <v>171.9</v>
      </c>
    </row>
    <row r="4486" spans="1:3" x14ac:dyDescent="0.35">
      <c r="A4486" s="12" t="s">
        <v>17</v>
      </c>
      <c r="B4486" t="s">
        <v>67</v>
      </c>
      <c r="C4486" s="12">
        <v>158.4</v>
      </c>
    </row>
    <row r="4487" spans="1:3" x14ac:dyDescent="0.35">
      <c r="A4487" s="13" t="s">
        <v>27</v>
      </c>
      <c r="B4487" t="s">
        <v>67</v>
      </c>
      <c r="C4487" s="13">
        <v>186</v>
      </c>
    </row>
    <row r="4488" spans="1:3" x14ac:dyDescent="0.35">
      <c r="A4488" s="12" t="s">
        <v>29</v>
      </c>
      <c r="B4488" t="s">
        <v>67</v>
      </c>
      <c r="C4488" s="12">
        <v>145.30000000000001</v>
      </c>
    </row>
    <row r="4489" spans="1:3" x14ac:dyDescent="0.35">
      <c r="A4489" s="13" t="s">
        <v>27</v>
      </c>
      <c r="B4489" t="s">
        <v>67</v>
      </c>
      <c r="C4489" s="13">
        <v>179.9</v>
      </c>
    </row>
    <row r="4490" spans="1:3" x14ac:dyDescent="0.35">
      <c r="A4490" s="12" t="s">
        <v>28</v>
      </c>
      <c r="B4490" t="s">
        <v>67</v>
      </c>
      <c r="C4490" s="12">
        <v>162.4</v>
      </c>
    </row>
    <row r="4491" spans="1:3" x14ac:dyDescent="0.35">
      <c r="A4491" s="13" t="s">
        <v>21</v>
      </c>
      <c r="B4491" t="s">
        <v>67</v>
      </c>
      <c r="C4491" s="13">
        <v>135.9</v>
      </c>
    </row>
    <row r="4492" spans="1:3" x14ac:dyDescent="0.35">
      <c r="A4492" s="12" t="s">
        <v>29</v>
      </c>
      <c r="B4492" t="s">
        <v>67</v>
      </c>
      <c r="C4492" s="12">
        <v>153.6</v>
      </c>
    </row>
    <row r="4493" spans="1:3" x14ac:dyDescent="0.35">
      <c r="A4493" s="13" t="s">
        <v>24</v>
      </c>
      <c r="B4493" t="s">
        <v>67</v>
      </c>
      <c r="C4493" s="13">
        <v>157.30000000000001</v>
      </c>
    </row>
    <row r="4494" spans="1:3" x14ac:dyDescent="0.35">
      <c r="A4494" s="12" t="s">
        <v>21</v>
      </c>
      <c r="B4494" t="s">
        <v>67</v>
      </c>
      <c r="C4494" s="12">
        <v>161.4</v>
      </c>
    </row>
    <row r="4495" spans="1:3" x14ac:dyDescent="0.35">
      <c r="A4495" s="13" t="s">
        <v>26</v>
      </c>
      <c r="B4495" t="s">
        <v>67</v>
      </c>
      <c r="C4495" s="13">
        <v>133.6</v>
      </c>
    </row>
    <row r="4496" spans="1:3" x14ac:dyDescent="0.35">
      <c r="A4496" s="12" t="s">
        <v>25</v>
      </c>
      <c r="B4496" t="s">
        <v>67</v>
      </c>
      <c r="C4496" s="12">
        <v>142.80000000000001</v>
      </c>
    </row>
    <row r="4497" spans="1:3" x14ac:dyDescent="0.35">
      <c r="A4497" s="13" t="s">
        <v>29</v>
      </c>
      <c r="B4497" t="s">
        <v>67</v>
      </c>
      <c r="C4497" s="13">
        <v>190.6</v>
      </c>
    </row>
    <row r="4498" spans="1:3" x14ac:dyDescent="0.35">
      <c r="A4498" s="12" t="s">
        <v>26</v>
      </c>
      <c r="B4498" t="s">
        <v>67</v>
      </c>
      <c r="C4498" s="12">
        <v>165.6</v>
      </c>
    </row>
    <row r="4499" spans="1:3" x14ac:dyDescent="0.35">
      <c r="A4499" s="13" t="s">
        <v>28</v>
      </c>
      <c r="B4499" t="s">
        <v>67</v>
      </c>
      <c r="C4499" s="13">
        <v>144.6</v>
      </c>
    </row>
    <row r="4500" spans="1:3" x14ac:dyDescent="0.35">
      <c r="A4500" s="12" t="s">
        <v>29</v>
      </c>
      <c r="B4500" t="s">
        <v>67</v>
      </c>
      <c r="C4500" s="12">
        <v>163.6</v>
      </c>
    </row>
    <row r="4501" spans="1:3" x14ac:dyDescent="0.35">
      <c r="A4501" s="13" t="s">
        <v>29</v>
      </c>
      <c r="B4501" t="s">
        <v>67</v>
      </c>
      <c r="C4501" s="13">
        <v>161.9</v>
      </c>
    </row>
    <row r="4502" spans="1:3" x14ac:dyDescent="0.35">
      <c r="A4502" s="12" t="s">
        <v>29</v>
      </c>
      <c r="B4502" t="s">
        <v>67</v>
      </c>
      <c r="C4502" s="12">
        <v>112.9</v>
      </c>
    </row>
    <row r="4503" spans="1:3" x14ac:dyDescent="0.35">
      <c r="A4503" s="13" t="s">
        <v>17</v>
      </c>
      <c r="B4503" t="s">
        <v>67</v>
      </c>
      <c r="C4503" s="13">
        <v>141.4</v>
      </c>
    </row>
    <row r="4504" spans="1:3" x14ac:dyDescent="0.35">
      <c r="A4504" s="12" t="s">
        <v>29</v>
      </c>
      <c r="B4504" t="s">
        <v>67</v>
      </c>
      <c r="C4504" s="12">
        <v>155</v>
      </c>
    </row>
    <row r="4505" spans="1:3" x14ac:dyDescent="0.35">
      <c r="A4505" s="13" t="s">
        <v>17</v>
      </c>
      <c r="B4505" t="s">
        <v>67</v>
      </c>
      <c r="C4505" s="13">
        <v>152.69999999999999</v>
      </c>
    </row>
    <row r="4506" spans="1:3" x14ac:dyDescent="0.35">
      <c r="A4506" s="12" t="s">
        <v>26</v>
      </c>
      <c r="B4506" t="s">
        <v>67</v>
      </c>
      <c r="C4506" s="12">
        <v>151.5</v>
      </c>
    </row>
    <row r="4507" spans="1:3" x14ac:dyDescent="0.35">
      <c r="A4507" s="13" t="s">
        <v>24</v>
      </c>
      <c r="B4507" t="s">
        <v>67</v>
      </c>
      <c r="C4507" s="13">
        <v>127.1</v>
      </c>
    </row>
    <row r="4508" spans="1:3" x14ac:dyDescent="0.35">
      <c r="A4508" s="12" t="s">
        <v>17</v>
      </c>
      <c r="B4508" t="s">
        <v>67</v>
      </c>
      <c r="C4508" s="12">
        <v>140.80000000000001</v>
      </c>
    </row>
    <row r="4509" spans="1:3" x14ac:dyDescent="0.35">
      <c r="A4509" s="13" t="s">
        <v>17</v>
      </c>
      <c r="B4509" t="s">
        <v>67</v>
      </c>
      <c r="C4509" s="13">
        <v>123.8</v>
      </c>
    </row>
    <row r="4510" spans="1:3" x14ac:dyDescent="0.35">
      <c r="A4510" s="12" t="s">
        <v>29</v>
      </c>
      <c r="B4510" t="s">
        <v>67</v>
      </c>
      <c r="C4510" s="12">
        <v>139.30000000000001</v>
      </c>
    </row>
    <row r="4511" spans="1:3" x14ac:dyDescent="0.35">
      <c r="A4511" s="13" t="s">
        <v>24</v>
      </c>
      <c r="B4511" t="s">
        <v>67</v>
      </c>
      <c r="C4511" s="13">
        <v>191</v>
      </c>
    </row>
    <row r="4512" spans="1:3" x14ac:dyDescent="0.35">
      <c r="A4512" s="12" t="s">
        <v>29</v>
      </c>
      <c r="B4512" t="s">
        <v>67</v>
      </c>
      <c r="C4512" s="12">
        <v>140.19999999999999</v>
      </c>
    </row>
    <row r="4513" spans="1:3" x14ac:dyDescent="0.35">
      <c r="A4513" s="13" t="s">
        <v>26</v>
      </c>
      <c r="B4513" t="s">
        <v>67</v>
      </c>
      <c r="C4513" s="13">
        <v>161.19999999999999</v>
      </c>
    </row>
    <row r="4514" spans="1:3" x14ac:dyDescent="0.35">
      <c r="A4514" s="12" t="s">
        <v>29</v>
      </c>
      <c r="B4514" t="s">
        <v>67</v>
      </c>
      <c r="C4514" s="12">
        <v>177.8</v>
      </c>
    </row>
    <row r="4515" spans="1:3" x14ac:dyDescent="0.35">
      <c r="A4515" s="13" t="s">
        <v>15</v>
      </c>
      <c r="B4515" t="s">
        <v>67</v>
      </c>
      <c r="C4515" s="13">
        <v>153.9</v>
      </c>
    </row>
    <row r="4516" spans="1:3" x14ac:dyDescent="0.35">
      <c r="A4516" s="12" t="s">
        <v>19</v>
      </c>
      <c r="B4516" t="s">
        <v>67</v>
      </c>
      <c r="C4516" s="12">
        <v>123.2</v>
      </c>
    </row>
    <row r="4517" spans="1:3" x14ac:dyDescent="0.35">
      <c r="A4517" s="13" t="s">
        <v>26</v>
      </c>
      <c r="B4517" t="s">
        <v>67</v>
      </c>
      <c r="C4517" s="13">
        <v>158.80000000000001</v>
      </c>
    </row>
    <row r="4518" spans="1:3" x14ac:dyDescent="0.35">
      <c r="A4518" s="12" t="s">
        <v>27</v>
      </c>
      <c r="B4518" t="s">
        <v>67</v>
      </c>
      <c r="C4518" s="12">
        <v>190.4</v>
      </c>
    </row>
    <row r="4519" spans="1:3" x14ac:dyDescent="0.35">
      <c r="A4519" s="13" t="s">
        <v>21</v>
      </c>
      <c r="B4519" t="s">
        <v>67</v>
      </c>
      <c r="C4519" s="13">
        <v>168.9</v>
      </c>
    </row>
    <row r="4520" spans="1:3" x14ac:dyDescent="0.35">
      <c r="A4520" s="12" t="s">
        <v>21</v>
      </c>
      <c r="B4520" t="s">
        <v>67</v>
      </c>
      <c r="C4520" s="12">
        <v>129.4</v>
      </c>
    </row>
    <row r="4521" spans="1:3" x14ac:dyDescent="0.35">
      <c r="A4521" s="13" t="s">
        <v>24</v>
      </c>
      <c r="B4521" t="s">
        <v>67</v>
      </c>
      <c r="C4521" s="13">
        <v>141</v>
      </c>
    </row>
    <row r="4522" spans="1:3" x14ac:dyDescent="0.35">
      <c r="A4522" s="12" t="s">
        <v>15</v>
      </c>
      <c r="B4522" t="s">
        <v>67</v>
      </c>
      <c r="C4522" s="12">
        <v>170.6</v>
      </c>
    </row>
    <row r="4523" spans="1:3" x14ac:dyDescent="0.35">
      <c r="A4523" s="13" t="s">
        <v>17</v>
      </c>
      <c r="B4523" t="s">
        <v>67</v>
      </c>
      <c r="C4523" s="13">
        <v>136.6</v>
      </c>
    </row>
    <row r="4524" spans="1:3" x14ac:dyDescent="0.35">
      <c r="A4524" s="12" t="s">
        <v>15</v>
      </c>
      <c r="B4524" t="s">
        <v>67</v>
      </c>
      <c r="C4524" s="12">
        <v>173</v>
      </c>
    </row>
    <row r="4525" spans="1:3" x14ac:dyDescent="0.35">
      <c r="A4525" s="13" t="s">
        <v>19</v>
      </c>
      <c r="B4525" t="s">
        <v>67</v>
      </c>
      <c r="C4525" s="13">
        <v>214.4</v>
      </c>
    </row>
    <row r="4526" spans="1:3" x14ac:dyDescent="0.35">
      <c r="A4526" s="12" t="s">
        <v>26</v>
      </c>
      <c r="B4526" t="s">
        <v>67</v>
      </c>
      <c r="C4526" s="12">
        <v>132.80000000000001</v>
      </c>
    </row>
    <row r="4527" spans="1:3" x14ac:dyDescent="0.35">
      <c r="A4527" s="13" t="s">
        <v>24</v>
      </c>
      <c r="B4527" t="s">
        <v>67</v>
      </c>
      <c r="C4527" s="13">
        <v>128.9</v>
      </c>
    </row>
    <row r="4528" spans="1:3" x14ac:dyDescent="0.35">
      <c r="A4528" s="12" t="s">
        <v>15</v>
      </c>
      <c r="B4528" t="s">
        <v>67</v>
      </c>
      <c r="C4528" s="12">
        <v>210.4</v>
      </c>
    </row>
    <row r="4529" spans="1:3" x14ac:dyDescent="0.35">
      <c r="A4529" s="13" t="s">
        <v>28</v>
      </c>
      <c r="B4529" t="s">
        <v>67</v>
      </c>
      <c r="C4529" s="13">
        <v>150.6</v>
      </c>
    </row>
    <row r="4530" spans="1:3" x14ac:dyDescent="0.35">
      <c r="A4530" s="12" t="s">
        <v>17</v>
      </c>
      <c r="B4530" t="s">
        <v>67</v>
      </c>
      <c r="C4530" s="12">
        <v>133.9</v>
      </c>
    </row>
    <row r="4531" spans="1:3" x14ac:dyDescent="0.35">
      <c r="A4531" s="13" t="s">
        <v>15</v>
      </c>
      <c r="B4531" t="s">
        <v>67</v>
      </c>
      <c r="C4531" s="13">
        <v>167.1</v>
      </c>
    </row>
    <row r="4532" spans="1:3" x14ac:dyDescent="0.35">
      <c r="A4532" s="12" t="s">
        <v>24</v>
      </c>
      <c r="B4532" t="s">
        <v>67</v>
      </c>
      <c r="C4532" s="12">
        <v>165.7</v>
      </c>
    </row>
    <row r="4533" spans="1:3" x14ac:dyDescent="0.35">
      <c r="A4533" s="13" t="s">
        <v>28</v>
      </c>
      <c r="B4533" t="s">
        <v>67</v>
      </c>
      <c r="C4533" s="13">
        <v>205.4</v>
      </c>
    </row>
    <row r="4534" spans="1:3" x14ac:dyDescent="0.35">
      <c r="A4534" s="12" t="s">
        <v>27</v>
      </c>
      <c r="B4534" t="s">
        <v>67</v>
      </c>
      <c r="C4534" s="12">
        <v>162.80000000000001</v>
      </c>
    </row>
    <row r="4535" spans="1:3" x14ac:dyDescent="0.35">
      <c r="A4535" s="13" t="s">
        <v>26</v>
      </c>
      <c r="B4535" t="s">
        <v>67</v>
      </c>
      <c r="C4535" s="13">
        <v>174.3</v>
      </c>
    </row>
    <row r="4536" spans="1:3" x14ac:dyDescent="0.35">
      <c r="A4536" s="12" t="s">
        <v>26</v>
      </c>
      <c r="B4536" t="s">
        <v>67</v>
      </c>
      <c r="C4536" s="12">
        <v>168.4</v>
      </c>
    </row>
    <row r="4537" spans="1:3" x14ac:dyDescent="0.35">
      <c r="A4537" s="13" t="s">
        <v>27</v>
      </c>
      <c r="B4537" t="s">
        <v>67</v>
      </c>
      <c r="C4537" s="13">
        <v>172.6</v>
      </c>
    </row>
    <row r="4538" spans="1:3" x14ac:dyDescent="0.35">
      <c r="A4538" s="12" t="s">
        <v>29</v>
      </c>
      <c r="B4538" t="s">
        <v>67</v>
      </c>
      <c r="C4538" s="12">
        <v>193</v>
      </c>
    </row>
    <row r="4539" spans="1:3" x14ac:dyDescent="0.35">
      <c r="A4539" s="13" t="s">
        <v>21</v>
      </c>
      <c r="B4539" t="s">
        <v>67</v>
      </c>
      <c r="C4539" s="13">
        <v>170.9</v>
      </c>
    </row>
    <row r="4540" spans="1:3" x14ac:dyDescent="0.35">
      <c r="A4540" s="12" t="s">
        <v>28</v>
      </c>
      <c r="B4540" t="s">
        <v>67</v>
      </c>
      <c r="C4540" s="12">
        <v>171.3</v>
      </c>
    </row>
    <row r="4541" spans="1:3" x14ac:dyDescent="0.35">
      <c r="A4541" s="13" t="s">
        <v>17</v>
      </c>
      <c r="B4541" t="s">
        <v>67</v>
      </c>
      <c r="C4541" s="13">
        <v>210.7</v>
      </c>
    </row>
    <row r="4542" spans="1:3" x14ac:dyDescent="0.35">
      <c r="A4542" s="12" t="s">
        <v>15</v>
      </c>
      <c r="B4542" t="s">
        <v>67</v>
      </c>
      <c r="C4542" s="12">
        <v>151.19999999999999</v>
      </c>
    </row>
    <row r="4543" spans="1:3" x14ac:dyDescent="0.35">
      <c r="A4543" s="13" t="s">
        <v>19</v>
      </c>
      <c r="B4543" t="s">
        <v>67</v>
      </c>
      <c r="C4543" s="13">
        <v>138</v>
      </c>
    </row>
    <row r="4544" spans="1:3" x14ac:dyDescent="0.35">
      <c r="A4544" s="12" t="s">
        <v>21</v>
      </c>
      <c r="B4544" t="s">
        <v>67</v>
      </c>
      <c r="C4544" s="12">
        <v>139</v>
      </c>
    </row>
    <row r="4545" spans="1:3" x14ac:dyDescent="0.35">
      <c r="A4545" s="13" t="s">
        <v>24</v>
      </c>
      <c r="B4545" t="s">
        <v>67</v>
      </c>
      <c r="C4545" s="13">
        <v>182.9</v>
      </c>
    </row>
    <row r="4546" spans="1:3" x14ac:dyDescent="0.35">
      <c r="A4546" s="12" t="s">
        <v>29</v>
      </c>
      <c r="B4546" t="s">
        <v>67</v>
      </c>
      <c r="C4546" s="12">
        <v>209</v>
      </c>
    </row>
    <row r="4547" spans="1:3" x14ac:dyDescent="0.35">
      <c r="A4547" s="13" t="s">
        <v>17</v>
      </c>
      <c r="B4547" t="s">
        <v>67</v>
      </c>
      <c r="C4547" s="13">
        <v>189.7</v>
      </c>
    </row>
    <row r="4548" spans="1:3" x14ac:dyDescent="0.35">
      <c r="A4548" s="12" t="s">
        <v>19</v>
      </c>
      <c r="B4548" t="s">
        <v>67</v>
      </c>
      <c r="C4548" s="12">
        <v>154.5</v>
      </c>
    </row>
    <row r="4549" spans="1:3" x14ac:dyDescent="0.35">
      <c r="A4549" s="13" t="s">
        <v>19</v>
      </c>
      <c r="B4549" t="s">
        <v>67</v>
      </c>
      <c r="C4549" s="13">
        <v>111</v>
      </c>
    </row>
    <row r="4550" spans="1:3" x14ac:dyDescent="0.35">
      <c r="A4550" s="12" t="s">
        <v>17</v>
      </c>
      <c r="B4550" t="s">
        <v>67</v>
      </c>
      <c r="C4550" s="12">
        <v>155.80000000000001</v>
      </c>
    </row>
    <row r="4551" spans="1:3" x14ac:dyDescent="0.35">
      <c r="A4551" s="13" t="s">
        <v>29</v>
      </c>
      <c r="B4551" t="s">
        <v>67</v>
      </c>
      <c r="C4551" s="13">
        <v>147</v>
      </c>
    </row>
    <row r="4552" spans="1:3" x14ac:dyDescent="0.35">
      <c r="A4552" s="12" t="s">
        <v>24</v>
      </c>
      <c r="B4552" t="s">
        <v>67</v>
      </c>
      <c r="C4552" s="12">
        <v>159.80000000000001</v>
      </c>
    </row>
    <row r="4553" spans="1:3" x14ac:dyDescent="0.35">
      <c r="A4553" s="13" t="s">
        <v>27</v>
      </c>
      <c r="B4553" t="s">
        <v>67</v>
      </c>
      <c r="C4553" s="13">
        <v>146.80000000000001</v>
      </c>
    </row>
    <row r="4554" spans="1:3" x14ac:dyDescent="0.35">
      <c r="A4554" s="12" t="s">
        <v>21</v>
      </c>
      <c r="B4554" t="s">
        <v>67</v>
      </c>
      <c r="C4554" s="12">
        <v>122.9</v>
      </c>
    </row>
    <row r="4555" spans="1:3" x14ac:dyDescent="0.35">
      <c r="A4555" s="13" t="s">
        <v>25</v>
      </c>
      <c r="B4555" t="s">
        <v>67</v>
      </c>
      <c r="C4555" s="13">
        <v>146.69999999999999</v>
      </c>
    </row>
    <row r="4556" spans="1:3" x14ac:dyDescent="0.35">
      <c r="A4556" s="12" t="s">
        <v>25</v>
      </c>
      <c r="B4556" t="s">
        <v>67</v>
      </c>
      <c r="C4556" s="12">
        <v>135</v>
      </c>
    </row>
    <row r="4557" spans="1:3" x14ac:dyDescent="0.35">
      <c r="A4557" s="13" t="s">
        <v>29</v>
      </c>
      <c r="B4557" t="s">
        <v>67</v>
      </c>
      <c r="C4557" s="13">
        <v>196.3</v>
      </c>
    </row>
    <row r="4558" spans="1:3" x14ac:dyDescent="0.35">
      <c r="A4558" s="12" t="s">
        <v>19</v>
      </c>
      <c r="B4558" t="s">
        <v>67</v>
      </c>
      <c r="C4558" s="12">
        <v>130</v>
      </c>
    </row>
    <row r="4559" spans="1:3" x14ac:dyDescent="0.35">
      <c r="A4559" s="13" t="s">
        <v>15</v>
      </c>
      <c r="B4559" t="s">
        <v>67</v>
      </c>
      <c r="C4559" s="13">
        <v>134.4</v>
      </c>
    </row>
    <row r="4560" spans="1:3" x14ac:dyDescent="0.35">
      <c r="A4560" s="12" t="s">
        <v>27</v>
      </c>
      <c r="B4560" t="s">
        <v>67</v>
      </c>
      <c r="C4560" s="12">
        <v>204.7</v>
      </c>
    </row>
    <row r="4561" spans="1:3" x14ac:dyDescent="0.35">
      <c r="A4561" s="13" t="s">
        <v>27</v>
      </c>
      <c r="B4561" t="s">
        <v>67</v>
      </c>
      <c r="C4561" s="13">
        <v>180.2</v>
      </c>
    </row>
    <row r="4562" spans="1:3" x14ac:dyDescent="0.35">
      <c r="A4562" s="12" t="s">
        <v>29</v>
      </c>
      <c r="B4562" t="s">
        <v>67</v>
      </c>
      <c r="C4562" s="12">
        <v>157.9</v>
      </c>
    </row>
    <row r="4563" spans="1:3" x14ac:dyDescent="0.35">
      <c r="A4563" s="13" t="s">
        <v>24</v>
      </c>
      <c r="B4563" t="s">
        <v>67</v>
      </c>
      <c r="C4563" s="13">
        <v>150.19999999999999</v>
      </c>
    </row>
    <row r="4564" spans="1:3" x14ac:dyDescent="0.35">
      <c r="A4564" s="12" t="s">
        <v>29</v>
      </c>
      <c r="B4564" t="s">
        <v>67</v>
      </c>
      <c r="C4564" s="12">
        <v>146.69999999999999</v>
      </c>
    </row>
    <row r="4565" spans="1:3" x14ac:dyDescent="0.35">
      <c r="A4565" s="13" t="s">
        <v>15</v>
      </c>
      <c r="B4565" t="s">
        <v>67</v>
      </c>
      <c r="C4565" s="13">
        <v>160.19999999999999</v>
      </c>
    </row>
    <row r="4566" spans="1:3" x14ac:dyDescent="0.35">
      <c r="A4566" s="12" t="s">
        <v>26</v>
      </c>
      <c r="B4566" t="s">
        <v>67</v>
      </c>
      <c r="C4566" s="12">
        <v>224.9</v>
      </c>
    </row>
    <row r="4567" spans="1:3" x14ac:dyDescent="0.35">
      <c r="A4567" s="13" t="s">
        <v>25</v>
      </c>
      <c r="B4567" t="s">
        <v>67</v>
      </c>
      <c r="C4567" s="13">
        <v>134.80000000000001</v>
      </c>
    </row>
    <row r="4568" spans="1:3" x14ac:dyDescent="0.35">
      <c r="A4568" s="12" t="s">
        <v>29</v>
      </c>
      <c r="B4568" t="s">
        <v>67</v>
      </c>
      <c r="C4568" s="12">
        <v>142.69999999999999</v>
      </c>
    </row>
    <row r="4569" spans="1:3" x14ac:dyDescent="0.35">
      <c r="A4569" s="13" t="s">
        <v>27</v>
      </c>
      <c r="B4569" t="s">
        <v>67</v>
      </c>
      <c r="C4569" s="13">
        <v>134</v>
      </c>
    </row>
    <row r="4570" spans="1:3" x14ac:dyDescent="0.35">
      <c r="A4570" s="12" t="s">
        <v>24</v>
      </c>
      <c r="B4570" t="s">
        <v>67</v>
      </c>
      <c r="C4570" s="12">
        <v>139</v>
      </c>
    </row>
    <row r="4571" spans="1:3" x14ac:dyDescent="0.35">
      <c r="A4571" s="13" t="s">
        <v>25</v>
      </c>
      <c r="B4571" t="s">
        <v>67</v>
      </c>
      <c r="C4571" s="13">
        <v>153</v>
      </c>
    </row>
    <row r="4572" spans="1:3" x14ac:dyDescent="0.35">
      <c r="A4572" s="12" t="s">
        <v>28</v>
      </c>
      <c r="B4572" t="s">
        <v>67</v>
      </c>
      <c r="C4572" s="12">
        <v>156.5</v>
      </c>
    </row>
    <row r="4573" spans="1:3" x14ac:dyDescent="0.35">
      <c r="A4573" s="13" t="s">
        <v>17</v>
      </c>
      <c r="B4573" t="s">
        <v>67</v>
      </c>
      <c r="C4573" s="13">
        <v>151.9</v>
      </c>
    </row>
    <row r="4574" spans="1:3" x14ac:dyDescent="0.35">
      <c r="A4574" s="12" t="s">
        <v>27</v>
      </c>
      <c r="B4574" t="s">
        <v>67</v>
      </c>
      <c r="C4574" s="12">
        <v>145.5</v>
      </c>
    </row>
    <row r="4575" spans="1:3" x14ac:dyDescent="0.35">
      <c r="A4575" s="13" t="s">
        <v>28</v>
      </c>
      <c r="B4575" t="s">
        <v>67</v>
      </c>
      <c r="C4575" s="13">
        <v>180.6</v>
      </c>
    </row>
    <row r="4576" spans="1:3" x14ac:dyDescent="0.35">
      <c r="A4576" s="12" t="s">
        <v>24</v>
      </c>
      <c r="B4576" t="s">
        <v>67</v>
      </c>
      <c r="C4576" s="12">
        <v>149.69999999999999</v>
      </c>
    </row>
    <row r="4577" spans="1:3" x14ac:dyDescent="0.35">
      <c r="A4577" s="13" t="s">
        <v>27</v>
      </c>
      <c r="B4577" t="s">
        <v>67</v>
      </c>
      <c r="C4577" s="13">
        <v>157.30000000000001</v>
      </c>
    </row>
    <row r="4578" spans="1:3" x14ac:dyDescent="0.35">
      <c r="A4578" s="12" t="s">
        <v>29</v>
      </c>
      <c r="B4578" t="s">
        <v>67</v>
      </c>
      <c r="C4578" s="12">
        <v>124.8</v>
      </c>
    </row>
    <row r="4579" spans="1:3" x14ac:dyDescent="0.35">
      <c r="A4579" s="13" t="s">
        <v>27</v>
      </c>
      <c r="B4579" t="s">
        <v>67</v>
      </c>
      <c r="C4579" s="13">
        <v>134.9</v>
      </c>
    </row>
    <row r="4580" spans="1:3" x14ac:dyDescent="0.35">
      <c r="A4580" s="12" t="s">
        <v>24</v>
      </c>
      <c r="B4580" t="s">
        <v>67</v>
      </c>
      <c r="C4580" s="12">
        <v>182.5</v>
      </c>
    </row>
    <row r="4581" spans="1:3" x14ac:dyDescent="0.35">
      <c r="A4581" s="13" t="s">
        <v>27</v>
      </c>
      <c r="B4581" t="s">
        <v>67</v>
      </c>
      <c r="C4581" s="13">
        <v>163.4</v>
      </c>
    </row>
    <row r="4582" spans="1:3" x14ac:dyDescent="0.35">
      <c r="A4582" s="12" t="s">
        <v>15</v>
      </c>
      <c r="B4582" t="s">
        <v>67</v>
      </c>
      <c r="C4582" s="12">
        <v>170.5</v>
      </c>
    </row>
    <row r="4583" spans="1:3" x14ac:dyDescent="0.35">
      <c r="A4583" s="13" t="s">
        <v>19</v>
      </c>
      <c r="B4583" t="s">
        <v>67</v>
      </c>
      <c r="C4583" s="13">
        <v>142.80000000000001</v>
      </c>
    </row>
    <row r="4584" spans="1:3" x14ac:dyDescent="0.35">
      <c r="A4584" s="12" t="s">
        <v>28</v>
      </c>
      <c r="B4584" t="s">
        <v>67</v>
      </c>
      <c r="C4584" s="12">
        <v>145.80000000000001</v>
      </c>
    </row>
    <row r="4585" spans="1:3" x14ac:dyDescent="0.35">
      <c r="A4585" s="13" t="s">
        <v>26</v>
      </c>
      <c r="B4585" t="s">
        <v>67</v>
      </c>
      <c r="C4585" s="13">
        <v>139.1</v>
      </c>
    </row>
    <row r="4586" spans="1:3" x14ac:dyDescent="0.35">
      <c r="A4586" s="12" t="s">
        <v>19</v>
      </c>
      <c r="B4586" t="s">
        <v>67</v>
      </c>
      <c r="C4586" s="12">
        <v>190</v>
      </c>
    </row>
    <row r="4587" spans="1:3" x14ac:dyDescent="0.35">
      <c r="A4587" s="13" t="s">
        <v>24</v>
      </c>
      <c r="B4587" t="s">
        <v>67</v>
      </c>
      <c r="C4587" s="13">
        <v>149.1</v>
      </c>
    </row>
    <row r="4588" spans="1:3" x14ac:dyDescent="0.35">
      <c r="A4588" s="12" t="s">
        <v>25</v>
      </c>
      <c r="B4588" t="s">
        <v>67</v>
      </c>
      <c r="C4588" s="12">
        <v>164.7</v>
      </c>
    </row>
    <row r="4589" spans="1:3" x14ac:dyDescent="0.35">
      <c r="A4589" s="13" t="s">
        <v>15</v>
      </c>
      <c r="B4589" t="s">
        <v>67</v>
      </c>
      <c r="C4589" s="13">
        <v>170</v>
      </c>
    </row>
    <row r="4590" spans="1:3" x14ac:dyDescent="0.35">
      <c r="A4590" s="12" t="s">
        <v>28</v>
      </c>
      <c r="B4590" t="s">
        <v>67</v>
      </c>
      <c r="C4590" s="12">
        <v>176.1</v>
      </c>
    </row>
    <row r="4591" spans="1:3" x14ac:dyDescent="0.35">
      <c r="A4591" s="13" t="s">
        <v>24</v>
      </c>
      <c r="B4591" t="s">
        <v>67</v>
      </c>
      <c r="C4591" s="13">
        <v>176.8</v>
      </c>
    </row>
    <row r="4592" spans="1:3" x14ac:dyDescent="0.35">
      <c r="A4592" s="12" t="s">
        <v>28</v>
      </c>
      <c r="B4592" t="s">
        <v>67</v>
      </c>
      <c r="C4592" s="12">
        <v>163.19999999999999</v>
      </c>
    </row>
    <row r="4593" spans="1:3" x14ac:dyDescent="0.35">
      <c r="A4593" s="13" t="s">
        <v>27</v>
      </c>
      <c r="B4593" t="s">
        <v>67</v>
      </c>
      <c r="C4593" s="13">
        <v>131.30000000000001</v>
      </c>
    </row>
    <row r="4594" spans="1:3" x14ac:dyDescent="0.35">
      <c r="A4594" s="12" t="s">
        <v>21</v>
      </c>
      <c r="B4594" t="s">
        <v>67</v>
      </c>
      <c r="C4594" s="12">
        <v>158.9</v>
      </c>
    </row>
    <row r="4595" spans="1:3" x14ac:dyDescent="0.35">
      <c r="A4595" s="13" t="s">
        <v>29</v>
      </c>
      <c r="B4595" t="s">
        <v>67</v>
      </c>
      <c r="C4595" s="13">
        <v>162.6</v>
      </c>
    </row>
    <row r="4596" spans="1:3" x14ac:dyDescent="0.35">
      <c r="A4596" s="12" t="s">
        <v>19</v>
      </c>
      <c r="B4596" t="s">
        <v>67</v>
      </c>
      <c r="C4596" s="12">
        <v>128.19999999999999</v>
      </c>
    </row>
    <row r="4597" spans="1:3" x14ac:dyDescent="0.35">
      <c r="A4597" s="13" t="s">
        <v>27</v>
      </c>
      <c r="B4597" t="s">
        <v>67</v>
      </c>
      <c r="C4597" s="13">
        <v>154</v>
      </c>
    </row>
    <row r="4598" spans="1:3" x14ac:dyDescent="0.35">
      <c r="A4598" s="12" t="s">
        <v>17</v>
      </c>
      <c r="B4598" t="s">
        <v>67</v>
      </c>
      <c r="C4598" s="12">
        <v>171.4</v>
      </c>
    </row>
    <row r="4599" spans="1:3" x14ac:dyDescent="0.35">
      <c r="A4599" s="13" t="s">
        <v>25</v>
      </c>
      <c r="B4599" t="s">
        <v>67</v>
      </c>
      <c r="C4599" s="13">
        <v>156.6</v>
      </c>
    </row>
    <row r="4600" spans="1:3" x14ac:dyDescent="0.35">
      <c r="A4600" s="12" t="s">
        <v>17</v>
      </c>
      <c r="B4600" t="s">
        <v>67</v>
      </c>
      <c r="C4600" s="12">
        <v>153.1</v>
      </c>
    </row>
    <row r="4601" spans="1:3" x14ac:dyDescent="0.35">
      <c r="A4601" s="13" t="s">
        <v>17</v>
      </c>
      <c r="B4601" t="s">
        <v>67</v>
      </c>
      <c r="C4601" s="13">
        <v>167.8</v>
      </c>
    </row>
    <row r="4602" spans="1:3" x14ac:dyDescent="0.35">
      <c r="A4602" s="12" t="s">
        <v>15</v>
      </c>
      <c r="B4602" t="s">
        <v>67</v>
      </c>
      <c r="C4602" s="12">
        <v>171.8</v>
      </c>
    </row>
    <row r="4603" spans="1:3" x14ac:dyDescent="0.35">
      <c r="A4603" s="13" t="s">
        <v>26</v>
      </c>
      <c r="B4603" t="s">
        <v>67</v>
      </c>
      <c r="C4603" s="13">
        <v>169.9</v>
      </c>
    </row>
    <row r="4604" spans="1:3" x14ac:dyDescent="0.35">
      <c r="A4604" s="12" t="s">
        <v>19</v>
      </c>
      <c r="B4604" t="s">
        <v>67</v>
      </c>
      <c r="C4604" s="12">
        <v>180.8</v>
      </c>
    </row>
    <row r="4605" spans="1:3" x14ac:dyDescent="0.35">
      <c r="A4605" s="13" t="s">
        <v>21</v>
      </c>
      <c r="B4605" t="s">
        <v>67</v>
      </c>
      <c r="C4605" s="13">
        <v>192</v>
      </c>
    </row>
    <row r="4606" spans="1:3" x14ac:dyDescent="0.35">
      <c r="A4606" s="12" t="s">
        <v>27</v>
      </c>
      <c r="B4606" t="s">
        <v>67</v>
      </c>
      <c r="C4606" s="12">
        <v>157.30000000000001</v>
      </c>
    </row>
    <row r="4607" spans="1:3" x14ac:dyDescent="0.35">
      <c r="A4607" s="13" t="s">
        <v>17</v>
      </c>
      <c r="B4607" t="s">
        <v>67</v>
      </c>
      <c r="C4607" s="13">
        <v>113.6</v>
      </c>
    </row>
    <row r="4608" spans="1:3" x14ac:dyDescent="0.35">
      <c r="A4608" s="12" t="s">
        <v>17</v>
      </c>
      <c r="B4608" t="s">
        <v>67</v>
      </c>
      <c r="C4608" s="12">
        <v>103.3</v>
      </c>
    </row>
    <row r="4609" spans="1:3" x14ac:dyDescent="0.35">
      <c r="A4609" s="13" t="s">
        <v>25</v>
      </c>
      <c r="B4609" t="s">
        <v>67</v>
      </c>
      <c r="C4609" s="13">
        <v>102.5</v>
      </c>
    </row>
    <row r="4610" spans="1:3" x14ac:dyDescent="0.35">
      <c r="A4610" s="12" t="s">
        <v>21</v>
      </c>
      <c r="B4610" t="s">
        <v>67</v>
      </c>
      <c r="C4610" s="12">
        <v>144.69999999999999</v>
      </c>
    </row>
    <row r="4611" spans="1:3" x14ac:dyDescent="0.35">
      <c r="A4611" s="13" t="s">
        <v>21</v>
      </c>
      <c r="B4611" t="s">
        <v>67</v>
      </c>
      <c r="C4611" s="13">
        <v>177.6</v>
      </c>
    </row>
    <row r="4612" spans="1:3" x14ac:dyDescent="0.35">
      <c r="A4612" s="12" t="s">
        <v>21</v>
      </c>
      <c r="B4612" t="s">
        <v>67</v>
      </c>
      <c r="C4612" s="12">
        <v>146</v>
      </c>
    </row>
    <row r="4613" spans="1:3" x14ac:dyDescent="0.35">
      <c r="A4613" s="13" t="s">
        <v>27</v>
      </c>
      <c r="B4613" t="s">
        <v>67</v>
      </c>
      <c r="C4613" s="13">
        <v>178.8</v>
      </c>
    </row>
    <row r="4614" spans="1:3" x14ac:dyDescent="0.35">
      <c r="A4614" s="12" t="s">
        <v>19</v>
      </c>
      <c r="B4614" t="s">
        <v>67</v>
      </c>
      <c r="C4614" s="12">
        <v>142.30000000000001</v>
      </c>
    </row>
    <row r="4615" spans="1:3" x14ac:dyDescent="0.35">
      <c r="A4615" s="13" t="s">
        <v>19</v>
      </c>
      <c r="B4615" t="s">
        <v>67</v>
      </c>
      <c r="C4615" s="13">
        <v>123.4</v>
      </c>
    </row>
    <row r="4616" spans="1:3" x14ac:dyDescent="0.35">
      <c r="A4616" s="12" t="s">
        <v>27</v>
      </c>
      <c r="B4616" t="s">
        <v>67</v>
      </c>
      <c r="C4616" s="12">
        <v>166.1</v>
      </c>
    </row>
    <row r="4617" spans="1:3" x14ac:dyDescent="0.35">
      <c r="A4617" s="13" t="s">
        <v>15</v>
      </c>
      <c r="B4617" t="s">
        <v>67</v>
      </c>
      <c r="C4617" s="13">
        <v>130.1</v>
      </c>
    </row>
    <row r="4618" spans="1:3" x14ac:dyDescent="0.35">
      <c r="A4618" s="12" t="s">
        <v>27</v>
      </c>
      <c r="B4618" t="s">
        <v>67</v>
      </c>
      <c r="C4618" s="12">
        <v>146.19999999999999</v>
      </c>
    </row>
    <row r="4619" spans="1:3" x14ac:dyDescent="0.35">
      <c r="A4619" s="13" t="s">
        <v>29</v>
      </c>
      <c r="B4619" t="s">
        <v>67</v>
      </c>
      <c r="C4619" s="13">
        <v>153.5</v>
      </c>
    </row>
    <row r="4620" spans="1:3" x14ac:dyDescent="0.35">
      <c r="A4620" s="12" t="s">
        <v>24</v>
      </c>
      <c r="B4620" t="s">
        <v>67</v>
      </c>
      <c r="C4620" s="12">
        <v>145.1</v>
      </c>
    </row>
    <row r="4621" spans="1:3" x14ac:dyDescent="0.35">
      <c r="A4621" s="13" t="s">
        <v>29</v>
      </c>
      <c r="B4621" t="s">
        <v>67</v>
      </c>
      <c r="C4621" s="13">
        <v>145.5</v>
      </c>
    </row>
    <row r="4622" spans="1:3" x14ac:dyDescent="0.35">
      <c r="A4622" s="12" t="s">
        <v>15</v>
      </c>
      <c r="B4622" t="s">
        <v>67</v>
      </c>
      <c r="C4622" s="12">
        <v>205.4</v>
      </c>
    </row>
    <row r="4623" spans="1:3" x14ac:dyDescent="0.35">
      <c r="A4623" s="13" t="s">
        <v>15</v>
      </c>
      <c r="B4623" t="s">
        <v>67</v>
      </c>
      <c r="C4623" s="13">
        <v>196.9</v>
      </c>
    </row>
    <row r="4624" spans="1:3" x14ac:dyDescent="0.35">
      <c r="A4624" s="12" t="s">
        <v>27</v>
      </c>
      <c r="B4624" t="s">
        <v>67</v>
      </c>
      <c r="C4624" s="12">
        <v>139.1</v>
      </c>
    </row>
    <row r="4625" spans="1:3" x14ac:dyDescent="0.35">
      <c r="A4625" s="13" t="s">
        <v>27</v>
      </c>
      <c r="B4625" t="s">
        <v>67</v>
      </c>
      <c r="C4625" s="13">
        <v>173.4</v>
      </c>
    </row>
    <row r="4626" spans="1:3" x14ac:dyDescent="0.35">
      <c r="A4626" s="12" t="s">
        <v>26</v>
      </c>
      <c r="B4626" t="s">
        <v>67</v>
      </c>
      <c r="C4626" s="12">
        <v>178.4</v>
      </c>
    </row>
    <row r="4627" spans="1:3" x14ac:dyDescent="0.35">
      <c r="A4627" s="13" t="s">
        <v>25</v>
      </c>
      <c r="B4627" t="s">
        <v>67</v>
      </c>
      <c r="C4627" s="13">
        <v>186.6</v>
      </c>
    </row>
    <row r="4628" spans="1:3" x14ac:dyDescent="0.35">
      <c r="A4628" s="12" t="s">
        <v>29</v>
      </c>
      <c r="B4628" t="s">
        <v>67</v>
      </c>
      <c r="C4628" s="12">
        <v>184.4</v>
      </c>
    </row>
    <row r="4629" spans="1:3" x14ac:dyDescent="0.35">
      <c r="A4629" s="13" t="s">
        <v>19</v>
      </c>
      <c r="B4629" t="s">
        <v>67</v>
      </c>
      <c r="C4629" s="13">
        <v>137.69999999999999</v>
      </c>
    </row>
    <row r="4630" spans="1:3" x14ac:dyDescent="0.35">
      <c r="A4630" s="12" t="s">
        <v>26</v>
      </c>
      <c r="B4630" t="s">
        <v>67</v>
      </c>
      <c r="C4630" s="12">
        <v>118</v>
      </c>
    </row>
    <row r="4631" spans="1:3" x14ac:dyDescent="0.35">
      <c r="A4631" s="13" t="s">
        <v>21</v>
      </c>
      <c r="B4631" t="s">
        <v>67</v>
      </c>
      <c r="C4631" s="13">
        <v>129.9</v>
      </c>
    </row>
    <row r="4632" spans="1:3" x14ac:dyDescent="0.35">
      <c r="A4632" s="12" t="s">
        <v>28</v>
      </c>
      <c r="B4632" t="s">
        <v>67</v>
      </c>
      <c r="C4632" s="12">
        <v>129.6</v>
      </c>
    </row>
    <row r="4633" spans="1:3" x14ac:dyDescent="0.35">
      <c r="A4633" s="13" t="s">
        <v>19</v>
      </c>
      <c r="B4633" t="s">
        <v>67</v>
      </c>
      <c r="C4633" s="13">
        <v>162.4</v>
      </c>
    </row>
    <row r="4634" spans="1:3" x14ac:dyDescent="0.35">
      <c r="A4634" s="12" t="s">
        <v>21</v>
      </c>
      <c r="B4634" t="s">
        <v>67</v>
      </c>
      <c r="C4634" s="12">
        <v>158.4</v>
      </c>
    </row>
    <row r="4635" spans="1:3" x14ac:dyDescent="0.35">
      <c r="A4635" s="13" t="s">
        <v>26</v>
      </c>
      <c r="B4635" t="s">
        <v>67</v>
      </c>
      <c r="C4635" s="13">
        <v>212.6</v>
      </c>
    </row>
    <row r="4636" spans="1:3" x14ac:dyDescent="0.35">
      <c r="A4636" s="12" t="s">
        <v>17</v>
      </c>
      <c r="B4636" t="s">
        <v>67</v>
      </c>
      <c r="C4636" s="12">
        <v>121.2</v>
      </c>
    </row>
    <row r="4637" spans="1:3" x14ac:dyDescent="0.35">
      <c r="A4637" s="13" t="s">
        <v>26</v>
      </c>
      <c r="B4637" t="s">
        <v>67</v>
      </c>
      <c r="C4637" s="13">
        <v>173.1</v>
      </c>
    </row>
    <row r="4638" spans="1:3" x14ac:dyDescent="0.35">
      <c r="A4638" s="12" t="s">
        <v>26</v>
      </c>
      <c r="B4638" t="s">
        <v>67</v>
      </c>
      <c r="C4638" s="12">
        <v>158.1</v>
      </c>
    </row>
    <row r="4639" spans="1:3" x14ac:dyDescent="0.35">
      <c r="A4639" s="13" t="s">
        <v>26</v>
      </c>
      <c r="B4639" t="s">
        <v>67</v>
      </c>
      <c r="C4639" s="13">
        <v>145.19999999999999</v>
      </c>
    </row>
    <row r="4640" spans="1:3" x14ac:dyDescent="0.35">
      <c r="A4640" s="12" t="s">
        <v>27</v>
      </c>
      <c r="B4640" t="s">
        <v>67</v>
      </c>
      <c r="C4640" s="12">
        <v>149</v>
      </c>
    </row>
    <row r="4641" spans="1:3" x14ac:dyDescent="0.35">
      <c r="A4641" s="13" t="s">
        <v>29</v>
      </c>
      <c r="B4641" t="s">
        <v>67</v>
      </c>
      <c r="C4641" s="13">
        <v>165.9</v>
      </c>
    </row>
    <row r="4642" spans="1:3" x14ac:dyDescent="0.35">
      <c r="A4642" s="12" t="s">
        <v>26</v>
      </c>
      <c r="B4642" t="s">
        <v>67</v>
      </c>
      <c r="C4642" s="12">
        <v>118.2</v>
      </c>
    </row>
    <row r="4643" spans="1:3" x14ac:dyDescent="0.35">
      <c r="A4643" s="13" t="s">
        <v>27</v>
      </c>
      <c r="B4643" t="s">
        <v>67</v>
      </c>
      <c r="C4643" s="13">
        <v>157.69999999999999</v>
      </c>
    </row>
    <row r="4644" spans="1:3" x14ac:dyDescent="0.35">
      <c r="A4644" s="12" t="s">
        <v>21</v>
      </c>
      <c r="B4644" t="s">
        <v>67</v>
      </c>
      <c r="C4644" s="12">
        <v>179.6</v>
      </c>
    </row>
    <row r="4645" spans="1:3" x14ac:dyDescent="0.35">
      <c r="A4645" s="13" t="s">
        <v>25</v>
      </c>
      <c r="B4645" t="s">
        <v>67</v>
      </c>
      <c r="C4645" s="13">
        <v>162.80000000000001</v>
      </c>
    </row>
    <row r="4646" spans="1:3" x14ac:dyDescent="0.35">
      <c r="A4646" s="12" t="s">
        <v>29</v>
      </c>
      <c r="B4646" t="s">
        <v>67</v>
      </c>
      <c r="C4646" s="12">
        <v>138.1</v>
      </c>
    </row>
    <row r="4647" spans="1:3" x14ac:dyDescent="0.35">
      <c r="A4647" s="13" t="s">
        <v>21</v>
      </c>
      <c r="B4647" t="s">
        <v>67</v>
      </c>
      <c r="C4647" s="13">
        <v>158.1</v>
      </c>
    </row>
    <row r="4648" spans="1:3" x14ac:dyDescent="0.35">
      <c r="A4648" s="12" t="s">
        <v>15</v>
      </c>
      <c r="B4648" t="s">
        <v>67</v>
      </c>
      <c r="C4648" s="12">
        <v>170.4</v>
      </c>
    </row>
    <row r="4649" spans="1:3" x14ac:dyDescent="0.35">
      <c r="A4649" s="13" t="s">
        <v>19</v>
      </c>
      <c r="B4649" t="s">
        <v>67</v>
      </c>
      <c r="C4649" s="13">
        <v>132.80000000000001</v>
      </c>
    </row>
    <row r="4650" spans="1:3" x14ac:dyDescent="0.35">
      <c r="A4650" s="12" t="s">
        <v>28</v>
      </c>
      <c r="B4650" t="s">
        <v>67</v>
      </c>
      <c r="C4650" s="12">
        <v>190</v>
      </c>
    </row>
    <row r="4651" spans="1:3" x14ac:dyDescent="0.35">
      <c r="A4651" s="13" t="s">
        <v>15</v>
      </c>
      <c r="B4651" t="s">
        <v>67</v>
      </c>
      <c r="C4651" s="13">
        <v>113.7</v>
      </c>
    </row>
    <row r="4652" spans="1:3" x14ac:dyDescent="0.35">
      <c r="A4652" s="12" t="s">
        <v>24</v>
      </c>
      <c r="B4652" t="s">
        <v>67</v>
      </c>
      <c r="C4652" s="12">
        <v>126.2</v>
      </c>
    </row>
    <row r="4653" spans="1:3" x14ac:dyDescent="0.35">
      <c r="A4653" s="13" t="s">
        <v>25</v>
      </c>
      <c r="B4653" t="s">
        <v>67</v>
      </c>
      <c r="C4653" s="13">
        <v>137.19999999999999</v>
      </c>
    </row>
    <row r="4654" spans="1:3" x14ac:dyDescent="0.35">
      <c r="A4654" s="12" t="s">
        <v>24</v>
      </c>
      <c r="B4654" t="s">
        <v>67</v>
      </c>
      <c r="C4654" s="12">
        <v>116.5</v>
      </c>
    </row>
    <row r="4655" spans="1:3" x14ac:dyDescent="0.35">
      <c r="A4655" s="13" t="s">
        <v>17</v>
      </c>
      <c r="B4655" t="s">
        <v>67</v>
      </c>
      <c r="C4655" s="13">
        <v>146</v>
      </c>
    </row>
    <row r="4656" spans="1:3" x14ac:dyDescent="0.35">
      <c r="A4656" s="12" t="s">
        <v>17</v>
      </c>
      <c r="B4656" t="s">
        <v>67</v>
      </c>
      <c r="C4656" s="12">
        <v>118.7</v>
      </c>
    </row>
    <row r="4657" spans="1:3" x14ac:dyDescent="0.35">
      <c r="A4657" s="13" t="s">
        <v>26</v>
      </c>
      <c r="B4657" t="s">
        <v>67</v>
      </c>
      <c r="C4657" s="13">
        <v>162.6</v>
      </c>
    </row>
    <row r="4658" spans="1:3" x14ac:dyDescent="0.35">
      <c r="A4658" s="12" t="s">
        <v>25</v>
      </c>
      <c r="B4658" t="s">
        <v>67</v>
      </c>
      <c r="C4658" s="12">
        <v>118.7</v>
      </c>
    </row>
    <row r="4659" spans="1:3" x14ac:dyDescent="0.35">
      <c r="A4659" s="13" t="s">
        <v>21</v>
      </c>
      <c r="B4659" t="s">
        <v>67</v>
      </c>
      <c r="C4659" s="13">
        <v>126.3</v>
      </c>
    </row>
    <row r="4660" spans="1:3" x14ac:dyDescent="0.35">
      <c r="A4660" s="12" t="s">
        <v>15</v>
      </c>
      <c r="B4660" t="s">
        <v>67</v>
      </c>
      <c r="C4660" s="12">
        <v>159.4</v>
      </c>
    </row>
    <row r="4661" spans="1:3" x14ac:dyDescent="0.35">
      <c r="A4661" s="13" t="s">
        <v>25</v>
      </c>
      <c r="B4661" t="s">
        <v>67</v>
      </c>
      <c r="C4661" s="13">
        <v>150.4</v>
      </c>
    </row>
    <row r="4662" spans="1:3" x14ac:dyDescent="0.35">
      <c r="A4662" s="12" t="s">
        <v>15</v>
      </c>
      <c r="B4662" t="s">
        <v>67</v>
      </c>
      <c r="C4662" s="12">
        <v>106.4</v>
      </c>
    </row>
    <row r="4663" spans="1:3" x14ac:dyDescent="0.35">
      <c r="A4663" s="13" t="s">
        <v>28</v>
      </c>
      <c r="B4663" t="s">
        <v>67</v>
      </c>
      <c r="C4663" s="13">
        <v>180.2</v>
      </c>
    </row>
    <row r="4664" spans="1:3" x14ac:dyDescent="0.35">
      <c r="A4664" s="12" t="s">
        <v>21</v>
      </c>
      <c r="B4664" t="s">
        <v>67</v>
      </c>
      <c r="C4664" s="12">
        <v>173.7</v>
      </c>
    </row>
    <row r="4665" spans="1:3" x14ac:dyDescent="0.35">
      <c r="A4665" s="13" t="s">
        <v>24</v>
      </c>
      <c r="B4665" t="s">
        <v>67</v>
      </c>
      <c r="C4665" s="13">
        <v>172.4</v>
      </c>
    </row>
    <row r="4666" spans="1:3" x14ac:dyDescent="0.35">
      <c r="A4666" s="12" t="s">
        <v>15</v>
      </c>
      <c r="B4666" t="s">
        <v>67</v>
      </c>
      <c r="C4666" s="12">
        <v>146.30000000000001</v>
      </c>
    </row>
    <row r="4667" spans="1:3" x14ac:dyDescent="0.35">
      <c r="A4667" s="13" t="s">
        <v>28</v>
      </c>
      <c r="B4667" t="s">
        <v>67</v>
      </c>
      <c r="C4667" s="13">
        <v>154.30000000000001</v>
      </c>
    </row>
    <row r="4668" spans="1:3" x14ac:dyDescent="0.35">
      <c r="A4668" s="12" t="s">
        <v>25</v>
      </c>
      <c r="B4668" t="s">
        <v>67</v>
      </c>
      <c r="C4668" s="12">
        <v>149.9</v>
      </c>
    </row>
    <row r="4669" spans="1:3" x14ac:dyDescent="0.35">
      <c r="A4669" s="13" t="s">
        <v>28</v>
      </c>
      <c r="B4669" t="s">
        <v>67</v>
      </c>
      <c r="C4669" s="13">
        <v>157.5</v>
      </c>
    </row>
    <row r="4670" spans="1:3" x14ac:dyDescent="0.35">
      <c r="A4670" s="12" t="s">
        <v>19</v>
      </c>
      <c r="B4670" t="s">
        <v>67</v>
      </c>
      <c r="C4670" s="12">
        <v>213.7</v>
      </c>
    </row>
    <row r="4671" spans="1:3" x14ac:dyDescent="0.35">
      <c r="A4671" s="13" t="s">
        <v>28</v>
      </c>
      <c r="B4671" t="s">
        <v>67</v>
      </c>
      <c r="C4671" s="13">
        <v>162.1</v>
      </c>
    </row>
    <row r="4672" spans="1:3" x14ac:dyDescent="0.35">
      <c r="A4672" s="12" t="s">
        <v>28</v>
      </c>
      <c r="B4672" t="s">
        <v>67</v>
      </c>
      <c r="C4672" s="12">
        <v>158.80000000000001</v>
      </c>
    </row>
    <row r="4673" spans="1:3" x14ac:dyDescent="0.35">
      <c r="A4673" s="13" t="s">
        <v>26</v>
      </c>
      <c r="B4673" t="s">
        <v>67</v>
      </c>
      <c r="C4673" s="13">
        <v>108</v>
      </c>
    </row>
    <row r="4674" spans="1:3" x14ac:dyDescent="0.35">
      <c r="A4674" s="12" t="s">
        <v>17</v>
      </c>
      <c r="B4674" t="s">
        <v>67</v>
      </c>
      <c r="C4674" s="12">
        <v>157.4</v>
      </c>
    </row>
    <row r="4675" spans="1:3" x14ac:dyDescent="0.35">
      <c r="A4675" s="13" t="s">
        <v>24</v>
      </c>
      <c r="B4675" t="s">
        <v>67</v>
      </c>
      <c r="C4675" s="13">
        <v>193</v>
      </c>
    </row>
    <row r="4676" spans="1:3" x14ac:dyDescent="0.35">
      <c r="A4676" s="12" t="s">
        <v>19</v>
      </c>
      <c r="B4676" t="s">
        <v>67</v>
      </c>
      <c r="C4676" s="12">
        <v>149</v>
      </c>
    </row>
    <row r="4677" spans="1:3" x14ac:dyDescent="0.35">
      <c r="A4677" s="13" t="s">
        <v>19</v>
      </c>
      <c r="B4677" t="s">
        <v>67</v>
      </c>
      <c r="C4677" s="13">
        <v>163.1</v>
      </c>
    </row>
    <row r="4678" spans="1:3" x14ac:dyDescent="0.35">
      <c r="A4678" s="12" t="s">
        <v>17</v>
      </c>
      <c r="B4678" t="s">
        <v>67</v>
      </c>
      <c r="C4678" s="12">
        <v>106.2</v>
      </c>
    </row>
    <row r="4679" spans="1:3" x14ac:dyDescent="0.35">
      <c r="A4679" s="13" t="s">
        <v>29</v>
      </c>
      <c r="B4679" t="s">
        <v>67</v>
      </c>
      <c r="C4679" s="13">
        <v>143.9</v>
      </c>
    </row>
    <row r="4680" spans="1:3" x14ac:dyDescent="0.35">
      <c r="A4680" s="12" t="s">
        <v>15</v>
      </c>
      <c r="B4680" t="s">
        <v>67</v>
      </c>
      <c r="C4680" s="12">
        <v>139.1</v>
      </c>
    </row>
    <row r="4681" spans="1:3" x14ac:dyDescent="0.35">
      <c r="A4681" s="13" t="s">
        <v>28</v>
      </c>
      <c r="B4681" t="s">
        <v>67</v>
      </c>
      <c r="C4681" s="13">
        <v>175.6</v>
      </c>
    </row>
    <row r="4682" spans="1:3" x14ac:dyDescent="0.35">
      <c r="A4682" s="12" t="s">
        <v>25</v>
      </c>
      <c r="B4682" t="s">
        <v>67</v>
      </c>
      <c r="C4682" s="12">
        <v>150.1</v>
      </c>
    </row>
    <row r="4683" spans="1:3" x14ac:dyDescent="0.35">
      <c r="A4683" s="13" t="s">
        <v>28</v>
      </c>
      <c r="B4683" t="s">
        <v>67</v>
      </c>
      <c r="C4683" s="13">
        <v>145.19999999999999</v>
      </c>
    </row>
    <row r="4684" spans="1:3" x14ac:dyDescent="0.35">
      <c r="A4684" s="12" t="s">
        <v>25</v>
      </c>
      <c r="B4684" t="s">
        <v>67</v>
      </c>
      <c r="C4684" s="12">
        <v>177</v>
      </c>
    </row>
    <row r="4685" spans="1:3" x14ac:dyDescent="0.35">
      <c r="A4685" s="13" t="s">
        <v>28</v>
      </c>
      <c r="B4685" t="s">
        <v>67</v>
      </c>
      <c r="C4685" s="13">
        <v>160.5</v>
      </c>
    </row>
    <row r="4686" spans="1:3" x14ac:dyDescent="0.35">
      <c r="A4686" s="12" t="s">
        <v>19</v>
      </c>
      <c r="B4686" t="s">
        <v>67</v>
      </c>
      <c r="C4686" s="12">
        <v>175</v>
      </c>
    </row>
    <row r="4687" spans="1:3" x14ac:dyDescent="0.35">
      <c r="A4687" s="13" t="s">
        <v>29</v>
      </c>
      <c r="B4687" t="s">
        <v>67</v>
      </c>
      <c r="C4687" s="13">
        <v>194.3</v>
      </c>
    </row>
    <row r="4688" spans="1:3" x14ac:dyDescent="0.35">
      <c r="A4688" s="12" t="s">
        <v>17</v>
      </c>
      <c r="B4688" t="s">
        <v>67</v>
      </c>
      <c r="C4688" s="12">
        <v>141</v>
      </c>
    </row>
    <row r="4689" spans="1:3" x14ac:dyDescent="0.35">
      <c r="A4689" s="13" t="s">
        <v>21</v>
      </c>
      <c r="B4689" t="s">
        <v>67</v>
      </c>
      <c r="C4689" s="13">
        <v>155.6</v>
      </c>
    </row>
    <row r="4690" spans="1:3" x14ac:dyDescent="0.35">
      <c r="A4690" s="12" t="s">
        <v>27</v>
      </c>
      <c r="B4690" t="s">
        <v>67</v>
      </c>
      <c r="C4690" s="12">
        <v>154.69999999999999</v>
      </c>
    </row>
    <row r="4691" spans="1:3" x14ac:dyDescent="0.35">
      <c r="A4691" s="13" t="s">
        <v>24</v>
      </c>
      <c r="B4691" t="s">
        <v>67</v>
      </c>
      <c r="C4691" s="13">
        <v>173.8</v>
      </c>
    </row>
    <row r="4692" spans="1:3" x14ac:dyDescent="0.35">
      <c r="A4692" s="12" t="s">
        <v>21</v>
      </c>
      <c r="B4692" t="s">
        <v>67</v>
      </c>
      <c r="C4692" s="12">
        <v>149.4</v>
      </c>
    </row>
    <row r="4693" spans="1:3" x14ac:dyDescent="0.35">
      <c r="A4693" s="13" t="s">
        <v>24</v>
      </c>
      <c r="B4693" t="s">
        <v>67</v>
      </c>
      <c r="C4693" s="13">
        <v>167.6</v>
      </c>
    </row>
    <row r="4694" spans="1:3" x14ac:dyDescent="0.35">
      <c r="A4694" s="12" t="s">
        <v>15</v>
      </c>
      <c r="B4694" t="s">
        <v>67</v>
      </c>
      <c r="C4694" s="12">
        <v>130.19999999999999</v>
      </c>
    </row>
    <row r="4695" spans="1:3" x14ac:dyDescent="0.35">
      <c r="A4695" s="13" t="s">
        <v>17</v>
      </c>
      <c r="B4695" t="s">
        <v>67</v>
      </c>
      <c r="C4695" s="13">
        <v>184.1</v>
      </c>
    </row>
    <row r="4696" spans="1:3" x14ac:dyDescent="0.35">
      <c r="A4696" s="12" t="s">
        <v>25</v>
      </c>
      <c r="B4696" t="s">
        <v>67</v>
      </c>
      <c r="C4696" s="12">
        <v>184.6</v>
      </c>
    </row>
    <row r="4697" spans="1:3" x14ac:dyDescent="0.35">
      <c r="A4697" s="13" t="s">
        <v>21</v>
      </c>
      <c r="B4697" t="s">
        <v>67</v>
      </c>
      <c r="C4697" s="13">
        <v>144.69999999999999</v>
      </c>
    </row>
    <row r="4698" spans="1:3" x14ac:dyDescent="0.35">
      <c r="A4698" s="12" t="s">
        <v>21</v>
      </c>
      <c r="B4698" t="s">
        <v>67</v>
      </c>
      <c r="C4698" s="12">
        <v>171.3</v>
      </c>
    </row>
    <row r="4699" spans="1:3" x14ac:dyDescent="0.35">
      <c r="A4699" s="13" t="s">
        <v>24</v>
      </c>
      <c r="B4699" t="s">
        <v>67</v>
      </c>
      <c r="C4699" s="13">
        <v>193.7</v>
      </c>
    </row>
    <row r="4700" spans="1:3" x14ac:dyDescent="0.35">
      <c r="A4700" s="12" t="s">
        <v>21</v>
      </c>
      <c r="B4700" t="s">
        <v>67</v>
      </c>
      <c r="C4700" s="12">
        <v>125.9</v>
      </c>
    </row>
    <row r="4701" spans="1:3" x14ac:dyDescent="0.35">
      <c r="A4701" s="13" t="s">
        <v>25</v>
      </c>
      <c r="B4701" t="s">
        <v>67</v>
      </c>
      <c r="C4701" s="13">
        <v>178.3</v>
      </c>
    </row>
    <row r="4702" spans="1:3" x14ac:dyDescent="0.35">
      <c r="A4702" s="12" t="s">
        <v>17</v>
      </c>
      <c r="B4702" t="s">
        <v>67</v>
      </c>
      <c r="C4702" s="12">
        <v>214.7</v>
      </c>
    </row>
    <row r="4703" spans="1:3" x14ac:dyDescent="0.35">
      <c r="A4703" s="13" t="s">
        <v>15</v>
      </c>
      <c r="B4703" t="s">
        <v>67</v>
      </c>
      <c r="C4703" s="13">
        <v>165.5</v>
      </c>
    </row>
    <row r="4704" spans="1:3" x14ac:dyDescent="0.35">
      <c r="A4704" s="12" t="s">
        <v>27</v>
      </c>
      <c r="B4704" t="s">
        <v>67</v>
      </c>
      <c r="C4704" s="12">
        <v>161</v>
      </c>
    </row>
    <row r="4705" spans="1:3" x14ac:dyDescent="0.35">
      <c r="A4705" s="13" t="s">
        <v>17</v>
      </c>
      <c r="B4705" t="s">
        <v>67</v>
      </c>
      <c r="C4705" s="13">
        <v>169.2</v>
      </c>
    </row>
    <row r="4706" spans="1:3" x14ac:dyDescent="0.35">
      <c r="A4706" s="12" t="s">
        <v>26</v>
      </c>
      <c r="B4706" t="s">
        <v>67</v>
      </c>
      <c r="C4706" s="12">
        <v>124.2</v>
      </c>
    </row>
    <row r="4707" spans="1:3" x14ac:dyDescent="0.35">
      <c r="A4707" s="13" t="s">
        <v>15</v>
      </c>
      <c r="B4707" t="s">
        <v>67</v>
      </c>
      <c r="C4707" s="13">
        <v>189.6</v>
      </c>
    </row>
    <row r="4708" spans="1:3" x14ac:dyDescent="0.35">
      <c r="A4708" s="12" t="s">
        <v>21</v>
      </c>
      <c r="B4708" t="s">
        <v>67</v>
      </c>
      <c r="C4708" s="12">
        <v>193.5</v>
      </c>
    </row>
    <row r="4709" spans="1:3" x14ac:dyDescent="0.35">
      <c r="A4709" s="13" t="s">
        <v>25</v>
      </c>
      <c r="B4709" t="s">
        <v>67</v>
      </c>
      <c r="C4709" s="13">
        <v>121.2</v>
      </c>
    </row>
    <row r="4710" spans="1:3" x14ac:dyDescent="0.35">
      <c r="A4710" s="12" t="s">
        <v>29</v>
      </c>
      <c r="B4710" t="s">
        <v>67</v>
      </c>
      <c r="C4710" s="12">
        <v>159.5</v>
      </c>
    </row>
    <row r="4711" spans="1:3" x14ac:dyDescent="0.35">
      <c r="A4711" s="13" t="s">
        <v>21</v>
      </c>
      <c r="B4711" t="s">
        <v>67</v>
      </c>
      <c r="C4711" s="13">
        <v>146.4</v>
      </c>
    </row>
    <row r="4712" spans="1:3" x14ac:dyDescent="0.35">
      <c r="A4712" s="12" t="s">
        <v>19</v>
      </c>
      <c r="B4712" t="s">
        <v>67</v>
      </c>
      <c r="C4712" s="12">
        <v>139.6</v>
      </c>
    </row>
    <row r="4713" spans="1:3" x14ac:dyDescent="0.35">
      <c r="A4713" s="13" t="s">
        <v>19</v>
      </c>
      <c r="B4713" t="s">
        <v>67</v>
      </c>
      <c r="C4713" s="13">
        <v>148.5</v>
      </c>
    </row>
    <row r="4714" spans="1:3" x14ac:dyDescent="0.35">
      <c r="A4714" s="12" t="s">
        <v>29</v>
      </c>
      <c r="B4714" t="s">
        <v>67</v>
      </c>
      <c r="C4714" s="12">
        <v>182.4</v>
      </c>
    </row>
    <row r="4715" spans="1:3" x14ac:dyDescent="0.35">
      <c r="A4715" s="13" t="s">
        <v>27</v>
      </c>
      <c r="B4715" t="s">
        <v>67</v>
      </c>
      <c r="C4715" s="13">
        <v>167.4</v>
      </c>
    </row>
    <row r="4716" spans="1:3" x14ac:dyDescent="0.35">
      <c r="A4716" s="12" t="s">
        <v>19</v>
      </c>
      <c r="B4716" t="s">
        <v>67</v>
      </c>
      <c r="C4716" s="12">
        <v>137.30000000000001</v>
      </c>
    </row>
    <row r="4717" spans="1:3" x14ac:dyDescent="0.35">
      <c r="A4717" s="13" t="s">
        <v>27</v>
      </c>
      <c r="B4717" t="s">
        <v>67</v>
      </c>
      <c r="C4717" s="13">
        <v>123.1</v>
      </c>
    </row>
    <row r="4718" spans="1:3" x14ac:dyDescent="0.35">
      <c r="A4718" s="12" t="s">
        <v>15</v>
      </c>
      <c r="B4718" t="s">
        <v>67</v>
      </c>
      <c r="C4718" s="12">
        <v>125.2</v>
      </c>
    </row>
    <row r="4719" spans="1:3" x14ac:dyDescent="0.35">
      <c r="A4719" s="13" t="s">
        <v>29</v>
      </c>
      <c r="B4719" t="s">
        <v>67</v>
      </c>
      <c r="C4719" s="13">
        <v>150.9</v>
      </c>
    </row>
    <row r="4720" spans="1:3" x14ac:dyDescent="0.35">
      <c r="A4720" s="12" t="s">
        <v>27</v>
      </c>
      <c r="B4720" t="s">
        <v>67</v>
      </c>
      <c r="C4720" s="12">
        <v>165.2</v>
      </c>
    </row>
    <row r="4721" spans="1:3" x14ac:dyDescent="0.35">
      <c r="A4721" s="13" t="s">
        <v>26</v>
      </c>
      <c r="B4721" t="s">
        <v>67</v>
      </c>
      <c r="C4721" s="13">
        <v>97.8</v>
      </c>
    </row>
    <row r="4722" spans="1:3" x14ac:dyDescent="0.35">
      <c r="A4722" s="12" t="s">
        <v>27</v>
      </c>
      <c r="B4722" t="s">
        <v>67</v>
      </c>
      <c r="C4722" s="12">
        <v>179.6</v>
      </c>
    </row>
    <row r="4723" spans="1:3" x14ac:dyDescent="0.35">
      <c r="A4723" s="13" t="s">
        <v>28</v>
      </c>
      <c r="B4723" t="s">
        <v>67</v>
      </c>
      <c r="C4723" s="13">
        <v>167.6</v>
      </c>
    </row>
    <row r="4724" spans="1:3" x14ac:dyDescent="0.35">
      <c r="A4724" s="12" t="s">
        <v>15</v>
      </c>
      <c r="B4724" t="s">
        <v>67</v>
      </c>
      <c r="C4724" s="12">
        <v>177.3</v>
      </c>
    </row>
    <row r="4725" spans="1:3" x14ac:dyDescent="0.35">
      <c r="A4725" s="13" t="s">
        <v>26</v>
      </c>
      <c r="B4725" t="s">
        <v>67</v>
      </c>
      <c r="C4725" s="13">
        <v>137.19999999999999</v>
      </c>
    </row>
    <row r="4726" spans="1:3" x14ac:dyDescent="0.35">
      <c r="A4726" s="12" t="s">
        <v>29</v>
      </c>
      <c r="B4726" t="s">
        <v>67</v>
      </c>
      <c r="C4726" s="12">
        <v>170.7</v>
      </c>
    </row>
    <row r="4727" spans="1:3" x14ac:dyDescent="0.35">
      <c r="A4727" s="13" t="s">
        <v>24</v>
      </c>
      <c r="B4727" t="s">
        <v>67</v>
      </c>
      <c r="C4727" s="13">
        <v>164.7</v>
      </c>
    </row>
    <row r="4728" spans="1:3" x14ac:dyDescent="0.35">
      <c r="A4728" s="12" t="s">
        <v>21</v>
      </c>
      <c r="B4728" t="s">
        <v>67</v>
      </c>
      <c r="C4728" s="12">
        <v>123.1</v>
      </c>
    </row>
    <row r="4729" spans="1:3" x14ac:dyDescent="0.35">
      <c r="A4729" s="13" t="s">
        <v>25</v>
      </c>
      <c r="B4729" t="s">
        <v>67</v>
      </c>
      <c r="C4729" s="13">
        <v>143.19999999999999</v>
      </c>
    </row>
    <row r="4730" spans="1:3" x14ac:dyDescent="0.35">
      <c r="A4730" s="12" t="s">
        <v>19</v>
      </c>
      <c r="B4730" t="s">
        <v>67</v>
      </c>
      <c r="C4730" s="12">
        <v>109.8</v>
      </c>
    </row>
    <row r="4731" spans="1:3" x14ac:dyDescent="0.35">
      <c r="A4731" s="13" t="s">
        <v>28</v>
      </c>
      <c r="B4731" t="s">
        <v>67</v>
      </c>
      <c r="C4731" s="13">
        <v>155.4</v>
      </c>
    </row>
    <row r="4732" spans="1:3" x14ac:dyDescent="0.35">
      <c r="A4732" s="12" t="s">
        <v>28</v>
      </c>
      <c r="B4732" t="s">
        <v>67</v>
      </c>
      <c r="C4732" s="12">
        <v>182.1</v>
      </c>
    </row>
    <row r="4733" spans="1:3" x14ac:dyDescent="0.35">
      <c r="A4733" s="13" t="s">
        <v>24</v>
      </c>
      <c r="B4733" t="s">
        <v>67</v>
      </c>
      <c r="C4733" s="13">
        <v>184.5</v>
      </c>
    </row>
    <row r="4734" spans="1:3" x14ac:dyDescent="0.35">
      <c r="A4734" s="12" t="s">
        <v>21</v>
      </c>
      <c r="B4734" t="s">
        <v>67</v>
      </c>
      <c r="C4734" s="12">
        <v>167.8</v>
      </c>
    </row>
    <row r="4735" spans="1:3" x14ac:dyDescent="0.35">
      <c r="A4735" s="13" t="s">
        <v>21</v>
      </c>
      <c r="B4735" t="s">
        <v>67</v>
      </c>
      <c r="C4735" s="13">
        <v>163</v>
      </c>
    </row>
    <row r="4736" spans="1:3" x14ac:dyDescent="0.35">
      <c r="A4736" s="12" t="s">
        <v>19</v>
      </c>
      <c r="B4736" t="s">
        <v>67</v>
      </c>
      <c r="C4736" s="12">
        <v>187.1</v>
      </c>
    </row>
    <row r="4737" spans="1:3" x14ac:dyDescent="0.35">
      <c r="A4737" s="13" t="s">
        <v>27</v>
      </c>
      <c r="B4737" t="s">
        <v>67</v>
      </c>
      <c r="C4737" s="13">
        <v>141.9</v>
      </c>
    </row>
    <row r="4738" spans="1:3" x14ac:dyDescent="0.35">
      <c r="A4738" s="12" t="s">
        <v>29</v>
      </c>
      <c r="B4738" t="s">
        <v>67</v>
      </c>
      <c r="C4738" s="12">
        <v>115.9</v>
      </c>
    </row>
    <row r="4739" spans="1:3" x14ac:dyDescent="0.35">
      <c r="A4739" s="13" t="s">
        <v>21</v>
      </c>
      <c r="B4739" t="s">
        <v>67</v>
      </c>
      <c r="C4739" s="13">
        <v>174.5</v>
      </c>
    </row>
    <row r="4740" spans="1:3" x14ac:dyDescent="0.35">
      <c r="A4740" s="12" t="s">
        <v>21</v>
      </c>
      <c r="B4740" t="s">
        <v>67</v>
      </c>
      <c r="C4740" s="12">
        <v>132.6</v>
      </c>
    </row>
    <row r="4741" spans="1:3" x14ac:dyDescent="0.35">
      <c r="A4741" s="13" t="s">
        <v>25</v>
      </c>
      <c r="B4741" t="s">
        <v>67</v>
      </c>
      <c r="C4741" s="13">
        <v>175</v>
      </c>
    </row>
    <row r="4742" spans="1:3" x14ac:dyDescent="0.35">
      <c r="A4742" s="12" t="s">
        <v>26</v>
      </c>
      <c r="B4742" t="s">
        <v>67</v>
      </c>
      <c r="C4742" s="12">
        <v>111.9</v>
      </c>
    </row>
    <row r="4743" spans="1:3" x14ac:dyDescent="0.35">
      <c r="A4743" s="13" t="s">
        <v>26</v>
      </c>
      <c r="B4743" t="s">
        <v>67</v>
      </c>
      <c r="C4743" s="13">
        <v>220.5</v>
      </c>
    </row>
    <row r="4744" spans="1:3" x14ac:dyDescent="0.35">
      <c r="A4744" s="12" t="s">
        <v>25</v>
      </c>
      <c r="B4744" t="s">
        <v>67</v>
      </c>
      <c r="C4744" s="12">
        <v>162.5</v>
      </c>
    </row>
    <row r="4745" spans="1:3" x14ac:dyDescent="0.35">
      <c r="A4745" s="13" t="s">
        <v>17</v>
      </c>
      <c r="B4745" t="s">
        <v>67</v>
      </c>
      <c r="C4745" s="13">
        <v>196.6</v>
      </c>
    </row>
    <row r="4746" spans="1:3" x14ac:dyDescent="0.35">
      <c r="A4746" s="12" t="s">
        <v>29</v>
      </c>
      <c r="B4746" t="s">
        <v>67</v>
      </c>
      <c r="C4746" s="12">
        <v>163.9</v>
      </c>
    </row>
    <row r="4747" spans="1:3" x14ac:dyDescent="0.35">
      <c r="A4747" s="13" t="s">
        <v>21</v>
      </c>
      <c r="B4747" t="s">
        <v>67</v>
      </c>
      <c r="C4747" s="13">
        <v>172.8</v>
      </c>
    </row>
    <row r="4748" spans="1:3" x14ac:dyDescent="0.35">
      <c r="A4748" s="12" t="s">
        <v>19</v>
      </c>
      <c r="B4748" t="s">
        <v>67</v>
      </c>
      <c r="C4748" s="12">
        <v>133.4</v>
      </c>
    </row>
    <row r="4749" spans="1:3" x14ac:dyDescent="0.35">
      <c r="A4749" s="13" t="s">
        <v>29</v>
      </c>
      <c r="B4749" t="s">
        <v>67</v>
      </c>
      <c r="C4749" s="13">
        <v>165.1</v>
      </c>
    </row>
    <row r="4750" spans="1:3" x14ac:dyDescent="0.35">
      <c r="A4750" s="12" t="s">
        <v>24</v>
      </c>
      <c r="B4750" t="s">
        <v>67</v>
      </c>
      <c r="C4750" s="12">
        <v>170.8</v>
      </c>
    </row>
    <row r="4751" spans="1:3" x14ac:dyDescent="0.35">
      <c r="A4751" s="13" t="s">
        <v>28</v>
      </c>
      <c r="B4751" t="s">
        <v>67</v>
      </c>
      <c r="C4751" s="13">
        <v>166.9</v>
      </c>
    </row>
    <row r="4752" spans="1:3" x14ac:dyDescent="0.35">
      <c r="A4752" s="12" t="s">
        <v>21</v>
      </c>
      <c r="B4752" t="s">
        <v>67</v>
      </c>
      <c r="C4752" s="12">
        <v>161.6</v>
      </c>
    </row>
    <row r="4753" spans="1:3" x14ac:dyDescent="0.35">
      <c r="A4753" s="13" t="s">
        <v>17</v>
      </c>
      <c r="B4753" t="s">
        <v>67</v>
      </c>
      <c r="C4753" s="13">
        <v>132.80000000000001</v>
      </c>
    </row>
    <row r="4754" spans="1:3" x14ac:dyDescent="0.35">
      <c r="A4754" s="12" t="s">
        <v>19</v>
      </c>
      <c r="B4754" t="s">
        <v>67</v>
      </c>
      <c r="C4754" s="12">
        <v>124.2</v>
      </c>
    </row>
    <row r="4755" spans="1:3" x14ac:dyDescent="0.35">
      <c r="A4755" s="13" t="s">
        <v>29</v>
      </c>
      <c r="B4755" t="s">
        <v>67</v>
      </c>
      <c r="C4755" s="13">
        <v>181.5</v>
      </c>
    </row>
    <row r="4756" spans="1:3" x14ac:dyDescent="0.35">
      <c r="A4756" s="12" t="s">
        <v>15</v>
      </c>
      <c r="B4756" t="s">
        <v>67</v>
      </c>
      <c r="C4756" s="12">
        <v>184.6</v>
      </c>
    </row>
    <row r="4757" spans="1:3" x14ac:dyDescent="0.35">
      <c r="A4757" s="13" t="s">
        <v>28</v>
      </c>
      <c r="B4757" t="s">
        <v>67</v>
      </c>
      <c r="C4757" s="13">
        <v>132</v>
      </c>
    </row>
    <row r="4758" spans="1:3" x14ac:dyDescent="0.35">
      <c r="A4758" s="12" t="s">
        <v>21</v>
      </c>
      <c r="B4758" t="s">
        <v>67</v>
      </c>
      <c r="C4758" s="12">
        <v>164.6</v>
      </c>
    </row>
    <row r="4759" spans="1:3" x14ac:dyDescent="0.35">
      <c r="A4759" s="13" t="s">
        <v>29</v>
      </c>
      <c r="B4759" t="s">
        <v>67</v>
      </c>
      <c r="C4759" s="13">
        <v>163.5</v>
      </c>
    </row>
    <row r="4760" spans="1:3" x14ac:dyDescent="0.35">
      <c r="A4760" s="12" t="s">
        <v>29</v>
      </c>
      <c r="B4760" t="s">
        <v>67</v>
      </c>
      <c r="C4760" s="12">
        <v>127</v>
      </c>
    </row>
    <row r="4761" spans="1:3" x14ac:dyDescent="0.35">
      <c r="A4761" s="13" t="s">
        <v>19</v>
      </c>
      <c r="B4761" t="s">
        <v>67</v>
      </c>
      <c r="C4761" s="13">
        <v>163.69999999999999</v>
      </c>
    </row>
    <row r="4762" spans="1:3" x14ac:dyDescent="0.35">
      <c r="A4762" s="12" t="s">
        <v>28</v>
      </c>
      <c r="B4762" t="s">
        <v>67</v>
      </c>
      <c r="C4762" s="12">
        <v>177.7</v>
      </c>
    </row>
    <row r="4763" spans="1:3" x14ac:dyDescent="0.35">
      <c r="A4763" s="13" t="s">
        <v>26</v>
      </c>
      <c r="B4763" t="s">
        <v>67</v>
      </c>
      <c r="C4763" s="13">
        <v>149.80000000000001</v>
      </c>
    </row>
    <row r="4764" spans="1:3" x14ac:dyDescent="0.35">
      <c r="A4764" s="12" t="s">
        <v>26</v>
      </c>
      <c r="B4764" t="s">
        <v>67</v>
      </c>
      <c r="C4764" s="12">
        <v>185.8</v>
      </c>
    </row>
    <row r="4765" spans="1:3" x14ac:dyDescent="0.35">
      <c r="A4765" s="13" t="s">
        <v>15</v>
      </c>
      <c r="B4765" t="s">
        <v>67</v>
      </c>
      <c r="C4765" s="13">
        <v>109.4</v>
      </c>
    </row>
    <row r="4766" spans="1:3" x14ac:dyDescent="0.35">
      <c r="A4766" s="12" t="s">
        <v>27</v>
      </c>
      <c r="B4766" t="s">
        <v>67</v>
      </c>
      <c r="C4766" s="12">
        <v>202.2</v>
      </c>
    </row>
    <row r="4767" spans="1:3" x14ac:dyDescent="0.35">
      <c r="A4767" s="13" t="s">
        <v>25</v>
      </c>
      <c r="B4767" t="s">
        <v>67</v>
      </c>
      <c r="C4767" s="13">
        <v>173.9</v>
      </c>
    </row>
    <row r="4768" spans="1:3" x14ac:dyDescent="0.35">
      <c r="A4768" s="12" t="s">
        <v>21</v>
      </c>
      <c r="B4768" t="s">
        <v>67</v>
      </c>
      <c r="C4768" s="12">
        <v>150.1</v>
      </c>
    </row>
    <row r="4769" spans="1:3" x14ac:dyDescent="0.35">
      <c r="A4769" s="13" t="s">
        <v>19</v>
      </c>
      <c r="B4769" t="s">
        <v>67</v>
      </c>
      <c r="C4769" s="13">
        <v>142.5</v>
      </c>
    </row>
    <row r="4770" spans="1:3" x14ac:dyDescent="0.35">
      <c r="A4770" s="12" t="s">
        <v>21</v>
      </c>
      <c r="B4770" t="s">
        <v>67</v>
      </c>
      <c r="C4770" s="12">
        <v>127.3</v>
      </c>
    </row>
    <row r="4771" spans="1:3" x14ac:dyDescent="0.35">
      <c r="A4771" s="13" t="s">
        <v>19</v>
      </c>
      <c r="B4771" t="s">
        <v>67</v>
      </c>
      <c r="C4771" s="13">
        <v>157.5</v>
      </c>
    </row>
    <row r="4772" spans="1:3" x14ac:dyDescent="0.35">
      <c r="A4772" s="12" t="s">
        <v>26</v>
      </c>
      <c r="B4772" t="s">
        <v>67</v>
      </c>
      <c r="C4772" s="12">
        <v>154.1</v>
      </c>
    </row>
    <row r="4773" spans="1:3" x14ac:dyDescent="0.35">
      <c r="A4773" s="13" t="s">
        <v>19</v>
      </c>
      <c r="B4773" t="s">
        <v>67</v>
      </c>
      <c r="C4773" s="13">
        <v>127.3</v>
      </c>
    </row>
    <row r="4774" spans="1:3" x14ac:dyDescent="0.35">
      <c r="A4774" s="12" t="s">
        <v>28</v>
      </c>
      <c r="B4774" t="s">
        <v>67</v>
      </c>
      <c r="C4774" s="12">
        <v>145.30000000000001</v>
      </c>
    </row>
    <row r="4775" spans="1:3" x14ac:dyDescent="0.35">
      <c r="A4775" s="13" t="s">
        <v>27</v>
      </c>
      <c r="B4775" t="s">
        <v>67</v>
      </c>
      <c r="C4775" s="13">
        <v>160.6</v>
      </c>
    </row>
    <row r="4776" spans="1:3" x14ac:dyDescent="0.35">
      <c r="A4776" s="12" t="s">
        <v>15</v>
      </c>
      <c r="B4776" t="s">
        <v>67</v>
      </c>
      <c r="C4776" s="12">
        <v>204.9</v>
      </c>
    </row>
    <row r="4777" spans="1:3" x14ac:dyDescent="0.35">
      <c r="A4777" s="13" t="s">
        <v>17</v>
      </c>
      <c r="B4777" t="s">
        <v>67</v>
      </c>
      <c r="C4777" s="13">
        <v>163</v>
      </c>
    </row>
    <row r="4778" spans="1:3" x14ac:dyDescent="0.35">
      <c r="A4778" s="12" t="s">
        <v>26</v>
      </c>
      <c r="B4778" t="s">
        <v>67</v>
      </c>
      <c r="C4778" s="12">
        <v>152.69999999999999</v>
      </c>
    </row>
    <row r="4779" spans="1:3" x14ac:dyDescent="0.35">
      <c r="A4779" s="13" t="s">
        <v>17</v>
      </c>
      <c r="B4779" t="s">
        <v>67</v>
      </c>
      <c r="C4779" s="13">
        <v>201.5</v>
      </c>
    </row>
    <row r="4780" spans="1:3" x14ac:dyDescent="0.35">
      <c r="A4780" s="12" t="s">
        <v>17</v>
      </c>
      <c r="B4780" t="s">
        <v>67</v>
      </c>
      <c r="C4780" s="12">
        <v>163.9</v>
      </c>
    </row>
    <row r="4781" spans="1:3" x14ac:dyDescent="0.35">
      <c r="A4781" s="13" t="s">
        <v>24</v>
      </c>
      <c r="B4781" t="s">
        <v>67</v>
      </c>
      <c r="C4781" s="13">
        <v>121</v>
      </c>
    </row>
    <row r="4782" spans="1:3" x14ac:dyDescent="0.35">
      <c r="A4782" s="12" t="s">
        <v>27</v>
      </c>
      <c r="B4782" t="s">
        <v>67</v>
      </c>
      <c r="C4782" s="12">
        <v>143.19999999999999</v>
      </c>
    </row>
    <row r="4783" spans="1:3" x14ac:dyDescent="0.35">
      <c r="A4783" s="13" t="s">
        <v>25</v>
      </c>
      <c r="B4783" t="s">
        <v>67</v>
      </c>
      <c r="C4783" s="13">
        <v>178.8</v>
      </c>
    </row>
    <row r="4784" spans="1:3" x14ac:dyDescent="0.35">
      <c r="A4784" s="12" t="s">
        <v>29</v>
      </c>
      <c r="B4784" t="s">
        <v>67</v>
      </c>
      <c r="C4784" s="12">
        <v>181</v>
      </c>
    </row>
    <row r="4785" spans="1:3" x14ac:dyDescent="0.35">
      <c r="A4785" s="13" t="s">
        <v>28</v>
      </c>
      <c r="B4785" t="s">
        <v>67</v>
      </c>
      <c r="C4785" s="13">
        <v>150.1</v>
      </c>
    </row>
    <row r="4786" spans="1:3" x14ac:dyDescent="0.35">
      <c r="A4786" s="12" t="s">
        <v>19</v>
      </c>
      <c r="B4786" t="s">
        <v>67</v>
      </c>
      <c r="C4786" s="12">
        <v>155.69999999999999</v>
      </c>
    </row>
    <row r="4787" spans="1:3" x14ac:dyDescent="0.35">
      <c r="A4787" s="13" t="s">
        <v>21</v>
      </c>
      <c r="B4787" t="s">
        <v>67</v>
      </c>
      <c r="C4787" s="13">
        <v>157.30000000000001</v>
      </c>
    </row>
    <row r="4788" spans="1:3" x14ac:dyDescent="0.35">
      <c r="A4788" s="12" t="s">
        <v>25</v>
      </c>
      <c r="B4788" t="s">
        <v>67</v>
      </c>
      <c r="C4788" s="12">
        <v>166.3</v>
      </c>
    </row>
    <row r="4789" spans="1:3" x14ac:dyDescent="0.35">
      <c r="A4789" s="13" t="s">
        <v>21</v>
      </c>
      <c r="B4789" t="s">
        <v>67</v>
      </c>
      <c r="C4789" s="13">
        <v>208.4</v>
      </c>
    </row>
    <row r="4790" spans="1:3" x14ac:dyDescent="0.35">
      <c r="A4790" s="12" t="s">
        <v>15</v>
      </c>
      <c r="B4790" t="s">
        <v>67</v>
      </c>
      <c r="C4790" s="12">
        <v>194.3</v>
      </c>
    </row>
    <row r="4791" spans="1:3" x14ac:dyDescent="0.35">
      <c r="A4791" s="13" t="s">
        <v>15</v>
      </c>
      <c r="B4791" t="s">
        <v>67</v>
      </c>
      <c r="C4791" s="13">
        <v>153.4</v>
      </c>
    </row>
    <row r="4792" spans="1:3" x14ac:dyDescent="0.35">
      <c r="A4792" s="12" t="s">
        <v>28</v>
      </c>
      <c r="B4792" t="s">
        <v>67</v>
      </c>
      <c r="C4792" s="12">
        <v>141.5</v>
      </c>
    </row>
    <row r="4793" spans="1:3" x14ac:dyDescent="0.35">
      <c r="A4793" s="13" t="s">
        <v>19</v>
      </c>
      <c r="B4793" t="s">
        <v>67</v>
      </c>
      <c r="C4793" s="13">
        <v>125.5</v>
      </c>
    </row>
    <row r="4794" spans="1:3" x14ac:dyDescent="0.35">
      <c r="A4794" s="12" t="s">
        <v>19</v>
      </c>
      <c r="B4794" t="s">
        <v>67</v>
      </c>
      <c r="C4794" s="12">
        <v>124.3</v>
      </c>
    </row>
    <row r="4795" spans="1:3" x14ac:dyDescent="0.35">
      <c r="A4795" s="13" t="s">
        <v>26</v>
      </c>
      <c r="B4795" t="s">
        <v>67</v>
      </c>
      <c r="C4795" s="13">
        <v>99.2</v>
      </c>
    </row>
    <row r="4796" spans="1:3" x14ac:dyDescent="0.35">
      <c r="A4796" s="12" t="s">
        <v>19</v>
      </c>
      <c r="B4796" t="s">
        <v>67</v>
      </c>
      <c r="C4796" s="12">
        <v>166.1</v>
      </c>
    </row>
    <row r="4797" spans="1:3" x14ac:dyDescent="0.35">
      <c r="A4797" s="13" t="s">
        <v>29</v>
      </c>
      <c r="B4797" t="s">
        <v>67</v>
      </c>
      <c r="C4797" s="13">
        <v>135</v>
      </c>
    </row>
    <row r="4798" spans="1:3" x14ac:dyDescent="0.35">
      <c r="A4798" s="12" t="s">
        <v>25</v>
      </c>
      <c r="B4798" t="s">
        <v>67</v>
      </c>
      <c r="C4798" s="12">
        <v>134.1</v>
      </c>
    </row>
    <row r="4799" spans="1:3" x14ac:dyDescent="0.35">
      <c r="A4799" s="13" t="s">
        <v>25</v>
      </c>
      <c r="B4799" t="s">
        <v>67</v>
      </c>
      <c r="C4799" s="13">
        <v>168.2</v>
      </c>
    </row>
    <row r="4800" spans="1:3" x14ac:dyDescent="0.35">
      <c r="A4800" s="12" t="s">
        <v>21</v>
      </c>
      <c r="B4800" t="s">
        <v>67</v>
      </c>
      <c r="C4800" s="12">
        <v>165.8</v>
      </c>
    </row>
    <row r="4801" spans="1:3" x14ac:dyDescent="0.35">
      <c r="A4801" s="13" t="s">
        <v>24</v>
      </c>
      <c r="B4801" t="s">
        <v>67</v>
      </c>
      <c r="C4801" s="13">
        <v>191.7</v>
      </c>
    </row>
    <row r="4802" spans="1:3" x14ac:dyDescent="0.35">
      <c r="A4802" s="12" t="s">
        <v>28</v>
      </c>
      <c r="B4802" t="s">
        <v>67</v>
      </c>
      <c r="C4802" s="12">
        <v>138.6</v>
      </c>
    </row>
    <row r="4803" spans="1:3" x14ac:dyDescent="0.35">
      <c r="A4803" s="13" t="s">
        <v>28</v>
      </c>
      <c r="B4803" t="s">
        <v>67</v>
      </c>
      <c r="C4803" s="13">
        <v>169.2</v>
      </c>
    </row>
    <row r="4804" spans="1:3" x14ac:dyDescent="0.35">
      <c r="A4804" s="12" t="s">
        <v>29</v>
      </c>
      <c r="B4804" t="s">
        <v>67</v>
      </c>
      <c r="C4804" s="12">
        <v>206.1</v>
      </c>
    </row>
    <row r="4805" spans="1:3" x14ac:dyDescent="0.35">
      <c r="A4805" s="13" t="s">
        <v>19</v>
      </c>
      <c r="B4805" t="s">
        <v>67</v>
      </c>
      <c r="C4805" s="13">
        <v>153.5</v>
      </c>
    </row>
    <row r="4806" spans="1:3" x14ac:dyDescent="0.35">
      <c r="A4806" s="12" t="s">
        <v>24</v>
      </c>
      <c r="B4806" t="s">
        <v>67</v>
      </c>
      <c r="C4806" s="12">
        <v>149.6</v>
      </c>
    </row>
    <row r="4807" spans="1:3" x14ac:dyDescent="0.35">
      <c r="A4807" s="13" t="s">
        <v>26</v>
      </c>
      <c r="B4807" t="s">
        <v>67</v>
      </c>
      <c r="C4807" s="13">
        <v>143.1</v>
      </c>
    </row>
    <row r="4808" spans="1:3" x14ac:dyDescent="0.35">
      <c r="A4808" s="12" t="s">
        <v>26</v>
      </c>
      <c r="B4808" t="s">
        <v>67</v>
      </c>
      <c r="C4808" s="12">
        <v>113.4</v>
      </c>
    </row>
    <row r="4809" spans="1:3" x14ac:dyDescent="0.35">
      <c r="A4809" s="13" t="s">
        <v>25</v>
      </c>
      <c r="B4809" t="s">
        <v>67</v>
      </c>
      <c r="C4809" s="13">
        <v>147.30000000000001</v>
      </c>
    </row>
    <row r="4810" spans="1:3" x14ac:dyDescent="0.35">
      <c r="A4810" s="12" t="s">
        <v>29</v>
      </c>
      <c r="B4810" t="s">
        <v>67</v>
      </c>
      <c r="C4810" s="12">
        <v>159.6</v>
      </c>
    </row>
    <row r="4811" spans="1:3" x14ac:dyDescent="0.35">
      <c r="A4811" s="13" t="s">
        <v>17</v>
      </c>
      <c r="B4811" t="s">
        <v>67</v>
      </c>
      <c r="C4811" s="13">
        <v>141.9</v>
      </c>
    </row>
    <row r="4812" spans="1:3" x14ac:dyDescent="0.35">
      <c r="A4812" s="12" t="s">
        <v>17</v>
      </c>
      <c r="B4812" t="s">
        <v>67</v>
      </c>
      <c r="C4812" s="12">
        <v>159.9</v>
      </c>
    </row>
    <row r="4813" spans="1:3" x14ac:dyDescent="0.35">
      <c r="A4813" s="13" t="s">
        <v>19</v>
      </c>
      <c r="B4813" t="s">
        <v>67</v>
      </c>
      <c r="C4813" s="13">
        <v>137.80000000000001</v>
      </c>
    </row>
    <row r="4814" spans="1:3" x14ac:dyDescent="0.35">
      <c r="A4814" s="12" t="s">
        <v>25</v>
      </c>
      <c r="B4814" t="s">
        <v>67</v>
      </c>
      <c r="C4814" s="12">
        <v>150.9</v>
      </c>
    </row>
    <row r="4815" spans="1:3" x14ac:dyDescent="0.35">
      <c r="A4815" s="13" t="s">
        <v>29</v>
      </c>
      <c r="B4815" t="s">
        <v>67</v>
      </c>
      <c r="C4815" s="13">
        <v>172.2</v>
      </c>
    </row>
    <row r="4816" spans="1:3" x14ac:dyDescent="0.35">
      <c r="A4816" s="12" t="s">
        <v>17</v>
      </c>
      <c r="B4816" t="s">
        <v>67</v>
      </c>
      <c r="C4816" s="12">
        <v>172.5</v>
      </c>
    </row>
    <row r="4817" spans="1:3" x14ac:dyDescent="0.35">
      <c r="A4817" s="13" t="s">
        <v>27</v>
      </c>
      <c r="B4817" t="s">
        <v>67</v>
      </c>
      <c r="C4817" s="13">
        <v>180.8</v>
      </c>
    </row>
    <row r="4818" spans="1:3" x14ac:dyDescent="0.35">
      <c r="A4818" s="12" t="s">
        <v>21</v>
      </c>
      <c r="B4818" t="s">
        <v>67</v>
      </c>
      <c r="C4818" s="12">
        <v>156.5</v>
      </c>
    </row>
    <row r="4819" spans="1:3" x14ac:dyDescent="0.35">
      <c r="A4819" s="13" t="s">
        <v>15</v>
      </c>
      <c r="B4819" t="s">
        <v>67</v>
      </c>
      <c r="C4819" s="13">
        <v>141.69999999999999</v>
      </c>
    </row>
    <row r="4820" spans="1:3" x14ac:dyDescent="0.35">
      <c r="A4820" s="12" t="s">
        <v>21</v>
      </c>
      <c r="B4820" t="s">
        <v>67</v>
      </c>
      <c r="C4820" s="12">
        <v>146.1</v>
      </c>
    </row>
    <row r="4821" spans="1:3" x14ac:dyDescent="0.35">
      <c r="A4821" s="13" t="s">
        <v>15</v>
      </c>
      <c r="B4821" t="s">
        <v>67</v>
      </c>
      <c r="C4821" s="13">
        <v>164.6</v>
      </c>
    </row>
    <row r="4822" spans="1:3" x14ac:dyDescent="0.35">
      <c r="A4822" s="12" t="s">
        <v>27</v>
      </c>
      <c r="B4822" t="s">
        <v>67</v>
      </c>
      <c r="C4822" s="12">
        <v>201.5</v>
      </c>
    </row>
    <row r="4823" spans="1:3" x14ac:dyDescent="0.35">
      <c r="A4823" s="13" t="s">
        <v>27</v>
      </c>
      <c r="B4823" t="s">
        <v>67</v>
      </c>
      <c r="C4823" s="13">
        <v>220.7</v>
      </c>
    </row>
    <row r="4824" spans="1:3" x14ac:dyDescent="0.35">
      <c r="A4824" s="12" t="s">
        <v>29</v>
      </c>
      <c r="B4824" t="s">
        <v>67</v>
      </c>
      <c r="C4824" s="12">
        <v>178.3</v>
      </c>
    </row>
    <row r="4825" spans="1:3" x14ac:dyDescent="0.35">
      <c r="A4825" s="13" t="s">
        <v>24</v>
      </c>
      <c r="B4825" t="s">
        <v>67</v>
      </c>
      <c r="C4825" s="13">
        <v>136.1</v>
      </c>
    </row>
    <row r="4826" spans="1:3" x14ac:dyDescent="0.35">
      <c r="A4826" s="12" t="s">
        <v>28</v>
      </c>
      <c r="B4826" t="s">
        <v>67</v>
      </c>
      <c r="C4826" s="12">
        <v>172.2</v>
      </c>
    </row>
    <row r="4827" spans="1:3" x14ac:dyDescent="0.35">
      <c r="A4827" s="13" t="s">
        <v>17</v>
      </c>
      <c r="B4827" t="s">
        <v>67</v>
      </c>
      <c r="C4827" s="13">
        <v>147.1</v>
      </c>
    </row>
    <row r="4828" spans="1:3" x14ac:dyDescent="0.35">
      <c r="A4828" s="12" t="s">
        <v>29</v>
      </c>
      <c r="B4828" t="s">
        <v>67</v>
      </c>
      <c r="C4828" s="12">
        <v>135.80000000000001</v>
      </c>
    </row>
    <row r="4829" spans="1:3" x14ac:dyDescent="0.35">
      <c r="A4829" s="13" t="s">
        <v>24</v>
      </c>
      <c r="B4829" t="s">
        <v>67</v>
      </c>
      <c r="C4829" s="13">
        <v>119.4</v>
      </c>
    </row>
    <row r="4830" spans="1:3" x14ac:dyDescent="0.35">
      <c r="A4830" s="12" t="s">
        <v>28</v>
      </c>
      <c r="B4830" t="s">
        <v>67</v>
      </c>
      <c r="C4830" s="12">
        <v>135.4</v>
      </c>
    </row>
    <row r="4831" spans="1:3" x14ac:dyDescent="0.35">
      <c r="A4831" s="13" t="s">
        <v>29</v>
      </c>
      <c r="B4831" t="s">
        <v>67</v>
      </c>
      <c r="C4831" s="13">
        <v>145.1</v>
      </c>
    </row>
    <row r="4832" spans="1:3" x14ac:dyDescent="0.35">
      <c r="A4832" s="12" t="s">
        <v>19</v>
      </c>
      <c r="B4832" t="s">
        <v>67</v>
      </c>
      <c r="C4832" s="12">
        <v>174.7</v>
      </c>
    </row>
    <row r="4833" spans="1:3" x14ac:dyDescent="0.35">
      <c r="A4833" s="13" t="s">
        <v>28</v>
      </c>
      <c r="B4833" t="s">
        <v>67</v>
      </c>
      <c r="C4833" s="13">
        <v>183.7</v>
      </c>
    </row>
    <row r="4834" spans="1:3" x14ac:dyDescent="0.35">
      <c r="A4834" s="12" t="s">
        <v>21</v>
      </c>
      <c r="B4834" t="s">
        <v>67</v>
      </c>
      <c r="C4834" s="12">
        <v>161.9</v>
      </c>
    </row>
    <row r="4835" spans="1:3" x14ac:dyDescent="0.35">
      <c r="A4835" s="13" t="s">
        <v>28</v>
      </c>
      <c r="B4835" t="s">
        <v>67</v>
      </c>
      <c r="C4835" s="13">
        <v>142.1</v>
      </c>
    </row>
    <row r="4836" spans="1:3" x14ac:dyDescent="0.35">
      <c r="A4836" s="12" t="s">
        <v>21</v>
      </c>
      <c r="B4836" t="s">
        <v>67</v>
      </c>
      <c r="C4836" s="12">
        <v>164.8</v>
      </c>
    </row>
    <row r="4837" spans="1:3" x14ac:dyDescent="0.35">
      <c r="A4837" s="13" t="s">
        <v>26</v>
      </c>
      <c r="B4837" t="s">
        <v>67</v>
      </c>
      <c r="C4837" s="13">
        <v>172.6</v>
      </c>
    </row>
    <row r="4838" spans="1:3" x14ac:dyDescent="0.35">
      <c r="A4838" s="12" t="s">
        <v>15</v>
      </c>
      <c r="B4838" t="s">
        <v>67</v>
      </c>
      <c r="C4838" s="12">
        <v>131.4</v>
      </c>
    </row>
    <row r="4839" spans="1:3" x14ac:dyDescent="0.35">
      <c r="A4839" s="13" t="s">
        <v>21</v>
      </c>
      <c r="B4839" t="s">
        <v>67</v>
      </c>
      <c r="C4839" s="13">
        <v>179.1</v>
      </c>
    </row>
    <row r="4840" spans="1:3" x14ac:dyDescent="0.35">
      <c r="A4840" s="12" t="s">
        <v>27</v>
      </c>
      <c r="B4840" t="s">
        <v>67</v>
      </c>
      <c r="C4840" s="12">
        <v>149.9</v>
      </c>
    </row>
    <row r="4841" spans="1:3" x14ac:dyDescent="0.35">
      <c r="A4841" s="13" t="s">
        <v>19</v>
      </c>
      <c r="B4841" t="s">
        <v>67</v>
      </c>
      <c r="C4841" s="13">
        <v>159.4</v>
      </c>
    </row>
    <row r="4842" spans="1:3" x14ac:dyDescent="0.35">
      <c r="A4842" s="12" t="s">
        <v>17</v>
      </c>
      <c r="B4842" t="s">
        <v>67</v>
      </c>
      <c r="C4842" s="12">
        <v>147.4</v>
      </c>
    </row>
    <row r="4843" spans="1:3" x14ac:dyDescent="0.35">
      <c r="A4843" s="13" t="s">
        <v>26</v>
      </c>
      <c r="B4843" t="s">
        <v>67</v>
      </c>
      <c r="C4843" s="13">
        <v>103</v>
      </c>
    </row>
    <row r="4844" spans="1:3" x14ac:dyDescent="0.35">
      <c r="A4844" s="12" t="s">
        <v>26</v>
      </c>
      <c r="B4844" t="s">
        <v>67</v>
      </c>
      <c r="C4844" s="12">
        <v>156.80000000000001</v>
      </c>
    </row>
    <row r="4845" spans="1:3" x14ac:dyDescent="0.35">
      <c r="A4845" s="13" t="s">
        <v>25</v>
      </c>
      <c r="B4845" t="s">
        <v>67</v>
      </c>
      <c r="C4845" s="13">
        <v>153.9</v>
      </c>
    </row>
    <row r="4846" spans="1:3" x14ac:dyDescent="0.35">
      <c r="A4846" s="12" t="s">
        <v>29</v>
      </c>
      <c r="B4846" t="s">
        <v>67</v>
      </c>
      <c r="C4846" s="12">
        <v>132</v>
      </c>
    </row>
    <row r="4847" spans="1:3" x14ac:dyDescent="0.35">
      <c r="A4847" s="13" t="s">
        <v>29</v>
      </c>
      <c r="B4847" t="s">
        <v>67</v>
      </c>
      <c r="C4847" s="13">
        <v>130</v>
      </c>
    </row>
    <row r="4848" spans="1:3" x14ac:dyDescent="0.35">
      <c r="A4848" s="12" t="s">
        <v>29</v>
      </c>
      <c r="B4848" t="s">
        <v>67</v>
      </c>
      <c r="C4848" s="12">
        <v>192.7</v>
      </c>
    </row>
    <row r="4849" spans="1:3" x14ac:dyDescent="0.35">
      <c r="A4849" s="13" t="s">
        <v>28</v>
      </c>
      <c r="B4849" t="s">
        <v>67</v>
      </c>
      <c r="C4849" s="13">
        <v>154.6</v>
      </c>
    </row>
    <row r="4850" spans="1:3" x14ac:dyDescent="0.35">
      <c r="A4850" s="12" t="s">
        <v>17</v>
      </c>
      <c r="B4850" t="s">
        <v>67</v>
      </c>
      <c r="C4850" s="12">
        <v>176.6</v>
      </c>
    </row>
    <row r="4851" spans="1:3" x14ac:dyDescent="0.35">
      <c r="A4851" s="13" t="s">
        <v>15</v>
      </c>
      <c r="B4851" t="s">
        <v>67</v>
      </c>
      <c r="C4851" s="13">
        <v>157.6</v>
      </c>
    </row>
    <row r="4852" spans="1:3" x14ac:dyDescent="0.35">
      <c r="A4852" s="12" t="s">
        <v>21</v>
      </c>
      <c r="B4852" t="s">
        <v>67</v>
      </c>
      <c r="C4852" s="12">
        <v>181.2</v>
      </c>
    </row>
    <row r="4853" spans="1:3" x14ac:dyDescent="0.35">
      <c r="A4853" s="13" t="s">
        <v>29</v>
      </c>
      <c r="B4853" t="s">
        <v>67</v>
      </c>
      <c r="C4853" s="13">
        <v>138.80000000000001</v>
      </c>
    </row>
    <row r="4854" spans="1:3" x14ac:dyDescent="0.35">
      <c r="A4854" s="12" t="s">
        <v>26</v>
      </c>
      <c r="B4854" t="s">
        <v>67</v>
      </c>
      <c r="C4854" s="12">
        <v>152.19999999999999</v>
      </c>
    </row>
    <row r="4855" spans="1:3" x14ac:dyDescent="0.35">
      <c r="A4855" s="13" t="s">
        <v>21</v>
      </c>
      <c r="B4855" t="s">
        <v>67</v>
      </c>
      <c r="C4855" s="13">
        <v>124.1</v>
      </c>
    </row>
    <row r="4856" spans="1:3" x14ac:dyDescent="0.35">
      <c r="A4856" s="12" t="s">
        <v>17</v>
      </c>
      <c r="B4856" t="s">
        <v>67</v>
      </c>
      <c r="C4856" s="12">
        <v>208.7</v>
      </c>
    </row>
    <row r="4857" spans="1:3" x14ac:dyDescent="0.35">
      <c r="A4857" s="13" t="s">
        <v>26</v>
      </c>
      <c r="B4857" t="s">
        <v>67</v>
      </c>
      <c r="C4857" s="13">
        <v>147.5</v>
      </c>
    </row>
    <row r="4858" spans="1:3" x14ac:dyDescent="0.35">
      <c r="A4858" s="12" t="s">
        <v>27</v>
      </c>
      <c r="B4858" t="s">
        <v>67</v>
      </c>
      <c r="C4858" s="12">
        <v>200.2</v>
      </c>
    </row>
    <row r="4859" spans="1:3" x14ac:dyDescent="0.35">
      <c r="A4859" s="13" t="s">
        <v>17</v>
      </c>
      <c r="B4859" t="s">
        <v>67</v>
      </c>
      <c r="C4859" s="13">
        <v>153.19999999999999</v>
      </c>
    </row>
    <row r="4860" spans="1:3" x14ac:dyDescent="0.35">
      <c r="A4860" s="12" t="s">
        <v>28</v>
      </c>
      <c r="B4860" t="s">
        <v>67</v>
      </c>
      <c r="C4860" s="12">
        <v>158.19999999999999</v>
      </c>
    </row>
    <row r="4861" spans="1:3" x14ac:dyDescent="0.35">
      <c r="A4861" s="13" t="s">
        <v>29</v>
      </c>
      <c r="B4861" t="s">
        <v>67</v>
      </c>
      <c r="C4861" s="13">
        <v>145.19999999999999</v>
      </c>
    </row>
    <row r="4862" spans="1:3" x14ac:dyDescent="0.35">
      <c r="A4862" s="12" t="s">
        <v>24</v>
      </c>
      <c r="B4862" t="s">
        <v>67</v>
      </c>
      <c r="C4862" s="12">
        <v>125.5</v>
      </c>
    </row>
    <row r="4863" spans="1:3" x14ac:dyDescent="0.35">
      <c r="A4863" s="13" t="s">
        <v>19</v>
      </c>
      <c r="B4863" t="s">
        <v>67</v>
      </c>
      <c r="C4863" s="13">
        <v>148.19999999999999</v>
      </c>
    </row>
    <row r="4864" spans="1:3" x14ac:dyDescent="0.35">
      <c r="A4864" s="12" t="s">
        <v>26</v>
      </c>
      <c r="B4864" t="s">
        <v>67</v>
      </c>
      <c r="C4864" s="12">
        <v>162.69999999999999</v>
      </c>
    </row>
    <row r="4865" spans="1:3" x14ac:dyDescent="0.35">
      <c r="A4865" s="13" t="s">
        <v>25</v>
      </c>
      <c r="B4865" t="s">
        <v>67</v>
      </c>
      <c r="C4865" s="13">
        <v>175.6</v>
      </c>
    </row>
    <row r="4866" spans="1:3" x14ac:dyDescent="0.35">
      <c r="A4866" s="12" t="s">
        <v>25</v>
      </c>
      <c r="B4866" t="s">
        <v>67</v>
      </c>
      <c r="C4866" s="12">
        <v>139.5</v>
      </c>
    </row>
    <row r="4867" spans="1:3" x14ac:dyDescent="0.35">
      <c r="A4867" s="13" t="s">
        <v>19</v>
      </c>
      <c r="B4867" t="s">
        <v>67</v>
      </c>
      <c r="C4867" s="13">
        <v>145.9</v>
      </c>
    </row>
    <row r="4868" spans="1:3" x14ac:dyDescent="0.35">
      <c r="A4868" s="12" t="s">
        <v>15</v>
      </c>
      <c r="B4868" t="s">
        <v>67</v>
      </c>
      <c r="C4868" s="12">
        <v>155.5</v>
      </c>
    </row>
    <row r="4869" spans="1:3" x14ac:dyDescent="0.35">
      <c r="A4869" s="13" t="s">
        <v>15</v>
      </c>
      <c r="B4869" t="s">
        <v>67</v>
      </c>
      <c r="C4869" s="13">
        <v>203.9</v>
      </c>
    </row>
    <row r="4870" spans="1:3" x14ac:dyDescent="0.35">
      <c r="A4870" s="12" t="s">
        <v>19</v>
      </c>
      <c r="B4870" t="s">
        <v>67</v>
      </c>
      <c r="C4870" s="12">
        <v>201</v>
      </c>
    </row>
    <row r="4871" spans="1:3" x14ac:dyDescent="0.35">
      <c r="A4871" s="13" t="s">
        <v>24</v>
      </c>
      <c r="B4871" t="s">
        <v>67</v>
      </c>
      <c r="C4871" s="13">
        <v>203.3</v>
      </c>
    </row>
    <row r="4872" spans="1:3" x14ac:dyDescent="0.35">
      <c r="A4872" s="12" t="s">
        <v>28</v>
      </c>
      <c r="B4872" t="s">
        <v>67</v>
      </c>
      <c r="C4872" s="12">
        <v>172.2</v>
      </c>
    </row>
    <row r="4873" spans="1:3" x14ac:dyDescent="0.35">
      <c r="A4873" s="13" t="s">
        <v>17</v>
      </c>
      <c r="B4873" t="s">
        <v>67</v>
      </c>
      <c r="C4873" s="13">
        <v>170.4</v>
      </c>
    </row>
    <row r="4874" spans="1:3" x14ac:dyDescent="0.35">
      <c r="A4874" s="12" t="s">
        <v>24</v>
      </c>
      <c r="B4874" t="s">
        <v>67</v>
      </c>
      <c r="C4874" s="12">
        <v>141.6</v>
      </c>
    </row>
    <row r="4875" spans="1:3" x14ac:dyDescent="0.35">
      <c r="A4875" s="13" t="s">
        <v>21</v>
      </c>
      <c r="B4875" t="s">
        <v>67</v>
      </c>
      <c r="C4875" s="13">
        <v>156.69999999999999</v>
      </c>
    </row>
    <row r="4876" spans="1:3" x14ac:dyDescent="0.35">
      <c r="A4876" s="12" t="s">
        <v>29</v>
      </c>
      <c r="B4876" t="s">
        <v>67</v>
      </c>
      <c r="C4876" s="12">
        <v>160.69999999999999</v>
      </c>
    </row>
    <row r="4877" spans="1:3" x14ac:dyDescent="0.35">
      <c r="A4877" s="13" t="s">
        <v>15</v>
      </c>
      <c r="B4877" t="s">
        <v>67</v>
      </c>
      <c r="C4877" s="13">
        <v>177.3</v>
      </c>
    </row>
    <row r="4878" spans="1:3" x14ac:dyDescent="0.35">
      <c r="A4878" s="12" t="s">
        <v>26</v>
      </c>
      <c r="B4878" t="s">
        <v>67</v>
      </c>
      <c r="C4878" s="12">
        <v>136.80000000000001</v>
      </c>
    </row>
    <row r="4879" spans="1:3" x14ac:dyDescent="0.35">
      <c r="A4879" s="13" t="s">
        <v>15</v>
      </c>
      <c r="B4879" t="s">
        <v>67</v>
      </c>
      <c r="C4879" s="13">
        <v>172.7</v>
      </c>
    </row>
    <row r="4880" spans="1:3" x14ac:dyDescent="0.35">
      <c r="A4880" s="12" t="s">
        <v>25</v>
      </c>
      <c r="B4880" t="s">
        <v>67</v>
      </c>
      <c r="C4880" s="12">
        <v>160</v>
      </c>
    </row>
    <row r="4881" spans="1:3" x14ac:dyDescent="0.35">
      <c r="A4881" s="13" t="s">
        <v>26</v>
      </c>
      <c r="B4881" t="s">
        <v>67</v>
      </c>
      <c r="C4881" s="13">
        <v>116.8</v>
      </c>
    </row>
    <row r="4882" spans="1:3" x14ac:dyDescent="0.35">
      <c r="A4882" s="12" t="s">
        <v>21</v>
      </c>
      <c r="B4882" t="s">
        <v>67</v>
      </c>
      <c r="C4882" s="12">
        <v>145.30000000000001</v>
      </c>
    </row>
    <row r="4883" spans="1:3" x14ac:dyDescent="0.35">
      <c r="A4883" s="13" t="s">
        <v>21</v>
      </c>
      <c r="B4883" t="s">
        <v>67</v>
      </c>
      <c r="C4883" s="13">
        <v>180.3</v>
      </c>
    </row>
    <row r="4884" spans="1:3" x14ac:dyDescent="0.35">
      <c r="A4884" s="12" t="s">
        <v>29</v>
      </c>
      <c r="B4884" t="s">
        <v>67</v>
      </c>
      <c r="C4884" s="12">
        <v>127.6</v>
      </c>
    </row>
    <row r="4885" spans="1:3" x14ac:dyDescent="0.35">
      <c r="A4885" s="13" t="s">
        <v>27</v>
      </c>
      <c r="B4885" t="s">
        <v>67</v>
      </c>
      <c r="C4885" s="13">
        <v>177.4</v>
      </c>
    </row>
    <row r="4886" spans="1:3" x14ac:dyDescent="0.35">
      <c r="A4886" s="12" t="s">
        <v>25</v>
      </c>
      <c r="B4886" t="s">
        <v>67</v>
      </c>
      <c r="C4886" s="12">
        <v>141.6</v>
      </c>
    </row>
    <row r="4887" spans="1:3" x14ac:dyDescent="0.35">
      <c r="A4887" s="13" t="s">
        <v>19</v>
      </c>
      <c r="B4887" t="s">
        <v>67</v>
      </c>
      <c r="C4887" s="13">
        <v>101.3</v>
      </c>
    </row>
    <row r="4888" spans="1:3" x14ac:dyDescent="0.35">
      <c r="A4888" s="12" t="s">
        <v>15</v>
      </c>
      <c r="B4888" t="s">
        <v>67</v>
      </c>
      <c r="C4888" s="12">
        <v>173.1</v>
      </c>
    </row>
    <row r="4889" spans="1:3" x14ac:dyDescent="0.35">
      <c r="A4889" s="13" t="s">
        <v>29</v>
      </c>
      <c r="B4889" t="s">
        <v>67</v>
      </c>
      <c r="C4889" s="13">
        <v>108.8</v>
      </c>
    </row>
    <row r="4890" spans="1:3" x14ac:dyDescent="0.35">
      <c r="A4890" s="12" t="s">
        <v>29</v>
      </c>
      <c r="B4890" t="s">
        <v>67</v>
      </c>
      <c r="C4890" s="12">
        <v>165.8</v>
      </c>
    </row>
    <row r="4891" spans="1:3" x14ac:dyDescent="0.35">
      <c r="A4891" s="13" t="s">
        <v>27</v>
      </c>
      <c r="B4891" t="s">
        <v>67</v>
      </c>
      <c r="C4891" s="13">
        <v>211.7</v>
      </c>
    </row>
    <row r="4892" spans="1:3" x14ac:dyDescent="0.35">
      <c r="A4892" s="12" t="s">
        <v>21</v>
      </c>
      <c r="B4892" t="s">
        <v>67</v>
      </c>
      <c r="C4892" s="12">
        <v>153.30000000000001</v>
      </c>
    </row>
    <row r="4893" spans="1:3" x14ac:dyDescent="0.35">
      <c r="A4893" s="13" t="s">
        <v>25</v>
      </c>
      <c r="B4893" t="s">
        <v>67</v>
      </c>
      <c r="C4893" s="13">
        <v>138.80000000000001</v>
      </c>
    </row>
    <row r="4894" spans="1:3" x14ac:dyDescent="0.35">
      <c r="A4894" s="12" t="s">
        <v>26</v>
      </c>
      <c r="B4894" t="s">
        <v>67</v>
      </c>
      <c r="C4894" s="12">
        <v>122.3</v>
      </c>
    </row>
    <row r="4895" spans="1:3" x14ac:dyDescent="0.35">
      <c r="A4895" s="13" t="s">
        <v>25</v>
      </c>
      <c r="B4895" t="s">
        <v>67</v>
      </c>
      <c r="C4895" s="13">
        <v>116.9</v>
      </c>
    </row>
    <row r="4896" spans="1:3" x14ac:dyDescent="0.35">
      <c r="A4896" s="12" t="s">
        <v>25</v>
      </c>
      <c r="B4896" t="s">
        <v>67</v>
      </c>
      <c r="C4896" s="12">
        <v>164.6</v>
      </c>
    </row>
    <row r="4897" spans="1:3" x14ac:dyDescent="0.35">
      <c r="A4897" s="13" t="s">
        <v>15</v>
      </c>
      <c r="B4897" t="s">
        <v>67</v>
      </c>
      <c r="C4897" s="13">
        <v>180.2</v>
      </c>
    </row>
    <row r="4898" spans="1:3" x14ac:dyDescent="0.35">
      <c r="A4898" s="12" t="s">
        <v>26</v>
      </c>
      <c r="B4898" t="s">
        <v>67</v>
      </c>
      <c r="C4898" s="12">
        <v>165.1</v>
      </c>
    </row>
    <row r="4899" spans="1:3" x14ac:dyDescent="0.35">
      <c r="A4899" s="13" t="s">
        <v>24</v>
      </c>
      <c r="B4899" t="s">
        <v>67</v>
      </c>
      <c r="C4899" s="13">
        <v>153.30000000000001</v>
      </c>
    </row>
    <row r="4900" spans="1:3" x14ac:dyDescent="0.35">
      <c r="A4900" s="12" t="s">
        <v>26</v>
      </c>
      <c r="B4900" t="s">
        <v>67</v>
      </c>
      <c r="C4900" s="12">
        <v>162.19999999999999</v>
      </c>
    </row>
    <row r="4901" spans="1:3" x14ac:dyDescent="0.35">
      <c r="A4901" s="13" t="s">
        <v>29</v>
      </c>
      <c r="B4901" t="s">
        <v>67</v>
      </c>
      <c r="C4901" s="13">
        <v>153.69999999999999</v>
      </c>
    </row>
    <row r="4902" spans="1:3" x14ac:dyDescent="0.35">
      <c r="A4902" s="12" t="s">
        <v>27</v>
      </c>
      <c r="B4902" t="s">
        <v>67</v>
      </c>
      <c r="C4902" s="12">
        <v>167.5</v>
      </c>
    </row>
    <row r="4903" spans="1:3" x14ac:dyDescent="0.35">
      <c r="A4903" s="13" t="s">
        <v>25</v>
      </c>
      <c r="B4903" t="s">
        <v>67</v>
      </c>
      <c r="C4903" s="13">
        <v>116.1</v>
      </c>
    </row>
    <row r="4904" spans="1:3" x14ac:dyDescent="0.35">
      <c r="A4904" s="12" t="s">
        <v>26</v>
      </c>
      <c r="B4904" t="s">
        <v>67</v>
      </c>
      <c r="C4904" s="12">
        <v>158.69999999999999</v>
      </c>
    </row>
    <row r="4905" spans="1:3" x14ac:dyDescent="0.35">
      <c r="A4905" s="13" t="s">
        <v>29</v>
      </c>
      <c r="B4905" t="s">
        <v>67</v>
      </c>
      <c r="C4905" s="13">
        <v>154.30000000000001</v>
      </c>
    </row>
    <row r="4906" spans="1:3" x14ac:dyDescent="0.35">
      <c r="A4906" s="12" t="s">
        <v>17</v>
      </c>
      <c r="B4906" t="s">
        <v>67</v>
      </c>
      <c r="C4906" s="12">
        <v>161.4</v>
      </c>
    </row>
    <row r="4907" spans="1:3" x14ac:dyDescent="0.35">
      <c r="A4907" s="13" t="s">
        <v>21</v>
      </c>
      <c r="B4907" t="s">
        <v>67</v>
      </c>
      <c r="C4907" s="13">
        <v>145.30000000000001</v>
      </c>
    </row>
    <row r="4908" spans="1:3" x14ac:dyDescent="0.35">
      <c r="A4908" s="12" t="s">
        <v>27</v>
      </c>
      <c r="B4908" t="s">
        <v>67</v>
      </c>
      <c r="C4908" s="12">
        <v>156.19999999999999</v>
      </c>
    </row>
    <row r="4909" spans="1:3" x14ac:dyDescent="0.35">
      <c r="A4909" s="13" t="s">
        <v>28</v>
      </c>
      <c r="B4909" t="s">
        <v>67</v>
      </c>
      <c r="C4909" s="13">
        <v>217.7</v>
      </c>
    </row>
    <row r="4910" spans="1:3" x14ac:dyDescent="0.35">
      <c r="A4910" s="12" t="s">
        <v>19</v>
      </c>
      <c r="B4910" t="s">
        <v>67</v>
      </c>
      <c r="C4910" s="12">
        <v>119.2</v>
      </c>
    </row>
    <row r="4911" spans="1:3" x14ac:dyDescent="0.35">
      <c r="A4911" s="13" t="s">
        <v>29</v>
      </c>
      <c r="B4911" t="s">
        <v>67</v>
      </c>
      <c r="C4911" s="13">
        <v>191.3</v>
      </c>
    </row>
    <row r="4912" spans="1:3" x14ac:dyDescent="0.35">
      <c r="A4912" s="12" t="s">
        <v>25</v>
      </c>
      <c r="B4912" t="s">
        <v>67</v>
      </c>
      <c r="C4912" s="12">
        <v>157.69999999999999</v>
      </c>
    </row>
    <row r="4913" spans="1:3" x14ac:dyDescent="0.35">
      <c r="A4913" s="13" t="s">
        <v>27</v>
      </c>
      <c r="B4913" t="s">
        <v>67</v>
      </c>
      <c r="C4913" s="13">
        <v>149.1</v>
      </c>
    </row>
    <row r="4914" spans="1:3" x14ac:dyDescent="0.35">
      <c r="A4914" s="12" t="s">
        <v>21</v>
      </c>
      <c r="B4914" t="s">
        <v>67</v>
      </c>
      <c r="C4914" s="12">
        <v>193.6</v>
      </c>
    </row>
    <row r="4915" spans="1:3" x14ac:dyDescent="0.35">
      <c r="A4915" s="13" t="s">
        <v>26</v>
      </c>
      <c r="B4915" t="s">
        <v>67</v>
      </c>
      <c r="C4915" s="13">
        <v>156.5</v>
      </c>
    </row>
    <row r="4916" spans="1:3" x14ac:dyDescent="0.35">
      <c r="A4916" s="12" t="s">
        <v>17</v>
      </c>
      <c r="B4916" t="s">
        <v>67</v>
      </c>
      <c r="C4916" s="12">
        <v>178.4</v>
      </c>
    </row>
    <row r="4917" spans="1:3" x14ac:dyDescent="0.35">
      <c r="A4917" s="13" t="s">
        <v>28</v>
      </c>
      <c r="B4917" t="s">
        <v>67</v>
      </c>
      <c r="C4917" s="13">
        <v>137.1</v>
      </c>
    </row>
    <row r="4918" spans="1:3" x14ac:dyDescent="0.35">
      <c r="A4918" s="12" t="s">
        <v>21</v>
      </c>
      <c r="B4918" t="s">
        <v>67</v>
      </c>
      <c r="C4918" s="12">
        <v>137.4</v>
      </c>
    </row>
    <row r="4919" spans="1:3" x14ac:dyDescent="0.35">
      <c r="A4919" s="13" t="s">
        <v>17</v>
      </c>
      <c r="B4919" t="s">
        <v>67</v>
      </c>
      <c r="C4919" s="13">
        <v>146.1</v>
      </c>
    </row>
    <row r="4920" spans="1:3" x14ac:dyDescent="0.35">
      <c r="A4920" s="12" t="s">
        <v>19</v>
      </c>
      <c r="B4920" t="s">
        <v>67</v>
      </c>
      <c r="C4920" s="12">
        <v>147.69999999999999</v>
      </c>
    </row>
    <row r="4921" spans="1:3" x14ac:dyDescent="0.35">
      <c r="A4921" s="13" t="s">
        <v>27</v>
      </c>
      <c r="B4921" t="s">
        <v>67</v>
      </c>
      <c r="C4921" s="13">
        <v>155.9</v>
      </c>
    </row>
    <row r="4922" spans="1:3" x14ac:dyDescent="0.35">
      <c r="A4922" s="12" t="s">
        <v>24</v>
      </c>
      <c r="B4922" t="s">
        <v>67</v>
      </c>
      <c r="C4922" s="12">
        <v>141</v>
      </c>
    </row>
    <row r="4923" spans="1:3" x14ac:dyDescent="0.35">
      <c r="A4923" s="13" t="s">
        <v>15</v>
      </c>
      <c r="B4923" t="s">
        <v>67</v>
      </c>
      <c r="C4923" s="13">
        <v>165.9</v>
      </c>
    </row>
    <row r="4924" spans="1:3" x14ac:dyDescent="0.35">
      <c r="A4924" s="12" t="s">
        <v>27</v>
      </c>
      <c r="B4924" t="s">
        <v>67</v>
      </c>
      <c r="C4924" s="12">
        <v>162.9</v>
      </c>
    </row>
    <row r="4925" spans="1:3" x14ac:dyDescent="0.35">
      <c r="A4925" s="13" t="s">
        <v>28</v>
      </c>
      <c r="B4925" t="s">
        <v>67</v>
      </c>
      <c r="C4925" s="13">
        <v>142.80000000000001</v>
      </c>
    </row>
    <row r="4926" spans="1:3" x14ac:dyDescent="0.35">
      <c r="A4926" s="12" t="s">
        <v>24</v>
      </c>
      <c r="B4926" t="s">
        <v>67</v>
      </c>
      <c r="C4926" s="12">
        <v>177.4</v>
      </c>
    </row>
    <row r="4927" spans="1:3" x14ac:dyDescent="0.35">
      <c r="A4927" s="13" t="s">
        <v>24</v>
      </c>
      <c r="B4927" t="s">
        <v>67</v>
      </c>
      <c r="C4927" s="13">
        <v>130.19999999999999</v>
      </c>
    </row>
    <row r="4928" spans="1:3" x14ac:dyDescent="0.35">
      <c r="A4928" s="12" t="s">
        <v>19</v>
      </c>
      <c r="B4928" t="s">
        <v>67</v>
      </c>
      <c r="C4928" s="12">
        <v>117.3</v>
      </c>
    </row>
    <row r="4929" spans="1:3" x14ac:dyDescent="0.35">
      <c r="A4929" s="13" t="s">
        <v>15</v>
      </c>
      <c r="B4929" t="s">
        <v>67</v>
      </c>
      <c r="C4929" s="13">
        <v>151.19999999999999</v>
      </c>
    </row>
    <row r="4930" spans="1:3" x14ac:dyDescent="0.35">
      <c r="A4930" s="12" t="s">
        <v>24</v>
      </c>
      <c r="B4930" t="s">
        <v>67</v>
      </c>
      <c r="C4930" s="12">
        <v>129</v>
      </c>
    </row>
    <row r="4931" spans="1:3" x14ac:dyDescent="0.35">
      <c r="A4931" s="13" t="s">
        <v>29</v>
      </c>
      <c r="B4931" t="s">
        <v>67</v>
      </c>
      <c r="C4931" s="13">
        <v>110</v>
      </c>
    </row>
    <row r="4932" spans="1:3" x14ac:dyDescent="0.35">
      <c r="A4932" s="12" t="s">
        <v>21</v>
      </c>
      <c r="B4932" t="s">
        <v>67</v>
      </c>
      <c r="C4932" s="12">
        <v>113.2</v>
      </c>
    </row>
    <row r="4933" spans="1:3" x14ac:dyDescent="0.35">
      <c r="A4933" s="13" t="s">
        <v>24</v>
      </c>
      <c r="B4933" t="s">
        <v>67</v>
      </c>
      <c r="C4933" s="13">
        <v>175.3</v>
      </c>
    </row>
    <row r="4934" spans="1:3" x14ac:dyDescent="0.35">
      <c r="A4934" s="12" t="s">
        <v>24</v>
      </c>
      <c r="B4934" t="s">
        <v>67</v>
      </c>
      <c r="C4934" s="12">
        <v>189.2</v>
      </c>
    </row>
    <row r="4935" spans="1:3" x14ac:dyDescent="0.35">
      <c r="A4935" s="13" t="s">
        <v>21</v>
      </c>
      <c r="B4935" t="s">
        <v>67</v>
      </c>
      <c r="C4935" s="13">
        <v>124.1</v>
      </c>
    </row>
    <row r="4936" spans="1:3" x14ac:dyDescent="0.35">
      <c r="A4936" s="12" t="s">
        <v>26</v>
      </c>
      <c r="B4936" t="s">
        <v>67</v>
      </c>
      <c r="C4936" s="12">
        <v>170</v>
      </c>
    </row>
    <row r="4937" spans="1:3" x14ac:dyDescent="0.35">
      <c r="A4937" s="13" t="s">
        <v>19</v>
      </c>
      <c r="B4937" t="s">
        <v>67</v>
      </c>
      <c r="C4937" s="13">
        <v>159.30000000000001</v>
      </c>
    </row>
    <row r="4938" spans="1:3" x14ac:dyDescent="0.35">
      <c r="A4938" s="12" t="s">
        <v>24</v>
      </c>
      <c r="B4938" t="s">
        <v>67</v>
      </c>
      <c r="C4938" s="12">
        <v>159.19999999999999</v>
      </c>
    </row>
    <row r="4939" spans="1:3" x14ac:dyDescent="0.35">
      <c r="A4939" s="13" t="s">
        <v>24</v>
      </c>
      <c r="B4939" t="s">
        <v>67</v>
      </c>
      <c r="C4939" s="13">
        <v>126.9</v>
      </c>
    </row>
    <row r="4940" spans="1:3" x14ac:dyDescent="0.35">
      <c r="A4940" s="12" t="s">
        <v>15</v>
      </c>
      <c r="B4940" t="s">
        <v>67</v>
      </c>
      <c r="C4940" s="12">
        <v>162.9</v>
      </c>
    </row>
    <row r="4941" spans="1:3" x14ac:dyDescent="0.35">
      <c r="A4941" s="13" t="s">
        <v>17</v>
      </c>
      <c r="B4941" t="s">
        <v>67</v>
      </c>
      <c r="C4941" s="13">
        <v>172.4</v>
      </c>
    </row>
    <row r="4942" spans="1:3" x14ac:dyDescent="0.35">
      <c r="A4942" s="12" t="s">
        <v>26</v>
      </c>
      <c r="B4942" t="s">
        <v>67</v>
      </c>
      <c r="C4942" s="12">
        <v>182.5</v>
      </c>
    </row>
    <row r="4943" spans="1:3" x14ac:dyDescent="0.35">
      <c r="A4943" s="13" t="s">
        <v>25</v>
      </c>
      <c r="B4943" t="s">
        <v>67</v>
      </c>
      <c r="C4943" s="13">
        <v>163.5</v>
      </c>
    </row>
    <row r="4944" spans="1:3" x14ac:dyDescent="0.35">
      <c r="A4944" s="12" t="s">
        <v>26</v>
      </c>
      <c r="B4944" t="s">
        <v>67</v>
      </c>
      <c r="C4944" s="12">
        <v>129.69999999999999</v>
      </c>
    </row>
    <row r="4945" spans="1:3" x14ac:dyDescent="0.35">
      <c r="A4945" s="13" t="s">
        <v>21</v>
      </c>
      <c r="B4945" t="s">
        <v>67</v>
      </c>
      <c r="C4945" s="13">
        <v>146</v>
      </c>
    </row>
    <row r="4946" spans="1:3" x14ac:dyDescent="0.35">
      <c r="A4946" s="12" t="s">
        <v>15</v>
      </c>
      <c r="B4946" t="s">
        <v>67</v>
      </c>
      <c r="C4946" s="12">
        <v>177.9</v>
      </c>
    </row>
    <row r="4947" spans="1:3" x14ac:dyDescent="0.35">
      <c r="A4947" s="13" t="s">
        <v>19</v>
      </c>
      <c r="B4947" t="s">
        <v>67</v>
      </c>
      <c r="C4947" s="13">
        <v>120.6</v>
      </c>
    </row>
    <row r="4948" spans="1:3" x14ac:dyDescent="0.35">
      <c r="A4948" s="12" t="s">
        <v>27</v>
      </c>
      <c r="B4948" t="s">
        <v>67</v>
      </c>
      <c r="C4948" s="12">
        <v>159.5</v>
      </c>
    </row>
    <row r="4949" spans="1:3" x14ac:dyDescent="0.35">
      <c r="A4949" s="13" t="s">
        <v>15</v>
      </c>
      <c r="B4949" t="s">
        <v>67</v>
      </c>
      <c r="C4949" s="13">
        <v>158.9</v>
      </c>
    </row>
    <row r="4950" spans="1:3" x14ac:dyDescent="0.35">
      <c r="A4950" s="12" t="s">
        <v>28</v>
      </c>
      <c r="B4950" t="s">
        <v>67</v>
      </c>
      <c r="C4950" s="12">
        <v>188</v>
      </c>
    </row>
    <row r="4951" spans="1:3" x14ac:dyDescent="0.35">
      <c r="A4951" s="13" t="s">
        <v>21</v>
      </c>
      <c r="B4951" t="s">
        <v>67</v>
      </c>
      <c r="C4951" s="13">
        <v>131.6</v>
      </c>
    </row>
    <row r="4952" spans="1:3" x14ac:dyDescent="0.35">
      <c r="A4952" s="12" t="s">
        <v>17</v>
      </c>
      <c r="B4952" t="s">
        <v>67</v>
      </c>
      <c r="C4952" s="12">
        <v>133.69999999999999</v>
      </c>
    </row>
    <row r="4953" spans="1:3" x14ac:dyDescent="0.35">
      <c r="A4953" s="13" t="s">
        <v>28</v>
      </c>
      <c r="B4953" t="s">
        <v>67</v>
      </c>
      <c r="C4953" s="13">
        <v>190.9</v>
      </c>
    </row>
    <row r="4954" spans="1:3" x14ac:dyDescent="0.35">
      <c r="A4954" s="12" t="s">
        <v>28</v>
      </c>
      <c r="B4954" t="s">
        <v>67</v>
      </c>
      <c r="C4954" s="12">
        <v>148.30000000000001</v>
      </c>
    </row>
    <row r="4955" spans="1:3" x14ac:dyDescent="0.35">
      <c r="A4955" s="13" t="s">
        <v>19</v>
      </c>
      <c r="B4955" t="s">
        <v>67</v>
      </c>
      <c r="C4955" s="13">
        <v>141.1</v>
      </c>
    </row>
    <row r="4956" spans="1:3" x14ac:dyDescent="0.35">
      <c r="A4956" s="12" t="s">
        <v>25</v>
      </c>
      <c r="B4956" t="s">
        <v>67</v>
      </c>
      <c r="C4956" s="12">
        <v>157.80000000000001</v>
      </c>
    </row>
    <row r="4957" spans="1:3" x14ac:dyDescent="0.35">
      <c r="A4957" s="13" t="s">
        <v>27</v>
      </c>
      <c r="B4957" t="s">
        <v>67</v>
      </c>
      <c r="C4957" s="13">
        <v>164.9</v>
      </c>
    </row>
    <row r="4958" spans="1:3" x14ac:dyDescent="0.35">
      <c r="A4958" s="12" t="s">
        <v>24</v>
      </c>
      <c r="B4958" t="s">
        <v>67</v>
      </c>
      <c r="C4958" s="12">
        <v>114.7</v>
      </c>
    </row>
    <row r="4959" spans="1:3" x14ac:dyDescent="0.35">
      <c r="A4959" s="13" t="s">
        <v>29</v>
      </c>
      <c r="B4959" t="s">
        <v>67</v>
      </c>
      <c r="C4959" s="13">
        <v>151.80000000000001</v>
      </c>
    </row>
    <row r="4960" spans="1:3" x14ac:dyDescent="0.35">
      <c r="A4960" s="12" t="s">
        <v>24</v>
      </c>
      <c r="B4960" t="s">
        <v>67</v>
      </c>
      <c r="C4960" s="12">
        <v>207.7</v>
      </c>
    </row>
    <row r="4961" spans="1:3" x14ac:dyDescent="0.35">
      <c r="A4961" s="13" t="s">
        <v>28</v>
      </c>
      <c r="B4961" t="s">
        <v>67</v>
      </c>
      <c r="C4961" s="13">
        <v>183.8</v>
      </c>
    </row>
    <row r="4962" spans="1:3" x14ac:dyDescent="0.35">
      <c r="A4962" s="12" t="s">
        <v>26</v>
      </c>
      <c r="B4962" t="s">
        <v>67</v>
      </c>
      <c r="C4962" s="12">
        <v>227.6</v>
      </c>
    </row>
    <row r="4963" spans="1:3" x14ac:dyDescent="0.35">
      <c r="A4963" s="13" t="s">
        <v>29</v>
      </c>
      <c r="B4963" t="s">
        <v>67</v>
      </c>
      <c r="C4963" s="13">
        <v>154.19999999999999</v>
      </c>
    </row>
    <row r="4964" spans="1:3" x14ac:dyDescent="0.35">
      <c r="A4964" s="12" t="s">
        <v>19</v>
      </c>
      <c r="B4964" t="s">
        <v>67</v>
      </c>
      <c r="C4964" s="12">
        <v>126.6</v>
      </c>
    </row>
    <row r="4965" spans="1:3" x14ac:dyDescent="0.35">
      <c r="A4965" s="13" t="s">
        <v>27</v>
      </c>
      <c r="B4965" t="s">
        <v>67</v>
      </c>
      <c r="C4965" s="13">
        <v>156.80000000000001</v>
      </c>
    </row>
    <row r="4966" spans="1:3" x14ac:dyDescent="0.35">
      <c r="A4966" s="12" t="s">
        <v>19</v>
      </c>
      <c r="B4966" t="s">
        <v>67</v>
      </c>
      <c r="C4966" s="12">
        <v>138.9</v>
      </c>
    </row>
    <row r="4967" spans="1:3" x14ac:dyDescent="0.35">
      <c r="A4967" s="13" t="s">
        <v>21</v>
      </c>
      <c r="B4967" t="s">
        <v>67</v>
      </c>
      <c r="C4967" s="13">
        <v>148.4</v>
      </c>
    </row>
    <row r="4968" spans="1:3" x14ac:dyDescent="0.35">
      <c r="A4968" s="12" t="s">
        <v>17</v>
      </c>
      <c r="B4968" t="s">
        <v>67</v>
      </c>
      <c r="C4968" s="12">
        <v>224.3</v>
      </c>
    </row>
    <row r="4969" spans="1:3" x14ac:dyDescent="0.35">
      <c r="A4969" s="13" t="s">
        <v>28</v>
      </c>
      <c r="B4969" t="s">
        <v>67</v>
      </c>
      <c r="C4969" s="13">
        <v>180.2</v>
      </c>
    </row>
    <row r="4970" spans="1:3" x14ac:dyDescent="0.35">
      <c r="A4970" s="12" t="s">
        <v>26</v>
      </c>
      <c r="B4970" t="s">
        <v>67</v>
      </c>
      <c r="C4970" s="12">
        <v>136.69999999999999</v>
      </c>
    </row>
    <row r="4971" spans="1:3" x14ac:dyDescent="0.35">
      <c r="A4971" s="13" t="s">
        <v>19</v>
      </c>
      <c r="B4971" t="s">
        <v>67</v>
      </c>
      <c r="C4971" s="13">
        <v>128.6</v>
      </c>
    </row>
    <row r="4972" spans="1:3" x14ac:dyDescent="0.35">
      <c r="A4972" s="12" t="s">
        <v>29</v>
      </c>
      <c r="B4972" t="s">
        <v>67</v>
      </c>
      <c r="C4972" s="12">
        <v>122.1</v>
      </c>
    </row>
    <row r="4973" spans="1:3" x14ac:dyDescent="0.35">
      <c r="A4973" s="13" t="s">
        <v>28</v>
      </c>
      <c r="B4973" t="s">
        <v>67</v>
      </c>
      <c r="C4973" s="13">
        <v>141.80000000000001</v>
      </c>
    </row>
    <row r="4974" spans="1:3" x14ac:dyDescent="0.35">
      <c r="A4974" s="12" t="s">
        <v>27</v>
      </c>
      <c r="B4974" t="s">
        <v>67</v>
      </c>
      <c r="C4974" s="12">
        <v>148.4</v>
      </c>
    </row>
    <row r="4975" spans="1:3" x14ac:dyDescent="0.35">
      <c r="A4975" s="13" t="s">
        <v>26</v>
      </c>
      <c r="B4975" t="s">
        <v>67</v>
      </c>
      <c r="C4975" s="13">
        <v>147.4</v>
      </c>
    </row>
    <row r="4976" spans="1:3" x14ac:dyDescent="0.35">
      <c r="A4976" s="12" t="s">
        <v>25</v>
      </c>
      <c r="B4976" t="s">
        <v>67</v>
      </c>
      <c r="C4976" s="12">
        <v>140.5</v>
      </c>
    </row>
    <row r="4977" spans="1:3" x14ac:dyDescent="0.35">
      <c r="A4977" s="13" t="s">
        <v>25</v>
      </c>
      <c r="B4977" t="s">
        <v>67</v>
      </c>
      <c r="C4977" s="13">
        <v>174.3</v>
      </c>
    </row>
    <row r="4978" spans="1:3" x14ac:dyDescent="0.35">
      <c r="A4978" s="12" t="s">
        <v>29</v>
      </c>
      <c r="B4978" t="s">
        <v>67</v>
      </c>
      <c r="C4978" s="12">
        <v>101.1</v>
      </c>
    </row>
    <row r="4979" spans="1:3" x14ac:dyDescent="0.35">
      <c r="A4979" s="13" t="s">
        <v>17</v>
      </c>
      <c r="B4979" t="s">
        <v>67</v>
      </c>
      <c r="C4979" s="13">
        <v>194.8</v>
      </c>
    </row>
    <row r="4980" spans="1:3" x14ac:dyDescent="0.35">
      <c r="A4980" s="12" t="s">
        <v>25</v>
      </c>
      <c r="B4980" t="s">
        <v>67</v>
      </c>
      <c r="C4980" s="12">
        <v>100.1</v>
      </c>
    </row>
    <row r="4981" spans="1:3" x14ac:dyDescent="0.35">
      <c r="A4981" s="13" t="s">
        <v>28</v>
      </c>
      <c r="B4981" t="s">
        <v>67</v>
      </c>
      <c r="C4981" s="13">
        <v>162.19999999999999</v>
      </c>
    </row>
    <row r="4982" spans="1:3" x14ac:dyDescent="0.35">
      <c r="A4982" s="12" t="s">
        <v>27</v>
      </c>
      <c r="B4982" t="s">
        <v>67</v>
      </c>
      <c r="C4982" s="12">
        <v>171.6</v>
      </c>
    </row>
    <row r="4983" spans="1:3" x14ac:dyDescent="0.35">
      <c r="A4983" s="13" t="s">
        <v>17</v>
      </c>
      <c r="B4983" t="s">
        <v>67</v>
      </c>
      <c r="C4983" s="13">
        <v>182</v>
      </c>
    </row>
    <row r="4984" spans="1:3" x14ac:dyDescent="0.35">
      <c r="A4984" s="12" t="s">
        <v>24</v>
      </c>
      <c r="B4984" t="s">
        <v>67</v>
      </c>
      <c r="C4984" s="12">
        <v>157.5</v>
      </c>
    </row>
    <row r="4985" spans="1:3" x14ac:dyDescent="0.35">
      <c r="A4985" s="13" t="s">
        <v>27</v>
      </c>
      <c r="B4985" t="s">
        <v>67</v>
      </c>
      <c r="C4985" s="13">
        <v>125.8</v>
      </c>
    </row>
    <row r="4986" spans="1:3" x14ac:dyDescent="0.35">
      <c r="A4986" s="12" t="s">
        <v>28</v>
      </c>
      <c r="B4986" t="s">
        <v>67</v>
      </c>
      <c r="C4986" s="12">
        <v>116.2</v>
      </c>
    </row>
    <row r="4987" spans="1:3" x14ac:dyDescent="0.35">
      <c r="A4987" s="13" t="s">
        <v>28</v>
      </c>
      <c r="B4987" t="s">
        <v>67</v>
      </c>
      <c r="C4987" s="13">
        <v>191.7</v>
      </c>
    </row>
    <row r="4988" spans="1:3" x14ac:dyDescent="0.35">
      <c r="A4988" s="12" t="s">
        <v>21</v>
      </c>
      <c r="B4988" t="s">
        <v>67</v>
      </c>
      <c r="C4988" s="12">
        <v>150.30000000000001</v>
      </c>
    </row>
    <row r="4989" spans="1:3" x14ac:dyDescent="0.35">
      <c r="A4989" s="13" t="s">
        <v>17</v>
      </c>
      <c r="B4989" t="s">
        <v>67</v>
      </c>
      <c r="C4989" s="13">
        <v>179.7</v>
      </c>
    </row>
    <row r="4990" spans="1:3" x14ac:dyDescent="0.35">
      <c r="A4990" s="12" t="s">
        <v>27</v>
      </c>
      <c r="B4990" t="s">
        <v>67</v>
      </c>
      <c r="C4990" s="12">
        <v>194.2</v>
      </c>
    </row>
    <row r="4991" spans="1:3" x14ac:dyDescent="0.35">
      <c r="A4991" s="13" t="s">
        <v>17</v>
      </c>
      <c r="B4991" t="s">
        <v>67</v>
      </c>
      <c r="C4991" s="13">
        <v>155.5</v>
      </c>
    </row>
    <row r="4992" spans="1:3" x14ac:dyDescent="0.35">
      <c r="A4992" s="12" t="s">
        <v>29</v>
      </c>
      <c r="B4992" t="s">
        <v>67</v>
      </c>
      <c r="C4992" s="12">
        <v>142.19999999999999</v>
      </c>
    </row>
    <row r="4993" spans="1:3" x14ac:dyDescent="0.35">
      <c r="A4993" s="13" t="s">
        <v>15</v>
      </c>
      <c r="B4993" t="s">
        <v>67</v>
      </c>
      <c r="C4993" s="13">
        <v>214.6</v>
      </c>
    </row>
    <row r="4994" spans="1:3" x14ac:dyDescent="0.35">
      <c r="A4994" s="12" t="s">
        <v>17</v>
      </c>
      <c r="B4994" t="s">
        <v>67</v>
      </c>
      <c r="C4994" s="12">
        <v>132.1</v>
      </c>
    </row>
    <row r="4995" spans="1:3" x14ac:dyDescent="0.35">
      <c r="A4995" s="13" t="s">
        <v>25</v>
      </c>
      <c r="B4995" t="s">
        <v>67</v>
      </c>
      <c r="C4995" s="13">
        <v>139.4</v>
      </c>
    </row>
    <row r="4996" spans="1:3" x14ac:dyDescent="0.35">
      <c r="A4996" s="12" t="s">
        <v>28</v>
      </c>
      <c r="B4996" t="s">
        <v>67</v>
      </c>
      <c r="C4996" s="12">
        <v>126.3</v>
      </c>
    </row>
    <row r="4997" spans="1:3" x14ac:dyDescent="0.35">
      <c r="A4997" s="13" t="s">
        <v>21</v>
      </c>
      <c r="B4997" t="s">
        <v>67</v>
      </c>
      <c r="C4997" s="13">
        <v>156.69999999999999</v>
      </c>
    </row>
    <row r="4998" spans="1:3" x14ac:dyDescent="0.35">
      <c r="A4998" s="12" t="s">
        <v>24</v>
      </c>
      <c r="B4998" t="s">
        <v>67</v>
      </c>
      <c r="C4998" s="12">
        <v>205.7</v>
      </c>
    </row>
    <row r="4999" spans="1:3" x14ac:dyDescent="0.35">
      <c r="A4999" s="13" t="s">
        <v>21</v>
      </c>
      <c r="B4999" t="s">
        <v>67</v>
      </c>
      <c r="C4999" s="13">
        <v>164.7</v>
      </c>
    </row>
    <row r="5000" spans="1:3" x14ac:dyDescent="0.35">
      <c r="A5000" s="12" t="s">
        <v>27</v>
      </c>
      <c r="B5000" t="s">
        <v>67</v>
      </c>
      <c r="C5000" s="12">
        <v>114.1</v>
      </c>
    </row>
    <row r="5001" spans="1:3" x14ac:dyDescent="0.35">
      <c r="A5001" s="13" t="s">
        <v>29</v>
      </c>
      <c r="B5001" t="s">
        <v>67</v>
      </c>
      <c r="C5001" s="13">
        <v>164</v>
      </c>
    </row>
    <row r="5002" spans="1:3" x14ac:dyDescent="0.35">
      <c r="A5002" s="12" t="s">
        <v>29</v>
      </c>
      <c r="B5002" t="s">
        <v>67</v>
      </c>
      <c r="C5002" s="12">
        <v>175.8</v>
      </c>
    </row>
    <row r="5003" spans="1:3" x14ac:dyDescent="0.35">
      <c r="A5003" s="13" t="s">
        <v>24</v>
      </c>
      <c r="B5003" t="s">
        <v>67</v>
      </c>
      <c r="C5003" s="13">
        <v>199.3</v>
      </c>
    </row>
    <row r="5004" spans="1:3" x14ac:dyDescent="0.35">
      <c r="A5004" s="12" t="s">
        <v>17</v>
      </c>
      <c r="B5004" t="s">
        <v>67</v>
      </c>
      <c r="C5004" s="12">
        <v>178.6</v>
      </c>
    </row>
    <row r="5005" spans="1:3" x14ac:dyDescent="0.35">
      <c r="A5005" s="13" t="s">
        <v>17</v>
      </c>
      <c r="B5005" t="s">
        <v>67</v>
      </c>
      <c r="C5005" s="13">
        <v>137.80000000000001</v>
      </c>
    </row>
    <row r="5006" spans="1:3" x14ac:dyDescent="0.35">
      <c r="A5006" s="12" t="s">
        <v>27</v>
      </c>
      <c r="B5006" t="s">
        <v>67</v>
      </c>
      <c r="C5006" s="12">
        <v>182</v>
      </c>
    </row>
    <row r="5007" spans="1:3" x14ac:dyDescent="0.35">
      <c r="A5007" s="13" t="s">
        <v>27</v>
      </c>
      <c r="B5007" t="s">
        <v>67</v>
      </c>
      <c r="C5007" s="13">
        <v>157.69999999999999</v>
      </c>
    </row>
    <row r="5008" spans="1:3" x14ac:dyDescent="0.35">
      <c r="A5008" s="12" t="s">
        <v>26</v>
      </c>
      <c r="B5008" t="s">
        <v>67</v>
      </c>
      <c r="C5008" s="12">
        <v>139.5</v>
      </c>
    </row>
    <row r="5009" spans="1:3" x14ac:dyDescent="0.35">
      <c r="A5009" s="13" t="s">
        <v>17</v>
      </c>
      <c r="B5009" t="s">
        <v>67</v>
      </c>
      <c r="C5009" s="13">
        <v>164.1</v>
      </c>
    </row>
    <row r="5010" spans="1:3" x14ac:dyDescent="0.35">
      <c r="A5010" s="12" t="s">
        <v>27</v>
      </c>
      <c r="B5010" t="s">
        <v>67</v>
      </c>
      <c r="C5010" s="12">
        <v>167.1</v>
      </c>
    </row>
    <row r="5011" spans="1:3" x14ac:dyDescent="0.35">
      <c r="A5011" s="13" t="s">
        <v>29</v>
      </c>
      <c r="B5011" t="s">
        <v>67</v>
      </c>
      <c r="C5011" s="13">
        <v>157.5</v>
      </c>
    </row>
    <row r="5012" spans="1:3" x14ac:dyDescent="0.35">
      <c r="A5012" s="12" t="s">
        <v>15</v>
      </c>
      <c r="B5012" t="s">
        <v>67</v>
      </c>
      <c r="C5012" s="12">
        <v>173.1</v>
      </c>
    </row>
    <row r="5013" spans="1:3" x14ac:dyDescent="0.35">
      <c r="A5013" s="13" t="s">
        <v>28</v>
      </c>
      <c r="B5013" t="s">
        <v>67</v>
      </c>
      <c r="C5013" s="13">
        <v>155.1</v>
      </c>
    </row>
    <row r="5014" spans="1:3" x14ac:dyDescent="0.35">
      <c r="A5014" s="12" t="s">
        <v>17</v>
      </c>
      <c r="B5014" t="s">
        <v>67</v>
      </c>
      <c r="C5014" s="12">
        <v>117.3</v>
      </c>
    </row>
    <row r="5015" spans="1:3" x14ac:dyDescent="0.35">
      <c r="A5015" s="13" t="s">
        <v>26</v>
      </c>
      <c r="B5015" t="s">
        <v>67</v>
      </c>
      <c r="C5015" s="13">
        <v>150.9</v>
      </c>
    </row>
    <row r="5016" spans="1:3" x14ac:dyDescent="0.35">
      <c r="A5016" s="12" t="s">
        <v>28</v>
      </c>
      <c r="B5016" t="s">
        <v>67</v>
      </c>
      <c r="C5016" s="12">
        <v>144.1</v>
      </c>
    </row>
    <row r="5017" spans="1:3" x14ac:dyDescent="0.35">
      <c r="A5017" s="13" t="s">
        <v>25</v>
      </c>
      <c r="B5017" t="s">
        <v>67</v>
      </c>
      <c r="C5017" s="13">
        <v>193</v>
      </c>
    </row>
    <row r="5018" spans="1:3" x14ac:dyDescent="0.35">
      <c r="A5018" s="12" t="s">
        <v>15</v>
      </c>
      <c r="B5018" t="s">
        <v>67</v>
      </c>
      <c r="C5018" s="12">
        <v>135</v>
      </c>
    </row>
    <row r="5019" spans="1:3" x14ac:dyDescent="0.35">
      <c r="A5019" s="13" t="s">
        <v>21</v>
      </c>
      <c r="B5019" t="s">
        <v>67</v>
      </c>
      <c r="C5019" s="13">
        <v>148</v>
      </c>
    </row>
    <row r="5020" spans="1:3" x14ac:dyDescent="0.35">
      <c r="A5020" s="12" t="s">
        <v>17</v>
      </c>
      <c r="B5020" t="s">
        <v>67</v>
      </c>
      <c r="C5020" s="12">
        <v>187.9</v>
      </c>
    </row>
    <row r="5021" spans="1:3" x14ac:dyDescent="0.35">
      <c r="A5021" s="13" t="s">
        <v>21</v>
      </c>
      <c r="B5021" t="s">
        <v>67</v>
      </c>
      <c r="C5021" s="13">
        <v>130.9</v>
      </c>
    </row>
    <row r="5022" spans="1:3" x14ac:dyDescent="0.35">
      <c r="A5022" s="12" t="s">
        <v>26</v>
      </c>
      <c r="B5022" t="s">
        <v>67</v>
      </c>
      <c r="C5022" s="12">
        <v>168.6</v>
      </c>
    </row>
    <row r="5023" spans="1:3" x14ac:dyDescent="0.35">
      <c r="A5023" s="13" t="s">
        <v>17</v>
      </c>
      <c r="B5023" t="s">
        <v>67</v>
      </c>
      <c r="C5023" s="13">
        <v>195.6</v>
      </c>
    </row>
    <row r="5024" spans="1:3" x14ac:dyDescent="0.35">
      <c r="A5024" s="12" t="s">
        <v>26</v>
      </c>
      <c r="B5024" t="s">
        <v>67</v>
      </c>
      <c r="C5024" s="12">
        <v>133.9</v>
      </c>
    </row>
    <row r="5025" spans="1:3" x14ac:dyDescent="0.35">
      <c r="A5025" s="13" t="s">
        <v>19</v>
      </c>
      <c r="B5025" t="s">
        <v>67</v>
      </c>
      <c r="C5025" s="13">
        <v>134.80000000000001</v>
      </c>
    </row>
    <row r="5026" spans="1:3" x14ac:dyDescent="0.35">
      <c r="A5026" s="12" t="s">
        <v>26</v>
      </c>
      <c r="B5026" t="s">
        <v>67</v>
      </c>
      <c r="C5026" s="12">
        <v>138.9</v>
      </c>
    </row>
    <row r="5027" spans="1:3" x14ac:dyDescent="0.35">
      <c r="A5027" s="13" t="s">
        <v>27</v>
      </c>
      <c r="B5027" t="s">
        <v>67</v>
      </c>
      <c r="C5027" s="13">
        <v>155.19999999999999</v>
      </c>
    </row>
    <row r="5028" spans="1:3" x14ac:dyDescent="0.35">
      <c r="A5028" s="12" t="s">
        <v>27</v>
      </c>
      <c r="B5028" t="s">
        <v>67</v>
      </c>
      <c r="C5028" s="12">
        <v>167.5</v>
      </c>
    </row>
    <row r="5029" spans="1:3" x14ac:dyDescent="0.35">
      <c r="A5029" s="13" t="s">
        <v>21</v>
      </c>
      <c r="B5029" t="s">
        <v>67</v>
      </c>
      <c r="C5029" s="13">
        <v>158</v>
      </c>
    </row>
    <row r="5030" spans="1:3" x14ac:dyDescent="0.35">
      <c r="A5030" s="12" t="s">
        <v>19</v>
      </c>
      <c r="B5030" t="s">
        <v>67</v>
      </c>
      <c r="C5030" s="12">
        <v>151.19999999999999</v>
      </c>
    </row>
    <row r="5031" spans="1:3" x14ac:dyDescent="0.35">
      <c r="A5031" s="13" t="s">
        <v>26</v>
      </c>
      <c r="B5031" t="s">
        <v>67</v>
      </c>
      <c r="C5031" s="13">
        <v>151.80000000000001</v>
      </c>
    </row>
    <row r="5032" spans="1:3" x14ac:dyDescent="0.35">
      <c r="A5032" s="12" t="s">
        <v>25</v>
      </c>
      <c r="B5032" t="s">
        <v>67</v>
      </c>
      <c r="C5032" s="12">
        <v>162.6</v>
      </c>
    </row>
    <row r="5033" spans="1:3" x14ac:dyDescent="0.35">
      <c r="A5033" s="13" t="s">
        <v>21</v>
      </c>
      <c r="B5033" t="s">
        <v>67</v>
      </c>
      <c r="C5033" s="13">
        <v>153.4</v>
      </c>
    </row>
    <row r="5034" spans="1:3" x14ac:dyDescent="0.35">
      <c r="A5034" s="12" t="s">
        <v>28</v>
      </c>
      <c r="B5034" t="s">
        <v>67</v>
      </c>
      <c r="C5034" s="12">
        <v>132.4</v>
      </c>
    </row>
    <row r="5035" spans="1:3" x14ac:dyDescent="0.35">
      <c r="A5035" s="13" t="s">
        <v>27</v>
      </c>
      <c r="B5035" t="s">
        <v>67</v>
      </c>
      <c r="C5035" s="13">
        <v>135.9</v>
      </c>
    </row>
    <row r="5036" spans="1:3" x14ac:dyDescent="0.35">
      <c r="A5036" s="12" t="s">
        <v>28</v>
      </c>
      <c r="B5036" t="s">
        <v>67</v>
      </c>
      <c r="C5036" s="12">
        <v>176.1</v>
      </c>
    </row>
    <row r="5037" spans="1:3" x14ac:dyDescent="0.35">
      <c r="A5037" s="13" t="s">
        <v>28</v>
      </c>
      <c r="B5037" t="s">
        <v>67</v>
      </c>
      <c r="C5037" s="13">
        <v>158.80000000000001</v>
      </c>
    </row>
    <row r="5038" spans="1:3" x14ac:dyDescent="0.35">
      <c r="A5038" s="12" t="s">
        <v>19</v>
      </c>
      <c r="B5038" t="s">
        <v>67</v>
      </c>
      <c r="C5038" s="12">
        <v>118.5</v>
      </c>
    </row>
    <row r="5039" spans="1:3" x14ac:dyDescent="0.35">
      <c r="A5039" s="13" t="s">
        <v>21</v>
      </c>
      <c r="B5039" t="s">
        <v>67</v>
      </c>
      <c r="C5039" s="13">
        <v>158.1</v>
      </c>
    </row>
    <row r="5040" spans="1:3" x14ac:dyDescent="0.35">
      <c r="A5040" s="12" t="s">
        <v>29</v>
      </c>
      <c r="B5040" t="s">
        <v>67</v>
      </c>
      <c r="C5040" s="12">
        <v>131.69999999999999</v>
      </c>
    </row>
    <row r="5041" spans="1:3" x14ac:dyDescent="0.35">
      <c r="A5041" s="13" t="s">
        <v>21</v>
      </c>
      <c r="B5041" t="s">
        <v>67</v>
      </c>
      <c r="C5041" s="13">
        <v>118</v>
      </c>
    </row>
    <row r="5042" spans="1:3" x14ac:dyDescent="0.35">
      <c r="A5042" s="12" t="s">
        <v>29</v>
      </c>
      <c r="B5042" t="s">
        <v>67</v>
      </c>
      <c r="C5042" s="12">
        <v>135.80000000000001</v>
      </c>
    </row>
    <row r="5043" spans="1:3" x14ac:dyDescent="0.35">
      <c r="A5043" s="13" t="s">
        <v>26</v>
      </c>
      <c r="B5043" t="s">
        <v>67</v>
      </c>
      <c r="C5043" s="13">
        <v>156.19999999999999</v>
      </c>
    </row>
    <row r="5044" spans="1:3" x14ac:dyDescent="0.35">
      <c r="A5044" s="12" t="s">
        <v>29</v>
      </c>
      <c r="B5044" t="s">
        <v>67</v>
      </c>
      <c r="C5044" s="12">
        <v>161.1</v>
      </c>
    </row>
    <row r="5045" spans="1:3" x14ac:dyDescent="0.35">
      <c r="A5045" s="13" t="s">
        <v>17</v>
      </c>
      <c r="B5045" t="s">
        <v>67</v>
      </c>
      <c r="C5045" s="13">
        <v>198.7</v>
      </c>
    </row>
    <row r="5046" spans="1:3" x14ac:dyDescent="0.35">
      <c r="A5046" s="12" t="s">
        <v>26</v>
      </c>
      <c r="B5046" t="s">
        <v>67</v>
      </c>
      <c r="C5046" s="12">
        <v>168.2</v>
      </c>
    </row>
    <row r="5047" spans="1:3" x14ac:dyDescent="0.35">
      <c r="A5047" s="13" t="s">
        <v>29</v>
      </c>
      <c r="B5047" t="s">
        <v>67</v>
      </c>
      <c r="C5047" s="13">
        <v>146.4</v>
      </c>
    </row>
    <row r="5048" spans="1:3" x14ac:dyDescent="0.35">
      <c r="A5048" s="12" t="s">
        <v>25</v>
      </c>
      <c r="B5048" t="s">
        <v>67</v>
      </c>
      <c r="C5048" s="12">
        <v>140.19999999999999</v>
      </c>
    </row>
    <row r="5049" spans="1:3" x14ac:dyDescent="0.35">
      <c r="A5049" s="13" t="s">
        <v>28</v>
      </c>
      <c r="B5049" t="s">
        <v>67</v>
      </c>
      <c r="C5049" s="13">
        <v>175.3</v>
      </c>
    </row>
    <row r="5050" spans="1:3" x14ac:dyDescent="0.35">
      <c r="A5050" s="12" t="s">
        <v>26</v>
      </c>
      <c r="B5050" t="s">
        <v>67</v>
      </c>
      <c r="C5050" s="12">
        <v>148.9</v>
      </c>
    </row>
    <row r="5051" spans="1:3" x14ac:dyDescent="0.35">
      <c r="A5051" s="13" t="s">
        <v>28</v>
      </c>
      <c r="B5051" t="s">
        <v>67</v>
      </c>
      <c r="C5051" s="13">
        <v>167.7</v>
      </c>
    </row>
    <row r="5052" spans="1:3" x14ac:dyDescent="0.35">
      <c r="A5052" s="12" t="s">
        <v>24</v>
      </c>
      <c r="B5052" t="s">
        <v>67</v>
      </c>
      <c r="C5052" s="12">
        <v>155.1</v>
      </c>
    </row>
    <row r="5053" spans="1:3" x14ac:dyDescent="0.35">
      <c r="A5053" s="13" t="s">
        <v>21</v>
      </c>
      <c r="B5053" t="s">
        <v>67</v>
      </c>
      <c r="C5053" s="13">
        <v>117.1</v>
      </c>
    </row>
    <row r="5054" spans="1:3" x14ac:dyDescent="0.35">
      <c r="A5054" s="12" t="s">
        <v>29</v>
      </c>
      <c r="B5054" t="s">
        <v>67</v>
      </c>
      <c r="C5054" s="12">
        <v>125.8</v>
      </c>
    </row>
    <row r="5055" spans="1:3" x14ac:dyDescent="0.35">
      <c r="A5055" s="13" t="s">
        <v>28</v>
      </c>
      <c r="B5055" t="s">
        <v>67</v>
      </c>
      <c r="C5055" s="13">
        <v>104.3</v>
      </c>
    </row>
    <row r="5056" spans="1:3" x14ac:dyDescent="0.35">
      <c r="A5056" s="12" t="s">
        <v>29</v>
      </c>
      <c r="B5056" t="s">
        <v>67</v>
      </c>
      <c r="C5056" s="12">
        <v>150.5</v>
      </c>
    </row>
    <row r="5057" spans="1:3" x14ac:dyDescent="0.35">
      <c r="A5057" s="13" t="s">
        <v>28</v>
      </c>
      <c r="B5057" t="s">
        <v>67</v>
      </c>
      <c r="C5057" s="13">
        <v>157.4</v>
      </c>
    </row>
    <row r="5058" spans="1:3" x14ac:dyDescent="0.35">
      <c r="A5058" s="12" t="s">
        <v>25</v>
      </c>
      <c r="B5058" t="s">
        <v>67</v>
      </c>
      <c r="C5058" s="12">
        <v>126.3</v>
      </c>
    </row>
    <row r="5059" spans="1:3" x14ac:dyDescent="0.35">
      <c r="A5059" s="13" t="s">
        <v>15</v>
      </c>
      <c r="B5059" t="s">
        <v>67</v>
      </c>
      <c r="C5059" s="13">
        <v>174.6</v>
      </c>
    </row>
    <row r="5060" spans="1:3" x14ac:dyDescent="0.35">
      <c r="A5060" s="12" t="s">
        <v>25</v>
      </c>
      <c r="B5060" t="s">
        <v>67</v>
      </c>
      <c r="C5060" s="12">
        <v>161</v>
      </c>
    </row>
    <row r="5061" spans="1:3" x14ac:dyDescent="0.35">
      <c r="A5061" s="13" t="s">
        <v>27</v>
      </c>
      <c r="B5061" t="s">
        <v>67</v>
      </c>
      <c r="C5061" s="13">
        <v>166.2</v>
      </c>
    </row>
    <row r="5062" spans="1:3" x14ac:dyDescent="0.35">
      <c r="A5062" s="12" t="s">
        <v>29</v>
      </c>
      <c r="B5062" t="s">
        <v>67</v>
      </c>
      <c r="C5062" s="12">
        <v>196</v>
      </c>
    </row>
    <row r="5063" spans="1:3" x14ac:dyDescent="0.35">
      <c r="A5063" s="13" t="s">
        <v>25</v>
      </c>
      <c r="B5063" t="s">
        <v>67</v>
      </c>
      <c r="C5063" s="13">
        <v>144.1</v>
      </c>
    </row>
    <row r="5064" spans="1:3" x14ac:dyDescent="0.35">
      <c r="A5064" s="12" t="s">
        <v>17</v>
      </c>
      <c r="B5064" t="s">
        <v>67</v>
      </c>
      <c r="C5064" s="12">
        <v>134</v>
      </c>
    </row>
    <row r="5065" spans="1:3" x14ac:dyDescent="0.35">
      <c r="A5065" s="13" t="s">
        <v>29</v>
      </c>
      <c r="B5065" t="s">
        <v>67</v>
      </c>
      <c r="C5065" s="13">
        <v>130.69999999999999</v>
      </c>
    </row>
    <row r="5066" spans="1:3" x14ac:dyDescent="0.35">
      <c r="A5066" s="12" t="s">
        <v>19</v>
      </c>
      <c r="B5066" t="s">
        <v>67</v>
      </c>
      <c r="C5066" s="12">
        <v>110</v>
      </c>
    </row>
    <row r="5067" spans="1:3" x14ac:dyDescent="0.35">
      <c r="A5067" s="13" t="s">
        <v>21</v>
      </c>
      <c r="B5067" t="s">
        <v>67</v>
      </c>
      <c r="C5067" s="13">
        <v>151.19999999999999</v>
      </c>
    </row>
    <row r="5068" spans="1:3" x14ac:dyDescent="0.35">
      <c r="A5068" s="12" t="s">
        <v>21</v>
      </c>
      <c r="B5068" t="s">
        <v>67</v>
      </c>
      <c r="C5068" s="12">
        <v>194.8</v>
      </c>
    </row>
    <row r="5069" spans="1:3" x14ac:dyDescent="0.35">
      <c r="A5069" s="13" t="s">
        <v>27</v>
      </c>
      <c r="B5069" t="s">
        <v>67</v>
      </c>
      <c r="C5069" s="13">
        <v>187</v>
      </c>
    </row>
    <row r="5070" spans="1:3" x14ac:dyDescent="0.35">
      <c r="A5070" s="12" t="s">
        <v>17</v>
      </c>
      <c r="B5070" t="s">
        <v>67</v>
      </c>
      <c r="C5070" s="12">
        <v>136.30000000000001</v>
      </c>
    </row>
    <row r="5071" spans="1:3" x14ac:dyDescent="0.35">
      <c r="A5071" s="13" t="s">
        <v>27</v>
      </c>
      <c r="B5071" t="s">
        <v>67</v>
      </c>
      <c r="C5071" s="13">
        <v>199.8</v>
      </c>
    </row>
    <row r="5072" spans="1:3" x14ac:dyDescent="0.35">
      <c r="A5072" s="12" t="s">
        <v>26</v>
      </c>
      <c r="B5072" t="s">
        <v>67</v>
      </c>
      <c r="C5072" s="12">
        <v>133.9</v>
      </c>
    </row>
    <row r="5073" spans="1:3" x14ac:dyDescent="0.35">
      <c r="A5073" s="13" t="s">
        <v>29</v>
      </c>
      <c r="B5073" t="s">
        <v>67</v>
      </c>
      <c r="C5073" s="13">
        <v>166</v>
      </c>
    </row>
    <row r="5074" spans="1:3" x14ac:dyDescent="0.35">
      <c r="A5074" s="12" t="s">
        <v>17</v>
      </c>
      <c r="B5074" t="s">
        <v>67</v>
      </c>
      <c r="C5074" s="12">
        <v>154.1</v>
      </c>
    </row>
    <row r="5075" spans="1:3" x14ac:dyDescent="0.35">
      <c r="A5075" s="13" t="s">
        <v>24</v>
      </c>
      <c r="B5075" t="s">
        <v>67</v>
      </c>
      <c r="C5075" s="13">
        <v>165.6</v>
      </c>
    </row>
    <row r="5076" spans="1:3" x14ac:dyDescent="0.35">
      <c r="A5076" s="12" t="s">
        <v>28</v>
      </c>
      <c r="B5076" t="s">
        <v>67</v>
      </c>
      <c r="C5076" s="12">
        <v>155.4</v>
      </c>
    </row>
    <row r="5077" spans="1:3" x14ac:dyDescent="0.35">
      <c r="A5077" s="13" t="s">
        <v>19</v>
      </c>
      <c r="B5077" t="s">
        <v>67</v>
      </c>
      <c r="C5077" s="13">
        <v>144.19999999999999</v>
      </c>
    </row>
    <row r="5078" spans="1:3" x14ac:dyDescent="0.35">
      <c r="A5078" s="12" t="s">
        <v>29</v>
      </c>
      <c r="B5078" t="s">
        <v>67</v>
      </c>
      <c r="C5078" s="12">
        <v>140.1</v>
      </c>
    </row>
    <row r="5079" spans="1:3" x14ac:dyDescent="0.35">
      <c r="A5079" s="13" t="s">
        <v>19</v>
      </c>
      <c r="B5079" t="s">
        <v>67</v>
      </c>
      <c r="C5079" s="13">
        <v>117</v>
      </c>
    </row>
    <row r="5080" spans="1:3" x14ac:dyDescent="0.35">
      <c r="A5080" s="12" t="s">
        <v>17</v>
      </c>
      <c r="B5080" t="s">
        <v>67</v>
      </c>
      <c r="C5080" s="12">
        <v>136.30000000000001</v>
      </c>
    </row>
    <row r="5081" spans="1:3" x14ac:dyDescent="0.35">
      <c r="A5081" s="13" t="s">
        <v>28</v>
      </c>
      <c r="B5081" t="s">
        <v>67</v>
      </c>
      <c r="C5081" s="13">
        <v>183.5</v>
      </c>
    </row>
    <row r="5082" spans="1:3" x14ac:dyDescent="0.35">
      <c r="A5082" s="12" t="s">
        <v>27</v>
      </c>
      <c r="B5082" t="s">
        <v>67</v>
      </c>
      <c r="C5082" s="12">
        <v>201.6</v>
      </c>
    </row>
    <row r="5083" spans="1:3" x14ac:dyDescent="0.35">
      <c r="A5083" s="13" t="s">
        <v>29</v>
      </c>
      <c r="B5083" t="s">
        <v>67</v>
      </c>
      <c r="C5083" s="13">
        <v>185.7</v>
      </c>
    </row>
    <row r="5084" spans="1:3" x14ac:dyDescent="0.35">
      <c r="A5084" s="12" t="s">
        <v>28</v>
      </c>
      <c r="B5084" t="s">
        <v>67</v>
      </c>
      <c r="C5084" s="12">
        <v>168.9</v>
      </c>
    </row>
    <row r="5085" spans="1:3" x14ac:dyDescent="0.35">
      <c r="A5085" s="13" t="s">
        <v>19</v>
      </c>
      <c r="B5085" t="s">
        <v>67</v>
      </c>
      <c r="C5085" s="13">
        <v>126</v>
      </c>
    </row>
    <row r="5086" spans="1:3" x14ac:dyDescent="0.35">
      <c r="A5086" s="12" t="s">
        <v>15</v>
      </c>
      <c r="B5086" t="s">
        <v>67</v>
      </c>
      <c r="C5086" s="12">
        <v>178.2</v>
      </c>
    </row>
    <row r="5087" spans="1:3" x14ac:dyDescent="0.35">
      <c r="A5087" s="13" t="s">
        <v>17</v>
      </c>
      <c r="B5087" t="s">
        <v>67</v>
      </c>
      <c r="C5087" s="13">
        <v>124.5</v>
      </c>
    </row>
    <row r="5088" spans="1:3" x14ac:dyDescent="0.35">
      <c r="A5088" s="12" t="s">
        <v>17</v>
      </c>
      <c r="B5088" t="s">
        <v>67</v>
      </c>
      <c r="C5088" s="12">
        <v>148.80000000000001</v>
      </c>
    </row>
    <row r="5089" spans="1:3" x14ac:dyDescent="0.35">
      <c r="A5089" s="13" t="s">
        <v>19</v>
      </c>
      <c r="B5089" t="s">
        <v>67</v>
      </c>
      <c r="C5089" s="13">
        <v>118.7</v>
      </c>
    </row>
    <row r="5090" spans="1:3" x14ac:dyDescent="0.35">
      <c r="A5090" s="12" t="s">
        <v>19</v>
      </c>
      <c r="B5090" t="s">
        <v>67</v>
      </c>
      <c r="C5090" s="12">
        <v>184.8</v>
      </c>
    </row>
    <row r="5091" spans="1:3" x14ac:dyDescent="0.35">
      <c r="A5091" s="13" t="s">
        <v>26</v>
      </c>
      <c r="B5091" t="s">
        <v>67</v>
      </c>
      <c r="C5091" s="13">
        <v>199.4</v>
      </c>
    </row>
    <row r="5092" spans="1:3" x14ac:dyDescent="0.35">
      <c r="A5092" s="12" t="s">
        <v>27</v>
      </c>
      <c r="B5092" t="s">
        <v>67</v>
      </c>
      <c r="C5092" s="12">
        <v>166.4</v>
      </c>
    </row>
    <row r="5093" spans="1:3" x14ac:dyDescent="0.35">
      <c r="A5093" s="13" t="s">
        <v>19</v>
      </c>
      <c r="B5093" t="s">
        <v>67</v>
      </c>
      <c r="C5093" s="13">
        <v>122</v>
      </c>
    </row>
    <row r="5094" spans="1:3" x14ac:dyDescent="0.35">
      <c r="A5094" s="12" t="s">
        <v>25</v>
      </c>
      <c r="B5094" t="s">
        <v>67</v>
      </c>
      <c r="C5094" s="12">
        <v>155.69999999999999</v>
      </c>
    </row>
    <row r="5095" spans="1:3" x14ac:dyDescent="0.35">
      <c r="A5095" s="13" t="s">
        <v>21</v>
      </c>
      <c r="B5095" t="s">
        <v>67</v>
      </c>
      <c r="C5095" s="13">
        <v>133.4</v>
      </c>
    </row>
    <row r="5096" spans="1:3" x14ac:dyDescent="0.35">
      <c r="A5096" s="12" t="s">
        <v>21</v>
      </c>
      <c r="B5096" t="s">
        <v>67</v>
      </c>
      <c r="C5096" s="12">
        <v>152</v>
      </c>
    </row>
    <row r="5097" spans="1:3" x14ac:dyDescent="0.35">
      <c r="A5097" s="13" t="s">
        <v>29</v>
      </c>
      <c r="B5097" t="s">
        <v>67</v>
      </c>
      <c r="C5097" s="13">
        <v>170.8</v>
      </c>
    </row>
    <row r="5098" spans="1:3" x14ac:dyDescent="0.35">
      <c r="A5098" s="12" t="s">
        <v>24</v>
      </c>
      <c r="B5098" t="s">
        <v>67</v>
      </c>
      <c r="C5098" s="12">
        <v>197.3</v>
      </c>
    </row>
    <row r="5099" spans="1:3" x14ac:dyDescent="0.35">
      <c r="A5099" s="13" t="s">
        <v>29</v>
      </c>
      <c r="B5099" t="s">
        <v>67</v>
      </c>
      <c r="C5099" s="13">
        <v>159.6</v>
      </c>
    </row>
    <row r="5100" spans="1:3" x14ac:dyDescent="0.35">
      <c r="A5100" s="12" t="s">
        <v>26</v>
      </c>
      <c r="B5100" t="s">
        <v>67</v>
      </c>
      <c r="C5100" s="12">
        <v>125.4</v>
      </c>
    </row>
    <row r="5101" spans="1:3" x14ac:dyDescent="0.35">
      <c r="A5101" s="13" t="s">
        <v>28</v>
      </c>
      <c r="B5101" t="s">
        <v>67</v>
      </c>
      <c r="C5101" s="13">
        <v>122.3</v>
      </c>
    </row>
    <row r="5102" spans="1:3" x14ac:dyDescent="0.35">
      <c r="A5102" s="12" t="s">
        <v>24</v>
      </c>
      <c r="B5102" t="s">
        <v>67</v>
      </c>
      <c r="C5102" s="12">
        <v>133.30000000000001</v>
      </c>
    </row>
    <row r="5103" spans="1:3" x14ac:dyDescent="0.35">
      <c r="A5103" s="13" t="s">
        <v>28</v>
      </c>
      <c r="B5103" t="s">
        <v>67</v>
      </c>
      <c r="C5103" s="13">
        <v>181</v>
      </c>
    </row>
    <row r="5104" spans="1:3" x14ac:dyDescent="0.35">
      <c r="A5104" s="12" t="s">
        <v>21</v>
      </c>
      <c r="B5104" t="s">
        <v>67</v>
      </c>
      <c r="C5104" s="12">
        <v>139.5</v>
      </c>
    </row>
    <row r="5105" spans="1:3" x14ac:dyDescent="0.35">
      <c r="A5105" s="13" t="s">
        <v>21</v>
      </c>
      <c r="B5105" t="s">
        <v>67</v>
      </c>
      <c r="C5105" s="13">
        <v>74.5</v>
      </c>
    </row>
    <row r="5106" spans="1:3" x14ac:dyDescent="0.35">
      <c r="A5106" s="12" t="s">
        <v>21</v>
      </c>
      <c r="B5106" t="s">
        <v>67</v>
      </c>
      <c r="C5106" s="12">
        <v>142.4</v>
      </c>
    </row>
    <row r="5107" spans="1:3" x14ac:dyDescent="0.35">
      <c r="A5107" s="13" t="s">
        <v>19</v>
      </c>
      <c r="B5107" t="s">
        <v>67</v>
      </c>
      <c r="C5107" s="13">
        <v>146.6</v>
      </c>
    </row>
    <row r="5108" spans="1:3" x14ac:dyDescent="0.35">
      <c r="A5108" s="12" t="s">
        <v>26</v>
      </c>
      <c r="B5108" t="s">
        <v>67</v>
      </c>
      <c r="C5108" s="12">
        <v>139.30000000000001</v>
      </c>
    </row>
    <row r="5109" spans="1:3" x14ac:dyDescent="0.35">
      <c r="A5109" s="13" t="s">
        <v>25</v>
      </c>
      <c r="B5109" t="s">
        <v>67</v>
      </c>
      <c r="C5109" s="13">
        <v>175</v>
      </c>
    </row>
    <row r="5110" spans="1:3" x14ac:dyDescent="0.35">
      <c r="A5110" s="12" t="s">
        <v>29</v>
      </c>
      <c r="B5110" t="s">
        <v>67</v>
      </c>
      <c r="C5110" s="12">
        <v>195.5</v>
      </c>
    </row>
    <row r="5111" spans="1:3" x14ac:dyDescent="0.35">
      <c r="A5111" s="13" t="s">
        <v>28</v>
      </c>
      <c r="B5111" t="s">
        <v>67</v>
      </c>
      <c r="C5111" s="13">
        <v>186.9</v>
      </c>
    </row>
    <row r="5112" spans="1:3" x14ac:dyDescent="0.35">
      <c r="A5112" s="12" t="s">
        <v>15</v>
      </c>
      <c r="B5112" t="s">
        <v>67</v>
      </c>
      <c r="C5112" s="12">
        <v>154.6</v>
      </c>
    </row>
    <row r="5113" spans="1:3" x14ac:dyDescent="0.35">
      <c r="A5113" s="13" t="s">
        <v>29</v>
      </c>
      <c r="B5113" t="s">
        <v>67</v>
      </c>
      <c r="C5113" s="13">
        <v>192.1</v>
      </c>
    </row>
    <row r="5114" spans="1:3" x14ac:dyDescent="0.35">
      <c r="A5114" s="12" t="s">
        <v>17</v>
      </c>
      <c r="B5114" t="s">
        <v>67</v>
      </c>
      <c r="C5114" s="12">
        <v>132.6</v>
      </c>
    </row>
    <row r="5115" spans="1:3" x14ac:dyDescent="0.35">
      <c r="A5115" s="13" t="s">
        <v>27</v>
      </c>
      <c r="B5115" t="s">
        <v>67</v>
      </c>
      <c r="C5115" s="13">
        <v>165.2</v>
      </c>
    </row>
    <row r="5116" spans="1:3" x14ac:dyDescent="0.35">
      <c r="A5116" s="12" t="s">
        <v>24</v>
      </c>
      <c r="B5116" t="s">
        <v>67</v>
      </c>
      <c r="C5116" s="12">
        <v>144.30000000000001</v>
      </c>
    </row>
    <row r="5117" spans="1:3" x14ac:dyDescent="0.35">
      <c r="A5117" s="13" t="s">
        <v>28</v>
      </c>
      <c r="B5117" t="s">
        <v>67</v>
      </c>
      <c r="C5117" s="13">
        <v>165.7</v>
      </c>
    </row>
    <row r="5118" spans="1:3" x14ac:dyDescent="0.35">
      <c r="A5118" s="12" t="s">
        <v>26</v>
      </c>
      <c r="B5118" t="s">
        <v>67</v>
      </c>
      <c r="C5118" s="12">
        <v>117.3</v>
      </c>
    </row>
    <row r="5119" spans="1:3" x14ac:dyDescent="0.35">
      <c r="A5119" s="13" t="s">
        <v>21</v>
      </c>
      <c r="B5119" t="s">
        <v>67</v>
      </c>
      <c r="C5119" s="13">
        <v>161.69999999999999</v>
      </c>
    </row>
    <row r="5120" spans="1:3" x14ac:dyDescent="0.35">
      <c r="A5120" s="12" t="s">
        <v>17</v>
      </c>
      <c r="B5120" t="s">
        <v>67</v>
      </c>
      <c r="C5120" s="12">
        <v>140.30000000000001</v>
      </c>
    </row>
    <row r="5121" spans="1:3" x14ac:dyDescent="0.35">
      <c r="A5121" s="13" t="s">
        <v>27</v>
      </c>
      <c r="B5121" t="s">
        <v>67</v>
      </c>
      <c r="C5121" s="13">
        <v>179.1</v>
      </c>
    </row>
    <row r="5122" spans="1:3" x14ac:dyDescent="0.35">
      <c r="A5122" s="12" t="s">
        <v>28</v>
      </c>
      <c r="B5122" t="s">
        <v>67</v>
      </c>
      <c r="C5122" s="12">
        <v>127.9</v>
      </c>
    </row>
    <row r="5123" spans="1:3" x14ac:dyDescent="0.35">
      <c r="A5123" s="13" t="s">
        <v>25</v>
      </c>
      <c r="B5123" t="s">
        <v>67</v>
      </c>
      <c r="C5123" s="13">
        <v>147.9</v>
      </c>
    </row>
    <row r="5124" spans="1:3" x14ac:dyDescent="0.35">
      <c r="A5124" s="12" t="s">
        <v>21</v>
      </c>
      <c r="B5124" t="s">
        <v>67</v>
      </c>
      <c r="C5124" s="12">
        <v>141.30000000000001</v>
      </c>
    </row>
    <row r="5125" spans="1:3" x14ac:dyDescent="0.35">
      <c r="A5125" s="13" t="s">
        <v>28</v>
      </c>
      <c r="B5125" t="s">
        <v>67</v>
      </c>
      <c r="C5125" s="13">
        <v>186.2</v>
      </c>
    </row>
    <row r="5126" spans="1:3" x14ac:dyDescent="0.35">
      <c r="A5126" s="12" t="s">
        <v>15</v>
      </c>
      <c r="B5126" t="s">
        <v>67</v>
      </c>
      <c r="C5126" s="12">
        <v>198.3</v>
      </c>
    </row>
    <row r="5127" spans="1:3" x14ac:dyDescent="0.35">
      <c r="A5127" s="13" t="s">
        <v>15</v>
      </c>
      <c r="B5127" t="s">
        <v>67</v>
      </c>
      <c r="C5127" s="13">
        <v>175.2</v>
      </c>
    </row>
    <row r="5128" spans="1:3" x14ac:dyDescent="0.35">
      <c r="A5128" s="12" t="s">
        <v>26</v>
      </c>
      <c r="B5128" t="s">
        <v>67</v>
      </c>
      <c r="C5128" s="12">
        <v>180.5</v>
      </c>
    </row>
    <row r="5129" spans="1:3" x14ac:dyDescent="0.35">
      <c r="A5129" s="13" t="s">
        <v>15</v>
      </c>
      <c r="B5129" t="s">
        <v>67</v>
      </c>
      <c r="C5129" s="13">
        <v>200.5</v>
      </c>
    </row>
    <row r="5130" spans="1:3" x14ac:dyDescent="0.35">
      <c r="A5130" s="12" t="s">
        <v>25</v>
      </c>
      <c r="B5130" t="s">
        <v>67</v>
      </c>
      <c r="C5130" s="12">
        <v>137.6</v>
      </c>
    </row>
    <row r="5131" spans="1:3" x14ac:dyDescent="0.35">
      <c r="A5131" s="13" t="s">
        <v>26</v>
      </c>
      <c r="B5131" t="s">
        <v>67</v>
      </c>
      <c r="C5131" s="13">
        <v>167.8</v>
      </c>
    </row>
    <row r="5132" spans="1:3" x14ac:dyDescent="0.35">
      <c r="A5132" s="12" t="s">
        <v>24</v>
      </c>
      <c r="B5132" t="s">
        <v>67</v>
      </c>
      <c r="C5132" s="12">
        <v>144.5</v>
      </c>
    </row>
    <row r="5133" spans="1:3" x14ac:dyDescent="0.35">
      <c r="A5133" s="13" t="s">
        <v>25</v>
      </c>
      <c r="B5133" t="s">
        <v>67</v>
      </c>
      <c r="C5133" s="13">
        <v>186.3</v>
      </c>
    </row>
    <row r="5134" spans="1:3" x14ac:dyDescent="0.35">
      <c r="A5134" s="12" t="s">
        <v>26</v>
      </c>
      <c r="B5134" t="s">
        <v>67</v>
      </c>
      <c r="C5134" s="12">
        <v>163.6</v>
      </c>
    </row>
    <row r="5135" spans="1:3" x14ac:dyDescent="0.35">
      <c r="A5135" s="13" t="s">
        <v>25</v>
      </c>
      <c r="B5135" t="s">
        <v>67</v>
      </c>
      <c r="C5135" s="13">
        <v>197.7</v>
      </c>
    </row>
    <row r="5136" spans="1:3" x14ac:dyDescent="0.35">
      <c r="A5136" s="12" t="s">
        <v>15</v>
      </c>
      <c r="B5136" t="s">
        <v>67</v>
      </c>
      <c r="C5136" s="12">
        <v>176.4</v>
      </c>
    </row>
    <row r="5137" spans="1:3" x14ac:dyDescent="0.35">
      <c r="A5137" s="13" t="s">
        <v>24</v>
      </c>
      <c r="B5137" t="s">
        <v>67</v>
      </c>
      <c r="C5137" s="13">
        <v>151.30000000000001</v>
      </c>
    </row>
    <row r="5138" spans="1:3" x14ac:dyDescent="0.35">
      <c r="A5138" s="12" t="s">
        <v>25</v>
      </c>
      <c r="B5138" t="s">
        <v>67</v>
      </c>
      <c r="C5138" s="12">
        <v>125.5</v>
      </c>
    </row>
    <row r="5139" spans="1:3" x14ac:dyDescent="0.35">
      <c r="A5139" s="13" t="s">
        <v>24</v>
      </c>
      <c r="B5139" t="s">
        <v>67</v>
      </c>
      <c r="C5139" s="13">
        <v>131.9</v>
      </c>
    </row>
    <row r="5140" spans="1:3" x14ac:dyDescent="0.35">
      <c r="A5140" s="12" t="s">
        <v>27</v>
      </c>
      <c r="B5140" t="s">
        <v>67</v>
      </c>
      <c r="C5140" s="12">
        <v>156.6</v>
      </c>
    </row>
    <row r="5141" spans="1:3" x14ac:dyDescent="0.35">
      <c r="A5141" s="13" t="s">
        <v>25</v>
      </c>
      <c r="B5141" t="s">
        <v>67</v>
      </c>
      <c r="C5141" s="13">
        <v>140.1</v>
      </c>
    </row>
    <row r="5142" spans="1:3" x14ac:dyDescent="0.35">
      <c r="A5142" s="12" t="s">
        <v>29</v>
      </c>
      <c r="B5142" t="s">
        <v>67</v>
      </c>
      <c r="C5142" s="12">
        <v>176.4</v>
      </c>
    </row>
    <row r="5143" spans="1:3" x14ac:dyDescent="0.35">
      <c r="A5143" s="13" t="s">
        <v>21</v>
      </c>
      <c r="B5143" t="s">
        <v>67</v>
      </c>
      <c r="C5143" s="13">
        <v>130.5</v>
      </c>
    </row>
    <row r="5144" spans="1:3" x14ac:dyDescent="0.35">
      <c r="A5144" s="12" t="s">
        <v>15</v>
      </c>
      <c r="B5144" t="s">
        <v>67</v>
      </c>
      <c r="C5144" s="12">
        <v>158</v>
      </c>
    </row>
    <row r="5145" spans="1:3" x14ac:dyDescent="0.35">
      <c r="A5145" s="13" t="s">
        <v>28</v>
      </c>
      <c r="B5145" t="s">
        <v>67</v>
      </c>
      <c r="C5145" s="13">
        <v>182.6</v>
      </c>
    </row>
    <row r="5146" spans="1:3" x14ac:dyDescent="0.35">
      <c r="A5146" s="12" t="s">
        <v>24</v>
      </c>
      <c r="B5146" t="s">
        <v>67</v>
      </c>
      <c r="C5146" s="12">
        <v>189.2</v>
      </c>
    </row>
    <row r="5147" spans="1:3" x14ac:dyDescent="0.35">
      <c r="A5147" s="13" t="s">
        <v>15</v>
      </c>
      <c r="B5147" t="s">
        <v>67</v>
      </c>
      <c r="C5147" s="13">
        <v>158.5</v>
      </c>
    </row>
    <row r="5148" spans="1:3" x14ac:dyDescent="0.35">
      <c r="A5148" s="12" t="s">
        <v>17</v>
      </c>
      <c r="B5148" t="s">
        <v>67</v>
      </c>
      <c r="C5148" s="12">
        <v>162.19999999999999</v>
      </c>
    </row>
    <row r="5149" spans="1:3" x14ac:dyDescent="0.35">
      <c r="A5149" s="13" t="s">
        <v>29</v>
      </c>
      <c r="B5149" t="s">
        <v>67</v>
      </c>
      <c r="C5149" s="13">
        <v>196.5</v>
      </c>
    </row>
    <row r="5150" spans="1:3" x14ac:dyDescent="0.35">
      <c r="A5150" s="12" t="s">
        <v>15</v>
      </c>
      <c r="B5150" t="s">
        <v>67</v>
      </c>
      <c r="C5150" s="12">
        <v>148</v>
      </c>
    </row>
    <row r="5151" spans="1:3" x14ac:dyDescent="0.35">
      <c r="A5151" s="13" t="s">
        <v>21</v>
      </c>
      <c r="B5151" t="s">
        <v>67</v>
      </c>
      <c r="C5151" s="13">
        <v>156</v>
      </c>
    </row>
    <row r="5152" spans="1:3" x14ac:dyDescent="0.35">
      <c r="A5152" s="12" t="s">
        <v>29</v>
      </c>
      <c r="B5152" t="s">
        <v>67</v>
      </c>
      <c r="C5152" s="12">
        <v>152.5</v>
      </c>
    </row>
    <row r="5153" spans="1:3" x14ac:dyDescent="0.35">
      <c r="A5153" s="13" t="s">
        <v>21</v>
      </c>
      <c r="B5153" t="s">
        <v>67</v>
      </c>
      <c r="C5153" s="13">
        <v>133.1</v>
      </c>
    </row>
    <row r="5154" spans="1:3" x14ac:dyDescent="0.35">
      <c r="A5154" s="12" t="s">
        <v>15</v>
      </c>
      <c r="B5154" t="s">
        <v>67</v>
      </c>
      <c r="C5154" s="12">
        <v>142.5</v>
      </c>
    </row>
    <row r="5155" spans="1:3" x14ac:dyDescent="0.35">
      <c r="A5155" s="13" t="s">
        <v>29</v>
      </c>
      <c r="B5155" t="s">
        <v>67</v>
      </c>
      <c r="C5155" s="13">
        <v>145.80000000000001</v>
      </c>
    </row>
    <row r="5156" spans="1:3" x14ac:dyDescent="0.35">
      <c r="A5156" s="12" t="s">
        <v>28</v>
      </c>
      <c r="B5156" t="s">
        <v>67</v>
      </c>
      <c r="C5156" s="12">
        <v>149.4</v>
      </c>
    </row>
    <row r="5157" spans="1:3" x14ac:dyDescent="0.35">
      <c r="A5157" s="13" t="s">
        <v>28</v>
      </c>
      <c r="B5157" t="s">
        <v>67</v>
      </c>
      <c r="C5157" s="13">
        <v>186</v>
      </c>
    </row>
    <row r="5158" spans="1:3" x14ac:dyDescent="0.35">
      <c r="A5158" s="12" t="s">
        <v>21</v>
      </c>
      <c r="B5158" t="s">
        <v>67</v>
      </c>
      <c r="C5158" s="12">
        <v>158.69999999999999</v>
      </c>
    </row>
    <row r="5159" spans="1:3" x14ac:dyDescent="0.35">
      <c r="A5159" s="13" t="s">
        <v>21</v>
      </c>
      <c r="B5159" t="s">
        <v>67</v>
      </c>
      <c r="C5159" s="13">
        <v>129.69999999999999</v>
      </c>
    </row>
    <row r="5160" spans="1:3" x14ac:dyDescent="0.35">
      <c r="A5160" s="12" t="s">
        <v>27</v>
      </c>
      <c r="B5160" t="s">
        <v>67</v>
      </c>
      <c r="C5160" s="12">
        <v>190.9</v>
      </c>
    </row>
    <row r="5161" spans="1:3" x14ac:dyDescent="0.35">
      <c r="A5161" s="13" t="s">
        <v>28</v>
      </c>
      <c r="B5161" t="s">
        <v>67</v>
      </c>
      <c r="C5161" s="13">
        <v>136.1</v>
      </c>
    </row>
    <row r="5162" spans="1:3" x14ac:dyDescent="0.35">
      <c r="A5162" s="12" t="s">
        <v>28</v>
      </c>
      <c r="B5162" t="s">
        <v>67</v>
      </c>
      <c r="C5162" s="12">
        <v>160</v>
      </c>
    </row>
    <row r="5163" spans="1:3" x14ac:dyDescent="0.35">
      <c r="A5163" s="13" t="s">
        <v>24</v>
      </c>
      <c r="B5163" t="s">
        <v>67</v>
      </c>
      <c r="C5163" s="13">
        <v>165.7</v>
      </c>
    </row>
    <row r="5164" spans="1:3" x14ac:dyDescent="0.35">
      <c r="A5164" s="12" t="s">
        <v>26</v>
      </c>
      <c r="B5164" t="s">
        <v>67</v>
      </c>
      <c r="C5164" s="12">
        <v>167.7</v>
      </c>
    </row>
    <row r="5165" spans="1:3" x14ac:dyDescent="0.35">
      <c r="A5165" s="13" t="s">
        <v>25</v>
      </c>
      <c r="B5165" t="s">
        <v>67</v>
      </c>
      <c r="C5165" s="13">
        <v>113.8</v>
      </c>
    </row>
    <row r="5166" spans="1:3" x14ac:dyDescent="0.35">
      <c r="A5166" s="12" t="s">
        <v>24</v>
      </c>
      <c r="B5166" t="s">
        <v>67</v>
      </c>
      <c r="C5166" s="12">
        <v>169.8</v>
      </c>
    </row>
    <row r="5167" spans="1:3" x14ac:dyDescent="0.35">
      <c r="A5167" s="13" t="s">
        <v>21</v>
      </c>
      <c r="B5167" t="s">
        <v>67</v>
      </c>
      <c r="C5167" s="13">
        <v>164.3</v>
      </c>
    </row>
    <row r="5168" spans="1:3" x14ac:dyDescent="0.35">
      <c r="A5168" s="12" t="s">
        <v>19</v>
      </c>
      <c r="B5168" t="s">
        <v>67</v>
      </c>
      <c r="C5168" s="12">
        <v>155.69999999999999</v>
      </c>
    </row>
    <row r="5169" spans="1:3" x14ac:dyDescent="0.35">
      <c r="A5169" s="13" t="s">
        <v>25</v>
      </c>
      <c r="B5169" t="s">
        <v>67</v>
      </c>
      <c r="C5169" s="13">
        <v>109.1</v>
      </c>
    </row>
    <row r="5170" spans="1:3" x14ac:dyDescent="0.35">
      <c r="A5170" s="12" t="s">
        <v>19</v>
      </c>
      <c r="B5170" t="s">
        <v>67</v>
      </c>
      <c r="C5170" s="12">
        <v>132</v>
      </c>
    </row>
    <row r="5171" spans="1:3" x14ac:dyDescent="0.35">
      <c r="A5171" s="13" t="s">
        <v>17</v>
      </c>
      <c r="B5171" t="s">
        <v>67</v>
      </c>
      <c r="C5171" s="13">
        <v>158.69999999999999</v>
      </c>
    </row>
    <row r="5172" spans="1:3" x14ac:dyDescent="0.35">
      <c r="A5172" s="12" t="s">
        <v>21</v>
      </c>
      <c r="B5172" t="s">
        <v>67</v>
      </c>
      <c r="C5172" s="12">
        <v>176.1</v>
      </c>
    </row>
    <row r="5173" spans="1:3" x14ac:dyDescent="0.35">
      <c r="A5173" s="13" t="s">
        <v>15</v>
      </c>
      <c r="B5173" t="s">
        <v>67</v>
      </c>
      <c r="C5173" s="13">
        <v>155.9</v>
      </c>
    </row>
    <row r="5174" spans="1:3" x14ac:dyDescent="0.35">
      <c r="A5174" s="12" t="s">
        <v>26</v>
      </c>
      <c r="B5174" t="s">
        <v>67</v>
      </c>
      <c r="C5174" s="12">
        <v>132.9</v>
      </c>
    </row>
    <row r="5175" spans="1:3" x14ac:dyDescent="0.35">
      <c r="A5175" s="13" t="s">
        <v>19</v>
      </c>
      <c r="B5175" t="s">
        <v>67</v>
      </c>
      <c r="C5175" s="13">
        <v>172.3</v>
      </c>
    </row>
    <row r="5176" spans="1:3" x14ac:dyDescent="0.35">
      <c r="A5176" s="12" t="s">
        <v>25</v>
      </c>
      <c r="B5176" t="s">
        <v>67</v>
      </c>
      <c r="C5176" s="12">
        <v>158.1</v>
      </c>
    </row>
    <row r="5177" spans="1:3" x14ac:dyDescent="0.35">
      <c r="A5177" s="13" t="s">
        <v>21</v>
      </c>
      <c r="B5177" t="s">
        <v>67</v>
      </c>
      <c r="C5177" s="13">
        <v>104.8</v>
      </c>
    </row>
    <row r="5178" spans="1:3" x14ac:dyDescent="0.35">
      <c r="A5178" s="12" t="s">
        <v>24</v>
      </c>
      <c r="B5178" t="s">
        <v>67</v>
      </c>
      <c r="C5178" s="12">
        <v>85.6</v>
      </c>
    </row>
    <row r="5179" spans="1:3" x14ac:dyDescent="0.35">
      <c r="A5179" s="13" t="s">
        <v>27</v>
      </c>
      <c r="B5179" t="s">
        <v>67</v>
      </c>
      <c r="C5179" s="13">
        <v>164.1</v>
      </c>
    </row>
    <row r="5180" spans="1:3" x14ac:dyDescent="0.35">
      <c r="A5180" s="12" t="s">
        <v>29</v>
      </c>
      <c r="B5180" t="s">
        <v>67</v>
      </c>
      <c r="C5180" s="12">
        <v>104.8</v>
      </c>
    </row>
    <row r="5181" spans="1:3" x14ac:dyDescent="0.35">
      <c r="A5181" s="13" t="s">
        <v>28</v>
      </c>
      <c r="B5181" t="s">
        <v>67</v>
      </c>
      <c r="C5181" s="13">
        <v>159.4</v>
      </c>
    </row>
    <row r="5182" spans="1:3" x14ac:dyDescent="0.35">
      <c r="A5182" s="12" t="s">
        <v>26</v>
      </c>
      <c r="B5182" t="s">
        <v>67</v>
      </c>
      <c r="C5182" s="12">
        <v>164.8</v>
      </c>
    </row>
    <row r="5183" spans="1:3" x14ac:dyDescent="0.35">
      <c r="A5183" s="13" t="s">
        <v>26</v>
      </c>
      <c r="B5183" t="s">
        <v>67</v>
      </c>
      <c r="C5183" s="13">
        <v>154.1</v>
      </c>
    </row>
    <row r="5184" spans="1:3" x14ac:dyDescent="0.35">
      <c r="A5184" s="12" t="s">
        <v>28</v>
      </c>
      <c r="B5184" t="s">
        <v>67</v>
      </c>
      <c r="C5184" s="12">
        <v>154.4</v>
      </c>
    </row>
    <row r="5185" spans="1:3" x14ac:dyDescent="0.35">
      <c r="A5185" s="13" t="s">
        <v>28</v>
      </c>
      <c r="B5185" t="s">
        <v>67</v>
      </c>
      <c r="C5185" s="13">
        <v>138.69999999999999</v>
      </c>
    </row>
    <row r="5186" spans="1:3" x14ac:dyDescent="0.35">
      <c r="A5186" s="12" t="s">
        <v>28</v>
      </c>
      <c r="B5186" t="s">
        <v>67</v>
      </c>
      <c r="C5186" s="12">
        <v>153.80000000000001</v>
      </c>
    </row>
    <row r="5187" spans="1:3" x14ac:dyDescent="0.35">
      <c r="A5187" s="13" t="s">
        <v>27</v>
      </c>
      <c r="B5187" t="s">
        <v>67</v>
      </c>
      <c r="C5187" s="13">
        <v>120.3</v>
      </c>
    </row>
    <row r="5188" spans="1:3" x14ac:dyDescent="0.35">
      <c r="A5188" s="12" t="s">
        <v>17</v>
      </c>
      <c r="B5188" t="s">
        <v>67</v>
      </c>
      <c r="C5188" s="12">
        <v>188.5</v>
      </c>
    </row>
    <row r="5189" spans="1:3" x14ac:dyDescent="0.35">
      <c r="A5189" s="13" t="s">
        <v>27</v>
      </c>
      <c r="B5189" t="s">
        <v>67</v>
      </c>
      <c r="C5189" s="13">
        <v>240.7</v>
      </c>
    </row>
    <row r="5190" spans="1:3" x14ac:dyDescent="0.35">
      <c r="A5190" s="12" t="s">
        <v>24</v>
      </c>
      <c r="B5190" t="s">
        <v>67</v>
      </c>
      <c r="C5190" s="12">
        <v>165.4</v>
      </c>
    </row>
    <row r="5191" spans="1:3" x14ac:dyDescent="0.35">
      <c r="A5191" s="13" t="s">
        <v>17</v>
      </c>
      <c r="B5191" t="s">
        <v>67</v>
      </c>
      <c r="C5191" s="13">
        <v>134.4</v>
      </c>
    </row>
    <row r="5192" spans="1:3" x14ac:dyDescent="0.35">
      <c r="A5192" s="12" t="s">
        <v>29</v>
      </c>
      <c r="B5192" t="s">
        <v>67</v>
      </c>
      <c r="C5192" s="12">
        <v>119.3</v>
      </c>
    </row>
    <row r="5193" spans="1:3" x14ac:dyDescent="0.35">
      <c r="A5193" s="13" t="s">
        <v>28</v>
      </c>
      <c r="B5193" t="s">
        <v>67</v>
      </c>
      <c r="C5193" s="13">
        <v>169</v>
      </c>
    </row>
    <row r="5194" spans="1:3" x14ac:dyDescent="0.35">
      <c r="A5194" s="12" t="s">
        <v>27</v>
      </c>
      <c r="B5194" t="s">
        <v>67</v>
      </c>
      <c r="C5194" s="12">
        <v>152.9</v>
      </c>
    </row>
    <row r="5195" spans="1:3" x14ac:dyDescent="0.35">
      <c r="A5195" s="13" t="s">
        <v>15</v>
      </c>
      <c r="B5195" t="s">
        <v>67</v>
      </c>
      <c r="C5195" s="13">
        <v>140.30000000000001</v>
      </c>
    </row>
    <row r="5196" spans="1:3" x14ac:dyDescent="0.35">
      <c r="A5196" s="12" t="s">
        <v>24</v>
      </c>
      <c r="B5196" t="s">
        <v>67</v>
      </c>
      <c r="C5196" s="12">
        <v>129.80000000000001</v>
      </c>
    </row>
    <row r="5197" spans="1:3" x14ac:dyDescent="0.35">
      <c r="A5197" s="13" t="s">
        <v>29</v>
      </c>
      <c r="B5197" t="s">
        <v>67</v>
      </c>
      <c r="C5197" s="13">
        <v>151.5</v>
      </c>
    </row>
    <row r="5198" spans="1:3" x14ac:dyDescent="0.35">
      <c r="A5198" s="12" t="s">
        <v>29</v>
      </c>
      <c r="B5198" t="s">
        <v>67</v>
      </c>
      <c r="C5198" s="12">
        <v>138</v>
      </c>
    </row>
    <row r="5199" spans="1:3" x14ac:dyDescent="0.35">
      <c r="A5199" s="13" t="s">
        <v>25</v>
      </c>
      <c r="B5199" t="s">
        <v>67</v>
      </c>
      <c r="C5199" s="13">
        <v>158.9</v>
      </c>
    </row>
    <row r="5200" spans="1:3" x14ac:dyDescent="0.35">
      <c r="A5200" s="12" t="s">
        <v>25</v>
      </c>
      <c r="B5200" t="s">
        <v>67</v>
      </c>
      <c r="C5200" s="12">
        <v>101.8</v>
      </c>
    </row>
    <row r="5201" spans="1:3" x14ac:dyDescent="0.35">
      <c r="A5201" s="13" t="s">
        <v>29</v>
      </c>
      <c r="B5201" t="s">
        <v>67</v>
      </c>
      <c r="C5201" s="13">
        <v>160.80000000000001</v>
      </c>
    </row>
    <row r="5202" spans="1:3" x14ac:dyDescent="0.35">
      <c r="A5202" s="12" t="s">
        <v>17</v>
      </c>
      <c r="B5202" t="s">
        <v>67</v>
      </c>
      <c r="C5202" s="12">
        <v>215.7</v>
      </c>
    </row>
    <row r="5203" spans="1:3" x14ac:dyDescent="0.35">
      <c r="A5203" s="13" t="s">
        <v>21</v>
      </c>
      <c r="B5203" t="s">
        <v>67</v>
      </c>
      <c r="C5203" s="13">
        <v>171.9</v>
      </c>
    </row>
    <row r="5204" spans="1:3" x14ac:dyDescent="0.35">
      <c r="A5204" s="12" t="s">
        <v>24</v>
      </c>
      <c r="B5204" t="s">
        <v>67</v>
      </c>
      <c r="C5204" s="12">
        <v>163.5</v>
      </c>
    </row>
    <row r="5205" spans="1:3" x14ac:dyDescent="0.35">
      <c r="A5205" s="13" t="s">
        <v>25</v>
      </c>
      <c r="B5205" t="s">
        <v>67</v>
      </c>
      <c r="C5205" s="13">
        <v>147.4</v>
      </c>
    </row>
    <row r="5206" spans="1:3" x14ac:dyDescent="0.35">
      <c r="A5206" s="12" t="s">
        <v>26</v>
      </c>
      <c r="B5206" t="s">
        <v>67</v>
      </c>
      <c r="C5206" s="12">
        <v>175</v>
      </c>
    </row>
    <row r="5207" spans="1:3" x14ac:dyDescent="0.35">
      <c r="A5207" s="13" t="s">
        <v>28</v>
      </c>
      <c r="B5207" t="s">
        <v>67</v>
      </c>
      <c r="C5207" s="13">
        <v>188.7</v>
      </c>
    </row>
    <row r="5208" spans="1:3" x14ac:dyDescent="0.35">
      <c r="A5208" s="12" t="s">
        <v>24</v>
      </c>
      <c r="B5208" t="s">
        <v>67</v>
      </c>
      <c r="C5208" s="12">
        <v>146.4</v>
      </c>
    </row>
    <row r="5209" spans="1:3" x14ac:dyDescent="0.35">
      <c r="A5209" s="13" t="s">
        <v>29</v>
      </c>
      <c r="B5209" t="s">
        <v>67</v>
      </c>
      <c r="C5209" s="13">
        <v>155.5</v>
      </c>
    </row>
    <row r="5210" spans="1:3" x14ac:dyDescent="0.35">
      <c r="A5210" s="12" t="s">
        <v>29</v>
      </c>
      <c r="B5210" t="s">
        <v>67</v>
      </c>
      <c r="C5210" s="12">
        <v>149.19999999999999</v>
      </c>
    </row>
    <row r="5211" spans="1:3" x14ac:dyDescent="0.35">
      <c r="A5211" s="13" t="s">
        <v>15</v>
      </c>
      <c r="B5211" t="s">
        <v>67</v>
      </c>
      <c r="C5211" s="13">
        <v>150.19999999999999</v>
      </c>
    </row>
    <row r="5212" spans="1:3" x14ac:dyDescent="0.35">
      <c r="A5212" s="12" t="s">
        <v>21</v>
      </c>
      <c r="B5212" t="s">
        <v>67</v>
      </c>
      <c r="C5212" s="12">
        <v>161.5</v>
      </c>
    </row>
    <row r="5213" spans="1:3" x14ac:dyDescent="0.35">
      <c r="A5213" s="13" t="s">
        <v>28</v>
      </c>
      <c r="B5213" t="s">
        <v>67</v>
      </c>
      <c r="C5213" s="13">
        <v>151</v>
      </c>
    </row>
    <row r="5214" spans="1:3" x14ac:dyDescent="0.35">
      <c r="A5214" s="12" t="s">
        <v>26</v>
      </c>
      <c r="B5214" t="s">
        <v>67</v>
      </c>
      <c r="C5214" s="12">
        <v>184.3</v>
      </c>
    </row>
    <row r="5215" spans="1:3" x14ac:dyDescent="0.35">
      <c r="A5215" s="13" t="s">
        <v>19</v>
      </c>
      <c r="B5215" t="s">
        <v>67</v>
      </c>
      <c r="C5215" s="13">
        <v>154.4</v>
      </c>
    </row>
    <row r="5216" spans="1:3" x14ac:dyDescent="0.35">
      <c r="A5216" s="12" t="s">
        <v>25</v>
      </c>
      <c r="B5216" t="s">
        <v>67</v>
      </c>
      <c r="C5216" s="12">
        <v>155.19999999999999</v>
      </c>
    </row>
    <row r="5217" spans="1:3" x14ac:dyDescent="0.35">
      <c r="A5217" s="13" t="s">
        <v>15</v>
      </c>
      <c r="B5217" t="s">
        <v>67</v>
      </c>
      <c r="C5217" s="13">
        <v>134.69999999999999</v>
      </c>
    </row>
    <row r="5218" spans="1:3" x14ac:dyDescent="0.35">
      <c r="A5218" s="12" t="s">
        <v>29</v>
      </c>
      <c r="B5218" t="s">
        <v>67</v>
      </c>
      <c r="C5218" s="12">
        <v>139</v>
      </c>
    </row>
    <row r="5219" spans="1:3" x14ac:dyDescent="0.35">
      <c r="A5219" s="13" t="s">
        <v>21</v>
      </c>
      <c r="B5219" t="s">
        <v>67</v>
      </c>
      <c r="C5219" s="13">
        <v>181.6</v>
      </c>
    </row>
    <row r="5220" spans="1:3" x14ac:dyDescent="0.35">
      <c r="A5220" s="12" t="s">
        <v>17</v>
      </c>
      <c r="B5220" t="s">
        <v>67</v>
      </c>
      <c r="C5220" s="12">
        <v>159.6</v>
      </c>
    </row>
    <row r="5221" spans="1:3" x14ac:dyDescent="0.35">
      <c r="A5221" s="13" t="s">
        <v>15</v>
      </c>
      <c r="B5221" t="s">
        <v>67</v>
      </c>
      <c r="C5221" s="13">
        <v>143.30000000000001</v>
      </c>
    </row>
    <row r="5222" spans="1:3" x14ac:dyDescent="0.35">
      <c r="A5222" s="12" t="s">
        <v>21</v>
      </c>
      <c r="B5222" t="s">
        <v>67</v>
      </c>
      <c r="C5222" s="12">
        <v>171.8</v>
      </c>
    </row>
    <row r="5223" spans="1:3" x14ac:dyDescent="0.35">
      <c r="A5223" s="13" t="s">
        <v>24</v>
      </c>
      <c r="B5223" t="s">
        <v>67</v>
      </c>
      <c r="C5223" s="13">
        <v>153.5</v>
      </c>
    </row>
    <row r="5224" spans="1:3" x14ac:dyDescent="0.35">
      <c r="A5224" s="12" t="s">
        <v>24</v>
      </c>
      <c r="B5224" t="s">
        <v>67</v>
      </c>
      <c r="C5224" s="12">
        <v>156.9</v>
      </c>
    </row>
    <row r="5225" spans="1:3" x14ac:dyDescent="0.35">
      <c r="A5225" s="13" t="s">
        <v>27</v>
      </c>
      <c r="B5225" t="s">
        <v>67</v>
      </c>
      <c r="C5225" s="13">
        <v>125.6</v>
      </c>
    </row>
    <row r="5226" spans="1:3" x14ac:dyDescent="0.35">
      <c r="A5226" s="12" t="s">
        <v>15</v>
      </c>
      <c r="B5226" t="s">
        <v>67</v>
      </c>
      <c r="C5226" s="12">
        <v>161.80000000000001</v>
      </c>
    </row>
    <row r="5227" spans="1:3" x14ac:dyDescent="0.35">
      <c r="A5227" s="13" t="s">
        <v>24</v>
      </c>
      <c r="B5227" t="s">
        <v>67</v>
      </c>
      <c r="C5227" s="13">
        <v>173.7</v>
      </c>
    </row>
    <row r="5228" spans="1:3" x14ac:dyDescent="0.35">
      <c r="A5228" s="12" t="s">
        <v>29</v>
      </c>
      <c r="B5228" t="s">
        <v>67</v>
      </c>
      <c r="C5228" s="12">
        <v>148</v>
      </c>
    </row>
    <row r="5229" spans="1:3" x14ac:dyDescent="0.35">
      <c r="A5229" s="13" t="s">
        <v>24</v>
      </c>
      <c r="B5229" t="s">
        <v>67</v>
      </c>
      <c r="C5229" s="13">
        <v>208.3</v>
      </c>
    </row>
    <row r="5230" spans="1:3" x14ac:dyDescent="0.35">
      <c r="A5230" s="12" t="s">
        <v>21</v>
      </c>
      <c r="B5230" t="s">
        <v>67</v>
      </c>
      <c r="C5230" s="12">
        <v>145.30000000000001</v>
      </c>
    </row>
    <row r="5231" spans="1:3" x14ac:dyDescent="0.35">
      <c r="A5231" s="13" t="s">
        <v>19</v>
      </c>
      <c r="B5231" t="s">
        <v>67</v>
      </c>
      <c r="C5231" s="13">
        <v>123</v>
      </c>
    </row>
    <row r="5232" spans="1:3" x14ac:dyDescent="0.35">
      <c r="A5232" s="12" t="s">
        <v>25</v>
      </c>
      <c r="B5232" t="s">
        <v>67</v>
      </c>
      <c r="C5232" s="12">
        <v>206.4</v>
      </c>
    </row>
    <row r="5233" spans="1:3" x14ac:dyDescent="0.35">
      <c r="A5233" s="13" t="s">
        <v>29</v>
      </c>
      <c r="B5233" t="s">
        <v>67</v>
      </c>
      <c r="C5233" s="13">
        <v>151.6</v>
      </c>
    </row>
    <row r="5234" spans="1:3" x14ac:dyDescent="0.35">
      <c r="A5234" s="12" t="s">
        <v>28</v>
      </c>
      <c r="B5234" t="s">
        <v>67</v>
      </c>
      <c r="C5234" s="12">
        <v>139.30000000000001</v>
      </c>
    </row>
    <row r="5235" spans="1:3" x14ac:dyDescent="0.35">
      <c r="A5235" s="13" t="s">
        <v>21</v>
      </c>
      <c r="B5235" t="s">
        <v>67</v>
      </c>
      <c r="C5235" s="13">
        <v>133</v>
      </c>
    </row>
    <row r="5236" spans="1:3" x14ac:dyDescent="0.35">
      <c r="A5236" s="12" t="s">
        <v>19</v>
      </c>
      <c r="B5236" t="s">
        <v>67</v>
      </c>
      <c r="C5236" s="12">
        <v>110.3</v>
      </c>
    </row>
    <row r="5237" spans="1:3" x14ac:dyDescent="0.35">
      <c r="A5237" s="13" t="s">
        <v>24</v>
      </c>
      <c r="B5237" t="s">
        <v>67</v>
      </c>
      <c r="C5237" s="13">
        <v>115.8</v>
      </c>
    </row>
    <row r="5238" spans="1:3" x14ac:dyDescent="0.35">
      <c r="A5238" s="12" t="s">
        <v>26</v>
      </c>
      <c r="B5238" t="s">
        <v>67</v>
      </c>
      <c r="C5238" s="12">
        <v>146</v>
      </c>
    </row>
    <row r="5239" spans="1:3" x14ac:dyDescent="0.35">
      <c r="A5239" s="13" t="s">
        <v>27</v>
      </c>
      <c r="B5239" t="s">
        <v>67</v>
      </c>
      <c r="C5239" s="13">
        <v>160.30000000000001</v>
      </c>
    </row>
    <row r="5240" spans="1:3" x14ac:dyDescent="0.35">
      <c r="A5240" s="12" t="s">
        <v>19</v>
      </c>
      <c r="B5240" t="s">
        <v>67</v>
      </c>
      <c r="C5240" s="12">
        <v>142.9</v>
      </c>
    </row>
    <row r="5241" spans="1:3" x14ac:dyDescent="0.35">
      <c r="A5241" s="13" t="s">
        <v>24</v>
      </c>
      <c r="B5241" t="s">
        <v>67</v>
      </c>
      <c r="C5241" s="13">
        <v>138.9</v>
      </c>
    </row>
    <row r="5242" spans="1:3" x14ac:dyDescent="0.35">
      <c r="A5242" s="12" t="s">
        <v>19</v>
      </c>
      <c r="B5242" t="s">
        <v>67</v>
      </c>
      <c r="C5242" s="12">
        <v>207.4</v>
      </c>
    </row>
    <row r="5243" spans="1:3" x14ac:dyDescent="0.35">
      <c r="A5243" s="13" t="s">
        <v>19</v>
      </c>
      <c r="B5243" t="s">
        <v>67</v>
      </c>
      <c r="C5243" s="13">
        <v>168.1</v>
      </c>
    </row>
    <row r="5244" spans="1:3" x14ac:dyDescent="0.35">
      <c r="A5244" s="12" t="s">
        <v>21</v>
      </c>
      <c r="B5244" t="s">
        <v>67</v>
      </c>
      <c r="C5244" s="12">
        <v>181.5</v>
      </c>
    </row>
    <row r="5245" spans="1:3" x14ac:dyDescent="0.35">
      <c r="A5245" s="13" t="s">
        <v>26</v>
      </c>
      <c r="B5245" t="s">
        <v>67</v>
      </c>
      <c r="C5245" s="13">
        <v>150.1</v>
      </c>
    </row>
    <row r="5246" spans="1:3" x14ac:dyDescent="0.35">
      <c r="A5246" s="12" t="s">
        <v>24</v>
      </c>
      <c r="B5246" t="s">
        <v>67</v>
      </c>
      <c r="C5246" s="12">
        <v>157.30000000000001</v>
      </c>
    </row>
    <row r="5247" spans="1:3" x14ac:dyDescent="0.35">
      <c r="A5247" s="13" t="s">
        <v>26</v>
      </c>
      <c r="B5247" t="s">
        <v>67</v>
      </c>
      <c r="C5247" s="13">
        <v>204.2</v>
      </c>
    </row>
    <row r="5248" spans="1:3" x14ac:dyDescent="0.35">
      <c r="A5248" s="12" t="s">
        <v>15</v>
      </c>
      <c r="B5248" t="s">
        <v>67</v>
      </c>
      <c r="C5248" s="12">
        <v>167.8</v>
      </c>
    </row>
    <row r="5249" spans="1:3" x14ac:dyDescent="0.35">
      <c r="A5249" s="13" t="s">
        <v>21</v>
      </c>
      <c r="B5249" t="s">
        <v>67</v>
      </c>
      <c r="C5249" s="13">
        <v>182.7</v>
      </c>
    </row>
    <row r="5250" spans="1:3" x14ac:dyDescent="0.35">
      <c r="A5250" s="12" t="s">
        <v>25</v>
      </c>
      <c r="B5250" t="s">
        <v>67</v>
      </c>
      <c r="C5250" s="12">
        <v>98.8</v>
      </c>
    </row>
    <row r="5251" spans="1:3" x14ac:dyDescent="0.35">
      <c r="A5251" s="13" t="s">
        <v>25</v>
      </c>
      <c r="B5251" t="s">
        <v>67</v>
      </c>
      <c r="C5251" s="13">
        <v>165.2</v>
      </c>
    </row>
    <row r="5252" spans="1:3" x14ac:dyDescent="0.35">
      <c r="A5252" s="12" t="s">
        <v>19</v>
      </c>
      <c r="B5252" t="s">
        <v>67</v>
      </c>
      <c r="C5252" s="12">
        <v>156.30000000000001</v>
      </c>
    </row>
    <row r="5253" spans="1:3" x14ac:dyDescent="0.35">
      <c r="A5253" s="13" t="s">
        <v>29</v>
      </c>
      <c r="B5253" t="s">
        <v>67</v>
      </c>
      <c r="C5253" s="13">
        <v>128.4</v>
      </c>
    </row>
    <row r="5254" spans="1:3" x14ac:dyDescent="0.35">
      <c r="A5254" s="12" t="s">
        <v>27</v>
      </c>
      <c r="B5254" t="s">
        <v>67</v>
      </c>
      <c r="C5254" s="12">
        <v>196.4</v>
      </c>
    </row>
    <row r="5255" spans="1:3" x14ac:dyDescent="0.35">
      <c r="A5255" s="13" t="s">
        <v>15</v>
      </c>
      <c r="B5255" t="s">
        <v>67</v>
      </c>
      <c r="C5255" s="13">
        <v>156.19999999999999</v>
      </c>
    </row>
    <row r="5256" spans="1:3" x14ac:dyDescent="0.35">
      <c r="A5256" s="12" t="s">
        <v>21</v>
      </c>
      <c r="B5256" t="s">
        <v>67</v>
      </c>
      <c r="C5256" s="12">
        <v>186.5</v>
      </c>
    </row>
    <row r="5257" spans="1:3" x14ac:dyDescent="0.35">
      <c r="A5257" s="13" t="s">
        <v>29</v>
      </c>
      <c r="B5257" t="s">
        <v>67</v>
      </c>
      <c r="C5257" s="13">
        <v>156</v>
      </c>
    </row>
    <row r="5258" spans="1:3" x14ac:dyDescent="0.35">
      <c r="A5258" s="12" t="s">
        <v>17</v>
      </c>
      <c r="B5258" t="s">
        <v>67</v>
      </c>
      <c r="C5258" s="12">
        <v>169</v>
      </c>
    </row>
    <row r="5259" spans="1:3" x14ac:dyDescent="0.35">
      <c r="A5259" s="13" t="s">
        <v>27</v>
      </c>
      <c r="B5259" t="s">
        <v>67</v>
      </c>
      <c r="C5259" s="13">
        <v>191</v>
      </c>
    </row>
    <row r="5260" spans="1:3" x14ac:dyDescent="0.35">
      <c r="A5260" s="12" t="s">
        <v>25</v>
      </c>
      <c r="B5260" t="s">
        <v>67</v>
      </c>
      <c r="C5260" s="12">
        <v>140.9</v>
      </c>
    </row>
    <row r="5261" spans="1:3" x14ac:dyDescent="0.35">
      <c r="A5261" s="13" t="s">
        <v>25</v>
      </c>
      <c r="B5261" t="s">
        <v>67</v>
      </c>
      <c r="C5261" s="13">
        <v>155.80000000000001</v>
      </c>
    </row>
    <row r="5262" spans="1:3" x14ac:dyDescent="0.35">
      <c r="A5262" s="12" t="s">
        <v>29</v>
      </c>
      <c r="B5262" t="s">
        <v>67</v>
      </c>
      <c r="C5262" s="12">
        <v>187.4</v>
      </c>
    </row>
    <row r="5263" spans="1:3" x14ac:dyDescent="0.35">
      <c r="A5263" s="13" t="s">
        <v>15</v>
      </c>
      <c r="B5263" t="s">
        <v>67</v>
      </c>
      <c r="C5263" s="13">
        <v>196.8</v>
      </c>
    </row>
    <row r="5264" spans="1:3" x14ac:dyDescent="0.35">
      <c r="A5264" s="12" t="s">
        <v>27</v>
      </c>
      <c r="B5264" t="s">
        <v>67</v>
      </c>
      <c r="C5264" s="12">
        <v>167.8</v>
      </c>
    </row>
    <row r="5265" spans="1:3" x14ac:dyDescent="0.35">
      <c r="A5265" s="13" t="s">
        <v>29</v>
      </c>
      <c r="B5265" t="s">
        <v>67</v>
      </c>
      <c r="C5265" s="13">
        <v>173.6</v>
      </c>
    </row>
    <row r="5266" spans="1:3" x14ac:dyDescent="0.35">
      <c r="A5266" s="12" t="s">
        <v>17</v>
      </c>
      <c r="B5266" t="s">
        <v>67</v>
      </c>
      <c r="C5266" s="12">
        <v>153.9</v>
      </c>
    </row>
    <row r="5267" spans="1:3" x14ac:dyDescent="0.35">
      <c r="A5267" s="13" t="s">
        <v>21</v>
      </c>
      <c r="B5267" t="s">
        <v>67</v>
      </c>
      <c r="C5267" s="13">
        <v>166.5</v>
      </c>
    </row>
    <row r="5268" spans="1:3" x14ac:dyDescent="0.35">
      <c r="A5268" s="12" t="s">
        <v>29</v>
      </c>
      <c r="B5268" t="s">
        <v>67</v>
      </c>
      <c r="C5268" s="12">
        <v>199.2</v>
      </c>
    </row>
    <row r="5269" spans="1:3" x14ac:dyDescent="0.35">
      <c r="A5269" s="13" t="s">
        <v>19</v>
      </c>
      <c r="B5269" t="s">
        <v>67</v>
      </c>
      <c r="C5269" s="13">
        <v>145.9</v>
      </c>
    </row>
    <row r="5270" spans="1:3" x14ac:dyDescent="0.35">
      <c r="A5270" s="12" t="s">
        <v>24</v>
      </c>
      <c r="B5270" t="s">
        <v>67</v>
      </c>
      <c r="C5270" s="12">
        <v>148.1</v>
      </c>
    </row>
    <row r="5271" spans="1:3" x14ac:dyDescent="0.35">
      <c r="A5271" s="13" t="s">
        <v>19</v>
      </c>
      <c r="B5271" t="s">
        <v>67</v>
      </c>
      <c r="C5271" s="13">
        <v>181</v>
      </c>
    </row>
    <row r="5272" spans="1:3" x14ac:dyDescent="0.35">
      <c r="A5272" s="12" t="s">
        <v>27</v>
      </c>
      <c r="B5272" t="s">
        <v>67</v>
      </c>
      <c r="C5272" s="12">
        <v>158.1</v>
      </c>
    </row>
    <row r="5273" spans="1:3" x14ac:dyDescent="0.35">
      <c r="A5273" s="13" t="s">
        <v>26</v>
      </c>
      <c r="B5273" t="s">
        <v>67</v>
      </c>
      <c r="C5273" s="13">
        <v>129.5</v>
      </c>
    </row>
    <row r="5274" spans="1:3" x14ac:dyDescent="0.35">
      <c r="A5274" s="12" t="s">
        <v>19</v>
      </c>
      <c r="B5274" t="s">
        <v>67</v>
      </c>
      <c r="C5274" s="12">
        <v>161</v>
      </c>
    </row>
    <row r="5275" spans="1:3" x14ac:dyDescent="0.35">
      <c r="A5275" s="13" t="s">
        <v>24</v>
      </c>
      <c r="B5275" t="s">
        <v>67</v>
      </c>
      <c r="C5275" s="13">
        <v>175.5</v>
      </c>
    </row>
    <row r="5276" spans="1:3" x14ac:dyDescent="0.35">
      <c r="A5276" s="12" t="s">
        <v>19</v>
      </c>
      <c r="B5276" t="s">
        <v>67</v>
      </c>
      <c r="C5276" s="12">
        <v>170</v>
      </c>
    </row>
    <row r="5277" spans="1:3" x14ac:dyDescent="0.35">
      <c r="A5277" s="13" t="s">
        <v>29</v>
      </c>
      <c r="B5277" t="s">
        <v>67</v>
      </c>
      <c r="C5277" s="13">
        <v>181</v>
      </c>
    </row>
    <row r="5278" spans="1:3" x14ac:dyDescent="0.35">
      <c r="A5278" s="12" t="s">
        <v>24</v>
      </c>
      <c r="B5278" t="s">
        <v>67</v>
      </c>
      <c r="C5278" s="12">
        <v>156.69999999999999</v>
      </c>
    </row>
    <row r="5279" spans="1:3" x14ac:dyDescent="0.35">
      <c r="A5279" s="13" t="s">
        <v>21</v>
      </c>
      <c r="B5279" t="s">
        <v>67</v>
      </c>
      <c r="C5279" s="13">
        <v>166.4</v>
      </c>
    </row>
    <row r="5280" spans="1:3" x14ac:dyDescent="0.35">
      <c r="A5280" s="12" t="s">
        <v>26</v>
      </c>
      <c r="B5280" t="s">
        <v>67</v>
      </c>
      <c r="C5280" s="12">
        <v>149.69999999999999</v>
      </c>
    </row>
    <row r="5281" spans="1:3" x14ac:dyDescent="0.35">
      <c r="A5281" s="13" t="s">
        <v>29</v>
      </c>
      <c r="B5281" t="s">
        <v>67</v>
      </c>
      <c r="C5281" s="13">
        <v>163.6</v>
      </c>
    </row>
    <row r="5282" spans="1:3" x14ac:dyDescent="0.35">
      <c r="A5282" s="12" t="s">
        <v>17</v>
      </c>
      <c r="B5282" t="s">
        <v>67</v>
      </c>
      <c r="C5282" s="12">
        <v>180.9</v>
      </c>
    </row>
    <row r="5283" spans="1:3" x14ac:dyDescent="0.35">
      <c r="A5283" s="13" t="s">
        <v>17</v>
      </c>
      <c r="B5283" t="s">
        <v>67</v>
      </c>
      <c r="C5283" s="13">
        <v>143.4</v>
      </c>
    </row>
    <row r="5284" spans="1:3" x14ac:dyDescent="0.35">
      <c r="A5284" s="12" t="s">
        <v>27</v>
      </c>
      <c r="B5284" t="s">
        <v>67</v>
      </c>
      <c r="C5284" s="12">
        <v>152.1</v>
      </c>
    </row>
    <row r="5285" spans="1:3" x14ac:dyDescent="0.35">
      <c r="A5285" s="13" t="s">
        <v>28</v>
      </c>
      <c r="B5285" t="s">
        <v>67</v>
      </c>
      <c r="C5285" s="13">
        <v>122.8</v>
      </c>
    </row>
    <row r="5286" spans="1:3" x14ac:dyDescent="0.35">
      <c r="A5286" s="12" t="s">
        <v>19</v>
      </c>
      <c r="B5286" t="s">
        <v>67</v>
      </c>
      <c r="C5286" s="12">
        <v>174.8</v>
      </c>
    </row>
    <row r="5287" spans="1:3" x14ac:dyDescent="0.35">
      <c r="A5287" s="13" t="s">
        <v>24</v>
      </c>
      <c r="B5287" t="s">
        <v>67</v>
      </c>
      <c r="C5287" s="13">
        <v>167.9</v>
      </c>
    </row>
    <row r="5288" spans="1:3" x14ac:dyDescent="0.35">
      <c r="A5288" s="12" t="s">
        <v>29</v>
      </c>
      <c r="B5288" t="s">
        <v>67</v>
      </c>
      <c r="C5288" s="12">
        <v>179.4</v>
      </c>
    </row>
    <row r="5289" spans="1:3" x14ac:dyDescent="0.35">
      <c r="A5289" s="13" t="s">
        <v>17</v>
      </c>
      <c r="B5289" t="s">
        <v>67</v>
      </c>
      <c r="C5289" s="13">
        <v>183.8</v>
      </c>
    </row>
    <row r="5290" spans="1:3" x14ac:dyDescent="0.35">
      <c r="A5290" s="12" t="s">
        <v>26</v>
      </c>
      <c r="B5290" t="s">
        <v>67</v>
      </c>
      <c r="C5290" s="12">
        <v>129.5</v>
      </c>
    </row>
    <row r="5291" spans="1:3" x14ac:dyDescent="0.35">
      <c r="A5291" s="13" t="s">
        <v>28</v>
      </c>
      <c r="B5291" t="s">
        <v>67</v>
      </c>
      <c r="C5291" s="13">
        <v>167.2</v>
      </c>
    </row>
    <row r="5292" spans="1:3" x14ac:dyDescent="0.35">
      <c r="A5292" s="12" t="s">
        <v>26</v>
      </c>
      <c r="B5292" t="s">
        <v>67</v>
      </c>
      <c r="C5292" s="12">
        <v>130.30000000000001</v>
      </c>
    </row>
    <row r="5293" spans="1:3" x14ac:dyDescent="0.35">
      <c r="A5293" s="13" t="s">
        <v>19</v>
      </c>
      <c r="B5293" t="s">
        <v>67</v>
      </c>
      <c r="C5293" s="13">
        <v>133.6</v>
      </c>
    </row>
    <row r="5294" spans="1:3" x14ac:dyDescent="0.35">
      <c r="A5294" s="12" t="s">
        <v>15</v>
      </c>
      <c r="B5294" t="s">
        <v>67</v>
      </c>
      <c r="C5294" s="12">
        <v>131.30000000000001</v>
      </c>
    </row>
    <row r="5295" spans="1:3" x14ac:dyDescent="0.35">
      <c r="A5295" s="13" t="s">
        <v>28</v>
      </c>
      <c r="B5295" t="s">
        <v>67</v>
      </c>
      <c r="C5295" s="13">
        <v>162.69999999999999</v>
      </c>
    </row>
    <row r="5296" spans="1:3" x14ac:dyDescent="0.35">
      <c r="A5296" s="12" t="s">
        <v>25</v>
      </c>
      <c r="B5296" t="s">
        <v>67</v>
      </c>
      <c r="C5296" s="12">
        <v>143.30000000000001</v>
      </c>
    </row>
    <row r="5297" spans="1:3" x14ac:dyDescent="0.35">
      <c r="A5297" s="13" t="s">
        <v>15</v>
      </c>
      <c r="B5297" t="s">
        <v>67</v>
      </c>
      <c r="C5297" s="13">
        <v>135.19999999999999</v>
      </c>
    </row>
    <row r="5298" spans="1:3" x14ac:dyDescent="0.35">
      <c r="A5298" s="12" t="s">
        <v>15</v>
      </c>
      <c r="B5298" t="s">
        <v>67</v>
      </c>
      <c r="C5298" s="12">
        <v>165.7</v>
      </c>
    </row>
    <row r="5299" spans="1:3" x14ac:dyDescent="0.35">
      <c r="A5299" s="13" t="s">
        <v>19</v>
      </c>
      <c r="B5299" t="s">
        <v>67</v>
      </c>
      <c r="C5299" s="13">
        <v>114.9</v>
      </c>
    </row>
    <row r="5300" spans="1:3" x14ac:dyDescent="0.35">
      <c r="A5300" s="12" t="s">
        <v>26</v>
      </c>
      <c r="B5300" t="s">
        <v>67</v>
      </c>
      <c r="C5300" s="12">
        <v>163.9</v>
      </c>
    </row>
    <row r="5301" spans="1:3" x14ac:dyDescent="0.35">
      <c r="A5301" s="13" t="s">
        <v>21</v>
      </c>
      <c r="B5301" t="s">
        <v>67</v>
      </c>
      <c r="C5301" s="13">
        <v>164.7</v>
      </c>
    </row>
    <row r="5302" spans="1:3" x14ac:dyDescent="0.35">
      <c r="A5302" s="12" t="s">
        <v>17</v>
      </c>
      <c r="B5302" t="s">
        <v>67</v>
      </c>
      <c r="C5302" s="12">
        <v>187</v>
      </c>
    </row>
    <row r="5303" spans="1:3" x14ac:dyDescent="0.35">
      <c r="A5303" s="13" t="s">
        <v>24</v>
      </c>
      <c r="B5303" t="s">
        <v>67</v>
      </c>
      <c r="C5303" s="13">
        <v>127.1</v>
      </c>
    </row>
    <row r="5304" spans="1:3" x14ac:dyDescent="0.35">
      <c r="A5304" s="12" t="s">
        <v>24</v>
      </c>
      <c r="B5304" t="s">
        <v>67</v>
      </c>
      <c r="C5304" s="12">
        <v>176.7</v>
      </c>
    </row>
    <row r="5305" spans="1:3" x14ac:dyDescent="0.35">
      <c r="A5305" s="13" t="s">
        <v>29</v>
      </c>
      <c r="B5305" t="s">
        <v>67</v>
      </c>
      <c r="C5305" s="13">
        <v>184.2</v>
      </c>
    </row>
    <row r="5306" spans="1:3" x14ac:dyDescent="0.35">
      <c r="A5306" s="12" t="s">
        <v>29</v>
      </c>
      <c r="B5306" t="s">
        <v>67</v>
      </c>
      <c r="C5306" s="12">
        <v>156.4</v>
      </c>
    </row>
    <row r="5307" spans="1:3" x14ac:dyDescent="0.35">
      <c r="A5307" s="13" t="s">
        <v>15</v>
      </c>
      <c r="B5307" t="s">
        <v>67</v>
      </c>
      <c r="C5307" s="13">
        <v>147.30000000000001</v>
      </c>
    </row>
    <row r="5308" spans="1:3" x14ac:dyDescent="0.35">
      <c r="A5308" s="12" t="s">
        <v>15</v>
      </c>
      <c r="B5308" t="s">
        <v>67</v>
      </c>
      <c r="C5308" s="12">
        <v>225.9</v>
      </c>
    </row>
    <row r="5309" spans="1:3" x14ac:dyDescent="0.35">
      <c r="A5309" s="13" t="s">
        <v>21</v>
      </c>
      <c r="B5309" t="s">
        <v>67</v>
      </c>
      <c r="C5309" s="13">
        <v>188.5</v>
      </c>
    </row>
    <row r="5310" spans="1:3" x14ac:dyDescent="0.35">
      <c r="A5310" s="12" t="s">
        <v>19</v>
      </c>
      <c r="B5310" t="s">
        <v>67</v>
      </c>
      <c r="C5310" s="12">
        <v>113.9</v>
      </c>
    </row>
    <row r="5311" spans="1:3" x14ac:dyDescent="0.35">
      <c r="A5311" s="13" t="s">
        <v>17</v>
      </c>
      <c r="B5311" t="s">
        <v>67</v>
      </c>
      <c r="C5311" s="13">
        <v>107.2</v>
      </c>
    </row>
    <row r="5312" spans="1:3" x14ac:dyDescent="0.35">
      <c r="A5312" s="12" t="s">
        <v>24</v>
      </c>
      <c r="B5312" t="s">
        <v>67</v>
      </c>
      <c r="C5312" s="12">
        <v>188.2</v>
      </c>
    </row>
    <row r="5313" spans="1:3" x14ac:dyDescent="0.35">
      <c r="A5313" s="13" t="s">
        <v>21</v>
      </c>
      <c r="B5313" t="s">
        <v>67</v>
      </c>
      <c r="C5313" s="13">
        <v>136.5</v>
      </c>
    </row>
    <row r="5314" spans="1:3" x14ac:dyDescent="0.35">
      <c r="A5314" s="12" t="s">
        <v>24</v>
      </c>
      <c r="B5314" t="s">
        <v>67</v>
      </c>
      <c r="C5314" s="12">
        <v>177.4</v>
      </c>
    </row>
    <row r="5315" spans="1:3" x14ac:dyDescent="0.35">
      <c r="A5315" s="13" t="s">
        <v>25</v>
      </c>
      <c r="B5315" t="s">
        <v>67</v>
      </c>
      <c r="C5315" s="13">
        <v>161.80000000000001</v>
      </c>
    </row>
    <row r="5316" spans="1:3" x14ac:dyDescent="0.35">
      <c r="A5316" s="12" t="s">
        <v>29</v>
      </c>
      <c r="B5316" t="s">
        <v>67</v>
      </c>
      <c r="C5316" s="12">
        <v>188.1</v>
      </c>
    </row>
    <row r="5317" spans="1:3" x14ac:dyDescent="0.35">
      <c r="A5317" s="13" t="s">
        <v>25</v>
      </c>
      <c r="B5317" t="s">
        <v>67</v>
      </c>
      <c r="C5317" s="13">
        <v>181.6</v>
      </c>
    </row>
    <row r="5318" spans="1:3" x14ac:dyDescent="0.35">
      <c r="A5318" s="12" t="s">
        <v>17</v>
      </c>
      <c r="B5318" t="s">
        <v>67</v>
      </c>
      <c r="C5318" s="12">
        <v>198.1</v>
      </c>
    </row>
    <row r="5319" spans="1:3" x14ac:dyDescent="0.35">
      <c r="A5319" s="13" t="s">
        <v>17</v>
      </c>
      <c r="B5319" t="s">
        <v>67</v>
      </c>
      <c r="C5319" s="13">
        <v>140.69999999999999</v>
      </c>
    </row>
    <row r="5320" spans="1:3" x14ac:dyDescent="0.35">
      <c r="A5320" s="12" t="s">
        <v>19</v>
      </c>
      <c r="B5320" t="s">
        <v>67</v>
      </c>
      <c r="C5320" s="12">
        <v>158.9</v>
      </c>
    </row>
    <row r="5321" spans="1:3" x14ac:dyDescent="0.35">
      <c r="A5321" s="13" t="s">
        <v>28</v>
      </c>
      <c r="B5321" t="s">
        <v>67</v>
      </c>
      <c r="C5321" s="13">
        <v>137.6</v>
      </c>
    </row>
    <row r="5322" spans="1:3" x14ac:dyDescent="0.35">
      <c r="A5322" s="12" t="s">
        <v>15</v>
      </c>
      <c r="B5322" t="s">
        <v>67</v>
      </c>
      <c r="C5322" s="12">
        <v>183.6</v>
      </c>
    </row>
    <row r="5323" spans="1:3" x14ac:dyDescent="0.35">
      <c r="A5323" s="13" t="s">
        <v>29</v>
      </c>
      <c r="B5323" t="s">
        <v>67</v>
      </c>
      <c r="C5323" s="13">
        <v>152.69999999999999</v>
      </c>
    </row>
    <row r="5324" spans="1:3" x14ac:dyDescent="0.35">
      <c r="A5324" s="12" t="s">
        <v>21</v>
      </c>
      <c r="B5324" t="s">
        <v>67</v>
      </c>
      <c r="C5324" s="12">
        <v>160.80000000000001</v>
      </c>
    </row>
    <row r="5325" spans="1:3" x14ac:dyDescent="0.35">
      <c r="A5325" s="13" t="s">
        <v>19</v>
      </c>
      <c r="B5325" t="s">
        <v>67</v>
      </c>
      <c r="C5325" s="13">
        <v>134.6</v>
      </c>
    </row>
    <row r="5326" spans="1:3" x14ac:dyDescent="0.35">
      <c r="A5326" s="12" t="s">
        <v>21</v>
      </c>
      <c r="B5326" t="s">
        <v>67</v>
      </c>
      <c r="C5326" s="12">
        <v>152.9</v>
      </c>
    </row>
    <row r="5327" spans="1:3" x14ac:dyDescent="0.35">
      <c r="A5327" s="13" t="s">
        <v>28</v>
      </c>
      <c r="B5327" t="s">
        <v>67</v>
      </c>
      <c r="C5327" s="13">
        <v>225.6</v>
      </c>
    </row>
    <row r="5328" spans="1:3" x14ac:dyDescent="0.35">
      <c r="A5328" s="12" t="s">
        <v>19</v>
      </c>
      <c r="B5328" t="s">
        <v>67</v>
      </c>
      <c r="C5328" s="12">
        <v>196.8</v>
      </c>
    </row>
    <row r="5329" spans="1:3" x14ac:dyDescent="0.35">
      <c r="A5329" s="13" t="s">
        <v>26</v>
      </c>
      <c r="B5329" t="s">
        <v>67</v>
      </c>
      <c r="C5329" s="13">
        <v>193.5</v>
      </c>
    </row>
    <row r="5330" spans="1:3" x14ac:dyDescent="0.35">
      <c r="A5330" s="12" t="s">
        <v>24</v>
      </c>
      <c r="B5330" t="s">
        <v>67</v>
      </c>
      <c r="C5330" s="12">
        <v>179.1</v>
      </c>
    </row>
    <row r="5331" spans="1:3" x14ac:dyDescent="0.35">
      <c r="A5331" s="13" t="s">
        <v>15</v>
      </c>
      <c r="B5331" t="s">
        <v>67</v>
      </c>
      <c r="C5331" s="13">
        <v>152.30000000000001</v>
      </c>
    </row>
    <row r="5332" spans="1:3" x14ac:dyDescent="0.35">
      <c r="A5332" s="12" t="s">
        <v>15</v>
      </c>
      <c r="B5332" t="s">
        <v>67</v>
      </c>
      <c r="C5332" s="12">
        <v>163.69999999999999</v>
      </c>
    </row>
    <row r="5333" spans="1:3" x14ac:dyDescent="0.35">
      <c r="A5333" s="13" t="s">
        <v>15</v>
      </c>
      <c r="B5333" t="s">
        <v>67</v>
      </c>
      <c r="C5333" s="13">
        <v>204.8</v>
      </c>
    </row>
    <row r="5334" spans="1:3" x14ac:dyDescent="0.35">
      <c r="A5334" s="12" t="s">
        <v>25</v>
      </c>
      <c r="B5334" t="s">
        <v>67</v>
      </c>
      <c r="C5334" s="12">
        <v>150.69999999999999</v>
      </c>
    </row>
    <row r="5335" spans="1:3" x14ac:dyDescent="0.35">
      <c r="A5335" s="13" t="s">
        <v>29</v>
      </c>
      <c r="B5335" t="s">
        <v>67</v>
      </c>
      <c r="C5335" s="13">
        <v>179.1</v>
      </c>
    </row>
    <row r="5336" spans="1:3" x14ac:dyDescent="0.35">
      <c r="A5336" s="12" t="s">
        <v>19</v>
      </c>
      <c r="B5336" t="s">
        <v>67</v>
      </c>
      <c r="C5336" s="12">
        <v>135.9</v>
      </c>
    </row>
    <row r="5337" spans="1:3" x14ac:dyDescent="0.35">
      <c r="A5337" s="13" t="s">
        <v>19</v>
      </c>
      <c r="B5337" t="s">
        <v>67</v>
      </c>
      <c r="C5337" s="13">
        <v>124.4</v>
      </c>
    </row>
    <row r="5338" spans="1:3" x14ac:dyDescent="0.35">
      <c r="A5338" s="12" t="s">
        <v>25</v>
      </c>
      <c r="B5338" t="s">
        <v>67</v>
      </c>
      <c r="C5338" s="12">
        <v>135.6</v>
      </c>
    </row>
    <row r="5339" spans="1:3" x14ac:dyDescent="0.35">
      <c r="A5339" s="13" t="s">
        <v>17</v>
      </c>
      <c r="B5339" t="s">
        <v>67</v>
      </c>
      <c r="C5339" s="13">
        <v>156.1</v>
      </c>
    </row>
    <row r="5340" spans="1:3" x14ac:dyDescent="0.35">
      <c r="A5340" s="12" t="s">
        <v>29</v>
      </c>
      <c r="B5340" t="s">
        <v>67</v>
      </c>
      <c r="C5340" s="12">
        <v>145.6</v>
      </c>
    </row>
    <row r="5341" spans="1:3" x14ac:dyDescent="0.35">
      <c r="A5341" s="13" t="s">
        <v>28</v>
      </c>
      <c r="B5341" t="s">
        <v>67</v>
      </c>
      <c r="C5341" s="13">
        <v>203.2</v>
      </c>
    </row>
    <row r="5342" spans="1:3" x14ac:dyDescent="0.35">
      <c r="A5342" s="12" t="s">
        <v>28</v>
      </c>
      <c r="B5342" t="s">
        <v>67</v>
      </c>
      <c r="C5342" s="12">
        <v>149.1</v>
      </c>
    </row>
    <row r="5343" spans="1:3" x14ac:dyDescent="0.35">
      <c r="A5343" s="13" t="s">
        <v>15</v>
      </c>
      <c r="B5343" t="s">
        <v>67</v>
      </c>
      <c r="C5343" s="13">
        <v>123.6</v>
      </c>
    </row>
    <row r="5344" spans="1:3" x14ac:dyDescent="0.35">
      <c r="A5344" s="12" t="s">
        <v>19</v>
      </c>
      <c r="B5344" t="s">
        <v>67</v>
      </c>
      <c r="C5344" s="12">
        <v>164</v>
      </c>
    </row>
    <row r="5345" spans="1:3" x14ac:dyDescent="0.35">
      <c r="A5345" s="13" t="s">
        <v>27</v>
      </c>
      <c r="B5345" t="s">
        <v>67</v>
      </c>
      <c r="C5345" s="13">
        <v>160.6</v>
      </c>
    </row>
    <row r="5346" spans="1:3" x14ac:dyDescent="0.35">
      <c r="A5346" s="12" t="s">
        <v>17</v>
      </c>
      <c r="B5346" t="s">
        <v>67</v>
      </c>
      <c r="C5346" s="12">
        <v>185.4</v>
      </c>
    </row>
    <row r="5347" spans="1:3" x14ac:dyDescent="0.35">
      <c r="A5347" s="13" t="s">
        <v>21</v>
      </c>
      <c r="B5347" t="s">
        <v>67</v>
      </c>
      <c r="C5347" s="13">
        <v>113.9</v>
      </c>
    </row>
    <row r="5348" spans="1:3" x14ac:dyDescent="0.35">
      <c r="A5348" s="12" t="s">
        <v>15</v>
      </c>
      <c r="B5348" t="s">
        <v>67</v>
      </c>
      <c r="C5348" s="12">
        <v>138.19999999999999</v>
      </c>
    </row>
    <row r="5349" spans="1:3" x14ac:dyDescent="0.35">
      <c r="A5349" s="13" t="s">
        <v>28</v>
      </c>
      <c r="B5349" t="s">
        <v>67</v>
      </c>
      <c r="C5349" s="13">
        <v>152.9</v>
      </c>
    </row>
    <row r="5350" spans="1:3" x14ac:dyDescent="0.35">
      <c r="A5350" s="12" t="s">
        <v>28</v>
      </c>
      <c r="B5350" t="s">
        <v>67</v>
      </c>
      <c r="C5350" s="12">
        <v>169</v>
      </c>
    </row>
    <row r="5351" spans="1:3" x14ac:dyDescent="0.35">
      <c r="A5351" s="13" t="s">
        <v>29</v>
      </c>
      <c r="B5351" t="s">
        <v>67</v>
      </c>
      <c r="C5351" s="13">
        <v>173.1</v>
      </c>
    </row>
    <row r="5352" spans="1:3" x14ac:dyDescent="0.35">
      <c r="A5352" s="12" t="s">
        <v>17</v>
      </c>
      <c r="B5352" t="s">
        <v>67</v>
      </c>
      <c r="C5352" s="12">
        <v>211.2</v>
      </c>
    </row>
    <row r="5353" spans="1:3" x14ac:dyDescent="0.35">
      <c r="A5353" s="13" t="s">
        <v>17</v>
      </c>
      <c r="B5353" t="s">
        <v>67</v>
      </c>
      <c r="C5353" s="13">
        <v>202.6</v>
      </c>
    </row>
    <row r="5354" spans="1:3" x14ac:dyDescent="0.35">
      <c r="A5354" s="12" t="s">
        <v>27</v>
      </c>
      <c r="B5354" t="s">
        <v>67</v>
      </c>
      <c r="C5354" s="12">
        <v>205.9</v>
      </c>
    </row>
    <row r="5355" spans="1:3" x14ac:dyDescent="0.35">
      <c r="A5355" s="13" t="s">
        <v>28</v>
      </c>
      <c r="B5355" t="s">
        <v>67</v>
      </c>
      <c r="C5355" s="13">
        <v>137.4</v>
      </c>
    </row>
    <row r="5356" spans="1:3" x14ac:dyDescent="0.35">
      <c r="A5356" s="12" t="s">
        <v>24</v>
      </c>
      <c r="B5356" t="s">
        <v>67</v>
      </c>
      <c r="C5356" s="12">
        <v>174.4</v>
      </c>
    </row>
    <row r="5357" spans="1:3" x14ac:dyDescent="0.35">
      <c r="A5357" s="13" t="s">
        <v>29</v>
      </c>
      <c r="B5357" t="s">
        <v>67</v>
      </c>
      <c r="C5357" s="13">
        <v>154.4</v>
      </c>
    </row>
    <row r="5358" spans="1:3" x14ac:dyDescent="0.35">
      <c r="A5358" s="12" t="s">
        <v>19</v>
      </c>
      <c r="B5358" t="s">
        <v>67</v>
      </c>
      <c r="C5358" s="12">
        <v>188</v>
      </c>
    </row>
    <row r="5359" spans="1:3" x14ac:dyDescent="0.35">
      <c r="A5359" s="13" t="s">
        <v>24</v>
      </c>
      <c r="B5359" t="s">
        <v>67</v>
      </c>
      <c r="C5359" s="13">
        <v>158.1</v>
      </c>
    </row>
    <row r="5360" spans="1:3" x14ac:dyDescent="0.35">
      <c r="A5360" s="12" t="s">
        <v>26</v>
      </c>
      <c r="B5360" t="s">
        <v>67</v>
      </c>
      <c r="C5360" s="12">
        <v>202.7</v>
      </c>
    </row>
    <row r="5361" spans="1:3" x14ac:dyDescent="0.35">
      <c r="A5361" s="13" t="s">
        <v>29</v>
      </c>
      <c r="B5361" t="s">
        <v>67</v>
      </c>
      <c r="C5361" s="13">
        <v>138.9</v>
      </c>
    </row>
    <row r="5362" spans="1:3" x14ac:dyDescent="0.35">
      <c r="A5362" s="12" t="s">
        <v>21</v>
      </c>
      <c r="B5362" t="s">
        <v>67</v>
      </c>
      <c r="C5362" s="12">
        <v>160.5</v>
      </c>
    </row>
    <row r="5363" spans="1:3" x14ac:dyDescent="0.35">
      <c r="A5363" s="13" t="s">
        <v>19</v>
      </c>
      <c r="B5363" t="s">
        <v>67</v>
      </c>
      <c r="C5363" s="13">
        <v>174</v>
      </c>
    </row>
    <row r="5364" spans="1:3" x14ac:dyDescent="0.35">
      <c r="A5364" s="12" t="s">
        <v>17</v>
      </c>
      <c r="B5364" t="s">
        <v>67</v>
      </c>
      <c r="C5364" s="12">
        <v>153.19999999999999</v>
      </c>
    </row>
    <row r="5365" spans="1:3" x14ac:dyDescent="0.35">
      <c r="A5365" s="13" t="s">
        <v>19</v>
      </c>
      <c r="B5365" t="s">
        <v>67</v>
      </c>
      <c r="C5365" s="13">
        <v>181.4</v>
      </c>
    </row>
    <row r="5366" spans="1:3" x14ac:dyDescent="0.35">
      <c r="A5366" s="12" t="s">
        <v>29</v>
      </c>
      <c r="B5366" t="s">
        <v>67</v>
      </c>
      <c r="C5366" s="12">
        <v>149.4</v>
      </c>
    </row>
    <row r="5367" spans="1:3" x14ac:dyDescent="0.35">
      <c r="A5367" s="13" t="s">
        <v>28</v>
      </c>
      <c r="B5367" t="s">
        <v>67</v>
      </c>
      <c r="C5367" s="13">
        <v>136.30000000000001</v>
      </c>
    </row>
    <row r="5368" spans="1:3" x14ac:dyDescent="0.35">
      <c r="A5368" s="12" t="s">
        <v>26</v>
      </c>
      <c r="B5368" t="s">
        <v>67</v>
      </c>
      <c r="C5368" s="12">
        <v>152.80000000000001</v>
      </c>
    </row>
    <row r="5369" spans="1:3" x14ac:dyDescent="0.35">
      <c r="A5369" s="13" t="s">
        <v>17</v>
      </c>
      <c r="B5369" t="s">
        <v>67</v>
      </c>
      <c r="C5369" s="13">
        <v>180.2</v>
      </c>
    </row>
    <row r="5370" spans="1:3" x14ac:dyDescent="0.35">
      <c r="A5370" s="12" t="s">
        <v>24</v>
      </c>
      <c r="B5370" t="s">
        <v>67</v>
      </c>
      <c r="C5370" s="12">
        <v>177.7</v>
      </c>
    </row>
    <row r="5371" spans="1:3" x14ac:dyDescent="0.35">
      <c r="A5371" s="13" t="s">
        <v>25</v>
      </c>
      <c r="B5371" t="s">
        <v>67</v>
      </c>
      <c r="C5371" s="13">
        <v>151.69999999999999</v>
      </c>
    </row>
    <row r="5372" spans="1:3" x14ac:dyDescent="0.35">
      <c r="A5372" s="12" t="s">
        <v>26</v>
      </c>
      <c r="B5372" t="s">
        <v>67</v>
      </c>
      <c r="C5372" s="12">
        <v>184.7</v>
      </c>
    </row>
    <row r="5373" spans="1:3" x14ac:dyDescent="0.35">
      <c r="A5373" s="13" t="s">
        <v>27</v>
      </c>
      <c r="B5373" t="s">
        <v>67</v>
      </c>
      <c r="C5373" s="13">
        <v>155.4</v>
      </c>
    </row>
    <row r="5374" spans="1:3" x14ac:dyDescent="0.35">
      <c r="A5374" s="12" t="s">
        <v>25</v>
      </c>
      <c r="B5374" t="s">
        <v>67</v>
      </c>
      <c r="C5374" s="12">
        <v>172.8</v>
      </c>
    </row>
    <row r="5375" spans="1:3" x14ac:dyDescent="0.35">
      <c r="A5375" s="13" t="s">
        <v>21</v>
      </c>
      <c r="B5375" t="s">
        <v>67</v>
      </c>
      <c r="C5375" s="13">
        <v>166.9</v>
      </c>
    </row>
    <row r="5376" spans="1:3" x14ac:dyDescent="0.35">
      <c r="A5376" s="12" t="s">
        <v>24</v>
      </c>
      <c r="B5376" t="s">
        <v>67</v>
      </c>
      <c r="C5376" s="12">
        <v>161.80000000000001</v>
      </c>
    </row>
    <row r="5377" spans="1:3" x14ac:dyDescent="0.35">
      <c r="A5377" s="13" t="s">
        <v>21</v>
      </c>
      <c r="B5377" t="s">
        <v>67</v>
      </c>
      <c r="C5377" s="13">
        <v>120.9</v>
      </c>
    </row>
    <row r="5378" spans="1:3" x14ac:dyDescent="0.35">
      <c r="A5378" s="12" t="s">
        <v>19</v>
      </c>
      <c r="B5378" t="s">
        <v>67</v>
      </c>
      <c r="C5378" s="12">
        <v>164.4</v>
      </c>
    </row>
    <row r="5379" spans="1:3" x14ac:dyDescent="0.35">
      <c r="A5379" s="13" t="s">
        <v>28</v>
      </c>
      <c r="B5379" t="s">
        <v>67</v>
      </c>
      <c r="C5379" s="13">
        <v>161.1</v>
      </c>
    </row>
    <row r="5380" spans="1:3" x14ac:dyDescent="0.35">
      <c r="A5380" s="12" t="s">
        <v>19</v>
      </c>
      <c r="B5380" t="s">
        <v>67</v>
      </c>
      <c r="C5380" s="12">
        <v>134.6</v>
      </c>
    </row>
    <row r="5381" spans="1:3" x14ac:dyDescent="0.35">
      <c r="A5381" s="13" t="s">
        <v>28</v>
      </c>
      <c r="B5381" t="s">
        <v>67</v>
      </c>
      <c r="C5381" s="13">
        <v>146.9</v>
      </c>
    </row>
    <row r="5382" spans="1:3" x14ac:dyDescent="0.35">
      <c r="A5382" s="12" t="s">
        <v>15</v>
      </c>
      <c r="B5382" t="s">
        <v>67</v>
      </c>
      <c r="C5382" s="12">
        <v>190.7</v>
      </c>
    </row>
    <row r="5383" spans="1:3" x14ac:dyDescent="0.35">
      <c r="A5383" s="13" t="s">
        <v>15</v>
      </c>
      <c r="B5383" t="s">
        <v>67</v>
      </c>
      <c r="C5383" s="13">
        <v>168</v>
      </c>
    </row>
    <row r="5384" spans="1:3" x14ac:dyDescent="0.35">
      <c r="A5384" s="12" t="s">
        <v>21</v>
      </c>
      <c r="B5384" t="s">
        <v>67</v>
      </c>
      <c r="C5384" s="12">
        <v>149.30000000000001</v>
      </c>
    </row>
    <row r="5385" spans="1:3" x14ac:dyDescent="0.35">
      <c r="A5385" s="13" t="s">
        <v>27</v>
      </c>
      <c r="B5385" t="s">
        <v>67</v>
      </c>
      <c r="C5385" s="13">
        <v>144.5</v>
      </c>
    </row>
    <row r="5386" spans="1:3" x14ac:dyDescent="0.35">
      <c r="A5386" s="12" t="s">
        <v>21</v>
      </c>
      <c r="B5386" t="s">
        <v>67</v>
      </c>
      <c r="C5386" s="12">
        <v>203.1</v>
      </c>
    </row>
    <row r="5387" spans="1:3" x14ac:dyDescent="0.35">
      <c r="A5387" s="13" t="s">
        <v>15</v>
      </c>
      <c r="B5387" t="s">
        <v>67</v>
      </c>
      <c r="C5387" s="13">
        <v>183.3</v>
      </c>
    </row>
    <row r="5388" spans="1:3" x14ac:dyDescent="0.35">
      <c r="A5388" s="12" t="s">
        <v>25</v>
      </c>
      <c r="B5388" t="s">
        <v>67</v>
      </c>
      <c r="C5388" s="12">
        <v>157.19999999999999</v>
      </c>
    </row>
    <row r="5389" spans="1:3" x14ac:dyDescent="0.35">
      <c r="A5389" s="13" t="s">
        <v>25</v>
      </c>
      <c r="B5389" t="s">
        <v>67</v>
      </c>
      <c r="C5389" s="13">
        <v>141.69999999999999</v>
      </c>
    </row>
    <row r="5390" spans="1:3" x14ac:dyDescent="0.35">
      <c r="A5390" s="12" t="s">
        <v>27</v>
      </c>
      <c r="B5390" t="s">
        <v>67</v>
      </c>
      <c r="C5390" s="12">
        <v>130</v>
      </c>
    </row>
    <row r="5391" spans="1:3" x14ac:dyDescent="0.35">
      <c r="A5391" s="13" t="s">
        <v>27</v>
      </c>
      <c r="B5391" t="s">
        <v>67</v>
      </c>
      <c r="C5391" s="13">
        <v>154.4</v>
      </c>
    </row>
    <row r="5392" spans="1:3" x14ac:dyDescent="0.35">
      <c r="A5392" s="12" t="s">
        <v>27</v>
      </c>
      <c r="B5392" t="s">
        <v>67</v>
      </c>
      <c r="C5392" s="12">
        <v>151.9</v>
      </c>
    </row>
    <row r="5393" spans="1:3" x14ac:dyDescent="0.35">
      <c r="A5393" s="13" t="s">
        <v>21</v>
      </c>
      <c r="B5393" t="s">
        <v>67</v>
      </c>
      <c r="C5393" s="13">
        <v>165.9</v>
      </c>
    </row>
    <row r="5394" spans="1:3" x14ac:dyDescent="0.35">
      <c r="A5394" s="12" t="s">
        <v>24</v>
      </c>
      <c r="B5394" t="s">
        <v>67</v>
      </c>
      <c r="C5394" s="12">
        <v>179.5</v>
      </c>
    </row>
    <row r="5395" spans="1:3" x14ac:dyDescent="0.35">
      <c r="A5395" s="13" t="s">
        <v>29</v>
      </c>
      <c r="B5395" t="s">
        <v>67</v>
      </c>
      <c r="C5395" s="13">
        <v>115.9</v>
      </c>
    </row>
    <row r="5396" spans="1:3" x14ac:dyDescent="0.35">
      <c r="A5396" s="12" t="s">
        <v>17</v>
      </c>
      <c r="B5396" t="s">
        <v>67</v>
      </c>
      <c r="C5396" s="12">
        <v>164.6</v>
      </c>
    </row>
    <row r="5397" spans="1:3" x14ac:dyDescent="0.35">
      <c r="A5397" s="13" t="s">
        <v>27</v>
      </c>
      <c r="B5397" t="s">
        <v>67</v>
      </c>
      <c r="C5397" s="13">
        <v>153.19999999999999</v>
      </c>
    </row>
    <row r="5398" spans="1:3" x14ac:dyDescent="0.35">
      <c r="A5398" s="12" t="s">
        <v>17</v>
      </c>
      <c r="B5398" t="s">
        <v>67</v>
      </c>
      <c r="C5398" s="12">
        <v>149.9</v>
      </c>
    </row>
    <row r="5399" spans="1:3" x14ac:dyDescent="0.35">
      <c r="A5399" s="13" t="s">
        <v>24</v>
      </c>
      <c r="B5399" t="s">
        <v>67</v>
      </c>
      <c r="C5399" s="13">
        <v>165.6</v>
      </c>
    </row>
    <row r="5400" spans="1:3" x14ac:dyDescent="0.35">
      <c r="A5400" s="12" t="s">
        <v>29</v>
      </c>
      <c r="B5400" t="s">
        <v>67</v>
      </c>
      <c r="C5400" s="12">
        <v>158.9</v>
      </c>
    </row>
    <row r="5401" spans="1:3" x14ac:dyDescent="0.35">
      <c r="A5401" s="13" t="s">
        <v>27</v>
      </c>
      <c r="B5401" t="s">
        <v>67</v>
      </c>
      <c r="C5401" s="13">
        <v>159.80000000000001</v>
      </c>
    </row>
    <row r="5402" spans="1:3" x14ac:dyDescent="0.35">
      <c r="A5402" s="12" t="s">
        <v>27</v>
      </c>
      <c r="B5402" t="s">
        <v>67</v>
      </c>
      <c r="C5402" s="12">
        <v>180.8</v>
      </c>
    </row>
    <row r="5403" spans="1:3" x14ac:dyDescent="0.35">
      <c r="A5403" s="13" t="s">
        <v>27</v>
      </c>
      <c r="B5403" t="s">
        <v>67</v>
      </c>
      <c r="C5403" s="13">
        <v>175.6</v>
      </c>
    </row>
    <row r="5404" spans="1:3" x14ac:dyDescent="0.35">
      <c r="A5404" s="12" t="s">
        <v>25</v>
      </c>
      <c r="B5404" t="s">
        <v>67</v>
      </c>
      <c r="C5404" s="12">
        <v>161.80000000000001</v>
      </c>
    </row>
    <row r="5405" spans="1:3" x14ac:dyDescent="0.35">
      <c r="A5405" s="13" t="s">
        <v>24</v>
      </c>
      <c r="B5405" t="s">
        <v>67</v>
      </c>
      <c r="C5405" s="13">
        <v>159.6</v>
      </c>
    </row>
    <row r="5406" spans="1:3" x14ac:dyDescent="0.35">
      <c r="A5406" s="12" t="s">
        <v>17</v>
      </c>
      <c r="B5406" t="s">
        <v>67</v>
      </c>
      <c r="C5406" s="12">
        <v>190.1</v>
      </c>
    </row>
    <row r="5407" spans="1:3" x14ac:dyDescent="0.35">
      <c r="A5407" s="13" t="s">
        <v>28</v>
      </c>
      <c r="B5407" t="s">
        <v>67</v>
      </c>
      <c r="C5407" s="13">
        <v>160.5</v>
      </c>
    </row>
    <row r="5408" spans="1:3" x14ac:dyDescent="0.35">
      <c r="A5408" s="12" t="s">
        <v>28</v>
      </c>
      <c r="B5408" t="s">
        <v>67</v>
      </c>
      <c r="C5408" s="12">
        <v>171.5</v>
      </c>
    </row>
    <row r="5409" spans="1:3" x14ac:dyDescent="0.35">
      <c r="A5409" s="13" t="s">
        <v>24</v>
      </c>
      <c r="B5409" t="s">
        <v>67</v>
      </c>
      <c r="C5409" s="13">
        <v>176.6</v>
      </c>
    </row>
    <row r="5410" spans="1:3" x14ac:dyDescent="0.35">
      <c r="A5410" s="12" t="s">
        <v>27</v>
      </c>
      <c r="B5410" t="s">
        <v>67</v>
      </c>
      <c r="C5410" s="12">
        <v>172.4</v>
      </c>
    </row>
    <row r="5411" spans="1:3" x14ac:dyDescent="0.35">
      <c r="A5411" s="13" t="s">
        <v>28</v>
      </c>
      <c r="B5411" t="s">
        <v>67</v>
      </c>
      <c r="C5411" s="13">
        <v>150.9</v>
      </c>
    </row>
    <row r="5412" spans="1:3" x14ac:dyDescent="0.35">
      <c r="A5412" s="12" t="s">
        <v>17</v>
      </c>
      <c r="B5412" t="s">
        <v>67</v>
      </c>
      <c r="C5412" s="12">
        <v>131.1</v>
      </c>
    </row>
    <row r="5413" spans="1:3" x14ac:dyDescent="0.35">
      <c r="A5413" s="13" t="s">
        <v>28</v>
      </c>
      <c r="B5413" t="s">
        <v>67</v>
      </c>
      <c r="C5413" s="13">
        <v>163.6</v>
      </c>
    </row>
    <row r="5414" spans="1:3" x14ac:dyDescent="0.35">
      <c r="A5414" s="12" t="s">
        <v>17</v>
      </c>
      <c r="B5414" t="s">
        <v>67</v>
      </c>
      <c r="C5414" s="12">
        <v>156.9</v>
      </c>
    </row>
    <row r="5415" spans="1:3" x14ac:dyDescent="0.35">
      <c r="A5415" s="13" t="s">
        <v>27</v>
      </c>
      <c r="B5415" t="s">
        <v>67</v>
      </c>
      <c r="C5415" s="13">
        <v>163.6</v>
      </c>
    </row>
    <row r="5416" spans="1:3" x14ac:dyDescent="0.35">
      <c r="A5416" s="12" t="s">
        <v>27</v>
      </c>
      <c r="B5416" t="s">
        <v>67</v>
      </c>
      <c r="C5416" s="12">
        <v>165.5</v>
      </c>
    </row>
    <row r="5417" spans="1:3" x14ac:dyDescent="0.35">
      <c r="A5417" s="13" t="s">
        <v>21</v>
      </c>
      <c r="B5417" t="s">
        <v>67</v>
      </c>
      <c r="C5417" s="13">
        <v>148.19999999999999</v>
      </c>
    </row>
    <row r="5418" spans="1:3" x14ac:dyDescent="0.35">
      <c r="A5418" s="12" t="s">
        <v>15</v>
      </c>
      <c r="B5418" t="s">
        <v>67</v>
      </c>
      <c r="C5418" s="12">
        <v>199.6</v>
      </c>
    </row>
    <row r="5419" spans="1:3" x14ac:dyDescent="0.35">
      <c r="A5419" s="13" t="s">
        <v>25</v>
      </c>
      <c r="B5419" t="s">
        <v>67</v>
      </c>
      <c r="C5419" s="13">
        <v>132.30000000000001</v>
      </c>
    </row>
    <row r="5420" spans="1:3" x14ac:dyDescent="0.35">
      <c r="A5420" s="12" t="s">
        <v>29</v>
      </c>
      <c r="B5420" t="s">
        <v>67</v>
      </c>
      <c r="C5420" s="12">
        <v>135.1</v>
      </c>
    </row>
    <row r="5421" spans="1:3" x14ac:dyDescent="0.35">
      <c r="A5421" s="13" t="s">
        <v>29</v>
      </c>
      <c r="B5421" t="s">
        <v>67</v>
      </c>
      <c r="C5421" s="13">
        <v>158.4</v>
      </c>
    </row>
    <row r="5422" spans="1:3" x14ac:dyDescent="0.35">
      <c r="A5422" s="12" t="s">
        <v>19</v>
      </c>
      <c r="B5422" t="s">
        <v>67</v>
      </c>
      <c r="C5422" s="12">
        <v>154.69999999999999</v>
      </c>
    </row>
    <row r="5423" spans="1:3" x14ac:dyDescent="0.35">
      <c r="A5423" s="13" t="s">
        <v>25</v>
      </c>
      <c r="B5423" t="s">
        <v>67</v>
      </c>
      <c r="C5423" s="13">
        <v>189.9</v>
      </c>
    </row>
    <row r="5424" spans="1:3" x14ac:dyDescent="0.35">
      <c r="A5424" s="12" t="s">
        <v>27</v>
      </c>
      <c r="B5424" t="s">
        <v>67</v>
      </c>
      <c r="C5424" s="12">
        <v>162.4</v>
      </c>
    </row>
    <row r="5425" spans="1:3" x14ac:dyDescent="0.35">
      <c r="A5425" s="13" t="s">
        <v>29</v>
      </c>
      <c r="B5425" t="s">
        <v>67</v>
      </c>
      <c r="C5425" s="13">
        <v>186.4</v>
      </c>
    </row>
    <row r="5426" spans="1:3" x14ac:dyDescent="0.35">
      <c r="A5426" s="12" t="s">
        <v>17</v>
      </c>
      <c r="B5426" t="s">
        <v>67</v>
      </c>
      <c r="C5426" s="12">
        <v>148.6</v>
      </c>
    </row>
    <row r="5427" spans="1:3" x14ac:dyDescent="0.35">
      <c r="A5427" s="13" t="s">
        <v>19</v>
      </c>
      <c r="B5427" t="s">
        <v>67</v>
      </c>
      <c r="C5427" s="13">
        <v>165.9</v>
      </c>
    </row>
    <row r="5428" spans="1:3" x14ac:dyDescent="0.35">
      <c r="A5428" s="12" t="s">
        <v>28</v>
      </c>
      <c r="B5428" t="s">
        <v>67</v>
      </c>
      <c r="C5428" s="12">
        <v>185.1</v>
      </c>
    </row>
    <row r="5429" spans="1:3" x14ac:dyDescent="0.35">
      <c r="A5429" s="13" t="s">
        <v>28</v>
      </c>
      <c r="B5429" t="s">
        <v>67</v>
      </c>
      <c r="C5429" s="13">
        <v>162.9</v>
      </c>
    </row>
    <row r="5430" spans="1:3" x14ac:dyDescent="0.35">
      <c r="A5430" s="12" t="s">
        <v>19</v>
      </c>
      <c r="B5430" t="s">
        <v>67</v>
      </c>
      <c r="C5430" s="12">
        <v>149.6</v>
      </c>
    </row>
    <row r="5431" spans="1:3" x14ac:dyDescent="0.35">
      <c r="A5431" s="13" t="s">
        <v>15</v>
      </c>
      <c r="B5431" t="s">
        <v>67</v>
      </c>
      <c r="C5431" s="13">
        <v>180.5</v>
      </c>
    </row>
    <row r="5432" spans="1:3" x14ac:dyDescent="0.35">
      <c r="A5432" s="12" t="s">
        <v>26</v>
      </c>
      <c r="B5432" t="s">
        <v>67</v>
      </c>
      <c r="C5432" s="12">
        <v>157.6</v>
      </c>
    </row>
    <row r="5433" spans="1:3" x14ac:dyDescent="0.35">
      <c r="A5433" s="13" t="s">
        <v>17</v>
      </c>
      <c r="B5433" t="s">
        <v>67</v>
      </c>
      <c r="C5433" s="13">
        <v>177.8</v>
      </c>
    </row>
    <row r="5434" spans="1:3" x14ac:dyDescent="0.35">
      <c r="A5434" s="12" t="s">
        <v>29</v>
      </c>
      <c r="B5434" t="s">
        <v>67</v>
      </c>
      <c r="C5434" s="12">
        <v>121.9</v>
      </c>
    </row>
    <row r="5435" spans="1:3" x14ac:dyDescent="0.35">
      <c r="A5435" s="13" t="s">
        <v>15</v>
      </c>
      <c r="B5435" t="s">
        <v>67</v>
      </c>
      <c r="C5435" s="13">
        <v>150.80000000000001</v>
      </c>
    </row>
    <row r="5436" spans="1:3" x14ac:dyDescent="0.35">
      <c r="A5436" s="12" t="s">
        <v>17</v>
      </c>
      <c r="B5436" t="s">
        <v>67</v>
      </c>
      <c r="C5436" s="12">
        <v>171.7</v>
      </c>
    </row>
    <row r="5437" spans="1:3" x14ac:dyDescent="0.35">
      <c r="A5437" s="13" t="s">
        <v>21</v>
      </c>
      <c r="B5437" t="s">
        <v>67</v>
      </c>
      <c r="C5437" s="13">
        <v>167.7</v>
      </c>
    </row>
    <row r="5438" spans="1:3" x14ac:dyDescent="0.35">
      <c r="A5438" s="12" t="s">
        <v>29</v>
      </c>
      <c r="B5438" t="s">
        <v>67</v>
      </c>
      <c r="C5438" s="12">
        <v>162.6</v>
      </c>
    </row>
    <row r="5439" spans="1:3" x14ac:dyDescent="0.35">
      <c r="A5439" s="13" t="s">
        <v>21</v>
      </c>
      <c r="B5439" t="s">
        <v>67</v>
      </c>
      <c r="C5439" s="13">
        <v>167.9</v>
      </c>
    </row>
    <row r="5440" spans="1:3" x14ac:dyDescent="0.35">
      <c r="A5440" s="12" t="s">
        <v>27</v>
      </c>
      <c r="B5440" t="s">
        <v>67</v>
      </c>
      <c r="C5440" s="12">
        <v>159.69999999999999</v>
      </c>
    </row>
    <row r="5441" spans="1:3" x14ac:dyDescent="0.35">
      <c r="A5441" s="13" t="s">
        <v>25</v>
      </c>
      <c r="B5441" t="s">
        <v>67</v>
      </c>
      <c r="C5441" s="13">
        <v>147.9</v>
      </c>
    </row>
    <row r="5442" spans="1:3" x14ac:dyDescent="0.35">
      <c r="A5442" s="12" t="s">
        <v>27</v>
      </c>
      <c r="B5442" t="s">
        <v>67</v>
      </c>
      <c r="C5442" s="12">
        <v>179</v>
      </c>
    </row>
    <row r="5443" spans="1:3" x14ac:dyDescent="0.35">
      <c r="A5443" s="13" t="s">
        <v>28</v>
      </c>
      <c r="B5443" t="s">
        <v>67</v>
      </c>
      <c r="C5443" s="13">
        <v>157.1</v>
      </c>
    </row>
    <row r="5444" spans="1:3" x14ac:dyDescent="0.35">
      <c r="A5444" s="12" t="s">
        <v>15</v>
      </c>
      <c r="B5444" t="s">
        <v>67</v>
      </c>
      <c r="C5444" s="12">
        <v>144.69999999999999</v>
      </c>
    </row>
    <row r="5445" spans="1:3" x14ac:dyDescent="0.35">
      <c r="A5445" s="13" t="s">
        <v>19</v>
      </c>
      <c r="B5445" t="s">
        <v>67</v>
      </c>
      <c r="C5445" s="13">
        <v>105.2</v>
      </c>
    </row>
    <row r="5446" spans="1:3" x14ac:dyDescent="0.35">
      <c r="A5446" s="12" t="s">
        <v>27</v>
      </c>
      <c r="B5446" t="s">
        <v>67</v>
      </c>
      <c r="C5446" s="12">
        <v>153.5</v>
      </c>
    </row>
    <row r="5447" spans="1:3" x14ac:dyDescent="0.35">
      <c r="A5447" s="13" t="s">
        <v>15</v>
      </c>
      <c r="B5447" t="s">
        <v>67</v>
      </c>
      <c r="C5447" s="13">
        <v>155.80000000000001</v>
      </c>
    </row>
    <row r="5448" spans="1:3" x14ac:dyDescent="0.35">
      <c r="A5448" s="12" t="s">
        <v>24</v>
      </c>
      <c r="B5448" t="s">
        <v>67</v>
      </c>
      <c r="C5448" s="12">
        <v>147.19999999999999</v>
      </c>
    </row>
    <row r="5449" spans="1:3" x14ac:dyDescent="0.35">
      <c r="A5449" s="13" t="s">
        <v>28</v>
      </c>
      <c r="B5449" t="s">
        <v>67</v>
      </c>
      <c r="C5449" s="13">
        <v>133.69999999999999</v>
      </c>
    </row>
    <row r="5450" spans="1:3" x14ac:dyDescent="0.35">
      <c r="A5450" s="12" t="s">
        <v>29</v>
      </c>
      <c r="B5450" t="s">
        <v>67</v>
      </c>
      <c r="C5450" s="12">
        <v>187.8</v>
      </c>
    </row>
    <row r="5451" spans="1:3" x14ac:dyDescent="0.35">
      <c r="A5451" s="13" t="s">
        <v>15</v>
      </c>
      <c r="B5451" t="s">
        <v>67</v>
      </c>
      <c r="C5451" s="13">
        <v>173.3</v>
      </c>
    </row>
    <row r="5452" spans="1:3" x14ac:dyDescent="0.35">
      <c r="A5452" s="12" t="s">
        <v>17</v>
      </c>
      <c r="B5452" t="s">
        <v>67</v>
      </c>
      <c r="C5452" s="12">
        <v>170.3</v>
      </c>
    </row>
    <row r="5453" spans="1:3" x14ac:dyDescent="0.35">
      <c r="A5453" s="13" t="s">
        <v>29</v>
      </c>
      <c r="B5453" t="s">
        <v>67</v>
      </c>
      <c r="C5453" s="13">
        <v>155.69999999999999</v>
      </c>
    </row>
    <row r="5454" spans="1:3" x14ac:dyDescent="0.35">
      <c r="A5454" s="12" t="s">
        <v>28</v>
      </c>
      <c r="B5454" t="s">
        <v>67</v>
      </c>
      <c r="C5454" s="12">
        <v>152</v>
      </c>
    </row>
    <row r="5455" spans="1:3" x14ac:dyDescent="0.35">
      <c r="A5455" s="13" t="s">
        <v>27</v>
      </c>
      <c r="B5455" t="s">
        <v>67</v>
      </c>
      <c r="C5455" s="13">
        <v>138.9</v>
      </c>
    </row>
    <row r="5456" spans="1:3" x14ac:dyDescent="0.35">
      <c r="A5456" s="12" t="s">
        <v>24</v>
      </c>
      <c r="B5456" t="s">
        <v>67</v>
      </c>
      <c r="C5456" s="12">
        <v>146.6</v>
      </c>
    </row>
    <row r="5457" spans="1:3" x14ac:dyDescent="0.35">
      <c r="A5457" s="13" t="s">
        <v>21</v>
      </c>
      <c r="B5457" t="s">
        <v>67</v>
      </c>
      <c r="C5457" s="13">
        <v>154.69999999999999</v>
      </c>
    </row>
    <row r="5458" spans="1:3" x14ac:dyDescent="0.35">
      <c r="A5458" s="12" t="s">
        <v>26</v>
      </c>
      <c r="B5458" t="s">
        <v>67</v>
      </c>
      <c r="C5458" s="12">
        <v>146.19999999999999</v>
      </c>
    </row>
    <row r="5459" spans="1:3" x14ac:dyDescent="0.35">
      <c r="A5459" s="13" t="s">
        <v>29</v>
      </c>
      <c r="B5459" t="s">
        <v>67</v>
      </c>
      <c r="C5459" s="13">
        <v>128.30000000000001</v>
      </c>
    </row>
    <row r="5460" spans="1:3" x14ac:dyDescent="0.35">
      <c r="A5460" s="12" t="s">
        <v>29</v>
      </c>
      <c r="B5460" t="s">
        <v>67</v>
      </c>
      <c r="C5460" s="12">
        <v>161.6</v>
      </c>
    </row>
    <row r="5461" spans="1:3" x14ac:dyDescent="0.35">
      <c r="A5461" s="13" t="s">
        <v>19</v>
      </c>
      <c r="B5461" t="s">
        <v>67</v>
      </c>
      <c r="C5461" s="13">
        <v>152.9</v>
      </c>
    </row>
    <row r="5462" spans="1:3" x14ac:dyDescent="0.35">
      <c r="A5462" s="12" t="s">
        <v>27</v>
      </c>
      <c r="B5462" t="s">
        <v>67</v>
      </c>
      <c r="C5462" s="12">
        <v>182.6</v>
      </c>
    </row>
    <row r="5463" spans="1:3" x14ac:dyDescent="0.35">
      <c r="A5463" s="13" t="s">
        <v>29</v>
      </c>
      <c r="B5463" t="s">
        <v>67</v>
      </c>
      <c r="C5463" s="13">
        <v>138.69999999999999</v>
      </c>
    </row>
    <row r="5464" spans="1:3" x14ac:dyDescent="0.35">
      <c r="A5464" s="12" t="s">
        <v>19</v>
      </c>
      <c r="B5464" t="s">
        <v>67</v>
      </c>
      <c r="C5464" s="12">
        <v>145.5</v>
      </c>
    </row>
    <row r="5465" spans="1:3" x14ac:dyDescent="0.35">
      <c r="A5465" s="13" t="s">
        <v>28</v>
      </c>
      <c r="B5465" t="s">
        <v>67</v>
      </c>
      <c r="C5465" s="13">
        <v>96.7</v>
      </c>
    </row>
    <row r="5466" spans="1:3" x14ac:dyDescent="0.35">
      <c r="A5466" s="12" t="s">
        <v>29</v>
      </c>
      <c r="B5466" t="s">
        <v>67</v>
      </c>
      <c r="C5466" s="12">
        <v>181.6</v>
      </c>
    </row>
    <row r="5467" spans="1:3" x14ac:dyDescent="0.35">
      <c r="A5467" s="13" t="s">
        <v>24</v>
      </c>
      <c r="B5467" t="s">
        <v>67</v>
      </c>
      <c r="C5467" s="13">
        <v>126.4</v>
      </c>
    </row>
    <row r="5468" spans="1:3" x14ac:dyDescent="0.35">
      <c r="A5468" s="12" t="s">
        <v>17</v>
      </c>
      <c r="B5468" t="s">
        <v>67</v>
      </c>
      <c r="C5468" s="12">
        <v>163.5</v>
      </c>
    </row>
    <row r="5469" spans="1:3" x14ac:dyDescent="0.35">
      <c r="A5469" s="13" t="s">
        <v>26</v>
      </c>
      <c r="B5469" t="s">
        <v>67</v>
      </c>
      <c r="C5469" s="13">
        <v>179.7</v>
      </c>
    </row>
    <row r="5470" spans="1:3" x14ac:dyDescent="0.35">
      <c r="A5470" s="12" t="s">
        <v>28</v>
      </c>
      <c r="B5470" t="s">
        <v>67</v>
      </c>
      <c r="C5470" s="12">
        <v>184.7</v>
      </c>
    </row>
    <row r="5471" spans="1:3" x14ac:dyDescent="0.35">
      <c r="A5471" s="13" t="s">
        <v>21</v>
      </c>
      <c r="B5471" t="s">
        <v>67</v>
      </c>
      <c r="C5471" s="13">
        <v>171.6</v>
      </c>
    </row>
    <row r="5472" spans="1:3" x14ac:dyDescent="0.35">
      <c r="A5472" s="12" t="s">
        <v>27</v>
      </c>
      <c r="B5472" t="s">
        <v>67</v>
      </c>
      <c r="C5472" s="12">
        <v>176</v>
      </c>
    </row>
    <row r="5473" spans="1:3" x14ac:dyDescent="0.35">
      <c r="A5473" s="13" t="s">
        <v>27</v>
      </c>
      <c r="B5473" t="s">
        <v>67</v>
      </c>
      <c r="C5473" s="13">
        <v>153.30000000000001</v>
      </c>
    </row>
    <row r="5474" spans="1:3" x14ac:dyDescent="0.35">
      <c r="A5474" s="12" t="s">
        <v>27</v>
      </c>
      <c r="B5474" t="s">
        <v>67</v>
      </c>
      <c r="C5474" s="12">
        <v>145.19999999999999</v>
      </c>
    </row>
    <row r="5475" spans="1:3" x14ac:dyDescent="0.35">
      <c r="A5475" s="13" t="s">
        <v>24</v>
      </c>
      <c r="B5475" t="s">
        <v>67</v>
      </c>
      <c r="C5475" s="13">
        <v>143.4</v>
      </c>
    </row>
    <row r="5476" spans="1:3" x14ac:dyDescent="0.35">
      <c r="A5476" s="12" t="s">
        <v>28</v>
      </c>
      <c r="B5476" t="s">
        <v>67</v>
      </c>
      <c r="C5476" s="12">
        <v>138.9</v>
      </c>
    </row>
    <row r="5477" spans="1:3" x14ac:dyDescent="0.35">
      <c r="A5477" s="13" t="s">
        <v>29</v>
      </c>
      <c r="B5477" t="s">
        <v>67</v>
      </c>
      <c r="C5477" s="13">
        <v>184.7</v>
      </c>
    </row>
    <row r="5478" spans="1:3" x14ac:dyDescent="0.35">
      <c r="A5478" s="12" t="s">
        <v>24</v>
      </c>
      <c r="B5478" t="s">
        <v>67</v>
      </c>
      <c r="C5478" s="12">
        <v>125.8</v>
      </c>
    </row>
    <row r="5479" spans="1:3" x14ac:dyDescent="0.35">
      <c r="A5479" s="13" t="s">
        <v>19</v>
      </c>
      <c r="B5479" t="s">
        <v>67</v>
      </c>
      <c r="C5479" s="13">
        <v>154.19999999999999</v>
      </c>
    </row>
    <row r="5480" spans="1:3" x14ac:dyDescent="0.35">
      <c r="A5480" s="12" t="s">
        <v>27</v>
      </c>
      <c r="B5480" t="s">
        <v>67</v>
      </c>
      <c r="C5480" s="12">
        <v>143.19999999999999</v>
      </c>
    </row>
    <row r="5481" spans="1:3" x14ac:dyDescent="0.35">
      <c r="A5481" s="13" t="s">
        <v>21</v>
      </c>
      <c r="B5481" t="s">
        <v>67</v>
      </c>
      <c r="C5481" s="13">
        <v>147.19999999999999</v>
      </c>
    </row>
    <row r="5482" spans="1:3" x14ac:dyDescent="0.35">
      <c r="A5482" s="12" t="s">
        <v>19</v>
      </c>
      <c r="B5482" t="s">
        <v>67</v>
      </c>
      <c r="C5482" s="12">
        <v>132.6</v>
      </c>
    </row>
    <row r="5483" spans="1:3" x14ac:dyDescent="0.35">
      <c r="A5483" s="13" t="s">
        <v>26</v>
      </c>
      <c r="B5483" t="s">
        <v>67</v>
      </c>
      <c r="C5483" s="13">
        <v>100.1</v>
      </c>
    </row>
    <row r="5484" spans="1:3" x14ac:dyDescent="0.35">
      <c r="A5484" s="12" t="s">
        <v>29</v>
      </c>
      <c r="B5484" t="s">
        <v>67</v>
      </c>
      <c r="C5484" s="12">
        <v>182.3</v>
      </c>
    </row>
    <row r="5485" spans="1:3" x14ac:dyDescent="0.35">
      <c r="A5485" s="13" t="s">
        <v>29</v>
      </c>
      <c r="B5485" t="s">
        <v>67</v>
      </c>
      <c r="C5485" s="13">
        <v>178.7</v>
      </c>
    </row>
    <row r="5486" spans="1:3" x14ac:dyDescent="0.35">
      <c r="A5486" s="12" t="s">
        <v>15</v>
      </c>
      <c r="B5486" t="s">
        <v>67</v>
      </c>
      <c r="C5486" s="12">
        <v>220.4</v>
      </c>
    </row>
    <row r="5487" spans="1:3" x14ac:dyDescent="0.35">
      <c r="A5487" s="13" t="s">
        <v>21</v>
      </c>
      <c r="B5487" t="s">
        <v>67</v>
      </c>
      <c r="C5487" s="13">
        <v>106.8</v>
      </c>
    </row>
    <row r="5488" spans="1:3" x14ac:dyDescent="0.35">
      <c r="A5488" s="12" t="s">
        <v>24</v>
      </c>
      <c r="B5488" t="s">
        <v>67</v>
      </c>
      <c r="C5488" s="12">
        <v>123.4</v>
      </c>
    </row>
    <row r="5489" spans="1:3" x14ac:dyDescent="0.35">
      <c r="A5489" s="13" t="s">
        <v>24</v>
      </c>
      <c r="B5489" t="s">
        <v>67</v>
      </c>
      <c r="C5489" s="13">
        <v>182.4</v>
      </c>
    </row>
    <row r="5490" spans="1:3" x14ac:dyDescent="0.35">
      <c r="A5490" s="12" t="s">
        <v>25</v>
      </c>
      <c r="B5490" t="s">
        <v>67</v>
      </c>
      <c r="C5490" s="12">
        <v>161.5</v>
      </c>
    </row>
    <row r="5491" spans="1:3" x14ac:dyDescent="0.35">
      <c r="A5491" s="13" t="s">
        <v>26</v>
      </c>
      <c r="B5491" t="s">
        <v>67</v>
      </c>
      <c r="C5491" s="13">
        <v>133.6</v>
      </c>
    </row>
    <row r="5492" spans="1:3" x14ac:dyDescent="0.35">
      <c r="A5492" s="12" t="s">
        <v>27</v>
      </c>
      <c r="B5492" t="s">
        <v>67</v>
      </c>
      <c r="C5492" s="12">
        <v>116.8</v>
      </c>
    </row>
    <row r="5493" spans="1:3" x14ac:dyDescent="0.35">
      <c r="A5493" s="13" t="s">
        <v>15</v>
      </c>
      <c r="B5493" t="s">
        <v>67</v>
      </c>
      <c r="C5493" s="13">
        <v>188.7</v>
      </c>
    </row>
    <row r="5494" spans="1:3" x14ac:dyDescent="0.35">
      <c r="A5494" s="12" t="s">
        <v>19</v>
      </c>
      <c r="B5494" t="s">
        <v>67</v>
      </c>
      <c r="C5494" s="12">
        <v>134.6</v>
      </c>
    </row>
    <row r="5495" spans="1:3" x14ac:dyDescent="0.35">
      <c r="A5495" s="13" t="s">
        <v>29</v>
      </c>
      <c r="B5495" t="s">
        <v>67</v>
      </c>
      <c r="C5495" s="13">
        <v>120</v>
      </c>
    </row>
    <row r="5496" spans="1:3" x14ac:dyDescent="0.35">
      <c r="A5496" s="12" t="s">
        <v>25</v>
      </c>
      <c r="B5496" t="s">
        <v>67</v>
      </c>
      <c r="C5496" s="12">
        <v>94.6</v>
      </c>
    </row>
    <row r="5497" spans="1:3" x14ac:dyDescent="0.35">
      <c r="A5497" s="13" t="s">
        <v>25</v>
      </c>
      <c r="B5497" t="s">
        <v>67</v>
      </c>
      <c r="C5497" s="13">
        <v>136.30000000000001</v>
      </c>
    </row>
    <row r="5498" spans="1:3" x14ac:dyDescent="0.35">
      <c r="A5498" s="12" t="s">
        <v>26</v>
      </c>
      <c r="B5498" t="s">
        <v>67</v>
      </c>
      <c r="C5498" s="12">
        <v>195.6</v>
      </c>
    </row>
    <row r="5499" spans="1:3" x14ac:dyDescent="0.35">
      <c r="A5499" s="13" t="s">
        <v>17</v>
      </c>
      <c r="B5499" t="s">
        <v>67</v>
      </c>
      <c r="C5499" s="13">
        <v>156.5</v>
      </c>
    </row>
    <row r="5500" spans="1:3" x14ac:dyDescent="0.35">
      <c r="A5500" s="12" t="s">
        <v>29</v>
      </c>
      <c r="B5500" t="s">
        <v>67</v>
      </c>
      <c r="C5500" s="12">
        <v>185.3</v>
      </c>
    </row>
    <row r="5501" spans="1:3" x14ac:dyDescent="0.35">
      <c r="A5501" s="13" t="s">
        <v>24</v>
      </c>
      <c r="B5501" t="s">
        <v>67</v>
      </c>
      <c r="C5501" s="13">
        <v>158.4</v>
      </c>
    </row>
    <row r="5502" spans="1:3" x14ac:dyDescent="0.35">
      <c r="A5502" s="12" t="s">
        <v>19</v>
      </c>
      <c r="B5502" t="s">
        <v>67</v>
      </c>
      <c r="C5502" s="12">
        <v>156</v>
      </c>
    </row>
    <row r="5503" spans="1:3" x14ac:dyDescent="0.35">
      <c r="A5503" s="13" t="s">
        <v>27</v>
      </c>
      <c r="B5503" t="s">
        <v>67</v>
      </c>
      <c r="C5503" s="13">
        <v>184.6</v>
      </c>
    </row>
    <row r="5504" spans="1:3" x14ac:dyDescent="0.35">
      <c r="A5504" s="12" t="s">
        <v>27</v>
      </c>
      <c r="B5504" t="s">
        <v>67</v>
      </c>
      <c r="C5504" s="12">
        <v>130.5</v>
      </c>
    </row>
    <row r="5505" spans="1:3" x14ac:dyDescent="0.35">
      <c r="A5505" s="13" t="s">
        <v>21</v>
      </c>
      <c r="B5505" t="s">
        <v>67</v>
      </c>
      <c r="C5505" s="13">
        <v>120.4</v>
      </c>
    </row>
    <row r="5506" spans="1:3" x14ac:dyDescent="0.35">
      <c r="A5506" s="12" t="s">
        <v>17</v>
      </c>
      <c r="B5506" t="s">
        <v>67</v>
      </c>
      <c r="C5506" s="12">
        <v>169.2</v>
      </c>
    </row>
    <row r="5507" spans="1:3" x14ac:dyDescent="0.35">
      <c r="A5507" s="13" t="s">
        <v>26</v>
      </c>
      <c r="B5507" t="s">
        <v>67</v>
      </c>
      <c r="C5507" s="13">
        <v>164</v>
      </c>
    </row>
    <row r="5508" spans="1:3" x14ac:dyDescent="0.35">
      <c r="A5508" s="12" t="s">
        <v>27</v>
      </c>
      <c r="B5508" t="s">
        <v>67</v>
      </c>
      <c r="C5508" s="12">
        <v>189.9</v>
      </c>
    </row>
    <row r="5509" spans="1:3" x14ac:dyDescent="0.35">
      <c r="A5509" s="13" t="s">
        <v>15</v>
      </c>
      <c r="B5509" t="s">
        <v>67</v>
      </c>
      <c r="C5509" s="13">
        <v>140.5</v>
      </c>
    </row>
    <row r="5510" spans="1:3" x14ac:dyDescent="0.35">
      <c r="A5510" s="12" t="s">
        <v>27</v>
      </c>
      <c r="B5510" t="s">
        <v>67</v>
      </c>
      <c r="C5510" s="12">
        <v>166.3</v>
      </c>
    </row>
    <row r="5511" spans="1:3" x14ac:dyDescent="0.35">
      <c r="A5511" s="13" t="s">
        <v>28</v>
      </c>
      <c r="B5511" t="s">
        <v>67</v>
      </c>
      <c r="C5511" s="13">
        <v>140.4</v>
      </c>
    </row>
    <row r="5512" spans="1:3" x14ac:dyDescent="0.35">
      <c r="A5512" s="12" t="s">
        <v>15</v>
      </c>
      <c r="B5512" t="s">
        <v>67</v>
      </c>
      <c r="C5512" s="12">
        <v>183.4</v>
      </c>
    </row>
    <row r="5513" spans="1:3" x14ac:dyDescent="0.35">
      <c r="A5513" s="13" t="s">
        <v>19</v>
      </c>
      <c r="B5513" t="s">
        <v>67</v>
      </c>
      <c r="C5513" s="13">
        <v>94</v>
      </c>
    </row>
    <row r="5514" spans="1:3" x14ac:dyDescent="0.35">
      <c r="A5514" s="12" t="s">
        <v>21</v>
      </c>
      <c r="B5514" t="s">
        <v>67</v>
      </c>
      <c r="C5514" s="12">
        <v>129.69999999999999</v>
      </c>
    </row>
    <row r="5515" spans="1:3" x14ac:dyDescent="0.35">
      <c r="A5515" s="13" t="s">
        <v>27</v>
      </c>
      <c r="B5515" t="s">
        <v>67</v>
      </c>
      <c r="C5515" s="13">
        <v>153.9</v>
      </c>
    </row>
    <row r="5516" spans="1:3" x14ac:dyDescent="0.35">
      <c r="A5516" s="12" t="s">
        <v>24</v>
      </c>
      <c r="B5516" t="s">
        <v>67</v>
      </c>
      <c r="C5516" s="12">
        <v>134.6</v>
      </c>
    </row>
    <row r="5517" spans="1:3" x14ac:dyDescent="0.35">
      <c r="A5517" s="13" t="s">
        <v>15</v>
      </c>
      <c r="B5517" t="s">
        <v>67</v>
      </c>
      <c r="C5517" s="13">
        <v>131.9</v>
      </c>
    </row>
    <row r="5518" spans="1:3" x14ac:dyDescent="0.35">
      <c r="A5518" s="12" t="s">
        <v>21</v>
      </c>
      <c r="B5518" t="s">
        <v>67</v>
      </c>
      <c r="C5518" s="12">
        <v>142.30000000000001</v>
      </c>
    </row>
    <row r="5519" spans="1:3" x14ac:dyDescent="0.35">
      <c r="A5519" s="13" t="s">
        <v>25</v>
      </c>
      <c r="B5519" t="s">
        <v>67</v>
      </c>
      <c r="C5519" s="13">
        <v>170.1</v>
      </c>
    </row>
    <row r="5520" spans="1:3" x14ac:dyDescent="0.35">
      <c r="A5520" s="12" t="s">
        <v>28</v>
      </c>
      <c r="B5520" t="s">
        <v>67</v>
      </c>
      <c r="C5520" s="12">
        <v>136.6</v>
      </c>
    </row>
    <row r="5521" spans="1:3" x14ac:dyDescent="0.35">
      <c r="A5521" s="13" t="s">
        <v>28</v>
      </c>
      <c r="B5521" t="s">
        <v>67</v>
      </c>
      <c r="C5521" s="13">
        <v>184.2</v>
      </c>
    </row>
    <row r="5522" spans="1:3" x14ac:dyDescent="0.35">
      <c r="A5522" s="12" t="s">
        <v>19</v>
      </c>
      <c r="B5522" t="s">
        <v>67</v>
      </c>
      <c r="C5522" s="12">
        <v>102.9</v>
      </c>
    </row>
    <row r="5523" spans="1:3" x14ac:dyDescent="0.35">
      <c r="A5523" s="13" t="s">
        <v>15</v>
      </c>
      <c r="B5523" t="s">
        <v>67</v>
      </c>
      <c r="C5523" s="13">
        <v>161.1</v>
      </c>
    </row>
    <row r="5524" spans="1:3" x14ac:dyDescent="0.35">
      <c r="A5524" s="12" t="s">
        <v>24</v>
      </c>
      <c r="B5524" t="s">
        <v>67</v>
      </c>
      <c r="C5524" s="12">
        <v>134.6</v>
      </c>
    </row>
    <row r="5525" spans="1:3" x14ac:dyDescent="0.35">
      <c r="A5525" s="13" t="s">
        <v>17</v>
      </c>
      <c r="B5525" t="s">
        <v>67</v>
      </c>
      <c r="C5525" s="13">
        <v>166.9</v>
      </c>
    </row>
    <row r="5526" spans="1:3" x14ac:dyDescent="0.35">
      <c r="A5526" s="12" t="s">
        <v>24</v>
      </c>
      <c r="B5526" t="s">
        <v>67</v>
      </c>
      <c r="C5526" s="12">
        <v>160.19999999999999</v>
      </c>
    </row>
    <row r="5527" spans="1:3" x14ac:dyDescent="0.35">
      <c r="A5527" s="13" t="s">
        <v>21</v>
      </c>
      <c r="B5527" t="s">
        <v>67</v>
      </c>
      <c r="C5527" s="13">
        <v>173.6</v>
      </c>
    </row>
    <row r="5528" spans="1:3" x14ac:dyDescent="0.35">
      <c r="A5528" s="12" t="s">
        <v>27</v>
      </c>
      <c r="B5528" t="s">
        <v>67</v>
      </c>
      <c r="C5528" s="12">
        <v>158.1</v>
      </c>
    </row>
    <row r="5529" spans="1:3" x14ac:dyDescent="0.35">
      <c r="A5529" s="13" t="s">
        <v>29</v>
      </c>
      <c r="B5529" t="s">
        <v>67</v>
      </c>
      <c r="C5529" s="13">
        <v>191.4</v>
      </c>
    </row>
    <row r="5530" spans="1:3" x14ac:dyDescent="0.35">
      <c r="A5530" s="12" t="s">
        <v>19</v>
      </c>
      <c r="B5530" t="s">
        <v>67</v>
      </c>
      <c r="C5530" s="12">
        <v>166.8</v>
      </c>
    </row>
    <row r="5531" spans="1:3" x14ac:dyDescent="0.35">
      <c r="A5531" s="13" t="s">
        <v>29</v>
      </c>
      <c r="B5531" t="s">
        <v>67</v>
      </c>
      <c r="C5531" s="13">
        <v>144.69999999999999</v>
      </c>
    </row>
    <row r="5532" spans="1:3" x14ac:dyDescent="0.35">
      <c r="A5532" s="12" t="s">
        <v>15</v>
      </c>
      <c r="B5532" t="s">
        <v>67</v>
      </c>
      <c r="C5532" s="12">
        <v>165.6</v>
      </c>
    </row>
    <row r="5533" spans="1:3" x14ac:dyDescent="0.35">
      <c r="A5533" s="13" t="s">
        <v>17</v>
      </c>
      <c r="B5533" t="s">
        <v>67</v>
      </c>
      <c r="C5533" s="13">
        <v>168.7</v>
      </c>
    </row>
    <row r="5534" spans="1:3" x14ac:dyDescent="0.35">
      <c r="A5534" s="12" t="s">
        <v>28</v>
      </c>
      <c r="B5534" t="s">
        <v>67</v>
      </c>
      <c r="C5534" s="12">
        <v>189.2</v>
      </c>
    </row>
    <row r="5535" spans="1:3" x14ac:dyDescent="0.35">
      <c r="A5535" s="13" t="s">
        <v>28</v>
      </c>
      <c r="B5535" t="s">
        <v>67</v>
      </c>
      <c r="C5535" s="13">
        <v>192.3</v>
      </c>
    </row>
    <row r="5536" spans="1:3" x14ac:dyDescent="0.35">
      <c r="A5536" s="12" t="s">
        <v>25</v>
      </c>
      <c r="B5536" t="s">
        <v>67</v>
      </c>
      <c r="C5536" s="12">
        <v>128.1</v>
      </c>
    </row>
    <row r="5537" spans="1:3" x14ac:dyDescent="0.35">
      <c r="A5537" s="13" t="s">
        <v>21</v>
      </c>
      <c r="B5537" t="s">
        <v>67</v>
      </c>
      <c r="C5537" s="13">
        <v>119.2</v>
      </c>
    </row>
    <row r="5538" spans="1:3" x14ac:dyDescent="0.35">
      <c r="A5538" s="12" t="s">
        <v>21</v>
      </c>
      <c r="B5538" t="s">
        <v>67</v>
      </c>
      <c r="C5538" s="12">
        <v>119</v>
      </c>
    </row>
    <row r="5539" spans="1:3" x14ac:dyDescent="0.35">
      <c r="A5539" s="13" t="s">
        <v>24</v>
      </c>
      <c r="B5539" t="s">
        <v>67</v>
      </c>
      <c r="C5539" s="13">
        <v>123</v>
      </c>
    </row>
    <row r="5540" spans="1:3" x14ac:dyDescent="0.35">
      <c r="A5540" s="12" t="s">
        <v>21</v>
      </c>
      <c r="B5540" t="s">
        <v>67</v>
      </c>
      <c r="C5540" s="12">
        <v>120.4</v>
      </c>
    </row>
    <row r="5541" spans="1:3" x14ac:dyDescent="0.35">
      <c r="A5541" s="13" t="s">
        <v>24</v>
      </c>
      <c r="B5541" t="s">
        <v>67</v>
      </c>
      <c r="C5541" s="13">
        <v>156.6</v>
      </c>
    </row>
    <row r="5542" spans="1:3" x14ac:dyDescent="0.35">
      <c r="A5542" s="12" t="s">
        <v>24</v>
      </c>
      <c r="B5542" t="s">
        <v>67</v>
      </c>
      <c r="C5542" s="12">
        <v>139</v>
      </c>
    </row>
    <row r="5543" spans="1:3" x14ac:dyDescent="0.35">
      <c r="A5543" s="13" t="s">
        <v>27</v>
      </c>
      <c r="B5543" t="s">
        <v>67</v>
      </c>
      <c r="C5543" s="13">
        <v>155.69999999999999</v>
      </c>
    </row>
    <row r="5544" spans="1:3" x14ac:dyDescent="0.35">
      <c r="A5544" s="12" t="s">
        <v>19</v>
      </c>
      <c r="B5544" t="s">
        <v>67</v>
      </c>
      <c r="C5544" s="12">
        <v>132.69999999999999</v>
      </c>
    </row>
    <row r="5545" spans="1:3" x14ac:dyDescent="0.35">
      <c r="A5545" s="13" t="s">
        <v>29</v>
      </c>
      <c r="B5545" t="s">
        <v>67</v>
      </c>
      <c r="C5545" s="13">
        <v>176.7</v>
      </c>
    </row>
    <row r="5546" spans="1:3" x14ac:dyDescent="0.35">
      <c r="A5546" s="12" t="s">
        <v>27</v>
      </c>
      <c r="B5546" t="s">
        <v>67</v>
      </c>
      <c r="C5546" s="12">
        <v>138.4</v>
      </c>
    </row>
    <row r="5547" spans="1:3" x14ac:dyDescent="0.35">
      <c r="A5547" s="13" t="s">
        <v>17</v>
      </c>
      <c r="B5547" t="s">
        <v>67</v>
      </c>
      <c r="C5547" s="13">
        <v>166</v>
      </c>
    </row>
    <row r="5548" spans="1:3" x14ac:dyDescent="0.35">
      <c r="A5548" s="12" t="s">
        <v>17</v>
      </c>
      <c r="B5548" t="s">
        <v>67</v>
      </c>
      <c r="C5548" s="12">
        <v>193.1</v>
      </c>
    </row>
    <row r="5549" spans="1:3" x14ac:dyDescent="0.35">
      <c r="A5549" s="13" t="s">
        <v>17</v>
      </c>
      <c r="B5549" t="s">
        <v>67</v>
      </c>
      <c r="C5549" s="13">
        <v>132.30000000000001</v>
      </c>
    </row>
    <row r="5550" spans="1:3" x14ac:dyDescent="0.35">
      <c r="A5550" s="12" t="s">
        <v>28</v>
      </c>
      <c r="B5550" t="s">
        <v>67</v>
      </c>
      <c r="C5550" s="12">
        <v>162.9</v>
      </c>
    </row>
    <row r="5551" spans="1:3" x14ac:dyDescent="0.35">
      <c r="A5551" s="13" t="s">
        <v>28</v>
      </c>
      <c r="B5551" t="s">
        <v>67</v>
      </c>
      <c r="C5551" s="13">
        <v>128.4</v>
      </c>
    </row>
    <row r="5552" spans="1:3" x14ac:dyDescent="0.35">
      <c r="A5552" s="12" t="s">
        <v>19</v>
      </c>
      <c r="B5552" t="s">
        <v>67</v>
      </c>
      <c r="C5552" s="12">
        <v>163.5</v>
      </c>
    </row>
    <row r="5553" spans="1:3" x14ac:dyDescent="0.35">
      <c r="A5553" s="13" t="s">
        <v>17</v>
      </c>
      <c r="B5553" t="s">
        <v>67</v>
      </c>
      <c r="C5553" s="13">
        <v>167.4</v>
      </c>
    </row>
    <row r="5554" spans="1:3" x14ac:dyDescent="0.35">
      <c r="A5554" s="12" t="s">
        <v>15</v>
      </c>
      <c r="B5554" t="s">
        <v>67</v>
      </c>
      <c r="C5554" s="12">
        <v>185.9</v>
      </c>
    </row>
    <row r="5555" spans="1:3" x14ac:dyDescent="0.35">
      <c r="A5555" s="13" t="s">
        <v>15</v>
      </c>
      <c r="B5555" t="s">
        <v>67</v>
      </c>
      <c r="C5555" s="13">
        <v>131.69999999999999</v>
      </c>
    </row>
    <row r="5556" spans="1:3" x14ac:dyDescent="0.35">
      <c r="A5556" s="12" t="s">
        <v>25</v>
      </c>
      <c r="B5556" t="s">
        <v>67</v>
      </c>
      <c r="C5556" s="12">
        <v>133.4</v>
      </c>
    </row>
    <row r="5557" spans="1:3" x14ac:dyDescent="0.35">
      <c r="A5557" s="13" t="s">
        <v>27</v>
      </c>
      <c r="B5557" t="s">
        <v>67</v>
      </c>
      <c r="C5557" s="13">
        <v>177</v>
      </c>
    </row>
    <row r="5558" spans="1:3" x14ac:dyDescent="0.35">
      <c r="A5558" s="12" t="s">
        <v>29</v>
      </c>
      <c r="B5558" t="s">
        <v>67</v>
      </c>
      <c r="C5558" s="12">
        <v>126.1</v>
      </c>
    </row>
    <row r="5559" spans="1:3" x14ac:dyDescent="0.35">
      <c r="A5559" s="13" t="s">
        <v>28</v>
      </c>
      <c r="B5559" t="s">
        <v>67</v>
      </c>
      <c r="C5559" s="13">
        <v>111.8</v>
      </c>
    </row>
    <row r="5560" spans="1:3" x14ac:dyDescent="0.35">
      <c r="A5560" s="12" t="s">
        <v>21</v>
      </c>
      <c r="B5560" t="s">
        <v>67</v>
      </c>
      <c r="C5560" s="12">
        <v>153.30000000000001</v>
      </c>
    </row>
    <row r="5561" spans="1:3" x14ac:dyDescent="0.35">
      <c r="A5561" s="13" t="s">
        <v>29</v>
      </c>
      <c r="B5561" t="s">
        <v>67</v>
      </c>
      <c r="C5561" s="13">
        <v>141.4</v>
      </c>
    </row>
    <row r="5562" spans="1:3" x14ac:dyDescent="0.35">
      <c r="A5562" s="12" t="s">
        <v>26</v>
      </c>
      <c r="B5562" t="s">
        <v>67</v>
      </c>
      <c r="C5562" s="12">
        <v>161.80000000000001</v>
      </c>
    </row>
    <row r="5563" spans="1:3" x14ac:dyDescent="0.35">
      <c r="A5563" s="13" t="s">
        <v>19</v>
      </c>
      <c r="B5563" t="s">
        <v>67</v>
      </c>
      <c r="C5563" s="13">
        <v>144.69999999999999</v>
      </c>
    </row>
    <row r="5564" spans="1:3" x14ac:dyDescent="0.35">
      <c r="A5564" s="12" t="s">
        <v>19</v>
      </c>
      <c r="B5564" t="s">
        <v>67</v>
      </c>
      <c r="C5564" s="12">
        <v>129.1</v>
      </c>
    </row>
    <row r="5565" spans="1:3" x14ac:dyDescent="0.35">
      <c r="A5565" s="13" t="s">
        <v>17</v>
      </c>
      <c r="B5565" t="s">
        <v>67</v>
      </c>
      <c r="C5565" s="13">
        <v>147.6</v>
      </c>
    </row>
    <row r="5566" spans="1:3" x14ac:dyDescent="0.35">
      <c r="A5566" s="12" t="s">
        <v>15</v>
      </c>
      <c r="B5566" t="s">
        <v>67</v>
      </c>
      <c r="C5566" s="12">
        <v>157.4</v>
      </c>
    </row>
    <row r="5567" spans="1:3" x14ac:dyDescent="0.35">
      <c r="A5567" s="13" t="s">
        <v>17</v>
      </c>
      <c r="B5567" t="s">
        <v>67</v>
      </c>
      <c r="C5567" s="13">
        <v>163.69999999999999</v>
      </c>
    </row>
    <row r="5568" spans="1:3" x14ac:dyDescent="0.35">
      <c r="A5568" s="12" t="s">
        <v>29</v>
      </c>
      <c r="B5568" t="s">
        <v>67</v>
      </c>
      <c r="C5568" s="12">
        <v>151.69999999999999</v>
      </c>
    </row>
    <row r="5569" spans="1:3" x14ac:dyDescent="0.35">
      <c r="A5569" s="13" t="s">
        <v>15</v>
      </c>
      <c r="B5569" t="s">
        <v>67</v>
      </c>
      <c r="C5569" s="13">
        <v>172.6</v>
      </c>
    </row>
    <row r="5570" spans="1:3" x14ac:dyDescent="0.35">
      <c r="A5570" s="12" t="s">
        <v>17</v>
      </c>
      <c r="B5570" t="s">
        <v>67</v>
      </c>
      <c r="C5570" s="12">
        <v>137.6</v>
      </c>
    </row>
    <row r="5571" spans="1:3" x14ac:dyDescent="0.35">
      <c r="A5571" s="13" t="s">
        <v>29</v>
      </c>
      <c r="B5571" t="s">
        <v>67</v>
      </c>
      <c r="C5571" s="13">
        <v>139.19999999999999</v>
      </c>
    </row>
    <row r="5572" spans="1:3" x14ac:dyDescent="0.35">
      <c r="A5572" s="12" t="s">
        <v>26</v>
      </c>
      <c r="B5572" t="s">
        <v>67</v>
      </c>
      <c r="C5572" s="12">
        <v>156.9</v>
      </c>
    </row>
    <row r="5573" spans="1:3" x14ac:dyDescent="0.35">
      <c r="A5573" s="13" t="s">
        <v>25</v>
      </c>
      <c r="B5573" t="s">
        <v>67</v>
      </c>
      <c r="C5573" s="13">
        <v>148.30000000000001</v>
      </c>
    </row>
    <row r="5574" spans="1:3" x14ac:dyDescent="0.35">
      <c r="A5574" s="12" t="s">
        <v>27</v>
      </c>
      <c r="B5574" t="s">
        <v>67</v>
      </c>
      <c r="C5574" s="12">
        <v>139.4</v>
      </c>
    </row>
    <row r="5575" spans="1:3" x14ac:dyDescent="0.35">
      <c r="A5575" s="13" t="s">
        <v>25</v>
      </c>
      <c r="B5575" t="s">
        <v>67</v>
      </c>
      <c r="C5575" s="13">
        <v>124.9</v>
      </c>
    </row>
    <row r="5576" spans="1:3" x14ac:dyDescent="0.35">
      <c r="A5576" s="12" t="s">
        <v>26</v>
      </c>
      <c r="B5576" t="s">
        <v>67</v>
      </c>
      <c r="C5576" s="12">
        <v>163.80000000000001</v>
      </c>
    </row>
    <row r="5577" spans="1:3" x14ac:dyDescent="0.35">
      <c r="A5577" s="13" t="s">
        <v>25</v>
      </c>
      <c r="B5577" t="s">
        <v>67</v>
      </c>
      <c r="C5577" s="13">
        <v>197</v>
      </c>
    </row>
    <row r="5578" spans="1:3" x14ac:dyDescent="0.35">
      <c r="A5578" s="12" t="s">
        <v>21</v>
      </c>
      <c r="B5578" t="s">
        <v>67</v>
      </c>
      <c r="C5578" s="12">
        <v>110.3</v>
      </c>
    </row>
    <row r="5579" spans="1:3" x14ac:dyDescent="0.35">
      <c r="A5579" s="13" t="s">
        <v>28</v>
      </c>
      <c r="B5579" t="s">
        <v>67</v>
      </c>
      <c r="C5579" s="13">
        <v>134.5</v>
      </c>
    </row>
    <row r="5580" spans="1:3" x14ac:dyDescent="0.35">
      <c r="A5580" s="12" t="s">
        <v>28</v>
      </c>
      <c r="B5580" t="s">
        <v>67</v>
      </c>
      <c r="C5580" s="12">
        <v>153.30000000000001</v>
      </c>
    </row>
    <row r="5581" spans="1:3" x14ac:dyDescent="0.35">
      <c r="A5581" s="13" t="s">
        <v>21</v>
      </c>
      <c r="B5581" t="s">
        <v>67</v>
      </c>
      <c r="C5581" s="13">
        <v>152.30000000000001</v>
      </c>
    </row>
    <row r="5582" spans="1:3" x14ac:dyDescent="0.35">
      <c r="A5582" s="12" t="s">
        <v>28</v>
      </c>
      <c r="B5582" t="s">
        <v>67</v>
      </c>
      <c r="C5582" s="12">
        <v>150.69999999999999</v>
      </c>
    </row>
    <row r="5583" spans="1:3" x14ac:dyDescent="0.35">
      <c r="A5583" s="13" t="s">
        <v>29</v>
      </c>
      <c r="B5583" t="s">
        <v>67</v>
      </c>
      <c r="C5583" s="13">
        <v>152</v>
      </c>
    </row>
    <row r="5584" spans="1:3" x14ac:dyDescent="0.35">
      <c r="A5584" s="12" t="s">
        <v>28</v>
      </c>
      <c r="B5584" t="s">
        <v>67</v>
      </c>
      <c r="C5584" s="12">
        <v>195</v>
      </c>
    </row>
    <row r="5585" spans="1:3" x14ac:dyDescent="0.35">
      <c r="A5585" s="13" t="s">
        <v>19</v>
      </c>
      <c r="B5585" t="s">
        <v>67</v>
      </c>
      <c r="C5585" s="13">
        <v>101.9</v>
      </c>
    </row>
    <row r="5586" spans="1:3" x14ac:dyDescent="0.35">
      <c r="A5586" s="12" t="s">
        <v>19</v>
      </c>
      <c r="B5586" t="s">
        <v>67</v>
      </c>
      <c r="C5586" s="12">
        <v>143</v>
      </c>
    </row>
    <row r="5587" spans="1:3" x14ac:dyDescent="0.35">
      <c r="A5587" s="13" t="s">
        <v>15</v>
      </c>
      <c r="B5587" t="s">
        <v>67</v>
      </c>
      <c r="C5587" s="13">
        <v>170.6</v>
      </c>
    </row>
    <row r="5588" spans="1:3" x14ac:dyDescent="0.35">
      <c r="A5588" s="12" t="s">
        <v>24</v>
      </c>
      <c r="B5588" t="s">
        <v>67</v>
      </c>
      <c r="C5588" s="12">
        <v>189.8</v>
      </c>
    </row>
    <row r="5589" spans="1:3" x14ac:dyDescent="0.35">
      <c r="A5589" s="13" t="s">
        <v>26</v>
      </c>
      <c r="B5589" t="s">
        <v>67</v>
      </c>
      <c r="C5589" s="13">
        <v>175.5</v>
      </c>
    </row>
    <row r="5590" spans="1:3" x14ac:dyDescent="0.35">
      <c r="A5590" s="12" t="s">
        <v>19</v>
      </c>
      <c r="B5590" t="s">
        <v>67</v>
      </c>
      <c r="C5590" s="12">
        <v>182.2</v>
      </c>
    </row>
    <row r="5591" spans="1:3" x14ac:dyDescent="0.35">
      <c r="A5591" s="13" t="s">
        <v>27</v>
      </c>
      <c r="B5591" t="s">
        <v>67</v>
      </c>
      <c r="C5591" s="13">
        <v>194.1</v>
      </c>
    </row>
    <row r="5592" spans="1:3" x14ac:dyDescent="0.35">
      <c r="A5592" s="12" t="s">
        <v>15</v>
      </c>
      <c r="B5592" t="s">
        <v>67</v>
      </c>
      <c r="C5592" s="12">
        <v>139.69999999999999</v>
      </c>
    </row>
    <row r="5593" spans="1:3" x14ac:dyDescent="0.35">
      <c r="A5593" s="13" t="s">
        <v>21</v>
      </c>
      <c r="B5593" t="s">
        <v>67</v>
      </c>
      <c r="C5593" s="13">
        <v>164.5</v>
      </c>
    </row>
    <row r="5594" spans="1:3" x14ac:dyDescent="0.35">
      <c r="A5594" s="12" t="s">
        <v>26</v>
      </c>
      <c r="B5594" t="s">
        <v>67</v>
      </c>
      <c r="C5594" s="12">
        <v>199.3</v>
      </c>
    </row>
    <row r="5595" spans="1:3" x14ac:dyDescent="0.35">
      <c r="A5595" s="13" t="s">
        <v>26</v>
      </c>
      <c r="B5595" t="s">
        <v>67</v>
      </c>
      <c r="C5595" s="13">
        <v>164.7</v>
      </c>
    </row>
    <row r="5596" spans="1:3" x14ac:dyDescent="0.35">
      <c r="A5596" s="12" t="s">
        <v>21</v>
      </c>
      <c r="B5596" t="s">
        <v>67</v>
      </c>
      <c r="C5596" s="12">
        <v>130.80000000000001</v>
      </c>
    </row>
    <row r="5597" spans="1:3" x14ac:dyDescent="0.35">
      <c r="A5597" s="13" t="s">
        <v>24</v>
      </c>
      <c r="B5597" t="s">
        <v>67</v>
      </c>
      <c r="C5597" s="13">
        <v>186.6</v>
      </c>
    </row>
    <row r="5598" spans="1:3" x14ac:dyDescent="0.35">
      <c r="A5598" s="12" t="s">
        <v>25</v>
      </c>
      <c r="B5598" t="s">
        <v>67</v>
      </c>
      <c r="C5598" s="12">
        <v>114.7</v>
      </c>
    </row>
    <row r="5599" spans="1:3" x14ac:dyDescent="0.35">
      <c r="A5599" s="13" t="s">
        <v>25</v>
      </c>
      <c r="B5599" t="s">
        <v>67</v>
      </c>
      <c r="C5599" s="13">
        <v>157.9</v>
      </c>
    </row>
    <row r="5600" spans="1:3" x14ac:dyDescent="0.35">
      <c r="A5600" s="12" t="s">
        <v>17</v>
      </c>
      <c r="B5600" t="s">
        <v>67</v>
      </c>
      <c r="C5600" s="12">
        <v>139.80000000000001</v>
      </c>
    </row>
    <row r="5601" spans="1:3" x14ac:dyDescent="0.35">
      <c r="A5601" s="13" t="s">
        <v>17</v>
      </c>
      <c r="B5601" t="s">
        <v>67</v>
      </c>
      <c r="C5601" s="13">
        <v>162.5</v>
      </c>
    </row>
    <row r="5602" spans="1:3" x14ac:dyDescent="0.35">
      <c r="A5602" s="12" t="s">
        <v>15</v>
      </c>
      <c r="B5602" t="s">
        <v>67</v>
      </c>
      <c r="C5602" s="12">
        <v>177.8</v>
      </c>
    </row>
    <row r="5603" spans="1:3" x14ac:dyDescent="0.35">
      <c r="A5603" s="13" t="s">
        <v>17</v>
      </c>
      <c r="B5603" t="s">
        <v>67</v>
      </c>
      <c r="C5603" s="13">
        <v>160.80000000000001</v>
      </c>
    </row>
    <row r="5604" spans="1:3" x14ac:dyDescent="0.35">
      <c r="A5604" s="12" t="s">
        <v>17</v>
      </c>
      <c r="B5604" t="s">
        <v>67</v>
      </c>
      <c r="C5604" s="12">
        <v>186</v>
      </c>
    </row>
    <row r="5605" spans="1:3" x14ac:dyDescent="0.35">
      <c r="A5605" s="13" t="s">
        <v>21</v>
      </c>
      <c r="B5605" t="s">
        <v>67</v>
      </c>
      <c r="C5605" s="13">
        <v>144.5</v>
      </c>
    </row>
    <row r="5606" spans="1:3" x14ac:dyDescent="0.35">
      <c r="A5606" s="12" t="s">
        <v>25</v>
      </c>
      <c r="B5606" t="s">
        <v>67</v>
      </c>
      <c r="C5606" s="12">
        <v>160.4</v>
      </c>
    </row>
    <row r="5607" spans="1:3" x14ac:dyDescent="0.35">
      <c r="A5607" s="13" t="s">
        <v>17</v>
      </c>
      <c r="B5607" t="s">
        <v>67</v>
      </c>
      <c r="C5607" s="13">
        <v>159.5</v>
      </c>
    </row>
    <row r="5608" spans="1:3" x14ac:dyDescent="0.35">
      <c r="A5608" s="12" t="s">
        <v>19</v>
      </c>
      <c r="B5608" t="s">
        <v>67</v>
      </c>
      <c r="C5608" s="12">
        <v>184</v>
      </c>
    </row>
    <row r="5609" spans="1:3" x14ac:dyDescent="0.35">
      <c r="A5609" s="13" t="s">
        <v>27</v>
      </c>
      <c r="B5609" t="s">
        <v>67</v>
      </c>
      <c r="C5609" s="13">
        <v>207.4</v>
      </c>
    </row>
    <row r="5610" spans="1:3" x14ac:dyDescent="0.35">
      <c r="A5610" s="12" t="s">
        <v>19</v>
      </c>
      <c r="B5610" t="s">
        <v>67</v>
      </c>
      <c r="C5610" s="12">
        <v>139.9</v>
      </c>
    </row>
    <row r="5611" spans="1:3" x14ac:dyDescent="0.35">
      <c r="A5611" s="13" t="s">
        <v>24</v>
      </c>
      <c r="B5611" t="s">
        <v>67</v>
      </c>
      <c r="C5611" s="13">
        <v>146</v>
      </c>
    </row>
    <row r="5612" spans="1:3" x14ac:dyDescent="0.35">
      <c r="A5612" s="12" t="s">
        <v>19</v>
      </c>
      <c r="B5612" t="s">
        <v>67</v>
      </c>
      <c r="C5612" s="12">
        <v>153.30000000000001</v>
      </c>
    </row>
    <row r="5613" spans="1:3" x14ac:dyDescent="0.35">
      <c r="A5613" s="13" t="s">
        <v>15</v>
      </c>
      <c r="B5613" t="s">
        <v>67</v>
      </c>
      <c r="C5613" s="13">
        <v>141.9</v>
      </c>
    </row>
    <row r="5614" spans="1:3" x14ac:dyDescent="0.35">
      <c r="A5614" s="12" t="s">
        <v>17</v>
      </c>
      <c r="B5614" t="s">
        <v>67</v>
      </c>
      <c r="C5614" s="12">
        <v>148.1</v>
      </c>
    </row>
    <row r="5615" spans="1:3" x14ac:dyDescent="0.35">
      <c r="A5615" s="13" t="s">
        <v>17</v>
      </c>
      <c r="B5615" t="s">
        <v>67</v>
      </c>
      <c r="C5615" s="13">
        <v>173.2</v>
      </c>
    </row>
    <row r="5616" spans="1:3" x14ac:dyDescent="0.35">
      <c r="A5616" s="12" t="s">
        <v>21</v>
      </c>
      <c r="B5616" t="s">
        <v>67</v>
      </c>
      <c r="C5616" s="12">
        <v>144.1</v>
      </c>
    </row>
    <row r="5617" spans="1:3" x14ac:dyDescent="0.35">
      <c r="A5617" s="13" t="s">
        <v>29</v>
      </c>
      <c r="B5617" t="s">
        <v>67</v>
      </c>
      <c r="C5617" s="13">
        <v>150.6</v>
      </c>
    </row>
    <row r="5618" spans="1:3" x14ac:dyDescent="0.35">
      <c r="A5618" s="12" t="s">
        <v>24</v>
      </c>
      <c r="B5618" t="s">
        <v>67</v>
      </c>
      <c r="C5618" s="12">
        <v>162</v>
      </c>
    </row>
    <row r="5619" spans="1:3" x14ac:dyDescent="0.35">
      <c r="A5619" s="13" t="s">
        <v>19</v>
      </c>
      <c r="B5619" t="s">
        <v>67</v>
      </c>
      <c r="C5619" s="13">
        <v>140.6</v>
      </c>
    </row>
    <row r="5620" spans="1:3" x14ac:dyDescent="0.35">
      <c r="A5620" s="12" t="s">
        <v>29</v>
      </c>
      <c r="B5620" t="s">
        <v>67</v>
      </c>
      <c r="C5620" s="12">
        <v>173.9</v>
      </c>
    </row>
    <row r="5621" spans="1:3" x14ac:dyDescent="0.35">
      <c r="A5621" s="13" t="s">
        <v>26</v>
      </c>
      <c r="B5621" t="s">
        <v>67</v>
      </c>
      <c r="C5621" s="13">
        <v>163.80000000000001</v>
      </c>
    </row>
    <row r="5622" spans="1:3" x14ac:dyDescent="0.35">
      <c r="A5622" s="12" t="s">
        <v>27</v>
      </c>
      <c r="B5622" t="s">
        <v>67</v>
      </c>
      <c r="C5622" s="12">
        <v>173.6</v>
      </c>
    </row>
    <row r="5623" spans="1:3" x14ac:dyDescent="0.35">
      <c r="A5623" s="13" t="s">
        <v>27</v>
      </c>
      <c r="B5623" t="s">
        <v>67</v>
      </c>
      <c r="C5623" s="13">
        <v>157.1</v>
      </c>
    </row>
    <row r="5624" spans="1:3" x14ac:dyDescent="0.35">
      <c r="A5624" s="12" t="s">
        <v>25</v>
      </c>
      <c r="B5624" t="s">
        <v>67</v>
      </c>
      <c r="C5624" s="12">
        <v>188.3</v>
      </c>
    </row>
    <row r="5625" spans="1:3" x14ac:dyDescent="0.35">
      <c r="A5625" s="13" t="s">
        <v>17</v>
      </c>
      <c r="B5625" t="s">
        <v>67</v>
      </c>
      <c r="C5625" s="13">
        <v>154</v>
      </c>
    </row>
    <row r="5626" spans="1:3" x14ac:dyDescent="0.35">
      <c r="A5626" s="12" t="s">
        <v>25</v>
      </c>
      <c r="B5626" t="s">
        <v>67</v>
      </c>
      <c r="C5626" s="12">
        <v>94.6</v>
      </c>
    </row>
    <row r="5627" spans="1:3" x14ac:dyDescent="0.35">
      <c r="A5627" s="13" t="s">
        <v>21</v>
      </c>
      <c r="B5627" t="s">
        <v>67</v>
      </c>
      <c r="C5627" s="13">
        <v>129.5</v>
      </c>
    </row>
    <row r="5628" spans="1:3" x14ac:dyDescent="0.35">
      <c r="A5628" s="12" t="s">
        <v>24</v>
      </c>
      <c r="B5628" t="s">
        <v>67</v>
      </c>
      <c r="C5628" s="12">
        <v>171.2</v>
      </c>
    </row>
    <row r="5629" spans="1:3" x14ac:dyDescent="0.35">
      <c r="A5629" s="13" t="s">
        <v>24</v>
      </c>
      <c r="B5629" t="s">
        <v>67</v>
      </c>
      <c r="C5629" s="13">
        <v>141.19999999999999</v>
      </c>
    </row>
    <row r="5630" spans="1:3" x14ac:dyDescent="0.35">
      <c r="A5630" s="12" t="s">
        <v>26</v>
      </c>
      <c r="B5630" t="s">
        <v>67</v>
      </c>
      <c r="C5630" s="12">
        <v>138.9</v>
      </c>
    </row>
    <row r="5631" spans="1:3" x14ac:dyDescent="0.35">
      <c r="A5631" s="13" t="s">
        <v>15</v>
      </c>
      <c r="B5631" t="s">
        <v>67</v>
      </c>
      <c r="C5631" s="13">
        <v>171.7</v>
      </c>
    </row>
    <row r="5632" spans="1:3" x14ac:dyDescent="0.35">
      <c r="A5632" s="12" t="s">
        <v>24</v>
      </c>
      <c r="B5632" t="s">
        <v>67</v>
      </c>
      <c r="C5632" s="12">
        <v>186.5</v>
      </c>
    </row>
    <row r="5633" spans="1:3" x14ac:dyDescent="0.35">
      <c r="A5633" s="13" t="s">
        <v>24</v>
      </c>
      <c r="B5633" t="s">
        <v>67</v>
      </c>
      <c r="C5633" s="13">
        <v>169</v>
      </c>
    </row>
    <row r="5634" spans="1:3" x14ac:dyDescent="0.35">
      <c r="A5634" s="12" t="s">
        <v>24</v>
      </c>
      <c r="B5634" t="s">
        <v>67</v>
      </c>
      <c r="C5634" s="12">
        <v>142.9</v>
      </c>
    </row>
    <row r="5635" spans="1:3" x14ac:dyDescent="0.35">
      <c r="A5635" s="13" t="s">
        <v>27</v>
      </c>
      <c r="B5635" t="s">
        <v>67</v>
      </c>
      <c r="C5635" s="13">
        <v>149.9</v>
      </c>
    </row>
    <row r="5636" spans="1:3" x14ac:dyDescent="0.35">
      <c r="A5636" s="12" t="s">
        <v>15</v>
      </c>
      <c r="B5636" t="s">
        <v>67</v>
      </c>
      <c r="C5636" s="12">
        <v>150</v>
      </c>
    </row>
    <row r="5637" spans="1:3" x14ac:dyDescent="0.35">
      <c r="A5637" s="13" t="s">
        <v>15</v>
      </c>
      <c r="B5637" t="s">
        <v>67</v>
      </c>
      <c r="C5637" s="13">
        <v>145.80000000000001</v>
      </c>
    </row>
    <row r="5638" spans="1:3" x14ac:dyDescent="0.35">
      <c r="A5638" s="12" t="s">
        <v>28</v>
      </c>
      <c r="B5638" t="s">
        <v>67</v>
      </c>
      <c r="C5638" s="12">
        <v>213.9</v>
      </c>
    </row>
    <row r="5639" spans="1:3" x14ac:dyDescent="0.35">
      <c r="A5639" s="13" t="s">
        <v>19</v>
      </c>
      <c r="B5639" t="s">
        <v>67</v>
      </c>
      <c r="C5639" s="13">
        <v>154.19999999999999</v>
      </c>
    </row>
    <row r="5640" spans="1:3" x14ac:dyDescent="0.35">
      <c r="A5640" s="12" t="s">
        <v>21</v>
      </c>
      <c r="B5640" t="s">
        <v>67</v>
      </c>
      <c r="C5640" s="12">
        <v>148.69999999999999</v>
      </c>
    </row>
    <row r="5641" spans="1:3" x14ac:dyDescent="0.35">
      <c r="A5641" s="13" t="s">
        <v>17</v>
      </c>
      <c r="B5641" t="s">
        <v>67</v>
      </c>
      <c r="C5641" s="13">
        <v>124.4</v>
      </c>
    </row>
    <row r="5642" spans="1:3" x14ac:dyDescent="0.35">
      <c r="A5642" s="12" t="s">
        <v>24</v>
      </c>
      <c r="B5642" t="s">
        <v>67</v>
      </c>
      <c r="C5642" s="12">
        <v>160.5</v>
      </c>
    </row>
    <row r="5643" spans="1:3" x14ac:dyDescent="0.35">
      <c r="A5643" s="13" t="s">
        <v>24</v>
      </c>
      <c r="B5643" t="s">
        <v>67</v>
      </c>
      <c r="C5643" s="13">
        <v>199.1</v>
      </c>
    </row>
    <row r="5644" spans="1:3" x14ac:dyDescent="0.35">
      <c r="A5644" s="12" t="s">
        <v>28</v>
      </c>
      <c r="B5644" t="s">
        <v>67</v>
      </c>
      <c r="C5644" s="12">
        <v>127.6</v>
      </c>
    </row>
    <row r="5645" spans="1:3" x14ac:dyDescent="0.35">
      <c r="A5645" s="13" t="s">
        <v>17</v>
      </c>
      <c r="B5645" t="s">
        <v>67</v>
      </c>
      <c r="C5645" s="13">
        <v>124.5</v>
      </c>
    </row>
    <row r="5646" spans="1:3" x14ac:dyDescent="0.35">
      <c r="A5646" s="12" t="s">
        <v>15</v>
      </c>
      <c r="B5646" t="s">
        <v>67</v>
      </c>
      <c r="C5646" s="12">
        <v>197.3</v>
      </c>
    </row>
    <row r="5647" spans="1:3" x14ac:dyDescent="0.35">
      <c r="A5647" s="13" t="s">
        <v>26</v>
      </c>
      <c r="B5647" t="s">
        <v>67</v>
      </c>
      <c r="C5647" s="13">
        <v>175.6</v>
      </c>
    </row>
    <row r="5648" spans="1:3" x14ac:dyDescent="0.35">
      <c r="A5648" s="12" t="s">
        <v>27</v>
      </c>
      <c r="B5648" t="s">
        <v>67</v>
      </c>
      <c r="C5648" s="12">
        <v>180.7</v>
      </c>
    </row>
    <row r="5649" spans="1:3" x14ac:dyDescent="0.35">
      <c r="A5649" s="13" t="s">
        <v>24</v>
      </c>
      <c r="B5649" t="s">
        <v>67</v>
      </c>
      <c r="C5649" s="13">
        <v>158.4</v>
      </c>
    </row>
    <row r="5650" spans="1:3" x14ac:dyDescent="0.35">
      <c r="A5650" s="12" t="s">
        <v>21</v>
      </c>
      <c r="B5650" t="s">
        <v>67</v>
      </c>
      <c r="C5650" s="12">
        <v>123.4</v>
      </c>
    </row>
    <row r="5651" spans="1:3" x14ac:dyDescent="0.35">
      <c r="A5651" s="13" t="s">
        <v>21</v>
      </c>
      <c r="B5651" t="s">
        <v>67</v>
      </c>
      <c r="C5651" s="13">
        <v>146.4</v>
      </c>
    </row>
    <row r="5652" spans="1:3" x14ac:dyDescent="0.35">
      <c r="A5652" s="12" t="s">
        <v>24</v>
      </c>
      <c r="B5652" t="s">
        <v>67</v>
      </c>
      <c r="C5652" s="12">
        <v>146.4</v>
      </c>
    </row>
    <row r="5653" spans="1:3" x14ac:dyDescent="0.35">
      <c r="A5653" s="13" t="s">
        <v>21</v>
      </c>
      <c r="B5653" t="s">
        <v>67</v>
      </c>
      <c r="C5653" s="13">
        <v>165.8</v>
      </c>
    </row>
    <row r="5654" spans="1:3" x14ac:dyDescent="0.35">
      <c r="A5654" s="12" t="s">
        <v>26</v>
      </c>
      <c r="B5654" t="s">
        <v>67</v>
      </c>
      <c r="C5654" s="12">
        <v>170.8</v>
      </c>
    </row>
    <row r="5655" spans="1:3" x14ac:dyDescent="0.35">
      <c r="A5655" s="13" t="s">
        <v>21</v>
      </c>
      <c r="B5655" t="s">
        <v>67</v>
      </c>
      <c r="C5655" s="13">
        <v>194.2</v>
      </c>
    </row>
    <row r="5656" spans="1:3" x14ac:dyDescent="0.35">
      <c r="A5656" s="12" t="s">
        <v>29</v>
      </c>
      <c r="B5656" t="s">
        <v>67</v>
      </c>
      <c r="C5656" s="12">
        <v>162</v>
      </c>
    </row>
    <row r="5657" spans="1:3" x14ac:dyDescent="0.35">
      <c r="A5657" s="13" t="s">
        <v>17</v>
      </c>
      <c r="B5657" t="s">
        <v>67</v>
      </c>
      <c r="C5657" s="13">
        <v>172</v>
      </c>
    </row>
    <row r="5658" spans="1:3" x14ac:dyDescent="0.35">
      <c r="A5658" s="12" t="s">
        <v>28</v>
      </c>
      <c r="B5658" t="s">
        <v>67</v>
      </c>
      <c r="C5658" s="12">
        <v>168.6</v>
      </c>
    </row>
    <row r="5659" spans="1:3" x14ac:dyDescent="0.35">
      <c r="A5659" s="13" t="s">
        <v>28</v>
      </c>
      <c r="B5659" t="s">
        <v>67</v>
      </c>
      <c r="C5659" s="13">
        <v>141.69999999999999</v>
      </c>
    </row>
    <row r="5660" spans="1:3" x14ac:dyDescent="0.35">
      <c r="A5660" s="12" t="s">
        <v>25</v>
      </c>
      <c r="B5660" t="s">
        <v>67</v>
      </c>
      <c r="C5660" s="12">
        <v>161</v>
      </c>
    </row>
    <row r="5661" spans="1:3" x14ac:dyDescent="0.35">
      <c r="A5661" s="13" t="s">
        <v>27</v>
      </c>
      <c r="B5661" t="s">
        <v>67</v>
      </c>
      <c r="C5661" s="13">
        <v>186.2</v>
      </c>
    </row>
    <row r="5662" spans="1:3" x14ac:dyDescent="0.35">
      <c r="A5662" s="12" t="s">
        <v>17</v>
      </c>
      <c r="B5662" t="s">
        <v>67</v>
      </c>
      <c r="C5662" s="12">
        <v>147.19999999999999</v>
      </c>
    </row>
    <row r="5663" spans="1:3" x14ac:dyDescent="0.35">
      <c r="A5663" s="13" t="s">
        <v>24</v>
      </c>
      <c r="B5663" t="s">
        <v>67</v>
      </c>
      <c r="C5663" s="13">
        <v>141.19999999999999</v>
      </c>
    </row>
    <row r="5664" spans="1:3" x14ac:dyDescent="0.35">
      <c r="A5664" s="12" t="s">
        <v>29</v>
      </c>
      <c r="B5664" t="s">
        <v>67</v>
      </c>
      <c r="C5664" s="12">
        <v>166.4</v>
      </c>
    </row>
    <row r="5665" spans="1:3" x14ac:dyDescent="0.35">
      <c r="A5665" s="13" t="s">
        <v>26</v>
      </c>
      <c r="B5665" t="s">
        <v>67</v>
      </c>
      <c r="C5665" s="13">
        <v>116.9</v>
      </c>
    </row>
    <row r="5666" spans="1:3" x14ac:dyDescent="0.35">
      <c r="A5666" s="12" t="s">
        <v>25</v>
      </c>
      <c r="B5666" t="s">
        <v>67</v>
      </c>
      <c r="C5666" s="12">
        <v>172.1</v>
      </c>
    </row>
    <row r="5667" spans="1:3" x14ac:dyDescent="0.35">
      <c r="A5667" s="13" t="s">
        <v>27</v>
      </c>
      <c r="B5667" t="s">
        <v>67</v>
      </c>
      <c r="C5667" s="13">
        <v>185.7</v>
      </c>
    </row>
    <row r="5668" spans="1:3" x14ac:dyDescent="0.35">
      <c r="A5668" s="12" t="s">
        <v>27</v>
      </c>
      <c r="B5668" t="s">
        <v>67</v>
      </c>
      <c r="C5668" s="12">
        <v>166.7</v>
      </c>
    </row>
    <row r="5669" spans="1:3" x14ac:dyDescent="0.35">
      <c r="A5669" s="13" t="s">
        <v>19</v>
      </c>
      <c r="B5669" t="s">
        <v>67</v>
      </c>
      <c r="C5669" s="13">
        <v>141</v>
      </c>
    </row>
    <row r="5670" spans="1:3" x14ac:dyDescent="0.35">
      <c r="A5670" s="12" t="s">
        <v>17</v>
      </c>
      <c r="B5670" t="s">
        <v>67</v>
      </c>
      <c r="C5670" s="12">
        <v>202.3</v>
      </c>
    </row>
    <row r="5671" spans="1:3" x14ac:dyDescent="0.35">
      <c r="A5671" s="13" t="s">
        <v>29</v>
      </c>
      <c r="B5671" t="s">
        <v>67</v>
      </c>
      <c r="C5671" s="13">
        <v>181.6</v>
      </c>
    </row>
    <row r="5672" spans="1:3" x14ac:dyDescent="0.35">
      <c r="A5672" s="12" t="s">
        <v>15</v>
      </c>
      <c r="B5672" t="s">
        <v>67</v>
      </c>
      <c r="C5672" s="12">
        <v>145.1</v>
      </c>
    </row>
    <row r="5673" spans="1:3" x14ac:dyDescent="0.35">
      <c r="A5673" s="13" t="s">
        <v>26</v>
      </c>
      <c r="B5673" t="s">
        <v>67</v>
      </c>
      <c r="C5673" s="13">
        <v>180</v>
      </c>
    </row>
    <row r="5674" spans="1:3" x14ac:dyDescent="0.35">
      <c r="A5674" s="12" t="s">
        <v>25</v>
      </c>
      <c r="B5674" t="s">
        <v>67</v>
      </c>
      <c r="C5674" s="12">
        <v>161.69999999999999</v>
      </c>
    </row>
    <row r="5675" spans="1:3" x14ac:dyDescent="0.35">
      <c r="A5675" s="13" t="s">
        <v>24</v>
      </c>
      <c r="B5675" t="s">
        <v>67</v>
      </c>
      <c r="C5675" s="13">
        <v>153.80000000000001</v>
      </c>
    </row>
    <row r="5676" spans="1:3" x14ac:dyDescent="0.35">
      <c r="A5676" s="12" t="s">
        <v>28</v>
      </c>
      <c r="B5676" t="s">
        <v>67</v>
      </c>
      <c r="C5676" s="12">
        <v>159.1</v>
      </c>
    </row>
    <row r="5677" spans="1:3" x14ac:dyDescent="0.35">
      <c r="A5677" s="13" t="s">
        <v>25</v>
      </c>
      <c r="B5677" t="s">
        <v>67</v>
      </c>
      <c r="C5677" s="13">
        <v>162.80000000000001</v>
      </c>
    </row>
    <row r="5678" spans="1:3" x14ac:dyDescent="0.35">
      <c r="A5678" s="12" t="s">
        <v>21</v>
      </c>
      <c r="B5678" t="s">
        <v>67</v>
      </c>
      <c r="C5678" s="12">
        <v>144.5</v>
      </c>
    </row>
    <row r="5679" spans="1:3" x14ac:dyDescent="0.35">
      <c r="A5679" s="13" t="s">
        <v>27</v>
      </c>
      <c r="B5679" t="s">
        <v>67</v>
      </c>
      <c r="C5679" s="13">
        <v>175.6</v>
      </c>
    </row>
    <row r="5680" spans="1:3" x14ac:dyDescent="0.35">
      <c r="A5680" s="12" t="s">
        <v>24</v>
      </c>
      <c r="B5680" t="s">
        <v>67</v>
      </c>
      <c r="C5680" s="12">
        <v>156.80000000000001</v>
      </c>
    </row>
    <row r="5681" spans="1:3" x14ac:dyDescent="0.35">
      <c r="A5681" s="13" t="s">
        <v>26</v>
      </c>
      <c r="B5681" t="s">
        <v>67</v>
      </c>
      <c r="C5681" s="13">
        <v>156.1</v>
      </c>
    </row>
    <row r="5682" spans="1:3" x14ac:dyDescent="0.35">
      <c r="A5682" s="12" t="s">
        <v>29</v>
      </c>
      <c r="B5682" t="s">
        <v>67</v>
      </c>
      <c r="C5682" s="12">
        <v>177.8</v>
      </c>
    </row>
    <row r="5683" spans="1:3" x14ac:dyDescent="0.35">
      <c r="A5683" s="13" t="s">
        <v>15</v>
      </c>
      <c r="B5683" t="s">
        <v>67</v>
      </c>
      <c r="C5683" s="13">
        <v>208.7</v>
      </c>
    </row>
    <row r="5684" spans="1:3" x14ac:dyDescent="0.35">
      <c r="A5684" s="12" t="s">
        <v>21</v>
      </c>
      <c r="B5684" t="s">
        <v>67</v>
      </c>
      <c r="C5684" s="12">
        <v>181.1</v>
      </c>
    </row>
    <row r="5685" spans="1:3" x14ac:dyDescent="0.35">
      <c r="A5685" s="13" t="s">
        <v>24</v>
      </c>
      <c r="B5685" t="s">
        <v>67</v>
      </c>
      <c r="C5685" s="13">
        <v>180.2</v>
      </c>
    </row>
    <row r="5686" spans="1:3" x14ac:dyDescent="0.35">
      <c r="A5686" s="12" t="s">
        <v>24</v>
      </c>
      <c r="B5686" t="s">
        <v>67</v>
      </c>
      <c r="C5686" s="12">
        <v>161</v>
      </c>
    </row>
    <row r="5687" spans="1:3" x14ac:dyDescent="0.35">
      <c r="A5687" s="13" t="s">
        <v>27</v>
      </c>
      <c r="B5687" t="s">
        <v>67</v>
      </c>
      <c r="C5687" s="13">
        <v>131.4</v>
      </c>
    </row>
    <row r="5688" spans="1:3" x14ac:dyDescent="0.35">
      <c r="A5688" s="12" t="s">
        <v>17</v>
      </c>
      <c r="B5688" t="s">
        <v>67</v>
      </c>
      <c r="C5688" s="12">
        <v>144.69999999999999</v>
      </c>
    </row>
    <row r="5689" spans="1:3" x14ac:dyDescent="0.35">
      <c r="A5689" s="13" t="s">
        <v>21</v>
      </c>
      <c r="B5689" t="s">
        <v>67</v>
      </c>
      <c r="C5689" s="13">
        <v>116.3</v>
      </c>
    </row>
    <row r="5690" spans="1:3" x14ac:dyDescent="0.35">
      <c r="A5690" s="12" t="s">
        <v>27</v>
      </c>
      <c r="B5690" t="s">
        <v>67</v>
      </c>
      <c r="C5690" s="12">
        <v>184.8</v>
      </c>
    </row>
    <row r="5691" spans="1:3" x14ac:dyDescent="0.35">
      <c r="A5691" s="13" t="s">
        <v>25</v>
      </c>
      <c r="B5691" t="s">
        <v>67</v>
      </c>
      <c r="C5691" s="13">
        <v>147.19999999999999</v>
      </c>
    </row>
    <row r="5692" spans="1:3" x14ac:dyDescent="0.35">
      <c r="A5692" s="12" t="s">
        <v>21</v>
      </c>
      <c r="B5692" t="s">
        <v>67</v>
      </c>
      <c r="C5692" s="12">
        <v>125.1</v>
      </c>
    </row>
    <row r="5693" spans="1:3" x14ac:dyDescent="0.35">
      <c r="A5693" s="13" t="s">
        <v>15</v>
      </c>
      <c r="B5693" t="s">
        <v>67</v>
      </c>
      <c r="C5693" s="13">
        <v>142.1</v>
      </c>
    </row>
    <row r="5694" spans="1:3" x14ac:dyDescent="0.35">
      <c r="A5694" s="12" t="s">
        <v>28</v>
      </c>
      <c r="B5694" t="s">
        <v>67</v>
      </c>
      <c r="C5694" s="12">
        <v>162.19999999999999</v>
      </c>
    </row>
    <row r="5695" spans="1:3" x14ac:dyDescent="0.35">
      <c r="A5695" s="13" t="s">
        <v>25</v>
      </c>
      <c r="B5695" t="s">
        <v>67</v>
      </c>
      <c r="C5695" s="13">
        <v>129.4</v>
      </c>
    </row>
    <row r="5696" spans="1:3" x14ac:dyDescent="0.35">
      <c r="A5696" s="12" t="s">
        <v>15</v>
      </c>
      <c r="B5696" t="s">
        <v>67</v>
      </c>
      <c r="C5696" s="12">
        <v>161.80000000000001</v>
      </c>
    </row>
    <row r="5697" spans="1:3" x14ac:dyDescent="0.35">
      <c r="A5697" s="13" t="s">
        <v>29</v>
      </c>
      <c r="B5697" t="s">
        <v>67</v>
      </c>
      <c r="C5697" s="13">
        <v>148.6</v>
      </c>
    </row>
    <row r="5698" spans="1:3" x14ac:dyDescent="0.35">
      <c r="A5698" s="12" t="s">
        <v>27</v>
      </c>
      <c r="B5698" t="s">
        <v>67</v>
      </c>
      <c r="C5698" s="12">
        <v>116.1</v>
      </c>
    </row>
    <row r="5699" spans="1:3" x14ac:dyDescent="0.35">
      <c r="A5699" s="13" t="s">
        <v>15</v>
      </c>
      <c r="B5699" t="s">
        <v>67</v>
      </c>
      <c r="C5699" s="13">
        <v>163</v>
      </c>
    </row>
    <row r="5700" spans="1:3" x14ac:dyDescent="0.35">
      <c r="A5700" s="12" t="s">
        <v>17</v>
      </c>
      <c r="B5700" t="s">
        <v>67</v>
      </c>
      <c r="C5700" s="12">
        <v>200.1</v>
      </c>
    </row>
    <row r="5701" spans="1:3" x14ac:dyDescent="0.35">
      <c r="A5701" s="13" t="s">
        <v>19</v>
      </c>
      <c r="B5701" t="s">
        <v>67</v>
      </c>
      <c r="C5701" s="13">
        <v>148.6</v>
      </c>
    </row>
    <row r="5702" spans="1:3" x14ac:dyDescent="0.35">
      <c r="A5702" s="12" t="s">
        <v>28</v>
      </c>
      <c r="B5702" t="s">
        <v>67</v>
      </c>
      <c r="C5702" s="12">
        <v>131.4</v>
      </c>
    </row>
    <row r="5703" spans="1:3" x14ac:dyDescent="0.35">
      <c r="A5703" s="13" t="s">
        <v>29</v>
      </c>
      <c r="B5703" t="s">
        <v>67</v>
      </c>
      <c r="C5703" s="13">
        <v>120.9</v>
      </c>
    </row>
    <row r="5704" spans="1:3" x14ac:dyDescent="0.35">
      <c r="A5704" s="12" t="s">
        <v>24</v>
      </c>
      <c r="B5704" t="s">
        <v>67</v>
      </c>
      <c r="C5704" s="12">
        <v>173.7</v>
      </c>
    </row>
    <row r="5705" spans="1:3" x14ac:dyDescent="0.35">
      <c r="A5705" s="13" t="s">
        <v>27</v>
      </c>
      <c r="B5705" t="s">
        <v>67</v>
      </c>
      <c r="C5705" s="13">
        <v>177.2</v>
      </c>
    </row>
    <row r="5706" spans="1:3" x14ac:dyDescent="0.35">
      <c r="A5706" s="12" t="s">
        <v>25</v>
      </c>
      <c r="B5706" t="s">
        <v>67</v>
      </c>
      <c r="C5706" s="12">
        <v>177.8</v>
      </c>
    </row>
    <row r="5707" spans="1:3" x14ac:dyDescent="0.35">
      <c r="A5707" s="13" t="s">
        <v>19</v>
      </c>
      <c r="B5707" t="s">
        <v>67</v>
      </c>
      <c r="C5707" s="13">
        <v>188.7</v>
      </c>
    </row>
    <row r="5708" spans="1:3" x14ac:dyDescent="0.35">
      <c r="A5708" s="12" t="s">
        <v>21</v>
      </c>
      <c r="B5708" t="s">
        <v>67</v>
      </c>
      <c r="C5708" s="12">
        <v>130.4</v>
      </c>
    </row>
    <row r="5709" spans="1:3" x14ac:dyDescent="0.35">
      <c r="A5709" s="13" t="s">
        <v>27</v>
      </c>
      <c r="B5709" t="s">
        <v>67</v>
      </c>
      <c r="C5709" s="13">
        <v>166.4</v>
      </c>
    </row>
    <row r="5710" spans="1:3" x14ac:dyDescent="0.35">
      <c r="A5710" s="12" t="s">
        <v>26</v>
      </c>
      <c r="B5710" t="s">
        <v>67</v>
      </c>
      <c r="C5710" s="12">
        <v>235</v>
      </c>
    </row>
    <row r="5711" spans="1:3" x14ac:dyDescent="0.35">
      <c r="A5711" s="13" t="s">
        <v>27</v>
      </c>
      <c r="B5711" t="s">
        <v>67</v>
      </c>
      <c r="C5711" s="13">
        <v>152.1</v>
      </c>
    </row>
    <row r="5712" spans="1:3" x14ac:dyDescent="0.35">
      <c r="A5712" s="12" t="s">
        <v>26</v>
      </c>
      <c r="B5712" t="s">
        <v>67</v>
      </c>
      <c r="C5712" s="12">
        <v>158</v>
      </c>
    </row>
    <row r="5713" spans="1:3" x14ac:dyDescent="0.35">
      <c r="A5713" s="13" t="s">
        <v>24</v>
      </c>
      <c r="B5713" t="s">
        <v>67</v>
      </c>
      <c r="C5713" s="13">
        <v>169.9</v>
      </c>
    </row>
    <row r="5714" spans="1:3" x14ac:dyDescent="0.35">
      <c r="A5714" s="12" t="s">
        <v>29</v>
      </c>
      <c r="B5714" t="s">
        <v>67</v>
      </c>
      <c r="C5714" s="12">
        <v>140</v>
      </c>
    </row>
    <row r="5715" spans="1:3" x14ac:dyDescent="0.35">
      <c r="A5715" s="13" t="s">
        <v>28</v>
      </c>
      <c r="B5715" t="s">
        <v>67</v>
      </c>
      <c r="C5715" s="13">
        <v>160.6</v>
      </c>
    </row>
    <row r="5716" spans="1:3" x14ac:dyDescent="0.35">
      <c r="A5716" s="12" t="s">
        <v>27</v>
      </c>
      <c r="B5716" t="s">
        <v>67</v>
      </c>
      <c r="C5716" s="12">
        <v>157.30000000000001</v>
      </c>
    </row>
    <row r="5717" spans="1:3" x14ac:dyDescent="0.35">
      <c r="A5717" s="13" t="s">
        <v>24</v>
      </c>
      <c r="B5717" t="s">
        <v>67</v>
      </c>
      <c r="C5717" s="13">
        <v>155.69999999999999</v>
      </c>
    </row>
    <row r="5718" spans="1:3" x14ac:dyDescent="0.35">
      <c r="A5718" s="12" t="s">
        <v>21</v>
      </c>
      <c r="B5718" t="s">
        <v>67</v>
      </c>
      <c r="C5718" s="12">
        <v>170.1</v>
      </c>
    </row>
    <row r="5719" spans="1:3" x14ac:dyDescent="0.35">
      <c r="A5719" s="13" t="s">
        <v>19</v>
      </c>
      <c r="B5719" t="s">
        <v>67</v>
      </c>
      <c r="C5719" s="13">
        <v>111.5</v>
      </c>
    </row>
    <row r="5720" spans="1:3" x14ac:dyDescent="0.35">
      <c r="A5720" s="12" t="s">
        <v>17</v>
      </c>
      <c r="B5720" t="s">
        <v>67</v>
      </c>
      <c r="C5720" s="12">
        <v>176.3</v>
      </c>
    </row>
    <row r="5721" spans="1:3" x14ac:dyDescent="0.35">
      <c r="A5721" s="13" t="s">
        <v>15</v>
      </c>
      <c r="B5721" t="s">
        <v>67</v>
      </c>
      <c r="C5721" s="13">
        <v>127.5</v>
      </c>
    </row>
    <row r="5722" spans="1:3" x14ac:dyDescent="0.35">
      <c r="A5722" s="12" t="s">
        <v>24</v>
      </c>
      <c r="B5722" t="s">
        <v>67</v>
      </c>
      <c r="C5722" s="12">
        <v>190.1</v>
      </c>
    </row>
    <row r="5723" spans="1:3" x14ac:dyDescent="0.35">
      <c r="A5723" s="13" t="s">
        <v>19</v>
      </c>
      <c r="B5723" t="s">
        <v>67</v>
      </c>
      <c r="C5723" s="13">
        <v>167</v>
      </c>
    </row>
    <row r="5724" spans="1:3" x14ac:dyDescent="0.35">
      <c r="A5724" s="12" t="s">
        <v>26</v>
      </c>
      <c r="B5724" t="s">
        <v>67</v>
      </c>
      <c r="C5724" s="12">
        <v>173.3</v>
      </c>
    </row>
    <row r="5725" spans="1:3" x14ac:dyDescent="0.35">
      <c r="A5725" s="13" t="s">
        <v>24</v>
      </c>
      <c r="B5725" t="s">
        <v>67</v>
      </c>
      <c r="C5725" s="13">
        <v>139.1</v>
      </c>
    </row>
    <row r="5726" spans="1:3" x14ac:dyDescent="0.35">
      <c r="A5726" s="12" t="s">
        <v>21</v>
      </c>
      <c r="B5726" t="s">
        <v>67</v>
      </c>
      <c r="C5726" s="12">
        <v>185.6</v>
      </c>
    </row>
    <row r="5727" spans="1:3" x14ac:dyDescent="0.35">
      <c r="A5727" s="13" t="s">
        <v>24</v>
      </c>
      <c r="B5727" t="s">
        <v>67</v>
      </c>
      <c r="C5727" s="13">
        <v>209.3</v>
      </c>
    </row>
    <row r="5728" spans="1:3" x14ac:dyDescent="0.35">
      <c r="A5728" s="12" t="s">
        <v>28</v>
      </c>
      <c r="B5728" t="s">
        <v>67</v>
      </c>
      <c r="C5728" s="12">
        <v>161.9</v>
      </c>
    </row>
    <row r="5729" spans="1:3" x14ac:dyDescent="0.35">
      <c r="A5729" s="13" t="s">
        <v>26</v>
      </c>
      <c r="B5729" t="s">
        <v>67</v>
      </c>
      <c r="C5729" s="13">
        <v>130.6</v>
      </c>
    </row>
    <row r="5730" spans="1:3" x14ac:dyDescent="0.35">
      <c r="A5730" s="12" t="s">
        <v>27</v>
      </c>
      <c r="B5730" t="s">
        <v>67</v>
      </c>
      <c r="C5730" s="12">
        <v>139.5</v>
      </c>
    </row>
    <row r="5731" spans="1:3" x14ac:dyDescent="0.35">
      <c r="A5731" s="13" t="s">
        <v>25</v>
      </c>
      <c r="B5731" t="s">
        <v>67</v>
      </c>
      <c r="C5731" s="13">
        <v>147.80000000000001</v>
      </c>
    </row>
    <row r="5732" spans="1:3" x14ac:dyDescent="0.35">
      <c r="A5732" s="12" t="s">
        <v>17</v>
      </c>
      <c r="B5732" t="s">
        <v>67</v>
      </c>
      <c r="C5732" s="12">
        <v>171.9</v>
      </c>
    </row>
    <row r="5733" spans="1:3" x14ac:dyDescent="0.35">
      <c r="A5733" s="13" t="s">
        <v>27</v>
      </c>
      <c r="B5733" t="s">
        <v>67</v>
      </c>
      <c r="C5733" s="13">
        <v>177.5</v>
      </c>
    </row>
    <row r="5734" spans="1:3" x14ac:dyDescent="0.35">
      <c r="A5734" s="12" t="s">
        <v>15</v>
      </c>
      <c r="B5734" t="s">
        <v>67</v>
      </c>
      <c r="C5734" s="12">
        <v>181.4</v>
      </c>
    </row>
    <row r="5735" spans="1:3" x14ac:dyDescent="0.35">
      <c r="A5735" s="13" t="s">
        <v>24</v>
      </c>
      <c r="B5735" t="s">
        <v>67</v>
      </c>
      <c r="C5735" s="13">
        <v>178.9</v>
      </c>
    </row>
    <row r="5736" spans="1:3" x14ac:dyDescent="0.35">
      <c r="A5736" s="12" t="s">
        <v>29</v>
      </c>
      <c r="B5736" t="s">
        <v>67</v>
      </c>
      <c r="C5736" s="12">
        <v>143.30000000000001</v>
      </c>
    </row>
    <row r="5737" spans="1:3" x14ac:dyDescent="0.35">
      <c r="A5737" s="13" t="s">
        <v>24</v>
      </c>
      <c r="B5737" t="s">
        <v>67</v>
      </c>
      <c r="C5737" s="13">
        <v>188.1</v>
      </c>
    </row>
    <row r="5738" spans="1:3" x14ac:dyDescent="0.35">
      <c r="A5738" s="12" t="s">
        <v>26</v>
      </c>
      <c r="B5738" t="s">
        <v>67</v>
      </c>
      <c r="C5738" s="12">
        <v>149.9</v>
      </c>
    </row>
    <row r="5739" spans="1:3" x14ac:dyDescent="0.35">
      <c r="A5739" s="13" t="s">
        <v>28</v>
      </c>
      <c r="B5739" t="s">
        <v>67</v>
      </c>
      <c r="C5739" s="13">
        <v>156.5</v>
      </c>
    </row>
    <row r="5740" spans="1:3" x14ac:dyDescent="0.35">
      <c r="A5740" s="12" t="s">
        <v>24</v>
      </c>
      <c r="B5740" t="s">
        <v>67</v>
      </c>
      <c r="C5740" s="12">
        <v>173.5</v>
      </c>
    </row>
    <row r="5741" spans="1:3" x14ac:dyDescent="0.35">
      <c r="A5741" s="13" t="s">
        <v>15</v>
      </c>
      <c r="B5741" t="s">
        <v>67</v>
      </c>
      <c r="C5741" s="13">
        <v>165.4</v>
      </c>
    </row>
    <row r="5742" spans="1:3" x14ac:dyDescent="0.35">
      <c r="A5742" s="12" t="s">
        <v>21</v>
      </c>
      <c r="B5742" t="s">
        <v>67</v>
      </c>
      <c r="C5742" s="12">
        <v>101.3</v>
      </c>
    </row>
    <row r="5743" spans="1:3" x14ac:dyDescent="0.35">
      <c r="A5743" s="13" t="s">
        <v>24</v>
      </c>
      <c r="B5743" t="s">
        <v>67</v>
      </c>
      <c r="C5743" s="13">
        <v>174.5</v>
      </c>
    </row>
    <row r="5744" spans="1:3" x14ac:dyDescent="0.35">
      <c r="A5744" s="12" t="s">
        <v>27</v>
      </c>
      <c r="B5744" t="s">
        <v>67</v>
      </c>
      <c r="C5744" s="12">
        <v>154.30000000000001</v>
      </c>
    </row>
    <row r="5745" spans="1:3" x14ac:dyDescent="0.35">
      <c r="A5745" s="13" t="s">
        <v>25</v>
      </c>
      <c r="B5745" t="s">
        <v>67</v>
      </c>
      <c r="C5745" s="13">
        <v>136.6</v>
      </c>
    </row>
    <row r="5746" spans="1:3" x14ac:dyDescent="0.35">
      <c r="A5746" s="12" t="s">
        <v>29</v>
      </c>
      <c r="B5746" t="s">
        <v>67</v>
      </c>
      <c r="C5746" s="12">
        <v>119.3</v>
      </c>
    </row>
    <row r="5747" spans="1:3" x14ac:dyDescent="0.35">
      <c r="A5747" s="13" t="s">
        <v>15</v>
      </c>
      <c r="B5747" t="s">
        <v>67</v>
      </c>
      <c r="C5747" s="13">
        <v>167.9</v>
      </c>
    </row>
    <row r="5748" spans="1:3" x14ac:dyDescent="0.35">
      <c r="A5748" s="12" t="s">
        <v>15</v>
      </c>
      <c r="B5748" t="s">
        <v>67</v>
      </c>
      <c r="C5748" s="12">
        <v>149.30000000000001</v>
      </c>
    </row>
    <row r="5749" spans="1:3" x14ac:dyDescent="0.35">
      <c r="A5749" s="13" t="s">
        <v>26</v>
      </c>
      <c r="B5749" t="s">
        <v>67</v>
      </c>
      <c r="C5749" s="13">
        <v>135.19999999999999</v>
      </c>
    </row>
    <row r="5750" spans="1:3" x14ac:dyDescent="0.35">
      <c r="A5750" s="12" t="s">
        <v>15</v>
      </c>
      <c r="B5750" t="s">
        <v>67</v>
      </c>
      <c r="C5750" s="12">
        <v>164.4</v>
      </c>
    </row>
    <row r="5751" spans="1:3" x14ac:dyDescent="0.35">
      <c r="A5751" s="13" t="s">
        <v>29</v>
      </c>
      <c r="B5751" t="s">
        <v>67</v>
      </c>
      <c r="C5751" s="13">
        <v>161</v>
      </c>
    </row>
    <row r="5752" spans="1:3" x14ac:dyDescent="0.35">
      <c r="A5752" s="12" t="s">
        <v>27</v>
      </c>
      <c r="B5752" t="s">
        <v>67</v>
      </c>
      <c r="C5752" s="12">
        <v>148</v>
      </c>
    </row>
    <row r="5753" spans="1:3" x14ac:dyDescent="0.35">
      <c r="A5753" s="13" t="s">
        <v>25</v>
      </c>
      <c r="B5753" t="s">
        <v>67</v>
      </c>
      <c r="C5753" s="13">
        <v>126.5</v>
      </c>
    </row>
    <row r="5754" spans="1:3" x14ac:dyDescent="0.35">
      <c r="A5754" s="12" t="s">
        <v>19</v>
      </c>
      <c r="B5754" t="s">
        <v>67</v>
      </c>
      <c r="C5754" s="12">
        <v>128.5</v>
      </c>
    </row>
    <row r="5755" spans="1:3" x14ac:dyDescent="0.35">
      <c r="A5755" s="13" t="s">
        <v>24</v>
      </c>
      <c r="B5755" t="s">
        <v>67</v>
      </c>
      <c r="C5755" s="13">
        <v>140.5</v>
      </c>
    </row>
    <row r="5756" spans="1:3" x14ac:dyDescent="0.35">
      <c r="A5756" s="12" t="s">
        <v>15</v>
      </c>
      <c r="B5756" t="s">
        <v>67</v>
      </c>
      <c r="C5756" s="12">
        <v>147.80000000000001</v>
      </c>
    </row>
    <row r="5757" spans="1:3" x14ac:dyDescent="0.35">
      <c r="A5757" s="13" t="s">
        <v>21</v>
      </c>
      <c r="B5757" t="s">
        <v>67</v>
      </c>
      <c r="C5757" s="13">
        <v>146.5</v>
      </c>
    </row>
    <row r="5758" spans="1:3" x14ac:dyDescent="0.35">
      <c r="A5758" s="12" t="s">
        <v>28</v>
      </c>
      <c r="B5758" t="s">
        <v>67</v>
      </c>
      <c r="C5758" s="12">
        <v>157.4</v>
      </c>
    </row>
    <row r="5759" spans="1:3" x14ac:dyDescent="0.35">
      <c r="A5759" s="13" t="s">
        <v>21</v>
      </c>
      <c r="B5759" t="s">
        <v>67</v>
      </c>
      <c r="C5759" s="13">
        <v>156.5</v>
      </c>
    </row>
    <row r="5760" spans="1:3" x14ac:dyDescent="0.35">
      <c r="A5760" s="12" t="s">
        <v>27</v>
      </c>
      <c r="B5760" t="s">
        <v>67</v>
      </c>
      <c r="C5760" s="12">
        <v>207.2</v>
      </c>
    </row>
    <row r="5761" spans="1:3" x14ac:dyDescent="0.35">
      <c r="A5761" s="13" t="s">
        <v>19</v>
      </c>
      <c r="B5761" t="s">
        <v>67</v>
      </c>
      <c r="C5761" s="13">
        <v>149.19999999999999</v>
      </c>
    </row>
    <row r="5762" spans="1:3" x14ac:dyDescent="0.35">
      <c r="A5762" s="12" t="s">
        <v>26</v>
      </c>
      <c r="B5762" t="s">
        <v>67</v>
      </c>
      <c r="C5762" s="12">
        <v>145.6</v>
      </c>
    </row>
    <row r="5763" spans="1:3" x14ac:dyDescent="0.35">
      <c r="A5763" s="13" t="s">
        <v>27</v>
      </c>
      <c r="B5763" t="s">
        <v>67</v>
      </c>
      <c r="C5763" s="13">
        <v>165.8</v>
      </c>
    </row>
    <row r="5764" spans="1:3" x14ac:dyDescent="0.35">
      <c r="A5764" s="12" t="s">
        <v>21</v>
      </c>
      <c r="B5764" t="s">
        <v>67</v>
      </c>
      <c r="C5764" s="12">
        <v>144.30000000000001</v>
      </c>
    </row>
    <row r="5765" spans="1:3" x14ac:dyDescent="0.35">
      <c r="A5765" s="13" t="s">
        <v>29</v>
      </c>
      <c r="B5765" t="s">
        <v>67</v>
      </c>
      <c r="C5765" s="13">
        <v>179.1</v>
      </c>
    </row>
    <row r="5766" spans="1:3" x14ac:dyDescent="0.35">
      <c r="A5766" s="12" t="s">
        <v>24</v>
      </c>
      <c r="B5766" t="s">
        <v>67</v>
      </c>
      <c r="C5766" s="12">
        <v>122.6</v>
      </c>
    </row>
    <row r="5767" spans="1:3" x14ac:dyDescent="0.35">
      <c r="A5767" s="13" t="s">
        <v>27</v>
      </c>
      <c r="B5767" t="s">
        <v>67</v>
      </c>
      <c r="C5767" s="13">
        <v>181.9</v>
      </c>
    </row>
    <row r="5768" spans="1:3" x14ac:dyDescent="0.35">
      <c r="A5768" s="12" t="s">
        <v>17</v>
      </c>
      <c r="B5768" t="s">
        <v>67</v>
      </c>
      <c r="C5768" s="12">
        <v>166.6</v>
      </c>
    </row>
    <row r="5769" spans="1:3" x14ac:dyDescent="0.35">
      <c r="A5769" s="13" t="s">
        <v>24</v>
      </c>
      <c r="B5769" t="s">
        <v>67</v>
      </c>
      <c r="C5769" s="13">
        <v>141.30000000000001</v>
      </c>
    </row>
    <row r="5770" spans="1:3" x14ac:dyDescent="0.35">
      <c r="A5770" s="12" t="s">
        <v>17</v>
      </c>
      <c r="B5770" t="s">
        <v>67</v>
      </c>
      <c r="C5770" s="12">
        <v>188</v>
      </c>
    </row>
    <row r="5771" spans="1:3" x14ac:dyDescent="0.35">
      <c r="A5771" s="13" t="s">
        <v>15</v>
      </c>
      <c r="B5771" t="s">
        <v>67</v>
      </c>
      <c r="C5771" s="13">
        <v>179.9</v>
      </c>
    </row>
    <row r="5772" spans="1:3" x14ac:dyDescent="0.35">
      <c r="A5772" s="12" t="s">
        <v>28</v>
      </c>
      <c r="B5772" t="s">
        <v>67</v>
      </c>
      <c r="C5772" s="12">
        <v>164</v>
      </c>
    </row>
    <row r="5773" spans="1:3" x14ac:dyDescent="0.35">
      <c r="A5773" s="13" t="s">
        <v>27</v>
      </c>
      <c r="B5773" t="s">
        <v>67</v>
      </c>
      <c r="C5773" s="13">
        <v>135.19999999999999</v>
      </c>
    </row>
    <row r="5774" spans="1:3" x14ac:dyDescent="0.35">
      <c r="A5774" s="12" t="s">
        <v>24</v>
      </c>
      <c r="B5774" t="s">
        <v>67</v>
      </c>
      <c r="C5774" s="12">
        <v>129.5</v>
      </c>
    </row>
    <row r="5775" spans="1:3" x14ac:dyDescent="0.35">
      <c r="A5775" s="13" t="s">
        <v>26</v>
      </c>
      <c r="B5775" t="s">
        <v>67</v>
      </c>
      <c r="C5775" s="13">
        <v>160.5</v>
      </c>
    </row>
    <row r="5776" spans="1:3" x14ac:dyDescent="0.35">
      <c r="A5776" s="12" t="s">
        <v>17</v>
      </c>
      <c r="B5776" t="s">
        <v>67</v>
      </c>
      <c r="C5776" s="12">
        <v>158.69999999999999</v>
      </c>
    </row>
    <row r="5777" spans="1:3" x14ac:dyDescent="0.35">
      <c r="A5777" s="13" t="s">
        <v>25</v>
      </c>
      <c r="B5777" t="s">
        <v>67</v>
      </c>
      <c r="C5777" s="13">
        <v>148.5</v>
      </c>
    </row>
    <row r="5778" spans="1:3" x14ac:dyDescent="0.35">
      <c r="A5778" s="12" t="s">
        <v>21</v>
      </c>
      <c r="B5778" t="s">
        <v>67</v>
      </c>
      <c r="C5778" s="12">
        <v>130.5</v>
      </c>
    </row>
    <row r="5779" spans="1:3" x14ac:dyDescent="0.35">
      <c r="A5779" s="13" t="s">
        <v>24</v>
      </c>
      <c r="B5779" t="s">
        <v>67</v>
      </c>
      <c r="C5779" s="13">
        <v>120.2</v>
      </c>
    </row>
    <row r="5780" spans="1:3" x14ac:dyDescent="0.35">
      <c r="A5780" s="12" t="s">
        <v>28</v>
      </c>
      <c r="B5780" t="s">
        <v>67</v>
      </c>
      <c r="C5780" s="12">
        <v>129.9</v>
      </c>
    </row>
    <row r="5781" spans="1:3" x14ac:dyDescent="0.35">
      <c r="A5781" s="13" t="s">
        <v>27</v>
      </c>
      <c r="B5781" t="s">
        <v>67</v>
      </c>
      <c r="C5781" s="13">
        <v>185.1</v>
      </c>
    </row>
    <row r="5782" spans="1:3" x14ac:dyDescent="0.35">
      <c r="A5782" s="12" t="s">
        <v>24</v>
      </c>
      <c r="B5782" t="s">
        <v>67</v>
      </c>
      <c r="C5782" s="12">
        <v>197.4</v>
      </c>
    </row>
    <row r="5783" spans="1:3" x14ac:dyDescent="0.35">
      <c r="A5783" s="13" t="s">
        <v>27</v>
      </c>
      <c r="B5783" t="s">
        <v>67</v>
      </c>
      <c r="C5783" s="13">
        <v>192.2</v>
      </c>
    </row>
    <row r="5784" spans="1:3" x14ac:dyDescent="0.35">
      <c r="A5784" s="12" t="s">
        <v>29</v>
      </c>
      <c r="B5784" t="s">
        <v>67</v>
      </c>
      <c r="C5784" s="12">
        <v>167.7</v>
      </c>
    </row>
    <row r="5785" spans="1:3" x14ac:dyDescent="0.35">
      <c r="A5785" s="13" t="s">
        <v>17</v>
      </c>
      <c r="B5785" t="s">
        <v>67</v>
      </c>
      <c r="C5785" s="13">
        <v>151</v>
      </c>
    </row>
    <row r="5786" spans="1:3" x14ac:dyDescent="0.35">
      <c r="A5786" s="12" t="s">
        <v>24</v>
      </c>
      <c r="B5786" t="s">
        <v>67</v>
      </c>
      <c r="C5786" s="12">
        <v>124.2</v>
      </c>
    </row>
    <row r="5787" spans="1:3" x14ac:dyDescent="0.35">
      <c r="A5787" s="13" t="s">
        <v>24</v>
      </c>
      <c r="B5787" t="s">
        <v>67</v>
      </c>
      <c r="C5787" s="13">
        <v>203.3</v>
      </c>
    </row>
    <row r="5788" spans="1:3" x14ac:dyDescent="0.35">
      <c r="A5788" s="12" t="s">
        <v>28</v>
      </c>
      <c r="B5788" t="s">
        <v>67</v>
      </c>
      <c r="C5788" s="12">
        <v>203</v>
      </c>
    </row>
    <row r="5789" spans="1:3" x14ac:dyDescent="0.35">
      <c r="A5789" s="13" t="s">
        <v>28</v>
      </c>
      <c r="B5789" t="s">
        <v>67</v>
      </c>
      <c r="C5789" s="13">
        <v>138.69999999999999</v>
      </c>
    </row>
    <row r="5790" spans="1:3" x14ac:dyDescent="0.35">
      <c r="A5790" s="12" t="s">
        <v>21</v>
      </c>
      <c r="B5790" t="s">
        <v>67</v>
      </c>
      <c r="C5790" s="12">
        <v>150</v>
      </c>
    </row>
    <row r="5791" spans="1:3" x14ac:dyDescent="0.35">
      <c r="A5791" s="13" t="s">
        <v>26</v>
      </c>
      <c r="B5791" t="s">
        <v>67</v>
      </c>
      <c r="C5791" s="13">
        <v>166.6</v>
      </c>
    </row>
    <row r="5792" spans="1:3" x14ac:dyDescent="0.35">
      <c r="A5792" s="12" t="s">
        <v>27</v>
      </c>
      <c r="B5792" t="s">
        <v>67</v>
      </c>
      <c r="C5792" s="12">
        <v>166.3</v>
      </c>
    </row>
    <row r="5793" spans="1:3" x14ac:dyDescent="0.35">
      <c r="A5793" s="13" t="s">
        <v>19</v>
      </c>
      <c r="B5793" t="s">
        <v>67</v>
      </c>
      <c r="C5793" s="13">
        <v>164.3</v>
      </c>
    </row>
    <row r="5794" spans="1:3" x14ac:dyDescent="0.35">
      <c r="A5794" s="12" t="s">
        <v>21</v>
      </c>
      <c r="B5794" t="s">
        <v>67</v>
      </c>
      <c r="C5794" s="12">
        <v>141.30000000000001</v>
      </c>
    </row>
    <row r="5795" spans="1:3" x14ac:dyDescent="0.35">
      <c r="A5795" s="13" t="s">
        <v>28</v>
      </c>
      <c r="B5795" t="s">
        <v>67</v>
      </c>
      <c r="C5795" s="13">
        <v>163.9</v>
      </c>
    </row>
    <row r="5796" spans="1:3" x14ac:dyDescent="0.35">
      <c r="A5796" s="12" t="s">
        <v>19</v>
      </c>
      <c r="B5796" t="s">
        <v>67</v>
      </c>
      <c r="C5796" s="12">
        <v>156.9</v>
      </c>
    </row>
    <row r="5797" spans="1:3" x14ac:dyDescent="0.35">
      <c r="A5797" s="13" t="s">
        <v>15</v>
      </c>
      <c r="B5797" t="s">
        <v>67</v>
      </c>
      <c r="C5797" s="13">
        <v>136.5</v>
      </c>
    </row>
    <row r="5798" spans="1:3" x14ac:dyDescent="0.35">
      <c r="A5798" s="12" t="s">
        <v>19</v>
      </c>
      <c r="B5798" t="s">
        <v>67</v>
      </c>
      <c r="C5798" s="12">
        <v>142.30000000000001</v>
      </c>
    </row>
    <row r="5799" spans="1:3" x14ac:dyDescent="0.35">
      <c r="A5799" s="13" t="s">
        <v>17</v>
      </c>
      <c r="B5799" t="s">
        <v>67</v>
      </c>
      <c r="C5799" s="13">
        <v>159.30000000000001</v>
      </c>
    </row>
    <row r="5800" spans="1:3" x14ac:dyDescent="0.35">
      <c r="A5800" s="12" t="s">
        <v>24</v>
      </c>
      <c r="B5800" t="s">
        <v>67</v>
      </c>
      <c r="C5800" s="12">
        <v>182.5</v>
      </c>
    </row>
    <row r="5801" spans="1:3" x14ac:dyDescent="0.35">
      <c r="A5801" s="13" t="s">
        <v>28</v>
      </c>
      <c r="B5801" t="s">
        <v>67</v>
      </c>
      <c r="C5801" s="13">
        <v>145.69999999999999</v>
      </c>
    </row>
    <row r="5802" spans="1:3" x14ac:dyDescent="0.35">
      <c r="A5802" s="12" t="s">
        <v>24</v>
      </c>
      <c r="B5802" t="s">
        <v>67</v>
      </c>
      <c r="C5802" s="12">
        <v>197</v>
      </c>
    </row>
    <row r="5803" spans="1:3" x14ac:dyDescent="0.35">
      <c r="A5803" s="13" t="s">
        <v>21</v>
      </c>
      <c r="B5803" t="s">
        <v>67</v>
      </c>
      <c r="C5803" s="13">
        <v>123.1</v>
      </c>
    </row>
    <row r="5804" spans="1:3" x14ac:dyDescent="0.35">
      <c r="A5804" s="12" t="s">
        <v>29</v>
      </c>
      <c r="B5804" t="s">
        <v>67</v>
      </c>
      <c r="C5804" s="12">
        <v>157.6</v>
      </c>
    </row>
    <row r="5805" spans="1:3" x14ac:dyDescent="0.35">
      <c r="A5805" s="13" t="s">
        <v>28</v>
      </c>
      <c r="B5805" t="s">
        <v>67</v>
      </c>
      <c r="C5805" s="13">
        <v>130</v>
      </c>
    </row>
    <row r="5806" spans="1:3" x14ac:dyDescent="0.35">
      <c r="A5806" s="12" t="s">
        <v>28</v>
      </c>
      <c r="B5806" t="s">
        <v>67</v>
      </c>
      <c r="C5806" s="12">
        <v>153.6</v>
      </c>
    </row>
    <row r="5807" spans="1:3" x14ac:dyDescent="0.35">
      <c r="A5807" s="13" t="s">
        <v>25</v>
      </c>
      <c r="B5807" t="s">
        <v>67</v>
      </c>
      <c r="C5807" s="13">
        <v>150.5</v>
      </c>
    </row>
    <row r="5808" spans="1:3" x14ac:dyDescent="0.35">
      <c r="A5808" s="12" t="s">
        <v>24</v>
      </c>
      <c r="B5808" t="s">
        <v>67</v>
      </c>
      <c r="C5808" s="12">
        <v>176.2</v>
      </c>
    </row>
    <row r="5809" spans="1:3" x14ac:dyDescent="0.35">
      <c r="A5809" s="13" t="s">
        <v>28</v>
      </c>
      <c r="B5809" t="s">
        <v>67</v>
      </c>
      <c r="C5809" s="13">
        <v>185</v>
      </c>
    </row>
    <row r="5810" spans="1:3" x14ac:dyDescent="0.35">
      <c r="A5810" s="12" t="s">
        <v>29</v>
      </c>
      <c r="B5810" t="s">
        <v>67</v>
      </c>
      <c r="C5810" s="12">
        <v>186.7</v>
      </c>
    </row>
    <row r="5811" spans="1:3" x14ac:dyDescent="0.35">
      <c r="A5811" s="13" t="s">
        <v>29</v>
      </c>
      <c r="B5811" t="s">
        <v>67</v>
      </c>
      <c r="C5811" s="13">
        <v>155.80000000000001</v>
      </c>
    </row>
    <row r="5812" spans="1:3" x14ac:dyDescent="0.35">
      <c r="A5812" s="12" t="s">
        <v>17</v>
      </c>
      <c r="B5812" t="s">
        <v>67</v>
      </c>
      <c r="C5812" s="12">
        <v>152.30000000000001</v>
      </c>
    </row>
    <row r="5813" spans="1:3" x14ac:dyDescent="0.35">
      <c r="A5813" s="13" t="s">
        <v>27</v>
      </c>
      <c r="B5813" t="s">
        <v>67</v>
      </c>
      <c r="C5813" s="13">
        <v>151.6</v>
      </c>
    </row>
    <row r="5814" spans="1:3" x14ac:dyDescent="0.35">
      <c r="A5814" s="12" t="s">
        <v>28</v>
      </c>
      <c r="B5814" t="s">
        <v>67</v>
      </c>
      <c r="C5814" s="12">
        <v>146.4</v>
      </c>
    </row>
    <row r="5815" spans="1:3" x14ac:dyDescent="0.35">
      <c r="A5815" s="13" t="s">
        <v>29</v>
      </c>
      <c r="B5815" t="s">
        <v>67</v>
      </c>
      <c r="C5815" s="13">
        <v>176.8</v>
      </c>
    </row>
    <row r="5816" spans="1:3" x14ac:dyDescent="0.35">
      <c r="A5816" s="12" t="s">
        <v>29</v>
      </c>
      <c r="B5816" t="s">
        <v>67</v>
      </c>
      <c r="C5816" s="12">
        <v>144.6</v>
      </c>
    </row>
    <row r="5817" spans="1:3" x14ac:dyDescent="0.35">
      <c r="A5817" s="13" t="s">
        <v>17</v>
      </c>
      <c r="B5817" t="s">
        <v>67</v>
      </c>
      <c r="C5817" s="13">
        <v>164.1</v>
      </c>
    </row>
    <row r="5818" spans="1:3" x14ac:dyDescent="0.35">
      <c r="A5818" s="12" t="s">
        <v>25</v>
      </c>
      <c r="B5818" t="s">
        <v>67</v>
      </c>
      <c r="C5818" s="12">
        <v>128.69999999999999</v>
      </c>
    </row>
    <row r="5819" spans="1:3" x14ac:dyDescent="0.35">
      <c r="A5819" s="13" t="s">
        <v>27</v>
      </c>
      <c r="B5819" t="s">
        <v>67</v>
      </c>
      <c r="C5819" s="13">
        <v>179.6</v>
      </c>
    </row>
    <row r="5820" spans="1:3" x14ac:dyDescent="0.35">
      <c r="A5820" s="12" t="s">
        <v>26</v>
      </c>
      <c r="B5820" t="s">
        <v>67</v>
      </c>
      <c r="C5820" s="12">
        <v>185.2</v>
      </c>
    </row>
    <row r="5821" spans="1:3" x14ac:dyDescent="0.35">
      <c r="A5821" s="13" t="s">
        <v>28</v>
      </c>
      <c r="B5821" t="s">
        <v>67</v>
      </c>
      <c r="C5821" s="13">
        <v>165.9</v>
      </c>
    </row>
    <row r="5822" spans="1:3" x14ac:dyDescent="0.35">
      <c r="A5822" s="12" t="s">
        <v>26</v>
      </c>
      <c r="B5822" t="s">
        <v>67</v>
      </c>
      <c r="C5822" s="12">
        <v>131.9</v>
      </c>
    </row>
    <row r="5823" spans="1:3" x14ac:dyDescent="0.35">
      <c r="A5823" s="13" t="s">
        <v>26</v>
      </c>
      <c r="B5823" t="s">
        <v>67</v>
      </c>
      <c r="C5823" s="13">
        <v>168.9</v>
      </c>
    </row>
    <row r="5824" spans="1:3" x14ac:dyDescent="0.35">
      <c r="A5824" s="12" t="s">
        <v>21</v>
      </c>
      <c r="B5824" t="s">
        <v>67</v>
      </c>
      <c r="C5824" s="12">
        <v>142.19999999999999</v>
      </c>
    </row>
    <row r="5825" spans="1:3" x14ac:dyDescent="0.35">
      <c r="A5825" s="13" t="s">
        <v>25</v>
      </c>
      <c r="B5825" t="s">
        <v>67</v>
      </c>
      <c r="C5825" s="13">
        <v>133.9</v>
      </c>
    </row>
    <row r="5826" spans="1:3" x14ac:dyDescent="0.35">
      <c r="A5826" s="12" t="s">
        <v>21</v>
      </c>
      <c r="B5826" t="s">
        <v>67</v>
      </c>
      <c r="C5826" s="12">
        <v>143.6</v>
      </c>
    </row>
    <row r="5827" spans="1:3" x14ac:dyDescent="0.35">
      <c r="A5827" s="13" t="s">
        <v>24</v>
      </c>
      <c r="B5827" t="s">
        <v>67</v>
      </c>
      <c r="C5827" s="13">
        <v>177.3</v>
      </c>
    </row>
    <row r="5828" spans="1:3" x14ac:dyDescent="0.35">
      <c r="A5828" s="12" t="s">
        <v>19</v>
      </c>
      <c r="B5828" t="s">
        <v>67</v>
      </c>
      <c r="C5828" s="12">
        <v>118.3</v>
      </c>
    </row>
    <row r="5829" spans="1:3" x14ac:dyDescent="0.35">
      <c r="A5829" s="13" t="s">
        <v>17</v>
      </c>
      <c r="B5829" t="s">
        <v>67</v>
      </c>
      <c r="C5829" s="13">
        <v>138.19999999999999</v>
      </c>
    </row>
    <row r="5830" spans="1:3" x14ac:dyDescent="0.35">
      <c r="A5830" s="12" t="s">
        <v>29</v>
      </c>
      <c r="B5830" t="s">
        <v>67</v>
      </c>
      <c r="C5830" s="12">
        <v>120.4</v>
      </c>
    </row>
    <row r="5831" spans="1:3" x14ac:dyDescent="0.35">
      <c r="A5831" s="13" t="s">
        <v>29</v>
      </c>
      <c r="B5831" t="s">
        <v>67</v>
      </c>
      <c r="C5831" s="13">
        <v>193.7</v>
      </c>
    </row>
    <row r="5832" spans="1:3" x14ac:dyDescent="0.35">
      <c r="A5832" s="12" t="s">
        <v>27</v>
      </c>
      <c r="B5832" t="s">
        <v>67</v>
      </c>
      <c r="C5832" s="12">
        <v>140.19999999999999</v>
      </c>
    </row>
    <row r="5833" spans="1:3" x14ac:dyDescent="0.35">
      <c r="A5833" s="13" t="s">
        <v>25</v>
      </c>
      <c r="B5833" t="s">
        <v>67</v>
      </c>
      <c r="C5833" s="13">
        <v>133.19999999999999</v>
      </c>
    </row>
    <row r="5834" spans="1:3" x14ac:dyDescent="0.35">
      <c r="A5834" s="12" t="s">
        <v>29</v>
      </c>
      <c r="B5834" t="s">
        <v>67</v>
      </c>
      <c r="C5834" s="12">
        <v>161</v>
      </c>
    </row>
    <row r="5835" spans="1:3" x14ac:dyDescent="0.35">
      <c r="A5835" s="13" t="s">
        <v>21</v>
      </c>
      <c r="B5835" t="s">
        <v>67</v>
      </c>
      <c r="C5835" s="13">
        <v>184.1</v>
      </c>
    </row>
    <row r="5836" spans="1:3" x14ac:dyDescent="0.35">
      <c r="A5836" s="12" t="s">
        <v>19</v>
      </c>
      <c r="B5836" t="s">
        <v>67</v>
      </c>
      <c r="C5836" s="12">
        <v>177.7</v>
      </c>
    </row>
    <row r="5837" spans="1:3" x14ac:dyDescent="0.35">
      <c r="A5837" s="13" t="s">
        <v>21</v>
      </c>
      <c r="B5837" t="s">
        <v>67</v>
      </c>
      <c r="C5837" s="13">
        <v>119.2</v>
      </c>
    </row>
    <row r="5838" spans="1:3" x14ac:dyDescent="0.35">
      <c r="A5838" s="12" t="s">
        <v>26</v>
      </c>
      <c r="B5838" t="s">
        <v>67</v>
      </c>
      <c r="C5838" s="12">
        <v>143.5</v>
      </c>
    </row>
    <row r="5839" spans="1:3" x14ac:dyDescent="0.35">
      <c r="A5839" s="13" t="s">
        <v>24</v>
      </c>
      <c r="B5839" t="s">
        <v>67</v>
      </c>
      <c r="C5839" s="13">
        <v>171.1</v>
      </c>
    </row>
    <row r="5840" spans="1:3" x14ac:dyDescent="0.35">
      <c r="A5840" s="12" t="s">
        <v>29</v>
      </c>
      <c r="B5840" t="s">
        <v>67</v>
      </c>
      <c r="C5840" s="12">
        <v>135.4</v>
      </c>
    </row>
    <row r="5841" spans="1:3" x14ac:dyDescent="0.35">
      <c r="A5841" s="13" t="s">
        <v>26</v>
      </c>
      <c r="B5841" t="s">
        <v>67</v>
      </c>
      <c r="C5841" s="13">
        <v>150.9</v>
      </c>
    </row>
    <row r="5842" spans="1:3" x14ac:dyDescent="0.35">
      <c r="A5842" s="12" t="s">
        <v>29</v>
      </c>
      <c r="B5842" t="s">
        <v>67</v>
      </c>
      <c r="C5842" s="12">
        <v>137</v>
      </c>
    </row>
    <row r="5843" spans="1:3" x14ac:dyDescent="0.35">
      <c r="A5843" s="13" t="s">
        <v>28</v>
      </c>
      <c r="B5843" t="s">
        <v>67</v>
      </c>
      <c r="C5843" s="13">
        <v>185.5</v>
      </c>
    </row>
    <row r="5844" spans="1:3" x14ac:dyDescent="0.35">
      <c r="A5844" s="12" t="s">
        <v>15</v>
      </c>
      <c r="B5844" t="s">
        <v>67</v>
      </c>
      <c r="C5844" s="12">
        <v>125.2</v>
      </c>
    </row>
    <row r="5845" spans="1:3" x14ac:dyDescent="0.35">
      <c r="A5845" s="13" t="s">
        <v>17</v>
      </c>
      <c r="B5845" t="s">
        <v>67</v>
      </c>
      <c r="C5845" s="13">
        <v>124.7</v>
      </c>
    </row>
    <row r="5846" spans="1:3" x14ac:dyDescent="0.35">
      <c r="A5846" s="12" t="s">
        <v>17</v>
      </c>
      <c r="B5846" t="s">
        <v>67</v>
      </c>
      <c r="C5846" s="12">
        <v>117.2</v>
      </c>
    </row>
    <row r="5847" spans="1:3" x14ac:dyDescent="0.35">
      <c r="A5847" s="13" t="s">
        <v>29</v>
      </c>
      <c r="B5847" t="s">
        <v>67</v>
      </c>
      <c r="C5847" s="13">
        <v>166.4</v>
      </c>
    </row>
    <row r="5848" spans="1:3" x14ac:dyDescent="0.35">
      <c r="A5848" s="12" t="s">
        <v>19</v>
      </c>
      <c r="B5848" t="s">
        <v>67</v>
      </c>
      <c r="C5848" s="12">
        <v>111.4</v>
      </c>
    </row>
    <row r="5849" spans="1:3" x14ac:dyDescent="0.35">
      <c r="A5849" s="13" t="s">
        <v>25</v>
      </c>
      <c r="B5849" t="s">
        <v>67</v>
      </c>
      <c r="C5849" s="13">
        <v>136.9</v>
      </c>
    </row>
    <row r="5850" spans="1:3" x14ac:dyDescent="0.35">
      <c r="A5850" s="12" t="s">
        <v>27</v>
      </c>
      <c r="B5850" t="s">
        <v>67</v>
      </c>
      <c r="C5850" s="12">
        <v>230</v>
      </c>
    </row>
    <row r="5851" spans="1:3" x14ac:dyDescent="0.35">
      <c r="A5851" s="13" t="s">
        <v>19</v>
      </c>
      <c r="B5851" t="s">
        <v>67</v>
      </c>
      <c r="C5851" s="13">
        <v>183.6</v>
      </c>
    </row>
    <row r="5852" spans="1:3" x14ac:dyDescent="0.35">
      <c r="A5852" s="12" t="s">
        <v>25</v>
      </c>
      <c r="B5852" t="s">
        <v>67</v>
      </c>
      <c r="C5852" s="12">
        <v>167.9</v>
      </c>
    </row>
    <row r="5853" spans="1:3" x14ac:dyDescent="0.35">
      <c r="A5853" s="13" t="s">
        <v>19</v>
      </c>
      <c r="B5853" t="s">
        <v>67</v>
      </c>
      <c r="C5853" s="13">
        <v>106.7</v>
      </c>
    </row>
    <row r="5854" spans="1:3" x14ac:dyDescent="0.35">
      <c r="A5854" s="12" t="s">
        <v>28</v>
      </c>
      <c r="B5854" t="s">
        <v>67</v>
      </c>
      <c r="C5854" s="12">
        <v>177.9</v>
      </c>
    </row>
    <row r="5855" spans="1:3" x14ac:dyDescent="0.35">
      <c r="A5855" s="13" t="s">
        <v>19</v>
      </c>
      <c r="B5855" t="s">
        <v>67</v>
      </c>
      <c r="C5855" s="13">
        <v>104.7</v>
      </c>
    </row>
    <row r="5856" spans="1:3" x14ac:dyDescent="0.35">
      <c r="A5856" s="12" t="s">
        <v>27</v>
      </c>
      <c r="B5856" t="s">
        <v>67</v>
      </c>
      <c r="C5856" s="12">
        <v>182</v>
      </c>
    </row>
    <row r="5857" spans="1:3" x14ac:dyDescent="0.35">
      <c r="A5857" s="13" t="s">
        <v>17</v>
      </c>
      <c r="B5857" t="s">
        <v>67</v>
      </c>
      <c r="C5857" s="13">
        <v>150.30000000000001</v>
      </c>
    </row>
    <row r="5858" spans="1:3" x14ac:dyDescent="0.35">
      <c r="A5858" s="12" t="s">
        <v>19</v>
      </c>
      <c r="B5858" t="s">
        <v>67</v>
      </c>
      <c r="C5858" s="12">
        <v>106.1</v>
      </c>
    </row>
    <row r="5859" spans="1:3" x14ac:dyDescent="0.35">
      <c r="A5859" s="13" t="s">
        <v>21</v>
      </c>
      <c r="B5859" t="s">
        <v>67</v>
      </c>
      <c r="C5859" s="13">
        <v>151.4</v>
      </c>
    </row>
    <row r="5860" spans="1:3" x14ac:dyDescent="0.35">
      <c r="A5860" s="12" t="s">
        <v>25</v>
      </c>
      <c r="B5860" t="s">
        <v>67</v>
      </c>
      <c r="C5860" s="12">
        <v>146.6</v>
      </c>
    </row>
    <row r="5861" spans="1:3" x14ac:dyDescent="0.35">
      <c r="A5861" s="13" t="s">
        <v>24</v>
      </c>
      <c r="B5861" t="s">
        <v>67</v>
      </c>
      <c r="C5861" s="13">
        <v>201.5</v>
      </c>
    </row>
    <row r="5862" spans="1:3" x14ac:dyDescent="0.35">
      <c r="A5862" s="12" t="s">
        <v>25</v>
      </c>
      <c r="B5862" t="s">
        <v>67</v>
      </c>
      <c r="C5862" s="12">
        <v>136.19999999999999</v>
      </c>
    </row>
    <row r="5863" spans="1:3" x14ac:dyDescent="0.35">
      <c r="A5863" s="13" t="s">
        <v>17</v>
      </c>
      <c r="B5863" t="s">
        <v>67</v>
      </c>
      <c r="C5863" s="13">
        <v>151.5</v>
      </c>
    </row>
    <row r="5864" spans="1:3" x14ac:dyDescent="0.35">
      <c r="A5864" s="12" t="s">
        <v>19</v>
      </c>
      <c r="B5864" t="s">
        <v>67</v>
      </c>
      <c r="C5864" s="12">
        <v>163.80000000000001</v>
      </c>
    </row>
    <row r="5865" spans="1:3" x14ac:dyDescent="0.35">
      <c r="A5865" s="13" t="s">
        <v>21</v>
      </c>
      <c r="B5865" t="s">
        <v>67</v>
      </c>
      <c r="C5865" s="13">
        <v>164.6</v>
      </c>
    </row>
    <row r="5866" spans="1:3" x14ac:dyDescent="0.35">
      <c r="A5866" s="12" t="s">
        <v>19</v>
      </c>
      <c r="B5866" t="s">
        <v>67</v>
      </c>
      <c r="C5866" s="12">
        <v>162.5</v>
      </c>
    </row>
    <row r="5867" spans="1:3" x14ac:dyDescent="0.35">
      <c r="A5867" s="13" t="s">
        <v>19</v>
      </c>
      <c r="B5867" t="s">
        <v>67</v>
      </c>
      <c r="C5867" s="13">
        <v>162.19999999999999</v>
      </c>
    </row>
    <row r="5868" spans="1:3" x14ac:dyDescent="0.35">
      <c r="A5868" s="12" t="s">
        <v>29</v>
      </c>
      <c r="B5868" t="s">
        <v>67</v>
      </c>
      <c r="C5868" s="12">
        <v>198</v>
      </c>
    </row>
    <row r="5869" spans="1:3" x14ac:dyDescent="0.35">
      <c r="A5869" s="13" t="s">
        <v>28</v>
      </c>
      <c r="B5869" t="s">
        <v>67</v>
      </c>
      <c r="C5869" s="13">
        <v>159.30000000000001</v>
      </c>
    </row>
    <row r="5870" spans="1:3" x14ac:dyDescent="0.35">
      <c r="A5870" s="12" t="s">
        <v>27</v>
      </c>
      <c r="B5870" t="s">
        <v>67</v>
      </c>
      <c r="C5870" s="12">
        <v>176.7</v>
      </c>
    </row>
    <row r="5871" spans="1:3" x14ac:dyDescent="0.35">
      <c r="A5871" s="13" t="s">
        <v>28</v>
      </c>
      <c r="B5871" t="s">
        <v>67</v>
      </c>
      <c r="C5871" s="13">
        <v>151.1</v>
      </c>
    </row>
    <row r="5872" spans="1:3" x14ac:dyDescent="0.35">
      <c r="A5872" s="12" t="s">
        <v>24</v>
      </c>
      <c r="B5872" t="s">
        <v>67</v>
      </c>
      <c r="C5872" s="12">
        <v>159.69999999999999</v>
      </c>
    </row>
    <row r="5873" spans="1:3" x14ac:dyDescent="0.35">
      <c r="A5873" s="13" t="s">
        <v>17</v>
      </c>
      <c r="B5873" t="s">
        <v>67</v>
      </c>
      <c r="C5873" s="13">
        <v>160.9</v>
      </c>
    </row>
    <row r="5874" spans="1:3" x14ac:dyDescent="0.35">
      <c r="A5874" s="12" t="s">
        <v>19</v>
      </c>
      <c r="B5874" t="s">
        <v>67</v>
      </c>
      <c r="C5874" s="12">
        <v>135.4</v>
      </c>
    </row>
    <row r="5875" spans="1:3" x14ac:dyDescent="0.35">
      <c r="A5875" s="13" t="s">
        <v>15</v>
      </c>
      <c r="B5875" t="s">
        <v>67</v>
      </c>
      <c r="C5875" s="13">
        <v>149.80000000000001</v>
      </c>
    </row>
    <row r="5876" spans="1:3" x14ac:dyDescent="0.35">
      <c r="A5876" s="12" t="s">
        <v>28</v>
      </c>
      <c r="B5876" t="s">
        <v>67</v>
      </c>
      <c r="C5876" s="12">
        <v>145.4</v>
      </c>
    </row>
    <row r="5877" spans="1:3" x14ac:dyDescent="0.35">
      <c r="A5877" s="13" t="s">
        <v>26</v>
      </c>
      <c r="B5877" t="s">
        <v>67</v>
      </c>
      <c r="C5877" s="13">
        <v>156.6</v>
      </c>
    </row>
    <row r="5878" spans="1:3" x14ac:dyDescent="0.35">
      <c r="A5878" s="12" t="s">
        <v>15</v>
      </c>
      <c r="B5878" t="s">
        <v>67</v>
      </c>
      <c r="C5878" s="12">
        <v>159.9</v>
      </c>
    </row>
    <row r="5879" spans="1:3" x14ac:dyDescent="0.35">
      <c r="A5879" s="13" t="s">
        <v>28</v>
      </c>
      <c r="B5879" t="s">
        <v>67</v>
      </c>
      <c r="C5879" s="13">
        <v>138.6</v>
      </c>
    </row>
    <row r="5880" spans="1:3" x14ac:dyDescent="0.35">
      <c r="A5880" s="12" t="s">
        <v>26</v>
      </c>
      <c r="B5880" t="s">
        <v>67</v>
      </c>
      <c r="C5880" s="12">
        <v>159.69999999999999</v>
      </c>
    </row>
    <row r="5881" spans="1:3" x14ac:dyDescent="0.35">
      <c r="A5881" s="13" t="s">
        <v>17</v>
      </c>
      <c r="B5881" t="s">
        <v>67</v>
      </c>
      <c r="C5881" s="13">
        <v>168.4</v>
      </c>
    </row>
    <row r="5882" spans="1:3" x14ac:dyDescent="0.35">
      <c r="A5882" s="12" t="s">
        <v>19</v>
      </c>
      <c r="B5882" t="s">
        <v>67</v>
      </c>
      <c r="C5882" s="12">
        <v>174.6</v>
      </c>
    </row>
    <row r="5883" spans="1:3" x14ac:dyDescent="0.35">
      <c r="A5883" s="13" t="s">
        <v>21</v>
      </c>
      <c r="B5883" t="s">
        <v>67</v>
      </c>
      <c r="C5883" s="13">
        <v>132.6</v>
      </c>
    </row>
    <row r="5884" spans="1:3" x14ac:dyDescent="0.35">
      <c r="A5884" s="12" t="s">
        <v>21</v>
      </c>
      <c r="B5884" t="s">
        <v>67</v>
      </c>
      <c r="C5884" s="12">
        <v>95.2</v>
      </c>
    </row>
    <row r="5885" spans="1:3" x14ac:dyDescent="0.35">
      <c r="A5885" s="13" t="s">
        <v>28</v>
      </c>
      <c r="B5885" t="s">
        <v>67</v>
      </c>
      <c r="C5885" s="13">
        <v>160.5</v>
      </c>
    </row>
    <row r="5886" spans="1:3" x14ac:dyDescent="0.35">
      <c r="A5886" s="12" t="s">
        <v>19</v>
      </c>
      <c r="B5886" t="s">
        <v>67</v>
      </c>
      <c r="C5886" s="12">
        <v>142.1</v>
      </c>
    </row>
    <row r="5887" spans="1:3" x14ac:dyDescent="0.35">
      <c r="A5887" s="13" t="s">
        <v>28</v>
      </c>
      <c r="B5887" t="s">
        <v>67</v>
      </c>
      <c r="C5887" s="13">
        <v>143.1</v>
      </c>
    </row>
    <row r="5888" spans="1:3" x14ac:dyDescent="0.35">
      <c r="A5888" s="12" t="s">
        <v>17</v>
      </c>
      <c r="B5888" t="s">
        <v>67</v>
      </c>
      <c r="C5888" s="12">
        <v>162.69999999999999</v>
      </c>
    </row>
    <row r="5889" spans="1:3" x14ac:dyDescent="0.35">
      <c r="A5889" s="13" t="s">
        <v>26</v>
      </c>
      <c r="B5889" t="s">
        <v>67</v>
      </c>
      <c r="C5889" s="13">
        <v>201.3</v>
      </c>
    </row>
    <row r="5890" spans="1:3" x14ac:dyDescent="0.35">
      <c r="A5890" s="12" t="s">
        <v>19</v>
      </c>
      <c r="B5890" t="s">
        <v>67</v>
      </c>
      <c r="C5890" s="12">
        <v>129.30000000000001</v>
      </c>
    </row>
    <row r="5891" spans="1:3" x14ac:dyDescent="0.35">
      <c r="A5891" s="13" t="s">
        <v>15</v>
      </c>
      <c r="B5891" t="s">
        <v>67</v>
      </c>
      <c r="C5891" s="13">
        <v>141.4</v>
      </c>
    </row>
    <row r="5892" spans="1:3" x14ac:dyDescent="0.35">
      <c r="A5892" s="12" t="s">
        <v>26</v>
      </c>
      <c r="B5892" t="s">
        <v>67</v>
      </c>
      <c r="C5892" s="12">
        <v>165.8</v>
      </c>
    </row>
    <row r="5893" spans="1:3" x14ac:dyDescent="0.35">
      <c r="A5893" s="13" t="s">
        <v>15</v>
      </c>
      <c r="B5893" t="s">
        <v>67</v>
      </c>
      <c r="C5893" s="13">
        <v>174.3</v>
      </c>
    </row>
    <row r="5894" spans="1:3" x14ac:dyDescent="0.35">
      <c r="A5894" s="12" t="s">
        <v>15</v>
      </c>
      <c r="B5894" t="s">
        <v>67</v>
      </c>
      <c r="C5894" s="12">
        <v>162</v>
      </c>
    </row>
    <row r="5895" spans="1:3" x14ac:dyDescent="0.35">
      <c r="A5895" s="13" t="s">
        <v>17</v>
      </c>
      <c r="B5895" t="s">
        <v>67</v>
      </c>
      <c r="C5895" s="13">
        <v>132.5</v>
      </c>
    </row>
    <row r="5896" spans="1:3" x14ac:dyDescent="0.35">
      <c r="A5896" s="12" t="s">
        <v>27</v>
      </c>
      <c r="B5896" t="s">
        <v>67</v>
      </c>
      <c r="C5896" s="12">
        <v>206.7</v>
      </c>
    </row>
    <row r="5897" spans="1:3" x14ac:dyDescent="0.35">
      <c r="A5897" s="13" t="s">
        <v>27</v>
      </c>
      <c r="B5897" t="s">
        <v>67</v>
      </c>
      <c r="C5897" s="13">
        <v>161.9</v>
      </c>
    </row>
    <row r="5898" spans="1:3" x14ac:dyDescent="0.35">
      <c r="A5898" s="12" t="s">
        <v>19</v>
      </c>
      <c r="B5898" t="s">
        <v>67</v>
      </c>
      <c r="C5898" s="12">
        <v>135.4</v>
      </c>
    </row>
    <row r="5899" spans="1:3" x14ac:dyDescent="0.35">
      <c r="A5899" s="13" t="s">
        <v>24</v>
      </c>
      <c r="B5899" t="s">
        <v>67</v>
      </c>
      <c r="C5899" s="13">
        <v>163.5</v>
      </c>
    </row>
    <row r="5900" spans="1:3" x14ac:dyDescent="0.35">
      <c r="A5900" s="12" t="s">
        <v>25</v>
      </c>
      <c r="B5900" t="s">
        <v>67</v>
      </c>
      <c r="C5900" s="12">
        <v>126.6</v>
      </c>
    </row>
    <row r="5901" spans="1:3" x14ac:dyDescent="0.35">
      <c r="A5901" s="13" t="s">
        <v>27</v>
      </c>
      <c r="B5901" t="s">
        <v>67</v>
      </c>
      <c r="C5901" s="13">
        <v>177.1</v>
      </c>
    </row>
    <row r="5902" spans="1:3" x14ac:dyDescent="0.35">
      <c r="A5902" s="12" t="s">
        <v>19</v>
      </c>
      <c r="B5902" t="s">
        <v>67</v>
      </c>
      <c r="C5902" s="12">
        <v>208.2</v>
      </c>
    </row>
    <row r="5903" spans="1:3" x14ac:dyDescent="0.35">
      <c r="A5903" s="13" t="s">
        <v>15</v>
      </c>
      <c r="B5903" t="s">
        <v>67</v>
      </c>
      <c r="C5903" s="13">
        <v>164.5</v>
      </c>
    </row>
    <row r="5904" spans="1:3" x14ac:dyDescent="0.35">
      <c r="A5904" s="12" t="s">
        <v>21</v>
      </c>
      <c r="B5904" t="s">
        <v>67</v>
      </c>
      <c r="C5904" s="12">
        <v>112.5</v>
      </c>
    </row>
    <row r="5905" spans="1:3" x14ac:dyDescent="0.35">
      <c r="A5905" s="13" t="s">
        <v>27</v>
      </c>
      <c r="B5905" t="s">
        <v>67</v>
      </c>
      <c r="C5905" s="13">
        <v>154.1</v>
      </c>
    </row>
    <row r="5906" spans="1:3" x14ac:dyDescent="0.35">
      <c r="A5906" s="12" t="s">
        <v>17</v>
      </c>
      <c r="B5906" t="s">
        <v>67</v>
      </c>
      <c r="C5906" s="12">
        <v>146</v>
      </c>
    </row>
    <row r="5907" spans="1:3" x14ac:dyDescent="0.35">
      <c r="A5907" s="13" t="s">
        <v>19</v>
      </c>
      <c r="B5907" t="s">
        <v>67</v>
      </c>
      <c r="C5907" s="13">
        <v>157.5</v>
      </c>
    </row>
    <row r="5908" spans="1:3" x14ac:dyDescent="0.35">
      <c r="A5908" s="12" t="s">
        <v>25</v>
      </c>
      <c r="B5908" t="s">
        <v>67</v>
      </c>
      <c r="C5908" s="12">
        <v>141.5</v>
      </c>
    </row>
    <row r="5909" spans="1:3" x14ac:dyDescent="0.35">
      <c r="A5909" s="13" t="s">
        <v>28</v>
      </c>
      <c r="B5909" t="s">
        <v>67</v>
      </c>
      <c r="C5909" s="13">
        <v>122.4</v>
      </c>
    </row>
    <row r="5910" spans="1:3" x14ac:dyDescent="0.35">
      <c r="A5910" s="12" t="s">
        <v>24</v>
      </c>
      <c r="B5910" t="s">
        <v>67</v>
      </c>
      <c r="C5910" s="12">
        <v>192</v>
      </c>
    </row>
    <row r="5911" spans="1:3" x14ac:dyDescent="0.35">
      <c r="A5911" s="13" t="s">
        <v>15</v>
      </c>
      <c r="B5911" t="s">
        <v>67</v>
      </c>
      <c r="C5911" s="13">
        <v>153.4</v>
      </c>
    </row>
    <row r="5912" spans="1:3" x14ac:dyDescent="0.35">
      <c r="A5912" s="12" t="s">
        <v>15</v>
      </c>
      <c r="B5912" t="s">
        <v>67</v>
      </c>
      <c r="C5912" s="12">
        <v>170.8</v>
      </c>
    </row>
    <row r="5913" spans="1:3" x14ac:dyDescent="0.35">
      <c r="A5913" s="13" t="s">
        <v>28</v>
      </c>
      <c r="B5913" t="s">
        <v>67</v>
      </c>
      <c r="C5913" s="13">
        <v>131.9</v>
      </c>
    </row>
    <row r="5914" spans="1:3" x14ac:dyDescent="0.35">
      <c r="A5914" s="12" t="s">
        <v>27</v>
      </c>
      <c r="B5914" t="s">
        <v>67</v>
      </c>
      <c r="C5914" s="12">
        <v>155.1</v>
      </c>
    </row>
    <row r="5915" spans="1:3" x14ac:dyDescent="0.35">
      <c r="A5915" s="13" t="s">
        <v>21</v>
      </c>
      <c r="B5915" t="s">
        <v>67</v>
      </c>
      <c r="C5915" s="13">
        <v>147.6</v>
      </c>
    </row>
    <row r="5916" spans="1:3" x14ac:dyDescent="0.35">
      <c r="A5916" s="12" t="s">
        <v>28</v>
      </c>
      <c r="B5916" t="s">
        <v>67</v>
      </c>
      <c r="C5916" s="12">
        <v>120.8</v>
      </c>
    </row>
    <row r="5917" spans="1:3" x14ac:dyDescent="0.35">
      <c r="A5917" s="13" t="s">
        <v>21</v>
      </c>
      <c r="B5917" t="s">
        <v>67</v>
      </c>
      <c r="C5917" s="13">
        <v>136.4</v>
      </c>
    </row>
    <row r="5918" spans="1:3" x14ac:dyDescent="0.35">
      <c r="A5918" s="12" t="s">
        <v>15</v>
      </c>
      <c r="B5918" t="s">
        <v>67</v>
      </c>
      <c r="C5918" s="12">
        <v>167.6</v>
      </c>
    </row>
    <row r="5919" spans="1:3" x14ac:dyDescent="0.35">
      <c r="A5919" s="13" t="s">
        <v>25</v>
      </c>
      <c r="B5919" t="s">
        <v>67</v>
      </c>
      <c r="C5919" s="13">
        <v>166.7</v>
      </c>
    </row>
    <row r="5920" spans="1:3" x14ac:dyDescent="0.35">
      <c r="A5920" s="12" t="s">
        <v>27</v>
      </c>
      <c r="B5920" t="s">
        <v>67</v>
      </c>
      <c r="C5920" s="12">
        <v>198.7</v>
      </c>
    </row>
    <row r="5921" spans="1:3" x14ac:dyDescent="0.35">
      <c r="A5921" s="13" t="s">
        <v>19</v>
      </c>
      <c r="B5921" t="s">
        <v>67</v>
      </c>
      <c r="C5921" s="13">
        <v>124.4</v>
      </c>
    </row>
    <row r="5922" spans="1:3" x14ac:dyDescent="0.35">
      <c r="A5922" s="12" t="s">
        <v>15</v>
      </c>
      <c r="B5922" t="s">
        <v>67</v>
      </c>
      <c r="C5922" s="12">
        <v>153.1</v>
      </c>
    </row>
    <row r="5923" spans="1:3" x14ac:dyDescent="0.35">
      <c r="A5923" s="13" t="s">
        <v>28</v>
      </c>
      <c r="B5923" t="s">
        <v>67</v>
      </c>
      <c r="C5923" s="13">
        <v>154.69999999999999</v>
      </c>
    </row>
    <row r="5924" spans="1:3" x14ac:dyDescent="0.35">
      <c r="A5924" s="12" t="s">
        <v>21</v>
      </c>
      <c r="B5924" t="s">
        <v>67</v>
      </c>
      <c r="C5924" s="12">
        <v>152.5</v>
      </c>
    </row>
    <row r="5925" spans="1:3" x14ac:dyDescent="0.35">
      <c r="A5925" s="13" t="s">
        <v>21</v>
      </c>
      <c r="B5925" t="s">
        <v>67</v>
      </c>
      <c r="C5925" s="13">
        <v>135.4</v>
      </c>
    </row>
    <row r="5926" spans="1:3" x14ac:dyDescent="0.35">
      <c r="A5926" s="12" t="s">
        <v>15</v>
      </c>
      <c r="B5926" t="s">
        <v>67</v>
      </c>
      <c r="C5926" s="12">
        <v>166.1</v>
      </c>
    </row>
    <row r="5927" spans="1:3" x14ac:dyDescent="0.35">
      <c r="A5927" s="13" t="s">
        <v>15</v>
      </c>
      <c r="B5927" t="s">
        <v>67</v>
      </c>
      <c r="C5927" s="13">
        <v>162</v>
      </c>
    </row>
    <row r="5928" spans="1:3" x14ac:dyDescent="0.35">
      <c r="A5928" s="12" t="s">
        <v>25</v>
      </c>
      <c r="B5928" t="s">
        <v>67</v>
      </c>
      <c r="C5928" s="12">
        <v>144.30000000000001</v>
      </c>
    </row>
    <row r="5929" spans="1:3" x14ac:dyDescent="0.35">
      <c r="A5929" s="13" t="s">
        <v>25</v>
      </c>
      <c r="B5929" t="s">
        <v>67</v>
      </c>
      <c r="C5929" s="13">
        <v>159.80000000000001</v>
      </c>
    </row>
    <row r="5930" spans="1:3" x14ac:dyDescent="0.35">
      <c r="A5930" s="12" t="s">
        <v>29</v>
      </c>
      <c r="B5930" t="s">
        <v>67</v>
      </c>
      <c r="C5930" s="12">
        <v>160.80000000000001</v>
      </c>
    </row>
    <row r="5931" spans="1:3" x14ac:dyDescent="0.35">
      <c r="A5931" s="13" t="s">
        <v>28</v>
      </c>
      <c r="B5931" t="s">
        <v>67</v>
      </c>
      <c r="C5931" s="13">
        <v>176.8</v>
      </c>
    </row>
    <row r="5932" spans="1:3" x14ac:dyDescent="0.35">
      <c r="A5932" s="12" t="s">
        <v>17</v>
      </c>
      <c r="B5932" t="s">
        <v>67</v>
      </c>
      <c r="C5932" s="12">
        <v>164.7</v>
      </c>
    </row>
    <row r="5933" spans="1:3" x14ac:dyDescent="0.35">
      <c r="A5933" s="13" t="s">
        <v>28</v>
      </c>
      <c r="B5933" t="s">
        <v>67</v>
      </c>
      <c r="C5933" s="13">
        <v>170.9</v>
      </c>
    </row>
    <row r="5934" spans="1:3" x14ac:dyDescent="0.35">
      <c r="A5934" s="12" t="s">
        <v>25</v>
      </c>
      <c r="B5934" t="s">
        <v>67</v>
      </c>
      <c r="C5934" s="12">
        <v>153.5</v>
      </c>
    </row>
    <row r="5935" spans="1:3" x14ac:dyDescent="0.35">
      <c r="A5935" s="13" t="s">
        <v>29</v>
      </c>
      <c r="B5935" t="s">
        <v>67</v>
      </c>
      <c r="C5935" s="13">
        <v>176.7</v>
      </c>
    </row>
    <row r="5936" spans="1:3" x14ac:dyDescent="0.35">
      <c r="A5936" s="12" t="s">
        <v>27</v>
      </c>
      <c r="B5936" t="s">
        <v>67</v>
      </c>
      <c r="C5936" s="12">
        <v>201.8</v>
      </c>
    </row>
    <row r="5937" spans="1:3" x14ac:dyDescent="0.35">
      <c r="A5937" s="13" t="s">
        <v>15</v>
      </c>
      <c r="B5937" t="s">
        <v>67</v>
      </c>
      <c r="C5937" s="13">
        <v>199.7</v>
      </c>
    </row>
    <row r="5938" spans="1:3" x14ac:dyDescent="0.35">
      <c r="A5938" s="12" t="s">
        <v>24</v>
      </c>
      <c r="B5938" t="s">
        <v>67</v>
      </c>
      <c r="C5938" s="12">
        <v>151.30000000000001</v>
      </c>
    </row>
    <row r="5939" spans="1:3" x14ac:dyDescent="0.35">
      <c r="A5939" s="13" t="s">
        <v>28</v>
      </c>
      <c r="B5939" t="s">
        <v>67</v>
      </c>
      <c r="C5939" s="13">
        <v>200.3</v>
      </c>
    </row>
    <row r="5940" spans="1:3" x14ac:dyDescent="0.35">
      <c r="A5940" s="12" t="s">
        <v>28</v>
      </c>
      <c r="B5940" t="s">
        <v>67</v>
      </c>
      <c r="C5940" s="12">
        <v>199.6</v>
      </c>
    </row>
    <row r="5941" spans="1:3" x14ac:dyDescent="0.35">
      <c r="A5941" s="13" t="s">
        <v>26</v>
      </c>
      <c r="B5941" t="s">
        <v>67</v>
      </c>
      <c r="C5941" s="13">
        <v>157.19999999999999</v>
      </c>
    </row>
    <row r="5942" spans="1:3" x14ac:dyDescent="0.35">
      <c r="A5942" s="12" t="s">
        <v>25</v>
      </c>
      <c r="B5942" t="s">
        <v>67</v>
      </c>
      <c r="C5942" s="12">
        <v>102.4</v>
      </c>
    </row>
    <row r="5943" spans="1:3" x14ac:dyDescent="0.35">
      <c r="A5943" s="13" t="s">
        <v>24</v>
      </c>
      <c r="B5943" t="s">
        <v>67</v>
      </c>
      <c r="C5943" s="13">
        <v>201.3</v>
      </c>
    </row>
    <row r="5944" spans="1:3" x14ac:dyDescent="0.35">
      <c r="A5944" s="12" t="s">
        <v>19</v>
      </c>
      <c r="B5944" t="s">
        <v>67</v>
      </c>
      <c r="C5944" s="12">
        <v>173.1</v>
      </c>
    </row>
    <row r="5945" spans="1:3" x14ac:dyDescent="0.35">
      <c r="A5945" s="13" t="s">
        <v>26</v>
      </c>
      <c r="B5945" t="s">
        <v>67</v>
      </c>
      <c r="C5945" s="13">
        <v>113.3</v>
      </c>
    </row>
    <row r="5946" spans="1:3" x14ac:dyDescent="0.35">
      <c r="A5946" s="12" t="s">
        <v>17</v>
      </c>
      <c r="B5946" t="s">
        <v>67</v>
      </c>
      <c r="C5946" s="12">
        <v>157.19999999999999</v>
      </c>
    </row>
    <row r="5947" spans="1:3" x14ac:dyDescent="0.35">
      <c r="A5947" s="13" t="s">
        <v>28</v>
      </c>
      <c r="B5947" t="s">
        <v>67</v>
      </c>
      <c r="C5947" s="13">
        <v>146.1</v>
      </c>
    </row>
    <row r="5948" spans="1:3" x14ac:dyDescent="0.35">
      <c r="A5948" s="12" t="s">
        <v>29</v>
      </c>
      <c r="B5948" t="s">
        <v>67</v>
      </c>
      <c r="C5948" s="12">
        <v>118.6</v>
      </c>
    </row>
    <row r="5949" spans="1:3" x14ac:dyDescent="0.35">
      <c r="A5949" s="13" t="s">
        <v>29</v>
      </c>
      <c r="B5949" t="s">
        <v>67</v>
      </c>
      <c r="C5949" s="13">
        <v>174.8</v>
      </c>
    </row>
    <row r="5950" spans="1:3" x14ac:dyDescent="0.35">
      <c r="A5950" s="12" t="s">
        <v>19</v>
      </c>
      <c r="B5950" t="s">
        <v>67</v>
      </c>
      <c r="C5950" s="12">
        <v>165.1</v>
      </c>
    </row>
    <row r="5951" spans="1:3" x14ac:dyDescent="0.35">
      <c r="A5951" s="13" t="s">
        <v>21</v>
      </c>
      <c r="B5951" t="s">
        <v>67</v>
      </c>
      <c r="C5951" s="13">
        <v>176.9</v>
      </c>
    </row>
    <row r="5952" spans="1:3" x14ac:dyDescent="0.35">
      <c r="A5952" s="12" t="s">
        <v>26</v>
      </c>
      <c r="B5952" t="s">
        <v>67</v>
      </c>
      <c r="C5952" s="12">
        <v>146.5</v>
      </c>
    </row>
    <row r="5953" spans="1:3" x14ac:dyDescent="0.35">
      <c r="A5953" s="13" t="s">
        <v>26</v>
      </c>
      <c r="B5953" t="s">
        <v>67</v>
      </c>
      <c r="C5953" s="13">
        <v>161.4</v>
      </c>
    </row>
    <row r="5954" spans="1:3" x14ac:dyDescent="0.35">
      <c r="A5954" s="12" t="s">
        <v>29</v>
      </c>
      <c r="B5954" t="s">
        <v>67</v>
      </c>
      <c r="C5954" s="12">
        <v>137.4</v>
      </c>
    </row>
    <row r="5955" spans="1:3" x14ac:dyDescent="0.35">
      <c r="A5955" s="13" t="s">
        <v>29</v>
      </c>
      <c r="B5955" t="s">
        <v>67</v>
      </c>
      <c r="C5955" s="13">
        <v>158.1</v>
      </c>
    </row>
    <row r="5956" spans="1:3" x14ac:dyDescent="0.35">
      <c r="A5956" s="12" t="s">
        <v>15</v>
      </c>
      <c r="B5956" t="s">
        <v>67</v>
      </c>
      <c r="C5956" s="12">
        <v>171.8</v>
      </c>
    </row>
    <row r="5957" spans="1:3" x14ac:dyDescent="0.35">
      <c r="A5957" s="13" t="s">
        <v>29</v>
      </c>
      <c r="B5957" t="s">
        <v>67</v>
      </c>
      <c r="C5957" s="13">
        <v>160.4</v>
      </c>
    </row>
    <row r="5958" spans="1:3" x14ac:dyDescent="0.35">
      <c r="A5958" s="12" t="s">
        <v>25</v>
      </c>
      <c r="B5958" t="s">
        <v>67</v>
      </c>
      <c r="C5958" s="12">
        <v>139.4</v>
      </c>
    </row>
    <row r="5959" spans="1:3" x14ac:dyDescent="0.35">
      <c r="A5959" s="13" t="s">
        <v>29</v>
      </c>
      <c r="B5959" t="s">
        <v>67</v>
      </c>
      <c r="C5959" s="13">
        <v>164.7</v>
      </c>
    </row>
    <row r="5960" spans="1:3" x14ac:dyDescent="0.35">
      <c r="A5960" s="12" t="s">
        <v>26</v>
      </c>
      <c r="B5960" t="s">
        <v>67</v>
      </c>
      <c r="C5960" s="12">
        <v>117.1</v>
      </c>
    </row>
    <row r="5961" spans="1:3" x14ac:dyDescent="0.35">
      <c r="A5961" s="13" t="s">
        <v>15</v>
      </c>
      <c r="B5961" t="s">
        <v>67</v>
      </c>
      <c r="C5961" s="13">
        <v>188.9</v>
      </c>
    </row>
    <row r="5962" spans="1:3" x14ac:dyDescent="0.35">
      <c r="A5962" s="12" t="s">
        <v>17</v>
      </c>
      <c r="B5962" t="s">
        <v>67</v>
      </c>
      <c r="C5962" s="12">
        <v>148.19999999999999</v>
      </c>
    </row>
    <row r="5963" spans="1:3" x14ac:dyDescent="0.35">
      <c r="A5963" s="13" t="s">
        <v>26</v>
      </c>
      <c r="B5963" t="s">
        <v>67</v>
      </c>
      <c r="C5963" s="13">
        <v>186.9</v>
      </c>
    </row>
    <row r="5964" spans="1:3" x14ac:dyDescent="0.35">
      <c r="A5964" s="12" t="s">
        <v>29</v>
      </c>
      <c r="B5964" t="s">
        <v>67</v>
      </c>
      <c r="C5964" s="12">
        <v>152.6</v>
      </c>
    </row>
    <row r="5965" spans="1:3" x14ac:dyDescent="0.35">
      <c r="A5965" s="13" t="s">
        <v>29</v>
      </c>
      <c r="B5965" t="s">
        <v>67</v>
      </c>
      <c r="C5965" s="13">
        <v>198.7</v>
      </c>
    </row>
    <row r="5966" spans="1:3" x14ac:dyDescent="0.35">
      <c r="A5966" s="12" t="s">
        <v>29</v>
      </c>
      <c r="B5966" t="s">
        <v>67</v>
      </c>
      <c r="C5966" s="12">
        <v>142</v>
      </c>
    </row>
    <row r="5967" spans="1:3" x14ac:dyDescent="0.35">
      <c r="A5967" s="13" t="s">
        <v>15</v>
      </c>
      <c r="B5967" t="s">
        <v>67</v>
      </c>
      <c r="C5967" s="13">
        <v>165.4</v>
      </c>
    </row>
    <row r="5968" spans="1:3" x14ac:dyDescent="0.35">
      <c r="A5968" s="12" t="s">
        <v>28</v>
      </c>
      <c r="B5968" t="s">
        <v>67</v>
      </c>
      <c r="C5968" s="12">
        <v>115.8</v>
      </c>
    </row>
    <row r="5969" spans="1:3" x14ac:dyDescent="0.35">
      <c r="A5969" s="13" t="s">
        <v>15</v>
      </c>
      <c r="B5969" t="s">
        <v>67</v>
      </c>
      <c r="C5969" s="13">
        <v>192.4</v>
      </c>
    </row>
    <row r="5970" spans="1:3" x14ac:dyDescent="0.35">
      <c r="A5970" s="12" t="s">
        <v>27</v>
      </c>
      <c r="B5970" t="s">
        <v>67</v>
      </c>
      <c r="C5970" s="12">
        <v>150.30000000000001</v>
      </c>
    </row>
    <row r="5971" spans="1:3" x14ac:dyDescent="0.35">
      <c r="A5971" s="13" t="s">
        <v>25</v>
      </c>
      <c r="B5971" t="s">
        <v>67</v>
      </c>
      <c r="C5971" s="13">
        <v>133.69999999999999</v>
      </c>
    </row>
    <row r="5972" spans="1:3" x14ac:dyDescent="0.35">
      <c r="A5972" s="12" t="s">
        <v>24</v>
      </c>
      <c r="B5972" t="s">
        <v>67</v>
      </c>
      <c r="C5972" s="12">
        <v>171.6</v>
      </c>
    </row>
    <row r="5973" spans="1:3" x14ac:dyDescent="0.35">
      <c r="A5973" s="13" t="s">
        <v>25</v>
      </c>
      <c r="B5973" t="s">
        <v>67</v>
      </c>
      <c r="C5973" s="13">
        <v>134.4</v>
      </c>
    </row>
    <row r="5974" spans="1:3" x14ac:dyDescent="0.35">
      <c r="A5974" s="12" t="s">
        <v>29</v>
      </c>
      <c r="B5974" t="s">
        <v>67</v>
      </c>
      <c r="C5974" s="12">
        <v>158.1</v>
      </c>
    </row>
    <row r="5975" spans="1:3" x14ac:dyDescent="0.35">
      <c r="A5975" s="13" t="s">
        <v>24</v>
      </c>
      <c r="B5975" t="s">
        <v>67</v>
      </c>
      <c r="C5975" s="13">
        <v>199.6</v>
      </c>
    </row>
    <row r="5976" spans="1:3" x14ac:dyDescent="0.35">
      <c r="A5976" s="12" t="s">
        <v>17</v>
      </c>
      <c r="B5976" t="s">
        <v>67</v>
      </c>
      <c r="C5976" s="12">
        <v>190.1</v>
      </c>
    </row>
    <row r="5977" spans="1:3" x14ac:dyDescent="0.35">
      <c r="A5977" s="13" t="s">
        <v>21</v>
      </c>
      <c r="B5977" t="s">
        <v>67</v>
      </c>
      <c r="C5977" s="13">
        <v>161.1</v>
      </c>
    </row>
    <row r="5978" spans="1:3" x14ac:dyDescent="0.35">
      <c r="A5978" s="12" t="s">
        <v>26</v>
      </c>
      <c r="B5978" t="s">
        <v>67</v>
      </c>
      <c r="C5978" s="12">
        <v>167.8</v>
      </c>
    </row>
    <row r="5979" spans="1:3" x14ac:dyDescent="0.35">
      <c r="A5979" s="13" t="s">
        <v>28</v>
      </c>
      <c r="B5979" t="s">
        <v>67</v>
      </c>
      <c r="C5979" s="13">
        <v>141.5</v>
      </c>
    </row>
    <row r="5980" spans="1:3" x14ac:dyDescent="0.35">
      <c r="A5980" s="12" t="s">
        <v>21</v>
      </c>
      <c r="B5980" t="s">
        <v>67</v>
      </c>
      <c r="C5980" s="12">
        <v>165.7</v>
      </c>
    </row>
    <row r="5981" spans="1:3" x14ac:dyDescent="0.35">
      <c r="A5981" s="13" t="s">
        <v>15</v>
      </c>
      <c r="B5981" t="s">
        <v>67</v>
      </c>
      <c r="C5981" s="13">
        <v>142.4</v>
      </c>
    </row>
    <row r="5982" spans="1:3" x14ac:dyDescent="0.35">
      <c r="A5982" s="12" t="s">
        <v>27</v>
      </c>
      <c r="B5982" t="s">
        <v>67</v>
      </c>
      <c r="C5982" s="12">
        <v>147.1</v>
      </c>
    </row>
    <row r="5983" spans="1:3" x14ac:dyDescent="0.35">
      <c r="A5983" s="13" t="s">
        <v>19</v>
      </c>
      <c r="B5983" t="s">
        <v>67</v>
      </c>
      <c r="C5983" s="13">
        <v>173.3</v>
      </c>
    </row>
    <row r="5984" spans="1:3" x14ac:dyDescent="0.35">
      <c r="A5984" s="12" t="s">
        <v>25</v>
      </c>
      <c r="B5984" t="s">
        <v>67</v>
      </c>
      <c r="C5984" s="12">
        <v>162.19999999999999</v>
      </c>
    </row>
    <row r="5985" spans="1:3" x14ac:dyDescent="0.35">
      <c r="A5985" s="13" t="s">
        <v>21</v>
      </c>
      <c r="B5985" t="s">
        <v>67</v>
      </c>
      <c r="C5985" s="13">
        <v>160.80000000000001</v>
      </c>
    </row>
    <row r="5986" spans="1:3" x14ac:dyDescent="0.35">
      <c r="A5986" s="12" t="s">
        <v>27</v>
      </c>
      <c r="B5986" t="s">
        <v>67</v>
      </c>
      <c r="C5986" s="12">
        <v>167.3</v>
      </c>
    </row>
    <row r="5987" spans="1:3" x14ac:dyDescent="0.35">
      <c r="A5987" s="13" t="s">
        <v>29</v>
      </c>
      <c r="B5987" t="s">
        <v>67</v>
      </c>
      <c r="C5987" s="13">
        <v>166.1</v>
      </c>
    </row>
    <row r="5988" spans="1:3" x14ac:dyDescent="0.35">
      <c r="A5988" s="12" t="s">
        <v>15</v>
      </c>
      <c r="B5988" t="s">
        <v>67</v>
      </c>
      <c r="C5988" s="12">
        <v>130.80000000000001</v>
      </c>
    </row>
    <row r="5989" spans="1:3" x14ac:dyDescent="0.35">
      <c r="A5989" s="13" t="s">
        <v>15</v>
      </c>
      <c r="B5989" t="s">
        <v>67</v>
      </c>
      <c r="C5989" s="13">
        <v>142.9</v>
      </c>
    </row>
    <row r="5990" spans="1:3" x14ac:dyDescent="0.35">
      <c r="A5990" s="12" t="s">
        <v>26</v>
      </c>
      <c r="B5990" t="s">
        <v>67</v>
      </c>
      <c r="C5990" s="12">
        <v>119.7</v>
      </c>
    </row>
    <row r="5991" spans="1:3" x14ac:dyDescent="0.35">
      <c r="A5991" s="13" t="s">
        <v>24</v>
      </c>
      <c r="B5991" t="s">
        <v>67</v>
      </c>
      <c r="C5991" s="13">
        <v>177.1</v>
      </c>
    </row>
    <row r="5992" spans="1:3" x14ac:dyDescent="0.35">
      <c r="A5992" s="12" t="s">
        <v>24</v>
      </c>
      <c r="B5992" t="s">
        <v>67</v>
      </c>
      <c r="C5992" s="12">
        <v>184.5</v>
      </c>
    </row>
    <row r="5993" spans="1:3" x14ac:dyDescent="0.35">
      <c r="A5993" s="13" t="s">
        <v>21</v>
      </c>
      <c r="B5993" t="s">
        <v>67</v>
      </c>
      <c r="C5993" s="13">
        <v>156.19999999999999</v>
      </c>
    </row>
    <row r="5994" spans="1:3" x14ac:dyDescent="0.35">
      <c r="A5994" s="12" t="s">
        <v>17</v>
      </c>
      <c r="B5994" t="s">
        <v>67</v>
      </c>
      <c r="C5994" s="12">
        <v>159.6</v>
      </c>
    </row>
    <row r="5995" spans="1:3" x14ac:dyDescent="0.35">
      <c r="A5995" s="13" t="s">
        <v>24</v>
      </c>
      <c r="B5995" t="s">
        <v>67</v>
      </c>
      <c r="C5995" s="13">
        <v>156.9</v>
      </c>
    </row>
    <row r="5996" spans="1:3" x14ac:dyDescent="0.35">
      <c r="A5996" s="12" t="s">
        <v>24</v>
      </c>
      <c r="B5996" t="s">
        <v>67</v>
      </c>
      <c r="C5996" s="12">
        <v>125.5</v>
      </c>
    </row>
    <row r="5997" spans="1:3" x14ac:dyDescent="0.35">
      <c r="A5997" s="13" t="s">
        <v>29</v>
      </c>
      <c r="B5997" t="s">
        <v>67</v>
      </c>
      <c r="C5997" s="13">
        <v>158.1</v>
      </c>
    </row>
    <row r="5998" spans="1:3" x14ac:dyDescent="0.35">
      <c r="A5998" s="12" t="s">
        <v>29</v>
      </c>
      <c r="B5998" t="s">
        <v>67</v>
      </c>
      <c r="C5998" s="12">
        <v>154.4</v>
      </c>
    </row>
    <row r="5999" spans="1:3" x14ac:dyDescent="0.35">
      <c r="A5999" s="13" t="s">
        <v>27</v>
      </c>
      <c r="B5999" t="s">
        <v>67</v>
      </c>
      <c r="C5999" s="13">
        <v>226.4</v>
      </c>
    </row>
    <row r="6000" spans="1:3" x14ac:dyDescent="0.35">
      <c r="A6000" s="12" t="s">
        <v>15</v>
      </c>
      <c r="B6000" t="s">
        <v>67</v>
      </c>
      <c r="C6000" s="12">
        <v>177.1</v>
      </c>
    </row>
    <row r="6001" spans="1:3" x14ac:dyDescent="0.35">
      <c r="A6001" s="13" t="s">
        <v>15</v>
      </c>
      <c r="B6001" t="s">
        <v>67</v>
      </c>
      <c r="C6001" s="13">
        <v>222</v>
      </c>
    </row>
    <row r="6002" spans="1:3" x14ac:dyDescent="0.35">
      <c r="A6002" s="12" t="s">
        <v>15</v>
      </c>
      <c r="B6002" t="s">
        <v>67</v>
      </c>
      <c r="C6002" s="12">
        <v>135.6</v>
      </c>
    </row>
    <row r="6003" spans="1:3" x14ac:dyDescent="0.35">
      <c r="A6003" s="13" t="s">
        <v>27</v>
      </c>
      <c r="B6003" t="s">
        <v>67</v>
      </c>
      <c r="C6003" s="13">
        <v>142.5</v>
      </c>
    </row>
    <row r="6004" spans="1:3" x14ac:dyDescent="0.35">
      <c r="A6004" s="12" t="s">
        <v>19</v>
      </c>
      <c r="B6004" t="s">
        <v>67</v>
      </c>
      <c r="C6004" s="12">
        <v>74.2</v>
      </c>
    </row>
    <row r="6005" spans="1:3" x14ac:dyDescent="0.35">
      <c r="A6005" s="13" t="s">
        <v>29</v>
      </c>
      <c r="B6005" t="s">
        <v>67</v>
      </c>
      <c r="C6005" s="13">
        <v>124.1</v>
      </c>
    </row>
    <row r="6006" spans="1:3" x14ac:dyDescent="0.35">
      <c r="A6006" s="12" t="s">
        <v>27</v>
      </c>
      <c r="B6006" t="s">
        <v>67</v>
      </c>
      <c r="C6006" s="12">
        <v>180</v>
      </c>
    </row>
    <row r="6007" spans="1:3" x14ac:dyDescent="0.35">
      <c r="A6007" s="13" t="s">
        <v>15</v>
      </c>
      <c r="B6007" t="s">
        <v>67</v>
      </c>
      <c r="C6007" s="13">
        <v>205.1</v>
      </c>
    </row>
    <row r="6008" spans="1:3" x14ac:dyDescent="0.35">
      <c r="A6008" s="12" t="s">
        <v>21</v>
      </c>
      <c r="B6008" t="s">
        <v>67</v>
      </c>
      <c r="C6008" s="12">
        <v>155.30000000000001</v>
      </c>
    </row>
    <row r="6009" spans="1:3" x14ac:dyDescent="0.35">
      <c r="A6009" s="13" t="s">
        <v>29</v>
      </c>
      <c r="B6009" t="s">
        <v>67</v>
      </c>
      <c r="C6009" s="13">
        <v>158</v>
      </c>
    </row>
    <row r="6010" spans="1:3" x14ac:dyDescent="0.35">
      <c r="A6010" s="12" t="s">
        <v>28</v>
      </c>
      <c r="B6010" t="s">
        <v>67</v>
      </c>
      <c r="C6010" s="12">
        <v>145.19999999999999</v>
      </c>
    </row>
    <row r="6011" spans="1:3" x14ac:dyDescent="0.35">
      <c r="A6011" s="13" t="s">
        <v>24</v>
      </c>
      <c r="B6011" t="s">
        <v>67</v>
      </c>
      <c r="C6011" s="13">
        <v>129.69999999999999</v>
      </c>
    </row>
    <row r="6012" spans="1:3" x14ac:dyDescent="0.35">
      <c r="A6012" s="12" t="s">
        <v>29</v>
      </c>
      <c r="B6012" t="s">
        <v>67</v>
      </c>
      <c r="C6012" s="12">
        <v>153.4</v>
      </c>
    </row>
    <row r="6013" spans="1:3" x14ac:dyDescent="0.35">
      <c r="A6013" s="13" t="s">
        <v>29</v>
      </c>
      <c r="B6013" t="s">
        <v>67</v>
      </c>
      <c r="C6013" s="13">
        <v>152.69999999999999</v>
      </c>
    </row>
    <row r="6014" spans="1:3" x14ac:dyDescent="0.35">
      <c r="A6014" s="12" t="s">
        <v>15</v>
      </c>
      <c r="B6014" t="s">
        <v>67</v>
      </c>
      <c r="C6014" s="12">
        <v>143.30000000000001</v>
      </c>
    </row>
    <row r="6015" spans="1:3" x14ac:dyDescent="0.35">
      <c r="A6015" s="13" t="s">
        <v>25</v>
      </c>
      <c r="B6015" t="s">
        <v>67</v>
      </c>
      <c r="C6015" s="13">
        <v>167.5</v>
      </c>
    </row>
    <row r="6016" spans="1:3" x14ac:dyDescent="0.35">
      <c r="A6016" s="12" t="s">
        <v>19</v>
      </c>
      <c r="B6016" t="s">
        <v>67</v>
      </c>
      <c r="C6016" s="12">
        <v>163.5</v>
      </c>
    </row>
    <row r="6017" spans="1:3" x14ac:dyDescent="0.35">
      <c r="A6017" s="13" t="s">
        <v>29</v>
      </c>
      <c r="B6017" t="s">
        <v>67</v>
      </c>
      <c r="C6017" s="13">
        <v>126.7</v>
      </c>
    </row>
    <row r="6018" spans="1:3" x14ac:dyDescent="0.35">
      <c r="A6018" s="12" t="s">
        <v>27</v>
      </c>
      <c r="B6018" t="s">
        <v>67</v>
      </c>
      <c r="C6018" s="12">
        <v>154.80000000000001</v>
      </c>
    </row>
    <row r="6019" spans="1:3" x14ac:dyDescent="0.35">
      <c r="A6019" s="13" t="s">
        <v>17</v>
      </c>
      <c r="B6019" t="s">
        <v>67</v>
      </c>
      <c r="C6019" s="13">
        <v>180.4</v>
      </c>
    </row>
    <row r="6020" spans="1:3" x14ac:dyDescent="0.35">
      <c r="A6020" s="12" t="s">
        <v>15</v>
      </c>
      <c r="B6020" t="s">
        <v>67</v>
      </c>
      <c r="C6020" s="12">
        <v>143.9</v>
      </c>
    </row>
    <row r="6021" spans="1:3" x14ac:dyDescent="0.35">
      <c r="A6021" s="13" t="s">
        <v>15</v>
      </c>
      <c r="B6021" t="s">
        <v>67</v>
      </c>
      <c r="C6021" s="13">
        <v>149.9</v>
      </c>
    </row>
    <row r="6022" spans="1:3" x14ac:dyDescent="0.35">
      <c r="A6022" s="12" t="s">
        <v>25</v>
      </c>
      <c r="B6022" t="s">
        <v>67</v>
      </c>
      <c r="C6022" s="12">
        <v>168.6</v>
      </c>
    </row>
    <row r="6023" spans="1:3" x14ac:dyDescent="0.35">
      <c r="A6023" s="13" t="s">
        <v>26</v>
      </c>
      <c r="B6023" t="s">
        <v>67</v>
      </c>
      <c r="C6023" s="13">
        <v>152.30000000000001</v>
      </c>
    </row>
    <row r="6024" spans="1:3" x14ac:dyDescent="0.35">
      <c r="A6024" s="12" t="s">
        <v>17</v>
      </c>
      <c r="B6024" t="s">
        <v>67</v>
      </c>
      <c r="C6024" s="12">
        <v>220.7</v>
      </c>
    </row>
    <row r="6025" spans="1:3" x14ac:dyDescent="0.35">
      <c r="A6025" s="13" t="s">
        <v>28</v>
      </c>
      <c r="B6025" t="s">
        <v>67</v>
      </c>
      <c r="C6025" s="13">
        <v>176.9</v>
      </c>
    </row>
    <row r="6026" spans="1:3" x14ac:dyDescent="0.35">
      <c r="A6026" s="12" t="s">
        <v>24</v>
      </c>
      <c r="B6026" t="s">
        <v>67</v>
      </c>
      <c r="C6026" s="12">
        <v>167.5</v>
      </c>
    </row>
    <row r="6027" spans="1:3" x14ac:dyDescent="0.35">
      <c r="A6027" s="13" t="s">
        <v>26</v>
      </c>
      <c r="B6027" t="s">
        <v>67</v>
      </c>
      <c r="C6027" s="13">
        <v>157</v>
      </c>
    </row>
    <row r="6028" spans="1:3" x14ac:dyDescent="0.35">
      <c r="A6028" s="12" t="s">
        <v>21</v>
      </c>
      <c r="B6028" t="s">
        <v>67</v>
      </c>
      <c r="C6028" s="12">
        <v>152.1</v>
      </c>
    </row>
    <row r="6029" spans="1:3" x14ac:dyDescent="0.35">
      <c r="A6029" s="13" t="s">
        <v>29</v>
      </c>
      <c r="B6029" t="s">
        <v>67</v>
      </c>
      <c r="C6029" s="13">
        <v>135.30000000000001</v>
      </c>
    </row>
    <row r="6030" spans="1:3" x14ac:dyDescent="0.35">
      <c r="A6030" s="12" t="s">
        <v>21</v>
      </c>
      <c r="B6030" t="s">
        <v>67</v>
      </c>
      <c r="C6030" s="12">
        <v>159.4</v>
      </c>
    </row>
    <row r="6031" spans="1:3" x14ac:dyDescent="0.35">
      <c r="A6031" s="13" t="s">
        <v>28</v>
      </c>
      <c r="B6031" t="s">
        <v>67</v>
      </c>
      <c r="C6031" s="13">
        <v>143.1</v>
      </c>
    </row>
    <row r="6032" spans="1:3" x14ac:dyDescent="0.35">
      <c r="A6032" s="12" t="s">
        <v>27</v>
      </c>
      <c r="B6032" t="s">
        <v>67</v>
      </c>
      <c r="C6032" s="12">
        <v>201.1</v>
      </c>
    </row>
    <row r="6033" spans="1:3" x14ac:dyDescent="0.35">
      <c r="A6033" s="13" t="s">
        <v>19</v>
      </c>
      <c r="B6033" t="s">
        <v>67</v>
      </c>
      <c r="C6033" s="13">
        <v>149.6</v>
      </c>
    </row>
    <row r="6034" spans="1:3" x14ac:dyDescent="0.35">
      <c r="A6034" s="12" t="s">
        <v>27</v>
      </c>
      <c r="B6034" t="s">
        <v>67</v>
      </c>
      <c r="C6034" s="12">
        <v>154.19999999999999</v>
      </c>
    </row>
    <row r="6035" spans="1:3" x14ac:dyDescent="0.35">
      <c r="A6035" s="13" t="s">
        <v>27</v>
      </c>
      <c r="B6035" t="s">
        <v>67</v>
      </c>
      <c r="C6035" s="13">
        <v>178.3</v>
      </c>
    </row>
    <row r="6036" spans="1:3" x14ac:dyDescent="0.35">
      <c r="A6036" s="12" t="s">
        <v>27</v>
      </c>
      <c r="B6036" t="s">
        <v>67</v>
      </c>
      <c r="C6036" s="12">
        <v>140.5</v>
      </c>
    </row>
    <row r="6037" spans="1:3" x14ac:dyDescent="0.35">
      <c r="A6037" s="13" t="s">
        <v>17</v>
      </c>
      <c r="B6037" t="s">
        <v>67</v>
      </c>
      <c r="C6037" s="13">
        <v>164.9</v>
      </c>
    </row>
    <row r="6038" spans="1:3" x14ac:dyDescent="0.35">
      <c r="A6038" s="12" t="s">
        <v>15</v>
      </c>
      <c r="B6038" t="s">
        <v>67</v>
      </c>
      <c r="C6038" s="12">
        <v>159.4</v>
      </c>
    </row>
    <row r="6039" spans="1:3" x14ac:dyDescent="0.35">
      <c r="A6039" s="13" t="s">
        <v>29</v>
      </c>
      <c r="B6039" t="s">
        <v>67</v>
      </c>
      <c r="C6039" s="13">
        <v>156.5</v>
      </c>
    </row>
    <row r="6040" spans="1:3" x14ac:dyDescent="0.35">
      <c r="A6040" s="12" t="s">
        <v>24</v>
      </c>
      <c r="B6040" t="s">
        <v>67</v>
      </c>
      <c r="C6040" s="12">
        <v>172.6</v>
      </c>
    </row>
    <row r="6041" spans="1:3" x14ac:dyDescent="0.35">
      <c r="A6041" s="13" t="s">
        <v>17</v>
      </c>
      <c r="B6041" t="s">
        <v>67</v>
      </c>
      <c r="C6041" s="13">
        <v>199.1</v>
      </c>
    </row>
    <row r="6042" spans="1:3" x14ac:dyDescent="0.35">
      <c r="A6042" s="12" t="s">
        <v>26</v>
      </c>
      <c r="B6042" t="s">
        <v>67</v>
      </c>
      <c r="C6042" s="12">
        <v>141.1</v>
      </c>
    </row>
    <row r="6043" spans="1:3" x14ac:dyDescent="0.35">
      <c r="A6043" s="13" t="s">
        <v>26</v>
      </c>
      <c r="B6043" t="s">
        <v>67</v>
      </c>
      <c r="C6043" s="13">
        <v>149.4</v>
      </c>
    </row>
    <row r="6044" spans="1:3" x14ac:dyDescent="0.35">
      <c r="A6044" s="12" t="s">
        <v>17</v>
      </c>
      <c r="B6044" t="s">
        <v>67</v>
      </c>
      <c r="C6044" s="12">
        <v>153.6</v>
      </c>
    </row>
    <row r="6045" spans="1:3" x14ac:dyDescent="0.35">
      <c r="A6045" s="13" t="s">
        <v>28</v>
      </c>
      <c r="B6045" t="s">
        <v>67</v>
      </c>
      <c r="C6045" s="13">
        <v>193.1</v>
      </c>
    </row>
    <row r="6046" spans="1:3" x14ac:dyDescent="0.35">
      <c r="A6046" s="12" t="s">
        <v>21</v>
      </c>
      <c r="B6046" t="s">
        <v>67</v>
      </c>
      <c r="C6046" s="12">
        <v>131.30000000000001</v>
      </c>
    </row>
    <row r="6047" spans="1:3" x14ac:dyDescent="0.35">
      <c r="A6047" s="13" t="s">
        <v>17</v>
      </c>
      <c r="B6047" t="s">
        <v>67</v>
      </c>
      <c r="C6047" s="13">
        <v>132.5</v>
      </c>
    </row>
    <row r="6048" spans="1:3" x14ac:dyDescent="0.35">
      <c r="A6048" s="12" t="s">
        <v>17</v>
      </c>
      <c r="B6048" t="s">
        <v>67</v>
      </c>
      <c r="C6048" s="12">
        <v>147.80000000000001</v>
      </c>
    </row>
    <row r="6049" spans="1:3" x14ac:dyDescent="0.35">
      <c r="A6049" s="13" t="s">
        <v>24</v>
      </c>
      <c r="B6049" t="s">
        <v>67</v>
      </c>
      <c r="C6049" s="13">
        <v>113.4</v>
      </c>
    </row>
    <row r="6050" spans="1:3" x14ac:dyDescent="0.35">
      <c r="A6050" s="12" t="s">
        <v>24</v>
      </c>
      <c r="B6050" t="s">
        <v>67</v>
      </c>
      <c r="C6050" s="12">
        <v>128.30000000000001</v>
      </c>
    </row>
    <row r="6051" spans="1:3" x14ac:dyDescent="0.35">
      <c r="A6051" s="13" t="s">
        <v>15</v>
      </c>
      <c r="B6051" t="s">
        <v>67</v>
      </c>
      <c r="C6051" s="13">
        <v>153.69999999999999</v>
      </c>
    </row>
    <row r="6052" spans="1:3" x14ac:dyDescent="0.35">
      <c r="A6052" s="12" t="s">
        <v>24</v>
      </c>
      <c r="B6052" t="s">
        <v>67</v>
      </c>
      <c r="C6052" s="12">
        <v>189.6</v>
      </c>
    </row>
    <row r="6053" spans="1:3" x14ac:dyDescent="0.35">
      <c r="A6053" s="13" t="s">
        <v>15</v>
      </c>
      <c r="B6053" t="s">
        <v>67</v>
      </c>
      <c r="C6053" s="13">
        <v>234.3</v>
      </c>
    </row>
    <row r="6054" spans="1:3" x14ac:dyDescent="0.35">
      <c r="A6054" s="12" t="s">
        <v>27</v>
      </c>
      <c r="B6054" t="s">
        <v>67</v>
      </c>
      <c r="C6054" s="12">
        <v>175</v>
      </c>
    </row>
    <row r="6055" spans="1:3" x14ac:dyDescent="0.35">
      <c r="A6055" s="13" t="s">
        <v>21</v>
      </c>
      <c r="B6055" t="s">
        <v>67</v>
      </c>
      <c r="C6055" s="13">
        <v>143.5</v>
      </c>
    </row>
    <row r="6056" spans="1:3" x14ac:dyDescent="0.35">
      <c r="A6056" s="12" t="s">
        <v>28</v>
      </c>
      <c r="B6056" t="s">
        <v>67</v>
      </c>
      <c r="C6056" s="12">
        <v>149.19999999999999</v>
      </c>
    </row>
    <row r="6057" spans="1:3" x14ac:dyDescent="0.35">
      <c r="A6057" s="13" t="s">
        <v>21</v>
      </c>
      <c r="B6057" t="s">
        <v>67</v>
      </c>
      <c r="C6057" s="13">
        <v>142.4</v>
      </c>
    </row>
    <row r="6058" spans="1:3" x14ac:dyDescent="0.35">
      <c r="A6058" s="12" t="s">
        <v>15</v>
      </c>
      <c r="B6058" t="s">
        <v>67</v>
      </c>
      <c r="C6058" s="12">
        <v>141.4</v>
      </c>
    </row>
    <row r="6059" spans="1:3" x14ac:dyDescent="0.35">
      <c r="A6059" s="13" t="s">
        <v>24</v>
      </c>
      <c r="B6059" t="s">
        <v>67</v>
      </c>
      <c r="C6059" s="13">
        <v>203.9</v>
      </c>
    </row>
    <row r="6060" spans="1:3" x14ac:dyDescent="0.35">
      <c r="A6060" s="12" t="s">
        <v>17</v>
      </c>
      <c r="B6060" t="s">
        <v>67</v>
      </c>
      <c r="C6060" s="12">
        <v>208.3</v>
      </c>
    </row>
    <row r="6061" spans="1:3" x14ac:dyDescent="0.35">
      <c r="A6061" s="13" t="s">
        <v>29</v>
      </c>
      <c r="B6061" t="s">
        <v>67</v>
      </c>
      <c r="C6061" s="13">
        <v>163.30000000000001</v>
      </c>
    </row>
    <row r="6062" spans="1:3" x14ac:dyDescent="0.35">
      <c r="A6062" s="12" t="s">
        <v>27</v>
      </c>
      <c r="B6062" t="s">
        <v>67</v>
      </c>
      <c r="C6062" s="12">
        <v>171.4</v>
      </c>
    </row>
    <row r="6063" spans="1:3" x14ac:dyDescent="0.35">
      <c r="A6063" s="13" t="s">
        <v>25</v>
      </c>
      <c r="B6063" t="s">
        <v>67</v>
      </c>
      <c r="C6063" s="13">
        <v>158.9</v>
      </c>
    </row>
    <row r="6064" spans="1:3" x14ac:dyDescent="0.35">
      <c r="A6064" s="12" t="s">
        <v>26</v>
      </c>
      <c r="B6064" t="s">
        <v>67</v>
      </c>
      <c r="C6064" s="12">
        <v>148.4</v>
      </c>
    </row>
    <row r="6065" spans="1:3" x14ac:dyDescent="0.35">
      <c r="A6065" s="13" t="s">
        <v>15</v>
      </c>
      <c r="B6065" t="s">
        <v>67</v>
      </c>
      <c r="C6065" s="13">
        <v>152.30000000000001</v>
      </c>
    </row>
    <row r="6066" spans="1:3" x14ac:dyDescent="0.35">
      <c r="A6066" s="12" t="s">
        <v>21</v>
      </c>
      <c r="B6066" t="s">
        <v>67</v>
      </c>
      <c r="C6066" s="12">
        <v>165.1</v>
      </c>
    </row>
    <row r="6067" spans="1:3" x14ac:dyDescent="0.35">
      <c r="A6067" s="13" t="s">
        <v>24</v>
      </c>
      <c r="B6067" t="s">
        <v>67</v>
      </c>
      <c r="C6067" s="13">
        <v>176.9</v>
      </c>
    </row>
    <row r="6068" spans="1:3" x14ac:dyDescent="0.35">
      <c r="A6068" s="12" t="s">
        <v>27</v>
      </c>
      <c r="B6068" t="s">
        <v>67</v>
      </c>
      <c r="C6068" s="12">
        <v>170.2</v>
      </c>
    </row>
    <row r="6069" spans="1:3" x14ac:dyDescent="0.35">
      <c r="A6069" s="13" t="s">
        <v>26</v>
      </c>
      <c r="B6069" t="s">
        <v>67</v>
      </c>
      <c r="C6069" s="13">
        <v>152</v>
      </c>
    </row>
    <row r="6070" spans="1:3" x14ac:dyDescent="0.35">
      <c r="A6070" s="12" t="s">
        <v>25</v>
      </c>
      <c r="B6070" t="s">
        <v>67</v>
      </c>
      <c r="C6070" s="12">
        <v>129.80000000000001</v>
      </c>
    </row>
    <row r="6071" spans="1:3" x14ac:dyDescent="0.35">
      <c r="A6071" s="13" t="s">
        <v>17</v>
      </c>
      <c r="B6071" t="s">
        <v>67</v>
      </c>
      <c r="C6071" s="13">
        <v>141.19999999999999</v>
      </c>
    </row>
    <row r="6072" spans="1:3" x14ac:dyDescent="0.35">
      <c r="A6072" s="12" t="s">
        <v>17</v>
      </c>
      <c r="B6072" t="s">
        <v>67</v>
      </c>
      <c r="C6072" s="12">
        <v>149.30000000000001</v>
      </c>
    </row>
    <row r="6073" spans="1:3" x14ac:dyDescent="0.35">
      <c r="A6073" s="13" t="s">
        <v>15</v>
      </c>
      <c r="B6073" t="s">
        <v>67</v>
      </c>
      <c r="C6073" s="13">
        <v>124.2</v>
      </c>
    </row>
    <row r="6074" spans="1:3" x14ac:dyDescent="0.35">
      <c r="A6074" s="12" t="s">
        <v>15</v>
      </c>
      <c r="B6074" t="s">
        <v>67</v>
      </c>
      <c r="C6074" s="12">
        <v>167.4</v>
      </c>
    </row>
    <row r="6075" spans="1:3" x14ac:dyDescent="0.35">
      <c r="A6075" s="13" t="s">
        <v>24</v>
      </c>
      <c r="B6075" t="s">
        <v>67</v>
      </c>
      <c r="C6075" s="13">
        <v>209.4</v>
      </c>
    </row>
    <row r="6076" spans="1:3" x14ac:dyDescent="0.35">
      <c r="A6076" s="12" t="s">
        <v>29</v>
      </c>
      <c r="B6076" t="s">
        <v>67</v>
      </c>
      <c r="C6076" s="12">
        <v>154.4</v>
      </c>
    </row>
    <row r="6077" spans="1:3" x14ac:dyDescent="0.35">
      <c r="A6077" s="13" t="s">
        <v>24</v>
      </c>
      <c r="B6077" t="s">
        <v>67</v>
      </c>
      <c r="C6077" s="13">
        <v>115.1</v>
      </c>
    </row>
    <row r="6078" spans="1:3" x14ac:dyDescent="0.35">
      <c r="A6078" s="12" t="s">
        <v>28</v>
      </c>
      <c r="B6078" t="s">
        <v>67</v>
      </c>
      <c r="C6078" s="12">
        <v>150.30000000000001</v>
      </c>
    </row>
    <row r="6079" spans="1:3" x14ac:dyDescent="0.35">
      <c r="A6079" s="13" t="s">
        <v>27</v>
      </c>
      <c r="B6079" t="s">
        <v>67</v>
      </c>
      <c r="C6079" s="13">
        <v>164.4</v>
      </c>
    </row>
    <row r="6080" spans="1:3" x14ac:dyDescent="0.35">
      <c r="A6080" s="12" t="s">
        <v>27</v>
      </c>
      <c r="B6080" t="s">
        <v>67</v>
      </c>
      <c r="C6080" s="12">
        <v>181.3</v>
      </c>
    </row>
    <row r="6081" spans="1:3" x14ac:dyDescent="0.35">
      <c r="A6081" s="13" t="s">
        <v>21</v>
      </c>
      <c r="B6081" t="s">
        <v>67</v>
      </c>
      <c r="C6081" s="13">
        <v>151.80000000000001</v>
      </c>
    </row>
    <row r="6082" spans="1:3" x14ac:dyDescent="0.35">
      <c r="A6082" s="12" t="s">
        <v>17</v>
      </c>
      <c r="B6082" t="s">
        <v>67</v>
      </c>
      <c r="C6082" s="12">
        <v>190.1</v>
      </c>
    </row>
    <row r="6083" spans="1:3" x14ac:dyDescent="0.35">
      <c r="A6083" s="13" t="s">
        <v>19</v>
      </c>
      <c r="B6083" t="s">
        <v>67</v>
      </c>
      <c r="C6083" s="13">
        <v>143.4</v>
      </c>
    </row>
    <row r="6084" spans="1:3" x14ac:dyDescent="0.35">
      <c r="A6084" s="12" t="s">
        <v>24</v>
      </c>
      <c r="B6084" t="s">
        <v>67</v>
      </c>
      <c r="C6084" s="12">
        <v>168.4</v>
      </c>
    </row>
    <row r="6085" spans="1:3" x14ac:dyDescent="0.35">
      <c r="A6085" s="13" t="s">
        <v>21</v>
      </c>
      <c r="B6085" t="s">
        <v>67</v>
      </c>
      <c r="C6085" s="13">
        <v>172.6</v>
      </c>
    </row>
    <row r="6086" spans="1:3" x14ac:dyDescent="0.35">
      <c r="A6086" s="12" t="s">
        <v>15</v>
      </c>
      <c r="B6086" t="s">
        <v>67</v>
      </c>
      <c r="C6086" s="12">
        <v>136.9</v>
      </c>
    </row>
    <row r="6087" spans="1:3" x14ac:dyDescent="0.35">
      <c r="A6087" s="13" t="s">
        <v>27</v>
      </c>
      <c r="B6087" t="s">
        <v>67</v>
      </c>
      <c r="C6087" s="13">
        <v>133.9</v>
      </c>
    </row>
    <row r="6088" spans="1:3" x14ac:dyDescent="0.35">
      <c r="A6088" s="12" t="s">
        <v>15</v>
      </c>
      <c r="B6088" t="s">
        <v>67</v>
      </c>
      <c r="C6088" s="12">
        <v>173.3</v>
      </c>
    </row>
    <row r="6089" spans="1:3" x14ac:dyDescent="0.35">
      <c r="A6089" s="13" t="s">
        <v>24</v>
      </c>
      <c r="B6089" t="s">
        <v>67</v>
      </c>
      <c r="C6089" s="13">
        <v>120.3</v>
      </c>
    </row>
    <row r="6090" spans="1:3" x14ac:dyDescent="0.35">
      <c r="A6090" s="12" t="s">
        <v>26</v>
      </c>
      <c r="B6090" t="s">
        <v>67</v>
      </c>
      <c r="C6090" s="12">
        <v>65.8</v>
      </c>
    </row>
    <row r="6091" spans="1:3" x14ac:dyDescent="0.35">
      <c r="A6091" s="13" t="s">
        <v>15</v>
      </c>
      <c r="B6091" t="s">
        <v>67</v>
      </c>
      <c r="C6091" s="13">
        <v>137.69999999999999</v>
      </c>
    </row>
    <row r="6092" spans="1:3" x14ac:dyDescent="0.35">
      <c r="A6092" s="12" t="s">
        <v>19</v>
      </c>
      <c r="B6092" t="s">
        <v>67</v>
      </c>
      <c r="C6092" s="12">
        <v>163.5</v>
      </c>
    </row>
    <row r="6093" spans="1:3" x14ac:dyDescent="0.35">
      <c r="A6093" s="13" t="s">
        <v>27</v>
      </c>
      <c r="B6093" t="s">
        <v>67</v>
      </c>
      <c r="C6093" s="13">
        <v>184</v>
      </c>
    </row>
    <row r="6094" spans="1:3" x14ac:dyDescent="0.35">
      <c r="A6094" s="12" t="s">
        <v>24</v>
      </c>
      <c r="B6094" t="s">
        <v>67</v>
      </c>
      <c r="C6094" s="12">
        <v>149.9</v>
      </c>
    </row>
    <row r="6095" spans="1:3" x14ac:dyDescent="0.35">
      <c r="A6095" s="13" t="s">
        <v>21</v>
      </c>
      <c r="B6095" t="s">
        <v>67</v>
      </c>
      <c r="C6095" s="13">
        <v>197.2</v>
      </c>
    </row>
    <row r="6096" spans="1:3" x14ac:dyDescent="0.35">
      <c r="A6096" s="12" t="s">
        <v>29</v>
      </c>
      <c r="B6096" t="s">
        <v>67</v>
      </c>
      <c r="C6096" s="12">
        <v>137.5</v>
      </c>
    </row>
    <row r="6097" spans="1:3" x14ac:dyDescent="0.35">
      <c r="A6097" s="13" t="s">
        <v>29</v>
      </c>
      <c r="B6097" t="s">
        <v>67</v>
      </c>
      <c r="C6097" s="13">
        <v>192.3</v>
      </c>
    </row>
    <row r="6098" spans="1:3" x14ac:dyDescent="0.35">
      <c r="A6098" s="12" t="s">
        <v>24</v>
      </c>
      <c r="B6098" t="s">
        <v>67</v>
      </c>
      <c r="C6098" s="12">
        <v>161.9</v>
      </c>
    </row>
    <row r="6099" spans="1:3" x14ac:dyDescent="0.35">
      <c r="A6099" s="13" t="s">
        <v>29</v>
      </c>
      <c r="B6099" t="s">
        <v>67</v>
      </c>
      <c r="C6099" s="13">
        <v>139</v>
      </c>
    </row>
    <row r="6100" spans="1:3" x14ac:dyDescent="0.35">
      <c r="A6100" s="12" t="s">
        <v>27</v>
      </c>
      <c r="B6100" t="s">
        <v>67</v>
      </c>
      <c r="C6100" s="12">
        <v>140.19999999999999</v>
      </c>
    </row>
    <row r="6101" spans="1:3" x14ac:dyDescent="0.35">
      <c r="A6101" s="13" t="s">
        <v>26</v>
      </c>
      <c r="B6101" t="s">
        <v>67</v>
      </c>
      <c r="C6101" s="13">
        <v>136.80000000000001</v>
      </c>
    </row>
    <row r="6102" spans="1:3" x14ac:dyDescent="0.35">
      <c r="A6102" s="12" t="s">
        <v>15</v>
      </c>
      <c r="B6102" t="s">
        <v>67</v>
      </c>
      <c r="C6102" s="12">
        <v>161.6</v>
      </c>
    </row>
    <row r="6103" spans="1:3" x14ac:dyDescent="0.35">
      <c r="A6103" s="13" t="s">
        <v>19</v>
      </c>
      <c r="B6103" t="s">
        <v>67</v>
      </c>
      <c r="C6103" s="13">
        <v>143.80000000000001</v>
      </c>
    </row>
    <row r="6104" spans="1:3" x14ac:dyDescent="0.35">
      <c r="A6104" s="12" t="s">
        <v>25</v>
      </c>
      <c r="B6104" t="s">
        <v>67</v>
      </c>
      <c r="C6104" s="12">
        <v>123.4</v>
      </c>
    </row>
    <row r="6105" spans="1:3" x14ac:dyDescent="0.35">
      <c r="A6105" s="13" t="s">
        <v>21</v>
      </c>
      <c r="B6105" t="s">
        <v>67</v>
      </c>
      <c r="C6105" s="13">
        <v>167.5</v>
      </c>
    </row>
    <row r="6106" spans="1:3" x14ac:dyDescent="0.35">
      <c r="A6106" s="12" t="s">
        <v>27</v>
      </c>
      <c r="B6106" t="s">
        <v>67</v>
      </c>
      <c r="C6106" s="12">
        <v>193.1</v>
      </c>
    </row>
    <row r="6107" spans="1:3" x14ac:dyDescent="0.35">
      <c r="A6107" s="13" t="s">
        <v>17</v>
      </c>
      <c r="B6107" t="s">
        <v>67</v>
      </c>
      <c r="C6107" s="13">
        <v>184.7</v>
      </c>
    </row>
    <row r="6108" spans="1:3" x14ac:dyDescent="0.35">
      <c r="A6108" s="12" t="s">
        <v>28</v>
      </c>
      <c r="B6108" t="s">
        <v>67</v>
      </c>
      <c r="C6108" s="12">
        <v>182.7</v>
      </c>
    </row>
    <row r="6109" spans="1:3" x14ac:dyDescent="0.35">
      <c r="A6109" s="13" t="s">
        <v>28</v>
      </c>
      <c r="B6109" t="s">
        <v>67</v>
      </c>
      <c r="C6109" s="13">
        <v>148.80000000000001</v>
      </c>
    </row>
    <row r="6110" spans="1:3" x14ac:dyDescent="0.35">
      <c r="A6110" s="12" t="s">
        <v>21</v>
      </c>
      <c r="B6110" t="s">
        <v>67</v>
      </c>
      <c r="C6110" s="12">
        <v>175.6</v>
      </c>
    </row>
    <row r="6111" spans="1:3" x14ac:dyDescent="0.35">
      <c r="A6111" s="13" t="s">
        <v>27</v>
      </c>
      <c r="B6111" t="s">
        <v>67</v>
      </c>
      <c r="C6111" s="13">
        <v>203.4</v>
      </c>
    </row>
    <row r="6112" spans="1:3" x14ac:dyDescent="0.35">
      <c r="A6112" s="12" t="s">
        <v>24</v>
      </c>
      <c r="B6112" t="s">
        <v>67</v>
      </c>
      <c r="C6112" s="12">
        <v>165.4</v>
      </c>
    </row>
    <row r="6113" spans="1:3" x14ac:dyDescent="0.35">
      <c r="A6113" s="13" t="s">
        <v>15</v>
      </c>
      <c r="B6113" t="s">
        <v>67</v>
      </c>
      <c r="C6113" s="13">
        <v>176.8</v>
      </c>
    </row>
    <row r="6114" spans="1:3" x14ac:dyDescent="0.35">
      <c r="A6114" s="12" t="s">
        <v>24</v>
      </c>
      <c r="B6114" t="s">
        <v>67</v>
      </c>
      <c r="C6114" s="12">
        <v>184.2</v>
      </c>
    </row>
    <row r="6115" spans="1:3" x14ac:dyDescent="0.35">
      <c r="A6115" s="13" t="s">
        <v>24</v>
      </c>
      <c r="B6115" t="s">
        <v>67</v>
      </c>
      <c r="C6115" s="13">
        <v>129</v>
      </c>
    </row>
    <row r="6116" spans="1:3" x14ac:dyDescent="0.35">
      <c r="A6116" s="12" t="s">
        <v>17</v>
      </c>
      <c r="B6116" t="s">
        <v>67</v>
      </c>
      <c r="C6116" s="12">
        <v>179.8</v>
      </c>
    </row>
    <row r="6117" spans="1:3" x14ac:dyDescent="0.35">
      <c r="A6117" s="13" t="s">
        <v>29</v>
      </c>
      <c r="B6117" t="s">
        <v>67</v>
      </c>
      <c r="C6117" s="13">
        <v>143.6</v>
      </c>
    </row>
    <row r="6118" spans="1:3" x14ac:dyDescent="0.35">
      <c r="A6118" s="12" t="s">
        <v>28</v>
      </c>
      <c r="B6118" t="s">
        <v>67</v>
      </c>
      <c r="C6118" s="12">
        <v>155.1</v>
      </c>
    </row>
    <row r="6119" spans="1:3" x14ac:dyDescent="0.35">
      <c r="A6119" s="13" t="s">
        <v>25</v>
      </c>
      <c r="B6119" t="s">
        <v>67</v>
      </c>
      <c r="C6119" s="13">
        <v>127.8</v>
      </c>
    </row>
    <row r="6120" spans="1:3" x14ac:dyDescent="0.35">
      <c r="A6120" s="12" t="s">
        <v>25</v>
      </c>
      <c r="B6120" t="s">
        <v>67</v>
      </c>
      <c r="C6120" s="12">
        <v>124.9</v>
      </c>
    </row>
    <row r="6121" spans="1:3" x14ac:dyDescent="0.35">
      <c r="A6121" s="13" t="s">
        <v>15</v>
      </c>
      <c r="B6121" t="s">
        <v>67</v>
      </c>
      <c r="C6121" s="13">
        <v>180.6</v>
      </c>
    </row>
    <row r="6122" spans="1:3" x14ac:dyDescent="0.35">
      <c r="A6122" s="12" t="s">
        <v>28</v>
      </c>
      <c r="B6122" t="s">
        <v>67</v>
      </c>
      <c r="C6122" s="12">
        <v>148.5</v>
      </c>
    </row>
    <row r="6123" spans="1:3" x14ac:dyDescent="0.35">
      <c r="A6123" s="13" t="s">
        <v>17</v>
      </c>
      <c r="B6123" t="s">
        <v>67</v>
      </c>
      <c r="C6123" s="13">
        <v>141.1</v>
      </c>
    </row>
    <row r="6124" spans="1:3" x14ac:dyDescent="0.35">
      <c r="A6124" s="12" t="s">
        <v>21</v>
      </c>
      <c r="B6124" t="s">
        <v>67</v>
      </c>
      <c r="C6124" s="12">
        <v>165.1</v>
      </c>
    </row>
    <row r="6125" spans="1:3" x14ac:dyDescent="0.35">
      <c r="A6125" s="13" t="s">
        <v>27</v>
      </c>
      <c r="B6125" t="s">
        <v>67</v>
      </c>
      <c r="C6125" s="13">
        <v>200.2</v>
      </c>
    </row>
    <row r="6126" spans="1:3" x14ac:dyDescent="0.35">
      <c r="A6126" s="12" t="s">
        <v>24</v>
      </c>
      <c r="B6126" t="s">
        <v>67</v>
      </c>
      <c r="C6126" s="12">
        <v>169</v>
      </c>
    </row>
    <row r="6127" spans="1:3" x14ac:dyDescent="0.35">
      <c r="A6127" s="13" t="s">
        <v>24</v>
      </c>
      <c r="B6127" t="s">
        <v>67</v>
      </c>
      <c r="C6127" s="13">
        <v>134.1</v>
      </c>
    </row>
    <row r="6128" spans="1:3" x14ac:dyDescent="0.35">
      <c r="A6128" s="12" t="s">
        <v>19</v>
      </c>
      <c r="B6128" t="s">
        <v>67</v>
      </c>
      <c r="C6128" s="12">
        <v>136.69999999999999</v>
      </c>
    </row>
    <row r="6129" spans="1:3" x14ac:dyDescent="0.35">
      <c r="A6129" s="13" t="s">
        <v>21</v>
      </c>
      <c r="B6129" t="s">
        <v>67</v>
      </c>
      <c r="C6129" s="13">
        <v>155.80000000000001</v>
      </c>
    </row>
    <row r="6130" spans="1:3" x14ac:dyDescent="0.35">
      <c r="A6130" s="12" t="s">
        <v>19</v>
      </c>
      <c r="B6130" t="s">
        <v>67</v>
      </c>
      <c r="C6130" s="12">
        <v>121.9</v>
      </c>
    </row>
    <row r="6131" spans="1:3" x14ac:dyDescent="0.35">
      <c r="A6131" s="13" t="s">
        <v>19</v>
      </c>
      <c r="B6131" t="s">
        <v>67</v>
      </c>
      <c r="C6131" s="13">
        <v>101.2</v>
      </c>
    </row>
    <row r="6132" spans="1:3" x14ac:dyDescent="0.35">
      <c r="A6132" s="12" t="s">
        <v>29</v>
      </c>
      <c r="B6132" t="s">
        <v>67</v>
      </c>
      <c r="C6132" s="12">
        <v>166.5</v>
      </c>
    </row>
    <row r="6133" spans="1:3" x14ac:dyDescent="0.35">
      <c r="A6133" s="13" t="s">
        <v>25</v>
      </c>
      <c r="B6133" t="s">
        <v>67</v>
      </c>
      <c r="C6133" s="13">
        <v>108.2</v>
      </c>
    </row>
    <row r="6134" spans="1:3" x14ac:dyDescent="0.35">
      <c r="A6134" s="12" t="s">
        <v>19</v>
      </c>
      <c r="B6134" t="s">
        <v>67</v>
      </c>
      <c r="C6134" s="12">
        <v>122.5</v>
      </c>
    </row>
    <row r="6135" spans="1:3" x14ac:dyDescent="0.35">
      <c r="A6135" s="13" t="s">
        <v>24</v>
      </c>
      <c r="B6135" t="s">
        <v>67</v>
      </c>
      <c r="C6135" s="13">
        <v>157.30000000000001</v>
      </c>
    </row>
    <row r="6136" spans="1:3" x14ac:dyDescent="0.35">
      <c r="A6136" s="12" t="s">
        <v>28</v>
      </c>
      <c r="B6136" t="s">
        <v>67</v>
      </c>
      <c r="C6136" s="12">
        <v>149.9</v>
      </c>
    </row>
    <row r="6137" spans="1:3" x14ac:dyDescent="0.35">
      <c r="A6137" s="13" t="s">
        <v>28</v>
      </c>
      <c r="B6137" t="s">
        <v>67</v>
      </c>
      <c r="C6137" s="13">
        <v>133.30000000000001</v>
      </c>
    </row>
    <row r="6138" spans="1:3" x14ac:dyDescent="0.35">
      <c r="A6138" s="12" t="s">
        <v>29</v>
      </c>
      <c r="B6138" t="s">
        <v>67</v>
      </c>
      <c r="C6138" s="12">
        <v>153</v>
      </c>
    </row>
    <row r="6139" spans="1:3" x14ac:dyDescent="0.35">
      <c r="A6139" s="13" t="s">
        <v>28</v>
      </c>
      <c r="B6139" t="s">
        <v>67</v>
      </c>
      <c r="C6139" s="13">
        <v>115.3</v>
      </c>
    </row>
    <row r="6140" spans="1:3" x14ac:dyDescent="0.35">
      <c r="A6140" s="12" t="s">
        <v>24</v>
      </c>
      <c r="B6140" t="s">
        <v>67</v>
      </c>
      <c r="C6140" s="12">
        <v>144.19999999999999</v>
      </c>
    </row>
    <row r="6141" spans="1:3" x14ac:dyDescent="0.35">
      <c r="A6141" s="13" t="s">
        <v>25</v>
      </c>
      <c r="B6141" t="s">
        <v>67</v>
      </c>
      <c r="C6141" s="13">
        <v>152.6</v>
      </c>
    </row>
    <row r="6142" spans="1:3" x14ac:dyDescent="0.35">
      <c r="A6142" s="12" t="s">
        <v>25</v>
      </c>
      <c r="B6142" t="s">
        <v>67</v>
      </c>
      <c r="C6142" s="12">
        <v>141.30000000000001</v>
      </c>
    </row>
    <row r="6143" spans="1:3" x14ac:dyDescent="0.35">
      <c r="A6143" s="13" t="s">
        <v>25</v>
      </c>
      <c r="B6143" t="s">
        <v>67</v>
      </c>
      <c r="C6143" s="13">
        <v>154.9</v>
      </c>
    </row>
    <row r="6144" spans="1:3" x14ac:dyDescent="0.35">
      <c r="A6144" s="12" t="s">
        <v>27</v>
      </c>
      <c r="B6144" t="s">
        <v>67</v>
      </c>
      <c r="C6144" s="12">
        <v>137.80000000000001</v>
      </c>
    </row>
    <row r="6145" spans="1:3" x14ac:dyDescent="0.35">
      <c r="A6145" s="13" t="s">
        <v>21</v>
      </c>
      <c r="B6145" t="s">
        <v>67</v>
      </c>
      <c r="C6145" s="13">
        <v>142.30000000000001</v>
      </c>
    </row>
    <row r="6146" spans="1:3" x14ac:dyDescent="0.35">
      <c r="A6146" s="12" t="s">
        <v>27</v>
      </c>
      <c r="B6146" t="s">
        <v>67</v>
      </c>
      <c r="C6146" s="12">
        <v>171.1</v>
      </c>
    </row>
    <row r="6147" spans="1:3" x14ac:dyDescent="0.35">
      <c r="A6147" s="13" t="s">
        <v>27</v>
      </c>
      <c r="B6147" t="s">
        <v>67</v>
      </c>
      <c r="C6147" s="13">
        <v>174.1</v>
      </c>
    </row>
    <row r="6148" spans="1:3" x14ac:dyDescent="0.35">
      <c r="A6148" s="12" t="s">
        <v>27</v>
      </c>
      <c r="B6148" t="s">
        <v>67</v>
      </c>
      <c r="C6148" s="12">
        <v>185.3</v>
      </c>
    </row>
    <row r="6149" spans="1:3" x14ac:dyDescent="0.35">
      <c r="A6149" s="13" t="s">
        <v>28</v>
      </c>
      <c r="B6149" t="s">
        <v>67</v>
      </c>
      <c r="C6149" s="13">
        <v>187.7</v>
      </c>
    </row>
    <row r="6150" spans="1:3" x14ac:dyDescent="0.35">
      <c r="A6150" s="12" t="s">
        <v>26</v>
      </c>
      <c r="B6150" t="s">
        <v>67</v>
      </c>
      <c r="C6150" s="12">
        <v>149.4</v>
      </c>
    </row>
    <row r="6151" spans="1:3" x14ac:dyDescent="0.35">
      <c r="A6151" s="13" t="s">
        <v>28</v>
      </c>
      <c r="B6151" t="s">
        <v>67</v>
      </c>
      <c r="C6151" s="13">
        <v>167.6</v>
      </c>
    </row>
    <row r="6152" spans="1:3" x14ac:dyDescent="0.35">
      <c r="A6152" s="12" t="s">
        <v>26</v>
      </c>
      <c r="B6152" t="s">
        <v>67</v>
      </c>
      <c r="C6152" s="12">
        <v>125.6</v>
      </c>
    </row>
    <row r="6153" spans="1:3" x14ac:dyDescent="0.35">
      <c r="A6153" s="13" t="s">
        <v>28</v>
      </c>
      <c r="B6153" t="s">
        <v>67</v>
      </c>
      <c r="C6153" s="13">
        <v>114</v>
      </c>
    </row>
    <row r="6154" spans="1:3" x14ac:dyDescent="0.35">
      <c r="A6154" s="12" t="s">
        <v>24</v>
      </c>
      <c r="B6154" t="s">
        <v>67</v>
      </c>
      <c r="C6154" s="12">
        <v>171</v>
      </c>
    </row>
    <row r="6155" spans="1:3" x14ac:dyDescent="0.35">
      <c r="A6155" s="13" t="s">
        <v>21</v>
      </c>
      <c r="B6155" t="s">
        <v>67</v>
      </c>
      <c r="C6155" s="13">
        <v>146.30000000000001</v>
      </c>
    </row>
    <row r="6156" spans="1:3" x14ac:dyDescent="0.35">
      <c r="A6156" s="12" t="s">
        <v>17</v>
      </c>
      <c r="B6156" t="s">
        <v>67</v>
      </c>
      <c r="C6156" s="12">
        <v>138.69999999999999</v>
      </c>
    </row>
    <row r="6157" spans="1:3" x14ac:dyDescent="0.35">
      <c r="A6157" s="13" t="s">
        <v>17</v>
      </c>
      <c r="B6157" t="s">
        <v>67</v>
      </c>
      <c r="C6157" s="13">
        <v>149.9</v>
      </c>
    </row>
    <row r="6158" spans="1:3" x14ac:dyDescent="0.35">
      <c r="A6158" s="12" t="s">
        <v>27</v>
      </c>
      <c r="B6158" t="s">
        <v>67</v>
      </c>
      <c r="C6158" s="12">
        <v>172.7</v>
      </c>
    </row>
    <row r="6159" spans="1:3" x14ac:dyDescent="0.35">
      <c r="A6159" s="13" t="s">
        <v>17</v>
      </c>
      <c r="B6159" t="s">
        <v>67</v>
      </c>
      <c r="C6159" s="13">
        <v>207.1</v>
      </c>
    </row>
    <row r="6160" spans="1:3" x14ac:dyDescent="0.35">
      <c r="A6160" s="12" t="s">
        <v>21</v>
      </c>
      <c r="B6160" t="s">
        <v>67</v>
      </c>
      <c r="C6160" s="12">
        <v>164.1</v>
      </c>
    </row>
    <row r="6161" spans="1:3" x14ac:dyDescent="0.35">
      <c r="A6161" s="13" t="s">
        <v>21</v>
      </c>
      <c r="B6161" t="s">
        <v>67</v>
      </c>
      <c r="C6161" s="13">
        <v>171.9</v>
      </c>
    </row>
    <row r="6162" spans="1:3" x14ac:dyDescent="0.35">
      <c r="A6162" s="12" t="s">
        <v>15</v>
      </c>
      <c r="B6162" t="s">
        <v>67</v>
      </c>
      <c r="C6162" s="12">
        <v>149.5</v>
      </c>
    </row>
    <row r="6163" spans="1:3" x14ac:dyDescent="0.35">
      <c r="A6163" s="13" t="s">
        <v>29</v>
      </c>
      <c r="B6163" t="s">
        <v>67</v>
      </c>
      <c r="C6163" s="13">
        <v>165.2</v>
      </c>
    </row>
    <row r="6164" spans="1:3" x14ac:dyDescent="0.35">
      <c r="A6164" s="12" t="s">
        <v>21</v>
      </c>
      <c r="B6164" t="s">
        <v>67</v>
      </c>
      <c r="C6164" s="12">
        <v>142.6</v>
      </c>
    </row>
    <row r="6165" spans="1:3" x14ac:dyDescent="0.35">
      <c r="A6165" s="13" t="s">
        <v>29</v>
      </c>
      <c r="B6165" t="s">
        <v>67</v>
      </c>
      <c r="C6165" s="13">
        <v>165</v>
      </c>
    </row>
    <row r="6166" spans="1:3" x14ac:dyDescent="0.35">
      <c r="A6166" s="12" t="s">
        <v>17</v>
      </c>
      <c r="B6166" t="s">
        <v>67</v>
      </c>
      <c r="C6166" s="12">
        <v>183</v>
      </c>
    </row>
    <row r="6167" spans="1:3" x14ac:dyDescent="0.35">
      <c r="A6167" s="13" t="s">
        <v>29</v>
      </c>
      <c r="B6167" t="s">
        <v>67</v>
      </c>
      <c r="C6167" s="13">
        <v>164.1</v>
      </c>
    </row>
    <row r="6168" spans="1:3" x14ac:dyDescent="0.35">
      <c r="A6168" s="12" t="s">
        <v>26</v>
      </c>
      <c r="B6168" t="s">
        <v>67</v>
      </c>
      <c r="C6168" s="12">
        <v>156.9</v>
      </c>
    </row>
    <row r="6169" spans="1:3" x14ac:dyDescent="0.35">
      <c r="A6169" s="13" t="s">
        <v>24</v>
      </c>
      <c r="B6169" t="s">
        <v>67</v>
      </c>
      <c r="C6169" s="13">
        <v>160.4</v>
      </c>
    </row>
    <row r="6170" spans="1:3" x14ac:dyDescent="0.35">
      <c r="A6170" s="12" t="s">
        <v>29</v>
      </c>
      <c r="B6170" t="s">
        <v>67</v>
      </c>
      <c r="C6170" s="12">
        <v>169.4</v>
      </c>
    </row>
    <row r="6171" spans="1:3" x14ac:dyDescent="0.35">
      <c r="A6171" s="13" t="s">
        <v>24</v>
      </c>
      <c r="B6171" t="s">
        <v>67</v>
      </c>
      <c r="C6171" s="13">
        <v>144.30000000000001</v>
      </c>
    </row>
    <row r="6172" spans="1:3" x14ac:dyDescent="0.35">
      <c r="A6172" s="12" t="s">
        <v>27</v>
      </c>
      <c r="B6172" t="s">
        <v>67</v>
      </c>
      <c r="C6172" s="12">
        <v>159</v>
      </c>
    </row>
    <row r="6173" spans="1:3" x14ac:dyDescent="0.35">
      <c r="A6173" s="13" t="s">
        <v>17</v>
      </c>
      <c r="B6173" t="s">
        <v>67</v>
      </c>
      <c r="C6173" s="13">
        <v>150.6</v>
      </c>
    </row>
    <row r="6174" spans="1:3" x14ac:dyDescent="0.35">
      <c r="A6174" s="12" t="s">
        <v>24</v>
      </c>
      <c r="B6174" t="s">
        <v>67</v>
      </c>
      <c r="C6174" s="12">
        <v>177.6</v>
      </c>
    </row>
    <row r="6175" spans="1:3" x14ac:dyDescent="0.35">
      <c r="A6175" s="13" t="s">
        <v>19</v>
      </c>
      <c r="B6175" t="s">
        <v>67</v>
      </c>
      <c r="C6175" s="13">
        <v>130.4</v>
      </c>
    </row>
    <row r="6176" spans="1:3" x14ac:dyDescent="0.35">
      <c r="A6176" s="12" t="s">
        <v>27</v>
      </c>
      <c r="B6176" t="s">
        <v>67</v>
      </c>
      <c r="C6176" s="12">
        <v>175.8</v>
      </c>
    </row>
    <row r="6177" spans="1:3" x14ac:dyDescent="0.35">
      <c r="A6177" s="13" t="s">
        <v>24</v>
      </c>
      <c r="B6177" t="s">
        <v>67</v>
      </c>
      <c r="C6177" s="13">
        <v>129.6</v>
      </c>
    </row>
    <row r="6178" spans="1:3" x14ac:dyDescent="0.35">
      <c r="A6178" s="12" t="s">
        <v>15</v>
      </c>
      <c r="B6178" t="s">
        <v>67</v>
      </c>
      <c r="C6178" s="12">
        <v>130.4</v>
      </c>
    </row>
    <row r="6179" spans="1:3" x14ac:dyDescent="0.35">
      <c r="A6179" s="13" t="s">
        <v>29</v>
      </c>
      <c r="B6179" t="s">
        <v>67</v>
      </c>
      <c r="C6179" s="13">
        <v>167.2</v>
      </c>
    </row>
    <row r="6180" spans="1:3" x14ac:dyDescent="0.35">
      <c r="A6180" s="12" t="s">
        <v>15</v>
      </c>
      <c r="B6180" t="s">
        <v>67</v>
      </c>
      <c r="C6180" s="12">
        <v>152.9</v>
      </c>
    </row>
    <row r="6181" spans="1:3" x14ac:dyDescent="0.35">
      <c r="A6181" s="13" t="s">
        <v>21</v>
      </c>
      <c r="B6181" t="s">
        <v>67</v>
      </c>
      <c r="C6181" s="13">
        <v>134.19999999999999</v>
      </c>
    </row>
    <row r="6182" spans="1:3" x14ac:dyDescent="0.35">
      <c r="A6182" s="12" t="s">
        <v>26</v>
      </c>
      <c r="B6182" t="s">
        <v>67</v>
      </c>
      <c r="C6182" s="12">
        <v>156.19999999999999</v>
      </c>
    </row>
    <row r="6183" spans="1:3" x14ac:dyDescent="0.35">
      <c r="A6183" s="13" t="s">
        <v>27</v>
      </c>
      <c r="B6183" t="s">
        <v>67</v>
      </c>
      <c r="C6183" s="13">
        <v>160.69999999999999</v>
      </c>
    </row>
    <row r="6184" spans="1:3" x14ac:dyDescent="0.35">
      <c r="A6184" s="12" t="s">
        <v>25</v>
      </c>
      <c r="B6184" t="s">
        <v>67</v>
      </c>
      <c r="C6184" s="12">
        <v>147.5</v>
      </c>
    </row>
    <row r="6185" spans="1:3" x14ac:dyDescent="0.35">
      <c r="A6185" s="13" t="s">
        <v>25</v>
      </c>
      <c r="B6185" t="s">
        <v>67</v>
      </c>
      <c r="C6185" s="13">
        <v>114.2</v>
      </c>
    </row>
    <row r="6186" spans="1:3" x14ac:dyDescent="0.35">
      <c r="A6186" s="12" t="s">
        <v>24</v>
      </c>
      <c r="B6186" t="s">
        <v>67</v>
      </c>
      <c r="C6186" s="12">
        <v>142.4</v>
      </c>
    </row>
    <row r="6187" spans="1:3" x14ac:dyDescent="0.35">
      <c r="A6187" s="13" t="s">
        <v>29</v>
      </c>
      <c r="B6187" t="s">
        <v>67</v>
      </c>
      <c r="C6187" s="13">
        <v>161.30000000000001</v>
      </c>
    </row>
    <row r="6188" spans="1:3" x14ac:dyDescent="0.35">
      <c r="A6188" s="12" t="s">
        <v>17</v>
      </c>
      <c r="B6188" t="s">
        <v>67</v>
      </c>
      <c r="C6188" s="12">
        <v>161</v>
      </c>
    </row>
    <row r="6189" spans="1:3" x14ac:dyDescent="0.35">
      <c r="A6189" s="13" t="s">
        <v>25</v>
      </c>
      <c r="B6189" t="s">
        <v>67</v>
      </c>
      <c r="C6189" s="13">
        <v>169.3</v>
      </c>
    </row>
    <row r="6190" spans="1:3" x14ac:dyDescent="0.35">
      <c r="A6190" s="12" t="s">
        <v>17</v>
      </c>
      <c r="B6190" t="s">
        <v>67</v>
      </c>
      <c r="C6190" s="12">
        <v>144.5</v>
      </c>
    </row>
    <row r="6191" spans="1:3" x14ac:dyDescent="0.35">
      <c r="A6191" s="13" t="s">
        <v>25</v>
      </c>
      <c r="B6191" t="s">
        <v>67</v>
      </c>
      <c r="C6191" s="13">
        <v>163.19999999999999</v>
      </c>
    </row>
    <row r="6192" spans="1:3" x14ac:dyDescent="0.35">
      <c r="A6192" s="12" t="s">
        <v>27</v>
      </c>
      <c r="B6192" t="s">
        <v>67</v>
      </c>
      <c r="C6192" s="12">
        <v>199.3</v>
      </c>
    </row>
    <row r="6193" spans="1:3" x14ac:dyDescent="0.35">
      <c r="A6193" s="13" t="s">
        <v>25</v>
      </c>
      <c r="B6193" t="s">
        <v>67</v>
      </c>
      <c r="C6193" s="13">
        <v>113.6</v>
      </c>
    </row>
    <row r="6194" spans="1:3" x14ac:dyDescent="0.35">
      <c r="A6194" s="12" t="s">
        <v>21</v>
      </c>
      <c r="B6194" t="s">
        <v>67</v>
      </c>
      <c r="C6194" s="12">
        <v>149.1</v>
      </c>
    </row>
    <row r="6195" spans="1:3" x14ac:dyDescent="0.35">
      <c r="A6195" s="13" t="s">
        <v>28</v>
      </c>
      <c r="B6195" t="s">
        <v>67</v>
      </c>
      <c r="C6195" s="13">
        <v>101.9</v>
      </c>
    </row>
    <row r="6196" spans="1:3" x14ac:dyDescent="0.35">
      <c r="A6196" s="12" t="s">
        <v>24</v>
      </c>
      <c r="B6196" t="s">
        <v>67</v>
      </c>
      <c r="C6196" s="12">
        <v>150.80000000000001</v>
      </c>
    </row>
    <row r="6197" spans="1:3" x14ac:dyDescent="0.35">
      <c r="A6197" s="13" t="s">
        <v>26</v>
      </c>
      <c r="B6197" t="s">
        <v>67</v>
      </c>
      <c r="C6197" s="13">
        <v>101.5</v>
      </c>
    </row>
    <row r="6198" spans="1:3" x14ac:dyDescent="0.35">
      <c r="A6198" s="12" t="s">
        <v>25</v>
      </c>
      <c r="B6198" t="s">
        <v>67</v>
      </c>
      <c r="C6198" s="12">
        <v>183</v>
      </c>
    </row>
    <row r="6199" spans="1:3" x14ac:dyDescent="0.35">
      <c r="A6199" s="13" t="s">
        <v>29</v>
      </c>
      <c r="B6199" t="s">
        <v>67</v>
      </c>
      <c r="C6199" s="13">
        <v>150.80000000000001</v>
      </c>
    </row>
    <row r="6200" spans="1:3" x14ac:dyDescent="0.35">
      <c r="A6200" s="12" t="s">
        <v>26</v>
      </c>
      <c r="B6200" t="s">
        <v>67</v>
      </c>
      <c r="C6200" s="12">
        <v>117.3</v>
      </c>
    </row>
    <row r="6201" spans="1:3" x14ac:dyDescent="0.35">
      <c r="A6201" s="13" t="s">
        <v>17</v>
      </c>
      <c r="B6201" t="s">
        <v>67</v>
      </c>
      <c r="C6201" s="13">
        <v>128.4</v>
      </c>
    </row>
    <row r="6202" spans="1:3" x14ac:dyDescent="0.35">
      <c r="A6202" s="12" t="s">
        <v>15</v>
      </c>
      <c r="B6202" t="s">
        <v>67</v>
      </c>
      <c r="C6202" s="12">
        <v>182.3</v>
      </c>
    </row>
    <row r="6203" spans="1:3" x14ac:dyDescent="0.35">
      <c r="A6203" s="13" t="s">
        <v>21</v>
      </c>
      <c r="B6203" t="s">
        <v>67</v>
      </c>
      <c r="C6203" s="13">
        <v>175.7</v>
      </c>
    </row>
    <row r="6204" spans="1:3" x14ac:dyDescent="0.35">
      <c r="A6204" s="12" t="s">
        <v>19</v>
      </c>
      <c r="B6204" t="s">
        <v>67</v>
      </c>
      <c r="C6204" s="12">
        <v>136.69999999999999</v>
      </c>
    </row>
    <row r="6205" spans="1:3" x14ac:dyDescent="0.35">
      <c r="A6205" s="13" t="s">
        <v>19</v>
      </c>
      <c r="B6205" t="s">
        <v>67</v>
      </c>
      <c r="C6205" s="13">
        <v>149.4</v>
      </c>
    </row>
    <row r="6206" spans="1:3" x14ac:dyDescent="0.35">
      <c r="A6206" s="12" t="s">
        <v>26</v>
      </c>
      <c r="B6206" t="s">
        <v>67</v>
      </c>
      <c r="C6206" s="12">
        <v>141.5</v>
      </c>
    </row>
    <row r="6207" spans="1:3" x14ac:dyDescent="0.35">
      <c r="A6207" s="13" t="s">
        <v>15</v>
      </c>
      <c r="B6207" t="s">
        <v>67</v>
      </c>
      <c r="C6207" s="13">
        <v>147.9</v>
      </c>
    </row>
    <row r="6208" spans="1:3" x14ac:dyDescent="0.35">
      <c r="A6208" s="12" t="s">
        <v>29</v>
      </c>
      <c r="B6208" t="s">
        <v>67</v>
      </c>
      <c r="C6208" s="12">
        <v>144.80000000000001</v>
      </c>
    </row>
    <row r="6209" spans="1:3" x14ac:dyDescent="0.35">
      <c r="A6209" s="13" t="s">
        <v>26</v>
      </c>
      <c r="B6209" t="s">
        <v>67</v>
      </c>
      <c r="C6209" s="13">
        <v>170.2</v>
      </c>
    </row>
    <row r="6210" spans="1:3" x14ac:dyDescent="0.35">
      <c r="A6210" s="12" t="s">
        <v>17</v>
      </c>
      <c r="B6210" t="s">
        <v>67</v>
      </c>
      <c r="C6210" s="12">
        <v>158.69999999999999</v>
      </c>
    </row>
    <row r="6211" spans="1:3" x14ac:dyDescent="0.35">
      <c r="A6211" s="13" t="s">
        <v>27</v>
      </c>
      <c r="B6211" t="s">
        <v>67</v>
      </c>
      <c r="C6211" s="13">
        <v>160.5</v>
      </c>
    </row>
    <row r="6212" spans="1:3" x14ac:dyDescent="0.35">
      <c r="A6212" s="12" t="s">
        <v>26</v>
      </c>
      <c r="B6212" t="s">
        <v>67</v>
      </c>
      <c r="C6212" s="12">
        <v>164.5</v>
      </c>
    </row>
    <row r="6213" spans="1:3" x14ac:dyDescent="0.35">
      <c r="A6213" s="13" t="s">
        <v>19</v>
      </c>
      <c r="B6213" t="s">
        <v>67</v>
      </c>
      <c r="C6213" s="13">
        <v>153.80000000000001</v>
      </c>
    </row>
    <row r="6214" spans="1:3" x14ac:dyDescent="0.35">
      <c r="A6214" s="12" t="s">
        <v>28</v>
      </c>
      <c r="B6214" t="s">
        <v>67</v>
      </c>
      <c r="C6214" s="12">
        <v>138.69999999999999</v>
      </c>
    </row>
    <row r="6215" spans="1:3" x14ac:dyDescent="0.35">
      <c r="A6215" s="13" t="s">
        <v>19</v>
      </c>
      <c r="B6215" t="s">
        <v>67</v>
      </c>
      <c r="C6215" s="13">
        <v>147.5</v>
      </c>
    </row>
    <row r="6216" spans="1:3" x14ac:dyDescent="0.35">
      <c r="A6216" s="12" t="s">
        <v>15</v>
      </c>
      <c r="B6216" t="s">
        <v>67</v>
      </c>
      <c r="C6216" s="12">
        <v>184.7</v>
      </c>
    </row>
    <row r="6217" spans="1:3" x14ac:dyDescent="0.35">
      <c r="A6217" s="13" t="s">
        <v>17</v>
      </c>
      <c r="B6217" t="s">
        <v>67</v>
      </c>
      <c r="C6217" s="13">
        <v>165.7</v>
      </c>
    </row>
    <row r="6218" spans="1:3" x14ac:dyDescent="0.35">
      <c r="A6218" s="12" t="s">
        <v>29</v>
      </c>
      <c r="B6218" t="s">
        <v>67</v>
      </c>
      <c r="C6218" s="12">
        <v>173.7</v>
      </c>
    </row>
    <row r="6219" spans="1:3" x14ac:dyDescent="0.35">
      <c r="A6219" s="13" t="s">
        <v>21</v>
      </c>
      <c r="B6219" t="s">
        <v>67</v>
      </c>
      <c r="C6219" s="13">
        <v>194.9</v>
      </c>
    </row>
    <row r="6220" spans="1:3" x14ac:dyDescent="0.35">
      <c r="A6220" s="12" t="s">
        <v>24</v>
      </c>
      <c r="B6220" t="s">
        <v>67</v>
      </c>
      <c r="C6220" s="12">
        <v>170.3</v>
      </c>
    </row>
    <row r="6221" spans="1:3" x14ac:dyDescent="0.35">
      <c r="A6221" s="13" t="s">
        <v>28</v>
      </c>
      <c r="B6221" t="s">
        <v>67</v>
      </c>
      <c r="C6221" s="13">
        <v>161</v>
      </c>
    </row>
    <row r="6222" spans="1:3" x14ac:dyDescent="0.35">
      <c r="A6222" s="12" t="s">
        <v>21</v>
      </c>
      <c r="B6222" t="s">
        <v>67</v>
      </c>
      <c r="C6222" s="12">
        <v>110.9</v>
      </c>
    </row>
    <row r="6223" spans="1:3" x14ac:dyDescent="0.35">
      <c r="A6223" s="13" t="s">
        <v>26</v>
      </c>
      <c r="B6223" t="s">
        <v>67</v>
      </c>
      <c r="C6223" s="13">
        <v>143.30000000000001</v>
      </c>
    </row>
    <row r="6224" spans="1:3" x14ac:dyDescent="0.35">
      <c r="A6224" s="12" t="s">
        <v>28</v>
      </c>
      <c r="B6224" t="s">
        <v>67</v>
      </c>
      <c r="C6224" s="12">
        <v>164.7</v>
      </c>
    </row>
    <row r="6225" spans="1:3" x14ac:dyDescent="0.35">
      <c r="A6225" s="13" t="s">
        <v>15</v>
      </c>
      <c r="B6225" t="s">
        <v>67</v>
      </c>
      <c r="C6225" s="13">
        <v>150</v>
      </c>
    </row>
    <row r="6226" spans="1:3" x14ac:dyDescent="0.35">
      <c r="A6226" s="12" t="s">
        <v>17</v>
      </c>
      <c r="B6226" t="s">
        <v>67</v>
      </c>
      <c r="C6226" s="12">
        <v>148.1</v>
      </c>
    </row>
    <row r="6227" spans="1:3" x14ac:dyDescent="0.35">
      <c r="A6227" s="13" t="s">
        <v>29</v>
      </c>
      <c r="B6227" t="s">
        <v>67</v>
      </c>
      <c r="C6227" s="13">
        <v>137.5</v>
      </c>
    </row>
    <row r="6228" spans="1:3" x14ac:dyDescent="0.35">
      <c r="A6228" s="12" t="s">
        <v>21</v>
      </c>
      <c r="B6228" t="s">
        <v>67</v>
      </c>
      <c r="C6228" s="12">
        <v>133.19999999999999</v>
      </c>
    </row>
    <row r="6229" spans="1:3" x14ac:dyDescent="0.35">
      <c r="A6229" s="13" t="s">
        <v>26</v>
      </c>
      <c r="B6229" t="s">
        <v>67</v>
      </c>
      <c r="C6229" s="13">
        <v>111.4</v>
      </c>
    </row>
    <row r="6230" spans="1:3" x14ac:dyDescent="0.35">
      <c r="A6230" s="12" t="s">
        <v>17</v>
      </c>
      <c r="B6230" t="s">
        <v>67</v>
      </c>
      <c r="C6230" s="12">
        <v>152.9</v>
      </c>
    </row>
    <row r="6231" spans="1:3" x14ac:dyDescent="0.35">
      <c r="A6231" s="13" t="s">
        <v>26</v>
      </c>
      <c r="B6231" t="s">
        <v>67</v>
      </c>
      <c r="C6231" s="13">
        <v>118.5</v>
      </c>
    </row>
    <row r="6232" spans="1:3" x14ac:dyDescent="0.35">
      <c r="A6232" s="12" t="s">
        <v>29</v>
      </c>
      <c r="B6232" t="s">
        <v>67</v>
      </c>
      <c r="C6232" s="12">
        <v>173</v>
      </c>
    </row>
    <row r="6233" spans="1:3" x14ac:dyDescent="0.35">
      <c r="A6233" s="13" t="s">
        <v>21</v>
      </c>
      <c r="B6233" t="s">
        <v>67</v>
      </c>
      <c r="C6233" s="13">
        <v>181</v>
      </c>
    </row>
    <row r="6234" spans="1:3" x14ac:dyDescent="0.35">
      <c r="A6234" s="12" t="s">
        <v>26</v>
      </c>
      <c r="B6234" t="s">
        <v>67</v>
      </c>
      <c r="C6234" s="12">
        <v>167.5</v>
      </c>
    </row>
    <row r="6235" spans="1:3" x14ac:dyDescent="0.35">
      <c r="A6235" s="13" t="s">
        <v>17</v>
      </c>
      <c r="B6235" t="s">
        <v>67</v>
      </c>
      <c r="C6235" s="13">
        <v>149.19999999999999</v>
      </c>
    </row>
    <row r="6236" spans="1:3" x14ac:dyDescent="0.35">
      <c r="A6236" s="12" t="s">
        <v>26</v>
      </c>
      <c r="B6236" t="s">
        <v>67</v>
      </c>
      <c r="C6236" s="12">
        <v>109.9</v>
      </c>
    </row>
    <row r="6237" spans="1:3" x14ac:dyDescent="0.35">
      <c r="A6237" s="13" t="s">
        <v>21</v>
      </c>
      <c r="B6237" t="s">
        <v>67</v>
      </c>
      <c r="C6237" s="13">
        <v>119.1</v>
      </c>
    </row>
    <row r="6238" spans="1:3" x14ac:dyDescent="0.35">
      <c r="A6238" s="12" t="s">
        <v>17</v>
      </c>
      <c r="B6238" t="s">
        <v>67</v>
      </c>
      <c r="C6238" s="12">
        <v>142.5</v>
      </c>
    </row>
    <row r="6239" spans="1:3" x14ac:dyDescent="0.35">
      <c r="A6239" s="13" t="s">
        <v>15</v>
      </c>
      <c r="B6239" t="s">
        <v>67</v>
      </c>
      <c r="C6239" s="13">
        <v>163.1</v>
      </c>
    </row>
    <row r="6240" spans="1:3" x14ac:dyDescent="0.35">
      <c r="A6240" s="12" t="s">
        <v>27</v>
      </c>
      <c r="B6240" t="s">
        <v>67</v>
      </c>
      <c r="C6240" s="12">
        <v>192.5</v>
      </c>
    </row>
    <row r="6241" spans="1:3" x14ac:dyDescent="0.35">
      <c r="A6241" s="13" t="s">
        <v>17</v>
      </c>
      <c r="B6241" t="s">
        <v>67</v>
      </c>
      <c r="C6241" s="13">
        <v>200.7</v>
      </c>
    </row>
    <row r="6242" spans="1:3" x14ac:dyDescent="0.35">
      <c r="A6242" s="12" t="s">
        <v>28</v>
      </c>
      <c r="B6242" t="s">
        <v>67</v>
      </c>
      <c r="C6242" s="12">
        <v>163.19999999999999</v>
      </c>
    </row>
    <row r="6243" spans="1:3" x14ac:dyDescent="0.35">
      <c r="A6243" s="13" t="s">
        <v>27</v>
      </c>
      <c r="B6243" t="s">
        <v>67</v>
      </c>
      <c r="C6243" s="13">
        <v>186.4</v>
      </c>
    </row>
    <row r="6244" spans="1:3" x14ac:dyDescent="0.35">
      <c r="A6244" s="12" t="s">
        <v>26</v>
      </c>
      <c r="B6244" t="s">
        <v>67</v>
      </c>
      <c r="C6244" s="12">
        <v>179</v>
      </c>
    </row>
    <row r="6245" spans="1:3" x14ac:dyDescent="0.35">
      <c r="A6245" s="13" t="s">
        <v>21</v>
      </c>
      <c r="B6245" t="s">
        <v>67</v>
      </c>
      <c r="C6245" s="13">
        <v>157.69999999999999</v>
      </c>
    </row>
    <row r="6246" spans="1:3" x14ac:dyDescent="0.35">
      <c r="A6246" s="12" t="s">
        <v>17</v>
      </c>
      <c r="B6246" t="s">
        <v>67</v>
      </c>
      <c r="C6246" s="12">
        <v>180.2</v>
      </c>
    </row>
    <row r="6247" spans="1:3" x14ac:dyDescent="0.35">
      <c r="A6247" s="13" t="s">
        <v>21</v>
      </c>
      <c r="B6247" t="s">
        <v>67</v>
      </c>
      <c r="C6247" s="13">
        <v>192.8</v>
      </c>
    </row>
    <row r="6248" spans="1:3" x14ac:dyDescent="0.35">
      <c r="A6248" s="12" t="s">
        <v>17</v>
      </c>
      <c r="B6248" t="s">
        <v>67</v>
      </c>
      <c r="C6248" s="12">
        <v>106.8</v>
      </c>
    </row>
    <row r="6249" spans="1:3" x14ac:dyDescent="0.35">
      <c r="A6249" s="13" t="s">
        <v>21</v>
      </c>
      <c r="B6249" t="s">
        <v>67</v>
      </c>
      <c r="C6249" s="13">
        <v>150.5</v>
      </c>
    </row>
    <row r="6250" spans="1:3" x14ac:dyDescent="0.35">
      <c r="A6250" s="12" t="s">
        <v>28</v>
      </c>
      <c r="B6250" t="s">
        <v>67</v>
      </c>
      <c r="C6250" s="12">
        <v>128</v>
      </c>
    </row>
    <row r="6251" spans="1:3" x14ac:dyDescent="0.35">
      <c r="A6251" s="13" t="s">
        <v>24</v>
      </c>
      <c r="B6251" t="s">
        <v>67</v>
      </c>
      <c r="C6251" s="13">
        <v>148.30000000000001</v>
      </c>
    </row>
    <row r="6252" spans="1:3" x14ac:dyDescent="0.35">
      <c r="A6252" s="12" t="s">
        <v>27</v>
      </c>
      <c r="B6252" t="s">
        <v>67</v>
      </c>
      <c r="C6252" s="12">
        <v>163.19999999999999</v>
      </c>
    </row>
    <row r="6253" spans="1:3" x14ac:dyDescent="0.35">
      <c r="A6253" s="13" t="s">
        <v>27</v>
      </c>
      <c r="B6253" t="s">
        <v>67</v>
      </c>
      <c r="C6253" s="13">
        <v>179</v>
      </c>
    </row>
    <row r="6254" spans="1:3" x14ac:dyDescent="0.35">
      <c r="A6254" s="12" t="s">
        <v>17</v>
      </c>
      <c r="B6254" t="s">
        <v>67</v>
      </c>
      <c r="C6254" s="12">
        <v>173.4</v>
      </c>
    </row>
    <row r="6255" spans="1:3" x14ac:dyDescent="0.35">
      <c r="A6255" s="13" t="s">
        <v>26</v>
      </c>
      <c r="B6255" t="s">
        <v>67</v>
      </c>
      <c r="C6255" s="13">
        <v>153.69999999999999</v>
      </c>
    </row>
    <row r="6256" spans="1:3" x14ac:dyDescent="0.35">
      <c r="A6256" s="12" t="s">
        <v>29</v>
      </c>
      <c r="B6256" t="s">
        <v>67</v>
      </c>
      <c r="C6256" s="12">
        <v>180.5</v>
      </c>
    </row>
    <row r="6257" spans="1:3" x14ac:dyDescent="0.35">
      <c r="A6257" s="13" t="s">
        <v>29</v>
      </c>
      <c r="B6257" t="s">
        <v>67</v>
      </c>
      <c r="C6257" s="13">
        <v>183.4</v>
      </c>
    </row>
    <row r="6258" spans="1:3" x14ac:dyDescent="0.35">
      <c r="A6258" s="12" t="s">
        <v>27</v>
      </c>
      <c r="B6258" t="s">
        <v>67</v>
      </c>
      <c r="C6258" s="12">
        <v>157.4</v>
      </c>
    </row>
    <row r="6259" spans="1:3" x14ac:dyDescent="0.35">
      <c r="A6259" s="13" t="s">
        <v>24</v>
      </c>
      <c r="B6259" t="s">
        <v>67</v>
      </c>
      <c r="C6259" s="13">
        <v>137</v>
      </c>
    </row>
    <row r="6260" spans="1:3" x14ac:dyDescent="0.35">
      <c r="A6260" s="12" t="s">
        <v>29</v>
      </c>
      <c r="B6260" t="s">
        <v>67</v>
      </c>
      <c r="C6260" s="12">
        <v>170.1</v>
      </c>
    </row>
    <row r="6261" spans="1:3" x14ac:dyDescent="0.35">
      <c r="A6261" s="13" t="s">
        <v>25</v>
      </c>
      <c r="B6261" t="s">
        <v>67</v>
      </c>
      <c r="C6261" s="13">
        <v>42.5</v>
      </c>
    </row>
    <row r="6262" spans="1:3" x14ac:dyDescent="0.35">
      <c r="A6262" s="12" t="s">
        <v>29</v>
      </c>
      <c r="B6262" t="s">
        <v>67</v>
      </c>
      <c r="C6262" s="12">
        <v>205.6</v>
      </c>
    </row>
    <row r="6263" spans="1:3" x14ac:dyDescent="0.35">
      <c r="A6263" s="13" t="s">
        <v>19</v>
      </c>
      <c r="B6263" t="s">
        <v>67</v>
      </c>
      <c r="C6263" s="13">
        <v>105.7</v>
      </c>
    </row>
    <row r="6264" spans="1:3" x14ac:dyDescent="0.35">
      <c r="A6264" s="12" t="s">
        <v>21</v>
      </c>
      <c r="B6264" t="s">
        <v>67</v>
      </c>
      <c r="C6264" s="12">
        <v>141.6</v>
      </c>
    </row>
    <row r="6265" spans="1:3" x14ac:dyDescent="0.35">
      <c r="A6265" s="13" t="s">
        <v>27</v>
      </c>
      <c r="B6265" t="s">
        <v>67</v>
      </c>
      <c r="C6265" s="13">
        <v>198.8</v>
      </c>
    </row>
    <row r="6266" spans="1:3" x14ac:dyDescent="0.35">
      <c r="A6266" s="12" t="s">
        <v>24</v>
      </c>
      <c r="B6266" t="s">
        <v>67</v>
      </c>
      <c r="C6266" s="12">
        <v>139.69999999999999</v>
      </c>
    </row>
    <row r="6267" spans="1:3" x14ac:dyDescent="0.35">
      <c r="A6267" s="13" t="s">
        <v>26</v>
      </c>
      <c r="B6267" t="s">
        <v>67</v>
      </c>
      <c r="C6267" s="13">
        <v>166.1</v>
      </c>
    </row>
    <row r="6268" spans="1:3" x14ac:dyDescent="0.35">
      <c r="A6268" s="12" t="s">
        <v>17</v>
      </c>
      <c r="B6268" t="s">
        <v>67</v>
      </c>
      <c r="C6268" s="12">
        <v>150</v>
      </c>
    </row>
    <row r="6269" spans="1:3" x14ac:dyDescent="0.35">
      <c r="A6269" s="13" t="s">
        <v>15</v>
      </c>
      <c r="B6269" t="s">
        <v>67</v>
      </c>
      <c r="C6269" s="13">
        <v>174.1</v>
      </c>
    </row>
    <row r="6270" spans="1:3" x14ac:dyDescent="0.35">
      <c r="A6270" s="12" t="s">
        <v>28</v>
      </c>
      <c r="B6270" t="s">
        <v>67</v>
      </c>
      <c r="C6270" s="12">
        <v>137.6</v>
      </c>
    </row>
    <row r="6271" spans="1:3" x14ac:dyDescent="0.35">
      <c r="A6271" s="13" t="s">
        <v>27</v>
      </c>
      <c r="B6271" t="s">
        <v>67</v>
      </c>
      <c r="C6271" s="13">
        <v>193.6</v>
      </c>
    </row>
    <row r="6272" spans="1:3" x14ac:dyDescent="0.35">
      <c r="A6272" s="12" t="s">
        <v>24</v>
      </c>
      <c r="B6272" t="s">
        <v>67</v>
      </c>
      <c r="C6272" s="12">
        <v>186.7</v>
      </c>
    </row>
    <row r="6273" spans="1:3" x14ac:dyDescent="0.35">
      <c r="A6273" s="13" t="s">
        <v>17</v>
      </c>
      <c r="B6273" t="s">
        <v>67</v>
      </c>
      <c r="C6273" s="13">
        <v>160.19999999999999</v>
      </c>
    </row>
    <row r="6274" spans="1:3" x14ac:dyDescent="0.35">
      <c r="A6274" s="12" t="s">
        <v>15</v>
      </c>
      <c r="B6274" t="s">
        <v>67</v>
      </c>
      <c r="C6274" s="12">
        <v>177.6</v>
      </c>
    </row>
    <row r="6275" spans="1:3" x14ac:dyDescent="0.35">
      <c r="A6275" s="13" t="s">
        <v>19</v>
      </c>
      <c r="B6275" t="s">
        <v>67</v>
      </c>
      <c r="C6275" s="13">
        <v>121</v>
      </c>
    </row>
    <row r="6276" spans="1:3" x14ac:dyDescent="0.35">
      <c r="A6276" s="12" t="s">
        <v>27</v>
      </c>
      <c r="B6276" t="s">
        <v>67</v>
      </c>
      <c r="C6276" s="12">
        <v>148.19999999999999</v>
      </c>
    </row>
    <row r="6277" spans="1:3" x14ac:dyDescent="0.35">
      <c r="A6277" s="13" t="s">
        <v>26</v>
      </c>
      <c r="B6277" t="s">
        <v>67</v>
      </c>
      <c r="C6277" s="13">
        <v>162.9</v>
      </c>
    </row>
    <row r="6278" spans="1:3" x14ac:dyDescent="0.35">
      <c r="A6278" s="12" t="s">
        <v>28</v>
      </c>
      <c r="B6278" t="s">
        <v>67</v>
      </c>
      <c r="C6278" s="12">
        <v>161.1</v>
      </c>
    </row>
    <row r="6279" spans="1:3" x14ac:dyDescent="0.35">
      <c r="A6279" s="13" t="s">
        <v>15</v>
      </c>
      <c r="B6279" t="s">
        <v>67</v>
      </c>
      <c r="C6279" s="13">
        <v>151.5</v>
      </c>
    </row>
    <row r="6280" spans="1:3" x14ac:dyDescent="0.35">
      <c r="A6280" s="12" t="s">
        <v>26</v>
      </c>
      <c r="B6280" t="s">
        <v>67</v>
      </c>
      <c r="C6280" s="12">
        <v>145</v>
      </c>
    </row>
    <row r="6281" spans="1:3" x14ac:dyDescent="0.35">
      <c r="A6281" s="13" t="s">
        <v>29</v>
      </c>
      <c r="B6281" t="s">
        <v>67</v>
      </c>
      <c r="C6281" s="13">
        <v>142.80000000000001</v>
      </c>
    </row>
    <row r="6282" spans="1:3" x14ac:dyDescent="0.35">
      <c r="A6282" s="12" t="s">
        <v>17</v>
      </c>
      <c r="B6282" t="s">
        <v>67</v>
      </c>
      <c r="C6282" s="12">
        <v>160.5</v>
      </c>
    </row>
    <row r="6283" spans="1:3" x14ac:dyDescent="0.35">
      <c r="A6283" s="13" t="s">
        <v>27</v>
      </c>
      <c r="B6283" t="s">
        <v>67</v>
      </c>
      <c r="C6283" s="13">
        <v>146.5</v>
      </c>
    </row>
    <row r="6284" spans="1:3" x14ac:dyDescent="0.35">
      <c r="A6284" s="12" t="s">
        <v>17</v>
      </c>
      <c r="B6284" t="s">
        <v>67</v>
      </c>
      <c r="C6284" s="12">
        <v>136.9</v>
      </c>
    </row>
    <row r="6285" spans="1:3" x14ac:dyDescent="0.35">
      <c r="A6285" s="13" t="s">
        <v>15</v>
      </c>
      <c r="B6285" t="s">
        <v>67</v>
      </c>
      <c r="C6285" s="13">
        <v>169.5</v>
      </c>
    </row>
    <row r="6286" spans="1:3" x14ac:dyDescent="0.35">
      <c r="A6286" s="12" t="s">
        <v>25</v>
      </c>
      <c r="B6286" t="s">
        <v>67</v>
      </c>
      <c r="C6286" s="12">
        <v>130.9</v>
      </c>
    </row>
    <row r="6287" spans="1:3" x14ac:dyDescent="0.35">
      <c r="A6287" s="13" t="s">
        <v>25</v>
      </c>
      <c r="B6287" t="s">
        <v>67</v>
      </c>
      <c r="C6287" s="13">
        <v>154.80000000000001</v>
      </c>
    </row>
    <row r="6288" spans="1:3" x14ac:dyDescent="0.35">
      <c r="A6288" s="12" t="s">
        <v>28</v>
      </c>
      <c r="B6288" t="s">
        <v>67</v>
      </c>
      <c r="C6288" s="12">
        <v>140.6</v>
      </c>
    </row>
    <row r="6289" spans="1:3" x14ac:dyDescent="0.35">
      <c r="A6289" s="13" t="s">
        <v>29</v>
      </c>
      <c r="B6289" t="s">
        <v>67</v>
      </c>
      <c r="C6289" s="13">
        <v>157.69999999999999</v>
      </c>
    </row>
    <row r="6290" spans="1:3" x14ac:dyDescent="0.35">
      <c r="A6290" s="12" t="s">
        <v>19</v>
      </c>
      <c r="B6290" t="s">
        <v>67</v>
      </c>
      <c r="C6290" s="12">
        <v>140.30000000000001</v>
      </c>
    </row>
    <row r="6291" spans="1:3" x14ac:dyDescent="0.35">
      <c r="A6291" s="13" t="s">
        <v>24</v>
      </c>
      <c r="B6291" t="s">
        <v>67</v>
      </c>
      <c r="C6291" s="13">
        <v>198</v>
      </c>
    </row>
    <row r="6292" spans="1:3" x14ac:dyDescent="0.35">
      <c r="A6292" s="12" t="s">
        <v>27</v>
      </c>
      <c r="B6292" t="s">
        <v>67</v>
      </c>
      <c r="C6292" s="12">
        <v>210.7</v>
      </c>
    </row>
    <row r="6293" spans="1:3" x14ac:dyDescent="0.35">
      <c r="A6293" s="13" t="s">
        <v>27</v>
      </c>
      <c r="B6293" t="s">
        <v>67</v>
      </c>
      <c r="C6293" s="13">
        <v>181</v>
      </c>
    </row>
    <row r="6294" spans="1:3" x14ac:dyDescent="0.35">
      <c r="A6294" s="12" t="s">
        <v>15</v>
      </c>
      <c r="B6294" t="s">
        <v>67</v>
      </c>
      <c r="C6294" s="12">
        <v>181.5</v>
      </c>
    </row>
    <row r="6295" spans="1:3" x14ac:dyDescent="0.35">
      <c r="A6295" s="13" t="s">
        <v>25</v>
      </c>
      <c r="B6295" t="s">
        <v>67</v>
      </c>
      <c r="C6295" s="13">
        <v>134.30000000000001</v>
      </c>
    </row>
    <row r="6296" spans="1:3" x14ac:dyDescent="0.35">
      <c r="A6296" s="12" t="s">
        <v>21</v>
      </c>
      <c r="B6296" t="s">
        <v>67</v>
      </c>
      <c r="C6296" s="12">
        <v>128.4</v>
      </c>
    </row>
    <row r="6297" spans="1:3" x14ac:dyDescent="0.35">
      <c r="A6297" s="13" t="s">
        <v>19</v>
      </c>
      <c r="B6297" t="s">
        <v>67</v>
      </c>
      <c r="C6297" s="13">
        <v>182.6</v>
      </c>
    </row>
    <row r="6298" spans="1:3" x14ac:dyDescent="0.35">
      <c r="A6298" s="12" t="s">
        <v>15</v>
      </c>
      <c r="B6298" t="s">
        <v>67</v>
      </c>
      <c r="C6298" s="12">
        <v>161.69999999999999</v>
      </c>
    </row>
    <row r="6299" spans="1:3" x14ac:dyDescent="0.35">
      <c r="A6299" s="13" t="s">
        <v>19</v>
      </c>
      <c r="B6299" t="s">
        <v>67</v>
      </c>
      <c r="C6299" s="13">
        <v>194.1</v>
      </c>
    </row>
    <row r="6300" spans="1:3" x14ac:dyDescent="0.35">
      <c r="A6300" s="12" t="s">
        <v>21</v>
      </c>
      <c r="B6300" t="s">
        <v>67</v>
      </c>
      <c r="C6300" s="12">
        <v>161.30000000000001</v>
      </c>
    </row>
    <row r="6301" spans="1:3" x14ac:dyDescent="0.35">
      <c r="A6301" s="13" t="s">
        <v>25</v>
      </c>
      <c r="B6301" t="s">
        <v>67</v>
      </c>
      <c r="C6301" s="13">
        <v>194.2</v>
      </c>
    </row>
    <row r="6302" spans="1:3" x14ac:dyDescent="0.35">
      <c r="A6302" s="12" t="s">
        <v>26</v>
      </c>
      <c r="B6302" t="s">
        <v>67</v>
      </c>
      <c r="C6302" s="12">
        <v>166.4</v>
      </c>
    </row>
    <row r="6303" spans="1:3" x14ac:dyDescent="0.35">
      <c r="A6303" s="13" t="s">
        <v>21</v>
      </c>
      <c r="B6303" t="s">
        <v>67</v>
      </c>
      <c r="C6303" s="13">
        <v>139.80000000000001</v>
      </c>
    </row>
    <row r="6304" spans="1:3" x14ac:dyDescent="0.35">
      <c r="A6304" s="12" t="s">
        <v>15</v>
      </c>
      <c r="B6304" t="s">
        <v>67</v>
      </c>
      <c r="C6304" s="12">
        <v>185.7</v>
      </c>
    </row>
    <row r="6305" spans="1:3" x14ac:dyDescent="0.35">
      <c r="A6305" s="13" t="s">
        <v>24</v>
      </c>
      <c r="B6305" t="s">
        <v>67</v>
      </c>
      <c r="C6305" s="13">
        <v>176.2</v>
      </c>
    </row>
    <row r="6306" spans="1:3" x14ac:dyDescent="0.35">
      <c r="A6306" s="12" t="s">
        <v>19</v>
      </c>
      <c r="B6306" t="s">
        <v>67</v>
      </c>
      <c r="C6306" s="12">
        <v>129.4</v>
      </c>
    </row>
    <row r="6307" spans="1:3" x14ac:dyDescent="0.35">
      <c r="A6307" s="13" t="s">
        <v>29</v>
      </c>
      <c r="B6307" t="s">
        <v>67</v>
      </c>
      <c r="C6307" s="13">
        <v>161.6</v>
      </c>
    </row>
    <row r="6308" spans="1:3" x14ac:dyDescent="0.35">
      <c r="A6308" s="12" t="s">
        <v>15</v>
      </c>
      <c r="B6308" t="s">
        <v>67</v>
      </c>
      <c r="C6308" s="12">
        <v>155.69999999999999</v>
      </c>
    </row>
    <row r="6309" spans="1:3" x14ac:dyDescent="0.35">
      <c r="A6309" s="13" t="s">
        <v>26</v>
      </c>
      <c r="B6309" t="s">
        <v>67</v>
      </c>
      <c r="C6309" s="13">
        <v>145.80000000000001</v>
      </c>
    </row>
    <row r="6310" spans="1:3" x14ac:dyDescent="0.35">
      <c r="A6310" s="12" t="s">
        <v>24</v>
      </c>
      <c r="B6310" t="s">
        <v>67</v>
      </c>
      <c r="C6310" s="12">
        <v>192.9</v>
      </c>
    </row>
    <row r="6311" spans="1:3" x14ac:dyDescent="0.35">
      <c r="A6311" s="13" t="s">
        <v>25</v>
      </c>
      <c r="B6311" t="s">
        <v>67</v>
      </c>
      <c r="C6311" s="13">
        <v>122.9</v>
      </c>
    </row>
    <row r="6312" spans="1:3" x14ac:dyDescent="0.35">
      <c r="A6312" s="12" t="s">
        <v>28</v>
      </c>
      <c r="B6312" t="s">
        <v>67</v>
      </c>
      <c r="C6312" s="12">
        <v>151.1</v>
      </c>
    </row>
    <row r="6313" spans="1:3" x14ac:dyDescent="0.35">
      <c r="A6313" s="13" t="s">
        <v>27</v>
      </c>
      <c r="B6313" t="s">
        <v>67</v>
      </c>
      <c r="C6313" s="13">
        <v>146.9</v>
      </c>
    </row>
    <row r="6314" spans="1:3" x14ac:dyDescent="0.35">
      <c r="A6314" s="12" t="s">
        <v>21</v>
      </c>
      <c r="B6314" t="s">
        <v>67</v>
      </c>
      <c r="C6314" s="12">
        <v>178.5</v>
      </c>
    </row>
    <row r="6315" spans="1:3" x14ac:dyDescent="0.35">
      <c r="A6315" s="13" t="s">
        <v>27</v>
      </c>
      <c r="B6315" t="s">
        <v>67</v>
      </c>
      <c r="C6315" s="13">
        <v>204.8</v>
      </c>
    </row>
    <row r="6316" spans="1:3" x14ac:dyDescent="0.35">
      <c r="A6316" s="12" t="s">
        <v>15</v>
      </c>
      <c r="B6316" t="s">
        <v>67</v>
      </c>
      <c r="C6316" s="12">
        <v>184.5</v>
      </c>
    </row>
    <row r="6317" spans="1:3" x14ac:dyDescent="0.35">
      <c r="A6317" s="13" t="s">
        <v>25</v>
      </c>
      <c r="B6317" t="s">
        <v>67</v>
      </c>
      <c r="C6317" s="13">
        <v>154.30000000000001</v>
      </c>
    </row>
    <row r="6318" spans="1:3" x14ac:dyDescent="0.35">
      <c r="A6318" s="12" t="s">
        <v>17</v>
      </c>
      <c r="B6318" t="s">
        <v>67</v>
      </c>
      <c r="C6318" s="12">
        <v>157.6</v>
      </c>
    </row>
    <row r="6319" spans="1:3" x14ac:dyDescent="0.35">
      <c r="A6319" s="13" t="s">
        <v>24</v>
      </c>
      <c r="B6319" t="s">
        <v>67</v>
      </c>
      <c r="C6319" s="13">
        <v>156.30000000000001</v>
      </c>
    </row>
    <row r="6320" spans="1:3" x14ac:dyDescent="0.35">
      <c r="A6320" s="12" t="s">
        <v>29</v>
      </c>
      <c r="B6320" t="s">
        <v>67</v>
      </c>
      <c r="C6320" s="12">
        <v>184</v>
      </c>
    </row>
    <row r="6321" spans="1:3" x14ac:dyDescent="0.35">
      <c r="A6321" s="13" t="s">
        <v>27</v>
      </c>
      <c r="B6321" t="s">
        <v>67</v>
      </c>
      <c r="C6321" s="13">
        <v>189.8</v>
      </c>
    </row>
    <row r="6322" spans="1:3" x14ac:dyDescent="0.35">
      <c r="A6322" s="12" t="s">
        <v>19</v>
      </c>
      <c r="B6322" t="s">
        <v>67</v>
      </c>
      <c r="C6322" s="12">
        <v>153</v>
      </c>
    </row>
    <row r="6323" spans="1:3" x14ac:dyDescent="0.35">
      <c r="A6323" s="13" t="s">
        <v>26</v>
      </c>
      <c r="B6323" t="s">
        <v>67</v>
      </c>
      <c r="C6323" s="13">
        <v>110.2</v>
      </c>
    </row>
    <row r="6324" spans="1:3" x14ac:dyDescent="0.35">
      <c r="A6324" s="12" t="s">
        <v>27</v>
      </c>
      <c r="B6324" t="s">
        <v>67</v>
      </c>
      <c r="C6324" s="12">
        <v>194</v>
      </c>
    </row>
    <row r="6325" spans="1:3" x14ac:dyDescent="0.35">
      <c r="A6325" s="13" t="s">
        <v>15</v>
      </c>
      <c r="B6325" t="s">
        <v>67</v>
      </c>
      <c r="C6325" s="13">
        <v>160.6</v>
      </c>
    </row>
    <row r="6326" spans="1:3" x14ac:dyDescent="0.35">
      <c r="A6326" s="12" t="s">
        <v>24</v>
      </c>
      <c r="B6326" t="s">
        <v>67</v>
      </c>
      <c r="C6326" s="12">
        <v>186.2</v>
      </c>
    </row>
    <row r="6327" spans="1:3" x14ac:dyDescent="0.35">
      <c r="A6327" s="13" t="s">
        <v>24</v>
      </c>
      <c r="B6327" t="s">
        <v>67</v>
      </c>
      <c r="C6327" s="13">
        <v>128.69999999999999</v>
      </c>
    </row>
    <row r="6328" spans="1:3" x14ac:dyDescent="0.35">
      <c r="A6328" s="12" t="s">
        <v>21</v>
      </c>
      <c r="B6328" t="s">
        <v>67</v>
      </c>
      <c r="C6328" s="12">
        <v>134.69999999999999</v>
      </c>
    </row>
    <row r="6329" spans="1:3" x14ac:dyDescent="0.35">
      <c r="A6329" s="13" t="s">
        <v>17</v>
      </c>
      <c r="B6329" t="s">
        <v>67</v>
      </c>
      <c r="C6329" s="13">
        <v>161.4</v>
      </c>
    </row>
    <row r="6330" spans="1:3" x14ac:dyDescent="0.35">
      <c r="A6330" s="12" t="s">
        <v>21</v>
      </c>
      <c r="B6330" t="s">
        <v>67</v>
      </c>
      <c r="C6330" s="12">
        <v>139.5</v>
      </c>
    </row>
    <row r="6331" spans="1:3" x14ac:dyDescent="0.35">
      <c r="A6331" s="13" t="s">
        <v>28</v>
      </c>
      <c r="B6331" t="s">
        <v>67</v>
      </c>
      <c r="C6331" s="13">
        <v>169.2</v>
      </c>
    </row>
    <row r="6332" spans="1:3" x14ac:dyDescent="0.35">
      <c r="A6332" s="12" t="s">
        <v>29</v>
      </c>
      <c r="B6332" t="s">
        <v>67</v>
      </c>
      <c r="C6332" s="12">
        <v>177.9</v>
      </c>
    </row>
    <row r="6333" spans="1:3" x14ac:dyDescent="0.35">
      <c r="A6333" s="13" t="s">
        <v>25</v>
      </c>
      <c r="B6333" t="s">
        <v>67</v>
      </c>
      <c r="C6333" s="13">
        <v>148.4</v>
      </c>
    </row>
    <row r="6334" spans="1:3" x14ac:dyDescent="0.35">
      <c r="A6334" s="12" t="s">
        <v>15</v>
      </c>
      <c r="B6334" t="s">
        <v>67</v>
      </c>
      <c r="C6334" s="12">
        <v>123.1</v>
      </c>
    </row>
    <row r="6335" spans="1:3" x14ac:dyDescent="0.35">
      <c r="A6335" s="13" t="s">
        <v>15</v>
      </c>
      <c r="B6335" t="s">
        <v>67</v>
      </c>
      <c r="C6335" s="13">
        <v>108.6</v>
      </c>
    </row>
    <row r="6336" spans="1:3" x14ac:dyDescent="0.35">
      <c r="A6336" s="12" t="s">
        <v>25</v>
      </c>
      <c r="B6336" t="s">
        <v>67</v>
      </c>
      <c r="C6336" s="12">
        <v>185.9</v>
      </c>
    </row>
    <row r="6337" spans="1:3" x14ac:dyDescent="0.35">
      <c r="A6337" s="13" t="s">
        <v>25</v>
      </c>
      <c r="B6337" t="s">
        <v>67</v>
      </c>
      <c r="C6337" s="13">
        <v>151.6</v>
      </c>
    </row>
    <row r="6338" spans="1:3" x14ac:dyDescent="0.35">
      <c r="A6338" s="12" t="s">
        <v>25</v>
      </c>
      <c r="B6338" t="s">
        <v>67</v>
      </c>
      <c r="C6338" s="12">
        <v>217.6</v>
      </c>
    </row>
    <row r="6339" spans="1:3" x14ac:dyDescent="0.35">
      <c r="A6339" s="13" t="s">
        <v>17</v>
      </c>
      <c r="B6339" t="s">
        <v>67</v>
      </c>
      <c r="C6339" s="13">
        <v>161.6</v>
      </c>
    </row>
    <row r="6340" spans="1:3" x14ac:dyDescent="0.35">
      <c r="A6340" s="12" t="s">
        <v>25</v>
      </c>
      <c r="B6340" t="s">
        <v>67</v>
      </c>
      <c r="C6340" s="12">
        <v>176.8</v>
      </c>
    </row>
    <row r="6341" spans="1:3" x14ac:dyDescent="0.35">
      <c r="A6341" s="13" t="s">
        <v>25</v>
      </c>
      <c r="B6341" t="s">
        <v>67</v>
      </c>
      <c r="C6341" s="13">
        <v>151.19999999999999</v>
      </c>
    </row>
    <row r="6342" spans="1:3" x14ac:dyDescent="0.35">
      <c r="A6342" s="12" t="s">
        <v>27</v>
      </c>
      <c r="B6342" t="s">
        <v>67</v>
      </c>
      <c r="C6342" s="12">
        <v>178.9</v>
      </c>
    </row>
    <row r="6343" spans="1:3" x14ac:dyDescent="0.35">
      <c r="A6343" s="13" t="s">
        <v>19</v>
      </c>
      <c r="B6343" t="s">
        <v>67</v>
      </c>
      <c r="C6343" s="13">
        <v>95.9</v>
      </c>
    </row>
    <row r="6344" spans="1:3" x14ac:dyDescent="0.35">
      <c r="A6344" s="12" t="s">
        <v>24</v>
      </c>
      <c r="B6344" t="s">
        <v>67</v>
      </c>
      <c r="C6344" s="12">
        <v>167.1</v>
      </c>
    </row>
    <row r="6345" spans="1:3" x14ac:dyDescent="0.35">
      <c r="A6345" s="13" t="s">
        <v>25</v>
      </c>
      <c r="B6345" t="s">
        <v>67</v>
      </c>
      <c r="C6345" s="13">
        <v>164.4</v>
      </c>
    </row>
    <row r="6346" spans="1:3" x14ac:dyDescent="0.35">
      <c r="A6346" s="12" t="s">
        <v>27</v>
      </c>
      <c r="B6346" t="s">
        <v>67</v>
      </c>
      <c r="C6346" s="12">
        <v>185.5</v>
      </c>
    </row>
    <row r="6347" spans="1:3" x14ac:dyDescent="0.35">
      <c r="A6347" s="13" t="s">
        <v>28</v>
      </c>
      <c r="B6347" t="s">
        <v>67</v>
      </c>
      <c r="C6347" s="13">
        <v>170.9</v>
      </c>
    </row>
    <row r="6348" spans="1:3" x14ac:dyDescent="0.35">
      <c r="A6348" s="12" t="s">
        <v>24</v>
      </c>
      <c r="B6348" t="s">
        <v>67</v>
      </c>
      <c r="C6348" s="12">
        <v>175.8</v>
      </c>
    </row>
    <row r="6349" spans="1:3" x14ac:dyDescent="0.35">
      <c r="A6349" s="13" t="s">
        <v>29</v>
      </c>
      <c r="B6349" t="s">
        <v>67</v>
      </c>
      <c r="C6349" s="13">
        <v>120</v>
      </c>
    </row>
    <row r="6350" spans="1:3" x14ac:dyDescent="0.35">
      <c r="A6350" s="12" t="s">
        <v>24</v>
      </c>
      <c r="B6350" t="s">
        <v>67</v>
      </c>
      <c r="C6350" s="12">
        <v>152.80000000000001</v>
      </c>
    </row>
    <row r="6351" spans="1:3" x14ac:dyDescent="0.35">
      <c r="A6351" s="13" t="s">
        <v>17</v>
      </c>
      <c r="B6351" t="s">
        <v>67</v>
      </c>
      <c r="C6351" s="13">
        <v>177.4</v>
      </c>
    </row>
    <row r="6352" spans="1:3" x14ac:dyDescent="0.35">
      <c r="A6352" s="12" t="s">
        <v>25</v>
      </c>
      <c r="B6352" t="s">
        <v>67</v>
      </c>
      <c r="C6352" s="12">
        <v>165.3</v>
      </c>
    </row>
    <row r="6353" spans="1:3" x14ac:dyDescent="0.35">
      <c r="A6353" s="13" t="s">
        <v>24</v>
      </c>
      <c r="B6353" t="s">
        <v>67</v>
      </c>
      <c r="C6353" s="13">
        <v>169.4</v>
      </c>
    </row>
    <row r="6354" spans="1:3" x14ac:dyDescent="0.35">
      <c r="A6354" s="12" t="s">
        <v>28</v>
      </c>
      <c r="B6354" t="s">
        <v>67</v>
      </c>
      <c r="C6354" s="12">
        <v>135.5</v>
      </c>
    </row>
    <row r="6355" spans="1:3" x14ac:dyDescent="0.35">
      <c r="A6355" s="13" t="s">
        <v>17</v>
      </c>
      <c r="B6355" t="s">
        <v>67</v>
      </c>
      <c r="C6355" s="13">
        <v>117.5</v>
      </c>
    </row>
    <row r="6356" spans="1:3" x14ac:dyDescent="0.35">
      <c r="A6356" s="12" t="s">
        <v>25</v>
      </c>
      <c r="B6356" t="s">
        <v>67</v>
      </c>
      <c r="C6356" s="12">
        <v>180.7</v>
      </c>
    </row>
    <row r="6357" spans="1:3" x14ac:dyDescent="0.35">
      <c r="A6357" s="13" t="s">
        <v>21</v>
      </c>
      <c r="B6357" t="s">
        <v>67</v>
      </c>
      <c r="C6357" s="13">
        <v>174</v>
      </c>
    </row>
    <row r="6358" spans="1:3" x14ac:dyDescent="0.35">
      <c r="A6358" s="12" t="s">
        <v>24</v>
      </c>
      <c r="B6358" t="s">
        <v>67</v>
      </c>
      <c r="C6358" s="12">
        <v>171.8</v>
      </c>
    </row>
    <row r="6359" spans="1:3" x14ac:dyDescent="0.35">
      <c r="A6359" s="13" t="s">
        <v>25</v>
      </c>
      <c r="B6359" t="s">
        <v>67</v>
      </c>
      <c r="C6359" s="13">
        <v>168</v>
      </c>
    </row>
    <row r="6360" spans="1:3" x14ac:dyDescent="0.35">
      <c r="A6360" s="12" t="s">
        <v>21</v>
      </c>
      <c r="B6360" t="s">
        <v>67</v>
      </c>
      <c r="C6360" s="12">
        <v>107.7</v>
      </c>
    </row>
    <row r="6361" spans="1:3" x14ac:dyDescent="0.35">
      <c r="A6361" s="13" t="s">
        <v>17</v>
      </c>
      <c r="B6361" t="s">
        <v>67</v>
      </c>
      <c r="C6361" s="13">
        <v>164.3</v>
      </c>
    </row>
    <row r="6362" spans="1:3" x14ac:dyDescent="0.35">
      <c r="A6362" s="12" t="s">
        <v>26</v>
      </c>
      <c r="B6362" t="s">
        <v>67</v>
      </c>
      <c r="C6362" s="12">
        <v>130.9</v>
      </c>
    </row>
    <row r="6363" spans="1:3" x14ac:dyDescent="0.35">
      <c r="A6363" s="13" t="s">
        <v>19</v>
      </c>
      <c r="B6363" t="s">
        <v>67</v>
      </c>
      <c r="C6363" s="13">
        <v>134</v>
      </c>
    </row>
    <row r="6364" spans="1:3" x14ac:dyDescent="0.35">
      <c r="A6364" s="12" t="s">
        <v>26</v>
      </c>
      <c r="B6364" t="s">
        <v>67</v>
      </c>
      <c r="C6364" s="12">
        <v>125.5</v>
      </c>
    </row>
    <row r="6365" spans="1:3" x14ac:dyDescent="0.35">
      <c r="A6365" s="13" t="s">
        <v>21</v>
      </c>
      <c r="B6365" t="s">
        <v>67</v>
      </c>
      <c r="C6365" s="13">
        <v>185.2</v>
      </c>
    </row>
    <row r="6366" spans="1:3" x14ac:dyDescent="0.35">
      <c r="A6366" s="12" t="s">
        <v>15</v>
      </c>
      <c r="B6366" t="s">
        <v>67</v>
      </c>
      <c r="C6366" s="12">
        <v>157.19999999999999</v>
      </c>
    </row>
    <row r="6367" spans="1:3" x14ac:dyDescent="0.35">
      <c r="A6367" s="13" t="s">
        <v>19</v>
      </c>
      <c r="B6367" t="s">
        <v>67</v>
      </c>
      <c r="C6367" s="13">
        <v>134.30000000000001</v>
      </c>
    </row>
    <row r="6368" spans="1:3" x14ac:dyDescent="0.35">
      <c r="A6368" s="12" t="s">
        <v>19</v>
      </c>
      <c r="B6368" t="s">
        <v>67</v>
      </c>
      <c r="C6368" s="12">
        <v>167.6</v>
      </c>
    </row>
    <row r="6369" spans="1:3" x14ac:dyDescent="0.35">
      <c r="A6369" s="13" t="s">
        <v>28</v>
      </c>
      <c r="B6369" t="s">
        <v>67</v>
      </c>
      <c r="C6369" s="13">
        <v>114.5</v>
      </c>
    </row>
    <row r="6370" spans="1:3" x14ac:dyDescent="0.35">
      <c r="A6370" s="12" t="s">
        <v>28</v>
      </c>
      <c r="B6370" t="s">
        <v>67</v>
      </c>
      <c r="C6370" s="12">
        <v>139.5</v>
      </c>
    </row>
    <row r="6371" spans="1:3" x14ac:dyDescent="0.35">
      <c r="A6371" s="13" t="s">
        <v>25</v>
      </c>
      <c r="B6371" t="s">
        <v>67</v>
      </c>
      <c r="C6371" s="13">
        <v>126.7</v>
      </c>
    </row>
    <row r="6372" spans="1:3" x14ac:dyDescent="0.35">
      <c r="A6372" s="12" t="s">
        <v>24</v>
      </c>
      <c r="B6372" t="s">
        <v>67</v>
      </c>
      <c r="C6372" s="12">
        <v>193.7</v>
      </c>
    </row>
    <row r="6373" spans="1:3" x14ac:dyDescent="0.35">
      <c r="A6373" s="13" t="s">
        <v>26</v>
      </c>
      <c r="B6373" t="s">
        <v>67</v>
      </c>
      <c r="C6373" s="13">
        <v>132.5</v>
      </c>
    </row>
    <row r="6374" spans="1:3" x14ac:dyDescent="0.35">
      <c r="A6374" s="12" t="s">
        <v>29</v>
      </c>
      <c r="B6374" t="s">
        <v>67</v>
      </c>
      <c r="C6374" s="12">
        <v>138.9</v>
      </c>
    </row>
    <row r="6375" spans="1:3" x14ac:dyDescent="0.35">
      <c r="A6375" s="13" t="s">
        <v>15</v>
      </c>
      <c r="B6375" t="s">
        <v>67</v>
      </c>
      <c r="C6375" s="13">
        <v>166.1</v>
      </c>
    </row>
    <row r="6376" spans="1:3" x14ac:dyDescent="0.35">
      <c r="A6376" s="12" t="s">
        <v>29</v>
      </c>
      <c r="B6376" t="s">
        <v>67</v>
      </c>
      <c r="C6376" s="12">
        <v>159</v>
      </c>
    </row>
    <row r="6377" spans="1:3" x14ac:dyDescent="0.35">
      <c r="A6377" s="13" t="s">
        <v>25</v>
      </c>
      <c r="B6377" t="s">
        <v>67</v>
      </c>
      <c r="C6377" s="13">
        <v>152.30000000000001</v>
      </c>
    </row>
    <row r="6378" spans="1:3" x14ac:dyDescent="0.35">
      <c r="A6378" s="12" t="s">
        <v>21</v>
      </c>
      <c r="B6378" t="s">
        <v>67</v>
      </c>
      <c r="C6378" s="12">
        <v>136.6</v>
      </c>
    </row>
    <row r="6379" spans="1:3" x14ac:dyDescent="0.35">
      <c r="A6379" s="13" t="s">
        <v>19</v>
      </c>
      <c r="B6379" t="s">
        <v>67</v>
      </c>
      <c r="C6379" s="13">
        <v>131.1</v>
      </c>
    </row>
    <row r="6380" spans="1:3" x14ac:dyDescent="0.35">
      <c r="A6380" s="12" t="s">
        <v>15</v>
      </c>
      <c r="B6380" t="s">
        <v>67</v>
      </c>
      <c r="C6380" s="12">
        <v>82.4</v>
      </c>
    </row>
    <row r="6381" spans="1:3" x14ac:dyDescent="0.35">
      <c r="A6381" s="13" t="s">
        <v>25</v>
      </c>
      <c r="B6381" t="s">
        <v>67</v>
      </c>
      <c r="C6381" s="13">
        <v>102.4</v>
      </c>
    </row>
    <row r="6382" spans="1:3" x14ac:dyDescent="0.35">
      <c r="A6382" s="12" t="s">
        <v>15</v>
      </c>
      <c r="B6382" t="s">
        <v>67</v>
      </c>
      <c r="C6382" s="12">
        <v>126.2</v>
      </c>
    </row>
    <row r="6383" spans="1:3" x14ac:dyDescent="0.35">
      <c r="A6383" s="13" t="s">
        <v>27</v>
      </c>
      <c r="B6383" t="s">
        <v>67</v>
      </c>
      <c r="C6383" s="13">
        <v>191</v>
      </c>
    </row>
    <row r="6384" spans="1:3" x14ac:dyDescent="0.35">
      <c r="A6384" s="12" t="s">
        <v>26</v>
      </c>
      <c r="B6384" t="s">
        <v>67</v>
      </c>
      <c r="C6384" s="12">
        <v>158.5</v>
      </c>
    </row>
    <row r="6385" spans="1:3" x14ac:dyDescent="0.35">
      <c r="A6385" s="13" t="s">
        <v>28</v>
      </c>
      <c r="B6385" t="s">
        <v>67</v>
      </c>
      <c r="C6385" s="13">
        <v>168.3</v>
      </c>
    </row>
    <row r="6386" spans="1:3" x14ac:dyDescent="0.35">
      <c r="A6386" s="12" t="s">
        <v>26</v>
      </c>
      <c r="B6386" t="s">
        <v>67</v>
      </c>
      <c r="C6386" s="12">
        <v>118.1</v>
      </c>
    </row>
    <row r="6387" spans="1:3" x14ac:dyDescent="0.35">
      <c r="A6387" s="13" t="s">
        <v>29</v>
      </c>
      <c r="B6387" t="s">
        <v>67</v>
      </c>
      <c r="C6387" s="13">
        <v>135.69999999999999</v>
      </c>
    </row>
    <row r="6388" spans="1:3" x14ac:dyDescent="0.35">
      <c r="A6388" s="12" t="s">
        <v>15</v>
      </c>
      <c r="B6388" t="s">
        <v>67</v>
      </c>
      <c r="C6388" s="12">
        <v>170</v>
      </c>
    </row>
    <row r="6389" spans="1:3" x14ac:dyDescent="0.35">
      <c r="A6389" s="13" t="s">
        <v>17</v>
      </c>
      <c r="B6389" t="s">
        <v>67</v>
      </c>
      <c r="C6389" s="13">
        <v>174</v>
      </c>
    </row>
    <row r="6390" spans="1:3" x14ac:dyDescent="0.35">
      <c r="A6390" s="12" t="s">
        <v>28</v>
      </c>
      <c r="B6390" t="s">
        <v>67</v>
      </c>
      <c r="C6390" s="12">
        <v>156.5</v>
      </c>
    </row>
    <row r="6391" spans="1:3" x14ac:dyDescent="0.35">
      <c r="A6391" s="13" t="s">
        <v>29</v>
      </c>
      <c r="B6391" t="s">
        <v>67</v>
      </c>
      <c r="C6391" s="13">
        <v>163</v>
      </c>
    </row>
    <row r="6392" spans="1:3" x14ac:dyDescent="0.35">
      <c r="A6392" s="12" t="s">
        <v>27</v>
      </c>
      <c r="B6392" t="s">
        <v>67</v>
      </c>
      <c r="C6392" s="12">
        <v>204.8</v>
      </c>
    </row>
    <row r="6393" spans="1:3" x14ac:dyDescent="0.35">
      <c r="A6393" s="13" t="s">
        <v>27</v>
      </c>
      <c r="B6393" t="s">
        <v>67</v>
      </c>
      <c r="C6393" s="13">
        <v>163.6</v>
      </c>
    </row>
    <row r="6394" spans="1:3" x14ac:dyDescent="0.35">
      <c r="A6394" s="12" t="s">
        <v>17</v>
      </c>
      <c r="B6394" t="s">
        <v>67</v>
      </c>
      <c r="C6394" s="12">
        <v>175.5</v>
      </c>
    </row>
    <row r="6395" spans="1:3" x14ac:dyDescent="0.35">
      <c r="A6395" s="13" t="s">
        <v>19</v>
      </c>
      <c r="B6395" t="s">
        <v>67</v>
      </c>
      <c r="C6395" s="13">
        <v>130.4</v>
      </c>
    </row>
    <row r="6396" spans="1:3" x14ac:dyDescent="0.35">
      <c r="A6396" s="12" t="s">
        <v>15</v>
      </c>
      <c r="B6396" t="s">
        <v>67</v>
      </c>
      <c r="C6396" s="12">
        <v>143.80000000000001</v>
      </c>
    </row>
    <row r="6397" spans="1:3" x14ac:dyDescent="0.35">
      <c r="A6397" s="13" t="s">
        <v>27</v>
      </c>
      <c r="B6397" t="s">
        <v>67</v>
      </c>
      <c r="C6397" s="13">
        <v>204.6</v>
      </c>
    </row>
    <row r="6398" spans="1:3" x14ac:dyDescent="0.35">
      <c r="A6398" s="12" t="s">
        <v>28</v>
      </c>
      <c r="B6398" t="s">
        <v>67</v>
      </c>
      <c r="C6398" s="12">
        <v>166.6</v>
      </c>
    </row>
    <row r="6399" spans="1:3" x14ac:dyDescent="0.35">
      <c r="A6399" s="13" t="s">
        <v>29</v>
      </c>
      <c r="B6399" t="s">
        <v>67</v>
      </c>
      <c r="C6399" s="13">
        <v>130.6</v>
      </c>
    </row>
    <row r="6400" spans="1:3" x14ac:dyDescent="0.35">
      <c r="A6400" s="12" t="s">
        <v>17</v>
      </c>
      <c r="B6400" t="s">
        <v>67</v>
      </c>
      <c r="C6400" s="12">
        <v>142</v>
      </c>
    </row>
    <row r="6401" spans="1:3" x14ac:dyDescent="0.35">
      <c r="A6401" s="13" t="s">
        <v>19</v>
      </c>
      <c r="B6401" t="s">
        <v>67</v>
      </c>
      <c r="C6401" s="13">
        <v>157.30000000000001</v>
      </c>
    </row>
    <row r="6402" spans="1:3" x14ac:dyDescent="0.35">
      <c r="A6402" s="12" t="s">
        <v>19</v>
      </c>
      <c r="B6402" t="s">
        <v>67</v>
      </c>
      <c r="C6402" s="12">
        <v>109.9</v>
      </c>
    </row>
    <row r="6403" spans="1:3" x14ac:dyDescent="0.35">
      <c r="A6403" s="13" t="s">
        <v>25</v>
      </c>
      <c r="B6403" t="s">
        <v>67</v>
      </c>
      <c r="C6403" s="13">
        <v>143.4</v>
      </c>
    </row>
    <row r="6404" spans="1:3" x14ac:dyDescent="0.35">
      <c r="A6404" s="12" t="s">
        <v>29</v>
      </c>
      <c r="B6404" t="s">
        <v>67</v>
      </c>
      <c r="C6404" s="12">
        <v>120.4</v>
      </c>
    </row>
    <row r="6405" spans="1:3" x14ac:dyDescent="0.35">
      <c r="A6405" s="13" t="s">
        <v>28</v>
      </c>
      <c r="B6405" t="s">
        <v>67</v>
      </c>
      <c r="C6405" s="13">
        <v>146.80000000000001</v>
      </c>
    </row>
    <row r="6406" spans="1:3" x14ac:dyDescent="0.35">
      <c r="A6406" s="12" t="s">
        <v>27</v>
      </c>
      <c r="B6406" t="s">
        <v>67</v>
      </c>
      <c r="C6406" s="12">
        <v>178.7</v>
      </c>
    </row>
    <row r="6407" spans="1:3" x14ac:dyDescent="0.35">
      <c r="A6407" s="13" t="s">
        <v>25</v>
      </c>
      <c r="B6407" t="s">
        <v>67</v>
      </c>
      <c r="C6407" s="13">
        <v>182.4</v>
      </c>
    </row>
    <row r="6408" spans="1:3" x14ac:dyDescent="0.35">
      <c r="A6408" s="12" t="s">
        <v>24</v>
      </c>
      <c r="B6408" t="s">
        <v>67</v>
      </c>
      <c r="C6408" s="12">
        <v>175.1</v>
      </c>
    </row>
    <row r="6409" spans="1:3" x14ac:dyDescent="0.35">
      <c r="A6409" s="13" t="s">
        <v>28</v>
      </c>
      <c r="B6409" t="s">
        <v>67</v>
      </c>
      <c r="C6409" s="13">
        <v>175.7</v>
      </c>
    </row>
    <row r="6410" spans="1:3" x14ac:dyDescent="0.35">
      <c r="A6410" s="12" t="s">
        <v>15</v>
      </c>
      <c r="B6410" t="s">
        <v>67</v>
      </c>
      <c r="C6410" s="12">
        <v>162.6</v>
      </c>
    </row>
    <row r="6411" spans="1:3" x14ac:dyDescent="0.35">
      <c r="A6411" s="13" t="s">
        <v>29</v>
      </c>
      <c r="B6411" t="s">
        <v>67</v>
      </c>
      <c r="C6411" s="13">
        <v>170.3</v>
      </c>
    </row>
    <row r="6412" spans="1:3" x14ac:dyDescent="0.35">
      <c r="A6412" s="12" t="s">
        <v>17</v>
      </c>
      <c r="B6412" t="s">
        <v>67</v>
      </c>
      <c r="C6412" s="12">
        <v>176.4</v>
      </c>
    </row>
    <row r="6413" spans="1:3" x14ac:dyDescent="0.35">
      <c r="A6413" s="13" t="s">
        <v>27</v>
      </c>
      <c r="B6413" t="s">
        <v>67</v>
      </c>
      <c r="C6413" s="13">
        <v>161.9</v>
      </c>
    </row>
    <row r="6414" spans="1:3" x14ac:dyDescent="0.35">
      <c r="A6414" s="12" t="s">
        <v>24</v>
      </c>
      <c r="B6414" t="s">
        <v>67</v>
      </c>
      <c r="C6414" s="12">
        <v>153.6</v>
      </c>
    </row>
    <row r="6415" spans="1:3" x14ac:dyDescent="0.35">
      <c r="A6415" s="13" t="s">
        <v>15</v>
      </c>
      <c r="B6415" t="s">
        <v>67</v>
      </c>
      <c r="C6415" s="13">
        <v>159.69999999999999</v>
      </c>
    </row>
    <row r="6416" spans="1:3" x14ac:dyDescent="0.35">
      <c r="A6416" s="12" t="s">
        <v>17</v>
      </c>
      <c r="B6416" t="s">
        <v>67</v>
      </c>
      <c r="C6416" s="12">
        <v>198.5</v>
      </c>
    </row>
    <row r="6417" spans="1:3" x14ac:dyDescent="0.35">
      <c r="A6417" s="13" t="s">
        <v>27</v>
      </c>
      <c r="B6417" t="s">
        <v>67</v>
      </c>
      <c r="C6417" s="13">
        <v>204.2</v>
      </c>
    </row>
    <row r="6418" spans="1:3" x14ac:dyDescent="0.35">
      <c r="A6418" s="12" t="s">
        <v>21</v>
      </c>
      <c r="B6418" t="s">
        <v>67</v>
      </c>
      <c r="C6418" s="12">
        <v>151.6</v>
      </c>
    </row>
    <row r="6419" spans="1:3" x14ac:dyDescent="0.35">
      <c r="A6419" s="13" t="s">
        <v>21</v>
      </c>
      <c r="B6419" t="s">
        <v>67</v>
      </c>
      <c r="C6419" s="13">
        <v>152.9</v>
      </c>
    </row>
    <row r="6420" spans="1:3" x14ac:dyDescent="0.35">
      <c r="A6420" s="12" t="s">
        <v>19</v>
      </c>
      <c r="B6420" t="s">
        <v>67</v>
      </c>
      <c r="C6420" s="12">
        <v>99.5</v>
      </c>
    </row>
    <row r="6421" spans="1:3" x14ac:dyDescent="0.35">
      <c r="A6421" s="13" t="s">
        <v>24</v>
      </c>
      <c r="B6421" t="s">
        <v>67</v>
      </c>
      <c r="C6421" s="13">
        <v>173</v>
      </c>
    </row>
    <row r="6422" spans="1:3" x14ac:dyDescent="0.35">
      <c r="A6422" s="12" t="s">
        <v>24</v>
      </c>
      <c r="B6422" t="s">
        <v>67</v>
      </c>
      <c r="C6422" s="12">
        <v>163.80000000000001</v>
      </c>
    </row>
    <row r="6423" spans="1:3" x14ac:dyDescent="0.35">
      <c r="A6423" s="13" t="s">
        <v>21</v>
      </c>
      <c r="B6423" t="s">
        <v>67</v>
      </c>
      <c r="C6423" s="13">
        <v>155.80000000000001</v>
      </c>
    </row>
    <row r="6424" spans="1:3" x14ac:dyDescent="0.35">
      <c r="A6424" s="12" t="s">
        <v>25</v>
      </c>
      <c r="B6424" t="s">
        <v>67</v>
      </c>
      <c r="C6424" s="12">
        <v>143.19999999999999</v>
      </c>
    </row>
    <row r="6425" spans="1:3" x14ac:dyDescent="0.35">
      <c r="A6425" s="13" t="s">
        <v>25</v>
      </c>
      <c r="B6425" t="s">
        <v>67</v>
      </c>
      <c r="C6425" s="13">
        <v>140.5</v>
      </c>
    </row>
    <row r="6426" spans="1:3" x14ac:dyDescent="0.35">
      <c r="A6426" s="12" t="s">
        <v>19</v>
      </c>
      <c r="B6426" t="s">
        <v>67</v>
      </c>
      <c r="C6426" s="12">
        <v>153.9</v>
      </c>
    </row>
    <row r="6427" spans="1:3" x14ac:dyDescent="0.35">
      <c r="A6427" s="13" t="s">
        <v>27</v>
      </c>
      <c r="B6427" t="s">
        <v>67</v>
      </c>
      <c r="C6427" s="13">
        <v>182.9</v>
      </c>
    </row>
    <row r="6428" spans="1:3" x14ac:dyDescent="0.35">
      <c r="A6428" s="12" t="s">
        <v>25</v>
      </c>
      <c r="B6428" t="s">
        <v>67</v>
      </c>
      <c r="C6428" s="12">
        <v>148.1</v>
      </c>
    </row>
    <row r="6429" spans="1:3" x14ac:dyDescent="0.35">
      <c r="A6429" s="13" t="s">
        <v>25</v>
      </c>
      <c r="B6429" t="s">
        <v>67</v>
      </c>
      <c r="C6429" s="13">
        <v>107.4</v>
      </c>
    </row>
    <row r="6430" spans="1:3" x14ac:dyDescent="0.35">
      <c r="A6430" s="12" t="s">
        <v>26</v>
      </c>
      <c r="B6430" t="s">
        <v>67</v>
      </c>
      <c r="C6430" s="12">
        <v>159.80000000000001</v>
      </c>
    </row>
    <row r="6431" spans="1:3" x14ac:dyDescent="0.35">
      <c r="A6431" s="13" t="s">
        <v>26</v>
      </c>
      <c r="B6431" t="s">
        <v>67</v>
      </c>
      <c r="C6431" s="13">
        <v>132.9</v>
      </c>
    </row>
    <row r="6432" spans="1:3" x14ac:dyDescent="0.35">
      <c r="A6432" s="12" t="s">
        <v>28</v>
      </c>
      <c r="B6432" t="s">
        <v>67</v>
      </c>
      <c r="C6432" s="12">
        <v>130.69999999999999</v>
      </c>
    </row>
    <row r="6433" spans="1:3" x14ac:dyDescent="0.35">
      <c r="A6433" s="13" t="s">
        <v>26</v>
      </c>
      <c r="B6433" t="s">
        <v>67</v>
      </c>
      <c r="C6433" s="13">
        <v>146.9</v>
      </c>
    </row>
    <row r="6434" spans="1:3" x14ac:dyDescent="0.35">
      <c r="A6434" s="12" t="s">
        <v>27</v>
      </c>
      <c r="B6434" t="s">
        <v>67</v>
      </c>
      <c r="C6434" s="12">
        <v>157</v>
      </c>
    </row>
    <row r="6435" spans="1:3" x14ac:dyDescent="0.35">
      <c r="A6435" s="13" t="s">
        <v>27</v>
      </c>
      <c r="B6435" t="s">
        <v>67</v>
      </c>
      <c r="C6435" s="13">
        <v>151.1</v>
      </c>
    </row>
    <row r="6436" spans="1:3" x14ac:dyDescent="0.35">
      <c r="A6436" s="12" t="s">
        <v>26</v>
      </c>
      <c r="B6436" t="s">
        <v>67</v>
      </c>
      <c r="C6436" s="12">
        <v>174</v>
      </c>
    </row>
    <row r="6437" spans="1:3" x14ac:dyDescent="0.35">
      <c r="A6437" s="13" t="s">
        <v>15</v>
      </c>
      <c r="B6437" t="s">
        <v>67</v>
      </c>
      <c r="C6437" s="13">
        <v>188</v>
      </c>
    </row>
    <row r="6438" spans="1:3" x14ac:dyDescent="0.35">
      <c r="A6438" s="12" t="s">
        <v>17</v>
      </c>
      <c r="B6438" t="s">
        <v>67</v>
      </c>
      <c r="C6438" s="12">
        <v>174.4</v>
      </c>
    </row>
    <row r="6439" spans="1:3" x14ac:dyDescent="0.35">
      <c r="A6439" s="13" t="s">
        <v>19</v>
      </c>
      <c r="B6439" t="s">
        <v>67</v>
      </c>
      <c r="C6439" s="13">
        <v>143.30000000000001</v>
      </c>
    </row>
    <row r="6440" spans="1:3" x14ac:dyDescent="0.35">
      <c r="A6440" s="12" t="s">
        <v>27</v>
      </c>
      <c r="B6440" t="s">
        <v>67</v>
      </c>
      <c r="C6440" s="12">
        <v>156.30000000000001</v>
      </c>
    </row>
    <row r="6441" spans="1:3" x14ac:dyDescent="0.35">
      <c r="A6441" s="13" t="s">
        <v>21</v>
      </c>
      <c r="B6441" t="s">
        <v>67</v>
      </c>
      <c r="C6441" s="13">
        <v>128.5</v>
      </c>
    </row>
    <row r="6442" spans="1:3" x14ac:dyDescent="0.35">
      <c r="A6442" s="12" t="s">
        <v>27</v>
      </c>
      <c r="B6442" t="s">
        <v>67</v>
      </c>
      <c r="C6442" s="12">
        <v>150.19999999999999</v>
      </c>
    </row>
    <row r="6443" spans="1:3" x14ac:dyDescent="0.35">
      <c r="A6443" s="13" t="s">
        <v>28</v>
      </c>
      <c r="B6443" t="s">
        <v>67</v>
      </c>
      <c r="C6443" s="13">
        <v>181.8</v>
      </c>
    </row>
    <row r="6444" spans="1:3" x14ac:dyDescent="0.35">
      <c r="A6444" s="12" t="s">
        <v>27</v>
      </c>
      <c r="B6444" t="s">
        <v>67</v>
      </c>
      <c r="C6444" s="12">
        <v>118</v>
      </c>
    </row>
    <row r="6445" spans="1:3" x14ac:dyDescent="0.35">
      <c r="A6445" s="13" t="s">
        <v>24</v>
      </c>
      <c r="B6445" t="s">
        <v>67</v>
      </c>
      <c r="C6445" s="13">
        <v>145.5</v>
      </c>
    </row>
    <row r="6446" spans="1:3" x14ac:dyDescent="0.35">
      <c r="A6446" s="12" t="s">
        <v>21</v>
      </c>
      <c r="B6446" t="s">
        <v>67</v>
      </c>
      <c r="C6446" s="12">
        <v>153.4</v>
      </c>
    </row>
    <row r="6447" spans="1:3" x14ac:dyDescent="0.35">
      <c r="A6447" s="13" t="s">
        <v>17</v>
      </c>
      <c r="B6447" t="s">
        <v>67</v>
      </c>
      <c r="C6447" s="13">
        <v>215.7</v>
      </c>
    </row>
    <row r="6448" spans="1:3" x14ac:dyDescent="0.35">
      <c r="A6448" s="12" t="s">
        <v>27</v>
      </c>
      <c r="B6448" t="s">
        <v>67</v>
      </c>
      <c r="C6448" s="12">
        <v>191.4</v>
      </c>
    </row>
    <row r="6449" spans="1:3" x14ac:dyDescent="0.35">
      <c r="A6449" s="13" t="s">
        <v>26</v>
      </c>
      <c r="B6449" t="s">
        <v>67</v>
      </c>
      <c r="C6449" s="13">
        <v>148.9</v>
      </c>
    </row>
    <row r="6450" spans="1:3" x14ac:dyDescent="0.35">
      <c r="A6450" s="12" t="s">
        <v>27</v>
      </c>
      <c r="B6450" t="s">
        <v>67</v>
      </c>
      <c r="C6450" s="12">
        <v>149.5</v>
      </c>
    </row>
    <row r="6451" spans="1:3" x14ac:dyDescent="0.35">
      <c r="A6451" s="13" t="s">
        <v>19</v>
      </c>
      <c r="B6451" t="s">
        <v>67</v>
      </c>
      <c r="C6451" s="13">
        <v>126</v>
      </c>
    </row>
    <row r="6452" spans="1:3" x14ac:dyDescent="0.35">
      <c r="A6452" s="12" t="s">
        <v>28</v>
      </c>
      <c r="B6452" t="s">
        <v>67</v>
      </c>
      <c r="C6452" s="12">
        <v>144.6</v>
      </c>
    </row>
    <row r="6453" spans="1:3" x14ac:dyDescent="0.35">
      <c r="A6453" s="13" t="s">
        <v>19</v>
      </c>
      <c r="B6453" t="s">
        <v>67</v>
      </c>
      <c r="C6453" s="13">
        <v>74.599999999999994</v>
      </c>
    </row>
    <row r="6454" spans="1:3" x14ac:dyDescent="0.35">
      <c r="A6454" s="12" t="s">
        <v>17</v>
      </c>
      <c r="B6454" t="s">
        <v>67</v>
      </c>
      <c r="C6454" s="12">
        <v>123.5</v>
      </c>
    </row>
    <row r="6455" spans="1:3" x14ac:dyDescent="0.35">
      <c r="A6455" s="13" t="s">
        <v>17</v>
      </c>
      <c r="B6455" t="s">
        <v>67</v>
      </c>
      <c r="C6455" s="13">
        <v>151.19999999999999</v>
      </c>
    </row>
    <row r="6456" spans="1:3" x14ac:dyDescent="0.35">
      <c r="A6456" s="12" t="s">
        <v>17</v>
      </c>
      <c r="B6456" t="s">
        <v>67</v>
      </c>
      <c r="C6456" s="12">
        <v>167.5</v>
      </c>
    </row>
    <row r="6457" spans="1:3" x14ac:dyDescent="0.35">
      <c r="A6457" s="13" t="s">
        <v>28</v>
      </c>
      <c r="B6457" t="s">
        <v>67</v>
      </c>
      <c r="C6457" s="13">
        <v>161.69999999999999</v>
      </c>
    </row>
    <row r="6458" spans="1:3" x14ac:dyDescent="0.35">
      <c r="A6458" s="12" t="s">
        <v>19</v>
      </c>
      <c r="B6458" t="s">
        <v>67</v>
      </c>
      <c r="C6458" s="12">
        <v>151.80000000000001</v>
      </c>
    </row>
    <row r="6459" spans="1:3" x14ac:dyDescent="0.35">
      <c r="A6459" s="13" t="s">
        <v>25</v>
      </c>
      <c r="B6459" t="s">
        <v>67</v>
      </c>
      <c r="C6459" s="13">
        <v>141.9</v>
      </c>
    </row>
    <row r="6460" spans="1:3" x14ac:dyDescent="0.35">
      <c r="A6460" s="12" t="s">
        <v>24</v>
      </c>
      <c r="B6460" t="s">
        <v>67</v>
      </c>
      <c r="C6460" s="12">
        <v>123</v>
      </c>
    </row>
    <row r="6461" spans="1:3" x14ac:dyDescent="0.35">
      <c r="A6461" s="13" t="s">
        <v>17</v>
      </c>
      <c r="B6461" t="s">
        <v>67</v>
      </c>
      <c r="C6461" s="13">
        <v>167.5</v>
      </c>
    </row>
    <row r="6462" spans="1:3" x14ac:dyDescent="0.35">
      <c r="A6462" s="12" t="s">
        <v>15</v>
      </c>
      <c r="B6462" t="s">
        <v>67</v>
      </c>
      <c r="C6462" s="12">
        <v>165.3</v>
      </c>
    </row>
    <row r="6463" spans="1:3" x14ac:dyDescent="0.35">
      <c r="A6463" s="13" t="s">
        <v>19</v>
      </c>
      <c r="B6463" t="s">
        <v>67</v>
      </c>
      <c r="C6463" s="13">
        <v>113.2</v>
      </c>
    </row>
    <row r="6464" spans="1:3" x14ac:dyDescent="0.35">
      <c r="A6464" s="12" t="s">
        <v>19</v>
      </c>
      <c r="B6464" t="s">
        <v>67</v>
      </c>
      <c r="C6464" s="12">
        <v>165.7</v>
      </c>
    </row>
    <row r="6465" spans="1:3" x14ac:dyDescent="0.35">
      <c r="A6465" s="13" t="s">
        <v>26</v>
      </c>
      <c r="B6465" t="s">
        <v>67</v>
      </c>
      <c r="C6465" s="13">
        <v>166.5</v>
      </c>
    </row>
    <row r="6466" spans="1:3" x14ac:dyDescent="0.35">
      <c r="A6466" s="12" t="s">
        <v>29</v>
      </c>
      <c r="B6466" t="s">
        <v>67</v>
      </c>
      <c r="C6466" s="12">
        <v>160.5</v>
      </c>
    </row>
    <row r="6467" spans="1:3" x14ac:dyDescent="0.35">
      <c r="A6467" s="13" t="s">
        <v>29</v>
      </c>
      <c r="B6467" t="s">
        <v>67</v>
      </c>
      <c r="C6467" s="13">
        <v>162</v>
      </c>
    </row>
    <row r="6468" spans="1:3" x14ac:dyDescent="0.35">
      <c r="A6468" s="12" t="s">
        <v>21</v>
      </c>
      <c r="B6468" t="s">
        <v>67</v>
      </c>
      <c r="C6468" s="12">
        <v>145.80000000000001</v>
      </c>
    </row>
    <row r="6469" spans="1:3" x14ac:dyDescent="0.35">
      <c r="A6469" s="13" t="s">
        <v>28</v>
      </c>
      <c r="B6469" t="s">
        <v>67</v>
      </c>
      <c r="C6469" s="13">
        <v>156.1</v>
      </c>
    </row>
    <row r="6470" spans="1:3" x14ac:dyDescent="0.35">
      <c r="A6470" s="12" t="s">
        <v>17</v>
      </c>
      <c r="B6470" t="s">
        <v>67</v>
      </c>
      <c r="C6470" s="12">
        <v>155.19999999999999</v>
      </c>
    </row>
    <row r="6471" spans="1:3" x14ac:dyDescent="0.35">
      <c r="A6471" s="13" t="s">
        <v>26</v>
      </c>
      <c r="B6471" t="s">
        <v>67</v>
      </c>
      <c r="C6471" s="13">
        <v>149.1</v>
      </c>
    </row>
    <row r="6472" spans="1:3" x14ac:dyDescent="0.35">
      <c r="A6472" s="12" t="s">
        <v>17</v>
      </c>
      <c r="B6472" t="s">
        <v>67</v>
      </c>
      <c r="C6472" s="12">
        <v>208.8</v>
      </c>
    </row>
    <row r="6473" spans="1:3" x14ac:dyDescent="0.35">
      <c r="A6473" s="13" t="s">
        <v>17</v>
      </c>
      <c r="B6473" t="s">
        <v>67</v>
      </c>
      <c r="C6473" s="13">
        <v>146.30000000000001</v>
      </c>
    </row>
    <row r="6474" spans="1:3" x14ac:dyDescent="0.35">
      <c r="A6474" s="12" t="s">
        <v>26</v>
      </c>
      <c r="B6474" t="s">
        <v>67</v>
      </c>
      <c r="C6474" s="12">
        <v>171.7</v>
      </c>
    </row>
    <row r="6475" spans="1:3" x14ac:dyDescent="0.35">
      <c r="A6475" s="13" t="s">
        <v>26</v>
      </c>
      <c r="B6475" t="s">
        <v>67</v>
      </c>
      <c r="C6475" s="13">
        <v>121.2</v>
      </c>
    </row>
    <row r="6476" spans="1:3" x14ac:dyDescent="0.35">
      <c r="A6476" s="12" t="s">
        <v>24</v>
      </c>
      <c r="B6476" t="s">
        <v>67</v>
      </c>
      <c r="C6476" s="12">
        <v>148.1</v>
      </c>
    </row>
    <row r="6477" spans="1:3" x14ac:dyDescent="0.35">
      <c r="A6477" s="13" t="s">
        <v>27</v>
      </c>
      <c r="B6477" t="s">
        <v>67</v>
      </c>
      <c r="C6477" s="13">
        <v>194.2</v>
      </c>
    </row>
    <row r="6478" spans="1:3" x14ac:dyDescent="0.35">
      <c r="A6478" s="12" t="s">
        <v>29</v>
      </c>
      <c r="B6478" t="s">
        <v>67</v>
      </c>
      <c r="C6478" s="12">
        <v>158.19999999999999</v>
      </c>
    </row>
    <row r="6479" spans="1:3" x14ac:dyDescent="0.35">
      <c r="A6479" s="13" t="s">
        <v>27</v>
      </c>
      <c r="B6479" t="s">
        <v>67</v>
      </c>
      <c r="C6479" s="13">
        <v>169.8</v>
      </c>
    </row>
    <row r="6480" spans="1:3" x14ac:dyDescent="0.35">
      <c r="A6480" s="12" t="s">
        <v>21</v>
      </c>
      <c r="B6480" t="s">
        <v>67</v>
      </c>
      <c r="C6480" s="12">
        <v>150.1</v>
      </c>
    </row>
    <row r="6481" spans="1:3" x14ac:dyDescent="0.35">
      <c r="A6481" s="13" t="s">
        <v>26</v>
      </c>
      <c r="B6481" t="s">
        <v>67</v>
      </c>
      <c r="C6481" s="13">
        <v>161.9</v>
      </c>
    </row>
    <row r="6482" spans="1:3" x14ac:dyDescent="0.35">
      <c r="A6482" s="12" t="s">
        <v>28</v>
      </c>
      <c r="B6482" t="s">
        <v>67</v>
      </c>
      <c r="C6482" s="12">
        <v>129</v>
      </c>
    </row>
    <row r="6483" spans="1:3" x14ac:dyDescent="0.35">
      <c r="A6483" s="13" t="s">
        <v>21</v>
      </c>
      <c r="B6483" t="s">
        <v>67</v>
      </c>
      <c r="C6483" s="13">
        <v>136.5</v>
      </c>
    </row>
    <row r="6484" spans="1:3" x14ac:dyDescent="0.35">
      <c r="A6484" s="12" t="s">
        <v>26</v>
      </c>
      <c r="B6484" t="s">
        <v>67</v>
      </c>
      <c r="C6484" s="12">
        <v>135.9</v>
      </c>
    </row>
    <row r="6485" spans="1:3" x14ac:dyDescent="0.35">
      <c r="A6485" s="13" t="s">
        <v>27</v>
      </c>
      <c r="B6485" t="s">
        <v>67</v>
      </c>
      <c r="C6485" s="13">
        <v>177.4</v>
      </c>
    </row>
    <row r="6486" spans="1:3" x14ac:dyDescent="0.35">
      <c r="A6486" s="12" t="s">
        <v>25</v>
      </c>
      <c r="B6486" t="s">
        <v>67</v>
      </c>
      <c r="C6486" s="12">
        <v>127.5</v>
      </c>
    </row>
    <row r="6487" spans="1:3" x14ac:dyDescent="0.35">
      <c r="A6487" s="13" t="s">
        <v>25</v>
      </c>
      <c r="B6487" t="s">
        <v>67</v>
      </c>
      <c r="C6487" s="13">
        <v>147.9</v>
      </c>
    </row>
    <row r="6488" spans="1:3" x14ac:dyDescent="0.35">
      <c r="A6488" s="12" t="s">
        <v>29</v>
      </c>
      <c r="B6488" t="s">
        <v>67</v>
      </c>
      <c r="C6488" s="12">
        <v>180.2</v>
      </c>
    </row>
    <row r="6489" spans="1:3" x14ac:dyDescent="0.35">
      <c r="A6489" s="13" t="s">
        <v>15</v>
      </c>
      <c r="B6489" t="s">
        <v>67</v>
      </c>
      <c r="C6489" s="13">
        <v>184.2</v>
      </c>
    </row>
    <row r="6490" spans="1:3" x14ac:dyDescent="0.35">
      <c r="A6490" s="12" t="s">
        <v>28</v>
      </c>
      <c r="B6490" t="s">
        <v>67</v>
      </c>
      <c r="C6490" s="12">
        <v>209.2</v>
      </c>
    </row>
    <row r="6491" spans="1:3" x14ac:dyDescent="0.35">
      <c r="A6491" s="13" t="s">
        <v>17</v>
      </c>
      <c r="B6491" t="s">
        <v>67</v>
      </c>
      <c r="C6491" s="13">
        <v>145.6</v>
      </c>
    </row>
    <row r="6492" spans="1:3" x14ac:dyDescent="0.35">
      <c r="A6492" s="12" t="s">
        <v>19</v>
      </c>
      <c r="B6492" t="s">
        <v>67</v>
      </c>
      <c r="C6492" s="12">
        <v>121.1</v>
      </c>
    </row>
    <row r="6493" spans="1:3" x14ac:dyDescent="0.35">
      <c r="A6493" s="13" t="s">
        <v>21</v>
      </c>
      <c r="B6493" t="s">
        <v>67</v>
      </c>
      <c r="C6493" s="13">
        <v>179.2</v>
      </c>
    </row>
    <row r="6494" spans="1:3" x14ac:dyDescent="0.35">
      <c r="A6494" s="12" t="s">
        <v>26</v>
      </c>
      <c r="B6494" t="s">
        <v>67</v>
      </c>
      <c r="C6494" s="12">
        <v>182.2</v>
      </c>
    </row>
    <row r="6495" spans="1:3" x14ac:dyDescent="0.35">
      <c r="A6495" s="13" t="s">
        <v>25</v>
      </c>
      <c r="B6495" t="s">
        <v>67</v>
      </c>
      <c r="C6495" s="13">
        <v>165.9</v>
      </c>
    </row>
    <row r="6496" spans="1:3" x14ac:dyDescent="0.35">
      <c r="A6496" s="12" t="s">
        <v>15</v>
      </c>
      <c r="B6496" t="s">
        <v>67</v>
      </c>
      <c r="C6496" s="12">
        <v>193.2</v>
      </c>
    </row>
    <row r="6497" spans="1:3" x14ac:dyDescent="0.35">
      <c r="A6497" s="13" t="s">
        <v>28</v>
      </c>
      <c r="B6497" t="s">
        <v>67</v>
      </c>
      <c r="C6497" s="13">
        <v>202.5</v>
      </c>
    </row>
    <row r="6498" spans="1:3" x14ac:dyDescent="0.35">
      <c r="A6498" s="12" t="s">
        <v>28</v>
      </c>
      <c r="B6498" t="s">
        <v>67</v>
      </c>
      <c r="C6498" s="12">
        <v>158.30000000000001</v>
      </c>
    </row>
    <row r="6499" spans="1:3" x14ac:dyDescent="0.35">
      <c r="A6499" s="13" t="s">
        <v>25</v>
      </c>
      <c r="B6499" t="s">
        <v>67</v>
      </c>
      <c r="C6499" s="13">
        <v>144.6</v>
      </c>
    </row>
    <row r="6500" spans="1:3" x14ac:dyDescent="0.35">
      <c r="A6500" s="12" t="s">
        <v>19</v>
      </c>
      <c r="B6500" t="s">
        <v>67</v>
      </c>
      <c r="C6500" s="12">
        <v>139.9</v>
      </c>
    </row>
    <row r="6501" spans="1:3" x14ac:dyDescent="0.35">
      <c r="A6501" s="13" t="s">
        <v>15</v>
      </c>
      <c r="B6501" t="s">
        <v>67</v>
      </c>
      <c r="C6501" s="13">
        <v>148</v>
      </c>
    </row>
    <row r="6502" spans="1:3" x14ac:dyDescent="0.35">
      <c r="A6502" s="12" t="s">
        <v>24</v>
      </c>
      <c r="B6502" t="s">
        <v>67</v>
      </c>
      <c r="C6502" s="12">
        <v>132.80000000000001</v>
      </c>
    </row>
    <row r="6503" spans="1:3" x14ac:dyDescent="0.35">
      <c r="A6503" s="13" t="s">
        <v>19</v>
      </c>
      <c r="B6503" t="s">
        <v>67</v>
      </c>
      <c r="C6503" s="13">
        <v>130.80000000000001</v>
      </c>
    </row>
    <row r="6504" spans="1:3" x14ac:dyDescent="0.35">
      <c r="A6504" s="12" t="s">
        <v>27</v>
      </c>
      <c r="B6504" t="s">
        <v>67</v>
      </c>
      <c r="C6504" s="12">
        <v>126.4</v>
      </c>
    </row>
    <row r="6505" spans="1:3" x14ac:dyDescent="0.35">
      <c r="A6505" s="13" t="s">
        <v>28</v>
      </c>
      <c r="B6505" t="s">
        <v>67</v>
      </c>
      <c r="C6505" s="13">
        <v>144.30000000000001</v>
      </c>
    </row>
    <row r="6506" spans="1:3" x14ac:dyDescent="0.35">
      <c r="A6506" s="12" t="s">
        <v>15</v>
      </c>
      <c r="B6506" t="s">
        <v>67</v>
      </c>
      <c r="C6506" s="12">
        <v>177.6</v>
      </c>
    </row>
    <row r="6507" spans="1:3" x14ac:dyDescent="0.35">
      <c r="A6507" s="13" t="s">
        <v>25</v>
      </c>
      <c r="B6507" t="s">
        <v>67</v>
      </c>
      <c r="C6507" s="13">
        <v>165</v>
      </c>
    </row>
    <row r="6508" spans="1:3" x14ac:dyDescent="0.35">
      <c r="A6508" s="12" t="s">
        <v>28</v>
      </c>
      <c r="B6508" t="s">
        <v>67</v>
      </c>
      <c r="C6508" s="12">
        <v>170.5</v>
      </c>
    </row>
    <row r="6509" spans="1:3" x14ac:dyDescent="0.35">
      <c r="A6509" s="13" t="s">
        <v>19</v>
      </c>
      <c r="B6509" t="s">
        <v>67</v>
      </c>
      <c r="C6509" s="13">
        <v>164.5</v>
      </c>
    </row>
    <row r="6510" spans="1:3" x14ac:dyDescent="0.35">
      <c r="A6510" s="12" t="s">
        <v>17</v>
      </c>
      <c r="B6510" t="s">
        <v>67</v>
      </c>
      <c r="C6510" s="12">
        <v>156.30000000000001</v>
      </c>
    </row>
    <row r="6511" spans="1:3" x14ac:dyDescent="0.35">
      <c r="A6511" s="13" t="s">
        <v>17</v>
      </c>
      <c r="B6511" t="s">
        <v>67</v>
      </c>
      <c r="C6511" s="13">
        <v>175.4</v>
      </c>
    </row>
    <row r="6512" spans="1:3" x14ac:dyDescent="0.35">
      <c r="A6512" s="12" t="s">
        <v>28</v>
      </c>
      <c r="B6512" t="s">
        <v>67</v>
      </c>
      <c r="C6512" s="12">
        <v>180.2</v>
      </c>
    </row>
    <row r="6513" spans="1:3" x14ac:dyDescent="0.35">
      <c r="A6513" s="13" t="s">
        <v>15</v>
      </c>
      <c r="B6513" t="s">
        <v>67</v>
      </c>
      <c r="C6513" s="13">
        <v>118</v>
      </c>
    </row>
    <row r="6514" spans="1:3" x14ac:dyDescent="0.35">
      <c r="A6514" s="12" t="s">
        <v>15</v>
      </c>
      <c r="B6514" t="s">
        <v>67</v>
      </c>
      <c r="C6514" s="12">
        <v>136.69999999999999</v>
      </c>
    </row>
    <row r="6515" spans="1:3" x14ac:dyDescent="0.35">
      <c r="A6515" s="13" t="s">
        <v>21</v>
      </c>
      <c r="B6515" t="s">
        <v>67</v>
      </c>
      <c r="C6515" s="13">
        <v>186.3</v>
      </c>
    </row>
    <row r="6516" spans="1:3" x14ac:dyDescent="0.35">
      <c r="A6516" s="12" t="s">
        <v>27</v>
      </c>
      <c r="B6516" t="s">
        <v>67</v>
      </c>
      <c r="C6516" s="12">
        <v>150.80000000000001</v>
      </c>
    </row>
    <row r="6517" spans="1:3" x14ac:dyDescent="0.35">
      <c r="A6517" s="13" t="s">
        <v>21</v>
      </c>
      <c r="B6517" t="s">
        <v>67</v>
      </c>
      <c r="C6517" s="13">
        <v>141.30000000000001</v>
      </c>
    </row>
    <row r="6518" spans="1:3" x14ac:dyDescent="0.35">
      <c r="A6518" s="12" t="s">
        <v>21</v>
      </c>
      <c r="B6518" t="s">
        <v>67</v>
      </c>
      <c r="C6518" s="12">
        <v>120.2</v>
      </c>
    </row>
    <row r="6519" spans="1:3" x14ac:dyDescent="0.35">
      <c r="A6519" s="13" t="s">
        <v>27</v>
      </c>
      <c r="B6519" t="s">
        <v>67</v>
      </c>
      <c r="C6519" s="13">
        <v>185.2</v>
      </c>
    </row>
    <row r="6520" spans="1:3" x14ac:dyDescent="0.35">
      <c r="A6520" s="12" t="s">
        <v>25</v>
      </c>
      <c r="B6520" t="s">
        <v>67</v>
      </c>
      <c r="C6520" s="12">
        <v>83.3</v>
      </c>
    </row>
    <row r="6521" spans="1:3" x14ac:dyDescent="0.35">
      <c r="A6521" s="13" t="s">
        <v>17</v>
      </c>
      <c r="B6521" t="s">
        <v>67</v>
      </c>
      <c r="C6521" s="13">
        <v>209.7</v>
      </c>
    </row>
    <row r="6522" spans="1:3" x14ac:dyDescent="0.35">
      <c r="A6522" s="12" t="s">
        <v>25</v>
      </c>
      <c r="B6522" t="s">
        <v>67</v>
      </c>
      <c r="C6522" s="12">
        <v>149.6</v>
      </c>
    </row>
    <row r="6523" spans="1:3" x14ac:dyDescent="0.35">
      <c r="A6523" s="13" t="s">
        <v>21</v>
      </c>
      <c r="B6523" t="s">
        <v>67</v>
      </c>
      <c r="C6523" s="13">
        <v>118.9</v>
      </c>
    </row>
    <row r="6524" spans="1:3" x14ac:dyDescent="0.35">
      <c r="A6524" s="12" t="s">
        <v>15</v>
      </c>
      <c r="B6524" t="s">
        <v>67</v>
      </c>
      <c r="C6524" s="12">
        <v>188.9</v>
      </c>
    </row>
    <row r="6525" spans="1:3" x14ac:dyDescent="0.35">
      <c r="A6525" s="13" t="s">
        <v>27</v>
      </c>
      <c r="B6525" t="s">
        <v>67</v>
      </c>
      <c r="C6525" s="13">
        <v>156.80000000000001</v>
      </c>
    </row>
    <row r="6526" spans="1:3" x14ac:dyDescent="0.35">
      <c r="A6526" s="12" t="s">
        <v>19</v>
      </c>
      <c r="B6526" t="s">
        <v>67</v>
      </c>
      <c r="C6526" s="12">
        <v>150.9</v>
      </c>
    </row>
    <row r="6527" spans="1:3" x14ac:dyDescent="0.35">
      <c r="A6527" s="13" t="s">
        <v>26</v>
      </c>
      <c r="B6527" t="s">
        <v>67</v>
      </c>
      <c r="C6527" s="13">
        <v>160.4</v>
      </c>
    </row>
    <row r="6528" spans="1:3" x14ac:dyDescent="0.35">
      <c r="A6528" s="12" t="s">
        <v>26</v>
      </c>
      <c r="B6528" t="s">
        <v>67</v>
      </c>
      <c r="C6528" s="12">
        <v>127.3</v>
      </c>
    </row>
    <row r="6529" spans="1:3" x14ac:dyDescent="0.35">
      <c r="A6529" s="13" t="s">
        <v>29</v>
      </c>
      <c r="B6529" t="s">
        <v>67</v>
      </c>
      <c r="C6529" s="13">
        <v>178</v>
      </c>
    </row>
    <row r="6530" spans="1:3" x14ac:dyDescent="0.35">
      <c r="A6530" s="12" t="s">
        <v>28</v>
      </c>
      <c r="B6530" t="s">
        <v>67</v>
      </c>
      <c r="C6530" s="12">
        <v>173</v>
      </c>
    </row>
    <row r="6531" spans="1:3" x14ac:dyDescent="0.35">
      <c r="A6531" s="13" t="s">
        <v>24</v>
      </c>
      <c r="B6531" t="s">
        <v>67</v>
      </c>
      <c r="C6531" s="13">
        <v>186.8</v>
      </c>
    </row>
    <row r="6532" spans="1:3" x14ac:dyDescent="0.35">
      <c r="A6532" s="12" t="s">
        <v>24</v>
      </c>
      <c r="B6532" t="s">
        <v>67</v>
      </c>
      <c r="C6532" s="12">
        <v>129.30000000000001</v>
      </c>
    </row>
    <row r="6533" spans="1:3" x14ac:dyDescent="0.35">
      <c r="A6533" s="13" t="s">
        <v>19</v>
      </c>
      <c r="B6533" t="s">
        <v>67</v>
      </c>
      <c r="C6533" s="13">
        <v>136.1</v>
      </c>
    </row>
    <row r="6534" spans="1:3" x14ac:dyDescent="0.35">
      <c r="A6534" s="12" t="s">
        <v>29</v>
      </c>
      <c r="B6534" t="s">
        <v>67</v>
      </c>
      <c r="C6534" s="12">
        <v>170.5</v>
      </c>
    </row>
    <row r="6535" spans="1:3" x14ac:dyDescent="0.35">
      <c r="A6535" s="13" t="s">
        <v>17</v>
      </c>
      <c r="B6535" t="s">
        <v>67</v>
      </c>
      <c r="C6535" s="13">
        <v>119.3</v>
      </c>
    </row>
    <row r="6536" spans="1:3" x14ac:dyDescent="0.35">
      <c r="A6536" s="12" t="s">
        <v>19</v>
      </c>
      <c r="B6536" t="s">
        <v>67</v>
      </c>
      <c r="C6536" s="12">
        <v>164.1</v>
      </c>
    </row>
    <row r="6537" spans="1:3" x14ac:dyDescent="0.35">
      <c r="A6537" s="13" t="s">
        <v>21</v>
      </c>
      <c r="B6537" t="s">
        <v>67</v>
      </c>
      <c r="C6537" s="13">
        <v>143.1</v>
      </c>
    </row>
    <row r="6538" spans="1:3" x14ac:dyDescent="0.35">
      <c r="A6538" s="12" t="s">
        <v>19</v>
      </c>
      <c r="B6538" t="s">
        <v>67</v>
      </c>
      <c r="C6538" s="12">
        <v>146.6</v>
      </c>
    </row>
    <row r="6539" spans="1:3" x14ac:dyDescent="0.35">
      <c r="A6539" s="13" t="s">
        <v>26</v>
      </c>
      <c r="B6539" t="s">
        <v>67</v>
      </c>
      <c r="C6539" s="13">
        <v>138.69999999999999</v>
      </c>
    </row>
    <row r="6540" spans="1:3" x14ac:dyDescent="0.35">
      <c r="A6540" s="12" t="s">
        <v>24</v>
      </c>
      <c r="B6540" t="s">
        <v>67</v>
      </c>
      <c r="C6540" s="12">
        <v>142.1</v>
      </c>
    </row>
    <row r="6541" spans="1:3" x14ac:dyDescent="0.35">
      <c r="A6541" s="13" t="s">
        <v>17</v>
      </c>
      <c r="B6541" t="s">
        <v>67</v>
      </c>
      <c r="C6541" s="13">
        <v>149.1</v>
      </c>
    </row>
    <row r="6542" spans="1:3" x14ac:dyDescent="0.35">
      <c r="A6542" s="12" t="s">
        <v>28</v>
      </c>
      <c r="B6542" t="s">
        <v>67</v>
      </c>
      <c r="C6542" s="12">
        <v>207.1</v>
      </c>
    </row>
    <row r="6543" spans="1:3" x14ac:dyDescent="0.35">
      <c r="A6543" s="13" t="s">
        <v>21</v>
      </c>
      <c r="B6543" t="s">
        <v>67</v>
      </c>
      <c r="C6543" s="13">
        <v>140.19999999999999</v>
      </c>
    </row>
    <row r="6544" spans="1:3" x14ac:dyDescent="0.35">
      <c r="A6544" s="12" t="s">
        <v>28</v>
      </c>
      <c r="B6544" t="s">
        <v>67</v>
      </c>
      <c r="C6544" s="12">
        <v>156.30000000000001</v>
      </c>
    </row>
    <row r="6545" spans="1:3" x14ac:dyDescent="0.35">
      <c r="A6545" s="13" t="s">
        <v>26</v>
      </c>
      <c r="B6545" t="s">
        <v>67</v>
      </c>
      <c r="C6545" s="13">
        <v>162.30000000000001</v>
      </c>
    </row>
    <row r="6546" spans="1:3" x14ac:dyDescent="0.35">
      <c r="A6546" s="12" t="s">
        <v>29</v>
      </c>
      <c r="B6546" t="s">
        <v>67</v>
      </c>
      <c r="C6546" s="12">
        <v>168.8</v>
      </c>
    </row>
    <row r="6547" spans="1:3" x14ac:dyDescent="0.35">
      <c r="A6547" s="13" t="s">
        <v>28</v>
      </c>
      <c r="B6547" t="s">
        <v>67</v>
      </c>
      <c r="C6547" s="13">
        <v>177.7</v>
      </c>
    </row>
    <row r="6548" spans="1:3" x14ac:dyDescent="0.35">
      <c r="A6548" s="12" t="s">
        <v>29</v>
      </c>
      <c r="B6548" t="s">
        <v>67</v>
      </c>
      <c r="C6548" s="12">
        <v>161.69999999999999</v>
      </c>
    </row>
    <row r="6549" spans="1:3" x14ac:dyDescent="0.35">
      <c r="A6549" s="13" t="s">
        <v>21</v>
      </c>
      <c r="B6549" t="s">
        <v>67</v>
      </c>
      <c r="C6549" s="13">
        <v>140.69999999999999</v>
      </c>
    </row>
    <row r="6550" spans="1:3" x14ac:dyDescent="0.35">
      <c r="A6550" s="12" t="s">
        <v>24</v>
      </c>
      <c r="B6550" t="s">
        <v>67</v>
      </c>
      <c r="C6550" s="12">
        <v>157.30000000000001</v>
      </c>
    </row>
    <row r="6551" spans="1:3" x14ac:dyDescent="0.35">
      <c r="A6551" s="13" t="s">
        <v>15</v>
      </c>
      <c r="B6551" t="s">
        <v>67</v>
      </c>
      <c r="C6551" s="13">
        <v>172</v>
      </c>
    </row>
    <row r="6552" spans="1:3" x14ac:dyDescent="0.35">
      <c r="A6552" s="12" t="s">
        <v>19</v>
      </c>
      <c r="B6552" t="s">
        <v>67</v>
      </c>
      <c r="C6552" s="12">
        <v>151.30000000000001</v>
      </c>
    </row>
    <row r="6553" spans="1:3" x14ac:dyDescent="0.35">
      <c r="A6553" s="13" t="s">
        <v>25</v>
      </c>
      <c r="B6553" t="s">
        <v>67</v>
      </c>
      <c r="C6553" s="13">
        <v>176.5</v>
      </c>
    </row>
    <row r="6554" spans="1:3" x14ac:dyDescent="0.35">
      <c r="A6554" s="12" t="s">
        <v>17</v>
      </c>
      <c r="B6554" t="s">
        <v>67</v>
      </c>
      <c r="C6554" s="12">
        <v>173.3</v>
      </c>
    </row>
    <row r="6555" spans="1:3" x14ac:dyDescent="0.35">
      <c r="A6555" s="13" t="s">
        <v>27</v>
      </c>
      <c r="B6555" t="s">
        <v>67</v>
      </c>
      <c r="C6555" s="13">
        <v>150</v>
      </c>
    </row>
    <row r="6556" spans="1:3" x14ac:dyDescent="0.35">
      <c r="A6556" s="12" t="s">
        <v>27</v>
      </c>
      <c r="B6556" t="s">
        <v>67</v>
      </c>
      <c r="C6556" s="12">
        <v>195.8</v>
      </c>
    </row>
    <row r="6557" spans="1:3" x14ac:dyDescent="0.35">
      <c r="A6557" s="13" t="s">
        <v>21</v>
      </c>
      <c r="B6557" t="s">
        <v>67</v>
      </c>
      <c r="C6557" s="13">
        <v>129.5</v>
      </c>
    </row>
    <row r="6558" spans="1:3" x14ac:dyDescent="0.35">
      <c r="A6558" s="12" t="s">
        <v>19</v>
      </c>
      <c r="B6558" t="s">
        <v>67</v>
      </c>
      <c r="C6558" s="12">
        <v>111.8</v>
      </c>
    </row>
    <row r="6559" spans="1:3" x14ac:dyDescent="0.35">
      <c r="A6559" s="13" t="s">
        <v>19</v>
      </c>
      <c r="B6559" t="s">
        <v>67</v>
      </c>
      <c r="C6559" s="13">
        <v>108.8</v>
      </c>
    </row>
    <row r="6560" spans="1:3" x14ac:dyDescent="0.35">
      <c r="A6560" s="12" t="s">
        <v>19</v>
      </c>
      <c r="B6560" t="s">
        <v>67</v>
      </c>
      <c r="C6560" s="12">
        <v>144.5</v>
      </c>
    </row>
    <row r="6561" spans="1:3" x14ac:dyDescent="0.35">
      <c r="A6561" s="13" t="s">
        <v>17</v>
      </c>
      <c r="B6561" t="s">
        <v>67</v>
      </c>
      <c r="C6561" s="13">
        <v>166.5</v>
      </c>
    </row>
    <row r="6562" spans="1:3" x14ac:dyDescent="0.35">
      <c r="A6562" s="12" t="s">
        <v>24</v>
      </c>
      <c r="B6562" t="s">
        <v>67</v>
      </c>
      <c r="C6562" s="12">
        <v>146.4</v>
      </c>
    </row>
    <row r="6563" spans="1:3" x14ac:dyDescent="0.35">
      <c r="A6563" s="13" t="s">
        <v>15</v>
      </c>
      <c r="B6563" t="s">
        <v>67</v>
      </c>
      <c r="C6563" s="13">
        <v>147.6</v>
      </c>
    </row>
    <row r="6564" spans="1:3" x14ac:dyDescent="0.35">
      <c r="A6564" s="12" t="s">
        <v>19</v>
      </c>
      <c r="B6564" t="s">
        <v>67</v>
      </c>
      <c r="C6564" s="12">
        <v>127.7</v>
      </c>
    </row>
    <row r="6565" spans="1:3" x14ac:dyDescent="0.35">
      <c r="A6565" s="13" t="s">
        <v>25</v>
      </c>
      <c r="B6565" t="s">
        <v>67</v>
      </c>
      <c r="C6565" s="13">
        <v>171.7</v>
      </c>
    </row>
    <row r="6566" spans="1:3" x14ac:dyDescent="0.35">
      <c r="A6566" s="12" t="s">
        <v>15</v>
      </c>
      <c r="B6566" t="s">
        <v>67</v>
      </c>
      <c r="C6566" s="12">
        <v>156.5</v>
      </c>
    </row>
    <row r="6567" spans="1:3" x14ac:dyDescent="0.35">
      <c r="A6567" s="13" t="s">
        <v>17</v>
      </c>
      <c r="B6567" t="s">
        <v>67</v>
      </c>
      <c r="C6567" s="13">
        <v>132.30000000000001</v>
      </c>
    </row>
    <row r="6568" spans="1:3" x14ac:dyDescent="0.35">
      <c r="A6568" s="12" t="s">
        <v>19</v>
      </c>
      <c r="B6568" t="s">
        <v>67</v>
      </c>
      <c r="C6568" s="12">
        <v>122</v>
      </c>
    </row>
    <row r="6569" spans="1:3" x14ac:dyDescent="0.35">
      <c r="A6569" s="13" t="s">
        <v>21</v>
      </c>
      <c r="B6569" t="s">
        <v>67</v>
      </c>
      <c r="C6569" s="13">
        <v>160.6</v>
      </c>
    </row>
    <row r="6570" spans="1:3" x14ac:dyDescent="0.35">
      <c r="A6570" s="12" t="s">
        <v>17</v>
      </c>
      <c r="B6570" t="s">
        <v>67</v>
      </c>
      <c r="C6570" s="12">
        <v>109.2</v>
      </c>
    </row>
    <row r="6571" spans="1:3" x14ac:dyDescent="0.35">
      <c r="A6571" s="13" t="s">
        <v>15</v>
      </c>
      <c r="B6571" t="s">
        <v>67</v>
      </c>
      <c r="C6571" s="13">
        <v>148.5</v>
      </c>
    </row>
    <row r="6572" spans="1:3" x14ac:dyDescent="0.35">
      <c r="A6572" s="12" t="s">
        <v>29</v>
      </c>
      <c r="B6572" t="s">
        <v>67</v>
      </c>
      <c r="C6572" s="12">
        <v>165.9</v>
      </c>
    </row>
    <row r="6573" spans="1:3" x14ac:dyDescent="0.35">
      <c r="A6573" s="13" t="s">
        <v>29</v>
      </c>
      <c r="B6573" t="s">
        <v>67</v>
      </c>
      <c r="C6573" s="13">
        <v>151.9</v>
      </c>
    </row>
    <row r="6574" spans="1:3" x14ac:dyDescent="0.35">
      <c r="A6574" s="12" t="s">
        <v>21</v>
      </c>
      <c r="B6574" t="s">
        <v>67</v>
      </c>
      <c r="C6574" s="12">
        <v>173.1</v>
      </c>
    </row>
    <row r="6575" spans="1:3" x14ac:dyDescent="0.35">
      <c r="A6575" s="13" t="s">
        <v>28</v>
      </c>
      <c r="B6575" t="s">
        <v>67</v>
      </c>
      <c r="C6575" s="13">
        <v>122.8</v>
      </c>
    </row>
    <row r="6576" spans="1:3" x14ac:dyDescent="0.35">
      <c r="A6576" s="12" t="s">
        <v>27</v>
      </c>
      <c r="B6576" t="s">
        <v>67</v>
      </c>
      <c r="C6576" s="12">
        <v>158.1</v>
      </c>
    </row>
    <row r="6577" spans="1:3" x14ac:dyDescent="0.35">
      <c r="A6577" s="13" t="s">
        <v>21</v>
      </c>
      <c r="B6577" t="s">
        <v>67</v>
      </c>
      <c r="C6577" s="13">
        <v>126.2</v>
      </c>
    </row>
    <row r="6578" spans="1:3" x14ac:dyDescent="0.35">
      <c r="A6578" s="12" t="s">
        <v>29</v>
      </c>
      <c r="B6578" t="s">
        <v>67</v>
      </c>
      <c r="C6578" s="12">
        <v>164.2</v>
      </c>
    </row>
    <row r="6579" spans="1:3" x14ac:dyDescent="0.35">
      <c r="A6579" s="13" t="s">
        <v>21</v>
      </c>
      <c r="B6579" t="s">
        <v>67</v>
      </c>
      <c r="C6579" s="13">
        <v>191.1</v>
      </c>
    </row>
    <row r="6580" spans="1:3" x14ac:dyDescent="0.35">
      <c r="A6580" s="12" t="s">
        <v>26</v>
      </c>
      <c r="B6580" t="s">
        <v>67</v>
      </c>
      <c r="C6580" s="12">
        <v>167.8</v>
      </c>
    </row>
    <row r="6581" spans="1:3" x14ac:dyDescent="0.35">
      <c r="A6581" s="13" t="s">
        <v>29</v>
      </c>
      <c r="B6581" t="s">
        <v>67</v>
      </c>
      <c r="C6581" s="13">
        <v>157.9</v>
      </c>
    </row>
    <row r="6582" spans="1:3" x14ac:dyDescent="0.35">
      <c r="A6582" s="12" t="s">
        <v>24</v>
      </c>
      <c r="B6582" t="s">
        <v>67</v>
      </c>
      <c r="C6582" s="12">
        <v>188.2</v>
      </c>
    </row>
    <row r="6583" spans="1:3" x14ac:dyDescent="0.35">
      <c r="A6583" s="13" t="s">
        <v>19</v>
      </c>
      <c r="B6583" t="s">
        <v>67</v>
      </c>
      <c r="C6583" s="13">
        <v>138.69999999999999</v>
      </c>
    </row>
    <row r="6584" spans="1:3" x14ac:dyDescent="0.35">
      <c r="A6584" s="12" t="s">
        <v>24</v>
      </c>
      <c r="B6584" t="s">
        <v>67</v>
      </c>
      <c r="C6584" s="12">
        <v>177.1</v>
      </c>
    </row>
    <row r="6585" spans="1:3" x14ac:dyDescent="0.35">
      <c r="A6585" s="13" t="s">
        <v>28</v>
      </c>
      <c r="B6585" t="s">
        <v>67</v>
      </c>
      <c r="C6585" s="13">
        <v>158.9</v>
      </c>
    </row>
    <row r="6586" spans="1:3" x14ac:dyDescent="0.35">
      <c r="A6586" s="12" t="s">
        <v>21</v>
      </c>
      <c r="B6586" t="s">
        <v>67</v>
      </c>
      <c r="C6586" s="12">
        <v>164.5</v>
      </c>
    </row>
    <row r="6587" spans="1:3" x14ac:dyDescent="0.35">
      <c r="A6587" s="13" t="s">
        <v>26</v>
      </c>
      <c r="B6587" t="s">
        <v>67</v>
      </c>
      <c r="C6587" s="13">
        <v>182.2</v>
      </c>
    </row>
    <row r="6588" spans="1:3" x14ac:dyDescent="0.35">
      <c r="A6588" s="12" t="s">
        <v>29</v>
      </c>
      <c r="B6588" t="s">
        <v>67</v>
      </c>
      <c r="C6588" s="12">
        <v>156</v>
      </c>
    </row>
    <row r="6589" spans="1:3" x14ac:dyDescent="0.35">
      <c r="A6589" s="13" t="s">
        <v>19</v>
      </c>
      <c r="B6589" t="s">
        <v>67</v>
      </c>
      <c r="C6589" s="13">
        <v>135</v>
      </c>
    </row>
    <row r="6590" spans="1:3" x14ac:dyDescent="0.35">
      <c r="A6590" s="12" t="s">
        <v>26</v>
      </c>
      <c r="B6590" t="s">
        <v>67</v>
      </c>
      <c r="C6590" s="12">
        <v>125.8</v>
      </c>
    </row>
    <row r="6591" spans="1:3" x14ac:dyDescent="0.35">
      <c r="A6591" s="13" t="s">
        <v>26</v>
      </c>
      <c r="B6591" t="s">
        <v>67</v>
      </c>
      <c r="C6591" s="13">
        <v>124</v>
      </c>
    </row>
    <row r="6592" spans="1:3" x14ac:dyDescent="0.35">
      <c r="A6592" s="12" t="s">
        <v>24</v>
      </c>
      <c r="B6592" t="s">
        <v>67</v>
      </c>
      <c r="C6592" s="12">
        <v>131.4</v>
      </c>
    </row>
    <row r="6593" spans="1:3" x14ac:dyDescent="0.35">
      <c r="A6593" s="13" t="s">
        <v>27</v>
      </c>
      <c r="B6593" t="s">
        <v>67</v>
      </c>
      <c r="C6593" s="13">
        <v>177</v>
      </c>
    </row>
    <row r="6594" spans="1:3" x14ac:dyDescent="0.35">
      <c r="A6594" s="12" t="s">
        <v>15</v>
      </c>
      <c r="B6594" t="s">
        <v>67</v>
      </c>
      <c r="C6594" s="12">
        <v>155.6</v>
      </c>
    </row>
    <row r="6595" spans="1:3" x14ac:dyDescent="0.35">
      <c r="A6595" s="13" t="s">
        <v>27</v>
      </c>
      <c r="B6595" t="s">
        <v>67</v>
      </c>
      <c r="C6595" s="13">
        <v>153.5</v>
      </c>
    </row>
    <row r="6596" spans="1:3" x14ac:dyDescent="0.35">
      <c r="A6596" s="12" t="s">
        <v>21</v>
      </c>
      <c r="B6596" t="s">
        <v>67</v>
      </c>
      <c r="C6596" s="12">
        <v>151.6</v>
      </c>
    </row>
    <row r="6597" spans="1:3" x14ac:dyDescent="0.35">
      <c r="A6597" s="13" t="s">
        <v>21</v>
      </c>
      <c r="B6597" t="s">
        <v>67</v>
      </c>
      <c r="C6597" s="13">
        <v>165.1</v>
      </c>
    </row>
    <row r="6598" spans="1:3" x14ac:dyDescent="0.35">
      <c r="A6598" s="12" t="s">
        <v>27</v>
      </c>
      <c r="B6598" t="s">
        <v>67</v>
      </c>
      <c r="C6598" s="12">
        <v>143.9</v>
      </c>
    </row>
    <row r="6599" spans="1:3" x14ac:dyDescent="0.35">
      <c r="A6599" s="13" t="s">
        <v>15</v>
      </c>
      <c r="B6599" t="s">
        <v>67</v>
      </c>
      <c r="C6599" s="13">
        <v>150.19999999999999</v>
      </c>
    </row>
    <row r="6600" spans="1:3" x14ac:dyDescent="0.35">
      <c r="A6600" s="12" t="s">
        <v>29</v>
      </c>
      <c r="B6600" t="s">
        <v>67</v>
      </c>
      <c r="C6600" s="12">
        <v>151.9</v>
      </c>
    </row>
    <row r="6601" spans="1:3" x14ac:dyDescent="0.35">
      <c r="A6601" s="13" t="s">
        <v>26</v>
      </c>
      <c r="B6601" t="s">
        <v>67</v>
      </c>
      <c r="C6601" s="13">
        <v>166.1</v>
      </c>
    </row>
    <row r="6602" spans="1:3" x14ac:dyDescent="0.35">
      <c r="A6602" s="12" t="s">
        <v>26</v>
      </c>
      <c r="B6602" t="s">
        <v>67</v>
      </c>
      <c r="C6602" s="12">
        <v>155</v>
      </c>
    </row>
    <row r="6603" spans="1:3" x14ac:dyDescent="0.35">
      <c r="A6603" s="13" t="s">
        <v>27</v>
      </c>
      <c r="B6603" t="s">
        <v>67</v>
      </c>
      <c r="C6603" s="13">
        <v>140.69999999999999</v>
      </c>
    </row>
    <row r="6604" spans="1:3" x14ac:dyDescent="0.35">
      <c r="A6604" s="12" t="s">
        <v>27</v>
      </c>
      <c r="B6604" t="s">
        <v>67</v>
      </c>
      <c r="C6604" s="12">
        <v>142.6</v>
      </c>
    </row>
    <row r="6605" spans="1:3" x14ac:dyDescent="0.35">
      <c r="A6605" s="13" t="s">
        <v>17</v>
      </c>
      <c r="B6605" t="s">
        <v>67</v>
      </c>
      <c r="C6605" s="13">
        <v>177.3</v>
      </c>
    </row>
    <row r="6606" spans="1:3" x14ac:dyDescent="0.35">
      <c r="A6606" s="12" t="s">
        <v>15</v>
      </c>
      <c r="B6606" t="s">
        <v>67</v>
      </c>
      <c r="C6606" s="12">
        <v>169.1</v>
      </c>
    </row>
    <row r="6607" spans="1:3" x14ac:dyDescent="0.35">
      <c r="A6607" s="13" t="s">
        <v>24</v>
      </c>
      <c r="B6607" t="s">
        <v>67</v>
      </c>
      <c r="C6607" s="13">
        <v>168.6</v>
      </c>
    </row>
    <row r="6608" spans="1:3" x14ac:dyDescent="0.35">
      <c r="A6608" s="12" t="s">
        <v>26</v>
      </c>
      <c r="B6608" t="s">
        <v>67</v>
      </c>
      <c r="C6608" s="12">
        <v>165.7</v>
      </c>
    </row>
    <row r="6609" spans="1:3" x14ac:dyDescent="0.35">
      <c r="A6609" s="13" t="s">
        <v>24</v>
      </c>
      <c r="B6609" t="s">
        <v>67</v>
      </c>
      <c r="C6609" s="13">
        <v>139.9</v>
      </c>
    </row>
    <row r="6610" spans="1:3" x14ac:dyDescent="0.35">
      <c r="A6610" s="12" t="s">
        <v>19</v>
      </c>
      <c r="B6610" t="s">
        <v>67</v>
      </c>
      <c r="C6610" s="12">
        <v>133</v>
      </c>
    </row>
    <row r="6611" spans="1:3" x14ac:dyDescent="0.35">
      <c r="A6611" s="13" t="s">
        <v>29</v>
      </c>
      <c r="B6611" t="s">
        <v>67</v>
      </c>
      <c r="C6611" s="13">
        <v>173.2</v>
      </c>
    </row>
    <row r="6612" spans="1:3" x14ac:dyDescent="0.35">
      <c r="A6612" s="12" t="s">
        <v>27</v>
      </c>
      <c r="B6612" t="s">
        <v>67</v>
      </c>
      <c r="C6612" s="12">
        <v>168.6</v>
      </c>
    </row>
    <row r="6613" spans="1:3" x14ac:dyDescent="0.35">
      <c r="A6613" s="13" t="s">
        <v>17</v>
      </c>
      <c r="B6613" t="s">
        <v>67</v>
      </c>
      <c r="C6613" s="13">
        <v>131.30000000000001</v>
      </c>
    </row>
    <row r="6614" spans="1:3" x14ac:dyDescent="0.35">
      <c r="A6614" s="12" t="s">
        <v>17</v>
      </c>
      <c r="B6614" t="s">
        <v>67</v>
      </c>
      <c r="C6614" s="12">
        <v>199.5</v>
      </c>
    </row>
    <row r="6615" spans="1:3" x14ac:dyDescent="0.35">
      <c r="A6615" s="13" t="s">
        <v>21</v>
      </c>
      <c r="B6615" t="s">
        <v>67</v>
      </c>
      <c r="C6615" s="13">
        <v>173</v>
      </c>
    </row>
    <row r="6616" spans="1:3" x14ac:dyDescent="0.35">
      <c r="A6616" s="12" t="s">
        <v>19</v>
      </c>
      <c r="B6616" t="s">
        <v>67</v>
      </c>
      <c r="C6616" s="12">
        <v>112.7</v>
      </c>
    </row>
    <row r="6617" spans="1:3" x14ac:dyDescent="0.35">
      <c r="A6617" s="13" t="s">
        <v>29</v>
      </c>
      <c r="B6617" t="s">
        <v>67</v>
      </c>
      <c r="C6617" s="13">
        <v>120.7</v>
      </c>
    </row>
    <row r="6618" spans="1:3" x14ac:dyDescent="0.35">
      <c r="A6618" s="12" t="s">
        <v>29</v>
      </c>
      <c r="B6618" t="s">
        <v>67</v>
      </c>
      <c r="C6618" s="12">
        <v>141</v>
      </c>
    </row>
    <row r="6619" spans="1:3" x14ac:dyDescent="0.35">
      <c r="A6619" s="13" t="s">
        <v>28</v>
      </c>
      <c r="B6619" t="s">
        <v>67</v>
      </c>
      <c r="C6619" s="13">
        <v>253.1</v>
      </c>
    </row>
    <row r="6620" spans="1:3" x14ac:dyDescent="0.35">
      <c r="A6620" s="12" t="s">
        <v>27</v>
      </c>
      <c r="B6620" t="s">
        <v>67</v>
      </c>
      <c r="C6620" s="12">
        <v>184.8</v>
      </c>
    </row>
    <row r="6621" spans="1:3" x14ac:dyDescent="0.35">
      <c r="A6621" s="13" t="s">
        <v>21</v>
      </c>
      <c r="B6621" t="s">
        <v>67</v>
      </c>
      <c r="C6621" s="13">
        <v>160.5</v>
      </c>
    </row>
    <row r="6622" spans="1:3" x14ac:dyDescent="0.35">
      <c r="A6622" s="12" t="s">
        <v>15</v>
      </c>
      <c r="B6622" t="s">
        <v>67</v>
      </c>
      <c r="C6622" s="12">
        <v>132.30000000000001</v>
      </c>
    </row>
    <row r="6623" spans="1:3" x14ac:dyDescent="0.35">
      <c r="A6623" s="13" t="s">
        <v>15</v>
      </c>
      <c r="B6623" t="s">
        <v>67</v>
      </c>
      <c r="C6623" s="13">
        <v>117.3</v>
      </c>
    </row>
    <row r="6624" spans="1:3" x14ac:dyDescent="0.35">
      <c r="A6624" s="12" t="s">
        <v>25</v>
      </c>
      <c r="B6624" t="s">
        <v>67</v>
      </c>
      <c r="C6624" s="12">
        <v>187.1</v>
      </c>
    </row>
    <row r="6625" spans="1:3" x14ac:dyDescent="0.35">
      <c r="A6625" s="13" t="s">
        <v>29</v>
      </c>
      <c r="B6625" t="s">
        <v>67</v>
      </c>
      <c r="C6625" s="13">
        <v>174.2</v>
      </c>
    </row>
    <row r="6626" spans="1:3" x14ac:dyDescent="0.35">
      <c r="A6626" s="12" t="s">
        <v>24</v>
      </c>
      <c r="B6626" t="s">
        <v>67</v>
      </c>
      <c r="C6626" s="12">
        <v>183.7</v>
      </c>
    </row>
    <row r="6627" spans="1:3" x14ac:dyDescent="0.35">
      <c r="A6627" s="13" t="s">
        <v>19</v>
      </c>
      <c r="B6627" t="s">
        <v>67</v>
      </c>
      <c r="C6627" s="13">
        <v>142.19999999999999</v>
      </c>
    </row>
    <row r="6628" spans="1:3" x14ac:dyDescent="0.35">
      <c r="A6628" s="12" t="s">
        <v>17</v>
      </c>
      <c r="B6628" t="s">
        <v>67</v>
      </c>
      <c r="C6628" s="12">
        <v>147.80000000000001</v>
      </c>
    </row>
    <row r="6629" spans="1:3" x14ac:dyDescent="0.35">
      <c r="A6629" s="13" t="s">
        <v>27</v>
      </c>
      <c r="B6629" t="s">
        <v>67</v>
      </c>
      <c r="C6629" s="13">
        <v>145</v>
      </c>
    </row>
    <row r="6630" spans="1:3" x14ac:dyDescent="0.35">
      <c r="A6630" s="12" t="s">
        <v>19</v>
      </c>
      <c r="B6630" t="s">
        <v>67</v>
      </c>
      <c r="C6630" s="12">
        <v>137.69999999999999</v>
      </c>
    </row>
    <row r="6631" spans="1:3" x14ac:dyDescent="0.35">
      <c r="A6631" s="13" t="s">
        <v>26</v>
      </c>
      <c r="B6631" t="s">
        <v>67</v>
      </c>
      <c r="C6631" s="13">
        <v>119.7</v>
      </c>
    </row>
    <row r="6632" spans="1:3" x14ac:dyDescent="0.35">
      <c r="A6632" s="12" t="s">
        <v>28</v>
      </c>
      <c r="B6632" t="s">
        <v>67</v>
      </c>
      <c r="C6632" s="12">
        <v>159.19999999999999</v>
      </c>
    </row>
    <row r="6633" spans="1:3" x14ac:dyDescent="0.35">
      <c r="A6633" s="13" t="s">
        <v>17</v>
      </c>
      <c r="B6633" t="s">
        <v>67</v>
      </c>
      <c r="C6633" s="13">
        <v>186.1</v>
      </c>
    </row>
    <row r="6634" spans="1:3" x14ac:dyDescent="0.35">
      <c r="A6634" s="12" t="s">
        <v>19</v>
      </c>
      <c r="B6634" t="s">
        <v>67</v>
      </c>
      <c r="C6634" s="12">
        <v>158.5</v>
      </c>
    </row>
    <row r="6635" spans="1:3" x14ac:dyDescent="0.35">
      <c r="A6635" s="13" t="s">
        <v>19</v>
      </c>
      <c r="B6635" t="s">
        <v>67</v>
      </c>
      <c r="C6635" s="13">
        <v>143.1</v>
      </c>
    </row>
    <row r="6636" spans="1:3" x14ac:dyDescent="0.35">
      <c r="A6636" s="12" t="s">
        <v>28</v>
      </c>
      <c r="B6636" t="s">
        <v>67</v>
      </c>
      <c r="C6636" s="12">
        <v>155.30000000000001</v>
      </c>
    </row>
    <row r="6637" spans="1:3" x14ac:dyDescent="0.35">
      <c r="A6637" s="13" t="s">
        <v>19</v>
      </c>
      <c r="B6637" t="s">
        <v>67</v>
      </c>
      <c r="C6637" s="13">
        <v>170.7</v>
      </c>
    </row>
    <row r="6638" spans="1:3" x14ac:dyDescent="0.35">
      <c r="A6638" s="12" t="s">
        <v>21</v>
      </c>
      <c r="B6638" t="s">
        <v>67</v>
      </c>
      <c r="C6638" s="12">
        <v>155.5</v>
      </c>
    </row>
    <row r="6639" spans="1:3" x14ac:dyDescent="0.35">
      <c r="A6639" s="13" t="s">
        <v>17</v>
      </c>
      <c r="B6639" t="s">
        <v>67</v>
      </c>
      <c r="C6639" s="13">
        <v>172.5</v>
      </c>
    </row>
    <row r="6640" spans="1:3" x14ac:dyDescent="0.35">
      <c r="A6640" s="12" t="s">
        <v>26</v>
      </c>
      <c r="B6640" t="s">
        <v>67</v>
      </c>
      <c r="C6640" s="12">
        <v>184</v>
      </c>
    </row>
    <row r="6641" spans="1:3" x14ac:dyDescent="0.35">
      <c r="A6641" s="13" t="s">
        <v>17</v>
      </c>
      <c r="B6641" t="s">
        <v>67</v>
      </c>
      <c r="C6641" s="13">
        <v>150.4</v>
      </c>
    </row>
    <row r="6642" spans="1:3" x14ac:dyDescent="0.35">
      <c r="A6642" s="12" t="s">
        <v>28</v>
      </c>
      <c r="B6642" t="s">
        <v>67</v>
      </c>
      <c r="C6642" s="12">
        <v>143.19999999999999</v>
      </c>
    </row>
    <row r="6643" spans="1:3" x14ac:dyDescent="0.35">
      <c r="A6643" s="13" t="s">
        <v>26</v>
      </c>
      <c r="B6643" t="s">
        <v>67</v>
      </c>
      <c r="C6643" s="13">
        <v>185.7</v>
      </c>
    </row>
    <row r="6644" spans="1:3" x14ac:dyDescent="0.35">
      <c r="A6644" s="12" t="s">
        <v>15</v>
      </c>
      <c r="B6644" t="s">
        <v>67</v>
      </c>
      <c r="C6644" s="12">
        <v>140.19999999999999</v>
      </c>
    </row>
    <row r="6645" spans="1:3" x14ac:dyDescent="0.35">
      <c r="A6645" s="13" t="s">
        <v>27</v>
      </c>
      <c r="B6645" t="s">
        <v>67</v>
      </c>
      <c r="C6645" s="13">
        <v>194</v>
      </c>
    </row>
    <row r="6646" spans="1:3" x14ac:dyDescent="0.35">
      <c r="A6646" s="12" t="s">
        <v>29</v>
      </c>
      <c r="B6646" t="s">
        <v>67</v>
      </c>
      <c r="C6646" s="12">
        <v>160.4</v>
      </c>
    </row>
    <row r="6647" spans="1:3" x14ac:dyDescent="0.35">
      <c r="A6647" s="13" t="s">
        <v>15</v>
      </c>
      <c r="B6647" t="s">
        <v>67</v>
      </c>
      <c r="C6647" s="13">
        <v>148.5</v>
      </c>
    </row>
    <row r="6648" spans="1:3" x14ac:dyDescent="0.35">
      <c r="A6648" s="12" t="s">
        <v>21</v>
      </c>
      <c r="B6648" t="s">
        <v>67</v>
      </c>
      <c r="C6648" s="12">
        <v>161.1</v>
      </c>
    </row>
    <row r="6649" spans="1:3" x14ac:dyDescent="0.35">
      <c r="A6649" s="13" t="s">
        <v>17</v>
      </c>
      <c r="B6649" t="s">
        <v>67</v>
      </c>
      <c r="C6649" s="13">
        <v>150.80000000000001</v>
      </c>
    </row>
    <row r="6650" spans="1:3" x14ac:dyDescent="0.35">
      <c r="A6650" s="12" t="s">
        <v>26</v>
      </c>
      <c r="B6650" t="s">
        <v>67</v>
      </c>
      <c r="C6650" s="12">
        <v>162</v>
      </c>
    </row>
    <row r="6651" spans="1:3" x14ac:dyDescent="0.35">
      <c r="A6651" s="13" t="s">
        <v>27</v>
      </c>
      <c r="B6651" t="s">
        <v>67</v>
      </c>
      <c r="C6651" s="13">
        <v>189.2</v>
      </c>
    </row>
    <row r="6652" spans="1:3" x14ac:dyDescent="0.35">
      <c r="A6652" s="12" t="s">
        <v>27</v>
      </c>
      <c r="B6652" t="s">
        <v>67</v>
      </c>
      <c r="C6652" s="12">
        <v>151.5</v>
      </c>
    </row>
    <row r="6653" spans="1:3" x14ac:dyDescent="0.35">
      <c r="A6653" s="13" t="s">
        <v>28</v>
      </c>
      <c r="B6653" t="s">
        <v>67</v>
      </c>
      <c r="C6653" s="13">
        <v>192</v>
      </c>
    </row>
    <row r="6654" spans="1:3" x14ac:dyDescent="0.35">
      <c r="A6654" s="12" t="s">
        <v>28</v>
      </c>
      <c r="B6654" t="s">
        <v>67</v>
      </c>
      <c r="C6654" s="12">
        <v>191.5</v>
      </c>
    </row>
    <row r="6655" spans="1:3" x14ac:dyDescent="0.35">
      <c r="A6655" s="13" t="s">
        <v>28</v>
      </c>
      <c r="B6655" t="s">
        <v>67</v>
      </c>
      <c r="C6655" s="13">
        <v>142.19999999999999</v>
      </c>
    </row>
    <row r="6656" spans="1:3" x14ac:dyDescent="0.35">
      <c r="A6656" s="12" t="s">
        <v>24</v>
      </c>
      <c r="B6656" t="s">
        <v>67</v>
      </c>
      <c r="C6656" s="12">
        <v>175.8</v>
      </c>
    </row>
    <row r="6657" spans="1:3" x14ac:dyDescent="0.35">
      <c r="A6657" s="13" t="s">
        <v>17</v>
      </c>
      <c r="B6657" t="s">
        <v>67</v>
      </c>
      <c r="C6657" s="13">
        <v>177</v>
      </c>
    </row>
    <row r="6658" spans="1:3" x14ac:dyDescent="0.35">
      <c r="A6658" s="12" t="s">
        <v>25</v>
      </c>
      <c r="B6658" t="s">
        <v>67</v>
      </c>
      <c r="C6658" s="12">
        <v>169.5</v>
      </c>
    </row>
    <row r="6659" spans="1:3" x14ac:dyDescent="0.35">
      <c r="A6659" s="13" t="s">
        <v>21</v>
      </c>
      <c r="B6659" t="s">
        <v>67</v>
      </c>
      <c r="C6659" s="13">
        <v>150.9</v>
      </c>
    </row>
    <row r="6660" spans="1:3" x14ac:dyDescent="0.35">
      <c r="A6660" s="12" t="s">
        <v>19</v>
      </c>
      <c r="B6660" t="s">
        <v>67</v>
      </c>
      <c r="C6660" s="12">
        <v>124.2</v>
      </c>
    </row>
    <row r="6661" spans="1:3" x14ac:dyDescent="0.35">
      <c r="A6661" s="13" t="s">
        <v>21</v>
      </c>
      <c r="B6661" t="s">
        <v>67</v>
      </c>
      <c r="C6661" s="13">
        <v>126.1</v>
      </c>
    </row>
    <row r="6662" spans="1:3" x14ac:dyDescent="0.35">
      <c r="A6662" s="12" t="s">
        <v>29</v>
      </c>
      <c r="B6662" t="s">
        <v>67</v>
      </c>
      <c r="C6662" s="12">
        <v>136.30000000000001</v>
      </c>
    </row>
    <row r="6663" spans="1:3" x14ac:dyDescent="0.35">
      <c r="A6663" s="13" t="s">
        <v>28</v>
      </c>
      <c r="B6663" t="s">
        <v>67</v>
      </c>
      <c r="C6663" s="13">
        <v>140</v>
      </c>
    </row>
    <row r="6664" spans="1:3" x14ac:dyDescent="0.35">
      <c r="A6664" s="12" t="s">
        <v>29</v>
      </c>
      <c r="B6664" t="s">
        <v>67</v>
      </c>
      <c r="C6664" s="12">
        <v>174.5</v>
      </c>
    </row>
    <row r="6665" spans="1:3" x14ac:dyDescent="0.35">
      <c r="A6665" s="13" t="s">
        <v>21</v>
      </c>
      <c r="B6665" t="s">
        <v>67</v>
      </c>
      <c r="C6665" s="13">
        <v>160.6</v>
      </c>
    </row>
    <row r="6666" spans="1:3" x14ac:dyDescent="0.35">
      <c r="A6666" s="12" t="s">
        <v>24</v>
      </c>
      <c r="B6666" t="s">
        <v>67</v>
      </c>
      <c r="C6666" s="12">
        <v>132.80000000000001</v>
      </c>
    </row>
    <row r="6667" spans="1:3" x14ac:dyDescent="0.35">
      <c r="A6667" s="13" t="s">
        <v>29</v>
      </c>
      <c r="B6667" t="s">
        <v>67</v>
      </c>
      <c r="C6667" s="13">
        <v>161.69999999999999</v>
      </c>
    </row>
    <row r="6668" spans="1:3" x14ac:dyDescent="0.35">
      <c r="A6668" s="12" t="s">
        <v>17</v>
      </c>
      <c r="B6668" t="s">
        <v>67</v>
      </c>
      <c r="C6668" s="12">
        <v>160</v>
      </c>
    </row>
    <row r="6669" spans="1:3" x14ac:dyDescent="0.35">
      <c r="A6669" s="13" t="s">
        <v>26</v>
      </c>
      <c r="B6669" t="s">
        <v>67</v>
      </c>
      <c r="C6669" s="13">
        <v>142.5</v>
      </c>
    </row>
    <row r="6670" spans="1:3" x14ac:dyDescent="0.35">
      <c r="A6670" s="12" t="s">
        <v>25</v>
      </c>
      <c r="B6670" t="s">
        <v>67</v>
      </c>
      <c r="C6670" s="12">
        <v>159.6</v>
      </c>
    </row>
    <row r="6671" spans="1:3" x14ac:dyDescent="0.35">
      <c r="A6671" s="13" t="s">
        <v>25</v>
      </c>
      <c r="B6671" t="s">
        <v>67</v>
      </c>
      <c r="C6671" s="13">
        <v>156.5</v>
      </c>
    </row>
    <row r="6672" spans="1:3" x14ac:dyDescent="0.35">
      <c r="A6672" s="12" t="s">
        <v>21</v>
      </c>
      <c r="B6672" t="s">
        <v>67</v>
      </c>
      <c r="C6672" s="12">
        <v>141.1</v>
      </c>
    </row>
    <row r="6673" spans="1:3" x14ac:dyDescent="0.35">
      <c r="A6673" s="13" t="s">
        <v>19</v>
      </c>
      <c r="B6673" t="s">
        <v>67</v>
      </c>
      <c r="C6673" s="13">
        <v>112.8</v>
      </c>
    </row>
    <row r="6674" spans="1:3" x14ac:dyDescent="0.35">
      <c r="A6674" s="12" t="s">
        <v>28</v>
      </c>
      <c r="B6674" t="s">
        <v>67</v>
      </c>
      <c r="C6674" s="12">
        <v>155.9</v>
      </c>
    </row>
    <row r="6675" spans="1:3" x14ac:dyDescent="0.35">
      <c r="A6675" s="13" t="s">
        <v>21</v>
      </c>
      <c r="B6675" t="s">
        <v>67</v>
      </c>
      <c r="C6675" s="13">
        <v>139.5</v>
      </c>
    </row>
    <row r="6676" spans="1:3" x14ac:dyDescent="0.35">
      <c r="A6676" s="12" t="s">
        <v>29</v>
      </c>
      <c r="B6676" t="s">
        <v>67</v>
      </c>
      <c r="C6676" s="12">
        <v>125.7</v>
      </c>
    </row>
    <row r="6677" spans="1:3" x14ac:dyDescent="0.35">
      <c r="A6677" s="13" t="s">
        <v>24</v>
      </c>
      <c r="B6677" t="s">
        <v>67</v>
      </c>
      <c r="C6677" s="13">
        <v>153.80000000000001</v>
      </c>
    </row>
    <row r="6678" spans="1:3" x14ac:dyDescent="0.35">
      <c r="A6678" s="12" t="s">
        <v>26</v>
      </c>
      <c r="B6678" t="s">
        <v>67</v>
      </c>
      <c r="C6678" s="12">
        <v>202.6</v>
      </c>
    </row>
    <row r="6679" spans="1:3" x14ac:dyDescent="0.35">
      <c r="A6679" s="13" t="s">
        <v>25</v>
      </c>
      <c r="B6679" t="s">
        <v>67</v>
      </c>
      <c r="C6679" s="13">
        <v>128.4</v>
      </c>
    </row>
    <row r="6680" spans="1:3" x14ac:dyDescent="0.35">
      <c r="A6680" s="12" t="s">
        <v>15</v>
      </c>
      <c r="B6680" t="s">
        <v>67</v>
      </c>
      <c r="C6680" s="12">
        <v>132.80000000000001</v>
      </c>
    </row>
    <row r="6681" spans="1:3" x14ac:dyDescent="0.35">
      <c r="A6681" s="13" t="s">
        <v>25</v>
      </c>
      <c r="B6681" t="s">
        <v>67</v>
      </c>
      <c r="C6681" s="13">
        <v>162.80000000000001</v>
      </c>
    </row>
    <row r="6682" spans="1:3" x14ac:dyDescent="0.35">
      <c r="A6682" s="12" t="s">
        <v>26</v>
      </c>
      <c r="B6682" t="s">
        <v>67</v>
      </c>
      <c r="C6682" s="12">
        <v>144.80000000000001</v>
      </c>
    </row>
    <row r="6683" spans="1:3" x14ac:dyDescent="0.35">
      <c r="A6683" s="13" t="s">
        <v>17</v>
      </c>
      <c r="B6683" t="s">
        <v>67</v>
      </c>
      <c r="C6683" s="13">
        <v>154.6</v>
      </c>
    </row>
    <row r="6684" spans="1:3" x14ac:dyDescent="0.35">
      <c r="A6684" s="12" t="s">
        <v>29</v>
      </c>
      <c r="B6684" t="s">
        <v>67</v>
      </c>
      <c r="C6684" s="12">
        <v>155</v>
      </c>
    </row>
    <row r="6685" spans="1:3" x14ac:dyDescent="0.35">
      <c r="A6685" s="13" t="s">
        <v>27</v>
      </c>
      <c r="B6685" t="s">
        <v>67</v>
      </c>
      <c r="C6685" s="13">
        <v>166.5</v>
      </c>
    </row>
    <row r="6686" spans="1:3" x14ac:dyDescent="0.35">
      <c r="A6686" s="12" t="s">
        <v>24</v>
      </c>
      <c r="B6686" t="s">
        <v>67</v>
      </c>
      <c r="C6686" s="12">
        <v>190.9</v>
      </c>
    </row>
    <row r="6687" spans="1:3" x14ac:dyDescent="0.35">
      <c r="A6687" s="13" t="s">
        <v>19</v>
      </c>
      <c r="B6687" t="s">
        <v>67</v>
      </c>
      <c r="C6687" s="13">
        <v>123.7</v>
      </c>
    </row>
    <row r="6688" spans="1:3" x14ac:dyDescent="0.35">
      <c r="A6688" s="12" t="s">
        <v>15</v>
      </c>
      <c r="B6688" t="s">
        <v>67</v>
      </c>
      <c r="C6688" s="12">
        <v>175.1</v>
      </c>
    </row>
    <row r="6689" spans="1:3" x14ac:dyDescent="0.35">
      <c r="A6689" s="13" t="s">
        <v>21</v>
      </c>
      <c r="B6689" t="s">
        <v>67</v>
      </c>
      <c r="C6689" s="13">
        <v>151.1</v>
      </c>
    </row>
    <row r="6690" spans="1:3" x14ac:dyDescent="0.35">
      <c r="A6690" s="12" t="s">
        <v>28</v>
      </c>
      <c r="B6690" t="s">
        <v>67</v>
      </c>
      <c r="C6690" s="12">
        <v>136.4</v>
      </c>
    </row>
    <row r="6691" spans="1:3" x14ac:dyDescent="0.35">
      <c r="A6691" s="13" t="s">
        <v>28</v>
      </c>
      <c r="B6691" t="s">
        <v>67</v>
      </c>
      <c r="C6691" s="13">
        <v>141.30000000000001</v>
      </c>
    </row>
    <row r="6692" spans="1:3" x14ac:dyDescent="0.35">
      <c r="A6692" s="12" t="s">
        <v>28</v>
      </c>
      <c r="B6692" t="s">
        <v>67</v>
      </c>
      <c r="C6692" s="12">
        <v>181.5</v>
      </c>
    </row>
    <row r="6693" spans="1:3" x14ac:dyDescent="0.35">
      <c r="A6693" s="13" t="s">
        <v>15</v>
      </c>
      <c r="B6693" t="s">
        <v>67</v>
      </c>
      <c r="C6693" s="13">
        <v>157.9</v>
      </c>
    </row>
    <row r="6694" spans="1:3" x14ac:dyDescent="0.35">
      <c r="A6694" s="12" t="s">
        <v>26</v>
      </c>
      <c r="B6694" t="s">
        <v>67</v>
      </c>
      <c r="C6694" s="12">
        <v>140.19999999999999</v>
      </c>
    </row>
    <row r="6695" spans="1:3" x14ac:dyDescent="0.35">
      <c r="A6695" s="13" t="s">
        <v>19</v>
      </c>
      <c r="B6695" t="s">
        <v>67</v>
      </c>
      <c r="C6695" s="13">
        <v>184.7</v>
      </c>
    </row>
    <row r="6696" spans="1:3" x14ac:dyDescent="0.35">
      <c r="A6696" s="12" t="s">
        <v>25</v>
      </c>
      <c r="B6696" t="s">
        <v>67</v>
      </c>
      <c r="C6696" s="12">
        <v>178.3</v>
      </c>
    </row>
    <row r="6697" spans="1:3" x14ac:dyDescent="0.35">
      <c r="A6697" s="13" t="s">
        <v>21</v>
      </c>
      <c r="B6697" t="s">
        <v>67</v>
      </c>
      <c r="C6697" s="13">
        <v>103.2</v>
      </c>
    </row>
    <row r="6698" spans="1:3" x14ac:dyDescent="0.35">
      <c r="A6698" s="12" t="s">
        <v>27</v>
      </c>
      <c r="B6698" t="s">
        <v>67</v>
      </c>
      <c r="C6698" s="12">
        <v>155.5</v>
      </c>
    </row>
    <row r="6699" spans="1:3" x14ac:dyDescent="0.35">
      <c r="A6699" s="13" t="s">
        <v>19</v>
      </c>
      <c r="B6699" t="s">
        <v>67</v>
      </c>
      <c r="C6699" s="13">
        <v>175.6</v>
      </c>
    </row>
    <row r="6700" spans="1:3" x14ac:dyDescent="0.35">
      <c r="A6700" s="12" t="s">
        <v>21</v>
      </c>
      <c r="B6700" t="s">
        <v>67</v>
      </c>
      <c r="C6700" s="12">
        <v>113.7</v>
      </c>
    </row>
    <row r="6701" spans="1:3" x14ac:dyDescent="0.35">
      <c r="A6701" s="13" t="s">
        <v>27</v>
      </c>
      <c r="B6701" t="s">
        <v>67</v>
      </c>
      <c r="C6701" s="13">
        <v>197.6</v>
      </c>
    </row>
    <row r="6702" spans="1:3" x14ac:dyDescent="0.35">
      <c r="A6702" s="12" t="s">
        <v>24</v>
      </c>
      <c r="B6702" t="s">
        <v>67</v>
      </c>
      <c r="C6702" s="12">
        <v>143.1</v>
      </c>
    </row>
    <row r="6703" spans="1:3" x14ac:dyDescent="0.35">
      <c r="A6703" s="13" t="s">
        <v>26</v>
      </c>
      <c r="B6703" t="s">
        <v>67</v>
      </c>
      <c r="C6703" s="13">
        <v>174.3</v>
      </c>
    </row>
    <row r="6704" spans="1:3" x14ac:dyDescent="0.35">
      <c r="A6704" s="12" t="s">
        <v>24</v>
      </c>
      <c r="B6704" t="s">
        <v>67</v>
      </c>
      <c r="C6704" s="12">
        <v>192.9</v>
      </c>
    </row>
    <row r="6705" spans="1:3" x14ac:dyDescent="0.35">
      <c r="A6705" s="13" t="s">
        <v>26</v>
      </c>
      <c r="B6705" t="s">
        <v>67</v>
      </c>
      <c r="C6705" s="13">
        <v>144.30000000000001</v>
      </c>
    </row>
    <row r="6706" spans="1:3" x14ac:dyDescent="0.35">
      <c r="A6706" s="12" t="s">
        <v>29</v>
      </c>
      <c r="B6706" t="s">
        <v>67</v>
      </c>
      <c r="C6706" s="12">
        <v>124.8</v>
      </c>
    </row>
    <row r="6707" spans="1:3" x14ac:dyDescent="0.35">
      <c r="A6707" s="13" t="s">
        <v>25</v>
      </c>
      <c r="B6707" t="s">
        <v>67</v>
      </c>
      <c r="C6707" s="13">
        <v>140.80000000000001</v>
      </c>
    </row>
    <row r="6708" spans="1:3" x14ac:dyDescent="0.35">
      <c r="A6708" s="12" t="s">
        <v>17</v>
      </c>
      <c r="B6708" t="s">
        <v>67</v>
      </c>
      <c r="C6708" s="12">
        <v>188.4</v>
      </c>
    </row>
    <row r="6709" spans="1:3" x14ac:dyDescent="0.35">
      <c r="A6709" s="13" t="s">
        <v>17</v>
      </c>
      <c r="B6709" t="s">
        <v>67</v>
      </c>
      <c r="C6709" s="13">
        <v>155.6</v>
      </c>
    </row>
    <row r="6710" spans="1:3" x14ac:dyDescent="0.35">
      <c r="A6710" s="12" t="s">
        <v>26</v>
      </c>
      <c r="B6710" t="s">
        <v>67</v>
      </c>
      <c r="C6710" s="12">
        <v>191.7</v>
      </c>
    </row>
    <row r="6711" spans="1:3" x14ac:dyDescent="0.35">
      <c r="A6711" s="13" t="s">
        <v>17</v>
      </c>
      <c r="B6711" t="s">
        <v>67</v>
      </c>
      <c r="C6711" s="13">
        <v>140</v>
      </c>
    </row>
    <row r="6712" spans="1:3" x14ac:dyDescent="0.35">
      <c r="A6712" s="12" t="s">
        <v>15</v>
      </c>
      <c r="B6712" t="s">
        <v>67</v>
      </c>
      <c r="C6712" s="12">
        <v>114.5</v>
      </c>
    </row>
    <row r="6713" spans="1:3" x14ac:dyDescent="0.35">
      <c r="A6713" s="13" t="s">
        <v>21</v>
      </c>
      <c r="B6713" t="s">
        <v>67</v>
      </c>
      <c r="C6713" s="13">
        <v>130.9</v>
      </c>
    </row>
    <row r="6714" spans="1:3" x14ac:dyDescent="0.35">
      <c r="A6714" s="12" t="s">
        <v>19</v>
      </c>
      <c r="B6714" t="s">
        <v>67</v>
      </c>
      <c r="C6714" s="12">
        <v>152.19999999999999</v>
      </c>
    </row>
    <row r="6715" spans="1:3" x14ac:dyDescent="0.35">
      <c r="A6715" s="13" t="s">
        <v>24</v>
      </c>
      <c r="B6715" t="s">
        <v>67</v>
      </c>
      <c r="C6715" s="13">
        <v>188</v>
      </c>
    </row>
    <row r="6716" spans="1:3" x14ac:dyDescent="0.35">
      <c r="A6716" s="12" t="s">
        <v>29</v>
      </c>
      <c r="B6716" t="s">
        <v>67</v>
      </c>
      <c r="C6716" s="12">
        <v>138.19999999999999</v>
      </c>
    </row>
    <row r="6717" spans="1:3" x14ac:dyDescent="0.35">
      <c r="A6717" s="13" t="s">
        <v>25</v>
      </c>
      <c r="B6717" t="s">
        <v>67</v>
      </c>
      <c r="C6717" s="13">
        <v>119.2</v>
      </c>
    </row>
    <row r="6718" spans="1:3" x14ac:dyDescent="0.35">
      <c r="A6718" s="12" t="s">
        <v>25</v>
      </c>
      <c r="B6718" t="s">
        <v>67</v>
      </c>
      <c r="C6718" s="12">
        <v>160.1</v>
      </c>
    </row>
    <row r="6719" spans="1:3" x14ac:dyDescent="0.35">
      <c r="A6719" s="13" t="s">
        <v>29</v>
      </c>
      <c r="B6719" t="s">
        <v>67</v>
      </c>
      <c r="C6719" s="13">
        <v>170.5</v>
      </c>
    </row>
    <row r="6720" spans="1:3" x14ac:dyDescent="0.35">
      <c r="A6720" s="12" t="s">
        <v>28</v>
      </c>
      <c r="B6720" t="s">
        <v>67</v>
      </c>
      <c r="C6720" s="12">
        <v>184.9</v>
      </c>
    </row>
    <row r="6721" spans="1:3" x14ac:dyDescent="0.35">
      <c r="A6721" s="13" t="s">
        <v>28</v>
      </c>
      <c r="B6721" t="s">
        <v>67</v>
      </c>
      <c r="C6721" s="13">
        <v>173.9</v>
      </c>
    </row>
    <row r="6722" spans="1:3" x14ac:dyDescent="0.35">
      <c r="A6722" s="12" t="s">
        <v>28</v>
      </c>
      <c r="B6722" t="s">
        <v>67</v>
      </c>
      <c r="C6722" s="12">
        <v>132.80000000000001</v>
      </c>
    </row>
    <row r="6723" spans="1:3" x14ac:dyDescent="0.35">
      <c r="A6723" s="13" t="s">
        <v>29</v>
      </c>
      <c r="B6723" t="s">
        <v>67</v>
      </c>
      <c r="C6723" s="13">
        <v>138.69999999999999</v>
      </c>
    </row>
    <row r="6724" spans="1:3" x14ac:dyDescent="0.35">
      <c r="A6724" s="12" t="s">
        <v>17</v>
      </c>
      <c r="B6724" t="s">
        <v>67</v>
      </c>
      <c r="C6724" s="12">
        <v>149</v>
      </c>
    </row>
    <row r="6725" spans="1:3" x14ac:dyDescent="0.35">
      <c r="A6725" s="13" t="s">
        <v>27</v>
      </c>
      <c r="B6725" t="s">
        <v>67</v>
      </c>
      <c r="C6725" s="13">
        <v>145.4</v>
      </c>
    </row>
    <row r="6726" spans="1:3" x14ac:dyDescent="0.35">
      <c r="A6726" s="12" t="s">
        <v>29</v>
      </c>
      <c r="B6726" t="s">
        <v>67</v>
      </c>
      <c r="C6726" s="12">
        <v>170.1</v>
      </c>
    </row>
    <row r="6727" spans="1:3" x14ac:dyDescent="0.35">
      <c r="A6727" s="13" t="s">
        <v>17</v>
      </c>
      <c r="B6727" t="s">
        <v>67</v>
      </c>
      <c r="C6727" s="13">
        <v>171.6</v>
      </c>
    </row>
    <row r="6728" spans="1:3" x14ac:dyDescent="0.35">
      <c r="A6728" s="12" t="s">
        <v>19</v>
      </c>
      <c r="B6728" t="s">
        <v>67</v>
      </c>
      <c r="C6728" s="12">
        <v>172.5</v>
      </c>
    </row>
    <row r="6729" spans="1:3" x14ac:dyDescent="0.35">
      <c r="A6729" s="13" t="s">
        <v>29</v>
      </c>
      <c r="B6729" t="s">
        <v>67</v>
      </c>
      <c r="C6729" s="13">
        <v>129.30000000000001</v>
      </c>
    </row>
    <row r="6730" spans="1:3" x14ac:dyDescent="0.35">
      <c r="A6730" s="12" t="s">
        <v>24</v>
      </c>
      <c r="B6730" t="s">
        <v>67</v>
      </c>
      <c r="C6730" s="12">
        <v>175.7</v>
      </c>
    </row>
    <row r="6731" spans="1:3" x14ac:dyDescent="0.35">
      <c r="A6731" s="13" t="s">
        <v>17</v>
      </c>
      <c r="B6731" t="s">
        <v>67</v>
      </c>
      <c r="C6731" s="13">
        <v>162.1</v>
      </c>
    </row>
    <row r="6732" spans="1:3" x14ac:dyDescent="0.35">
      <c r="A6732" s="12" t="s">
        <v>25</v>
      </c>
      <c r="B6732" t="s">
        <v>67</v>
      </c>
      <c r="C6732" s="12">
        <v>115.1</v>
      </c>
    </row>
    <row r="6733" spans="1:3" x14ac:dyDescent="0.35">
      <c r="A6733" s="13" t="s">
        <v>26</v>
      </c>
      <c r="B6733" t="s">
        <v>67</v>
      </c>
      <c r="C6733" s="13">
        <v>195.6</v>
      </c>
    </row>
    <row r="6734" spans="1:3" x14ac:dyDescent="0.35">
      <c r="A6734" s="12" t="s">
        <v>26</v>
      </c>
      <c r="B6734" t="s">
        <v>67</v>
      </c>
      <c r="C6734" s="12">
        <v>170.8</v>
      </c>
    </row>
    <row r="6735" spans="1:3" x14ac:dyDescent="0.35">
      <c r="A6735" s="13" t="s">
        <v>29</v>
      </c>
      <c r="B6735" t="s">
        <v>67</v>
      </c>
      <c r="C6735" s="13">
        <v>114.2</v>
      </c>
    </row>
    <row r="6736" spans="1:3" x14ac:dyDescent="0.35">
      <c r="A6736" s="12" t="s">
        <v>24</v>
      </c>
      <c r="B6736" t="s">
        <v>67</v>
      </c>
      <c r="C6736" s="12">
        <v>180.6</v>
      </c>
    </row>
    <row r="6737" spans="1:3" x14ac:dyDescent="0.35">
      <c r="A6737" s="13" t="s">
        <v>24</v>
      </c>
      <c r="B6737" t="s">
        <v>67</v>
      </c>
      <c r="C6737" s="13">
        <v>141.1</v>
      </c>
    </row>
    <row r="6738" spans="1:3" x14ac:dyDescent="0.35">
      <c r="A6738" s="12" t="s">
        <v>26</v>
      </c>
      <c r="B6738" t="s">
        <v>67</v>
      </c>
      <c r="C6738" s="12">
        <v>159.5</v>
      </c>
    </row>
    <row r="6739" spans="1:3" x14ac:dyDescent="0.35">
      <c r="A6739" s="13" t="s">
        <v>17</v>
      </c>
      <c r="B6739" t="s">
        <v>67</v>
      </c>
      <c r="C6739" s="13">
        <v>158.5</v>
      </c>
    </row>
    <row r="6740" spans="1:3" x14ac:dyDescent="0.35">
      <c r="A6740" s="12" t="s">
        <v>19</v>
      </c>
      <c r="B6740" t="s">
        <v>67</v>
      </c>
      <c r="C6740" s="12">
        <v>144.1</v>
      </c>
    </row>
    <row r="6741" spans="1:3" x14ac:dyDescent="0.35">
      <c r="A6741" s="13" t="s">
        <v>29</v>
      </c>
      <c r="B6741" t="s">
        <v>67</v>
      </c>
      <c r="C6741" s="13">
        <v>165.7</v>
      </c>
    </row>
    <row r="6742" spans="1:3" x14ac:dyDescent="0.35">
      <c r="A6742" s="12" t="s">
        <v>19</v>
      </c>
      <c r="B6742" t="s">
        <v>67</v>
      </c>
      <c r="C6742" s="12">
        <v>137.9</v>
      </c>
    </row>
    <row r="6743" spans="1:3" x14ac:dyDescent="0.35">
      <c r="A6743" s="13" t="s">
        <v>28</v>
      </c>
      <c r="B6743" t="s">
        <v>67</v>
      </c>
      <c r="C6743" s="13">
        <v>128</v>
      </c>
    </row>
    <row r="6744" spans="1:3" x14ac:dyDescent="0.35">
      <c r="A6744" s="12" t="s">
        <v>27</v>
      </c>
      <c r="B6744" t="s">
        <v>67</v>
      </c>
      <c r="C6744" s="12">
        <v>174.8</v>
      </c>
    </row>
    <row r="6745" spans="1:3" x14ac:dyDescent="0.35">
      <c r="A6745" s="13" t="s">
        <v>15</v>
      </c>
      <c r="B6745" t="s">
        <v>67</v>
      </c>
      <c r="C6745" s="13">
        <v>179.2</v>
      </c>
    </row>
    <row r="6746" spans="1:3" x14ac:dyDescent="0.35">
      <c r="A6746" s="12" t="s">
        <v>28</v>
      </c>
      <c r="B6746" t="s">
        <v>67</v>
      </c>
      <c r="C6746" s="12">
        <v>118.4</v>
      </c>
    </row>
    <row r="6747" spans="1:3" x14ac:dyDescent="0.35">
      <c r="A6747" s="13" t="s">
        <v>21</v>
      </c>
      <c r="B6747" t="s">
        <v>67</v>
      </c>
      <c r="C6747" s="13">
        <v>132.80000000000001</v>
      </c>
    </row>
    <row r="6748" spans="1:3" x14ac:dyDescent="0.35">
      <c r="A6748" s="12" t="s">
        <v>25</v>
      </c>
      <c r="B6748" t="s">
        <v>67</v>
      </c>
      <c r="C6748" s="12">
        <v>117.5</v>
      </c>
    </row>
    <row r="6749" spans="1:3" x14ac:dyDescent="0.35">
      <c r="A6749" s="13" t="s">
        <v>15</v>
      </c>
      <c r="B6749" t="s">
        <v>67</v>
      </c>
      <c r="C6749" s="13">
        <v>159.80000000000001</v>
      </c>
    </row>
    <row r="6750" spans="1:3" x14ac:dyDescent="0.35">
      <c r="A6750" s="12" t="s">
        <v>25</v>
      </c>
      <c r="B6750" t="s">
        <v>67</v>
      </c>
      <c r="C6750" s="12">
        <v>156.19999999999999</v>
      </c>
    </row>
    <row r="6751" spans="1:3" x14ac:dyDescent="0.35">
      <c r="A6751" s="13" t="s">
        <v>29</v>
      </c>
      <c r="B6751" t="s">
        <v>67</v>
      </c>
      <c r="C6751" s="13">
        <v>182.1</v>
      </c>
    </row>
    <row r="6752" spans="1:3" x14ac:dyDescent="0.35">
      <c r="A6752" s="12" t="s">
        <v>28</v>
      </c>
      <c r="B6752" t="s">
        <v>67</v>
      </c>
      <c r="C6752" s="12">
        <v>134.30000000000001</v>
      </c>
    </row>
    <row r="6753" spans="1:3" x14ac:dyDescent="0.35">
      <c r="A6753" s="13" t="s">
        <v>24</v>
      </c>
      <c r="B6753" t="s">
        <v>67</v>
      </c>
      <c r="C6753" s="13">
        <v>163.80000000000001</v>
      </c>
    </row>
    <row r="6754" spans="1:3" x14ac:dyDescent="0.35">
      <c r="A6754" s="12" t="s">
        <v>26</v>
      </c>
      <c r="B6754" t="s">
        <v>67</v>
      </c>
      <c r="C6754" s="12">
        <v>142.69999999999999</v>
      </c>
    </row>
    <row r="6755" spans="1:3" x14ac:dyDescent="0.35">
      <c r="A6755" s="13" t="s">
        <v>26</v>
      </c>
      <c r="B6755" t="s">
        <v>67</v>
      </c>
      <c r="C6755" s="13">
        <v>174.2</v>
      </c>
    </row>
    <row r="6756" spans="1:3" x14ac:dyDescent="0.35">
      <c r="A6756" s="12" t="s">
        <v>19</v>
      </c>
      <c r="B6756" t="s">
        <v>67</v>
      </c>
      <c r="C6756" s="12">
        <v>138</v>
      </c>
    </row>
    <row r="6757" spans="1:3" x14ac:dyDescent="0.35">
      <c r="A6757" s="13" t="s">
        <v>15</v>
      </c>
      <c r="B6757" t="s">
        <v>67</v>
      </c>
      <c r="C6757" s="13">
        <v>198.1</v>
      </c>
    </row>
    <row r="6758" spans="1:3" x14ac:dyDescent="0.35">
      <c r="A6758" s="12" t="s">
        <v>21</v>
      </c>
      <c r="B6758" t="s">
        <v>67</v>
      </c>
      <c r="C6758" s="12">
        <v>124.2</v>
      </c>
    </row>
    <row r="6759" spans="1:3" x14ac:dyDescent="0.35">
      <c r="A6759" s="13" t="s">
        <v>28</v>
      </c>
      <c r="B6759" t="s">
        <v>67</v>
      </c>
      <c r="C6759" s="13">
        <v>154.19999999999999</v>
      </c>
    </row>
    <row r="6760" spans="1:3" x14ac:dyDescent="0.35">
      <c r="A6760" s="12" t="s">
        <v>26</v>
      </c>
      <c r="B6760" t="s">
        <v>67</v>
      </c>
      <c r="C6760" s="12">
        <v>146.1</v>
      </c>
    </row>
    <row r="6761" spans="1:3" x14ac:dyDescent="0.35">
      <c r="A6761" s="13" t="s">
        <v>17</v>
      </c>
      <c r="B6761" t="s">
        <v>67</v>
      </c>
      <c r="C6761" s="13">
        <v>181.8</v>
      </c>
    </row>
    <row r="6762" spans="1:3" x14ac:dyDescent="0.35">
      <c r="A6762" s="12" t="s">
        <v>24</v>
      </c>
      <c r="B6762" t="s">
        <v>67</v>
      </c>
      <c r="C6762" s="12">
        <v>185.4</v>
      </c>
    </row>
    <row r="6763" spans="1:3" x14ac:dyDescent="0.35">
      <c r="A6763" s="13" t="s">
        <v>25</v>
      </c>
      <c r="B6763" t="s">
        <v>67</v>
      </c>
      <c r="C6763" s="13">
        <v>136.9</v>
      </c>
    </row>
    <row r="6764" spans="1:3" x14ac:dyDescent="0.35">
      <c r="A6764" s="12" t="s">
        <v>29</v>
      </c>
      <c r="B6764" t="s">
        <v>67</v>
      </c>
      <c r="C6764" s="12">
        <v>118.9</v>
      </c>
    </row>
    <row r="6765" spans="1:3" x14ac:dyDescent="0.35">
      <c r="A6765" s="13" t="s">
        <v>19</v>
      </c>
      <c r="B6765" t="s">
        <v>67</v>
      </c>
      <c r="C6765" s="13">
        <v>191.2</v>
      </c>
    </row>
    <row r="6766" spans="1:3" x14ac:dyDescent="0.35">
      <c r="A6766" s="12" t="s">
        <v>15</v>
      </c>
      <c r="B6766" t="s">
        <v>67</v>
      </c>
      <c r="C6766" s="12">
        <v>189.9</v>
      </c>
    </row>
    <row r="6767" spans="1:3" x14ac:dyDescent="0.35">
      <c r="A6767" s="13" t="s">
        <v>27</v>
      </c>
      <c r="B6767" t="s">
        <v>67</v>
      </c>
      <c r="C6767" s="13">
        <v>125.2</v>
      </c>
    </row>
    <row r="6768" spans="1:3" x14ac:dyDescent="0.35">
      <c r="A6768" s="12" t="s">
        <v>26</v>
      </c>
      <c r="B6768" t="s">
        <v>67</v>
      </c>
      <c r="C6768" s="12">
        <v>141.4</v>
      </c>
    </row>
    <row r="6769" spans="1:3" x14ac:dyDescent="0.35">
      <c r="A6769" s="13" t="s">
        <v>19</v>
      </c>
      <c r="B6769" t="s">
        <v>67</v>
      </c>
      <c r="C6769" s="13">
        <v>141.19999999999999</v>
      </c>
    </row>
    <row r="6770" spans="1:3" x14ac:dyDescent="0.35">
      <c r="A6770" s="12" t="s">
        <v>17</v>
      </c>
      <c r="B6770" t="s">
        <v>67</v>
      </c>
      <c r="C6770" s="12">
        <v>181.1</v>
      </c>
    </row>
    <row r="6771" spans="1:3" x14ac:dyDescent="0.35">
      <c r="A6771" s="13" t="s">
        <v>17</v>
      </c>
      <c r="B6771" t="s">
        <v>67</v>
      </c>
      <c r="C6771" s="13">
        <v>181.3</v>
      </c>
    </row>
    <row r="6772" spans="1:3" x14ac:dyDescent="0.35">
      <c r="A6772" s="12" t="s">
        <v>21</v>
      </c>
      <c r="B6772" t="s">
        <v>67</v>
      </c>
      <c r="C6772" s="12">
        <v>116.2</v>
      </c>
    </row>
    <row r="6773" spans="1:3" x14ac:dyDescent="0.35">
      <c r="A6773" s="13" t="s">
        <v>15</v>
      </c>
      <c r="B6773" t="s">
        <v>67</v>
      </c>
      <c r="C6773" s="13">
        <v>168.1</v>
      </c>
    </row>
    <row r="6774" spans="1:3" x14ac:dyDescent="0.35">
      <c r="A6774" s="12" t="s">
        <v>21</v>
      </c>
      <c r="B6774" t="s">
        <v>67</v>
      </c>
      <c r="C6774" s="12">
        <v>129.9</v>
      </c>
    </row>
    <row r="6775" spans="1:3" x14ac:dyDescent="0.35">
      <c r="A6775" s="13" t="s">
        <v>15</v>
      </c>
      <c r="B6775" t="s">
        <v>67</v>
      </c>
      <c r="C6775" s="13">
        <v>149.4</v>
      </c>
    </row>
    <row r="6776" spans="1:3" x14ac:dyDescent="0.35">
      <c r="A6776" s="12" t="s">
        <v>26</v>
      </c>
      <c r="B6776" t="s">
        <v>67</v>
      </c>
      <c r="C6776" s="12">
        <v>185.5</v>
      </c>
    </row>
    <row r="6777" spans="1:3" x14ac:dyDescent="0.35">
      <c r="A6777" s="13" t="s">
        <v>28</v>
      </c>
      <c r="B6777" t="s">
        <v>67</v>
      </c>
      <c r="C6777" s="13">
        <v>158.19999999999999</v>
      </c>
    </row>
    <row r="6778" spans="1:3" x14ac:dyDescent="0.35">
      <c r="A6778" s="12" t="s">
        <v>29</v>
      </c>
      <c r="B6778" t="s">
        <v>67</v>
      </c>
      <c r="C6778" s="12">
        <v>125.5</v>
      </c>
    </row>
    <row r="6779" spans="1:3" x14ac:dyDescent="0.35">
      <c r="A6779" s="13" t="s">
        <v>25</v>
      </c>
      <c r="B6779" t="s">
        <v>67</v>
      </c>
      <c r="C6779" s="13">
        <v>115.5</v>
      </c>
    </row>
    <row r="6780" spans="1:3" x14ac:dyDescent="0.35">
      <c r="A6780" s="12" t="s">
        <v>25</v>
      </c>
      <c r="B6780" t="s">
        <v>67</v>
      </c>
      <c r="C6780" s="12">
        <v>157.9</v>
      </c>
    </row>
    <row r="6781" spans="1:3" x14ac:dyDescent="0.35">
      <c r="A6781" s="13" t="s">
        <v>28</v>
      </c>
      <c r="B6781" t="s">
        <v>67</v>
      </c>
      <c r="C6781" s="13">
        <v>161.30000000000001</v>
      </c>
    </row>
    <row r="6782" spans="1:3" x14ac:dyDescent="0.35">
      <c r="A6782" s="12" t="s">
        <v>17</v>
      </c>
      <c r="B6782" t="s">
        <v>67</v>
      </c>
      <c r="C6782" s="12">
        <v>142.9</v>
      </c>
    </row>
    <row r="6783" spans="1:3" x14ac:dyDescent="0.35">
      <c r="A6783" s="13" t="s">
        <v>24</v>
      </c>
      <c r="B6783" t="s">
        <v>67</v>
      </c>
      <c r="C6783" s="13">
        <v>182.5</v>
      </c>
    </row>
    <row r="6784" spans="1:3" x14ac:dyDescent="0.35">
      <c r="A6784" s="12" t="s">
        <v>29</v>
      </c>
      <c r="B6784" t="s">
        <v>67</v>
      </c>
      <c r="C6784" s="12">
        <v>167.8</v>
      </c>
    </row>
    <row r="6785" spans="1:3" x14ac:dyDescent="0.35">
      <c r="A6785" s="13" t="s">
        <v>26</v>
      </c>
      <c r="B6785" t="s">
        <v>67</v>
      </c>
      <c r="C6785" s="13">
        <v>150.30000000000001</v>
      </c>
    </row>
    <row r="6786" spans="1:3" x14ac:dyDescent="0.35">
      <c r="A6786" s="12" t="s">
        <v>28</v>
      </c>
      <c r="B6786" t="s">
        <v>67</v>
      </c>
      <c r="C6786" s="12">
        <v>103</v>
      </c>
    </row>
    <row r="6787" spans="1:3" x14ac:dyDescent="0.35">
      <c r="A6787" s="13" t="s">
        <v>29</v>
      </c>
      <c r="B6787" t="s">
        <v>67</v>
      </c>
      <c r="C6787" s="13">
        <v>160.1</v>
      </c>
    </row>
    <row r="6788" spans="1:3" x14ac:dyDescent="0.35">
      <c r="A6788" s="12" t="s">
        <v>25</v>
      </c>
      <c r="B6788" t="s">
        <v>67</v>
      </c>
      <c r="C6788" s="12">
        <v>166.3</v>
      </c>
    </row>
    <row r="6789" spans="1:3" x14ac:dyDescent="0.35">
      <c r="A6789" s="13" t="s">
        <v>29</v>
      </c>
      <c r="B6789" t="s">
        <v>67</v>
      </c>
      <c r="C6789" s="13">
        <v>168.5</v>
      </c>
    </row>
    <row r="6790" spans="1:3" x14ac:dyDescent="0.35">
      <c r="A6790" s="12" t="s">
        <v>15</v>
      </c>
      <c r="B6790" t="s">
        <v>67</v>
      </c>
      <c r="C6790" s="12">
        <v>169.5</v>
      </c>
    </row>
    <row r="6791" spans="1:3" x14ac:dyDescent="0.35">
      <c r="A6791" s="13" t="s">
        <v>19</v>
      </c>
      <c r="B6791" t="s">
        <v>67</v>
      </c>
      <c r="C6791" s="13">
        <v>157.5</v>
      </c>
    </row>
    <row r="6792" spans="1:3" x14ac:dyDescent="0.35">
      <c r="A6792" s="12" t="s">
        <v>15</v>
      </c>
      <c r="B6792" t="s">
        <v>67</v>
      </c>
      <c r="C6792" s="12">
        <v>161.5</v>
      </c>
    </row>
    <row r="6793" spans="1:3" x14ac:dyDescent="0.35">
      <c r="A6793" s="13" t="s">
        <v>28</v>
      </c>
      <c r="B6793" t="s">
        <v>67</v>
      </c>
      <c r="C6793" s="13">
        <v>160.69999999999999</v>
      </c>
    </row>
    <row r="6794" spans="1:3" x14ac:dyDescent="0.35">
      <c r="A6794" s="12" t="s">
        <v>26</v>
      </c>
      <c r="B6794" t="s">
        <v>67</v>
      </c>
      <c r="C6794" s="12">
        <v>158.80000000000001</v>
      </c>
    </row>
    <row r="6795" spans="1:3" x14ac:dyDescent="0.35">
      <c r="A6795" s="13" t="s">
        <v>27</v>
      </c>
      <c r="B6795" t="s">
        <v>67</v>
      </c>
      <c r="C6795" s="13">
        <v>189.1</v>
      </c>
    </row>
    <row r="6796" spans="1:3" x14ac:dyDescent="0.35">
      <c r="A6796" s="12" t="s">
        <v>21</v>
      </c>
      <c r="B6796" t="s">
        <v>67</v>
      </c>
      <c r="C6796" s="12">
        <v>168.5</v>
      </c>
    </row>
    <row r="6797" spans="1:3" x14ac:dyDescent="0.35">
      <c r="A6797" s="13" t="s">
        <v>21</v>
      </c>
      <c r="B6797" t="s">
        <v>67</v>
      </c>
      <c r="C6797" s="13">
        <v>133.1</v>
      </c>
    </row>
    <row r="6798" spans="1:3" x14ac:dyDescent="0.35">
      <c r="A6798" s="12" t="s">
        <v>27</v>
      </c>
      <c r="B6798" t="s">
        <v>67</v>
      </c>
      <c r="C6798" s="12">
        <v>125.6</v>
      </c>
    </row>
    <row r="6799" spans="1:3" x14ac:dyDescent="0.35">
      <c r="A6799" s="13" t="s">
        <v>29</v>
      </c>
      <c r="B6799" t="s">
        <v>67</v>
      </c>
      <c r="C6799" s="13">
        <v>133.80000000000001</v>
      </c>
    </row>
    <row r="6800" spans="1:3" x14ac:dyDescent="0.35">
      <c r="A6800" s="12" t="s">
        <v>27</v>
      </c>
      <c r="B6800" t="s">
        <v>67</v>
      </c>
      <c r="C6800" s="12">
        <v>137.4</v>
      </c>
    </row>
    <row r="6801" spans="1:3" x14ac:dyDescent="0.35">
      <c r="A6801" s="13" t="s">
        <v>21</v>
      </c>
      <c r="B6801" t="s">
        <v>67</v>
      </c>
      <c r="C6801" s="13">
        <v>148.9</v>
      </c>
    </row>
    <row r="6802" spans="1:3" x14ac:dyDescent="0.35">
      <c r="A6802" s="12" t="s">
        <v>17</v>
      </c>
      <c r="B6802" t="s">
        <v>67</v>
      </c>
      <c r="C6802" s="12">
        <v>199.1</v>
      </c>
    </row>
    <row r="6803" spans="1:3" x14ac:dyDescent="0.35">
      <c r="A6803" s="13" t="s">
        <v>25</v>
      </c>
      <c r="B6803" t="s">
        <v>67</v>
      </c>
      <c r="C6803" s="13">
        <v>136.5</v>
      </c>
    </row>
    <row r="6804" spans="1:3" x14ac:dyDescent="0.35">
      <c r="A6804" s="12" t="s">
        <v>21</v>
      </c>
      <c r="B6804" t="s">
        <v>67</v>
      </c>
      <c r="C6804" s="12">
        <v>178.7</v>
      </c>
    </row>
    <row r="6805" spans="1:3" x14ac:dyDescent="0.35">
      <c r="A6805" s="13" t="s">
        <v>21</v>
      </c>
      <c r="B6805" t="s">
        <v>67</v>
      </c>
      <c r="C6805" s="13">
        <v>149.80000000000001</v>
      </c>
    </row>
    <row r="6806" spans="1:3" x14ac:dyDescent="0.35">
      <c r="A6806" s="12" t="s">
        <v>17</v>
      </c>
      <c r="B6806" t="s">
        <v>67</v>
      </c>
      <c r="C6806" s="12">
        <v>187.5</v>
      </c>
    </row>
    <row r="6807" spans="1:3" x14ac:dyDescent="0.35">
      <c r="A6807" s="13" t="s">
        <v>21</v>
      </c>
      <c r="B6807" t="s">
        <v>67</v>
      </c>
      <c r="C6807" s="13">
        <v>133</v>
      </c>
    </row>
    <row r="6808" spans="1:3" x14ac:dyDescent="0.35">
      <c r="A6808" s="12" t="s">
        <v>29</v>
      </c>
      <c r="B6808" t="s">
        <v>67</v>
      </c>
      <c r="C6808" s="12">
        <v>160.6</v>
      </c>
    </row>
    <row r="6809" spans="1:3" x14ac:dyDescent="0.35">
      <c r="A6809" s="13" t="s">
        <v>17</v>
      </c>
      <c r="B6809" t="s">
        <v>67</v>
      </c>
      <c r="C6809" s="13">
        <v>181.2</v>
      </c>
    </row>
    <row r="6810" spans="1:3" x14ac:dyDescent="0.35">
      <c r="A6810" s="12" t="s">
        <v>25</v>
      </c>
      <c r="B6810" t="s">
        <v>67</v>
      </c>
      <c r="C6810" s="12">
        <v>162</v>
      </c>
    </row>
    <row r="6811" spans="1:3" x14ac:dyDescent="0.35">
      <c r="A6811" s="13" t="s">
        <v>26</v>
      </c>
      <c r="B6811" t="s">
        <v>67</v>
      </c>
      <c r="C6811" s="13">
        <v>168.8</v>
      </c>
    </row>
    <row r="6812" spans="1:3" x14ac:dyDescent="0.35">
      <c r="A6812" s="12" t="s">
        <v>15</v>
      </c>
      <c r="B6812" t="s">
        <v>67</v>
      </c>
      <c r="C6812" s="12">
        <v>144.6</v>
      </c>
    </row>
    <row r="6813" spans="1:3" x14ac:dyDescent="0.35">
      <c r="A6813" s="13" t="s">
        <v>26</v>
      </c>
      <c r="B6813" t="s">
        <v>67</v>
      </c>
      <c r="C6813" s="13">
        <v>151.30000000000001</v>
      </c>
    </row>
    <row r="6814" spans="1:3" x14ac:dyDescent="0.35">
      <c r="A6814" s="12" t="s">
        <v>17</v>
      </c>
      <c r="B6814" t="s">
        <v>67</v>
      </c>
      <c r="C6814" s="12">
        <v>163.1</v>
      </c>
    </row>
    <row r="6815" spans="1:3" x14ac:dyDescent="0.35">
      <c r="A6815" s="13" t="s">
        <v>17</v>
      </c>
      <c r="B6815" t="s">
        <v>67</v>
      </c>
      <c r="C6815" s="13">
        <v>182.6</v>
      </c>
    </row>
    <row r="6816" spans="1:3" x14ac:dyDescent="0.35">
      <c r="A6816" s="12" t="s">
        <v>28</v>
      </c>
      <c r="B6816" t="s">
        <v>67</v>
      </c>
      <c r="C6816" s="12">
        <v>165</v>
      </c>
    </row>
    <row r="6817" spans="1:3" x14ac:dyDescent="0.35">
      <c r="A6817" s="13" t="s">
        <v>19</v>
      </c>
      <c r="B6817" t="s">
        <v>67</v>
      </c>
      <c r="C6817" s="13">
        <v>122.9</v>
      </c>
    </row>
    <row r="6818" spans="1:3" x14ac:dyDescent="0.35">
      <c r="A6818" s="12" t="s">
        <v>19</v>
      </c>
      <c r="B6818" t="s">
        <v>67</v>
      </c>
      <c r="C6818" s="12">
        <v>147.80000000000001</v>
      </c>
    </row>
    <row r="6819" spans="1:3" x14ac:dyDescent="0.35">
      <c r="A6819" s="13" t="s">
        <v>17</v>
      </c>
      <c r="B6819" t="s">
        <v>67</v>
      </c>
      <c r="C6819" s="13">
        <v>169.4</v>
      </c>
    </row>
    <row r="6820" spans="1:3" x14ac:dyDescent="0.35">
      <c r="A6820" s="12" t="s">
        <v>15</v>
      </c>
      <c r="B6820" t="s">
        <v>67</v>
      </c>
      <c r="C6820" s="12">
        <v>136.19999999999999</v>
      </c>
    </row>
    <row r="6821" spans="1:3" x14ac:dyDescent="0.35">
      <c r="A6821" s="13" t="s">
        <v>28</v>
      </c>
      <c r="B6821" t="s">
        <v>67</v>
      </c>
      <c r="C6821" s="13">
        <v>160.9</v>
      </c>
    </row>
    <row r="6822" spans="1:3" x14ac:dyDescent="0.35">
      <c r="A6822" s="12" t="s">
        <v>27</v>
      </c>
      <c r="B6822" t="s">
        <v>67</v>
      </c>
      <c r="C6822" s="12">
        <v>173</v>
      </c>
    </row>
    <row r="6823" spans="1:3" x14ac:dyDescent="0.35">
      <c r="A6823" s="13" t="s">
        <v>24</v>
      </c>
      <c r="B6823" t="s">
        <v>67</v>
      </c>
      <c r="C6823" s="13">
        <v>149.69999999999999</v>
      </c>
    </row>
    <row r="6824" spans="1:3" x14ac:dyDescent="0.35">
      <c r="A6824" s="12" t="s">
        <v>15</v>
      </c>
      <c r="B6824" t="s">
        <v>67</v>
      </c>
      <c r="C6824" s="12">
        <v>162.1</v>
      </c>
    </row>
    <row r="6825" spans="1:3" x14ac:dyDescent="0.35">
      <c r="A6825" s="13" t="s">
        <v>17</v>
      </c>
      <c r="B6825" t="s">
        <v>67</v>
      </c>
      <c r="C6825" s="13">
        <v>134.5</v>
      </c>
    </row>
    <row r="6826" spans="1:3" x14ac:dyDescent="0.35">
      <c r="A6826" s="12" t="s">
        <v>17</v>
      </c>
      <c r="B6826" t="s">
        <v>67</v>
      </c>
      <c r="C6826" s="12">
        <v>154.80000000000001</v>
      </c>
    </row>
    <row r="6827" spans="1:3" x14ac:dyDescent="0.35">
      <c r="A6827" s="13" t="s">
        <v>15</v>
      </c>
      <c r="B6827" t="s">
        <v>67</v>
      </c>
      <c r="C6827" s="13">
        <v>159.5</v>
      </c>
    </row>
    <row r="6828" spans="1:3" x14ac:dyDescent="0.35">
      <c r="A6828" s="12" t="s">
        <v>29</v>
      </c>
      <c r="B6828" t="s">
        <v>67</v>
      </c>
      <c r="C6828" s="12">
        <v>150</v>
      </c>
    </row>
    <row r="6829" spans="1:3" x14ac:dyDescent="0.35">
      <c r="A6829" s="13" t="s">
        <v>28</v>
      </c>
      <c r="B6829" t="s">
        <v>67</v>
      </c>
      <c r="C6829" s="13">
        <v>143.19999999999999</v>
      </c>
    </row>
    <row r="6830" spans="1:3" x14ac:dyDescent="0.35">
      <c r="A6830" s="12" t="s">
        <v>17</v>
      </c>
      <c r="B6830" t="s">
        <v>67</v>
      </c>
      <c r="C6830" s="12">
        <v>181.6</v>
      </c>
    </row>
    <row r="6831" spans="1:3" x14ac:dyDescent="0.35">
      <c r="A6831" s="13" t="s">
        <v>24</v>
      </c>
      <c r="B6831" t="s">
        <v>67</v>
      </c>
      <c r="C6831" s="13">
        <v>174.6</v>
      </c>
    </row>
    <row r="6832" spans="1:3" x14ac:dyDescent="0.35">
      <c r="A6832" s="12" t="s">
        <v>27</v>
      </c>
      <c r="B6832" t="s">
        <v>67</v>
      </c>
      <c r="C6832" s="12">
        <v>183.8</v>
      </c>
    </row>
    <row r="6833" spans="1:3" x14ac:dyDescent="0.35">
      <c r="A6833" s="13" t="s">
        <v>26</v>
      </c>
      <c r="B6833" t="s">
        <v>67</v>
      </c>
      <c r="C6833" s="13">
        <v>212.4</v>
      </c>
    </row>
    <row r="6834" spans="1:3" x14ac:dyDescent="0.35">
      <c r="A6834" s="12" t="s">
        <v>25</v>
      </c>
      <c r="B6834" t="s">
        <v>67</v>
      </c>
      <c r="C6834" s="12">
        <v>161.30000000000001</v>
      </c>
    </row>
    <row r="6835" spans="1:3" x14ac:dyDescent="0.35">
      <c r="A6835" s="13" t="s">
        <v>24</v>
      </c>
      <c r="B6835" t="s">
        <v>67</v>
      </c>
      <c r="C6835" s="13">
        <v>171.6</v>
      </c>
    </row>
    <row r="6836" spans="1:3" x14ac:dyDescent="0.35">
      <c r="A6836" s="12" t="s">
        <v>25</v>
      </c>
      <c r="B6836" t="s">
        <v>67</v>
      </c>
      <c r="C6836" s="12">
        <v>128.9</v>
      </c>
    </row>
    <row r="6837" spans="1:3" x14ac:dyDescent="0.35">
      <c r="A6837" s="13" t="s">
        <v>21</v>
      </c>
      <c r="B6837" t="s">
        <v>67</v>
      </c>
      <c r="C6837" s="13">
        <v>148.80000000000001</v>
      </c>
    </row>
    <row r="6838" spans="1:3" x14ac:dyDescent="0.35">
      <c r="A6838" s="12" t="s">
        <v>29</v>
      </c>
      <c r="B6838" t="s">
        <v>67</v>
      </c>
      <c r="C6838" s="12">
        <v>171.3</v>
      </c>
    </row>
    <row r="6839" spans="1:3" x14ac:dyDescent="0.35">
      <c r="A6839" s="13" t="s">
        <v>24</v>
      </c>
      <c r="B6839" t="s">
        <v>67</v>
      </c>
      <c r="C6839" s="13">
        <v>189.9</v>
      </c>
    </row>
    <row r="6840" spans="1:3" x14ac:dyDescent="0.35">
      <c r="A6840" s="12" t="s">
        <v>19</v>
      </c>
      <c r="B6840" t="s">
        <v>67</v>
      </c>
      <c r="C6840" s="12">
        <v>176.9</v>
      </c>
    </row>
    <row r="6841" spans="1:3" x14ac:dyDescent="0.35">
      <c r="A6841" s="13" t="s">
        <v>29</v>
      </c>
      <c r="B6841" t="s">
        <v>67</v>
      </c>
      <c r="C6841" s="13">
        <v>150.6</v>
      </c>
    </row>
    <row r="6842" spans="1:3" x14ac:dyDescent="0.35">
      <c r="A6842" s="12" t="s">
        <v>19</v>
      </c>
      <c r="B6842" t="s">
        <v>67</v>
      </c>
      <c r="C6842" s="12">
        <v>126.9</v>
      </c>
    </row>
    <row r="6843" spans="1:3" x14ac:dyDescent="0.35">
      <c r="A6843" s="13" t="s">
        <v>27</v>
      </c>
      <c r="B6843" t="s">
        <v>67</v>
      </c>
      <c r="C6843" s="13">
        <v>186</v>
      </c>
    </row>
    <row r="6844" spans="1:3" x14ac:dyDescent="0.35">
      <c r="A6844" s="12" t="s">
        <v>27</v>
      </c>
      <c r="B6844" t="s">
        <v>67</v>
      </c>
      <c r="C6844" s="12">
        <v>205.9</v>
      </c>
    </row>
    <row r="6845" spans="1:3" x14ac:dyDescent="0.35">
      <c r="A6845" s="13" t="s">
        <v>27</v>
      </c>
      <c r="B6845" t="s">
        <v>67</v>
      </c>
      <c r="C6845" s="13">
        <v>133.9</v>
      </c>
    </row>
    <row r="6846" spans="1:3" x14ac:dyDescent="0.35">
      <c r="A6846" s="12" t="s">
        <v>29</v>
      </c>
      <c r="B6846" t="s">
        <v>67</v>
      </c>
      <c r="C6846" s="12">
        <v>183.8</v>
      </c>
    </row>
    <row r="6847" spans="1:3" x14ac:dyDescent="0.35">
      <c r="A6847" s="13" t="s">
        <v>27</v>
      </c>
      <c r="B6847" t="s">
        <v>67</v>
      </c>
      <c r="C6847" s="13">
        <v>124.4</v>
      </c>
    </row>
    <row r="6848" spans="1:3" x14ac:dyDescent="0.35">
      <c r="A6848" s="12" t="s">
        <v>15</v>
      </c>
      <c r="B6848" t="s">
        <v>67</v>
      </c>
      <c r="C6848" s="12">
        <v>219.8</v>
      </c>
    </row>
    <row r="6849" spans="1:3" x14ac:dyDescent="0.35">
      <c r="A6849" s="13" t="s">
        <v>25</v>
      </c>
      <c r="B6849" t="s">
        <v>67</v>
      </c>
      <c r="C6849" s="13">
        <v>156.5</v>
      </c>
    </row>
    <row r="6850" spans="1:3" x14ac:dyDescent="0.35">
      <c r="A6850" s="12" t="s">
        <v>25</v>
      </c>
      <c r="B6850" t="s">
        <v>67</v>
      </c>
      <c r="C6850" s="12">
        <v>146.19999999999999</v>
      </c>
    </row>
    <row r="6851" spans="1:3" x14ac:dyDescent="0.35">
      <c r="A6851" s="13" t="s">
        <v>28</v>
      </c>
      <c r="B6851" t="s">
        <v>67</v>
      </c>
      <c r="C6851" s="13">
        <v>146.30000000000001</v>
      </c>
    </row>
    <row r="6852" spans="1:3" x14ac:dyDescent="0.35">
      <c r="A6852" s="12" t="s">
        <v>19</v>
      </c>
      <c r="B6852" t="s">
        <v>67</v>
      </c>
      <c r="C6852" s="12">
        <v>127.5</v>
      </c>
    </row>
    <row r="6853" spans="1:3" x14ac:dyDescent="0.35">
      <c r="A6853" s="13" t="s">
        <v>25</v>
      </c>
      <c r="B6853" t="s">
        <v>67</v>
      </c>
      <c r="C6853" s="13">
        <v>117.5</v>
      </c>
    </row>
    <row r="6854" spans="1:3" x14ac:dyDescent="0.35">
      <c r="A6854" s="12" t="s">
        <v>17</v>
      </c>
      <c r="B6854" t="s">
        <v>67</v>
      </c>
      <c r="C6854" s="12">
        <v>174.9</v>
      </c>
    </row>
    <row r="6855" spans="1:3" x14ac:dyDescent="0.35">
      <c r="A6855" s="13" t="s">
        <v>25</v>
      </c>
      <c r="B6855" t="s">
        <v>67</v>
      </c>
      <c r="C6855" s="13">
        <v>155.69999999999999</v>
      </c>
    </row>
    <row r="6856" spans="1:3" x14ac:dyDescent="0.35">
      <c r="A6856" s="12" t="s">
        <v>17</v>
      </c>
      <c r="B6856" t="s">
        <v>67</v>
      </c>
      <c r="C6856" s="12">
        <v>166.2</v>
      </c>
    </row>
    <row r="6857" spans="1:3" x14ac:dyDescent="0.35">
      <c r="A6857" s="13" t="s">
        <v>28</v>
      </c>
      <c r="B6857" t="s">
        <v>67</v>
      </c>
      <c r="C6857" s="13">
        <v>157.9</v>
      </c>
    </row>
    <row r="6858" spans="1:3" x14ac:dyDescent="0.35">
      <c r="A6858" s="12" t="s">
        <v>21</v>
      </c>
      <c r="B6858" t="s">
        <v>67</v>
      </c>
      <c r="C6858" s="12">
        <v>134.30000000000001</v>
      </c>
    </row>
    <row r="6859" spans="1:3" x14ac:dyDescent="0.35">
      <c r="A6859" s="13" t="s">
        <v>29</v>
      </c>
      <c r="B6859" t="s">
        <v>67</v>
      </c>
      <c r="C6859" s="13">
        <v>135.6</v>
      </c>
    </row>
    <row r="6860" spans="1:3" x14ac:dyDescent="0.35">
      <c r="A6860" s="12" t="s">
        <v>24</v>
      </c>
      <c r="B6860" t="s">
        <v>67</v>
      </c>
      <c r="C6860" s="12">
        <v>159.6</v>
      </c>
    </row>
    <row r="6861" spans="1:3" x14ac:dyDescent="0.35">
      <c r="A6861" s="13" t="s">
        <v>21</v>
      </c>
      <c r="B6861" t="s">
        <v>67</v>
      </c>
      <c r="C6861" s="13">
        <v>130.69999999999999</v>
      </c>
    </row>
    <row r="6862" spans="1:3" x14ac:dyDescent="0.35">
      <c r="A6862" s="12" t="s">
        <v>28</v>
      </c>
      <c r="B6862" t="s">
        <v>67</v>
      </c>
      <c r="C6862" s="12">
        <v>149.30000000000001</v>
      </c>
    </row>
    <row r="6863" spans="1:3" x14ac:dyDescent="0.35">
      <c r="A6863" s="13" t="s">
        <v>25</v>
      </c>
      <c r="B6863" t="s">
        <v>67</v>
      </c>
      <c r="C6863" s="13">
        <v>138.6</v>
      </c>
    </row>
    <row r="6864" spans="1:3" x14ac:dyDescent="0.35">
      <c r="A6864" s="12" t="s">
        <v>25</v>
      </c>
      <c r="B6864" t="s">
        <v>67</v>
      </c>
      <c r="C6864" s="12">
        <v>153.9</v>
      </c>
    </row>
    <row r="6865" spans="1:3" x14ac:dyDescent="0.35">
      <c r="A6865" s="13" t="s">
        <v>19</v>
      </c>
      <c r="B6865" t="s">
        <v>67</v>
      </c>
      <c r="C6865" s="13">
        <v>139.19999999999999</v>
      </c>
    </row>
    <row r="6866" spans="1:3" x14ac:dyDescent="0.35">
      <c r="A6866" s="12" t="s">
        <v>29</v>
      </c>
      <c r="B6866" t="s">
        <v>67</v>
      </c>
      <c r="C6866" s="12">
        <v>214.2</v>
      </c>
    </row>
    <row r="6867" spans="1:3" x14ac:dyDescent="0.35">
      <c r="A6867" s="13" t="s">
        <v>28</v>
      </c>
      <c r="B6867" t="s">
        <v>67</v>
      </c>
      <c r="C6867" s="13">
        <v>128</v>
      </c>
    </row>
    <row r="6868" spans="1:3" x14ac:dyDescent="0.35">
      <c r="A6868" s="12" t="s">
        <v>27</v>
      </c>
      <c r="B6868" t="s">
        <v>67</v>
      </c>
      <c r="C6868" s="12">
        <v>207.5</v>
      </c>
    </row>
    <row r="6869" spans="1:3" x14ac:dyDescent="0.35">
      <c r="A6869" s="13" t="s">
        <v>24</v>
      </c>
      <c r="B6869" t="s">
        <v>67</v>
      </c>
      <c r="C6869" s="13">
        <v>152.1</v>
      </c>
    </row>
    <row r="6870" spans="1:3" x14ac:dyDescent="0.35">
      <c r="A6870" s="12" t="s">
        <v>21</v>
      </c>
      <c r="B6870" t="s">
        <v>67</v>
      </c>
      <c r="C6870" s="12">
        <v>189.4</v>
      </c>
    </row>
    <row r="6871" spans="1:3" x14ac:dyDescent="0.35">
      <c r="A6871" s="13" t="s">
        <v>15</v>
      </c>
      <c r="B6871" t="s">
        <v>67</v>
      </c>
      <c r="C6871" s="13">
        <v>160</v>
      </c>
    </row>
    <row r="6872" spans="1:3" x14ac:dyDescent="0.35">
      <c r="A6872" s="12" t="s">
        <v>15</v>
      </c>
      <c r="B6872" t="s">
        <v>67</v>
      </c>
      <c r="C6872" s="12">
        <v>153.80000000000001</v>
      </c>
    </row>
    <row r="6873" spans="1:3" x14ac:dyDescent="0.35">
      <c r="A6873" s="13" t="s">
        <v>15</v>
      </c>
      <c r="B6873" t="s">
        <v>67</v>
      </c>
      <c r="C6873" s="13">
        <v>143.80000000000001</v>
      </c>
    </row>
    <row r="6874" spans="1:3" x14ac:dyDescent="0.35">
      <c r="A6874" s="12" t="s">
        <v>28</v>
      </c>
      <c r="B6874" t="s">
        <v>67</v>
      </c>
      <c r="C6874" s="12">
        <v>175.6</v>
      </c>
    </row>
    <row r="6875" spans="1:3" x14ac:dyDescent="0.35">
      <c r="A6875" s="13" t="s">
        <v>27</v>
      </c>
      <c r="B6875" t="s">
        <v>67</v>
      </c>
      <c r="C6875" s="13">
        <v>190.5</v>
      </c>
    </row>
    <row r="6876" spans="1:3" x14ac:dyDescent="0.35">
      <c r="A6876" s="12" t="s">
        <v>26</v>
      </c>
      <c r="B6876" t="s">
        <v>67</v>
      </c>
      <c r="C6876" s="12">
        <v>178</v>
      </c>
    </row>
    <row r="6877" spans="1:3" x14ac:dyDescent="0.35">
      <c r="A6877" s="13" t="s">
        <v>15</v>
      </c>
      <c r="B6877" t="s">
        <v>67</v>
      </c>
      <c r="C6877" s="13">
        <v>184</v>
      </c>
    </row>
    <row r="6878" spans="1:3" x14ac:dyDescent="0.35">
      <c r="A6878" s="12" t="s">
        <v>21</v>
      </c>
      <c r="B6878" t="s">
        <v>67</v>
      </c>
      <c r="C6878" s="12">
        <v>127.5</v>
      </c>
    </row>
    <row r="6879" spans="1:3" x14ac:dyDescent="0.35">
      <c r="A6879" s="13" t="s">
        <v>26</v>
      </c>
      <c r="B6879" t="s">
        <v>67</v>
      </c>
      <c r="C6879" s="13">
        <v>134.9</v>
      </c>
    </row>
    <row r="6880" spans="1:3" x14ac:dyDescent="0.35">
      <c r="A6880" s="12" t="s">
        <v>24</v>
      </c>
      <c r="B6880" t="s">
        <v>67</v>
      </c>
      <c r="C6880" s="12">
        <v>149.69999999999999</v>
      </c>
    </row>
    <row r="6881" spans="1:3" x14ac:dyDescent="0.35">
      <c r="A6881" s="13" t="s">
        <v>19</v>
      </c>
      <c r="B6881" t="s">
        <v>67</v>
      </c>
      <c r="C6881" s="13">
        <v>144.6</v>
      </c>
    </row>
    <row r="6882" spans="1:3" x14ac:dyDescent="0.35">
      <c r="A6882" s="12" t="s">
        <v>27</v>
      </c>
      <c r="B6882" t="s">
        <v>67</v>
      </c>
      <c r="C6882" s="12">
        <v>138.4</v>
      </c>
    </row>
    <row r="6883" spans="1:3" x14ac:dyDescent="0.35">
      <c r="A6883" s="13" t="s">
        <v>19</v>
      </c>
      <c r="B6883" t="s">
        <v>67</v>
      </c>
      <c r="C6883" s="13">
        <v>150</v>
      </c>
    </row>
    <row r="6884" spans="1:3" x14ac:dyDescent="0.35">
      <c r="A6884" s="12" t="s">
        <v>21</v>
      </c>
      <c r="B6884" t="s">
        <v>67</v>
      </c>
      <c r="C6884" s="12">
        <v>114.5</v>
      </c>
    </row>
    <row r="6885" spans="1:3" x14ac:dyDescent="0.35">
      <c r="A6885" s="13" t="s">
        <v>29</v>
      </c>
      <c r="B6885" t="s">
        <v>67</v>
      </c>
      <c r="C6885" s="13">
        <v>133</v>
      </c>
    </row>
    <row r="6886" spans="1:3" x14ac:dyDescent="0.35">
      <c r="A6886" s="12" t="s">
        <v>29</v>
      </c>
      <c r="B6886" t="s">
        <v>67</v>
      </c>
      <c r="C6886" s="12">
        <v>125.3</v>
      </c>
    </row>
    <row r="6887" spans="1:3" x14ac:dyDescent="0.35">
      <c r="A6887" s="13" t="s">
        <v>15</v>
      </c>
      <c r="B6887" t="s">
        <v>67</v>
      </c>
      <c r="C6887" s="13">
        <v>182</v>
      </c>
    </row>
    <row r="6888" spans="1:3" x14ac:dyDescent="0.35">
      <c r="A6888" s="12" t="s">
        <v>21</v>
      </c>
      <c r="B6888" t="s">
        <v>67</v>
      </c>
      <c r="C6888" s="12">
        <v>169.6</v>
      </c>
    </row>
    <row r="6889" spans="1:3" x14ac:dyDescent="0.35">
      <c r="A6889" s="13" t="s">
        <v>19</v>
      </c>
      <c r="B6889" t="s">
        <v>67</v>
      </c>
      <c r="C6889" s="13">
        <v>150.69999999999999</v>
      </c>
    </row>
    <row r="6890" spans="1:3" x14ac:dyDescent="0.35">
      <c r="A6890" s="12" t="s">
        <v>28</v>
      </c>
      <c r="B6890" t="s">
        <v>67</v>
      </c>
      <c r="C6890" s="12">
        <v>137.4</v>
      </c>
    </row>
    <row r="6891" spans="1:3" x14ac:dyDescent="0.35">
      <c r="A6891" s="13" t="s">
        <v>26</v>
      </c>
      <c r="B6891" t="s">
        <v>67</v>
      </c>
      <c r="C6891" s="13">
        <v>176.5</v>
      </c>
    </row>
    <row r="6892" spans="1:3" x14ac:dyDescent="0.35">
      <c r="A6892" s="12" t="s">
        <v>15</v>
      </c>
      <c r="B6892" t="s">
        <v>67</v>
      </c>
      <c r="C6892" s="12">
        <v>126.4</v>
      </c>
    </row>
    <row r="6893" spans="1:3" x14ac:dyDescent="0.35">
      <c r="A6893" s="13" t="s">
        <v>26</v>
      </c>
      <c r="B6893" t="s">
        <v>67</v>
      </c>
      <c r="C6893" s="13">
        <v>171.5</v>
      </c>
    </row>
    <row r="6894" spans="1:3" x14ac:dyDescent="0.35">
      <c r="A6894" s="12" t="s">
        <v>25</v>
      </c>
      <c r="B6894" t="s">
        <v>67</v>
      </c>
      <c r="C6894" s="12">
        <v>152.9</v>
      </c>
    </row>
    <row r="6895" spans="1:3" x14ac:dyDescent="0.35">
      <c r="A6895" s="13" t="s">
        <v>25</v>
      </c>
      <c r="B6895" t="s">
        <v>67</v>
      </c>
      <c r="C6895" s="13">
        <v>149.30000000000001</v>
      </c>
    </row>
    <row r="6896" spans="1:3" x14ac:dyDescent="0.35">
      <c r="A6896" s="12" t="s">
        <v>25</v>
      </c>
      <c r="B6896" t="s">
        <v>67</v>
      </c>
      <c r="C6896" s="12">
        <v>175.2</v>
      </c>
    </row>
    <row r="6897" spans="1:3" x14ac:dyDescent="0.35">
      <c r="A6897" s="13" t="s">
        <v>29</v>
      </c>
      <c r="B6897" t="s">
        <v>67</v>
      </c>
      <c r="C6897" s="13">
        <v>189.1</v>
      </c>
    </row>
    <row r="6898" spans="1:3" x14ac:dyDescent="0.35">
      <c r="A6898" s="12" t="s">
        <v>17</v>
      </c>
      <c r="B6898" t="s">
        <v>67</v>
      </c>
      <c r="C6898" s="12">
        <v>164.7</v>
      </c>
    </row>
    <row r="6899" spans="1:3" x14ac:dyDescent="0.35">
      <c r="A6899" s="13" t="s">
        <v>21</v>
      </c>
      <c r="B6899" t="s">
        <v>67</v>
      </c>
      <c r="C6899" s="13">
        <v>128</v>
      </c>
    </row>
    <row r="6900" spans="1:3" x14ac:dyDescent="0.35">
      <c r="A6900" s="12" t="s">
        <v>29</v>
      </c>
      <c r="B6900" t="s">
        <v>67</v>
      </c>
      <c r="C6900" s="12">
        <v>150.69999999999999</v>
      </c>
    </row>
    <row r="6901" spans="1:3" x14ac:dyDescent="0.35">
      <c r="A6901" s="13" t="s">
        <v>21</v>
      </c>
      <c r="B6901" t="s">
        <v>67</v>
      </c>
      <c r="C6901" s="13">
        <v>160.9</v>
      </c>
    </row>
    <row r="6902" spans="1:3" x14ac:dyDescent="0.35">
      <c r="A6902" s="12" t="s">
        <v>24</v>
      </c>
      <c r="B6902" t="s">
        <v>67</v>
      </c>
      <c r="C6902" s="12">
        <v>147.30000000000001</v>
      </c>
    </row>
    <row r="6903" spans="1:3" x14ac:dyDescent="0.35">
      <c r="A6903" s="13" t="s">
        <v>19</v>
      </c>
      <c r="B6903" t="s">
        <v>67</v>
      </c>
      <c r="C6903" s="13">
        <v>173.3</v>
      </c>
    </row>
    <row r="6904" spans="1:3" x14ac:dyDescent="0.35">
      <c r="A6904" s="12" t="s">
        <v>25</v>
      </c>
      <c r="B6904" t="s">
        <v>67</v>
      </c>
      <c r="C6904" s="12">
        <v>179.2</v>
      </c>
    </row>
    <row r="6905" spans="1:3" x14ac:dyDescent="0.35">
      <c r="A6905" s="13" t="s">
        <v>25</v>
      </c>
      <c r="B6905" t="s">
        <v>67</v>
      </c>
      <c r="C6905" s="13">
        <v>148.80000000000001</v>
      </c>
    </row>
    <row r="6906" spans="1:3" x14ac:dyDescent="0.35">
      <c r="A6906" s="12" t="s">
        <v>24</v>
      </c>
      <c r="B6906" t="s">
        <v>67</v>
      </c>
      <c r="C6906" s="12">
        <v>169.5</v>
      </c>
    </row>
    <row r="6907" spans="1:3" x14ac:dyDescent="0.35">
      <c r="A6907" s="13" t="s">
        <v>27</v>
      </c>
      <c r="B6907" t="s">
        <v>67</v>
      </c>
      <c r="C6907" s="13">
        <v>189.2</v>
      </c>
    </row>
    <row r="6908" spans="1:3" x14ac:dyDescent="0.35">
      <c r="A6908" s="12" t="s">
        <v>17</v>
      </c>
      <c r="B6908" t="s">
        <v>67</v>
      </c>
      <c r="C6908" s="12">
        <v>159.6</v>
      </c>
    </row>
    <row r="6909" spans="1:3" x14ac:dyDescent="0.35">
      <c r="A6909" s="13" t="s">
        <v>27</v>
      </c>
      <c r="B6909" t="s">
        <v>67</v>
      </c>
      <c r="C6909" s="13">
        <v>181.9</v>
      </c>
    </row>
    <row r="6910" spans="1:3" x14ac:dyDescent="0.35">
      <c r="A6910" s="12" t="s">
        <v>29</v>
      </c>
      <c r="B6910" t="s">
        <v>67</v>
      </c>
      <c r="C6910" s="12">
        <v>163.4</v>
      </c>
    </row>
    <row r="6911" spans="1:3" x14ac:dyDescent="0.35">
      <c r="A6911" s="13" t="s">
        <v>27</v>
      </c>
      <c r="B6911" t="s">
        <v>67</v>
      </c>
      <c r="C6911" s="13">
        <v>172.9</v>
      </c>
    </row>
    <row r="6912" spans="1:3" x14ac:dyDescent="0.35">
      <c r="A6912" s="12" t="s">
        <v>21</v>
      </c>
      <c r="B6912" t="s">
        <v>67</v>
      </c>
      <c r="C6912" s="12">
        <v>116.6</v>
      </c>
    </row>
    <row r="6913" spans="1:3" x14ac:dyDescent="0.35">
      <c r="A6913" s="13" t="s">
        <v>28</v>
      </c>
      <c r="B6913" t="s">
        <v>67</v>
      </c>
      <c r="C6913" s="13">
        <v>204.1</v>
      </c>
    </row>
    <row r="6914" spans="1:3" x14ac:dyDescent="0.35">
      <c r="A6914" s="12" t="s">
        <v>21</v>
      </c>
      <c r="B6914" t="s">
        <v>67</v>
      </c>
      <c r="C6914" s="12">
        <v>163.5</v>
      </c>
    </row>
    <row r="6915" spans="1:3" x14ac:dyDescent="0.35">
      <c r="A6915" s="13" t="s">
        <v>15</v>
      </c>
      <c r="B6915" t="s">
        <v>67</v>
      </c>
      <c r="C6915" s="13">
        <v>156.19999999999999</v>
      </c>
    </row>
    <row r="6916" spans="1:3" x14ac:dyDescent="0.35">
      <c r="A6916" s="12" t="s">
        <v>29</v>
      </c>
      <c r="B6916" t="s">
        <v>67</v>
      </c>
      <c r="C6916" s="12">
        <v>170.1</v>
      </c>
    </row>
    <row r="6917" spans="1:3" x14ac:dyDescent="0.35">
      <c r="A6917" s="13" t="s">
        <v>25</v>
      </c>
      <c r="B6917" t="s">
        <v>67</v>
      </c>
      <c r="C6917" s="13">
        <v>138.6</v>
      </c>
    </row>
    <row r="6918" spans="1:3" x14ac:dyDescent="0.35">
      <c r="A6918" s="12" t="s">
        <v>29</v>
      </c>
      <c r="B6918" t="s">
        <v>67</v>
      </c>
      <c r="C6918" s="12">
        <v>155.5</v>
      </c>
    </row>
    <row r="6919" spans="1:3" x14ac:dyDescent="0.35">
      <c r="A6919" s="13" t="s">
        <v>27</v>
      </c>
      <c r="B6919" t="s">
        <v>67</v>
      </c>
      <c r="C6919" s="13">
        <v>194.8</v>
      </c>
    </row>
    <row r="6920" spans="1:3" x14ac:dyDescent="0.35">
      <c r="A6920" s="12" t="s">
        <v>26</v>
      </c>
      <c r="B6920" t="s">
        <v>67</v>
      </c>
      <c r="C6920" s="12">
        <v>161.80000000000001</v>
      </c>
    </row>
    <row r="6921" spans="1:3" x14ac:dyDescent="0.35">
      <c r="A6921" s="13" t="s">
        <v>29</v>
      </c>
      <c r="B6921" t="s">
        <v>67</v>
      </c>
      <c r="C6921" s="13">
        <v>190.5</v>
      </c>
    </row>
    <row r="6922" spans="1:3" x14ac:dyDescent="0.35">
      <c r="A6922" s="12" t="s">
        <v>19</v>
      </c>
      <c r="B6922" t="s">
        <v>67</v>
      </c>
      <c r="C6922" s="12">
        <v>175.4</v>
      </c>
    </row>
    <row r="6923" spans="1:3" x14ac:dyDescent="0.35">
      <c r="A6923" s="13" t="s">
        <v>29</v>
      </c>
      <c r="B6923" t="s">
        <v>67</v>
      </c>
      <c r="C6923" s="13">
        <v>104.8</v>
      </c>
    </row>
    <row r="6924" spans="1:3" x14ac:dyDescent="0.35">
      <c r="A6924" s="12" t="s">
        <v>21</v>
      </c>
      <c r="B6924" t="s">
        <v>67</v>
      </c>
      <c r="C6924" s="12">
        <v>109.3</v>
      </c>
    </row>
    <row r="6925" spans="1:3" x14ac:dyDescent="0.35">
      <c r="A6925" s="13" t="s">
        <v>26</v>
      </c>
      <c r="B6925" t="s">
        <v>67</v>
      </c>
      <c r="C6925" s="13">
        <v>134.5</v>
      </c>
    </row>
    <row r="6926" spans="1:3" x14ac:dyDescent="0.35">
      <c r="A6926" s="12" t="s">
        <v>17</v>
      </c>
      <c r="B6926" t="s">
        <v>67</v>
      </c>
      <c r="C6926" s="12">
        <v>192.5</v>
      </c>
    </row>
    <row r="6927" spans="1:3" x14ac:dyDescent="0.35">
      <c r="A6927" s="13" t="s">
        <v>21</v>
      </c>
      <c r="B6927" t="s">
        <v>67</v>
      </c>
      <c r="C6927" s="13">
        <v>152.69999999999999</v>
      </c>
    </row>
    <row r="6928" spans="1:3" x14ac:dyDescent="0.35">
      <c r="A6928" s="12" t="s">
        <v>26</v>
      </c>
      <c r="B6928" t="s">
        <v>67</v>
      </c>
      <c r="C6928" s="12">
        <v>131.9</v>
      </c>
    </row>
    <row r="6929" spans="1:3" x14ac:dyDescent="0.35">
      <c r="A6929" s="13" t="s">
        <v>26</v>
      </c>
      <c r="B6929" t="s">
        <v>67</v>
      </c>
      <c r="C6929" s="13">
        <v>156</v>
      </c>
    </row>
    <row r="6930" spans="1:3" x14ac:dyDescent="0.35">
      <c r="A6930" s="12" t="s">
        <v>29</v>
      </c>
      <c r="B6930" t="s">
        <v>67</v>
      </c>
      <c r="C6930" s="12">
        <v>162.6</v>
      </c>
    </row>
    <row r="6931" spans="1:3" x14ac:dyDescent="0.35">
      <c r="A6931" s="13" t="s">
        <v>24</v>
      </c>
      <c r="B6931" t="s">
        <v>67</v>
      </c>
      <c r="C6931" s="13">
        <v>199</v>
      </c>
    </row>
    <row r="6932" spans="1:3" x14ac:dyDescent="0.35">
      <c r="A6932" s="12" t="s">
        <v>28</v>
      </c>
      <c r="B6932" t="s">
        <v>67</v>
      </c>
      <c r="C6932" s="12">
        <v>157.69999999999999</v>
      </c>
    </row>
    <row r="6933" spans="1:3" x14ac:dyDescent="0.35">
      <c r="A6933" s="13" t="s">
        <v>24</v>
      </c>
      <c r="B6933" t="s">
        <v>67</v>
      </c>
      <c r="C6933" s="13">
        <v>165.5</v>
      </c>
    </row>
    <row r="6934" spans="1:3" x14ac:dyDescent="0.35">
      <c r="A6934" s="12" t="s">
        <v>26</v>
      </c>
      <c r="B6934" t="s">
        <v>67</v>
      </c>
      <c r="C6934" s="12">
        <v>94.9</v>
      </c>
    </row>
    <row r="6935" spans="1:3" x14ac:dyDescent="0.35">
      <c r="A6935" s="13" t="s">
        <v>29</v>
      </c>
      <c r="B6935" t="s">
        <v>67</v>
      </c>
      <c r="C6935" s="13">
        <v>159.9</v>
      </c>
    </row>
    <row r="6936" spans="1:3" x14ac:dyDescent="0.35">
      <c r="A6936" s="12" t="s">
        <v>28</v>
      </c>
      <c r="B6936" t="s">
        <v>67</v>
      </c>
      <c r="C6936" s="12">
        <v>168.6</v>
      </c>
    </row>
    <row r="6937" spans="1:3" x14ac:dyDescent="0.35">
      <c r="A6937" s="13" t="s">
        <v>25</v>
      </c>
      <c r="B6937" t="s">
        <v>67</v>
      </c>
      <c r="C6937" s="13">
        <v>142.5</v>
      </c>
    </row>
    <row r="6938" spans="1:3" x14ac:dyDescent="0.35">
      <c r="A6938" s="12" t="s">
        <v>19</v>
      </c>
      <c r="B6938" t="s">
        <v>67</v>
      </c>
      <c r="C6938" s="12">
        <v>105.7</v>
      </c>
    </row>
    <row r="6939" spans="1:3" x14ac:dyDescent="0.35">
      <c r="A6939" s="13" t="s">
        <v>27</v>
      </c>
      <c r="B6939" t="s">
        <v>67</v>
      </c>
      <c r="C6939" s="13">
        <v>163.5</v>
      </c>
    </row>
    <row r="6940" spans="1:3" x14ac:dyDescent="0.35">
      <c r="A6940" s="12" t="s">
        <v>28</v>
      </c>
      <c r="B6940" t="s">
        <v>67</v>
      </c>
      <c r="C6940" s="12">
        <v>152.9</v>
      </c>
    </row>
    <row r="6941" spans="1:3" x14ac:dyDescent="0.35">
      <c r="A6941" s="13" t="s">
        <v>25</v>
      </c>
      <c r="B6941" t="s">
        <v>67</v>
      </c>
      <c r="C6941" s="13">
        <v>126.8</v>
      </c>
    </row>
    <row r="6942" spans="1:3" x14ac:dyDescent="0.35">
      <c r="A6942" s="12" t="s">
        <v>25</v>
      </c>
      <c r="B6942" t="s">
        <v>67</v>
      </c>
      <c r="C6942" s="12">
        <v>168.1</v>
      </c>
    </row>
    <row r="6943" spans="1:3" x14ac:dyDescent="0.35">
      <c r="A6943" s="13" t="s">
        <v>19</v>
      </c>
      <c r="B6943" t="s">
        <v>67</v>
      </c>
      <c r="C6943" s="13">
        <v>133.19999999999999</v>
      </c>
    </row>
    <row r="6944" spans="1:3" x14ac:dyDescent="0.35">
      <c r="A6944" s="12" t="s">
        <v>15</v>
      </c>
      <c r="B6944" t="s">
        <v>67</v>
      </c>
      <c r="C6944" s="12">
        <v>142.5</v>
      </c>
    </row>
    <row r="6945" spans="1:3" x14ac:dyDescent="0.35">
      <c r="A6945" s="13" t="s">
        <v>17</v>
      </c>
      <c r="B6945" t="s">
        <v>67</v>
      </c>
      <c r="C6945" s="13">
        <v>146.19999999999999</v>
      </c>
    </row>
    <row r="6946" spans="1:3" x14ac:dyDescent="0.35">
      <c r="A6946" s="12" t="s">
        <v>19</v>
      </c>
      <c r="B6946" t="s">
        <v>67</v>
      </c>
      <c r="C6946" s="12">
        <v>130.5</v>
      </c>
    </row>
    <row r="6947" spans="1:3" x14ac:dyDescent="0.35">
      <c r="A6947" s="13" t="s">
        <v>17</v>
      </c>
      <c r="B6947" t="s">
        <v>67</v>
      </c>
      <c r="C6947" s="13">
        <v>144.4</v>
      </c>
    </row>
    <row r="6948" spans="1:3" x14ac:dyDescent="0.35">
      <c r="A6948" s="12" t="s">
        <v>15</v>
      </c>
      <c r="B6948" t="s">
        <v>67</v>
      </c>
      <c r="C6948" s="12">
        <v>119.9</v>
      </c>
    </row>
    <row r="6949" spans="1:3" x14ac:dyDescent="0.35">
      <c r="A6949" s="13" t="s">
        <v>15</v>
      </c>
      <c r="B6949" t="s">
        <v>67</v>
      </c>
      <c r="C6949" s="13">
        <v>172.5</v>
      </c>
    </row>
    <row r="6950" spans="1:3" x14ac:dyDescent="0.35">
      <c r="A6950" s="12" t="s">
        <v>19</v>
      </c>
      <c r="B6950" t="s">
        <v>67</v>
      </c>
      <c r="C6950" s="12">
        <v>145.80000000000001</v>
      </c>
    </row>
    <row r="6951" spans="1:3" x14ac:dyDescent="0.35">
      <c r="A6951" s="13" t="s">
        <v>17</v>
      </c>
      <c r="B6951" t="s">
        <v>67</v>
      </c>
      <c r="C6951" s="13">
        <v>177.1</v>
      </c>
    </row>
    <row r="6952" spans="1:3" x14ac:dyDescent="0.35">
      <c r="A6952" s="12" t="s">
        <v>24</v>
      </c>
      <c r="B6952" t="s">
        <v>67</v>
      </c>
      <c r="C6952" s="12">
        <v>164.4</v>
      </c>
    </row>
    <row r="6953" spans="1:3" x14ac:dyDescent="0.35">
      <c r="A6953" s="13" t="s">
        <v>27</v>
      </c>
      <c r="B6953" t="s">
        <v>67</v>
      </c>
      <c r="C6953" s="13">
        <v>214.3</v>
      </c>
    </row>
    <row r="6954" spans="1:3" x14ac:dyDescent="0.35">
      <c r="A6954" s="12" t="s">
        <v>24</v>
      </c>
      <c r="B6954" t="s">
        <v>67</v>
      </c>
      <c r="C6954" s="12">
        <v>142.1</v>
      </c>
    </row>
    <row r="6955" spans="1:3" x14ac:dyDescent="0.35">
      <c r="A6955" s="13" t="s">
        <v>17</v>
      </c>
      <c r="B6955" t="s">
        <v>67</v>
      </c>
      <c r="C6955" s="13">
        <v>181</v>
      </c>
    </row>
    <row r="6956" spans="1:3" x14ac:dyDescent="0.35">
      <c r="A6956" s="12" t="s">
        <v>21</v>
      </c>
      <c r="B6956" t="s">
        <v>67</v>
      </c>
      <c r="C6956" s="12">
        <v>146.5</v>
      </c>
    </row>
    <row r="6957" spans="1:3" x14ac:dyDescent="0.35">
      <c r="A6957" s="13" t="s">
        <v>21</v>
      </c>
      <c r="B6957" t="s">
        <v>67</v>
      </c>
      <c r="C6957" s="13">
        <v>119.5</v>
      </c>
    </row>
    <row r="6958" spans="1:3" x14ac:dyDescent="0.35">
      <c r="A6958" s="12" t="s">
        <v>25</v>
      </c>
      <c r="B6958" t="s">
        <v>67</v>
      </c>
      <c r="C6958" s="12">
        <v>174.4</v>
      </c>
    </row>
    <row r="6959" spans="1:3" x14ac:dyDescent="0.35">
      <c r="A6959" s="13" t="s">
        <v>21</v>
      </c>
      <c r="B6959" t="s">
        <v>67</v>
      </c>
      <c r="C6959" s="13">
        <v>167.9</v>
      </c>
    </row>
    <row r="6960" spans="1:3" x14ac:dyDescent="0.35">
      <c r="A6960" s="12" t="s">
        <v>21</v>
      </c>
      <c r="B6960" t="s">
        <v>67</v>
      </c>
      <c r="C6960" s="12">
        <v>176.5</v>
      </c>
    </row>
    <row r="6961" spans="1:3" x14ac:dyDescent="0.35">
      <c r="A6961" s="13" t="s">
        <v>27</v>
      </c>
      <c r="B6961" t="s">
        <v>67</v>
      </c>
      <c r="C6961" s="13">
        <v>178.7</v>
      </c>
    </row>
    <row r="6962" spans="1:3" x14ac:dyDescent="0.35">
      <c r="A6962" s="12" t="s">
        <v>15</v>
      </c>
      <c r="B6962" t="s">
        <v>67</v>
      </c>
      <c r="C6962" s="12">
        <v>127.3</v>
      </c>
    </row>
    <row r="6963" spans="1:3" x14ac:dyDescent="0.35">
      <c r="A6963" s="13" t="s">
        <v>25</v>
      </c>
      <c r="B6963" t="s">
        <v>67</v>
      </c>
      <c r="C6963" s="13">
        <v>189.3</v>
      </c>
    </row>
    <row r="6964" spans="1:3" x14ac:dyDescent="0.35">
      <c r="A6964" s="12" t="s">
        <v>15</v>
      </c>
      <c r="B6964" t="s">
        <v>67</v>
      </c>
      <c r="C6964" s="12">
        <v>186.2</v>
      </c>
    </row>
    <row r="6965" spans="1:3" x14ac:dyDescent="0.35">
      <c r="A6965" s="13" t="s">
        <v>17</v>
      </c>
      <c r="B6965" t="s">
        <v>67</v>
      </c>
      <c r="C6965" s="13">
        <v>171.9</v>
      </c>
    </row>
    <row r="6966" spans="1:3" x14ac:dyDescent="0.35">
      <c r="A6966" s="12" t="s">
        <v>19</v>
      </c>
      <c r="B6966" t="s">
        <v>67</v>
      </c>
      <c r="C6966" s="12">
        <v>157.30000000000001</v>
      </c>
    </row>
    <row r="6967" spans="1:3" x14ac:dyDescent="0.35">
      <c r="A6967" s="13" t="s">
        <v>25</v>
      </c>
      <c r="B6967" t="s">
        <v>67</v>
      </c>
      <c r="C6967" s="13">
        <v>184.4</v>
      </c>
    </row>
    <row r="6968" spans="1:3" x14ac:dyDescent="0.35">
      <c r="A6968" s="12" t="s">
        <v>28</v>
      </c>
      <c r="B6968" t="s">
        <v>67</v>
      </c>
      <c r="C6968" s="12">
        <v>164.9</v>
      </c>
    </row>
    <row r="6969" spans="1:3" x14ac:dyDescent="0.35">
      <c r="A6969" s="13" t="s">
        <v>25</v>
      </c>
      <c r="B6969" t="s">
        <v>67</v>
      </c>
      <c r="C6969" s="13">
        <v>170.1</v>
      </c>
    </row>
    <row r="6970" spans="1:3" x14ac:dyDescent="0.35">
      <c r="A6970" s="12" t="s">
        <v>26</v>
      </c>
      <c r="B6970" t="s">
        <v>67</v>
      </c>
      <c r="C6970" s="12">
        <v>155.19999999999999</v>
      </c>
    </row>
    <row r="6971" spans="1:3" x14ac:dyDescent="0.35">
      <c r="A6971" s="13" t="s">
        <v>15</v>
      </c>
      <c r="B6971" t="s">
        <v>67</v>
      </c>
      <c r="C6971" s="13">
        <v>119.5</v>
      </c>
    </row>
    <row r="6972" spans="1:3" x14ac:dyDescent="0.35">
      <c r="A6972" s="12" t="s">
        <v>17</v>
      </c>
      <c r="B6972" t="s">
        <v>67</v>
      </c>
      <c r="C6972" s="12">
        <v>152.1</v>
      </c>
    </row>
    <row r="6973" spans="1:3" x14ac:dyDescent="0.35">
      <c r="A6973" s="13" t="s">
        <v>21</v>
      </c>
      <c r="B6973" t="s">
        <v>67</v>
      </c>
      <c r="C6973" s="13">
        <v>150.69999999999999</v>
      </c>
    </row>
    <row r="6974" spans="1:3" x14ac:dyDescent="0.35">
      <c r="A6974" s="12" t="s">
        <v>26</v>
      </c>
      <c r="B6974" t="s">
        <v>67</v>
      </c>
      <c r="C6974" s="12">
        <v>173.4</v>
      </c>
    </row>
    <row r="6975" spans="1:3" x14ac:dyDescent="0.35">
      <c r="A6975" s="13" t="s">
        <v>29</v>
      </c>
      <c r="B6975" t="s">
        <v>67</v>
      </c>
      <c r="C6975" s="13">
        <v>135.4</v>
      </c>
    </row>
    <row r="6976" spans="1:3" x14ac:dyDescent="0.35">
      <c r="A6976" s="12" t="s">
        <v>28</v>
      </c>
      <c r="B6976" t="s">
        <v>67</v>
      </c>
      <c r="C6976" s="12">
        <v>144.80000000000001</v>
      </c>
    </row>
    <row r="6977" spans="1:3" x14ac:dyDescent="0.35">
      <c r="A6977" s="13" t="s">
        <v>24</v>
      </c>
      <c r="B6977" t="s">
        <v>67</v>
      </c>
      <c r="C6977" s="13">
        <v>179.8</v>
      </c>
    </row>
    <row r="6978" spans="1:3" x14ac:dyDescent="0.35">
      <c r="A6978" s="12" t="s">
        <v>15</v>
      </c>
      <c r="B6978" t="s">
        <v>67</v>
      </c>
      <c r="C6978" s="12">
        <v>168.4</v>
      </c>
    </row>
    <row r="6979" spans="1:3" x14ac:dyDescent="0.35">
      <c r="A6979" s="13" t="s">
        <v>24</v>
      </c>
      <c r="B6979" t="s">
        <v>67</v>
      </c>
      <c r="C6979" s="13">
        <v>154.1</v>
      </c>
    </row>
    <row r="6980" spans="1:3" x14ac:dyDescent="0.35">
      <c r="A6980" s="12" t="s">
        <v>17</v>
      </c>
      <c r="B6980" t="s">
        <v>67</v>
      </c>
      <c r="C6980" s="12">
        <v>148.69999999999999</v>
      </c>
    </row>
    <row r="6981" spans="1:3" x14ac:dyDescent="0.35">
      <c r="A6981" s="13" t="s">
        <v>24</v>
      </c>
      <c r="B6981" t="s">
        <v>67</v>
      </c>
      <c r="C6981" s="13">
        <v>153.5</v>
      </c>
    </row>
    <row r="6982" spans="1:3" x14ac:dyDescent="0.35">
      <c r="A6982" s="12" t="s">
        <v>17</v>
      </c>
      <c r="B6982" t="s">
        <v>67</v>
      </c>
      <c r="C6982" s="12">
        <v>170.6</v>
      </c>
    </row>
    <row r="6983" spans="1:3" x14ac:dyDescent="0.35">
      <c r="A6983" s="13" t="s">
        <v>17</v>
      </c>
      <c r="B6983" t="s">
        <v>67</v>
      </c>
      <c r="C6983" s="13">
        <v>156.1</v>
      </c>
    </row>
    <row r="6984" spans="1:3" x14ac:dyDescent="0.35">
      <c r="A6984" s="12" t="s">
        <v>27</v>
      </c>
      <c r="B6984" t="s">
        <v>67</v>
      </c>
      <c r="C6984" s="12">
        <v>150.5</v>
      </c>
    </row>
    <row r="6985" spans="1:3" x14ac:dyDescent="0.35">
      <c r="A6985" s="13" t="s">
        <v>27</v>
      </c>
      <c r="B6985" t="s">
        <v>67</v>
      </c>
      <c r="C6985" s="13">
        <v>172.4</v>
      </c>
    </row>
    <row r="6986" spans="1:3" x14ac:dyDescent="0.35">
      <c r="A6986" s="12" t="s">
        <v>28</v>
      </c>
      <c r="B6986" t="s">
        <v>67</v>
      </c>
      <c r="C6986" s="12">
        <v>163.4</v>
      </c>
    </row>
    <row r="6987" spans="1:3" x14ac:dyDescent="0.35">
      <c r="A6987" s="13" t="s">
        <v>17</v>
      </c>
      <c r="B6987" t="s">
        <v>67</v>
      </c>
      <c r="C6987" s="13">
        <v>179.7</v>
      </c>
    </row>
    <row r="6988" spans="1:3" x14ac:dyDescent="0.35">
      <c r="A6988" s="12" t="s">
        <v>28</v>
      </c>
      <c r="B6988" t="s">
        <v>67</v>
      </c>
      <c r="C6988" s="12">
        <v>136.30000000000001</v>
      </c>
    </row>
    <row r="6989" spans="1:3" x14ac:dyDescent="0.35">
      <c r="A6989" s="13" t="s">
        <v>27</v>
      </c>
      <c r="B6989" t="s">
        <v>67</v>
      </c>
      <c r="C6989" s="13">
        <v>126.4</v>
      </c>
    </row>
    <row r="6990" spans="1:3" x14ac:dyDescent="0.35">
      <c r="A6990" s="12" t="s">
        <v>28</v>
      </c>
      <c r="B6990" t="s">
        <v>67</v>
      </c>
      <c r="C6990" s="12">
        <v>130.80000000000001</v>
      </c>
    </row>
    <row r="6991" spans="1:3" x14ac:dyDescent="0.35">
      <c r="A6991" s="13" t="s">
        <v>28</v>
      </c>
      <c r="B6991" t="s">
        <v>67</v>
      </c>
      <c r="C6991" s="13">
        <v>122.8</v>
      </c>
    </row>
    <row r="6992" spans="1:3" x14ac:dyDescent="0.35">
      <c r="A6992" s="12" t="s">
        <v>19</v>
      </c>
      <c r="B6992" t="s">
        <v>67</v>
      </c>
      <c r="C6992" s="12">
        <v>143.4</v>
      </c>
    </row>
    <row r="6993" spans="1:3" x14ac:dyDescent="0.35">
      <c r="A6993" s="13" t="s">
        <v>19</v>
      </c>
      <c r="B6993" t="s">
        <v>67</v>
      </c>
      <c r="C6993" s="13">
        <v>136</v>
      </c>
    </row>
    <row r="6994" spans="1:3" x14ac:dyDescent="0.35">
      <c r="A6994" s="12" t="s">
        <v>17</v>
      </c>
      <c r="B6994" t="s">
        <v>67</v>
      </c>
      <c r="C6994" s="12">
        <v>139.19999999999999</v>
      </c>
    </row>
    <row r="6995" spans="1:3" x14ac:dyDescent="0.35">
      <c r="A6995" s="13" t="s">
        <v>26</v>
      </c>
      <c r="B6995" t="s">
        <v>67</v>
      </c>
      <c r="C6995" s="13">
        <v>125.9</v>
      </c>
    </row>
    <row r="6996" spans="1:3" x14ac:dyDescent="0.35">
      <c r="A6996" s="12" t="s">
        <v>24</v>
      </c>
      <c r="B6996" t="s">
        <v>67</v>
      </c>
      <c r="C6996" s="12">
        <v>166.1</v>
      </c>
    </row>
    <row r="6997" spans="1:3" x14ac:dyDescent="0.35">
      <c r="A6997" s="13" t="s">
        <v>28</v>
      </c>
      <c r="B6997" t="s">
        <v>67</v>
      </c>
      <c r="C6997" s="13">
        <v>182.9</v>
      </c>
    </row>
    <row r="6998" spans="1:3" x14ac:dyDescent="0.35">
      <c r="A6998" s="12" t="s">
        <v>26</v>
      </c>
      <c r="B6998" t="s">
        <v>67</v>
      </c>
      <c r="C6998" s="12">
        <v>140.80000000000001</v>
      </c>
    </row>
    <row r="6999" spans="1:3" x14ac:dyDescent="0.35">
      <c r="A6999" s="13" t="s">
        <v>27</v>
      </c>
      <c r="B6999" t="s">
        <v>67</v>
      </c>
      <c r="C6999" s="13">
        <v>189.2</v>
      </c>
    </row>
    <row r="7000" spans="1:3" x14ac:dyDescent="0.35">
      <c r="A7000" s="12" t="s">
        <v>15</v>
      </c>
      <c r="B7000" t="s">
        <v>67</v>
      </c>
      <c r="C7000" s="12">
        <v>159.9</v>
      </c>
    </row>
    <row r="7001" spans="1:3" x14ac:dyDescent="0.35">
      <c r="A7001" s="13" t="s">
        <v>24</v>
      </c>
      <c r="B7001" t="s">
        <v>67</v>
      </c>
      <c r="C7001" s="13">
        <v>201.1</v>
      </c>
    </row>
    <row r="7002" spans="1:3" x14ac:dyDescent="0.35">
      <c r="A7002" s="12" t="s">
        <v>21</v>
      </c>
      <c r="B7002" t="s">
        <v>67</v>
      </c>
      <c r="C7002" s="12">
        <v>145.69999999999999</v>
      </c>
    </row>
    <row r="7003" spans="1:3" x14ac:dyDescent="0.35">
      <c r="A7003" s="13" t="s">
        <v>24</v>
      </c>
      <c r="B7003" t="s">
        <v>67</v>
      </c>
      <c r="C7003" s="13">
        <v>150</v>
      </c>
    </row>
    <row r="7004" spans="1:3" x14ac:dyDescent="0.35">
      <c r="A7004" s="12" t="s">
        <v>28</v>
      </c>
      <c r="B7004" t="s">
        <v>67</v>
      </c>
      <c r="C7004" s="12">
        <v>188.3</v>
      </c>
    </row>
    <row r="7005" spans="1:3" x14ac:dyDescent="0.35">
      <c r="A7005" s="13" t="s">
        <v>17</v>
      </c>
      <c r="B7005" t="s">
        <v>67</v>
      </c>
      <c r="C7005" s="13">
        <v>185.1</v>
      </c>
    </row>
    <row r="7006" spans="1:3" x14ac:dyDescent="0.35">
      <c r="A7006" s="12" t="s">
        <v>17</v>
      </c>
      <c r="B7006" t="s">
        <v>67</v>
      </c>
      <c r="C7006" s="12">
        <v>146.4</v>
      </c>
    </row>
    <row r="7007" spans="1:3" x14ac:dyDescent="0.35">
      <c r="A7007" s="13" t="s">
        <v>28</v>
      </c>
      <c r="B7007" t="s">
        <v>67</v>
      </c>
      <c r="C7007" s="13">
        <v>146.80000000000001</v>
      </c>
    </row>
    <row r="7008" spans="1:3" x14ac:dyDescent="0.35">
      <c r="A7008" s="12" t="s">
        <v>28</v>
      </c>
      <c r="B7008" t="s">
        <v>67</v>
      </c>
      <c r="C7008" s="12">
        <v>126.6</v>
      </c>
    </row>
    <row r="7009" spans="1:3" x14ac:dyDescent="0.35">
      <c r="A7009" s="13" t="s">
        <v>29</v>
      </c>
      <c r="B7009" t="s">
        <v>67</v>
      </c>
      <c r="C7009" s="13">
        <v>159.19999999999999</v>
      </c>
    </row>
    <row r="7010" spans="1:3" x14ac:dyDescent="0.35">
      <c r="A7010" s="12" t="s">
        <v>24</v>
      </c>
      <c r="B7010" t="s">
        <v>67</v>
      </c>
      <c r="C7010" s="12">
        <v>129.19999999999999</v>
      </c>
    </row>
    <row r="7011" spans="1:3" x14ac:dyDescent="0.35">
      <c r="A7011" s="13" t="s">
        <v>19</v>
      </c>
      <c r="B7011" t="s">
        <v>67</v>
      </c>
      <c r="C7011" s="13">
        <v>152.19999999999999</v>
      </c>
    </row>
    <row r="7012" spans="1:3" x14ac:dyDescent="0.35">
      <c r="A7012" s="12" t="s">
        <v>19</v>
      </c>
      <c r="B7012" t="s">
        <v>67</v>
      </c>
      <c r="C7012" s="12">
        <v>126.4</v>
      </c>
    </row>
    <row r="7013" spans="1:3" x14ac:dyDescent="0.35">
      <c r="A7013" s="13" t="s">
        <v>21</v>
      </c>
      <c r="B7013" t="s">
        <v>67</v>
      </c>
      <c r="C7013" s="13">
        <v>91.4</v>
      </c>
    </row>
    <row r="7014" spans="1:3" x14ac:dyDescent="0.35">
      <c r="A7014" s="12" t="s">
        <v>26</v>
      </c>
      <c r="B7014" t="s">
        <v>67</v>
      </c>
      <c r="C7014" s="12">
        <v>168.6</v>
      </c>
    </row>
    <row r="7015" spans="1:3" x14ac:dyDescent="0.35">
      <c r="A7015" s="13" t="s">
        <v>21</v>
      </c>
      <c r="B7015" t="s">
        <v>67</v>
      </c>
      <c r="C7015" s="13">
        <v>142.69999999999999</v>
      </c>
    </row>
    <row r="7016" spans="1:3" x14ac:dyDescent="0.35">
      <c r="A7016" s="12" t="s">
        <v>15</v>
      </c>
      <c r="B7016" t="s">
        <v>67</v>
      </c>
      <c r="C7016" s="12">
        <v>190.3</v>
      </c>
    </row>
    <row r="7017" spans="1:3" x14ac:dyDescent="0.35">
      <c r="A7017" s="13" t="s">
        <v>15</v>
      </c>
      <c r="B7017" t="s">
        <v>67</v>
      </c>
      <c r="C7017" s="13">
        <v>184.4</v>
      </c>
    </row>
    <row r="7018" spans="1:3" x14ac:dyDescent="0.35">
      <c r="A7018" s="12" t="s">
        <v>29</v>
      </c>
      <c r="B7018" t="s">
        <v>67</v>
      </c>
      <c r="C7018" s="12">
        <v>200.2</v>
      </c>
    </row>
    <row r="7019" spans="1:3" x14ac:dyDescent="0.35">
      <c r="A7019" s="13" t="s">
        <v>17</v>
      </c>
      <c r="B7019" t="s">
        <v>67</v>
      </c>
      <c r="C7019" s="13">
        <v>137.9</v>
      </c>
    </row>
    <row r="7020" spans="1:3" x14ac:dyDescent="0.35">
      <c r="A7020" s="12" t="s">
        <v>24</v>
      </c>
      <c r="B7020" t="s">
        <v>67</v>
      </c>
      <c r="C7020" s="12">
        <v>135.69999999999999</v>
      </c>
    </row>
    <row r="7021" spans="1:3" x14ac:dyDescent="0.35">
      <c r="A7021" s="13" t="s">
        <v>15</v>
      </c>
      <c r="B7021" t="s">
        <v>67</v>
      </c>
      <c r="C7021" s="13">
        <v>163.30000000000001</v>
      </c>
    </row>
    <row r="7022" spans="1:3" x14ac:dyDescent="0.35">
      <c r="A7022" s="12" t="s">
        <v>26</v>
      </c>
      <c r="B7022" t="s">
        <v>67</v>
      </c>
      <c r="C7022" s="12">
        <v>179.5</v>
      </c>
    </row>
    <row r="7023" spans="1:3" x14ac:dyDescent="0.35">
      <c r="A7023" s="13" t="s">
        <v>24</v>
      </c>
      <c r="B7023" t="s">
        <v>67</v>
      </c>
      <c r="C7023" s="13">
        <v>178</v>
      </c>
    </row>
    <row r="7024" spans="1:3" x14ac:dyDescent="0.35">
      <c r="A7024" s="12" t="s">
        <v>24</v>
      </c>
      <c r="B7024" t="s">
        <v>67</v>
      </c>
      <c r="C7024" s="12">
        <v>159.5</v>
      </c>
    </row>
    <row r="7025" spans="1:3" x14ac:dyDescent="0.35">
      <c r="A7025" s="13" t="s">
        <v>19</v>
      </c>
      <c r="B7025" t="s">
        <v>67</v>
      </c>
      <c r="C7025" s="13">
        <v>168.7</v>
      </c>
    </row>
    <row r="7026" spans="1:3" x14ac:dyDescent="0.35">
      <c r="A7026" s="12" t="s">
        <v>17</v>
      </c>
      <c r="B7026" t="s">
        <v>67</v>
      </c>
      <c r="C7026" s="12">
        <v>169.5</v>
      </c>
    </row>
    <row r="7027" spans="1:3" x14ac:dyDescent="0.35">
      <c r="A7027" s="13" t="s">
        <v>15</v>
      </c>
      <c r="B7027" t="s">
        <v>67</v>
      </c>
      <c r="C7027" s="13">
        <v>187.4</v>
      </c>
    </row>
    <row r="7028" spans="1:3" x14ac:dyDescent="0.35">
      <c r="A7028" s="12" t="s">
        <v>19</v>
      </c>
      <c r="B7028" t="s">
        <v>67</v>
      </c>
      <c r="C7028" s="12">
        <v>107.3</v>
      </c>
    </row>
    <row r="7029" spans="1:3" x14ac:dyDescent="0.35">
      <c r="A7029" s="13" t="s">
        <v>25</v>
      </c>
      <c r="B7029" t="s">
        <v>67</v>
      </c>
      <c r="C7029" s="13">
        <v>178.1</v>
      </c>
    </row>
    <row r="7030" spans="1:3" x14ac:dyDescent="0.35">
      <c r="A7030" s="12" t="s">
        <v>27</v>
      </c>
      <c r="B7030" t="s">
        <v>67</v>
      </c>
      <c r="C7030" s="12">
        <v>154.80000000000001</v>
      </c>
    </row>
    <row r="7031" spans="1:3" x14ac:dyDescent="0.35">
      <c r="A7031" s="13" t="s">
        <v>25</v>
      </c>
      <c r="B7031" t="s">
        <v>67</v>
      </c>
      <c r="C7031" s="13">
        <v>162.9</v>
      </c>
    </row>
    <row r="7032" spans="1:3" x14ac:dyDescent="0.35">
      <c r="A7032" s="12" t="s">
        <v>25</v>
      </c>
      <c r="B7032" t="s">
        <v>67</v>
      </c>
      <c r="C7032" s="12">
        <v>112.1</v>
      </c>
    </row>
    <row r="7033" spans="1:3" x14ac:dyDescent="0.35">
      <c r="A7033" s="13" t="s">
        <v>27</v>
      </c>
      <c r="B7033" t="s">
        <v>67</v>
      </c>
      <c r="C7033" s="13">
        <v>154</v>
      </c>
    </row>
    <row r="7034" spans="1:3" x14ac:dyDescent="0.35">
      <c r="A7034" s="12" t="s">
        <v>25</v>
      </c>
      <c r="B7034" t="s">
        <v>67</v>
      </c>
      <c r="C7034" s="12">
        <v>108.4</v>
      </c>
    </row>
    <row r="7035" spans="1:3" x14ac:dyDescent="0.35">
      <c r="A7035" s="13" t="s">
        <v>15</v>
      </c>
      <c r="B7035" t="s">
        <v>67</v>
      </c>
      <c r="C7035" s="13">
        <v>123.2</v>
      </c>
    </row>
    <row r="7036" spans="1:3" x14ac:dyDescent="0.35">
      <c r="A7036" s="12" t="s">
        <v>24</v>
      </c>
      <c r="B7036" t="s">
        <v>67</v>
      </c>
      <c r="C7036" s="12">
        <v>139.30000000000001</v>
      </c>
    </row>
    <row r="7037" spans="1:3" x14ac:dyDescent="0.35">
      <c r="A7037" s="13" t="s">
        <v>19</v>
      </c>
      <c r="B7037" t="s">
        <v>67</v>
      </c>
      <c r="C7037" s="13">
        <v>164.5</v>
      </c>
    </row>
    <row r="7038" spans="1:3" x14ac:dyDescent="0.35">
      <c r="A7038" s="12" t="s">
        <v>28</v>
      </c>
      <c r="B7038" t="s">
        <v>67</v>
      </c>
      <c r="C7038" s="12">
        <v>144.1</v>
      </c>
    </row>
    <row r="7039" spans="1:3" x14ac:dyDescent="0.35">
      <c r="A7039" s="13" t="s">
        <v>29</v>
      </c>
      <c r="B7039" t="s">
        <v>67</v>
      </c>
      <c r="C7039" s="13">
        <v>129.69999999999999</v>
      </c>
    </row>
    <row r="7040" spans="1:3" x14ac:dyDescent="0.35">
      <c r="A7040" s="12" t="s">
        <v>19</v>
      </c>
      <c r="B7040" t="s">
        <v>67</v>
      </c>
      <c r="C7040" s="12">
        <v>155.4</v>
      </c>
    </row>
    <row r="7041" spans="1:3" x14ac:dyDescent="0.35">
      <c r="A7041" s="13" t="s">
        <v>26</v>
      </c>
      <c r="B7041" t="s">
        <v>67</v>
      </c>
      <c r="C7041" s="13">
        <v>122.8</v>
      </c>
    </row>
    <row r="7042" spans="1:3" x14ac:dyDescent="0.35">
      <c r="A7042" s="12" t="s">
        <v>17</v>
      </c>
      <c r="B7042" t="s">
        <v>67</v>
      </c>
      <c r="C7042" s="12">
        <v>187.1</v>
      </c>
    </row>
    <row r="7043" spans="1:3" x14ac:dyDescent="0.35">
      <c r="A7043" s="13" t="s">
        <v>15</v>
      </c>
      <c r="B7043" t="s">
        <v>67</v>
      </c>
      <c r="C7043" s="13">
        <v>159.19999999999999</v>
      </c>
    </row>
    <row r="7044" spans="1:3" x14ac:dyDescent="0.35">
      <c r="A7044" s="12" t="s">
        <v>19</v>
      </c>
      <c r="B7044" t="s">
        <v>67</v>
      </c>
      <c r="C7044" s="12">
        <v>144.5</v>
      </c>
    </row>
    <row r="7045" spans="1:3" x14ac:dyDescent="0.35">
      <c r="A7045" s="13" t="s">
        <v>15</v>
      </c>
      <c r="B7045" t="s">
        <v>67</v>
      </c>
      <c r="C7045" s="13">
        <v>193.3</v>
      </c>
    </row>
    <row r="7046" spans="1:3" x14ac:dyDescent="0.35">
      <c r="A7046" s="12" t="s">
        <v>21</v>
      </c>
      <c r="B7046" t="s">
        <v>67</v>
      </c>
      <c r="C7046" s="12">
        <v>177.4</v>
      </c>
    </row>
    <row r="7047" spans="1:3" x14ac:dyDescent="0.35">
      <c r="A7047" s="13" t="s">
        <v>27</v>
      </c>
      <c r="B7047" t="s">
        <v>67</v>
      </c>
      <c r="C7047" s="13">
        <v>178</v>
      </c>
    </row>
    <row r="7048" spans="1:3" x14ac:dyDescent="0.35">
      <c r="A7048" s="12" t="s">
        <v>28</v>
      </c>
      <c r="B7048" t="s">
        <v>67</v>
      </c>
      <c r="C7048" s="12">
        <v>98.3</v>
      </c>
    </row>
    <row r="7049" spans="1:3" x14ac:dyDescent="0.35">
      <c r="A7049" s="13" t="s">
        <v>26</v>
      </c>
      <c r="B7049" t="s">
        <v>67</v>
      </c>
      <c r="C7049" s="13">
        <v>122.2</v>
      </c>
    </row>
    <row r="7050" spans="1:3" x14ac:dyDescent="0.35">
      <c r="A7050" s="12" t="s">
        <v>24</v>
      </c>
      <c r="B7050" t="s">
        <v>67</v>
      </c>
      <c r="C7050" s="12">
        <v>158.19999999999999</v>
      </c>
    </row>
    <row r="7051" spans="1:3" x14ac:dyDescent="0.35">
      <c r="A7051" s="13" t="s">
        <v>24</v>
      </c>
      <c r="B7051" t="s">
        <v>67</v>
      </c>
      <c r="C7051" s="13">
        <v>166</v>
      </c>
    </row>
    <row r="7052" spans="1:3" x14ac:dyDescent="0.35">
      <c r="A7052" s="12" t="s">
        <v>19</v>
      </c>
      <c r="B7052" t="s">
        <v>67</v>
      </c>
      <c r="C7052" s="12">
        <v>119.2</v>
      </c>
    </row>
    <row r="7053" spans="1:3" x14ac:dyDescent="0.35">
      <c r="A7053" s="13" t="s">
        <v>25</v>
      </c>
      <c r="B7053" t="s">
        <v>67</v>
      </c>
      <c r="C7053" s="13">
        <v>99</v>
      </c>
    </row>
    <row r="7054" spans="1:3" x14ac:dyDescent="0.35">
      <c r="A7054" s="12" t="s">
        <v>27</v>
      </c>
      <c r="B7054" t="s">
        <v>67</v>
      </c>
      <c r="C7054" s="12">
        <v>183.7</v>
      </c>
    </row>
    <row r="7055" spans="1:3" x14ac:dyDescent="0.35">
      <c r="A7055" s="13" t="s">
        <v>25</v>
      </c>
      <c r="B7055" t="s">
        <v>67</v>
      </c>
      <c r="C7055" s="13">
        <v>153.80000000000001</v>
      </c>
    </row>
    <row r="7056" spans="1:3" x14ac:dyDescent="0.35">
      <c r="A7056" s="12" t="s">
        <v>25</v>
      </c>
      <c r="B7056" t="s">
        <v>67</v>
      </c>
      <c r="C7056" s="12">
        <v>159</v>
      </c>
    </row>
    <row r="7057" spans="1:3" x14ac:dyDescent="0.35">
      <c r="A7057" s="13" t="s">
        <v>26</v>
      </c>
      <c r="B7057" t="s">
        <v>67</v>
      </c>
      <c r="C7057" s="13">
        <v>183.3</v>
      </c>
    </row>
    <row r="7058" spans="1:3" x14ac:dyDescent="0.35">
      <c r="A7058" s="12" t="s">
        <v>15</v>
      </c>
      <c r="B7058" t="s">
        <v>67</v>
      </c>
      <c r="C7058" s="12">
        <v>162.19999999999999</v>
      </c>
    </row>
    <row r="7059" spans="1:3" x14ac:dyDescent="0.35">
      <c r="A7059" s="13" t="s">
        <v>19</v>
      </c>
      <c r="B7059" t="s">
        <v>67</v>
      </c>
      <c r="C7059" s="13">
        <v>186</v>
      </c>
    </row>
    <row r="7060" spans="1:3" x14ac:dyDescent="0.35">
      <c r="A7060" s="12" t="s">
        <v>24</v>
      </c>
      <c r="B7060" t="s">
        <v>67</v>
      </c>
      <c r="C7060" s="12">
        <v>153.4</v>
      </c>
    </row>
    <row r="7061" spans="1:3" x14ac:dyDescent="0.35">
      <c r="A7061" s="13" t="s">
        <v>17</v>
      </c>
      <c r="B7061" t="s">
        <v>67</v>
      </c>
      <c r="C7061" s="13">
        <v>151.1</v>
      </c>
    </row>
    <row r="7062" spans="1:3" x14ac:dyDescent="0.35">
      <c r="A7062" s="12" t="s">
        <v>25</v>
      </c>
      <c r="B7062" t="s">
        <v>67</v>
      </c>
      <c r="C7062" s="12">
        <v>142.80000000000001</v>
      </c>
    </row>
    <row r="7063" spans="1:3" x14ac:dyDescent="0.35">
      <c r="A7063" s="13" t="s">
        <v>21</v>
      </c>
      <c r="B7063" t="s">
        <v>67</v>
      </c>
      <c r="C7063" s="13">
        <v>144.4</v>
      </c>
    </row>
    <row r="7064" spans="1:3" x14ac:dyDescent="0.35">
      <c r="A7064" s="12" t="s">
        <v>26</v>
      </c>
      <c r="B7064" t="s">
        <v>67</v>
      </c>
      <c r="C7064" s="12">
        <v>172.9</v>
      </c>
    </row>
    <row r="7065" spans="1:3" x14ac:dyDescent="0.35">
      <c r="A7065" s="13" t="s">
        <v>29</v>
      </c>
      <c r="B7065" t="s">
        <v>67</v>
      </c>
      <c r="C7065" s="13">
        <v>135.4</v>
      </c>
    </row>
    <row r="7066" spans="1:3" x14ac:dyDescent="0.35">
      <c r="A7066" s="12" t="s">
        <v>19</v>
      </c>
      <c r="B7066" t="s">
        <v>67</v>
      </c>
      <c r="C7066" s="12">
        <v>100.5</v>
      </c>
    </row>
    <row r="7067" spans="1:3" x14ac:dyDescent="0.35">
      <c r="A7067" s="13" t="s">
        <v>21</v>
      </c>
      <c r="B7067" t="s">
        <v>67</v>
      </c>
      <c r="C7067" s="13">
        <v>144.4</v>
      </c>
    </row>
    <row r="7068" spans="1:3" x14ac:dyDescent="0.35">
      <c r="A7068" s="12" t="s">
        <v>25</v>
      </c>
      <c r="B7068" t="s">
        <v>67</v>
      </c>
      <c r="C7068" s="12">
        <v>139.80000000000001</v>
      </c>
    </row>
    <row r="7069" spans="1:3" x14ac:dyDescent="0.35">
      <c r="A7069" s="13" t="s">
        <v>15</v>
      </c>
      <c r="B7069" t="s">
        <v>67</v>
      </c>
      <c r="C7069" s="13">
        <v>207.7</v>
      </c>
    </row>
    <row r="7070" spans="1:3" x14ac:dyDescent="0.35">
      <c r="A7070" s="12" t="s">
        <v>26</v>
      </c>
      <c r="B7070" t="s">
        <v>67</v>
      </c>
      <c r="C7070" s="12">
        <v>160.5</v>
      </c>
    </row>
    <row r="7071" spans="1:3" x14ac:dyDescent="0.35">
      <c r="A7071" s="13" t="s">
        <v>28</v>
      </c>
      <c r="B7071" t="s">
        <v>67</v>
      </c>
      <c r="C7071" s="13">
        <v>137.6</v>
      </c>
    </row>
    <row r="7072" spans="1:3" x14ac:dyDescent="0.35">
      <c r="A7072" s="12" t="s">
        <v>17</v>
      </c>
      <c r="B7072" t="s">
        <v>67</v>
      </c>
      <c r="C7072" s="12">
        <v>158.19999999999999</v>
      </c>
    </row>
    <row r="7073" spans="1:3" x14ac:dyDescent="0.35">
      <c r="A7073" s="13" t="s">
        <v>26</v>
      </c>
      <c r="B7073" t="s">
        <v>67</v>
      </c>
      <c r="C7073" s="13">
        <v>153.9</v>
      </c>
    </row>
    <row r="7074" spans="1:3" x14ac:dyDescent="0.35">
      <c r="A7074" s="12" t="s">
        <v>21</v>
      </c>
      <c r="B7074" t="s">
        <v>67</v>
      </c>
      <c r="C7074" s="12">
        <v>171</v>
      </c>
    </row>
    <row r="7075" spans="1:3" x14ac:dyDescent="0.35">
      <c r="A7075" s="13" t="s">
        <v>24</v>
      </c>
      <c r="B7075" t="s">
        <v>67</v>
      </c>
      <c r="C7075" s="13">
        <v>176.9</v>
      </c>
    </row>
    <row r="7076" spans="1:3" x14ac:dyDescent="0.35">
      <c r="A7076" s="12" t="s">
        <v>17</v>
      </c>
      <c r="B7076" t="s">
        <v>67</v>
      </c>
      <c r="C7076" s="12">
        <v>219.4</v>
      </c>
    </row>
    <row r="7077" spans="1:3" x14ac:dyDescent="0.35">
      <c r="A7077" s="13" t="s">
        <v>28</v>
      </c>
      <c r="B7077" t="s">
        <v>67</v>
      </c>
      <c r="C7077" s="13">
        <v>176</v>
      </c>
    </row>
    <row r="7078" spans="1:3" x14ac:dyDescent="0.35">
      <c r="A7078" s="12" t="s">
        <v>29</v>
      </c>
      <c r="B7078" t="s">
        <v>67</v>
      </c>
      <c r="C7078" s="12">
        <v>121.1</v>
      </c>
    </row>
    <row r="7079" spans="1:3" x14ac:dyDescent="0.35">
      <c r="A7079" s="13" t="s">
        <v>19</v>
      </c>
      <c r="B7079" t="s">
        <v>67</v>
      </c>
      <c r="C7079" s="13">
        <v>164.5</v>
      </c>
    </row>
    <row r="7080" spans="1:3" x14ac:dyDescent="0.35">
      <c r="A7080" s="12" t="s">
        <v>25</v>
      </c>
      <c r="B7080" t="s">
        <v>67</v>
      </c>
      <c r="C7080" s="12">
        <v>147.30000000000001</v>
      </c>
    </row>
    <row r="7081" spans="1:3" x14ac:dyDescent="0.35">
      <c r="A7081" s="13" t="s">
        <v>27</v>
      </c>
      <c r="B7081" t="s">
        <v>67</v>
      </c>
      <c r="C7081" s="13">
        <v>166</v>
      </c>
    </row>
    <row r="7082" spans="1:3" x14ac:dyDescent="0.35">
      <c r="A7082" s="12" t="s">
        <v>15</v>
      </c>
      <c r="B7082" t="s">
        <v>67</v>
      </c>
      <c r="C7082" s="12">
        <v>162.80000000000001</v>
      </c>
    </row>
    <row r="7083" spans="1:3" x14ac:dyDescent="0.35">
      <c r="A7083" s="13" t="s">
        <v>21</v>
      </c>
      <c r="B7083" t="s">
        <v>67</v>
      </c>
      <c r="C7083" s="13">
        <v>144.19999999999999</v>
      </c>
    </row>
    <row r="7084" spans="1:3" x14ac:dyDescent="0.35">
      <c r="A7084" s="12" t="s">
        <v>26</v>
      </c>
      <c r="B7084" t="s">
        <v>67</v>
      </c>
      <c r="C7084" s="12">
        <v>137.5</v>
      </c>
    </row>
    <row r="7085" spans="1:3" x14ac:dyDescent="0.35">
      <c r="A7085" s="13" t="s">
        <v>24</v>
      </c>
      <c r="B7085" t="s">
        <v>67</v>
      </c>
      <c r="C7085" s="13">
        <v>154.5</v>
      </c>
    </row>
    <row r="7086" spans="1:3" x14ac:dyDescent="0.35">
      <c r="A7086" s="12" t="s">
        <v>15</v>
      </c>
      <c r="B7086" t="s">
        <v>67</v>
      </c>
      <c r="C7086" s="12">
        <v>188.1</v>
      </c>
    </row>
    <row r="7087" spans="1:3" x14ac:dyDescent="0.35">
      <c r="A7087" s="13" t="s">
        <v>24</v>
      </c>
      <c r="B7087" t="s">
        <v>67</v>
      </c>
      <c r="C7087" s="13">
        <v>216.4</v>
      </c>
    </row>
    <row r="7088" spans="1:3" x14ac:dyDescent="0.35">
      <c r="A7088" s="12" t="s">
        <v>26</v>
      </c>
      <c r="B7088" t="s">
        <v>67</v>
      </c>
      <c r="C7088" s="12">
        <v>172.6</v>
      </c>
    </row>
    <row r="7089" spans="1:3" x14ac:dyDescent="0.35">
      <c r="A7089" s="13" t="s">
        <v>21</v>
      </c>
      <c r="B7089" t="s">
        <v>67</v>
      </c>
      <c r="C7089" s="13">
        <v>124.5</v>
      </c>
    </row>
    <row r="7090" spans="1:3" x14ac:dyDescent="0.35">
      <c r="A7090" s="12" t="s">
        <v>29</v>
      </c>
      <c r="B7090" t="s">
        <v>67</v>
      </c>
      <c r="C7090" s="12">
        <v>145.30000000000001</v>
      </c>
    </row>
    <row r="7091" spans="1:3" x14ac:dyDescent="0.35">
      <c r="A7091" s="13" t="s">
        <v>29</v>
      </c>
      <c r="B7091" t="s">
        <v>67</v>
      </c>
      <c r="C7091" s="13">
        <v>162.5</v>
      </c>
    </row>
    <row r="7092" spans="1:3" x14ac:dyDescent="0.35">
      <c r="A7092" s="12" t="s">
        <v>28</v>
      </c>
      <c r="B7092" t="s">
        <v>67</v>
      </c>
      <c r="C7092" s="12">
        <v>137.6</v>
      </c>
    </row>
    <row r="7093" spans="1:3" x14ac:dyDescent="0.35">
      <c r="A7093" s="13" t="s">
        <v>25</v>
      </c>
      <c r="B7093" t="s">
        <v>67</v>
      </c>
      <c r="C7093" s="13">
        <v>158.4</v>
      </c>
    </row>
    <row r="7094" spans="1:3" x14ac:dyDescent="0.35">
      <c r="A7094" s="12" t="s">
        <v>19</v>
      </c>
      <c r="B7094" t="s">
        <v>67</v>
      </c>
      <c r="C7094" s="12">
        <v>181.9</v>
      </c>
    </row>
    <row r="7095" spans="1:3" x14ac:dyDescent="0.35">
      <c r="A7095" s="13" t="s">
        <v>27</v>
      </c>
      <c r="B7095" t="s">
        <v>67</v>
      </c>
      <c r="C7095" s="13">
        <v>188.4</v>
      </c>
    </row>
    <row r="7096" spans="1:3" x14ac:dyDescent="0.35">
      <c r="A7096" s="12" t="s">
        <v>19</v>
      </c>
      <c r="B7096" t="s">
        <v>67</v>
      </c>
      <c r="C7096" s="12">
        <v>151.5</v>
      </c>
    </row>
    <row r="7097" spans="1:3" x14ac:dyDescent="0.35">
      <c r="A7097" s="13" t="s">
        <v>28</v>
      </c>
      <c r="B7097" t="s">
        <v>67</v>
      </c>
      <c r="C7097" s="13">
        <v>147.1</v>
      </c>
    </row>
    <row r="7098" spans="1:3" x14ac:dyDescent="0.35">
      <c r="A7098" s="12" t="s">
        <v>29</v>
      </c>
      <c r="B7098" t="s">
        <v>67</v>
      </c>
      <c r="C7098" s="12">
        <v>136.4</v>
      </c>
    </row>
    <row r="7099" spans="1:3" x14ac:dyDescent="0.35">
      <c r="A7099" s="13" t="s">
        <v>24</v>
      </c>
      <c r="B7099" t="s">
        <v>67</v>
      </c>
      <c r="C7099" s="13">
        <v>155</v>
      </c>
    </row>
    <row r="7100" spans="1:3" x14ac:dyDescent="0.35">
      <c r="A7100" s="12" t="s">
        <v>28</v>
      </c>
      <c r="B7100" t="s">
        <v>67</v>
      </c>
      <c r="C7100" s="12">
        <v>143.5</v>
      </c>
    </row>
    <row r="7101" spans="1:3" x14ac:dyDescent="0.35">
      <c r="A7101" s="13" t="s">
        <v>25</v>
      </c>
      <c r="B7101" t="s">
        <v>67</v>
      </c>
      <c r="C7101" s="13">
        <v>156.1</v>
      </c>
    </row>
    <row r="7102" spans="1:3" x14ac:dyDescent="0.35">
      <c r="A7102" s="12" t="s">
        <v>21</v>
      </c>
      <c r="B7102" t="s">
        <v>67</v>
      </c>
      <c r="C7102" s="12">
        <v>126.3</v>
      </c>
    </row>
    <row r="7103" spans="1:3" x14ac:dyDescent="0.35">
      <c r="A7103" s="13" t="s">
        <v>25</v>
      </c>
      <c r="B7103" t="s">
        <v>67</v>
      </c>
      <c r="C7103" s="13">
        <v>126.6</v>
      </c>
    </row>
    <row r="7104" spans="1:3" x14ac:dyDescent="0.35">
      <c r="A7104" s="12" t="s">
        <v>17</v>
      </c>
      <c r="B7104" t="s">
        <v>67</v>
      </c>
      <c r="C7104" s="12">
        <v>167</v>
      </c>
    </row>
    <row r="7105" spans="1:3" x14ac:dyDescent="0.35">
      <c r="A7105" s="13" t="s">
        <v>25</v>
      </c>
      <c r="B7105" t="s">
        <v>67</v>
      </c>
      <c r="C7105" s="13">
        <v>145</v>
      </c>
    </row>
    <row r="7106" spans="1:3" x14ac:dyDescent="0.35">
      <c r="A7106" s="12" t="s">
        <v>21</v>
      </c>
      <c r="B7106" t="s">
        <v>67</v>
      </c>
      <c r="C7106" s="12">
        <v>149.19999999999999</v>
      </c>
    </row>
    <row r="7107" spans="1:3" x14ac:dyDescent="0.35">
      <c r="A7107" s="13" t="s">
        <v>15</v>
      </c>
      <c r="B7107" t="s">
        <v>67</v>
      </c>
      <c r="C7107" s="13">
        <v>157.30000000000001</v>
      </c>
    </row>
    <row r="7108" spans="1:3" x14ac:dyDescent="0.35">
      <c r="A7108" s="12" t="s">
        <v>26</v>
      </c>
      <c r="B7108" t="s">
        <v>67</v>
      </c>
      <c r="C7108" s="12">
        <v>128.9</v>
      </c>
    </row>
    <row r="7109" spans="1:3" x14ac:dyDescent="0.35">
      <c r="A7109" s="13" t="s">
        <v>21</v>
      </c>
      <c r="B7109" t="s">
        <v>67</v>
      </c>
      <c r="C7109" s="13">
        <v>138.9</v>
      </c>
    </row>
    <row r="7110" spans="1:3" x14ac:dyDescent="0.35">
      <c r="A7110" s="12" t="s">
        <v>25</v>
      </c>
      <c r="B7110" t="s">
        <v>67</v>
      </c>
      <c r="C7110" s="12">
        <v>154.30000000000001</v>
      </c>
    </row>
    <row r="7111" spans="1:3" x14ac:dyDescent="0.35">
      <c r="A7111" s="13" t="s">
        <v>29</v>
      </c>
      <c r="B7111" t="s">
        <v>67</v>
      </c>
      <c r="C7111" s="13">
        <v>172.9</v>
      </c>
    </row>
    <row r="7112" spans="1:3" x14ac:dyDescent="0.35">
      <c r="A7112" s="12" t="s">
        <v>28</v>
      </c>
      <c r="B7112" t="s">
        <v>67</v>
      </c>
      <c r="C7112" s="12">
        <v>185.4</v>
      </c>
    </row>
    <row r="7113" spans="1:3" x14ac:dyDescent="0.35">
      <c r="A7113" s="13" t="s">
        <v>28</v>
      </c>
      <c r="B7113" t="s">
        <v>67</v>
      </c>
      <c r="C7113" s="13">
        <v>134.4</v>
      </c>
    </row>
    <row r="7114" spans="1:3" x14ac:dyDescent="0.35">
      <c r="A7114" s="12" t="s">
        <v>28</v>
      </c>
      <c r="B7114" t="s">
        <v>67</v>
      </c>
      <c r="C7114" s="12">
        <v>155.5</v>
      </c>
    </row>
    <row r="7115" spans="1:3" x14ac:dyDescent="0.35">
      <c r="A7115" s="13" t="s">
        <v>29</v>
      </c>
      <c r="B7115" t="s">
        <v>67</v>
      </c>
      <c r="C7115" s="13">
        <v>179.2</v>
      </c>
    </row>
    <row r="7116" spans="1:3" x14ac:dyDescent="0.35">
      <c r="A7116" s="12" t="s">
        <v>24</v>
      </c>
      <c r="B7116" t="s">
        <v>67</v>
      </c>
      <c r="C7116" s="12">
        <v>119.9</v>
      </c>
    </row>
    <row r="7117" spans="1:3" x14ac:dyDescent="0.35">
      <c r="A7117" s="13" t="s">
        <v>26</v>
      </c>
      <c r="B7117" t="s">
        <v>67</v>
      </c>
      <c r="C7117" s="13">
        <v>172.7</v>
      </c>
    </row>
    <row r="7118" spans="1:3" x14ac:dyDescent="0.35">
      <c r="A7118" s="12" t="s">
        <v>21</v>
      </c>
      <c r="B7118" t="s">
        <v>67</v>
      </c>
      <c r="C7118" s="12">
        <v>114.6</v>
      </c>
    </row>
    <row r="7119" spans="1:3" x14ac:dyDescent="0.35">
      <c r="A7119" s="13" t="s">
        <v>25</v>
      </c>
      <c r="B7119" t="s">
        <v>67</v>
      </c>
      <c r="C7119" s="13">
        <v>177.8</v>
      </c>
    </row>
    <row r="7120" spans="1:3" x14ac:dyDescent="0.35">
      <c r="A7120" s="12" t="s">
        <v>24</v>
      </c>
      <c r="B7120" t="s">
        <v>67</v>
      </c>
      <c r="C7120" s="12">
        <v>168.2</v>
      </c>
    </row>
    <row r="7121" spans="1:3" x14ac:dyDescent="0.35">
      <c r="A7121" s="13" t="s">
        <v>25</v>
      </c>
      <c r="B7121" t="s">
        <v>67</v>
      </c>
      <c r="C7121" s="13">
        <v>116</v>
      </c>
    </row>
    <row r="7122" spans="1:3" x14ac:dyDescent="0.35">
      <c r="A7122" s="12" t="s">
        <v>28</v>
      </c>
      <c r="B7122" t="s">
        <v>67</v>
      </c>
      <c r="C7122" s="12">
        <v>155.4</v>
      </c>
    </row>
    <row r="7123" spans="1:3" x14ac:dyDescent="0.35">
      <c r="A7123" s="13" t="s">
        <v>25</v>
      </c>
      <c r="B7123" t="s">
        <v>67</v>
      </c>
      <c r="C7123" s="13">
        <v>177.4</v>
      </c>
    </row>
    <row r="7124" spans="1:3" x14ac:dyDescent="0.35">
      <c r="A7124" s="12" t="s">
        <v>29</v>
      </c>
      <c r="B7124" t="s">
        <v>67</v>
      </c>
      <c r="C7124" s="12">
        <v>183.7</v>
      </c>
    </row>
    <row r="7125" spans="1:3" x14ac:dyDescent="0.35">
      <c r="A7125" s="13" t="s">
        <v>15</v>
      </c>
      <c r="B7125" t="s">
        <v>67</v>
      </c>
      <c r="C7125" s="13">
        <v>180.9</v>
      </c>
    </row>
    <row r="7126" spans="1:3" x14ac:dyDescent="0.35">
      <c r="A7126" s="12" t="s">
        <v>25</v>
      </c>
      <c r="B7126" t="s">
        <v>67</v>
      </c>
      <c r="C7126" s="12">
        <v>195.2</v>
      </c>
    </row>
    <row r="7127" spans="1:3" x14ac:dyDescent="0.35">
      <c r="A7127" s="13" t="s">
        <v>24</v>
      </c>
      <c r="B7127" t="s">
        <v>67</v>
      </c>
      <c r="C7127" s="13">
        <v>197.9</v>
      </c>
    </row>
    <row r="7128" spans="1:3" x14ac:dyDescent="0.35">
      <c r="A7128" s="12" t="s">
        <v>21</v>
      </c>
      <c r="B7128" t="s">
        <v>67</v>
      </c>
      <c r="C7128" s="12">
        <v>158.30000000000001</v>
      </c>
    </row>
    <row r="7129" spans="1:3" x14ac:dyDescent="0.35">
      <c r="A7129" s="13" t="s">
        <v>26</v>
      </c>
      <c r="B7129" t="s">
        <v>67</v>
      </c>
      <c r="C7129" s="13">
        <v>147.69999999999999</v>
      </c>
    </row>
    <row r="7130" spans="1:3" x14ac:dyDescent="0.35">
      <c r="A7130" s="12" t="s">
        <v>28</v>
      </c>
      <c r="B7130" t="s">
        <v>67</v>
      </c>
      <c r="C7130" s="12">
        <v>131.6</v>
      </c>
    </row>
    <row r="7131" spans="1:3" x14ac:dyDescent="0.35">
      <c r="A7131" s="13" t="s">
        <v>17</v>
      </c>
      <c r="B7131" t="s">
        <v>67</v>
      </c>
      <c r="C7131" s="13">
        <v>163.4</v>
      </c>
    </row>
    <row r="7132" spans="1:3" x14ac:dyDescent="0.35">
      <c r="A7132" s="12" t="s">
        <v>21</v>
      </c>
      <c r="B7132" t="s">
        <v>67</v>
      </c>
      <c r="C7132" s="12">
        <v>137.30000000000001</v>
      </c>
    </row>
    <row r="7133" spans="1:3" x14ac:dyDescent="0.35">
      <c r="A7133" s="13" t="s">
        <v>15</v>
      </c>
      <c r="B7133" t="s">
        <v>67</v>
      </c>
      <c r="C7133" s="13">
        <v>129.1</v>
      </c>
    </row>
    <row r="7134" spans="1:3" x14ac:dyDescent="0.35">
      <c r="A7134" s="12" t="s">
        <v>27</v>
      </c>
      <c r="B7134" t="s">
        <v>67</v>
      </c>
      <c r="C7134" s="12">
        <v>167.1</v>
      </c>
    </row>
    <row r="7135" spans="1:3" x14ac:dyDescent="0.35">
      <c r="A7135" s="13" t="s">
        <v>25</v>
      </c>
      <c r="B7135" t="s">
        <v>67</v>
      </c>
      <c r="C7135" s="13">
        <v>174.8</v>
      </c>
    </row>
    <row r="7136" spans="1:3" x14ac:dyDescent="0.35">
      <c r="A7136" s="12" t="s">
        <v>25</v>
      </c>
      <c r="B7136" t="s">
        <v>67</v>
      </c>
      <c r="C7136" s="12">
        <v>216.4</v>
      </c>
    </row>
    <row r="7137" spans="1:3" x14ac:dyDescent="0.35">
      <c r="A7137" s="13" t="s">
        <v>26</v>
      </c>
      <c r="B7137" t="s">
        <v>67</v>
      </c>
      <c r="C7137" s="13">
        <v>168.4</v>
      </c>
    </row>
    <row r="7138" spans="1:3" x14ac:dyDescent="0.35">
      <c r="A7138" s="12" t="s">
        <v>26</v>
      </c>
      <c r="B7138" t="s">
        <v>67</v>
      </c>
      <c r="C7138" s="12">
        <v>105.6</v>
      </c>
    </row>
    <row r="7139" spans="1:3" x14ac:dyDescent="0.35">
      <c r="A7139" s="13" t="s">
        <v>28</v>
      </c>
      <c r="B7139" t="s">
        <v>67</v>
      </c>
      <c r="C7139" s="13">
        <v>192.1</v>
      </c>
    </row>
    <row r="7140" spans="1:3" x14ac:dyDescent="0.35">
      <c r="A7140" s="12" t="s">
        <v>17</v>
      </c>
      <c r="B7140" t="s">
        <v>67</v>
      </c>
      <c r="C7140" s="12">
        <v>153.19999999999999</v>
      </c>
    </row>
    <row r="7141" spans="1:3" x14ac:dyDescent="0.35">
      <c r="A7141" s="13" t="s">
        <v>17</v>
      </c>
      <c r="B7141" t="s">
        <v>67</v>
      </c>
      <c r="C7141" s="13">
        <v>149.1</v>
      </c>
    </row>
    <row r="7142" spans="1:3" x14ac:dyDescent="0.35">
      <c r="A7142" s="12" t="s">
        <v>29</v>
      </c>
      <c r="B7142" t="s">
        <v>67</v>
      </c>
      <c r="C7142" s="12">
        <v>142.5</v>
      </c>
    </row>
    <row r="7143" spans="1:3" x14ac:dyDescent="0.35">
      <c r="A7143" s="13" t="s">
        <v>28</v>
      </c>
      <c r="B7143" t="s">
        <v>67</v>
      </c>
      <c r="C7143" s="13">
        <v>123.1</v>
      </c>
    </row>
    <row r="7144" spans="1:3" x14ac:dyDescent="0.35">
      <c r="A7144" s="12" t="s">
        <v>28</v>
      </c>
      <c r="B7144" t="s">
        <v>67</v>
      </c>
      <c r="C7144" s="12">
        <v>153.5</v>
      </c>
    </row>
    <row r="7145" spans="1:3" x14ac:dyDescent="0.35">
      <c r="A7145" s="13" t="s">
        <v>15</v>
      </c>
      <c r="B7145" t="s">
        <v>67</v>
      </c>
      <c r="C7145" s="13">
        <v>95.8</v>
      </c>
    </row>
    <row r="7146" spans="1:3" x14ac:dyDescent="0.35">
      <c r="A7146" s="12" t="s">
        <v>19</v>
      </c>
      <c r="B7146" t="s">
        <v>67</v>
      </c>
      <c r="C7146" s="12">
        <v>121.4</v>
      </c>
    </row>
    <row r="7147" spans="1:3" x14ac:dyDescent="0.35">
      <c r="A7147" s="13" t="s">
        <v>15</v>
      </c>
      <c r="B7147" t="s">
        <v>67</v>
      </c>
      <c r="C7147" s="13">
        <v>142.80000000000001</v>
      </c>
    </row>
    <row r="7148" spans="1:3" x14ac:dyDescent="0.35">
      <c r="A7148" s="12" t="s">
        <v>25</v>
      </c>
      <c r="B7148" t="s">
        <v>67</v>
      </c>
      <c r="C7148" s="12">
        <v>159.1</v>
      </c>
    </row>
    <row r="7149" spans="1:3" x14ac:dyDescent="0.35">
      <c r="A7149" s="13" t="s">
        <v>27</v>
      </c>
      <c r="B7149" t="s">
        <v>67</v>
      </c>
      <c r="C7149" s="13">
        <v>135.80000000000001</v>
      </c>
    </row>
    <row r="7150" spans="1:3" x14ac:dyDescent="0.35">
      <c r="A7150" s="12" t="s">
        <v>28</v>
      </c>
      <c r="B7150" t="s">
        <v>67</v>
      </c>
      <c r="C7150" s="12">
        <v>126.3</v>
      </c>
    </row>
    <row r="7151" spans="1:3" x14ac:dyDescent="0.35">
      <c r="A7151" s="13" t="s">
        <v>17</v>
      </c>
      <c r="B7151" t="s">
        <v>67</v>
      </c>
      <c r="C7151" s="13">
        <v>145.1</v>
      </c>
    </row>
    <row r="7152" spans="1:3" x14ac:dyDescent="0.35">
      <c r="A7152" s="12" t="s">
        <v>26</v>
      </c>
      <c r="B7152" t="s">
        <v>67</v>
      </c>
      <c r="C7152" s="12">
        <v>169.8</v>
      </c>
    </row>
    <row r="7153" spans="1:3" x14ac:dyDescent="0.35">
      <c r="A7153" s="13" t="s">
        <v>27</v>
      </c>
      <c r="B7153" t="s">
        <v>67</v>
      </c>
      <c r="C7153" s="13">
        <v>161.6</v>
      </c>
    </row>
    <row r="7154" spans="1:3" x14ac:dyDescent="0.35">
      <c r="A7154" s="12" t="s">
        <v>17</v>
      </c>
      <c r="B7154" t="s">
        <v>67</v>
      </c>
      <c r="C7154" s="12">
        <v>187.2</v>
      </c>
    </row>
    <row r="7155" spans="1:3" x14ac:dyDescent="0.35">
      <c r="A7155" s="13" t="s">
        <v>17</v>
      </c>
      <c r="B7155" t="s">
        <v>67</v>
      </c>
      <c r="C7155" s="13">
        <v>127.1</v>
      </c>
    </row>
    <row r="7156" spans="1:3" x14ac:dyDescent="0.35">
      <c r="A7156" s="12" t="s">
        <v>27</v>
      </c>
      <c r="B7156" t="s">
        <v>67</v>
      </c>
      <c r="C7156" s="12">
        <v>156.30000000000001</v>
      </c>
    </row>
    <row r="7157" spans="1:3" x14ac:dyDescent="0.35">
      <c r="A7157" s="13" t="s">
        <v>26</v>
      </c>
      <c r="B7157" t="s">
        <v>67</v>
      </c>
      <c r="C7157" s="13">
        <v>126.2</v>
      </c>
    </row>
    <row r="7158" spans="1:3" x14ac:dyDescent="0.35">
      <c r="A7158" s="12" t="s">
        <v>19</v>
      </c>
      <c r="B7158" t="s">
        <v>67</v>
      </c>
      <c r="C7158" s="12">
        <v>115.9</v>
      </c>
    </row>
    <row r="7159" spans="1:3" x14ac:dyDescent="0.35">
      <c r="A7159" s="13" t="s">
        <v>29</v>
      </c>
      <c r="B7159" t="s">
        <v>67</v>
      </c>
      <c r="C7159" s="13">
        <v>138.4</v>
      </c>
    </row>
    <row r="7160" spans="1:3" x14ac:dyDescent="0.35">
      <c r="A7160" s="12" t="s">
        <v>28</v>
      </c>
      <c r="B7160" t="s">
        <v>67</v>
      </c>
      <c r="C7160" s="12">
        <v>154.19999999999999</v>
      </c>
    </row>
    <row r="7161" spans="1:3" x14ac:dyDescent="0.35">
      <c r="A7161" s="13" t="s">
        <v>15</v>
      </c>
      <c r="B7161" t="s">
        <v>67</v>
      </c>
      <c r="C7161" s="13">
        <v>201.8</v>
      </c>
    </row>
    <row r="7162" spans="1:3" x14ac:dyDescent="0.35">
      <c r="A7162" s="12" t="s">
        <v>25</v>
      </c>
      <c r="B7162" t="s">
        <v>67</v>
      </c>
      <c r="C7162" s="12">
        <v>171.7</v>
      </c>
    </row>
    <row r="7163" spans="1:3" x14ac:dyDescent="0.35">
      <c r="A7163" s="13" t="s">
        <v>15</v>
      </c>
      <c r="B7163" t="s">
        <v>67</v>
      </c>
      <c r="C7163" s="13">
        <v>170.6</v>
      </c>
    </row>
    <row r="7164" spans="1:3" x14ac:dyDescent="0.35">
      <c r="A7164" s="12" t="s">
        <v>17</v>
      </c>
      <c r="B7164" t="s">
        <v>67</v>
      </c>
      <c r="C7164" s="12">
        <v>140.9</v>
      </c>
    </row>
    <row r="7165" spans="1:3" x14ac:dyDescent="0.35">
      <c r="A7165" s="13" t="s">
        <v>28</v>
      </c>
      <c r="B7165" t="s">
        <v>67</v>
      </c>
      <c r="C7165" s="13">
        <v>165.7</v>
      </c>
    </row>
    <row r="7166" spans="1:3" x14ac:dyDescent="0.35">
      <c r="A7166" s="12" t="s">
        <v>26</v>
      </c>
      <c r="B7166" t="s">
        <v>67</v>
      </c>
      <c r="C7166" s="12">
        <v>132.5</v>
      </c>
    </row>
    <row r="7167" spans="1:3" x14ac:dyDescent="0.35">
      <c r="A7167" s="13" t="s">
        <v>26</v>
      </c>
      <c r="B7167" t="s">
        <v>67</v>
      </c>
      <c r="C7167" s="13">
        <v>138.30000000000001</v>
      </c>
    </row>
    <row r="7168" spans="1:3" x14ac:dyDescent="0.35">
      <c r="A7168" s="12" t="s">
        <v>26</v>
      </c>
      <c r="B7168" t="s">
        <v>67</v>
      </c>
      <c r="C7168" s="12">
        <v>161.80000000000001</v>
      </c>
    </row>
    <row r="7169" spans="1:3" x14ac:dyDescent="0.35">
      <c r="A7169" s="13" t="s">
        <v>25</v>
      </c>
      <c r="B7169" t="s">
        <v>67</v>
      </c>
      <c r="C7169" s="13">
        <v>126.1</v>
      </c>
    </row>
    <row r="7170" spans="1:3" x14ac:dyDescent="0.35">
      <c r="A7170" s="12" t="s">
        <v>25</v>
      </c>
      <c r="B7170" t="s">
        <v>67</v>
      </c>
      <c r="C7170" s="12">
        <v>155.4</v>
      </c>
    </row>
    <row r="7171" spans="1:3" x14ac:dyDescent="0.35">
      <c r="A7171" s="13" t="s">
        <v>28</v>
      </c>
      <c r="B7171" t="s">
        <v>67</v>
      </c>
      <c r="C7171" s="13">
        <v>127</v>
      </c>
    </row>
    <row r="7172" spans="1:3" x14ac:dyDescent="0.35">
      <c r="A7172" s="12" t="s">
        <v>19</v>
      </c>
      <c r="B7172" t="s">
        <v>67</v>
      </c>
      <c r="C7172" s="12">
        <v>134.1</v>
      </c>
    </row>
    <row r="7173" spans="1:3" x14ac:dyDescent="0.35">
      <c r="A7173" s="13" t="s">
        <v>17</v>
      </c>
      <c r="B7173" t="s">
        <v>67</v>
      </c>
      <c r="C7173" s="13">
        <v>126.4</v>
      </c>
    </row>
    <row r="7174" spans="1:3" x14ac:dyDescent="0.35">
      <c r="A7174" s="12" t="s">
        <v>26</v>
      </c>
      <c r="B7174" t="s">
        <v>67</v>
      </c>
      <c r="C7174" s="12">
        <v>141.5</v>
      </c>
    </row>
    <row r="7175" spans="1:3" x14ac:dyDescent="0.35">
      <c r="A7175" s="13" t="s">
        <v>26</v>
      </c>
      <c r="B7175" t="s">
        <v>67</v>
      </c>
      <c r="C7175" s="13">
        <v>125.5</v>
      </c>
    </row>
    <row r="7176" spans="1:3" x14ac:dyDescent="0.35">
      <c r="A7176" s="12" t="s">
        <v>26</v>
      </c>
      <c r="B7176" t="s">
        <v>67</v>
      </c>
      <c r="C7176" s="12">
        <v>156</v>
      </c>
    </row>
    <row r="7177" spans="1:3" x14ac:dyDescent="0.35">
      <c r="A7177" s="13" t="s">
        <v>25</v>
      </c>
      <c r="B7177" t="s">
        <v>67</v>
      </c>
      <c r="C7177" s="13">
        <v>143.69999999999999</v>
      </c>
    </row>
    <row r="7178" spans="1:3" x14ac:dyDescent="0.35">
      <c r="A7178" s="12" t="s">
        <v>19</v>
      </c>
      <c r="B7178" t="s">
        <v>67</v>
      </c>
      <c r="C7178" s="12">
        <v>136</v>
      </c>
    </row>
    <row r="7179" spans="1:3" x14ac:dyDescent="0.35">
      <c r="A7179" s="13" t="s">
        <v>15</v>
      </c>
      <c r="B7179" t="s">
        <v>67</v>
      </c>
      <c r="C7179" s="13">
        <v>148.30000000000001</v>
      </c>
    </row>
    <row r="7180" spans="1:3" x14ac:dyDescent="0.35">
      <c r="A7180" s="12" t="s">
        <v>19</v>
      </c>
      <c r="B7180" t="s">
        <v>67</v>
      </c>
      <c r="C7180" s="12">
        <v>122</v>
      </c>
    </row>
    <row r="7181" spans="1:3" x14ac:dyDescent="0.35">
      <c r="A7181" s="13" t="s">
        <v>25</v>
      </c>
      <c r="B7181" t="s">
        <v>67</v>
      </c>
      <c r="C7181" s="13">
        <v>192.9</v>
      </c>
    </row>
    <row r="7182" spans="1:3" x14ac:dyDescent="0.35">
      <c r="A7182" s="12" t="s">
        <v>15</v>
      </c>
      <c r="B7182" t="s">
        <v>67</v>
      </c>
      <c r="C7182" s="12">
        <v>162.6</v>
      </c>
    </row>
    <row r="7183" spans="1:3" x14ac:dyDescent="0.35">
      <c r="A7183" s="13" t="s">
        <v>27</v>
      </c>
      <c r="B7183" t="s">
        <v>67</v>
      </c>
      <c r="C7183" s="13">
        <v>184.8</v>
      </c>
    </row>
    <row r="7184" spans="1:3" x14ac:dyDescent="0.35">
      <c r="A7184" s="12" t="s">
        <v>28</v>
      </c>
      <c r="B7184" t="s">
        <v>67</v>
      </c>
      <c r="C7184" s="12">
        <v>166.4</v>
      </c>
    </row>
    <row r="7185" spans="1:3" x14ac:dyDescent="0.35">
      <c r="A7185" s="13" t="s">
        <v>27</v>
      </c>
      <c r="B7185" t="s">
        <v>67</v>
      </c>
      <c r="C7185" s="13">
        <v>165.7</v>
      </c>
    </row>
    <row r="7186" spans="1:3" x14ac:dyDescent="0.35">
      <c r="A7186" s="12" t="s">
        <v>28</v>
      </c>
      <c r="B7186" t="s">
        <v>67</v>
      </c>
      <c r="C7186" s="12">
        <v>138.4</v>
      </c>
    </row>
    <row r="7187" spans="1:3" x14ac:dyDescent="0.35">
      <c r="A7187" s="13" t="s">
        <v>26</v>
      </c>
      <c r="B7187" t="s">
        <v>67</v>
      </c>
      <c r="C7187" s="13">
        <v>117.6</v>
      </c>
    </row>
    <row r="7188" spans="1:3" x14ac:dyDescent="0.35">
      <c r="A7188" s="12" t="s">
        <v>27</v>
      </c>
      <c r="B7188" t="s">
        <v>67</v>
      </c>
      <c r="C7188" s="12">
        <v>135.9</v>
      </c>
    </row>
    <row r="7189" spans="1:3" x14ac:dyDescent="0.35">
      <c r="A7189" s="13" t="s">
        <v>25</v>
      </c>
      <c r="B7189" t="s">
        <v>67</v>
      </c>
      <c r="C7189" s="13">
        <v>157.1</v>
      </c>
    </row>
    <row r="7190" spans="1:3" x14ac:dyDescent="0.35">
      <c r="A7190" s="12" t="s">
        <v>17</v>
      </c>
      <c r="B7190" t="s">
        <v>67</v>
      </c>
      <c r="C7190" s="12">
        <v>176.3</v>
      </c>
    </row>
    <row r="7191" spans="1:3" x14ac:dyDescent="0.35">
      <c r="A7191" s="13" t="s">
        <v>15</v>
      </c>
      <c r="B7191" t="s">
        <v>67</v>
      </c>
      <c r="C7191" s="13">
        <v>170.8</v>
      </c>
    </row>
    <row r="7192" spans="1:3" x14ac:dyDescent="0.35">
      <c r="A7192" s="12" t="s">
        <v>24</v>
      </c>
      <c r="B7192" t="s">
        <v>67</v>
      </c>
      <c r="C7192" s="12">
        <v>175.1</v>
      </c>
    </row>
    <row r="7193" spans="1:3" x14ac:dyDescent="0.35">
      <c r="A7193" s="13" t="s">
        <v>21</v>
      </c>
      <c r="B7193" t="s">
        <v>67</v>
      </c>
      <c r="C7193" s="13">
        <v>156.6</v>
      </c>
    </row>
    <row r="7194" spans="1:3" x14ac:dyDescent="0.35">
      <c r="A7194" s="12" t="s">
        <v>17</v>
      </c>
      <c r="B7194" t="s">
        <v>67</v>
      </c>
      <c r="C7194" s="12">
        <v>180.5</v>
      </c>
    </row>
    <row r="7195" spans="1:3" x14ac:dyDescent="0.35">
      <c r="A7195" s="13" t="s">
        <v>27</v>
      </c>
      <c r="B7195" t="s">
        <v>67</v>
      </c>
      <c r="C7195" s="13">
        <v>134</v>
      </c>
    </row>
    <row r="7196" spans="1:3" x14ac:dyDescent="0.35">
      <c r="A7196" s="12" t="s">
        <v>15</v>
      </c>
      <c r="B7196" t="s">
        <v>67</v>
      </c>
      <c r="C7196" s="12">
        <v>151.5</v>
      </c>
    </row>
    <row r="7197" spans="1:3" x14ac:dyDescent="0.35">
      <c r="A7197" s="13" t="s">
        <v>27</v>
      </c>
      <c r="B7197" t="s">
        <v>67</v>
      </c>
      <c r="C7197" s="13">
        <v>153.19999999999999</v>
      </c>
    </row>
    <row r="7198" spans="1:3" x14ac:dyDescent="0.35">
      <c r="A7198" s="12" t="s">
        <v>27</v>
      </c>
      <c r="B7198" t="s">
        <v>67</v>
      </c>
      <c r="C7198" s="12">
        <v>148.69999999999999</v>
      </c>
    </row>
    <row r="7199" spans="1:3" x14ac:dyDescent="0.35">
      <c r="A7199" s="13" t="s">
        <v>29</v>
      </c>
      <c r="B7199" t="s">
        <v>67</v>
      </c>
      <c r="C7199" s="13">
        <v>154.80000000000001</v>
      </c>
    </row>
    <row r="7200" spans="1:3" x14ac:dyDescent="0.35">
      <c r="A7200" s="12" t="s">
        <v>24</v>
      </c>
      <c r="B7200" t="s">
        <v>67</v>
      </c>
      <c r="C7200" s="12">
        <v>216.6</v>
      </c>
    </row>
    <row r="7201" spans="1:3" x14ac:dyDescent="0.35">
      <c r="A7201" s="13" t="s">
        <v>29</v>
      </c>
      <c r="B7201" t="s">
        <v>67</v>
      </c>
      <c r="C7201" s="13">
        <v>176.2</v>
      </c>
    </row>
    <row r="7202" spans="1:3" x14ac:dyDescent="0.35">
      <c r="A7202" s="12" t="s">
        <v>29</v>
      </c>
      <c r="B7202" t="s">
        <v>67</v>
      </c>
      <c r="C7202" s="12">
        <v>178.7</v>
      </c>
    </row>
    <row r="7203" spans="1:3" x14ac:dyDescent="0.35">
      <c r="A7203" s="13" t="s">
        <v>19</v>
      </c>
      <c r="B7203" t="s">
        <v>67</v>
      </c>
      <c r="C7203" s="13">
        <v>129</v>
      </c>
    </row>
    <row r="7204" spans="1:3" x14ac:dyDescent="0.35">
      <c r="A7204" s="12" t="s">
        <v>25</v>
      </c>
      <c r="B7204" t="s">
        <v>67</v>
      </c>
      <c r="C7204" s="12">
        <v>147.1</v>
      </c>
    </row>
    <row r="7205" spans="1:3" x14ac:dyDescent="0.35">
      <c r="A7205" s="13" t="s">
        <v>25</v>
      </c>
      <c r="B7205" t="s">
        <v>67</v>
      </c>
      <c r="C7205" s="13">
        <v>139.30000000000001</v>
      </c>
    </row>
    <row r="7206" spans="1:3" x14ac:dyDescent="0.35">
      <c r="A7206" s="12" t="s">
        <v>29</v>
      </c>
      <c r="B7206" t="s">
        <v>67</v>
      </c>
      <c r="C7206" s="12">
        <v>122.9</v>
      </c>
    </row>
    <row r="7207" spans="1:3" x14ac:dyDescent="0.35">
      <c r="A7207" s="13" t="s">
        <v>26</v>
      </c>
      <c r="B7207" t="s">
        <v>67</v>
      </c>
      <c r="C7207" s="13">
        <v>129.69999999999999</v>
      </c>
    </row>
    <row r="7208" spans="1:3" x14ac:dyDescent="0.35">
      <c r="A7208" s="12" t="s">
        <v>19</v>
      </c>
      <c r="B7208" t="s">
        <v>67</v>
      </c>
      <c r="C7208" s="12">
        <v>150.9</v>
      </c>
    </row>
    <row r="7209" spans="1:3" x14ac:dyDescent="0.35">
      <c r="A7209" s="13" t="s">
        <v>27</v>
      </c>
      <c r="B7209" t="s">
        <v>67</v>
      </c>
      <c r="C7209" s="13">
        <v>162.9</v>
      </c>
    </row>
    <row r="7210" spans="1:3" x14ac:dyDescent="0.35">
      <c r="A7210" s="12" t="s">
        <v>24</v>
      </c>
      <c r="B7210" t="s">
        <v>67</v>
      </c>
      <c r="C7210" s="12">
        <v>153.4</v>
      </c>
    </row>
    <row r="7211" spans="1:3" x14ac:dyDescent="0.35">
      <c r="A7211" s="13" t="s">
        <v>29</v>
      </c>
      <c r="B7211" t="s">
        <v>67</v>
      </c>
      <c r="C7211" s="13">
        <v>162.9</v>
      </c>
    </row>
    <row r="7212" spans="1:3" x14ac:dyDescent="0.35">
      <c r="A7212" s="12" t="s">
        <v>24</v>
      </c>
      <c r="B7212" t="s">
        <v>67</v>
      </c>
      <c r="C7212" s="12">
        <v>171.1</v>
      </c>
    </row>
    <row r="7213" spans="1:3" x14ac:dyDescent="0.35">
      <c r="A7213" s="13" t="s">
        <v>28</v>
      </c>
      <c r="B7213" t="s">
        <v>67</v>
      </c>
      <c r="C7213" s="13">
        <v>160.6</v>
      </c>
    </row>
    <row r="7214" spans="1:3" x14ac:dyDescent="0.35">
      <c r="A7214" s="12" t="s">
        <v>19</v>
      </c>
      <c r="B7214" t="s">
        <v>67</v>
      </c>
      <c r="C7214" s="12">
        <v>138.69999999999999</v>
      </c>
    </row>
    <row r="7215" spans="1:3" x14ac:dyDescent="0.35">
      <c r="A7215" s="13" t="s">
        <v>24</v>
      </c>
      <c r="B7215" t="s">
        <v>67</v>
      </c>
      <c r="C7215" s="13">
        <v>143.5</v>
      </c>
    </row>
    <row r="7216" spans="1:3" x14ac:dyDescent="0.35">
      <c r="A7216" s="12" t="s">
        <v>27</v>
      </c>
      <c r="B7216" t="s">
        <v>67</v>
      </c>
      <c r="C7216" s="12">
        <v>136.69999999999999</v>
      </c>
    </row>
    <row r="7217" spans="1:3" x14ac:dyDescent="0.35">
      <c r="A7217" s="13" t="s">
        <v>28</v>
      </c>
      <c r="B7217" t="s">
        <v>67</v>
      </c>
      <c r="C7217" s="13">
        <v>123.3</v>
      </c>
    </row>
    <row r="7218" spans="1:3" x14ac:dyDescent="0.35">
      <c r="A7218" s="12" t="s">
        <v>26</v>
      </c>
      <c r="B7218" t="s">
        <v>67</v>
      </c>
      <c r="C7218" s="12">
        <v>171.1</v>
      </c>
    </row>
    <row r="7219" spans="1:3" x14ac:dyDescent="0.35">
      <c r="A7219" s="13" t="s">
        <v>27</v>
      </c>
      <c r="B7219" t="s">
        <v>67</v>
      </c>
      <c r="C7219" s="13">
        <v>176.5</v>
      </c>
    </row>
    <row r="7220" spans="1:3" x14ac:dyDescent="0.35">
      <c r="A7220" s="12" t="s">
        <v>21</v>
      </c>
      <c r="B7220" t="s">
        <v>67</v>
      </c>
      <c r="C7220" s="12">
        <v>151.30000000000001</v>
      </c>
    </row>
    <row r="7221" spans="1:3" x14ac:dyDescent="0.35">
      <c r="A7221" s="13" t="s">
        <v>25</v>
      </c>
      <c r="B7221" t="s">
        <v>67</v>
      </c>
      <c r="C7221" s="13">
        <v>135.9</v>
      </c>
    </row>
    <row r="7222" spans="1:3" x14ac:dyDescent="0.35">
      <c r="A7222" s="12" t="s">
        <v>17</v>
      </c>
      <c r="B7222" t="s">
        <v>67</v>
      </c>
      <c r="C7222" s="12">
        <v>141.69999999999999</v>
      </c>
    </row>
    <row r="7223" spans="1:3" x14ac:dyDescent="0.35">
      <c r="A7223" s="13" t="s">
        <v>15</v>
      </c>
      <c r="B7223" t="s">
        <v>67</v>
      </c>
      <c r="C7223" s="13">
        <v>139.6</v>
      </c>
    </row>
    <row r="7224" spans="1:3" x14ac:dyDescent="0.35">
      <c r="A7224" s="12" t="s">
        <v>17</v>
      </c>
      <c r="B7224" t="s">
        <v>67</v>
      </c>
      <c r="C7224" s="12">
        <v>162.30000000000001</v>
      </c>
    </row>
    <row r="7225" spans="1:3" x14ac:dyDescent="0.35">
      <c r="A7225" s="13" t="s">
        <v>26</v>
      </c>
      <c r="B7225" t="s">
        <v>67</v>
      </c>
      <c r="C7225" s="13">
        <v>169.5</v>
      </c>
    </row>
    <row r="7226" spans="1:3" x14ac:dyDescent="0.35">
      <c r="A7226" s="12" t="s">
        <v>25</v>
      </c>
      <c r="B7226" t="s">
        <v>67</v>
      </c>
      <c r="C7226" s="12">
        <v>137.80000000000001</v>
      </c>
    </row>
    <row r="7227" spans="1:3" x14ac:dyDescent="0.35">
      <c r="A7227" s="13" t="s">
        <v>24</v>
      </c>
      <c r="B7227" t="s">
        <v>67</v>
      </c>
      <c r="C7227" s="13">
        <v>139.69999999999999</v>
      </c>
    </row>
    <row r="7228" spans="1:3" x14ac:dyDescent="0.35">
      <c r="A7228" s="12" t="s">
        <v>19</v>
      </c>
      <c r="B7228" t="s">
        <v>67</v>
      </c>
      <c r="C7228" s="12">
        <v>122.9</v>
      </c>
    </row>
    <row r="7229" spans="1:3" x14ac:dyDescent="0.35">
      <c r="A7229" s="13" t="s">
        <v>27</v>
      </c>
      <c r="B7229" t="s">
        <v>67</v>
      </c>
      <c r="C7229" s="13">
        <v>133.80000000000001</v>
      </c>
    </row>
    <row r="7230" spans="1:3" x14ac:dyDescent="0.35">
      <c r="A7230" s="12" t="s">
        <v>25</v>
      </c>
      <c r="B7230" t="s">
        <v>67</v>
      </c>
      <c r="C7230" s="12">
        <v>142.19999999999999</v>
      </c>
    </row>
    <row r="7231" spans="1:3" x14ac:dyDescent="0.35">
      <c r="A7231" s="13" t="s">
        <v>25</v>
      </c>
      <c r="B7231" t="s">
        <v>67</v>
      </c>
      <c r="C7231" s="13">
        <v>139.9</v>
      </c>
    </row>
    <row r="7232" spans="1:3" x14ac:dyDescent="0.35">
      <c r="A7232" s="12" t="s">
        <v>29</v>
      </c>
      <c r="B7232" t="s">
        <v>67</v>
      </c>
      <c r="C7232" s="12">
        <v>185.5</v>
      </c>
    </row>
    <row r="7233" spans="1:3" x14ac:dyDescent="0.35">
      <c r="A7233" s="13" t="s">
        <v>15</v>
      </c>
      <c r="B7233" t="s">
        <v>67</v>
      </c>
      <c r="C7233" s="13">
        <v>176.9</v>
      </c>
    </row>
    <row r="7234" spans="1:3" x14ac:dyDescent="0.35">
      <c r="A7234" s="12" t="s">
        <v>27</v>
      </c>
      <c r="B7234" t="s">
        <v>67</v>
      </c>
      <c r="C7234" s="12">
        <v>171.3</v>
      </c>
    </row>
    <row r="7235" spans="1:3" x14ac:dyDescent="0.35">
      <c r="A7235" s="13" t="s">
        <v>25</v>
      </c>
      <c r="B7235" t="s">
        <v>67</v>
      </c>
      <c r="C7235" s="13">
        <v>158.30000000000001</v>
      </c>
    </row>
    <row r="7236" spans="1:3" x14ac:dyDescent="0.35">
      <c r="A7236" s="12" t="s">
        <v>29</v>
      </c>
      <c r="B7236" t="s">
        <v>67</v>
      </c>
      <c r="C7236" s="12">
        <v>164.8</v>
      </c>
    </row>
    <row r="7237" spans="1:3" x14ac:dyDescent="0.35">
      <c r="A7237" s="13" t="s">
        <v>28</v>
      </c>
      <c r="B7237" t="s">
        <v>67</v>
      </c>
      <c r="C7237" s="13">
        <v>130.30000000000001</v>
      </c>
    </row>
    <row r="7238" spans="1:3" x14ac:dyDescent="0.35">
      <c r="A7238" s="12" t="s">
        <v>26</v>
      </c>
      <c r="B7238" t="s">
        <v>67</v>
      </c>
      <c r="C7238" s="12">
        <v>143.30000000000001</v>
      </c>
    </row>
    <row r="7239" spans="1:3" x14ac:dyDescent="0.35">
      <c r="A7239" s="13" t="s">
        <v>26</v>
      </c>
      <c r="B7239" t="s">
        <v>67</v>
      </c>
      <c r="C7239" s="13">
        <v>121.5</v>
      </c>
    </row>
    <row r="7240" spans="1:3" x14ac:dyDescent="0.35">
      <c r="A7240" s="12" t="s">
        <v>19</v>
      </c>
      <c r="B7240" t="s">
        <v>67</v>
      </c>
      <c r="C7240" s="12">
        <v>172.1</v>
      </c>
    </row>
    <row r="7241" spans="1:3" x14ac:dyDescent="0.35">
      <c r="A7241" s="13" t="s">
        <v>19</v>
      </c>
      <c r="B7241" t="s">
        <v>67</v>
      </c>
      <c r="C7241" s="13">
        <v>144.30000000000001</v>
      </c>
    </row>
    <row r="7242" spans="1:3" x14ac:dyDescent="0.35">
      <c r="A7242" s="12" t="s">
        <v>25</v>
      </c>
      <c r="B7242" t="s">
        <v>67</v>
      </c>
      <c r="C7242" s="12">
        <v>167.3</v>
      </c>
    </row>
    <row r="7243" spans="1:3" x14ac:dyDescent="0.35">
      <c r="A7243" s="13" t="s">
        <v>25</v>
      </c>
      <c r="B7243" t="s">
        <v>67</v>
      </c>
      <c r="C7243" s="13">
        <v>133.69999999999999</v>
      </c>
    </row>
    <row r="7244" spans="1:3" x14ac:dyDescent="0.35">
      <c r="A7244" s="12" t="s">
        <v>27</v>
      </c>
      <c r="B7244" t="s">
        <v>67</v>
      </c>
      <c r="C7244" s="12">
        <v>198.1</v>
      </c>
    </row>
    <row r="7245" spans="1:3" x14ac:dyDescent="0.35">
      <c r="A7245" s="13" t="s">
        <v>15</v>
      </c>
      <c r="B7245" t="s">
        <v>67</v>
      </c>
      <c r="C7245" s="13">
        <v>190.3</v>
      </c>
    </row>
    <row r="7246" spans="1:3" x14ac:dyDescent="0.35">
      <c r="A7246" s="12" t="s">
        <v>25</v>
      </c>
      <c r="B7246" t="s">
        <v>67</v>
      </c>
      <c r="C7246" s="12">
        <v>164.6</v>
      </c>
    </row>
    <row r="7247" spans="1:3" x14ac:dyDescent="0.35">
      <c r="A7247" s="13" t="s">
        <v>26</v>
      </c>
      <c r="B7247" t="s">
        <v>67</v>
      </c>
      <c r="C7247" s="13">
        <v>119.5</v>
      </c>
    </row>
    <row r="7248" spans="1:3" x14ac:dyDescent="0.35">
      <c r="A7248" s="12" t="s">
        <v>24</v>
      </c>
      <c r="B7248" t="s">
        <v>67</v>
      </c>
      <c r="C7248" s="12">
        <v>147.9</v>
      </c>
    </row>
    <row r="7249" spans="1:3" x14ac:dyDescent="0.35">
      <c r="A7249" s="13" t="s">
        <v>25</v>
      </c>
      <c r="B7249" t="s">
        <v>67</v>
      </c>
      <c r="C7249" s="13">
        <v>161.69999999999999</v>
      </c>
    </row>
    <row r="7250" spans="1:3" x14ac:dyDescent="0.35">
      <c r="A7250" s="12" t="s">
        <v>29</v>
      </c>
      <c r="B7250" t="s">
        <v>67</v>
      </c>
      <c r="C7250" s="12">
        <v>147.80000000000001</v>
      </c>
    </row>
    <row r="7251" spans="1:3" x14ac:dyDescent="0.35">
      <c r="A7251" s="13" t="s">
        <v>26</v>
      </c>
      <c r="B7251" t="s">
        <v>67</v>
      </c>
      <c r="C7251" s="13">
        <v>158.1</v>
      </c>
    </row>
    <row r="7252" spans="1:3" x14ac:dyDescent="0.35">
      <c r="A7252" s="12" t="s">
        <v>25</v>
      </c>
      <c r="B7252" t="s">
        <v>67</v>
      </c>
      <c r="C7252" s="12">
        <v>147.69999999999999</v>
      </c>
    </row>
    <row r="7253" spans="1:3" x14ac:dyDescent="0.35">
      <c r="A7253" s="13" t="s">
        <v>17</v>
      </c>
      <c r="B7253" t="s">
        <v>67</v>
      </c>
      <c r="C7253" s="13">
        <v>166.6</v>
      </c>
    </row>
    <row r="7254" spans="1:3" x14ac:dyDescent="0.35">
      <c r="A7254" s="12" t="s">
        <v>17</v>
      </c>
      <c r="B7254" t="s">
        <v>67</v>
      </c>
      <c r="C7254" s="12">
        <v>164.1</v>
      </c>
    </row>
    <row r="7255" spans="1:3" x14ac:dyDescent="0.35">
      <c r="A7255" s="13" t="s">
        <v>17</v>
      </c>
      <c r="B7255" t="s">
        <v>67</v>
      </c>
      <c r="C7255" s="13">
        <v>204.3</v>
      </c>
    </row>
    <row r="7256" spans="1:3" x14ac:dyDescent="0.35">
      <c r="A7256" s="12" t="s">
        <v>15</v>
      </c>
      <c r="B7256" t="s">
        <v>67</v>
      </c>
      <c r="C7256" s="12">
        <v>137.4</v>
      </c>
    </row>
    <row r="7257" spans="1:3" x14ac:dyDescent="0.35">
      <c r="A7257" s="13" t="s">
        <v>21</v>
      </c>
      <c r="B7257" t="s">
        <v>67</v>
      </c>
      <c r="C7257" s="13">
        <v>171</v>
      </c>
    </row>
    <row r="7258" spans="1:3" x14ac:dyDescent="0.35">
      <c r="A7258" s="12" t="s">
        <v>29</v>
      </c>
      <c r="B7258" t="s">
        <v>67</v>
      </c>
      <c r="C7258" s="12">
        <v>143.5</v>
      </c>
    </row>
    <row r="7259" spans="1:3" x14ac:dyDescent="0.35">
      <c r="A7259" s="13" t="s">
        <v>29</v>
      </c>
      <c r="B7259" t="s">
        <v>67</v>
      </c>
      <c r="C7259" s="13">
        <v>133.69999999999999</v>
      </c>
    </row>
    <row r="7260" spans="1:3" x14ac:dyDescent="0.35">
      <c r="A7260" s="12" t="s">
        <v>26</v>
      </c>
      <c r="B7260" t="s">
        <v>67</v>
      </c>
      <c r="C7260" s="12">
        <v>176.6</v>
      </c>
    </row>
    <row r="7261" spans="1:3" x14ac:dyDescent="0.35">
      <c r="A7261" s="13" t="s">
        <v>24</v>
      </c>
      <c r="B7261" t="s">
        <v>67</v>
      </c>
      <c r="C7261" s="13">
        <v>160.9</v>
      </c>
    </row>
    <row r="7262" spans="1:3" x14ac:dyDescent="0.35">
      <c r="A7262" s="12" t="s">
        <v>26</v>
      </c>
      <c r="B7262" t="s">
        <v>67</v>
      </c>
      <c r="C7262" s="12">
        <v>106.7</v>
      </c>
    </row>
    <row r="7263" spans="1:3" x14ac:dyDescent="0.35">
      <c r="A7263" s="13" t="s">
        <v>27</v>
      </c>
      <c r="B7263" t="s">
        <v>67</v>
      </c>
      <c r="C7263" s="13">
        <v>149.9</v>
      </c>
    </row>
    <row r="7264" spans="1:3" x14ac:dyDescent="0.35">
      <c r="A7264" s="12" t="s">
        <v>28</v>
      </c>
      <c r="B7264" t="s">
        <v>67</v>
      </c>
      <c r="C7264" s="12">
        <v>170.4</v>
      </c>
    </row>
    <row r="7265" spans="1:3" x14ac:dyDescent="0.35">
      <c r="A7265" s="13" t="s">
        <v>17</v>
      </c>
      <c r="B7265" t="s">
        <v>67</v>
      </c>
      <c r="C7265" s="13">
        <v>172.8</v>
      </c>
    </row>
    <row r="7266" spans="1:3" x14ac:dyDescent="0.35">
      <c r="A7266" s="12" t="s">
        <v>24</v>
      </c>
      <c r="B7266" t="s">
        <v>67</v>
      </c>
      <c r="C7266" s="12">
        <v>140.69999999999999</v>
      </c>
    </row>
    <row r="7267" spans="1:3" x14ac:dyDescent="0.35">
      <c r="A7267" s="13" t="s">
        <v>28</v>
      </c>
      <c r="B7267" t="s">
        <v>67</v>
      </c>
      <c r="C7267" s="13">
        <v>174.5</v>
      </c>
    </row>
    <row r="7268" spans="1:3" x14ac:dyDescent="0.35">
      <c r="A7268" s="12" t="s">
        <v>28</v>
      </c>
      <c r="B7268" t="s">
        <v>67</v>
      </c>
      <c r="C7268" s="12">
        <v>183.4</v>
      </c>
    </row>
    <row r="7269" spans="1:3" x14ac:dyDescent="0.35">
      <c r="A7269" s="13" t="s">
        <v>28</v>
      </c>
      <c r="B7269" t="s">
        <v>67</v>
      </c>
      <c r="C7269" s="13">
        <v>105.5</v>
      </c>
    </row>
    <row r="7270" spans="1:3" x14ac:dyDescent="0.35">
      <c r="A7270" s="12" t="s">
        <v>15</v>
      </c>
      <c r="B7270" t="s">
        <v>67</v>
      </c>
      <c r="C7270" s="12">
        <v>156.6</v>
      </c>
    </row>
    <row r="7271" spans="1:3" x14ac:dyDescent="0.35">
      <c r="A7271" s="13" t="s">
        <v>25</v>
      </c>
      <c r="B7271" t="s">
        <v>67</v>
      </c>
      <c r="C7271" s="13">
        <v>150.9</v>
      </c>
    </row>
    <row r="7272" spans="1:3" x14ac:dyDescent="0.35">
      <c r="A7272" s="12" t="s">
        <v>28</v>
      </c>
      <c r="B7272" t="s">
        <v>67</v>
      </c>
      <c r="C7272" s="12">
        <v>164.5</v>
      </c>
    </row>
    <row r="7273" spans="1:3" x14ac:dyDescent="0.35">
      <c r="A7273" s="13" t="s">
        <v>25</v>
      </c>
      <c r="B7273" t="s">
        <v>67</v>
      </c>
      <c r="C7273" s="13">
        <v>169.5</v>
      </c>
    </row>
    <row r="7274" spans="1:3" x14ac:dyDescent="0.35">
      <c r="A7274" s="12" t="s">
        <v>19</v>
      </c>
      <c r="B7274" t="s">
        <v>67</v>
      </c>
      <c r="C7274" s="12">
        <v>160</v>
      </c>
    </row>
    <row r="7275" spans="1:3" x14ac:dyDescent="0.35">
      <c r="A7275" s="13" t="s">
        <v>17</v>
      </c>
      <c r="B7275" t="s">
        <v>67</v>
      </c>
      <c r="C7275" s="13">
        <v>150.1</v>
      </c>
    </row>
    <row r="7276" spans="1:3" x14ac:dyDescent="0.35">
      <c r="A7276" s="12" t="s">
        <v>28</v>
      </c>
      <c r="B7276" t="s">
        <v>67</v>
      </c>
      <c r="C7276" s="12">
        <v>159.9</v>
      </c>
    </row>
    <row r="7277" spans="1:3" x14ac:dyDescent="0.35">
      <c r="A7277" s="13" t="s">
        <v>29</v>
      </c>
      <c r="B7277" t="s">
        <v>67</v>
      </c>
      <c r="C7277" s="13">
        <v>182.9</v>
      </c>
    </row>
    <row r="7278" spans="1:3" x14ac:dyDescent="0.35">
      <c r="A7278" s="12" t="s">
        <v>25</v>
      </c>
      <c r="B7278" t="s">
        <v>67</v>
      </c>
      <c r="C7278" s="12">
        <v>129.69999999999999</v>
      </c>
    </row>
    <row r="7279" spans="1:3" x14ac:dyDescent="0.35">
      <c r="A7279" s="13" t="s">
        <v>29</v>
      </c>
      <c r="B7279" t="s">
        <v>67</v>
      </c>
      <c r="C7279" s="13">
        <v>157.80000000000001</v>
      </c>
    </row>
    <row r="7280" spans="1:3" x14ac:dyDescent="0.35">
      <c r="A7280" s="12" t="s">
        <v>29</v>
      </c>
      <c r="B7280" t="s">
        <v>67</v>
      </c>
      <c r="C7280" s="12">
        <v>176.2</v>
      </c>
    </row>
    <row r="7281" spans="1:3" x14ac:dyDescent="0.35">
      <c r="A7281" s="13" t="s">
        <v>21</v>
      </c>
      <c r="B7281" t="s">
        <v>67</v>
      </c>
      <c r="C7281" s="13">
        <v>174.5</v>
      </c>
    </row>
    <row r="7282" spans="1:3" x14ac:dyDescent="0.35">
      <c r="A7282" s="12" t="s">
        <v>28</v>
      </c>
      <c r="B7282" t="s">
        <v>67</v>
      </c>
      <c r="C7282" s="12">
        <v>150.80000000000001</v>
      </c>
    </row>
    <row r="7283" spans="1:3" x14ac:dyDescent="0.35">
      <c r="A7283" s="13" t="s">
        <v>19</v>
      </c>
      <c r="B7283" t="s">
        <v>67</v>
      </c>
      <c r="C7283" s="13">
        <v>174.6</v>
      </c>
    </row>
    <row r="7284" spans="1:3" x14ac:dyDescent="0.35">
      <c r="A7284" s="12" t="s">
        <v>24</v>
      </c>
      <c r="B7284" t="s">
        <v>67</v>
      </c>
      <c r="C7284" s="12">
        <v>201</v>
      </c>
    </row>
    <row r="7285" spans="1:3" x14ac:dyDescent="0.35">
      <c r="A7285" s="13" t="s">
        <v>29</v>
      </c>
      <c r="B7285" t="s">
        <v>67</v>
      </c>
      <c r="C7285" s="13">
        <v>155.19999999999999</v>
      </c>
    </row>
    <row r="7286" spans="1:3" x14ac:dyDescent="0.35">
      <c r="A7286" s="12" t="s">
        <v>17</v>
      </c>
      <c r="B7286" t="s">
        <v>67</v>
      </c>
      <c r="C7286" s="12">
        <v>144.80000000000001</v>
      </c>
    </row>
    <row r="7287" spans="1:3" x14ac:dyDescent="0.35">
      <c r="A7287" s="13" t="s">
        <v>27</v>
      </c>
      <c r="B7287" t="s">
        <v>67</v>
      </c>
      <c r="C7287" s="13">
        <v>149.6</v>
      </c>
    </row>
    <row r="7288" spans="1:3" x14ac:dyDescent="0.35">
      <c r="A7288" s="12" t="s">
        <v>29</v>
      </c>
      <c r="B7288" t="s">
        <v>67</v>
      </c>
      <c r="C7288" s="12">
        <v>156.80000000000001</v>
      </c>
    </row>
    <row r="7289" spans="1:3" x14ac:dyDescent="0.35">
      <c r="A7289" s="13" t="s">
        <v>17</v>
      </c>
      <c r="B7289" t="s">
        <v>67</v>
      </c>
      <c r="C7289" s="13">
        <v>195.3</v>
      </c>
    </row>
    <row r="7290" spans="1:3" x14ac:dyDescent="0.35">
      <c r="A7290" s="12" t="s">
        <v>26</v>
      </c>
      <c r="B7290" t="s">
        <v>67</v>
      </c>
      <c r="C7290" s="12">
        <v>130</v>
      </c>
    </row>
    <row r="7291" spans="1:3" x14ac:dyDescent="0.35">
      <c r="A7291" s="13" t="s">
        <v>17</v>
      </c>
      <c r="B7291" t="s">
        <v>67</v>
      </c>
      <c r="C7291" s="13">
        <v>130</v>
      </c>
    </row>
    <row r="7292" spans="1:3" x14ac:dyDescent="0.35">
      <c r="A7292" s="12" t="s">
        <v>15</v>
      </c>
      <c r="B7292" t="s">
        <v>67</v>
      </c>
      <c r="C7292" s="12">
        <v>173.8</v>
      </c>
    </row>
    <row r="7293" spans="1:3" x14ac:dyDescent="0.35">
      <c r="A7293" s="13" t="s">
        <v>24</v>
      </c>
      <c r="B7293" t="s">
        <v>67</v>
      </c>
      <c r="C7293" s="13">
        <v>126.7</v>
      </c>
    </row>
    <row r="7294" spans="1:3" x14ac:dyDescent="0.35">
      <c r="A7294" s="12" t="s">
        <v>26</v>
      </c>
      <c r="B7294" t="s">
        <v>67</v>
      </c>
      <c r="C7294" s="12">
        <v>131.5</v>
      </c>
    </row>
    <row r="7295" spans="1:3" x14ac:dyDescent="0.35">
      <c r="A7295" s="13" t="s">
        <v>21</v>
      </c>
      <c r="B7295" t="s">
        <v>67</v>
      </c>
      <c r="C7295" s="13">
        <v>126.4</v>
      </c>
    </row>
    <row r="7296" spans="1:3" x14ac:dyDescent="0.35">
      <c r="A7296" s="12" t="s">
        <v>17</v>
      </c>
      <c r="B7296" t="s">
        <v>67</v>
      </c>
      <c r="C7296" s="12">
        <v>121.3</v>
      </c>
    </row>
    <row r="7297" spans="1:3" x14ac:dyDescent="0.35">
      <c r="A7297" s="13" t="s">
        <v>17</v>
      </c>
      <c r="B7297" t="s">
        <v>67</v>
      </c>
      <c r="C7297" s="13">
        <v>150</v>
      </c>
    </row>
    <row r="7298" spans="1:3" x14ac:dyDescent="0.35">
      <c r="A7298" s="12" t="s">
        <v>25</v>
      </c>
      <c r="B7298" t="s">
        <v>67</v>
      </c>
      <c r="C7298" s="12">
        <v>148.9</v>
      </c>
    </row>
    <row r="7299" spans="1:3" x14ac:dyDescent="0.35">
      <c r="A7299" s="13" t="s">
        <v>19</v>
      </c>
      <c r="B7299" t="s">
        <v>67</v>
      </c>
      <c r="C7299" s="13">
        <v>201.9</v>
      </c>
    </row>
    <row r="7300" spans="1:3" x14ac:dyDescent="0.35">
      <c r="A7300" s="12" t="s">
        <v>24</v>
      </c>
      <c r="B7300" t="s">
        <v>67</v>
      </c>
      <c r="C7300" s="12">
        <v>117.1</v>
      </c>
    </row>
    <row r="7301" spans="1:3" x14ac:dyDescent="0.35">
      <c r="A7301" s="13" t="s">
        <v>15</v>
      </c>
      <c r="B7301" t="s">
        <v>67</v>
      </c>
      <c r="C7301" s="13">
        <v>143.30000000000001</v>
      </c>
    </row>
    <row r="7302" spans="1:3" x14ac:dyDescent="0.35">
      <c r="A7302" s="12" t="s">
        <v>29</v>
      </c>
      <c r="B7302" t="s">
        <v>67</v>
      </c>
      <c r="C7302" s="12">
        <v>162.9</v>
      </c>
    </row>
    <row r="7303" spans="1:3" x14ac:dyDescent="0.35">
      <c r="A7303" s="13" t="s">
        <v>15</v>
      </c>
      <c r="B7303" t="s">
        <v>67</v>
      </c>
      <c r="C7303" s="13">
        <v>179.3</v>
      </c>
    </row>
    <row r="7304" spans="1:3" x14ac:dyDescent="0.35">
      <c r="A7304" s="12" t="s">
        <v>21</v>
      </c>
      <c r="B7304" t="s">
        <v>67</v>
      </c>
      <c r="C7304" s="12">
        <v>157.1</v>
      </c>
    </row>
    <row r="7305" spans="1:3" x14ac:dyDescent="0.35">
      <c r="A7305" s="13" t="s">
        <v>28</v>
      </c>
      <c r="B7305" t="s">
        <v>67</v>
      </c>
      <c r="C7305" s="13">
        <v>123.7</v>
      </c>
    </row>
    <row r="7306" spans="1:3" x14ac:dyDescent="0.35">
      <c r="A7306" s="12" t="s">
        <v>28</v>
      </c>
      <c r="B7306" t="s">
        <v>67</v>
      </c>
      <c r="C7306" s="12">
        <v>185.4</v>
      </c>
    </row>
    <row r="7307" spans="1:3" x14ac:dyDescent="0.35">
      <c r="A7307" s="13" t="s">
        <v>15</v>
      </c>
      <c r="B7307" t="s">
        <v>67</v>
      </c>
      <c r="C7307" s="13">
        <v>158</v>
      </c>
    </row>
    <row r="7308" spans="1:3" x14ac:dyDescent="0.35">
      <c r="A7308" s="12" t="s">
        <v>21</v>
      </c>
      <c r="B7308" t="s">
        <v>67</v>
      </c>
      <c r="C7308" s="12">
        <v>150.1</v>
      </c>
    </row>
    <row r="7309" spans="1:3" x14ac:dyDescent="0.35">
      <c r="A7309" s="13" t="s">
        <v>29</v>
      </c>
      <c r="B7309" t="s">
        <v>67</v>
      </c>
      <c r="C7309" s="13">
        <v>141.5</v>
      </c>
    </row>
    <row r="7310" spans="1:3" x14ac:dyDescent="0.35">
      <c r="A7310" s="12" t="s">
        <v>26</v>
      </c>
      <c r="B7310" t="s">
        <v>67</v>
      </c>
      <c r="C7310" s="12">
        <v>100.3</v>
      </c>
    </row>
    <row r="7311" spans="1:3" x14ac:dyDescent="0.35">
      <c r="A7311" s="13" t="s">
        <v>19</v>
      </c>
      <c r="B7311" t="s">
        <v>67</v>
      </c>
      <c r="C7311" s="13">
        <v>138.9</v>
      </c>
    </row>
    <row r="7312" spans="1:3" x14ac:dyDescent="0.35">
      <c r="A7312" s="12" t="s">
        <v>19</v>
      </c>
      <c r="B7312" t="s">
        <v>67</v>
      </c>
      <c r="C7312" s="12">
        <v>129.69999999999999</v>
      </c>
    </row>
    <row r="7313" spans="1:3" x14ac:dyDescent="0.35">
      <c r="A7313" s="13" t="s">
        <v>15</v>
      </c>
      <c r="B7313" t="s">
        <v>67</v>
      </c>
      <c r="C7313" s="13">
        <v>171.4</v>
      </c>
    </row>
    <row r="7314" spans="1:3" x14ac:dyDescent="0.35">
      <c r="A7314" s="12" t="s">
        <v>19</v>
      </c>
      <c r="B7314" t="s">
        <v>67</v>
      </c>
      <c r="C7314" s="12">
        <v>158.5</v>
      </c>
    </row>
    <row r="7315" spans="1:3" x14ac:dyDescent="0.35">
      <c r="A7315" s="13" t="s">
        <v>15</v>
      </c>
      <c r="B7315" t="s">
        <v>67</v>
      </c>
      <c r="C7315" s="13">
        <v>153</v>
      </c>
    </row>
    <row r="7316" spans="1:3" x14ac:dyDescent="0.35">
      <c r="A7316" s="12" t="s">
        <v>28</v>
      </c>
      <c r="B7316" t="s">
        <v>67</v>
      </c>
      <c r="C7316" s="12">
        <v>103.1</v>
      </c>
    </row>
    <row r="7317" spans="1:3" x14ac:dyDescent="0.35">
      <c r="A7317" s="13" t="s">
        <v>17</v>
      </c>
      <c r="B7317" t="s">
        <v>67</v>
      </c>
      <c r="C7317" s="13">
        <v>171.7</v>
      </c>
    </row>
    <row r="7318" spans="1:3" x14ac:dyDescent="0.35">
      <c r="A7318" s="12" t="s">
        <v>26</v>
      </c>
      <c r="B7318" t="s">
        <v>67</v>
      </c>
      <c r="C7318" s="12">
        <v>98</v>
      </c>
    </row>
    <row r="7319" spans="1:3" x14ac:dyDescent="0.35">
      <c r="A7319" s="13" t="s">
        <v>19</v>
      </c>
      <c r="B7319" t="s">
        <v>67</v>
      </c>
      <c r="C7319" s="13">
        <v>143.5</v>
      </c>
    </row>
    <row r="7320" spans="1:3" x14ac:dyDescent="0.35">
      <c r="A7320" s="12" t="s">
        <v>27</v>
      </c>
      <c r="B7320" t="s">
        <v>67</v>
      </c>
      <c r="C7320" s="12">
        <v>171</v>
      </c>
    </row>
    <row r="7321" spans="1:3" x14ac:dyDescent="0.35">
      <c r="A7321" s="13" t="s">
        <v>28</v>
      </c>
      <c r="B7321" t="s">
        <v>67</v>
      </c>
      <c r="C7321" s="13">
        <v>189.7</v>
      </c>
    </row>
    <row r="7322" spans="1:3" x14ac:dyDescent="0.35">
      <c r="A7322" s="12" t="s">
        <v>21</v>
      </c>
      <c r="B7322" t="s">
        <v>67</v>
      </c>
      <c r="C7322" s="12">
        <v>166.8</v>
      </c>
    </row>
    <row r="7323" spans="1:3" x14ac:dyDescent="0.35">
      <c r="A7323" s="13" t="s">
        <v>27</v>
      </c>
      <c r="B7323" t="s">
        <v>67</v>
      </c>
      <c r="C7323" s="13">
        <v>147.30000000000001</v>
      </c>
    </row>
    <row r="7324" spans="1:3" x14ac:dyDescent="0.35">
      <c r="A7324" s="12" t="s">
        <v>25</v>
      </c>
      <c r="B7324" t="s">
        <v>67</v>
      </c>
      <c r="C7324" s="12">
        <v>171</v>
      </c>
    </row>
    <row r="7325" spans="1:3" x14ac:dyDescent="0.35">
      <c r="A7325" s="13" t="s">
        <v>19</v>
      </c>
      <c r="B7325" t="s">
        <v>67</v>
      </c>
      <c r="C7325" s="13">
        <v>123.8</v>
      </c>
    </row>
    <row r="7326" spans="1:3" x14ac:dyDescent="0.35">
      <c r="A7326" s="12" t="s">
        <v>15</v>
      </c>
      <c r="B7326" t="s">
        <v>67</v>
      </c>
      <c r="C7326" s="12">
        <v>175.2</v>
      </c>
    </row>
    <row r="7327" spans="1:3" x14ac:dyDescent="0.35">
      <c r="A7327" s="13" t="s">
        <v>19</v>
      </c>
      <c r="B7327" t="s">
        <v>67</v>
      </c>
      <c r="C7327" s="13">
        <v>146.4</v>
      </c>
    </row>
    <row r="7328" spans="1:3" x14ac:dyDescent="0.35">
      <c r="A7328" s="12" t="s">
        <v>29</v>
      </c>
      <c r="B7328" t="s">
        <v>67</v>
      </c>
      <c r="C7328" s="12">
        <v>144.80000000000001</v>
      </c>
    </row>
    <row r="7329" spans="1:3" x14ac:dyDescent="0.35">
      <c r="A7329" s="13" t="s">
        <v>29</v>
      </c>
      <c r="B7329" t="s">
        <v>67</v>
      </c>
      <c r="C7329" s="13">
        <v>140.19999999999999</v>
      </c>
    </row>
    <row r="7330" spans="1:3" x14ac:dyDescent="0.35">
      <c r="A7330" s="12" t="s">
        <v>24</v>
      </c>
      <c r="B7330" t="s">
        <v>67</v>
      </c>
      <c r="C7330" s="12">
        <v>152.4</v>
      </c>
    </row>
    <row r="7331" spans="1:3" x14ac:dyDescent="0.35">
      <c r="A7331" s="13" t="s">
        <v>26</v>
      </c>
      <c r="B7331" t="s">
        <v>67</v>
      </c>
      <c r="C7331" s="13">
        <v>166</v>
      </c>
    </row>
    <row r="7332" spans="1:3" x14ac:dyDescent="0.35">
      <c r="A7332" s="12" t="s">
        <v>29</v>
      </c>
      <c r="B7332" t="s">
        <v>67</v>
      </c>
      <c r="C7332" s="12">
        <v>166.8</v>
      </c>
    </row>
    <row r="7333" spans="1:3" x14ac:dyDescent="0.35">
      <c r="A7333" s="13" t="s">
        <v>17</v>
      </c>
      <c r="B7333" t="s">
        <v>67</v>
      </c>
      <c r="C7333" s="13">
        <v>209.8</v>
      </c>
    </row>
    <row r="7334" spans="1:3" x14ac:dyDescent="0.35">
      <c r="A7334" s="12" t="s">
        <v>15</v>
      </c>
      <c r="B7334" t="s">
        <v>67</v>
      </c>
      <c r="C7334" s="12">
        <v>183.4</v>
      </c>
    </row>
    <row r="7335" spans="1:3" x14ac:dyDescent="0.35">
      <c r="A7335" s="13" t="s">
        <v>19</v>
      </c>
      <c r="B7335" t="s">
        <v>67</v>
      </c>
      <c r="C7335" s="13">
        <v>183.4</v>
      </c>
    </row>
    <row r="7336" spans="1:3" x14ac:dyDescent="0.35">
      <c r="A7336" s="12" t="s">
        <v>26</v>
      </c>
      <c r="B7336" t="s">
        <v>67</v>
      </c>
      <c r="C7336" s="12">
        <v>167.5</v>
      </c>
    </row>
    <row r="7337" spans="1:3" x14ac:dyDescent="0.35">
      <c r="A7337" s="13" t="s">
        <v>26</v>
      </c>
      <c r="B7337" t="s">
        <v>67</v>
      </c>
      <c r="C7337" s="13">
        <v>185.3</v>
      </c>
    </row>
    <row r="7338" spans="1:3" x14ac:dyDescent="0.35">
      <c r="A7338" s="12" t="s">
        <v>25</v>
      </c>
      <c r="B7338" t="s">
        <v>67</v>
      </c>
      <c r="C7338" s="12">
        <v>210.1</v>
      </c>
    </row>
    <row r="7339" spans="1:3" x14ac:dyDescent="0.35">
      <c r="A7339" s="13" t="s">
        <v>27</v>
      </c>
      <c r="B7339" t="s">
        <v>67</v>
      </c>
      <c r="C7339" s="13">
        <v>147.4</v>
      </c>
    </row>
    <row r="7340" spans="1:3" x14ac:dyDescent="0.35">
      <c r="A7340" s="12" t="s">
        <v>24</v>
      </c>
      <c r="B7340" t="s">
        <v>67</v>
      </c>
      <c r="C7340" s="12">
        <v>164.5</v>
      </c>
    </row>
    <row r="7341" spans="1:3" x14ac:dyDescent="0.35">
      <c r="A7341" s="13" t="s">
        <v>19</v>
      </c>
      <c r="B7341" t="s">
        <v>67</v>
      </c>
      <c r="C7341" s="13">
        <v>99.4</v>
      </c>
    </row>
    <row r="7342" spans="1:3" x14ac:dyDescent="0.35">
      <c r="A7342" s="12" t="s">
        <v>24</v>
      </c>
      <c r="B7342" t="s">
        <v>67</v>
      </c>
      <c r="C7342" s="12">
        <v>160.80000000000001</v>
      </c>
    </row>
    <row r="7343" spans="1:3" x14ac:dyDescent="0.35">
      <c r="A7343" s="13" t="s">
        <v>26</v>
      </c>
      <c r="B7343" t="s">
        <v>67</v>
      </c>
      <c r="C7343" s="13">
        <v>172.6</v>
      </c>
    </row>
    <row r="7344" spans="1:3" x14ac:dyDescent="0.35">
      <c r="A7344" s="12" t="s">
        <v>29</v>
      </c>
      <c r="B7344" t="s">
        <v>67</v>
      </c>
      <c r="C7344" s="12">
        <v>174.1</v>
      </c>
    </row>
    <row r="7345" spans="1:3" x14ac:dyDescent="0.35">
      <c r="A7345" s="13" t="s">
        <v>28</v>
      </c>
      <c r="B7345" t="s">
        <v>67</v>
      </c>
      <c r="C7345" s="13">
        <v>153.4</v>
      </c>
    </row>
    <row r="7346" spans="1:3" x14ac:dyDescent="0.35">
      <c r="A7346" s="12" t="s">
        <v>24</v>
      </c>
      <c r="B7346" t="s">
        <v>67</v>
      </c>
      <c r="C7346" s="12">
        <v>182.4</v>
      </c>
    </row>
    <row r="7347" spans="1:3" x14ac:dyDescent="0.35">
      <c r="A7347" s="13" t="s">
        <v>17</v>
      </c>
      <c r="B7347" t="s">
        <v>67</v>
      </c>
      <c r="C7347" s="13">
        <v>179.3</v>
      </c>
    </row>
    <row r="7348" spans="1:3" x14ac:dyDescent="0.35">
      <c r="A7348" s="12" t="s">
        <v>28</v>
      </c>
      <c r="B7348" t="s">
        <v>67</v>
      </c>
      <c r="C7348" s="12">
        <v>196</v>
      </c>
    </row>
    <row r="7349" spans="1:3" x14ac:dyDescent="0.35">
      <c r="A7349" s="13" t="s">
        <v>15</v>
      </c>
      <c r="B7349" t="s">
        <v>67</v>
      </c>
      <c r="C7349" s="13">
        <v>151.9</v>
      </c>
    </row>
    <row r="7350" spans="1:3" x14ac:dyDescent="0.35">
      <c r="A7350" s="12" t="s">
        <v>28</v>
      </c>
      <c r="B7350" t="s">
        <v>67</v>
      </c>
      <c r="C7350" s="12">
        <v>152.4</v>
      </c>
    </row>
    <row r="7351" spans="1:3" x14ac:dyDescent="0.35">
      <c r="A7351" s="13" t="s">
        <v>17</v>
      </c>
      <c r="B7351" t="s">
        <v>67</v>
      </c>
      <c r="C7351" s="13">
        <v>167.3</v>
      </c>
    </row>
    <row r="7352" spans="1:3" x14ac:dyDescent="0.35">
      <c r="A7352" s="12" t="s">
        <v>27</v>
      </c>
      <c r="B7352" t="s">
        <v>67</v>
      </c>
      <c r="C7352" s="12">
        <v>177.4</v>
      </c>
    </row>
    <row r="7353" spans="1:3" x14ac:dyDescent="0.35">
      <c r="A7353" s="13" t="s">
        <v>19</v>
      </c>
      <c r="B7353" t="s">
        <v>67</v>
      </c>
      <c r="C7353" s="13">
        <v>160.4</v>
      </c>
    </row>
    <row r="7354" spans="1:3" x14ac:dyDescent="0.35">
      <c r="A7354" s="12" t="s">
        <v>24</v>
      </c>
      <c r="B7354" t="s">
        <v>67</v>
      </c>
      <c r="C7354" s="12">
        <v>167.1</v>
      </c>
    </row>
    <row r="7355" spans="1:3" x14ac:dyDescent="0.35">
      <c r="A7355" s="13" t="s">
        <v>29</v>
      </c>
      <c r="B7355" t="s">
        <v>67</v>
      </c>
      <c r="C7355" s="13">
        <v>140.80000000000001</v>
      </c>
    </row>
    <row r="7356" spans="1:3" x14ac:dyDescent="0.35">
      <c r="A7356" s="12" t="s">
        <v>27</v>
      </c>
      <c r="B7356" t="s">
        <v>67</v>
      </c>
      <c r="C7356" s="12">
        <v>156.80000000000001</v>
      </c>
    </row>
    <row r="7357" spans="1:3" x14ac:dyDescent="0.35">
      <c r="A7357" s="13" t="s">
        <v>17</v>
      </c>
      <c r="B7357" t="s">
        <v>67</v>
      </c>
      <c r="C7357" s="13">
        <v>196.5</v>
      </c>
    </row>
    <row r="7358" spans="1:3" x14ac:dyDescent="0.35">
      <c r="A7358" s="12" t="s">
        <v>27</v>
      </c>
      <c r="B7358" t="s">
        <v>67</v>
      </c>
      <c r="C7358" s="12">
        <v>195.1</v>
      </c>
    </row>
    <row r="7359" spans="1:3" x14ac:dyDescent="0.35">
      <c r="A7359" s="13" t="s">
        <v>24</v>
      </c>
      <c r="B7359" t="s">
        <v>67</v>
      </c>
      <c r="C7359" s="13">
        <v>157.9</v>
      </c>
    </row>
    <row r="7360" spans="1:3" x14ac:dyDescent="0.35">
      <c r="A7360" s="12" t="s">
        <v>27</v>
      </c>
      <c r="B7360" t="s">
        <v>67</v>
      </c>
      <c r="C7360" s="12">
        <v>168.2</v>
      </c>
    </row>
    <row r="7361" spans="1:3" x14ac:dyDescent="0.35">
      <c r="A7361" s="13" t="s">
        <v>15</v>
      </c>
      <c r="B7361" t="s">
        <v>67</v>
      </c>
      <c r="C7361" s="13">
        <v>178.9</v>
      </c>
    </row>
    <row r="7362" spans="1:3" x14ac:dyDescent="0.35">
      <c r="A7362" s="12" t="s">
        <v>25</v>
      </c>
      <c r="B7362" t="s">
        <v>67</v>
      </c>
      <c r="C7362" s="12">
        <v>136.6</v>
      </c>
    </row>
    <row r="7363" spans="1:3" x14ac:dyDescent="0.35">
      <c r="A7363" s="13" t="s">
        <v>24</v>
      </c>
      <c r="B7363" t="s">
        <v>67</v>
      </c>
      <c r="C7363" s="13">
        <v>196.4</v>
      </c>
    </row>
    <row r="7364" spans="1:3" x14ac:dyDescent="0.35">
      <c r="A7364" s="12" t="s">
        <v>19</v>
      </c>
      <c r="B7364" t="s">
        <v>67</v>
      </c>
      <c r="C7364" s="12">
        <v>154.19999999999999</v>
      </c>
    </row>
    <row r="7365" spans="1:3" x14ac:dyDescent="0.35">
      <c r="A7365" s="13" t="s">
        <v>28</v>
      </c>
      <c r="B7365" t="s">
        <v>67</v>
      </c>
      <c r="C7365" s="13">
        <v>136.80000000000001</v>
      </c>
    </row>
    <row r="7366" spans="1:3" x14ac:dyDescent="0.35">
      <c r="A7366" s="12" t="s">
        <v>24</v>
      </c>
      <c r="B7366" t="s">
        <v>67</v>
      </c>
      <c r="C7366" s="12">
        <v>157</v>
      </c>
    </row>
    <row r="7367" spans="1:3" x14ac:dyDescent="0.35">
      <c r="A7367" s="13" t="s">
        <v>17</v>
      </c>
      <c r="B7367" t="s">
        <v>67</v>
      </c>
      <c r="C7367" s="13">
        <v>169.2</v>
      </c>
    </row>
    <row r="7368" spans="1:3" x14ac:dyDescent="0.35">
      <c r="A7368" s="12" t="s">
        <v>27</v>
      </c>
      <c r="B7368" t="s">
        <v>67</v>
      </c>
      <c r="C7368" s="12">
        <v>136.5</v>
      </c>
    </row>
    <row r="7369" spans="1:3" x14ac:dyDescent="0.35">
      <c r="A7369" s="13" t="s">
        <v>24</v>
      </c>
      <c r="B7369" t="s">
        <v>67</v>
      </c>
      <c r="C7369" s="13">
        <v>185.5</v>
      </c>
    </row>
    <row r="7370" spans="1:3" x14ac:dyDescent="0.35">
      <c r="A7370" s="12" t="s">
        <v>27</v>
      </c>
      <c r="B7370" t="s">
        <v>67</v>
      </c>
      <c r="C7370" s="12">
        <v>178.5</v>
      </c>
    </row>
    <row r="7371" spans="1:3" x14ac:dyDescent="0.35">
      <c r="A7371" s="13" t="s">
        <v>29</v>
      </c>
      <c r="B7371" t="s">
        <v>67</v>
      </c>
      <c r="C7371" s="13">
        <v>108.2</v>
      </c>
    </row>
    <row r="7372" spans="1:3" x14ac:dyDescent="0.35">
      <c r="A7372" s="12" t="s">
        <v>21</v>
      </c>
      <c r="B7372" t="s">
        <v>67</v>
      </c>
      <c r="C7372" s="12">
        <v>123.8</v>
      </c>
    </row>
    <row r="7373" spans="1:3" x14ac:dyDescent="0.35">
      <c r="A7373" s="13" t="s">
        <v>19</v>
      </c>
      <c r="B7373" t="s">
        <v>67</v>
      </c>
      <c r="C7373" s="13">
        <v>122.1</v>
      </c>
    </row>
    <row r="7374" spans="1:3" x14ac:dyDescent="0.35">
      <c r="A7374" s="12" t="s">
        <v>26</v>
      </c>
      <c r="B7374" t="s">
        <v>67</v>
      </c>
      <c r="C7374" s="12">
        <v>146.30000000000001</v>
      </c>
    </row>
    <row r="7375" spans="1:3" x14ac:dyDescent="0.35">
      <c r="A7375" s="13" t="s">
        <v>21</v>
      </c>
      <c r="B7375" t="s">
        <v>67</v>
      </c>
      <c r="C7375" s="13">
        <v>152.80000000000001</v>
      </c>
    </row>
    <row r="7376" spans="1:3" x14ac:dyDescent="0.35">
      <c r="A7376" s="12" t="s">
        <v>24</v>
      </c>
      <c r="B7376" t="s">
        <v>67</v>
      </c>
      <c r="C7376" s="12">
        <v>143.9</v>
      </c>
    </row>
    <row r="7377" spans="1:3" x14ac:dyDescent="0.35">
      <c r="A7377" s="13" t="s">
        <v>17</v>
      </c>
      <c r="B7377" t="s">
        <v>67</v>
      </c>
      <c r="C7377" s="13">
        <v>189</v>
      </c>
    </row>
    <row r="7378" spans="1:3" x14ac:dyDescent="0.35">
      <c r="A7378" s="12" t="s">
        <v>25</v>
      </c>
      <c r="B7378" t="s">
        <v>67</v>
      </c>
      <c r="C7378" s="12">
        <v>143.9</v>
      </c>
    </row>
    <row r="7379" spans="1:3" x14ac:dyDescent="0.35">
      <c r="A7379" s="13" t="s">
        <v>19</v>
      </c>
      <c r="B7379" t="s">
        <v>67</v>
      </c>
      <c r="C7379" s="13">
        <v>132.4</v>
      </c>
    </row>
    <row r="7380" spans="1:3" x14ac:dyDescent="0.35">
      <c r="A7380" s="12" t="s">
        <v>26</v>
      </c>
      <c r="B7380" t="s">
        <v>67</v>
      </c>
      <c r="C7380" s="12">
        <v>127.5</v>
      </c>
    </row>
    <row r="7381" spans="1:3" x14ac:dyDescent="0.35">
      <c r="A7381" s="13" t="s">
        <v>29</v>
      </c>
      <c r="B7381" t="s">
        <v>67</v>
      </c>
      <c r="C7381" s="13">
        <v>174.3</v>
      </c>
    </row>
    <row r="7382" spans="1:3" x14ac:dyDescent="0.35">
      <c r="A7382" s="12" t="s">
        <v>25</v>
      </c>
      <c r="B7382" t="s">
        <v>67</v>
      </c>
      <c r="C7382" s="12">
        <v>166</v>
      </c>
    </row>
    <row r="7383" spans="1:3" x14ac:dyDescent="0.35">
      <c r="A7383" s="13" t="s">
        <v>28</v>
      </c>
      <c r="B7383" t="s">
        <v>67</v>
      </c>
      <c r="C7383" s="13">
        <v>127.4</v>
      </c>
    </row>
    <row r="7384" spans="1:3" x14ac:dyDescent="0.35">
      <c r="A7384" s="12" t="s">
        <v>27</v>
      </c>
      <c r="B7384" t="s">
        <v>67</v>
      </c>
      <c r="C7384" s="12">
        <v>198.6</v>
      </c>
    </row>
    <row r="7385" spans="1:3" x14ac:dyDescent="0.35">
      <c r="A7385" s="13" t="s">
        <v>21</v>
      </c>
      <c r="B7385" t="s">
        <v>67</v>
      </c>
      <c r="C7385" s="13">
        <v>141.4</v>
      </c>
    </row>
    <row r="7386" spans="1:3" x14ac:dyDescent="0.35">
      <c r="A7386" s="12" t="s">
        <v>25</v>
      </c>
      <c r="B7386" t="s">
        <v>67</v>
      </c>
      <c r="C7386" s="12">
        <v>139.1</v>
      </c>
    </row>
    <row r="7387" spans="1:3" x14ac:dyDescent="0.35">
      <c r="A7387" s="13" t="s">
        <v>27</v>
      </c>
      <c r="B7387" t="s">
        <v>67</v>
      </c>
      <c r="C7387" s="13">
        <v>187.7</v>
      </c>
    </row>
    <row r="7388" spans="1:3" x14ac:dyDescent="0.35">
      <c r="A7388" s="12" t="s">
        <v>26</v>
      </c>
      <c r="B7388" t="s">
        <v>67</v>
      </c>
      <c r="C7388" s="12">
        <v>142.80000000000001</v>
      </c>
    </row>
    <row r="7389" spans="1:3" x14ac:dyDescent="0.35">
      <c r="A7389" s="13" t="s">
        <v>29</v>
      </c>
      <c r="B7389" t="s">
        <v>67</v>
      </c>
      <c r="C7389" s="13">
        <v>169</v>
      </c>
    </row>
    <row r="7390" spans="1:3" x14ac:dyDescent="0.35">
      <c r="A7390" s="12" t="s">
        <v>26</v>
      </c>
      <c r="B7390" t="s">
        <v>67</v>
      </c>
      <c r="C7390" s="12">
        <v>145.6</v>
      </c>
    </row>
    <row r="7391" spans="1:3" x14ac:dyDescent="0.35">
      <c r="A7391" s="13" t="s">
        <v>29</v>
      </c>
      <c r="B7391" t="s">
        <v>67</v>
      </c>
      <c r="C7391" s="13">
        <v>128.5</v>
      </c>
    </row>
    <row r="7392" spans="1:3" x14ac:dyDescent="0.35">
      <c r="A7392" s="12" t="s">
        <v>29</v>
      </c>
      <c r="B7392" t="s">
        <v>67</v>
      </c>
      <c r="C7392" s="12">
        <v>121.3</v>
      </c>
    </row>
    <row r="7393" spans="1:3" x14ac:dyDescent="0.35">
      <c r="A7393" s="13" t="s">
        <v>15</v>
      </c>
      <c r="B7393" t="s">
        <v>67</v>
      </c>
      <c r="C7393" s="13">
        <v>150.30000000000001</v>
      </c>
    </row>
    <row r="7394" spans="1:3" x14ac:dyDescent="0.35">
      <c r="A7394" s="12" t="s">
        <v>15</v>
      </c>
      <c r="B7394" t="s">
        <v>67</v>
      </c>
      <c r="C7394" s="12">
        <v>205</v>
      </c>
    </row>
    <row r="7395" spans="1:3" x14ac:dyDescent="0.35">
      <c r="A7395" s="13" t="s">
        <v>19</v>
      </c>
      <c r="B7395" t="s">
        <v>67</v>
      </c>
      <c r="C7395" s="13">
        <v>175.3</v>
      </c>
    </row>
    <row r="7396" spans="1:3" x14ac:dyDescent="0.35">
      <c r="A7396" s="12" t="s">
        <v>15</v>
      </c>
      <c r="B7396" t="s">
        <v>67</v>
      </c>
      <c r="C7396" s="12">
        <v>197.6</v>
      </c>
    </row>
    <row r="7397" spans="1:3" x14ac:dyDescent="0.35">
      <c r="A7397" s="13" t="s">
        <v>15</v>
      </c>
      <c r="B7397" t="s">
        <v>67</v>
      </c>
      <c r="C7397" s="13">
        <v>140.5</v>
      </c>
    </row>
    <row r="7398" spans="1:3" x14ac:dyDescent="0.35">
      <c r="A7398" s="12" t="s">
        <v>27</v>
      </c>
      <c r="B7398" t="s">
        <v>67</v>
      </c>
      <c r="C7398" s="12">
        <v>162.80000000000001</v>
      </c>
    </row>
    <row r="7399" spans="1:3" x14ac:dyDescent="0.35">
      <c r="A7399" s="13" t="s">
        <v>24</v>
      </c>
      <c r="B7399" t="s">
        <v>67</v>
      </c>
      <c r="C7399" s="13">
        <v>149.19999999999999</v>
      </c>
    </row>
    <row r="7400" spans="1:3" x14ac:dyDescent="0.35">
      <c r="A7400" s="12" t="s">
        <v>21</v>
      </c>
      <c r="B7400" t="s">
        <v>67</v>
      </c>
      <c r="C7400" s="12">
        <v>154.4</v>
      </c>
    </row>
    <row r="7401" spans="1:3" x14ac:dyDescent="0.35">
      <c r="A7401" s="13" t="s">
        <v>21</v>
      </c>
      <c r="B7401" t="s">
        <v>67</v>
      </c>
      <c r="C7401" s="13">
        <v>140.9</v>
      </c>
    </row>
    <row r="7402" spans="1:3" x14ac:dyDescent="0.35">
      <c r="A7402" s="12" t="s">
        <v>28</v>
      </c>
      <c r="B7402" t="s">
        <v>67</v>
      </c>
      <c r="C7402" s="12">
        <v>109</v>
      </c>
    </row>
    <row r="7403" spans="1:3" x14ac:dyDescent="0.35">
      <c r="A7403" s="13" t="s">
        <v>17</v>
      </c>
      <c r="B7403" t="s">
        <v>67</v>
      </c>
      <c r="C7403" s="13">
        <v>162</v>
      </c>
    </row>
    <row r="7404" spans="1:3" x14ac:dyDescent="0.35">
      <c r="A7404" s="12" t="s">
        <v>29</v>
      </c>
      <c r="B7404" t="s">
        <v>67</v>
      </c>
      <c r="C7404" s="12">
        <v>151.1</v>
      </c>
    </row>
    <row r="7405" spans="1:3" x14ac:dyDescent="0.35">
      <c r="A7405" s="13" t="s">
        <v>26</v>
      </c>
      <c r="B7405" t="s">
        <v>67</v>
      </c>
      <c r="C7405" s="13">
        <v>149.5</v>
      </c>
    </row>
    <row r="7406" spans="1:3" x14ac:dyDescent="0.35">
      <c r="A7406" s="12" t="s">
        <v>27</v>
      </c>
      <c r="B7406" t="s">
        <v>67</v>
      </c>
      <c r="C7406" s="12">
        <v>160</v>
      </c>
    </row>
    <row r="7407" spans="1:3" x14ac:dyDescent="0.35">
      <c r="A7407" s="13" t="s">
        <v>29</v>
      </c>
      <c r="B7407" t="s">
        <v>67</v>
      </c>
      <c r="C7407" s="13">
        <v>196.8</v>
      </c>
    </row>
    <row r="7408" spans="1:3" x14ac:dyDescent="0.35">
      <c r="A7408" s="12" t="s">
        <v>17</v>
      </c>
      <c r="B7408" t="s">
        <v>67</v>
      </c>
      <c r="C7408" s="12">
        <v>163</v>
      </c>
    </row>
    <row r="7409" spans="1:3" x14ac:dyDescent="0.35">
      <c r="A7409" s="13" t="s">
        <v>15</v>
      </c>
      <c r="B7409" t="s">
        <v>67</v>
      </c>
      <c r="C7409" s="13">
        <v>158.5</v>
      </c>
    </row>
    <row r="7410" spans="1:3" x14ac:dyDescent="0.35">
      <c r="A7410" s="12" t="s">
        <v>28</v>
      </c>
      <c r="B7410" t="s">
        <v>67</v>
      </c>
      <c r="C7410" s="12">
        <v>147.6</v>
      </c>
    </row>
    <row r="7411" spans="1:3" x14ac:dyDescent="0.35">
      <c r="A7411" s="13" t="s">
        <v>15</v>
      </c>
      <c r="B7411" t="s">
        <v>67</v>
      </c>
      <c r="C7411" s="13">
        <v>165.6</v>
      </c>
    </row>
    <row r="7412" spans="1:3" x14ac:dyDescent="0.35">
      <c r="A7412" s="12" t="s">
        <v>29</v>
      </c>
      <c r="B7412" t="s">
        <v>67</v>
      </c>
      <c r="C7412" s="12">
        <v>173.1</v>
      </c>
    </row>
    <row r="7413" spans="1:3" x14ac:dyDescent="0.35">
      <c r="A7413" s="13" t="s">
        <v>28</v>
      </c>
      <c r="B7413" t="s">
        <v>67</v>
      </c>
      <c r="C7413" s="13">
        <v>146.9</v>
      </c>
    </row>
    <row r="7414" spans="1:3" x14ac:dyDescent="0.35">
      <c r="A7414" s="12" t="s">
        <v>17</v>
      </c>
      <c r="B7414" t="s">
        <v>67</v>
      </c>
      <c r="C7414" s="12">
        <v>175</v>
      </c>
    </row>
    <row r="7415" spans="1:3" x14ac:dyDescent="0.35">
      <c r="A7415" s="13" t="s">
        <v>26</v>
      </c>
      <c r="B7415" t="s">
        <v>67</v>
      </c>
      <c r="C7415" s="13">
        <v>150.19999999999999</v>
      </c>
    </row>
    <row r="7416" spans="1:3" x14ac:dyDescent="0.35">
      <c r="A7416" s="12" t="s">
        <v>26</v>
      </c>
      <c r="B7416" t="s">
        <v>67</v>
      </c>
      <c r="C7416" s="12">
        <v>184.3</v>
      </c>
    </row>
    <row r="7417" spans="1:3" x14ac:dyDescent="0.35">
      <c r="A7417" s="13" t="s">
        <v>19</v>
      </c>
      <c r="B7417" t="s">
        <v>67</v>
      </c>
      <c r="C7417" s="13">
        <v>167.7</v>
      </c>
    </row>
    <row r="7418" spans="1:3" x14ac:dyDescent="0.35">
      <c r="A7418" s="12" t="s">
        <v>25</v>
      </c>
      <c r="B7418" t="s">
        <v>67</v>
      </c>
      <c r="C7418" s="12">
        <v>152.6</v>
      </c>
    </row>
    <row r="7419" spans="1:3" x14ac:dyDescent="0.35">
      <c r="A7419" s="13" t="s">
        <v>25</v>
      </c>
      <c r="B7419" t="s">
        <v>67</v>
      </c>
      <c r="C7419" s="13">
        <v>114.2</v>
      </c>
    </row>
    <row r="7420" spans="1:3" x14ac:dyDescent="0.35">
      <c r="A7420" s="12" t="s">
        <v>26</v>
      </c>
      <c r="B7420" t="s">
        <v>67</v>
      </c>
      <c r="C7420" s="12">
        <v>160.69999999999999</v>
      </c>
    </row>
    <row r="7421" spans="1:3" x14ac:dyDescent="0.35">
      <c r="A7421" s="13" t="s">
        <v>25</v>
      </c>
      <c r="B7421" t="s">
        <v>67</v>
      </c>
      <c r="C7421" s="13">
        <v>158.5</v>
      </c>
    </row>
    <row r="7422" spans="1:3" x14ac:dyDescent="0.35">
      <c r="A7422" s="12" t="s">
        <v>21</v>
      </c>
      <c r="B7422" t="s">
        <v>67</v>
      </c>
      <c r="C7422" s="12">
        <v>157.4</v>
      </c>
    </row>
    <row r="7423" spans="1:3" x14ac:dyDescent="0.35">
      <c r="A7423" s="13" t="s">
        <v>24</v>
      </c>
      <c r="B7423" t="s">
        <v>67</v>
      </c>
      <c r="C7423" s="13">
        <v>169.4</v>
      </c>
    </row>
    <row r="7424" spans="1:3" x14ac:dyDescent="0.35">
      <c r="A7424" s="12" t="s">
        <v>17</v>
      </c>
      <c r="B7424" t="s">
        <v>67</v>
      </c>
      <c r="C7424" s="12">
        <v>199.9</v>
      </c>
    </row>
    <row r="7425" spans="1:3" x14ac:dyDescent="0.35">
      <c r="A7425" s="13" t="s">
        <v>24</v>
      </c>
      <c r="B7425" t="s">
        <v>67</v>
      </c>
      <c r="C7425" s="13">
        <v>99.8</v>
      </c>
    </row>
    <row r="7426" spans="1:3" x14ac:dyDescent="0.35">
      <c r="A7426" s="12" t="s">
        <v>25</v>
      </c>
      <c r="B7426" t="s">
        <v>67</v>
      </c>
      <c r="C7426" s="12">
        <v>144.80000000000001</v>
      </c>
    </row>
    <row r="7427" spans="1:3" x14ac:dyDescent="0.35">
      <c r="A7427" s="13" t="s">
        <v>15</v>
      </c>
      <c r="B7427" t="s">
        <v>67</v>
      </c>
      <c r="C7427" s="13">
        <v>153.6</v>
      </c>
    </row>
    <row r="7428" spans="1:3" x14ac:dyDescent="0.35">
      <c r="A7428" s="12" t="s">
        <v>19</v>
      </c>
      <c r="B7428" t="s">
        <v>67</v>
      </c>
      <c r="C7428" s="12">
        <v>134.30000000000001</v>
      </c>
    </row>
    <row r="7429" spans="1:3" x14ac:dyDescent="0.35">
      <c r="A7429" s="13" t="s">
        <v>25</v>
      </c>
      <c r="B7429" t="s">
        <v>67</v>
      </c>
      <c r="C7429" s="13">
        <v>186.9</v>
      </c>
    </row>
    <row r="7430" spans="1:3" x14ac:dyDescent="0.35">
      <c r="A7430" s="12" t="s">
        <v>27</v>
      </c>
      <c r="B7430" t="s">
        <v>67</v>
      </c>
      <c r="C7430" s="12">
        <v>218.3</v>
      </c>
    </row>
    <row r="7431" spans="1:3" x14ac:dyDescent="0.35">
      <c r="A7431" s="13" t="s">
        <v>29</v>
      </c>
      <c r="B7431" t="s">
        <v>67</v>
      </c>
      <c r="C7431" s="13">
        <v>146.9</v>
      </c>
    </row>
    <row r="7432" spans="1:3" x14ac:dyDescent="0.35">
      <c r="A7432" s="12" t="s">
        <v>28</v>
      </c>
      <c r="B7432" t="s">
        <v>67</v>
      </c>
      <c r="C7432" s="12">
        <v>130.30000000000001</v>
      </c>
    </row>
    <row r="7433" spans="1:3" x14ac:dyDescent="0.35">
      <c r="A7433" s="13" t="s">
        <v>15</v>
      </c>
      <c r="B7433" t="s">
        <v>67</v>
      </c>
      <c r="C7433" s="13">
        <v>183.5</v>
      </c>
    </row>
    <row r="7434" spans="1:3" x14ac:dyDescent="0.35">
      <c r="A7434" s="12" t="s">
        <v>29</v>
      </c>
      <c r="B7434" t="s">
        <v>67</v>
      </c>
      <c r="C7434" s="12">
        <v>140.80000000000001</v>
      </c>
    </row>
    <row r="7435" spans="1:3" x14ac:dyDescent="0.35">
      <c r="A7435" s="13" t="s">
        <v>21</v>
      </c>
      <c r="B7435" t="s">
        <v>67</v>
      </c>
      <c r="C7435" s="13">
        <v>137.6</v>
      </c>
    </row>
    <row r="7436" spans="1:3" x14ac:dyDescent="0.35">
      <c r="A7436" s="12" t="s">
        <v>19</v>
      </c>
      <c r="B7436" t="s">
        <v>67</v>
      </c>
      <c r="C7436" s="12">
        <v>131</v>
      </c>
    </row>
    <row r="7437" spans="1:3" x14ac:dyDescent="0.35">
      <c r="A7437" s="13" t="s">
        <v>27</v>
      </c>
      <c r="B7437" t="s">
        <v>67</v>
      </c>
      <c r="C7437" s="13">
        <v>172.1</v>
      </c>
    </row>
    <row r="7438" spans="1:3" x14ac:dyDescent="0.35">
      <c r="A7438" s="12" t="s">
        <v>21</v>
      </c>
      <c r="B7438" t="s">
        <v>67</v>
      </c>
      <c r="C7438" s="12">
        <v>138.5</v>
      </c>
    </row>
    <row r="7439" spans="1:3" x14ac:dyDescent="0.35">
      <c r="A7439" s="13" t="s">
        <v>21</v>
      </c>
      <c r="B7439" t="s">
        <v>67</v>
      </c>
      <c r="C7439" s="13">
        <v>132.5</v>
      </c>
    </row>
    <row r="7440" spans="1:3" x14ac:dyDescent="0.35">
      <c r="A7440" s="12" t="s">
        <v>21</v>
      </c>
      <c r="B7440" t="s">
        <v>67</v>
      </c>
      <c r="C7440" s="12">
        <v>153.4</v>
      </c>
    </row>
    <row r="7441" spans="1:3" x14ac:dyDescent="0.35">
      <c r="A7441" s="13" t="s">
        <v>26</v>
      </c>
      <c r="B7441" t="s">
        <v>67</v>
      </c>
      <c r="C7441" s="13">
        <v>150.6</v>
      </c>
    </row>
    <row r="7442" spans="1:3" x14ac:dyDescent="0.35">
      <c r="A7442" s="12" t="s">
        <v>29</v>
      </c>
      <c r="B7442" t="s">
        <v>67</v>
      </c>
      <c r="C7442" s="12">
        <v>147.19999999999999</v>
      </c>
    </row>
    <row r="7443" spans="1:3" x14ac:dyDescent="0.35">
      <c r="A7443" s="13" t="s">
        <v>28</v>
      </c>
      <c r="B7443" t="s">
        <v>67</v>
      </c>
      <c r="C7443" s="13">
        <v>151.5</v>
      </c>
    </row>
    <row r="7444" spans="1:3" x14ac:dyDescent="0.35">
      <c r="A7444" s="12" t="s">
        <v>24</v>
      </c>
      <c r="B7444" t="s">
        <v>67</v>
      </c>
      <c r="C7444" s="12">
        <v>133</v>
      </c>
    </row>
    <row r="7445" spans="1:3" x14ac:dyDescent="0.35">
      <c r="A7445" s="13" t="s">
        <v>27</v>
      </c>
      <c r="B7445" t="s">
        <v>67</v>
      </c>
      <c r="C7445" s="13">
        <v>154.30000000000001</v>
      </c>
    </row>
    <row r="7446" spans="1:3" x14ac:dyDescent="0.35">
      <c r="A7446" s="12" t="s">
        <v>24</v>
      </c>
      <c r="B7446" t="s">
        <v>67</v>
      </c>
      <c r="C7446" s="12">
        <v>148.80000000000001</v>
      </c>
    </row>
    <row r="7447" spans="1:3" x14ac:dyDescent="0.35">
      <c r="A7447" s="13" t="s">
        <v>27</v>
      </c>
      <c r="B7447" t="s">
        <v>67</v>
      </c>
      <c r="C7447" s="13">
        <v>150</v>
      </c>
    </row>
    <row r="7448" spans="1:3" x14ac:dyDescent="0.35">
      <c r="A7448" s="12" t="s">
        <v>17</v>
      </c>
      <c r="B7448" t="s">
        <v>67</v>
      </c>
      <c r="C7448" s="12">
        <v>163.4</v>
      </c>
    </row>
    <row r="7449" spans="1:3" x14ac:dyDescent="0.35">
      <c r="A7449" s="13" t="s">
        <v>26</v>
      </c>
      <c r="B7449" t="s">
        <v>67</v>
      </c>
      <c r="C7449" s="13">
        <v>194.4</v>
      </c>
    </row>
    <row r="7450" spans="1:3" x14ac:dyDescent="0.35">
      <c r="A7450" s="12" t="s">
        <v>27</v>
      </c>
      <c r="B7450" t="s">
        <v>67</v>
      </c>
      <c r="C7450" s="12">
        <v>103</v>
      </c>
    </row>
    <row r="7451" spans="1:3" x14ac:dyDescent="0.35">
      <c r="A7451" s="13" t="s">
        <v>25</v>
      </c>
      <c r="B7451" t="s">
        <v>67</v>
      </c>
      <c r="C7451" s="13">
        <v>135.30000000000001</v>
      </c>
    </row>
    <row r="7452" spans="1:3" x14ac:dyDescent="0.35">
      <c r="A7452" s="12" t="s">
        <v>25</v>
      </c>
      <c r="B7452" t="s">
        <v>67</v>
      </c>
      <c r="C7452" s="12">
        <v>150.4</v>
      </c>
    </row>
    <row r="7453" spans="1:3" x14ac:dyDescent="0.35">
      <c r="A7453" s="13" t="s">
        <v>17</v>
      </c>
      <c r="B7453" t="s">
        <v>67</v>
      </c>
      <c r="C7453" s="13">
        <v>157.5</v>
      </c>
    </row>
    <row r="7454" spans="1:3" x14ac:dyDescent="0.35">
      <c r="A7454" s="12" t="s">
        <v>28</v>
      </c>
      <c r="B7454" t="s">
        <v>67</v>
      </c>
      <c r="C7454" s="12">
        <v>147.69999999999999</v>
      </c>
    </row>
    <row r="7455" spans="1:3" x14ac:dyDescent="0.35">
      <c r="A7455" s="13" t="s">
        <v>19</v>
      </c>
      <c r="B7455" t="s">
        <v>67</v>
      </c>
      <c r="C7455" s="13">
        <v>115.9</v>
      </c>
    </row>
    <row r="7456" spans="1:3" x14ac:dyDescent="0.35">
      <c r="A7456" s="12" t="s">
        <v>26</v>
      </c>
      <c r="B7456" t="s">
        <v>67</v>
      </c>
      <c r="C7456" s="12">
        <v>145.4</v>
      </c>
    </row>
    <row r="7457" spans="1:3" x14ac:dyDescent="0.35">
      <c r="A7457" s="13" t="s">
        <v>21</v>
      </c>
      <c r="B7457" t="s">
        <v>67</v>
      </c>
      <c r="C7457" s="13">
        <v>144</v>
      </c>
    </row>
    <row r="7458" spans="1:3" x14ac:dyDescent="0.35">
      <c r="A7458" s="12" t="s">
        <v>29</v>
      </c>
      <c r="B7458" t="s">
        <v>67</v>
      </c>
      <c r="C7458" s="12">
        <v>134.19999999999999</v>
      </c>
    </row>
    <row r="7459" spans="1:3" x14ac:dyDescent="0.35">
      <c r="A7459" s="13" t="s">
        <v>15</v>
      </c>
      <c r="B7459" t="s">
        <v>67</v>
      </c>
      <c r="C7459" s="13">
        <v>153.30000000000001</v>
      </c>
    </row>
    <row r="7460" spans="1:3" x14ac:dyDescent="0.35">
      <c r="A7460" s="12" t="s">
        <v>26</v>
      </c>
      <c r="B7460" t="s">
        <v>67</v>
      </c>
      <c r="C7460" s="12">
        <v>192.1</v>
      </c>
    </row>
    <row r="7461" spans="1:3" x14ac:dyDescent="0.35">
      <c r="A7461" s="13" t="s">
        <v>17</v>
      </c>
      <c r="B7461" t="s">
        <v>67</v>
      </c>
      <c r="C7461" s="13">
        <v>195.8</v>
      </c>
    </row>
    <row r="7462" spans="1:3" x14ac:dyDescent="0.35">
      <c r="A7462" s="12" t="s">
        <v>25</v>
      </c>
      <c r="B7462" t="s">
        <v>67</v>
      </c>
      <c r="C7462" s="12">
        <v>169.3</v>
      </c>
    </row>
    <row r="7463" spans="1:3" x14ac:dyDescent="0.35">
      <c r="A7463" s="13" t="s">
        <v>29</v>
      </c>
      <c r="B7463" t="s">
        <v>67</v>
      </c>
      <c r="C7463" s="13">
        <v>152.5</v>
      </c>
    </row>
    <row r="7464" spans="1:3" x14ac:dyDescent="0.35">
      <c r="A7464" s="12" t="s">
        <v>27</v>
      </c>
      <c r="B7464" t="s">
        <v>67</v>
      </c>
      <c r="C7464" s="12">
        <v>182.3</v>
      </c>
    </row>
    <row r="7465" spans="1:3" x14ac:dyDescent="0.35">
      <c r="A7465" s="13" t="s">
        <v>28</v>
      </c>
      <c r="B7465" t="s">
        <v>67</v>
      </c>
      <c r="C7465" s="13">
        <v>146.69999999999999</v>
      </c>
    </row>
    <row r="7466" spans="1:3" x14ac:dyDescent="0.35">
      <c r="A7466" s="12" t="s">
        <v>28</v>
      </c>
      <c r="B7466" t="s">
        <v>67</v>
      </c>
      <c r="C7466" s="12">
        <v>162.19999999999999</v>
      </c>
    </row>
    <row r="7467" spans="1:3" x14ac:dyDescent="0.35">
      <c r="A7467" s="13" t="s">
        <v>19</v>
      </c>
      <c r="B7467" t="s">
        <v>67</v>
      </c>
      <c r="C7467" s="13">
        <v>149</v>
      </c>
    </row>
    <row r="7468" spans="1:3" x14ac:dyDescent="0.35">
      <c r="A7468" s="12" t="s">
        <v>19</v>
      </c>
      <c r="B7468" t="s">
        <v>67</v>
      </c>
      <c r="C7468" s="12">
        <v>137.19999999999999</v>
      </c>
    </row>
    <row r="7469" spans="1:3" x14ac:dyDescent="0.35">
      <c r="A7469" s="13" t="s">
        <v>26</v>
      </c>
      <c r="B7469" t="s">
        <v>67</v>
      </c>
      <c r="C7469" s="13">
        <v>127.1</v>
      </c>
    </row>
    <row r="7470" spans="1:3" x14ac:dyDescent="0.35">
      <c r="A7470" s="12" t="s">
        <v>15</v>
      </c>
      <c r="B7470" t="s">
        <v>67</v>
      </c>
      <c r="C7470" s="12">
        <v>135.6</v>
      </c>
    </row>
    <row r="7471" spans="1:3" x14ac:dyDescent="0.35">
      <c r="A7471" s="13" t="s">
        <v>17</v>
      </c>
      <c r="B7471" t="s">
        <v>67</v>
      </c>
      <c r="C7471" s="13">
        <v>207.8</v>
      </c>
    </row>
    <row r="7472" spans="1:3" x14ac:dyDescent="0.35">
      <c r="A7472" s="12" t="s">
        <v>29</v>
      </c>
      <c r="B7472" t="s">
        <v>67</v>
      </c>
      <c r="C7472" s="12">
        <v>179.4</v>
      </c>
    </row>
    <row r="7473" spans="1:3" x14ac:dyDescent="0.35">
      <c r="A7473" s="13" t="s">
        <v>25</v>
      </c>
      <c r="B7473" t="s">
        <v>67</v>
      </c>
      <c r="C7473" s="13">
        <v>137.9</v>
      </c>
    </row>
    <row r="7474" spans="1:3" x14ac:dyDescent="0.35">
      <c r="A7474" s="12" t="s">
        <v>17</v>
      </c>
      <c r="B7474" t="s">
        <v>67</v>
      </c>
      <c r="C7474" s="12">
        <v>180.6</v>
      </c>
    </row>
    <row r="7475" spans="1:3" x14ac:dyDescent="0.35">
      <c r="A7475" s="13" t="s">
        <v>17</v>
      </c>
      <c r="B7475" t="s">
        <v>67</v>
      </c>
      <c r="C7475" s="13">
        <v>155.19999999999999</v>
      </c>
    </row>
    <row r="7476" spans="1:3" x14ac:dyDescent="0.35">
      <c r="A7476" s="12" t="s">
        <v>24</v>
      </c>
      <c r="B7476" t="s">
        <v>67</v>
      </c>
      <c r="C7476" s="12">
        <v>142.19999999999999</v>
      </c>
    </row>
    <row r="7477" spans="1:3" x14ac:dyDescent="0.35">
      <c r="A7477" s="13" t="s">
        <v>24</v>
      </c>
      <c r="B7477" t="s">
        <v>67</v>
      </c>
      <c r="C7477" s="13">
        <v>131.69999999999999</v>
      </c>
    </row>
    <row r="7478" spans="1:3" x14ac:dyDescent="0.35">
      <c r="A7478" s="12" t="s">
        <v>27</v>
      </c>
      <c r="B7478" t="s">
        <v>67</v>
      </c>
      <c r="C7478" s="12">
        <v>130.30000000000001</v>
      </c>
    </row>
    <row r="7479" spans="1:3" x14ac:dyDescent="0.35">
      <c r="A7479" s="13" t="s">
        <v>15</v>
      </c>
      <c r="B7479" t="s">
        <v>67</v>
      </c>
      <c r="C7479" s="13">
        <v>163</v>
      </c>
    </row>
    <row r="7480" spans="1:3" x14ac:dyDescent="0.35">
      <c r="A7480" s="12" t="s">
        <v>27</v>
      </c>
      <c r="B7480" t="s">
        <v>67</v>
      </c>
      <c r="C7480" s="12">
        <v>128.4</v>
      </c>
    </row>
    <row r="7481" spans="1:3" x14ac:dyDescent="0.35">
      <c r="A7481" s="13" t="s">
        <v>29</v>
      </c>
      <c r="B7481" t="s">
        <v>67</v>
      </c>
      <c r="C7481" s="13">
        <v>147.69999999999999</v>
      </c>
    </row>
    <row r="7482" spans="1:3" x14ac:dyDescent="0.35">
      <c r="A7482" s="12" t="s">
        <v>25</v>
      </c>
      <c r="B7482" t="s">
        <v>67</v>
      </c>
      <c r="C7482" s="12">
        <v>177.5</v>
      </c>
    </row>
    <row r="7483" spans="1:3" x14ac:dyDescent="0.35">
      <c r="A7483" s="13" t="s">
        <v>25</v>
      </c>
      <c r="B7483" t="s">
        <v>67</v>
      </c>
      <c r="C7483" s="13">
        <v>153</v>
      </c>
    </row>
    <row r="7484" spans="1:3" x14ac:dyDescent="0.35">
      <c r="A7484" s="12" t="s">
        <v>17</v>
      </c>
      <c r="B7484" t="s">
        <v>67</v>
      </c>
      <c r="C7484" s="12">
        <v>209.5</v>
      </c>
    </row>
    <row r="7485" spans="1:3" x14ac:dyDescent="0.35">
      <c r="A7485" s="13" t="s">
        <v>19</v>
      </c>
      <c r="B7485" t="s">
        <v>67</v>
      </c>
      <c r="C7485" s="13">
        <v>131.80000000000001</v>
      </c>
    </row>
    <row r="7486" spans="1:3" x14ac:dyDescent="0.35">
      <c r="A7486" s="12" t="s">
        <v>25</v>
      </c>
      <c r="B7486" t="s">
        <v>67</v>
      </c>
      <c r="C7486" s="12">
        <v>143.1</v>
      </c>
    </row>
    <row r="7487" spans="1:3" x14ac:dyDescent="0.35">
      <c r="A7487" s="13" t="s">
        <v>19</v>
      </c>
      <c r="B7487" t="s">
        <v>67</v>
      </c>
      <c r="C7487" s="13">
        <v>146</v>
      </c>
    </row>
    <row r="7488" spans="1:3" x14ac:dyDescent="0.35">
      <c r="A7488" s="12" t="s">
        <v>19</v>
      </c>
      <c r="B7488" t="s">
        <v>67</v>
      </c>
      <c r="C7488" s="12">
        <v>137.80000000000001</v>
      </c>
    </row>
    <row r="7489" spans="1:3" x14ac:dyDescent="0.35">
      <c r="A7489" s="13" t="s">
        <v>29</v>
      </c>
      <c r="B7489" t="s">
        <v>67</v>
      </c>
      <c r="C7489" s="13">
        <v>141.9</v>
      </c>
    </row>
    <row r="7490" spans="1:3" x14ac:dyDescent="0.35">
      <c r="A7490" s="12" t="s">
        <v>15</v>
      </c>
      <c r="B7490" t="s">
        <v>67</v>
      </c>
      <c r="C7490" s="12">
        <v>149.69999999999999</v>
      </c>
    </row>
    <row r="7491" spans="1:3" x14ac:dyDescent="0.35">
      <c r="A7491" s="13" t="s">
        <v>17</v>
      </c>
      <c r="B7491" t="s">
        <v>67</v>
      </c>
      <c r="C7491" s="13">
        <v>190.5</v>
      </c>
    </row>
    <row r="7492" spans="1:3" x14ac:dyDescent="0.35">
      <c r="A7492" s="12" t="s">
        <v>25</v>
      </c>
      <c r="B7492" t="s">
        <v>67</v>
      </c>
      <c r="C7492" s="12">
        <v>159.19999999999999</v>
      </c>
    </row>
    <row r="7493" spans="1:3" x14ac:dyDescent="0.35">
      <c r="A7493" s="13" t="s">
        <v>21</v>
      </c>
      <c r="B7493" t="s">
        <v>67</v>
      </c>
      <c r="C7493" s="13">
        <v>111.4</v>
      </c>
    </row>
    <row r="7494" spans="1:3" x14ac:dyDescent="0.35">
      <c r="A7494" s="12" t="s">
        <v>15</v>
      </c>
      <c r="B7494" t="s">
        <v>67</v>
      </c>
      <c r="C7494" s="12">
        <v>168.6</v>
      </c>
    </row>
    <row r="7495" spans="1:3" x14ac:dyDescent="0.35">
      <c r="A7495" s="13" t="s">
        <v>24</v>
      </c>
      <c r="B7495" t="s">
        <v>67</v>
      </c>
      <c r="C7495" s="13">
        <v>139.80000000000001</v>
      </c>
    </row>
    <row r="7496" spans="1:3" x14ac:dyDescent="0.35">
      <c r="A7496" s="12" t="s">
        <v>21</v>
      </c>
      <c r="B7496" t="s">
        <v>67</v>
      </c>
      <c r="C7496" s="12">
        <v>112.4</v>
      </c>
    </row>
    <row r="7497" spans="1:3" x14ac:dyDescent="0.35">
      <c r="A7497" s="13" t="s">
        <v>29</v>
      </c>
      <c r="B7497" t="s">
        <v>67</v>
      </c>
      <c r="C7497" s="13">
        <v>150</v>
      </c>
    </row>
    <row r="7498" spans="1:3" x14ac:dyDescent="0.35">
      <c r="A7498" s="12" t="s">
        <v>15</v>
      </c>
      <c r="B7498" t="s">
        <v>67</v>
      </c>
      <c r="C7498" s="12">
        <v>203.1</v>
      </c>
    </row>
    <row r="7499" spans="1:3" x14ac:dyDescent="0.35">
      <c r="A7499" s="13" t="s">
        <v>29</v>
      </c>
      <c r="B7499" t="s">
        <v>67</v>
      </c>
      <c r="C7499" s="13">
        <v>133.19999999999999</v>
      </c>
    </row>
    <row r="7500" spans="1:3" x14ac:dyDescent="0.35">
      <c r="A7500" s="12" t="s">
        <v>15</v>
      </c>
      <c r="B7500" t="s">
        <v>67</v>
      </c>
      <c r="C7500" s="12">
        <v>193.5</v>
      </c>
    </row>
    <row r="7501" spans="1:3" x14ac:dyDescent="0.35">
      <c r="A7501" s="13" t="s">
        <v>19</v>
      </c>
      <c r="B7501" t="s">
        <v>67</v>
      </c>
      <c r="C7501" s="13">
        <v>173.8</v>
      </c>
    </row>
    <row r="7502" spans="1:3" x14ac:dyDescent="0.35">
      <c r="A7502" s="12" t="s">
        <v>17</v>
      </c>
      <c r="B7502" t="s">
        <v>67</v>
      </c>
      <c r="C7502" s="12">
        <v>138.80000000000001</v>
      </c>
    </row>
    <row r="7503" spans="1:3" x14ac:dyDescent="0.35">
      <c r="A7503" s="13" t="s">
        <v>25</v>
      </c>
      <c r="B7503" t="s">
        <v>67</v>
      </c>
      <c r="C7503" s="13">
        <v>137.80000000000001</v>
      </c>
    </row>
    <row r="7504" spans="1:3" x14ac:dyDescent="0.35">
      <c r="A7504" s="12" t="s">
        <v>26</v>
      </c>
      <c r="B7504" t="s">
        <v>67</v>
      </c>
      <c r="C7504" s="12">
        <v>131.5</v>
      </c>
    </row>
    <row r="7505" spans="1:3" x14ac:dyDescent="0.35">
      <c r="A7505" s="13" t="s">
        <v>28</v>
      </c>
      <c r="B7505" t="s">
        <v>67</v>
      </c>
      <c r="C7505" s="13">
        <v>189.8</v>
      </c>
    </row>
    <row r="7506" spans="1:3" x14ac:dyDescent="0.35">
      <c r="A7506" s="12" t="s">
        <v>17</v>
      </c>
      <c r="B7506" t="s">
        <v>67</v>
      </c>
      <c r="C7506" s="12">
        <v>174.2</v>
      </c>
    </row>
    <row r="7507" spans="1:3" x14ac:dyDescent="0.35">
      <c r="A7507" s="13" t="s">
        <v>19</v>
      </c>
      <c r="B7507" t="s">
        <v>67</v>
      </c>
      <c r="C7507" s="13">
        <v>154</v>
      </c>
    </row>
    <row r="7508" spans="1:3" x14ac:dyDescent="0.35">
      <c r="A7508" s="12" t="s">
        <v>19</v>
      </c>
      <c r="B7508" t="s">
        <v>67</v>
      </c>
      <c r="C7508" s="12">
        <v>122.3</v>
      </c>
    </row>
    <row r="7509" spans="1:3" x14ac:dyDescent="0.35">
      <c r="A7509" s="13" t="s">
        <v>26</v>
      </c>
      <c r="B7509" t="s">
        <v>67</v>
      </c>
      <c r="C7509" s="13">
        <v>145.30000000000001</v>
      </c>
    </row>
    <row r="7510" spans="1:3" x14ac:dyDescent="0.35">
      <c r="A7510" s="12" t="s">
        <v>19</v>
      </c>
      <c r="B7510" t="s">
        <v>67</v>
      </c>
      <c r="C7510" s="12">
        <v>168.1</v>
      </c>
    </row>
    <row r="7511" spans="1:3" x14ac:dyDescent="0.35">
      <c r="A7511" s="13" t="s">
        <v>21</v>
      </c>
      <c r="B7511" t="s">
        <v>67</v>
      </c>
      <c r="C7511" s="13">
        <v>128.19999999999999</v>
      </c>
    </row>
    <row r="7512" spans="1:3" x14ac:dyDescent="0.35">
      <c r="A7512" s="12" t="s">
        <v>19</v>
      </c>
      <c r="B7512" t="s">
        <v>67</v>
      </c>
      <c r="C7512" s="12">
        <v>115.1</v>
      </c>
    </row>
    <row r="7513" spans="1:3" x14ac:dyDescent="0.35">
      <c r="A7513" s="13" t="s">
        <v>24</v>
      </c>
      <c r="B7513" t="s">
        <v>67</v>
      </c>
      <c r="C7513" s="13">
        <v>155.80000000000001</v>
      </c>
    </row>
    <row r="7514" spans="1:3" x14ac:dyDescent="0.35">
      <c r="A7514" s="12" t="s">
        <v>25</v>
      </c>
      <c r="B7514" t="s">
        <v>67</v>
      </c>
      <c r="C7514" s="12">
        <v>133.4</v>
      </c>
    </row>
    <row r="7515" spans="1:3" x14ac:dyDescent="0.35">
      <c r="A7515" s="13" t="s">
        <v>17</v>
      </c>
      <c r="B7515" t="s">
        <v>67</v>
      </c>
      <c r="C7515" s="13">
        <v>145.19999999999999</v>
      </c>
    </row>
    <row r="7516" spans="1:3" x14ac:dyDescent="0.35">
      <c r="A7516" s="12" t="s">
        <v>28</v>
      </c>
      <c r="B7516" t="s">
        <v>67</v>
      </c>
      <c r="C7516" s="12">
        <v>132</v>
      </c>
    </row>
    <row r="7517" spans="1:3" x14ac:dyDescent="0.35">
      <c r="A7517" s="13" t="s">
        <v>21</v>
      </c>
      <c r="B7517" t="s">
        <v>67</v>
      </c>
      <c r="C7517" s="13">
        <v>156.6</v>
      </c>
    </row>
    <row r="7518" spans="1:3" x14ac:dyDescent="0.35">
      <c r="A7518" s="12" t="s">
        <v>21</v>
      </c>
      <c r="B7518" t="s">
        <v>67</v>
      </c>
      <c r="C7518" s="12">
        <v>160.9</v>
      </c>
    </row>
    <row r="7519" spans="1:3" x14ac:dyDescent="0.35">
      <c r="A7519" s="13" t="s">
        <v>28</v>
      </c>
      <c r="B7519" t="s">
        <v>67</v>
      </c>
      <c r="C7519" s="13">
        <v>169.9</v>
      </c>
    </row>
    <row r="7520" spans="1:3" x14ac:dyDescent="0.35">
      <c r="A7520" s="12" t="s">
        <v>19</v>
      </c>
      <c r="B7520" t="s">
        <v>67</v>
      </c>
      <c r="C7520" s="12">
        <v>176.7</v>
      </c>
    </row>
    <row r="7521" spans="1:3" x14ac:dyDescent="0.35">
      <c r="A7521" s="13" t="s">
        <v>15</v>
      </c>
      <c r="B7521" t="s">
        <v>67</v>
      </c>
      <c r="C7521" s="13">
        <v>162.1</v>
      </c>
    </row>
    <row r="7522" spans="1:3" x14ac:dyDescent="0.35">
      <c r="A7522" s="12" t="s">
        <v>21</v>
      </c>
      <c r="B7522" t="s">
        <v>67</v>
      </c>
      <c r="C7522" s="12">
        <v>119.5</v>
      </c>
    </row>
    <row r="7523" spans="1:3" x14ac:dyDescent="0.35">
      <c r="A7523" s="13" t="s">
        <v>21</v>
      </c>
      <c r="B7523" t="s">
        <v>67</v>
      </c>
      <c r="C7523" s="13">
        <v>145.80000000000001</v>
      </c>
    </row>
    <row r="7524" spans="1:3" x14ac:dyDescent="0.35">
      <c r="A7524" s="12" t="s">
        <v>17</v>
      </c>
      <c r="B7524" t="s">
        <v>67</v>
      </c>
      <c r="C7524" s="12">
        <v>169</v>
      </c>
    </row>
    <row r="7525" spans="1:3" x14ac:dyDescent="0.35">
      <c r="A7525" s="13" t="s">
        <v>26</v>
      </c>
      <c r="B7525" t="s">
        <v>67</v>
      </c>
      <c r="C7525" s="13">
        <v>170.3</v>
      </c>
    </row>
    <row r="7526" spans="1:3" x14ac:dyDescent="0.35">
      <c r="A7526" s="12" t="s">
        <v>24</v>
      </c>
      <c r="B7526" t="s">
        <v>67</v>
      </c>
      <c r="C7526" s="12">
        <v>179.9</v>
      </c>
    </row>
    <row r="7527" spans="1:3" x14ac:dyDescent="0.35">
      <c r="A7527" s="13" t="s">
        <v>28</v>
      </c>
      <c r="B7527" t="s">
        <v>67</v>
      </c>
      <c r="C7527" s="13">
        <v>150.19999999999999</v>
      </c>
    </row>
    <row r="7528" spans="1:3" x14ac:dyDescent="0.35">
      <c r="A7528" s="12" t="s">
        <v>19</v>
      </c>
      <c r="B7528" t="s">
        <v>67</v>
      </c>
      <c r="C7528" s="12">
        <v>132.30000000000001</v>
      </c>
    </row>
    <row r="7529" spans="1:3" x14ac:dyDescent="0.35">
      <c r="A7529" s="13" t="s">
        <v>29</v>
      </c>
      <c r="B7529" t="s">
        <v>67</v>
      </c>
      <c r="C7529" s="13">
        <v>172.2</v>
      </c>
    </row>
    <row r="7530" spans="1:3" x14ac:dyDescent="0.35">
      <c r="A7530" s="12" t="s">
        <v>29</v>
      </c>
      <c r="B7530" t="s">
        <v>67</v>
      </c>
      <c r="C7530" s="12">
        <v>149</v>
      </c>
    </row>
    <row r="7531" spans="1:3" x14ac:dyDescent="0.35">
      <c r="A7531" s="13" t="s">
        <v>15</v>
      </c>
      <c r="B7531" t="s">
        <v>67</v>
      </c>
      <c r="C7531" s="13">
        <v>195.2</v>
      </c>
    </row>
    <row r="7532" spans="1:3" x14ac:dyDescent="0.35">
      <c r="A7532" s="12" t="s">
        <v>21</v>
      </c>
      <c r="B7532" t="s">
        <v>67</v>
      </c>
      <c r="C7532" s="12">
        <v>166.2</v>
      </c>
    </row>
    <row r="7533" spans="1:3" x14ac:dyDescent="0.35">
      <c r="A7533" s="13" t="s">
        <v>21</v>
      </c>
      <c r="B7533" t="s">
        <v>67</v>
      </c>
      <c r="C7533" s="13">
        <v>146.9</v>
      </c>
    </row>
    <row r="7534" spans="1:3" x14ac:dyDescent="0.35">
      <c r="A7534" s="12" t="s">
        <v>26</v>
      </c>
      <c r="B7534" t="s">
        <v>67</v>
      </c>
      <c r="C7534" s="12">
        <v>128.9</v>
      </c>
    </row>
    <row r="7535" spans="1:3" x14ac:dyDescent="0.35">
      <c r="A7535" s="13" t="s">
        <v>21</v>
      </c>
      <c r="B7535" t="s">
        <v>67</v>
      </c>
      <c r="C7535" s="13">
        <v>135.30000000000001</v>
      </c>
    </row>
    <row r="7536" spans="1:3" x14ac:dyDescent="0.35">
      <c r="A7536" s="12" t="s">
        <v>29</v>
      </c>
      <c r="B7536" t="s">
        <v>67</v>
      </c>
      <c r="C7536" s="12">
        <v>133</v>
      </c>
    </row>
    <row r="7537" spans="1:3" x14ac:dyDescent="0.35">
      <c r="A7537" s="13" t="s">
        <v>28</v>
      </c>
      <c r="B7537" t="s">
        <v>67</v>
      </c>
      <c r="C7537" s="13">
        <v>121.8</v>
      </c>
    </row>
    <row r="7538" spans="1:3" x14ac:dyDescent="0.35">
      <c r="A7538" s="12" t="s">
        <v>15</v>
      </c>
      <c r="B7538" t="s">
        <v>67</v>
      </c>
      <c r="C7538" s="12">
        <v>114.7</v>
      </c>
    </row>
    <row r="7539" spans="1:3" x14ac:dyDescent="0.35">
      <c r="A7539" s="13" t="s">
        <v>26</v>
      </c>
      <c r="B7539" t="s">
        <v>67</v>
      </c>
      <c r="C7539" s="13">
        <v>112.7</v>
      </c>
    </row>
    <row r="7540" spans="1:3" x14ac:dyDescent="0.35">
      <c r="A7540" s="12" t="s">
        <v>24</v>
      </c>
      <c r="B7540" t="s">
        <v>67</v>
      </c>
      <c r="C7540" s="12">
        <v>199.3</v>
      </c>
    </row>
    <row r="7541" spans="1:3" x14ac:dyDescent="0.35">
      <c r="A7541" s="13" t="s">
        <v>29</v>
      </c>
      <c r="B7541" t="s">
        <v>67</v>
      </c>
      <c r="C7541" s="13">
        <v>134.19999999999999</v>
      </c>
    </row>
    <row r="7542" spans="1:3" x14ac:dyDescent="0.35">
      <c r="A7542" s="12" t="s">
        <v>27</v>
      </c>
      <c r="B7542" t="s">
        <v>67</v>
      </c>
      <c r="C7542" s="12">
        <v>160.9</v>
      </c>
    </row>
    <row r="7543" spans="1:3" x14ac:dyDescent="0.35">
      <c r="A7543" s="13" t="s">
        <v>17</v>
      </c>
      <c r="B7543" t="s">
        <v>67</v>
      </c>
      <c r="C7543" s="13">
        <v>164</v>
      </c>
    </row>
    <row r="7544" spans="1:3" x14ac:dyDescent="0.35">
      <c r="A7544" s="12" t="s">
        <v>26</v>
      </c>
      <c r="B7544" t="s">
        <v>67</v>
      </c>
      <c r="C7544" s="12">
        <v>164.8</v>
      </c>
    </row>
    <row r="7545" spans="1:3" x14ac:dyDescent="0.35">
      <c r="A7545" s="13" t="s">
        <v>26</v>
      </c>
      <c r="B7545" t="s">
        <v>67</v>
      </c>
      <c r="C7545" s="13">
        <v>179.9</v>
      </c>
    </row>
    <row r="7546" spans="1:3" x14ac:dyDescent="0.35">
      <c r="A7546" s="12" t="s">
        <v>29</v>
      </c>
      <c r="B7546" t="s">
        <v>67</v>
      </c>
      <c r="C7546" s="12">
        <v>132.1</v>
      </c>
    </row>
    <row r="7547" spans="1:3" x14ac:dyDescent="0.35">
      <c r="A7547" s="13" t="s">
        <v>15</v>
      </c>
      <c r="B7547" t="s">
        <v>67</v>
      </c>
      <c r="C7547" s="13">
        <v>168.9</v>
      </c>
    </row>
    <row r="7548" spans="1:3" x14ac:dyDescent="0.35">
      <c r="A7548" s="12" t="s">
        <v>17</v>
      </c>
      <c r="B7548" t="s">
        <v>67</v>
      </c>
      <c r="C7548" s="12">
        <v>160.5</v>
      </c>
    </row>
    <row r="7549" spans="1:3" x14ac:dyDescent="0.35">
      <c r="A7549" s="13" t="s">
        <v>28</v>
      </c>
      <c r="B7549" t="s">
        <v>67</v>
      </c>
      <c r="C7549" s="13">
        <v>154.1</v>
      </c>
    </row>
    <row r="7550" spans="1:3" x14ac:dyDescent="0.35">
      <c r="A7550" s="12" t="s">
        <v>28</v>
      </c>
      <c r="B7550" t="s">
        <v>67</v>
      </c>
      <c r="C7550" s="12">
        <v>184.9</v>
      </c>
    </row>
    <row r="7551" spans="1:3" x14ac:dyDescent="0.35">
      <c r="A7551" s="13" t="s">
        <v>21</v>
      </c>
      <c r="B7551" t="s">
        <v>67</v>
      </c>
      <c r="C7551" s="13">
        <v>161</v>
      </c>
    </row>
    <row r="7552" spans="1:3" x14ac:dyDescent="0.35">
      <c r="A7552" s="12" t="s">
        <v>27</v>
      </c>
      <c r="B7552" t="s">
        <v>67</v>
      </c>
      <c r="C7552" s="12">
        <v>136.69999999999999</v>
      </c>
    </row>
    <row r="7553" spans="1:3" x14ac:dyDescent="0.35">
      <c r="A7553" s="13" t="s">
        <v>25</v>
      </c>
      <c r="B7553" t="s">
        <v>67</v>
      </c>
      <c r="C7553" s="13">
        <v>148.6</v>
      </c>
    </row>
    <row r="7554" spans="1:3" x14ac:dyDescent="0.35">
      <c r="A7554" s="12" t="s">
        <v>29</v>
      </c>
      <c r="B7554" t="s">
        <v>67</v>
      </c>
      <c r="C7554" s="12">
        <v>152.19999999999999</v>
      </c>
    </row>
    <row r="7555" spans="1:3" x14ac:dyDescent="0.35">
      <c r="A7555" s="13" t="s">
        <v>15</v>
      </c>
      <c r="B7555" t="s">
        <v>67</v>
      </c>
      <c r="C7555" s="13">
        <v>162.69999999999999</v>
      </c>
    </row>
    <row r="7556" spans="1:3" x14ac:dyDescent="0.35">
      <c r="A7556" s="12" t="s">
        <v>17</v>
      </c>
      <c r="B7556" t="s">
        <v>67</v>
      </c>
      <c r="C7556" s="12">
        <v>164.2</v>
      </c>
    </row>
    <row r="7557" spans="1:3" x14ac:dyDescent="0.35">
      <c r="A7557" s="13" t="s">
        <v>15</v>
      </c>
      <c r="B7557" t="s">
        <v>67</v>
      </c>
      <c r="C7557" s="13">
        <v>208.8</v>
      </c>
    </row>
    <row r="7558" spans="1:3" x14ac:dyDescent="0.35">
      <c r="A7558" s="12" t="s">
        <v>25</v>
      </c>
      <c r="B7558" t="s">
        <v>67</v>
      </c>
      <c r="C7558" s="12">
        <v>137.80000000000001</v>
      </c>
    </row>
    <row r="7559" spans="1:3" x14ac:dyDescent="0.35">
      <c r="A7559" s="13" t="s">
        <v>28</v>
      </c>
      <c r="B7559" t="s">
        <v>67</v>
      </c>
      <c r="C7559" s="13">
        <v>153.9</v>
      </c>
    </row>
    <row r="7560" spans="1:3" x14ac:dyDescent="0.35">
      <c r="A7560" s="12" t="s">
        <v>15</v>
      </c>
      <c r="B7560" t="s">
        <v>67</v>
      </c>
      <c r="C7560" s="12">
        <v>129.30000000000001</v>
      </c>
    </row>
    <row r="7561" spans="1:3" x14ac:dyDescent="0.35">
      <c r="A7561" s="13" t="s">
        <v>28</v>
      </c>
      <c r="B7561" t="s">
        <v>67</v>
      </c>
      <c r="C7561" s="13">
        <v>170.4</v>
      </c>
    </row>
    <row r="7562" spans="1:3" x14ac:dyDescent="0.35">
      <c r="A7562" s="12" t="s">
        <v>28</v>
      </c>
      <c r="B7562" t="s">
        <v>67</v>
      </c>
      <c r="C7562" s="12">
        <v>146</v>
      </c>
    </row>
    <row r="7563" spans="1:3" x14ac:dyDescent="0.35">
      <c r="A7563" s="13" t="s">
        <v>27</v>
      </c>
      <c r="B7563" t="s">
        <v>67</v>
      </c>
      <c r="C7563" s="13">
        <v>180.3</v>
      </c>
    </row>
    <row r="7564" spans="1:3" x14ac:dyDescent="0.35">
      <c r="A7564" s="12" t="s">
        <v>28</v>
      </c>
      <c r="B7564" t="s">
        <v>67</v>
      </c>
      <c r="C7564" s="12">
        <v>164.8</v>
      </c>
    </row>
    <row r="7565" spans="1:3" x14ac:dyDescent="0.35">
      <c r="A7565" s="13" t="s">
        <v>19</v>
      </c>
      <c r="B7565" t="s">
        <v>67</v>
      </c>
      <c r="C7565" s="13">
        <v>140.5</v>
      </c>
    </row>
    <row r="7566" spans="1:3" x14ac:dyDescent="0.35">
      <c r="A7566" s="12" t="s">
        <v>28</v>
      </c>
      <c r="B7566" t="s">
        <v>67</v>
      </c>
      <c r="C7566" s="12">
        <v>167.9</v>
      </c>
    </row>
    <row r="7567" spans="1:3" x14ac:dyDescent="0.35">
      <c r="A7567" s="13" t="s">
        <v>17</v>
      </c>
      <c r="B7567" t="s">
        <v>67</v>
      </c>
      <c r="C7567" s="13">
        <v>152.69999999999999</v>
      </c>
    </row>
    <row r="7568" spans="1:3" x14ac:dyDescent="0.35">
      <c r="A7568" s="12" t="s">
        <v>17</v>
      </c>
      <c r="B7568" t="s">
        <v>67</v>
      </c>
      <c r="C7568" s="12">
        <v>181.6</v>
      </c>
    </row>
    <row r="7569" spans="1:3" x14ac:dyDescent="0.35">
      <c r="A7569" s="13" t="s">
        <v>17</v>
      </c>
      <c r="B7569" t="s">
        <v>67</v>
      </c>
      <c r="C7569" s="13">
        <v>181.5</v>
      </c>
    </row>
    <row r="7570" spans="1:3" x14ac:dyDescent="0.35">
      <c r="A7570" s="12" t="s">
        <v>26</v>
      </c>
      <c r="B7570" t="s">
        <v>67</v>
      </c>
      <c r="C7570" s="12">
        <v>158.69999999999999</v>
      </c>
    </row>
    <row r="7571" spans="1:3" x14ac:dyDescent="0.35">
      <c r="A7571" s="13" t="s">
        <v>29</v>
      </c>
      <c r="B7571" t="s">
        <v>67</v>
      </c>
      <c r="C7571" s="13">
        <v>135.80000000000001</v>
      </c>
    </row>
    <row r="7572" spans="1:3" x14ac:dyDescent="0.35">
      <c r="A7572" s="12" t="s">
        <v>29</v>
      </c>
      <c r="B7572" t="s">
        <v>67</v>
      </c>
      <c r="C7572" s="12">
        <v>200</v>
      </c>
    </row>
    <row r="7573" spans="1:3" x14ac:dyDescent="0.35">
      <c r="A7573" s="13" t="s">
        <v>29</v>
      </c>
      <c r="B7573" t="s">
        <v>67</v>
      </c>
      <c r="C7573" s="13">
        <v>131.4</v>
      </c>
    </row>
    <row r="7574" spans="1:3" x14ac:dyDescent="0.35">
      <c r="A7574" s="12" t="s">
        <v>19</v>
      </c>
      <c r="B7574" t="s">
        <v>67</v>
      </c>
      <c r="C7574" s="12">
        <v>170.5</v>
      </c>
    </row>
    <row r="7575" spans="1:3" x14ac:dyDescent="0.35">
      <c r="A7575" s="13" t="s">
        <v>17</v>
      </c>
      <c r="B7575" t="s">
        <v>67</v>
      </c>
      <c r="C7575" s="13">
        <v>194</v>
      </c>
    </row>
    <row r="7576" spans="1:3" x14ac:dyDescent="0.35">
      <c r="A7576" s="12" t="s">
        <v>21</v>
      </c>
      <c r="B7576" t="s">
        <v>67</v>
      </c>
      <c r="C7576" s="12">
        <v>153.6</v>
      </c>
    </row>
    <row r="7577" spans="1:3" x14ac:dyDescent="0.35">
      <c r="A7577" s="13" t="s">
        <v>29</v>
      </c>
      <c r="B7577" t="s">
        <v>67</v>
      </c>
      <c r="C7577" s="13">
        <v>145.19999999999999</v>
      </c>
    </row>
    <row r="7578" spans="1:3" x14ac:dyDescent="0.35">
      <c r="A7578" s="12" t="s">
        <v>25</v>
      </c>
      <c r="B7578" t="s">
        <v>67</v>
      </c>
      <c r="C7578" s="12">
        <v>138.1</v>
      </c>
    </row>
    <row r="7579" spans="1:3" x14ac:dyDescent="0.35">
      <c r="A7579" s="13" t="s">
        <v>25</v>
      </c>
      <c r="B7579" t="s">
        <v>67</v>
      </c>
      <c r="C7579" s="13">
        <v>124.2</v>
      </c>
    </row>
    <row r="7580" spans="1:3" x14ac:dyDescent="0.35">
      <c r="A7580" s="12" t="s">
        <v>15</v>
      </c>
      <c r="B7580" t="s">
        <v>67</v>
      </c>
      <c r="C7580" s="12">
        <v>155.5</v>
      </c>
    </row>
    <row r="7581" spans="1:3" x14ac:dyDescent="0.35">
      <c r="A7581" s="13" t="s">
        <v>26</v>
      </c>
      <c r="B7581" t="s">
        <v>67</v>
      </c>
      <c r="C7581" s="13">
        <v>176</v>
      </c>
    </row>
    <row r="7582" spans="1:3" x14ac:dyDescent="0.35">
      <c r="A7582" s="12" t="s">
        <v>21</v>
      </c>
      <c r="B7582" t="s">
        <v>67</v>
      </c>
      <c r="C7582" s="12">
        <v>159.9</v>
      </c>
    </row>
    <row r="7583" spans="1:3" x14ac:dyDescent="0.35">
      <c r="A7583" s="13" t="s">
        <v>28</v>
      </c>
      <c r="B7583" t="s">
        <v>67</v>
      </c>
      <c r="C7583" s="13">
        <v>111.1</v>
      </c>
    </row>
    <row r="7584" spans="1:3" x14ac:dyDescent="0.35">
      <c r="A7584" s="12" t="s">
        <v>17</v>
      </c>
      <c r="B7584" t="s">
        <v>67</v>
      </c>
      <c r="C7584" s="12">
        <v>158.9</v>
      </c>
    </row>
    <row r="7585" spans="1:3" x14ac:dyDescent="0.35">
      <c r="A7585" s="13" t="s">
        <v>19</v>
      </c>
      <c r="B7585" t="s">
        <v>67</v>
      </c>
      <c r="C7585" s="13">
        <v>122</v>
      </c>
    </row>
    <row r="7586" spans="1:3" x14ac:dyDescent="0.35">
      <c r="A7586" s="12" t="s">
        <v>26</v>
      </c>
      <c r="B7586" t="s">
        <v>67</v>
      </c>
      <c r="C7586" s="12">
        <v>144.9</v>
      </c>
    </row>
    <row r="7587" spans="1:3" x14ac:dyDescent="0.35">
      <c r="A7587" s="13" t="s">
        <v>27</v>
      </c>
      <c r="B7587" t="s">
        <v>67</v>
      </c>
      <c r="C7587" s="13">
        <v>135.9</v>
      </c>
    </row>
    <row r="7588" spans="1:3" x14ac:dyDescent="0.35">
      <c r="A7588" s="12" t="s">
        <v>27</v>
      </c>
      <c r="B7588" t="s">
        <v>67</v>
      </c>
      <c r="C7588" s="12">
        <v>133.9</v>
      </c>
    </row>
    <row r="7589" spans="1:3" x14ac:dyDescent="0.35">
      <c r="A7589" s="13" t="s">
        <v>24</v>
      </c>
      <c r="B7589" t="s">
        <v>67</v>
      </c>
      <c r="C7589" s="13">
        <v>200.3</v>
      </c>
    </row>
    <row r="7590" spans="1:3" x14ac:dyDescent="0.35">
      <c r="A7590" s="12" t="s">
        <v>28</v>
      </c>
      <c r="B7590" t="s">
        <v>67</v>
      </c>
      <c r="C7590" s="12">
        <v>116.2</v>
      </c>
    </row>
    <row r="7591" spans="1:3" x14ac:dyDescent="0.35">
      <c r="A7591" s="13" t="s">
        <v>17</v>
      </c>
      <c r="B7591" t="s">
        <v>67</v>
      </c>
      <c r="C7591" s="13">
        <v>153.80000000000001</v>
      </c>
    </row>
    <row r="7592" spans="1:3" x14ac:dyDescent="0.35">
      <c r="A7592" s="12" t="s">
        <v>26</v>
      </c>
      <c r="B7592" t="s">
        <v>67</v>
      </c>
      <c r="C7592" s="12">
        <v>133.9</v>
      </c>
    </row>
    <row r="7593" spans="1:3" x14ac:dyDescent="0.35">
      <c r="A7593" s="13" t="s">
        <v>27</v>
      </c>
      <c r="B7593" t="s">
        <v>67</v>
      </c>
      <c r="C7593" s="13">
        <v>139.6</v>
      </c>
    </row>
    <row r="7594" spans="1:3" x14ac:dyDescent="0.35">
      <c r="A7594" s="12" t="s">
        <v>24</v>
      </c>
      <c r="B7594" t="s">
        <v>67</v>
      </c>
      <c r="C7594" s="12">
        <v>186</v>
      </c>
    </row>
    <row r="7595" spans="1:3" x14ac:dyDescent="0.35">
      <c r="A7595" s="13" t="s">
        <v>19</v>
      </c>
      <c r="B7595" t="s">
        <v>67</v>
      </c>
      <c r="C7595" s="13">
        <v>95.7</v>
      </c>
    </row>
    <row r="7596" spans="1:3" x14ac:dyDescent="0.35">
      <c r="A7596" s="12" t="s">
        <v>17</v>
      </c>
      <c r="B7596" t="s">
        <v>67</v>
      </c>
      <c r="C7596" s="12">
        <v>167.6</v>
      </c>
    </row>
    <row r="7597" spans="1:3" x14ac:dyDescent="0.35">
      <c r="A7597" s="13" t="s">
        <v>27</v>
      </c>
      <c r="B7597" t="s">
        <v>67</v>
      </c>
      <c r="C7597" s="13">
        <v>155.19999999999999</v>
      </c>
    </row>
    <row r="7598" spans="1:3" x14ac:dyDescent="0.35">
      <c r="A7598" s="12" t="s">
        <v>29</v>
      </c>
      <c r="B7598" t="s">
        <v>67</v>
      </c>
      <c r="C7598" s="12">
        <v>115</v>
      </c>
    </row>
    <row r="7599" spans="1:3" x14ac:dyDescent="0.35">
      <c r="A7599" s="13" t="s">
        <v>25</v>
      </c>
      <c r="B7599" t="s">
        <v>67</v>
      </c>
      <c r="C7599" s="13">
        <v>141.69999999999999</v>
      </c>
    </row>
    <row r="7600" spans="1:3" x14ac:dyDescent="0.35">
      <c r="A7600" s="12" t="s">
        <v>24</v>
      </c>
      <c r="B7600" t="s">
        <v>67</v>
      </c>
      <c r="C7600" s="12">
        <v>157.30000000000001</v>
      </c>
    </row>
    <row r="7601" spans="1:3" x14ac:dyDescent="0.35">
      <c r="A7601" s="13" t="s">
        <v>19</v>
      </c>
      <c r="B7601" t="s">
        <v>67</v>
      </c>
      <c r="C7601" s="13">
        <v>175.8</v>
      </c>
    </row>
    <row r="7602" spans="1:3" x14ac:dyDescent="0.35">
      <c r="A7602" s="12" t="s">
        <v>27</v>
      </c>
      <c r="B7602" t="s">
        <v>67</v>
      </c>
      <c r="C7602" s="12">
        <v>189.7</v>
      </c>
    </row>
    <row r="7603" spans="1:3" x14ac:dyDescent="0.35">
      <c r="A7603" s="13" t="s">
        <v>19</v>
      </c>
      <c r="B7603" t="s">
        <v>67</v>
      </c>
      <c r="C7603" s="13">
        <v>190.4</v>
      </c>
    </row>
    <row r="7604" spans="1:3" x14ac:dyDescent="0.35">
      <c r="A7604" s="12" t="s">
        <v>28</v>
      </c>
      <c r="B7604" t="s">
        <v>67</v>
      </c>
      <c r="C7604" s="12">
        <v>173.5</v>
      </c>
    </row>
    <row r="7605" spans="1:3" x14ac:dyDescent="0.35">
      <c r="A7605" s="13" t="s">
        <v>15</v>
      </c>
      <c r="B7605" t="s">
        <v>67</v>
      </c>
      <c r="C7605" s="13">
        <v>150.6</v>
      </c>
    </row>
    <row r="7606" spans="1:3" x14ac:dyDescent="0.35">
      <c r="A7606" s="12" t="s">
        <v>24</v>
      </c>
      <c r="B7606" t="s">
        <v>67</v>
      </c>
      <c r="C7606" s="12">
        <v>177.7</v>
      </c>
    </row>
    <row r="7607" spans="1:3" x14ac:dyDescent="0.35">
      <c r="A7607" s="13" t="s">
        <v>26</v>
      </c>
      <c r="B7607" t="s">
        <v>67</v>
      </c>
      <c r="C7607" s="13">
        <v>142.4</v>
      </c>
    </row>
    <row r="7608" spans="1:3" x14ac:dyDescent="0.35">
      <c r="A7608" s="12" t="s">
        <v>26</v>
      </c>
      <c r="B7608" t="s">
        <v>67</v>
      </c>
      <c r="C7608" s="12">
        <v>161.19999999999999</v>
      </c>
    </row>
    <row r="7609" spans="1:3" x14ac:dyDescent="0.35">
      <c r="A7609" s="13" t="s">
        <v>27</v>
      </c>
      <c r="B7609" t="s">
        <v>67</v>
      </c>
      <c r="C7609" s="13">
        <v>166.7</v>
      </c>
    </row>
    <row r="7610" spans="1:3" x14ac:dyDescent="0.35">
      <c r="A7610" s="12" t="s">
        <v>29</v>
      </c>
      <c r="B7610" t="s">
        <v>67</v>
      </c>
      <c r="C7610" s="12">
        <v>153.9</v>
      </c>
    </row>
    <row r="7611" spans="1:3" x14ac:dyDescent="0.35">
      <c r="A7611" s="13" t="s">
        <v>29</v>
      </c>
      <c r="B7611" t="s">
        <v>67</v>
      </c>
      <c r="C7611" s="13">
        <v>157</v>
      </c>
    </row>
    <row r="7612" spans="1:3" x14ac:dyDescent="0.35">
      <c r="A7612" s="12" t="s">
        <v>28</v>
      </c>
      <c r="B7612" t="s">
        <v>67</v>
      </c>
      <c r="C7612" s="12">
        <v>126.5</v>
      </c>
    </row>
    <row r="7613" spans="1:3" x14ac:dyDescent="0.35">
      <c r="A7613" s="13" t="s">
        <v>26</v>
      </c>
      <c r="B7613" t="s">
        <v>67</v>
      </c>
      <c r="C7613" s="13">
        <v>183.4</v>
      </c>
    </row>
    <row r="7614" spans="1:3" x14ac:dyDescent="0.35">
      <c r="A7614" s="12" t="s">
        <v>24</v>
      </c>
      <c r="B7614" t="s">
        <v>67</v>
      </c>
      <c r="C7614" s="12">
        <v>246.7</v>
      </c>
    </row>
    <row r="7615" spans="1:3" x14ac:dyDescent="0.35">
      <c r="A7615" s="13" t="s">
        <v>25</v>
      </c>
      <c r="B7615" t="s">
        <v>67</v>
      </c>
      <c r="C7615" s="13">
        <v>120.3</v>
      </c>
    </row>
    <row r="7616" spans="1:3" x14ac:dyDescent="0.35">
      <c r="A7616" s="12" t="s">
        <v>29</v>
      </c>
      <c r="B7616" t="s">
        <v>67</v>
      </c>
      <c r="C7616" s="12">
        <v>154.4</v>
      </c>
    </row>
    <row r="7617" spans="1:3" x14ac:dyDescent="0.35">
      <c r="A7617" s="13" t="s">
        <v>26</v>
      </c>
      <c r="B7617" t="s">
        <v>67</v>
      </c>
      <c r="C7617" s="13">
        <v>126.8</v>
      </c>
    </row>
    <row r="7618" spans="1:3" x14ac:dyDescent="0.35">
      <c r="A7618" s="12" t="s">
        <v>15</v>
      </c>
      <c r="B7618" t="s">
        <v>67</v>
      </c>
      <c r="C7618" s="12">
        <v>124.7</v>
      </c>
    </row>
    <row r="7619" spans="1:3" x14ac:dyDescent="0.35">
      <c r="A7619" s="13" t="s">
        <v>24</v>
      </c>
      <c r="B7619" t="s">
        <v>67</v>
      </c>
      <c r="C7619" s="13">
        <v>179.9</v>
      </c>
    </row>
    <row r="7620" spans="1:3" x14ac:dyDescent="0.35">
      <c r="A7620" s="12" t="s">
        <v>25</v>
      </c>
      <c r="B7620" t="s">
        <v>67</v>
      </c>
      <c r="C7620" s="12">
        <v>142.9</v>
      </c>
    </row>
    <row r="7621" spans="1:3" x14ac:dyDescent="0.35">
      <c r="A7621" s="13" t="s">
        <v>15</v>
      </c>
      <c r="B7621" t="s">
        <v>67</v>
      </c>
      <c r="C7621" s="13">
        <v>163.6</v>
      </c>
    </row>
    <row r="7622" spans="1:3" x14ac:dyDescent="0.35">
      <c r="A7622" s="12" t="s">
        <v>26</v>
      </c>
      <c r="B7622" t="s">
        <v>67</v>
      </c>
      <c r="C7622" s="12">
        <v>175.8</v>
      </c>
    </row>
    <row r="7623" spans="1:3" x14ac:dyDescent="0.35">
      <c r="A7623" s="13" t="s">
        <v>27</v>
      </c>
      <c r="B7623" t="s">
        <v>67</v>
      </c>
      <c r="C7623" s="13">
        <v>158.9</v>
      </c>
    </row>
    <row r="7624" spans="1:3" x14ac:dyDescent="0.35">
      <c r="A7624" s="12" t="s">
        <v>21</v>
      </c>
      <c r="B7624" t="s">
        <v>67</v>
      </c>
      <c r="C7624" s="12">
        <v>129.5</v>
      </c>
    </row>
    <row r="7625" spans="1:3" x14ac:dyDescent="0.35">
      <c r="A7625" s="13" t="s">
        <v>21</v>
      </c>
      <c r="B7625" t="s">
        <v>67</v>
      </c>
      <c r="C7625" s="13">
        <v>165.5</v>
      </c>
    </row>
    <row r="7626" spans="1:3" x14ac:dyDescent="0.35">
      <c r="A7626" s="12" t="s">
        <v>28</v>
      </c>
      <c r="B7626" t="s">
        <v>67</v>
      </c>
      <c r="C7626" s="12">
        <v>154.5</v>
      </c>
    </row>
    <row r="7627" spans="1:3" x14ac:dyDescent="0.35">
      <c r="A7627" s="13" t="s">
        <v>28</v>
      </c>
      <c r="B7627" t="s">
        <v>67</v>
      </c>
      <c r="C7627" s="13">
        <v>145.80000000000001</v>
      </c>
    </row>
    <row r="7628" spans="1:3" x14ac:dyDescent="0.35">
      <c r="A7628" s="12" t="s">
        <v>25</v>
      </c>
      <c r="B7628" t="s">
        <v>67</v>
      </c>
      <c r="C7628" s="12">
        <v>170.6</v>
      </c>
    </row>
    <row r="7629" spans="1:3" x14ac:dyDescent="0.35">
      <c r="A7629" s="13" t="s">
        <v>15</v>
      </c>
      <c r="B7629" t="s">
        <v>67</v>
      </c>
      <c r="C7629" s="13">
        <v>148.4</v>
      </c>
    </row>
    <row r="7630" spans="1:3" x14ac:dyDescent="0.35">
      <c r="A7630" s="12" t="s">
        <v>26</v>
      </c>
      <c r="B7630" t="s">
        <v>67</v>
      </c>
      <c r="C7630" s="12">
        <v>164.4</v>
      </c>
    </row>
    <row r="7631" spans="1:3" x14ac:dyDescent="0.35">
      <c r="A7631" s="13" t="s">
        <v>26</v>
      </c>
      <c r="B7631" t="s">
        <v>67</v>
      </c>
      <c r="C7631" s="13">
        <v>171.5</v>
      </c>
    </row>
    <row r="7632" spans="1:3" x14ac:dyDescent="0.35">
      <c r="A7632" s="12" t="s">
        <v>27</v>
      </c>
      <c r="B7632" t="s">
        <v>67</v>
      </c>
      <c r="C7632" s="12">
        <v>197.5</v>
      </c>
    </row>
    <row r="7633" spans="1:3" x14ac:dyDescent="0.35">
      <c r="A7633" s="13" t="s">
        <v>19</v>
      </c>
      <c r="B7633" t="s">
        <v>67</v>
      </c>
      <c r="C7633" s="13">
        <v>140.30000000000001</v>
      </c>
    </row>
    <row r="7634" spans="1:3" x14ac:dyDescent="0.35">
      <c r="A7634" s="12" t="s">
        <v>28</v>
      </c>
      <c r="B7634" t="s">
        <v>67</v>
      </c>
      <c r="C7634" s="12">
        <v>178.9</v>
      </c>
    </row>
    <row r="7635" spans="1:3" x14ac:dyDescent="0.35">
      <c r="A7635" s="13" t="s">
        <v>19</v>
      </c>
      <c r="B7635" t="s">
        <v>67</v>
      </c>
      <c r="C7635" s="13">
        <v>119.9</v>
      </c>
    </row>
    <row r="7636" spans="1:3" x14ac:dyDescent="0.35">
      <c r="A7636" s="12" t="s">
        <v>19</v>
      </c>
      <c r="B7636" t="s">
        <v>67</v>
      </c>
      <c r="C7636" s="12">
        <v>130.5</v>
      </c>
    </row>
    <row r="7637" spans="1:3" x14ac:dyDescent="0.35">
      <c r="A7637" s="13" t="s">
        <v>27</v>
      </c>
      <c r="B7637" t="s">
        <v>67</v>
      </c>
      <c r="C7637" s="13">
        <v>120.6</v>
      </c>
    </row>
    <row r="7638" spans="1:3" x14ac:dyDescent="0.35">
      <c r="A7638" s="12" t="s">
        <v>19</v>
      </c>
      <c r="B7638" t="s">
        <v>67</v>
      </c>
      <c r="C7638" s="12">
        <v>128.80000000000001</v>
      </c>
    </row>
    <row r="7639" spans="1:3" x14ac:dyDescent="0.35">
      <c r="A7639" s="13" t="s">
        <v>19</v>
      </c>
      <c r="B7639" t="s">
        <v>67</v>
      </c>
      <c r="C7639" s="13">
        <v>125.3</v>
      </c>
    </row>
    <row r="7640" spans="1:3" x14ac:dyDescent="0.35">
      <c r="A7640" s="12" t="s">
        <v>27</v>
      </c>
      <c r="B7640" t="s">
        <v>67</v>
      </c>
      <c r="C7640" s="12">
        <v>164.7</v>
      </c>
    </row>
    <row r="7641" spans="1:3" x14ac:dyDescent="0.35">
      <c r="A7641" s="13" t="s">
        <v>29</v>
      </c>
      <c r="B7641" t="s">
        <v>67</v>
      </c>
      <c r="C7641" s="13">
        <v>153.6</v>
      </c>
    </row>
    <row r="7642" spans="1:3" x14ac:dyDescent="0.35">
      <c r="A7642" s="12" t="s">
        <v>19</v>
      </c>
      <c r="B7642" t="s">
        <v>67</v>
      </c>
      <c r="C7642" s="12">
        <v>164.1</v>
      </c>
    </row>
    <row r="7643" spans="1:3" x14ac:dyDescent="0.35">
      <c r="A7643" s="13" t="s">
        <v>28</v>
      </c>
      <c r="B7643" t="s">
        <v>67</v>
      </c>
      <c r="C7643" s="13">
        <v>137.9</v>
      </c>
    </row>
    <row r="7644" spans="1:3" x14ac:dyDescent="0.35">
      <c r="A7644" s="12" t="s">
        <v>27</v>
      </c>
      <c r="B7644" t="s">
        <v>67</v>
      </c>
      <c r="C7644" s="12">
        <v>156.5</v>
      </c>
    </row>
    <row r="7645" spans="1:3" x14ac:dyDescent="0.35">
      <c r="A7645" s="13" t="s">
        <v>24</v>
      </c>
      <c r="B7645" t="s">
        <v>67</v>
      </c>
      <c r="C7645" s="13">
        <v>159.69999999999999</v>
      </c>
    </row>
    <row r="7646" spans="1:3" x14ac:dyDescent="0.35">
      <c r="A7646" s="12" t="s">
        <v>19</v>
      </c>
      <c r="B7646" t="s">
        <v>67</v>
      </c>
      <c r="C7646" s="12">
        <v>128.30000000000001</v>
      </c>
    </row>
    <row r="7647" spans="1:3" x14ac:dyDescent="0.35">
      <c r="A7647" s="13" t="s">
        <v>29</v>
      </c>
      <c r="B7647" t="s">
        <v>67</v>
      </c>
      <c r="C7647" s="13">
        <v>149.69999999999999</v>
      </c>
    </row>
    <row r="7648" spans="1:3" x14ac:dyDescent="0.35">
      <c r="A7648" s="12" t="s">
        <v>28</v>
      </c>
      <c r="B7648" t="s">
        <v>67</v>
      </c>
      <c r="C7648" s="12">
        <v>129.6</v>
      </c>
    </row>
    <row r="7649" spans="1:3" x14ac:dyDescent="0.35">
      <c r="A7649" s="13" t="s">
        <v>17</v>
      </c>
      <c r="B7649" t="s">
        <v>67</v>
      </c>
      <c r="C7649" s="13">
        <v>150.69999999999999</v>
      </c>
    </row>
    <row r="7650" spans="1:3" x14ac:dyDescent="0.35">
      <c r="A7650" s="12" t="s">
        <v>28</v>
      </c>
      <c r="B7650" t="s">
        <v>67</v>
      </c>
      <c r="C7650" s="12">
        <v>111.1</v>
      </c>
    </row>
    <row r="7651" spans="1:3" x14ac:dyDescent="0.35">
      <c r="A7651" s="13" t="s">
        <v>15</v>
      </c>
      <c r="B7651" t="s">
        <v>67</v>
      </c>
      <c r="C7651" s="13">
        <v>159.30000000000001</v>
      </c>
    </row>
    <row r="7652" spans="1:3" x14ac:dyDescent="0.35">
      <c r="A7652" s="12" t="s">
        <v>24</v>
      </c>
      <c r="B7652" t="s">
        <v>67</v>
      </c>
      <c r="C7652" s="12">
        <v>132.9</v>
      </c>
    </row>
    <row r="7653" spans="1:3" x14ac:dyDescent="0.35">
      <c r="A7653" s="13" t="s">
        <v>21</v>
      </c>
      <c r="B7653" t="s">
        <v>67</v>
      </c>
      <c r="C7653" s="13">
        <v>140.5</v>
      </c>
    </row>
    <row r="7654" spans="1:3" x14ac:dyDescent="0.35">
      <c r="A7654" s="12" t="s">
        <v>26</v>
      </c>
      <c r="B7654" t="s">
        <v>67</v>
      </c>
      <c r="C7654" s="12">
        <v>176</v>
      </c>
    </row>
    <row r="7655" spans="1:3" x14ac:dyDescent="0.35">
      <c r="A7655" s="13" t="s">
        <v>15</v>
      </c>
      <c r="B7655" t="s">
        <v>67</v>
      </c>
      <c r="C7655" s="13">
        <v>160.69999999999999</v>
      </c>
    </row>
    <row r="7656" spans="1:3" x14ac:dyDescent="0.35">
      <c r="A7656" s="12" t="s">
        <v>27</v>
      </c>
      <c r="B7656" t="s">
        <v>67</v>
      </c>
      <c r="C7656" s="12">
        <v>136.80000000000001</v>
      </c>
    </row>
    <row r="7657" spans="1:3" x14ac:dyDescent="0.35">
      <c r="A7657" s="13" t="s">
        <v>27</v>
      </c>
      <c r="B7657" t="s">
        <v>67</v>
      </c>
      <c r="C7657" s="13">
        <v>144</v>
      </c>
    </row>
    <row r="7658" spans="1:3" x14ac:dyDescent="0.35">
      <c r="A7658" s="12" t="s">
        <v>26</v>
      </c>
      <c r="B7658" t="s">
        <v>67</v>
      </c>
      <c r="C7658" s="12">
        <v>171.1</v>
      </c>
    </row>
    <row r="7659" spans="1:3" x14ac:dyDescent="0.35">
      <c r="A7659" s="13" t="s">
        <v>25</v>
      </c>
      <c r="B7659" t="s">
        <v>67</v>
      </c>
      <c r="C7659" s="13">
        <v>158.80000000000001</v>
      </c>
    </row>
    <row r="7660" spans="1:3" x14ac:dyDescent="0.35">
      <c r="A7660" s="12" t="s">
        <v>25</v>
      </c>
      <c r="B7660" t="s">
        <v>67</v>
      </c>
      <c r="C7660" s="12">
        <v>145.5</v>
      </c>
    </row>
    <row r="7661" spans="1:3" x14ac:dyDescent="0.35">
      <c r="A7661" s="13" t="s">
        <v>26</v>
      </c>
      <c r="B7661" t="s">
        <v>67</v>
      </c>
      <c r="C7661" s="13">
        <v>138.6</v>
      </c>
    </row>
    <row r="7662" spans="1:3" x14ac:dyDescent="0.35">
      <c r="A7662" s="12" t="s">
        <v>27</v>
      </c>
      <c r="B7662" t="s">
        <v>67</v>
      </c>
      <c r="C7662" s="12">
        <v>131.19999999999999</v>
      </c>
    </row>
    <row r="7663" spans="1:3" x14ac:dyDescent="0.35">
      <c r="A7663" s="13" t="s">
        <v>28</v>
      </c>
      <c r="B7663" t="s">
        <v>67</v>
      </c>
      <c r="C7663" s="13">
        <v>155.1</v>
      </c>
    </row>
    <row r="7664" spans="1:3" x14ac:dyDescent="0.35">
      <c r="A7664" s="12" t="s">
        <v>24</v>
      </c>
      <c r="B7664" t="s">
        <v>67</v>
      </c>
      <c r="C7664" s="12">
        <v>151.30000000000001</v>
      </c>
    </row>
    <row r="7665" spans="1:3" x14ac:dyDescent="0.35">
      <c r="A7665" s="13" t="s">
        <v>29</v>
      </c>
      <c r="B7665" t="s">
        <v>67</v>
      </c>
      <c r="C7665" s="13">
        <v>134.9</v>
      </c>
    </row>
    <row r="7666" spans="1:3" x14ac:dyDescent="0.35">
      <c r="A7666" s="12" t="s">
        <v>21</v>
      </c>
      <c r="B7666" t="s">
        <v>67</v>
      </c>
      <c r="C7666" s="12">
        <v>141.9</v>
      </c>
    </row>
    <row r="7667" spans="1:3" x14ac:dyDescent="0.35">
      <c r="A7667" s="13" t="s">
        <v>24</v>
      </c>
      <c r="B7667" t="s">
        <v>67</v>
      </c>
      <c r="C7667" s="13">
        <v>131.4</v>
      </c>
    </row>
    <row r="7668" spans="1:3" x14ac:dyDescent="0.35">
      <c r="A7668" s="12" t="s">
        <v>26</v>
      </c>
      <c r="B7668" t="s">
        <v>67</v>
      </c>
      <c r="C7668" s="12">
        <v>119.6</v>
      </c>
    </row>
    <row r="7669" spans="1:3" x14ac:dyDescent="0.35">
      <c r="A7669" s="13" t="s">
        <v>27</v>
      </c>
      <c r="B7669" t="s">
        <v>67</v>
      </c>
      <c r="C7669" s="13">
        <v>220</v>
      </c>
    </row>
    <row r="7670" spans="1:3" x14ac:dyDescent="0.35">
      <c r="A7670" s="12" t="s">
        <v>25</v>
      </c>
      <c r="B7670" t="s">
        <v>67</v>
      </c>
      <c r="C7670" s="12">
        <v>126.9</v>
      </c>
    </row>
    <row r="7671" spans="1:3" x14ac:dyDescent="0.35">
      <c r="A7671" s="13" t="s">
        <v>27</v>
      </c>
      <c r="B7671" t="s">
        <v>67</v>
      </c>
      <c r="C7671" s="13">
        <v>190.6</v>
      </c>
    </row>
    <row r="7672" spans="1:3" x14ac:dyDescent="0.35">
      <c r="A7672" s="12" t="s">
        <v>25</v>
      </c>
      <c r="B7672" t="s">
        <v>67</v>
      </c>
      <c r="C7672" s="12">
        <v>190.7</v>
      </c>
    </row>
    <row r="7673" spans="1:3" x14ac:dyDescent="0.35">
      <c r="A7673" s="13" t="s">
        <v>24</v>
      </c>
      <c r="B7673" t="s">
        <v>67</v>
      </c>
      <c r="C7673" s="13">
        <v>132.69999999999999</v>
      </c>
    </row>
    <row r="7674" spans="1:3" x14ac:dyDescent="0.35">
      <c r="A7674" s="12" t="s">
        <v>15</v>
      </c>
      <c r="B7674" t="s">
        <v>67</v>
      </c>
      <c r="C7674" s="12">
        <v>114.8</v>
      </c>
    </row>
    <row r="7675" spans="1:3" x14ac:dyDescent="0.35">
      <c r="A7675" s="13" t="s">
        <v>28</v>
      </c>
      <c r="B7675" t="s">
        <v>67</v>
      </c>
      <c r="C7675" s="13">
        <v>148.1</v>
      </c>
    </row>
    <row r="7676" spans="1:3" x14ac:dyDescent="0.35">
      <c r="A7676" s="12" t="s">
        <v>24</v>
      </c>
      <c r="B7676" t="s">
        <v>67</v>
      </c>
      <c r="C7676" s="12">
        <v>169.4</v>
      </c>
    </row>
    <row r="7677" spans="1:3" x14ac:dyDescent="0.35">
      <c r="A7677" s="13" t="s">
        <v>28</v>
      </c>
      <c r="B7677" t="s">
        <v>67</v>
      </c>
      <c r="C7677" s="13">
        <v>180.9</v>
      </c>
    </row>
    <row r="7678" spans="1:3" x14ac:dyDescent="0.35">
      <c r="A7678" s="12" t="s">
        <v>19</v>
      </c>
      <c r="B7678" t="s">
        <v>67</v>
      </c>
      <c r="C7678" s="12">
        <v>137.6</v>
      </c>
    </row>
    <row r="7679" spans="1:3" x14ac:dyDescent="0.35">
      <c r="A7679" s="13" t="s">
        <v>24</v>
      </c>
      <c r="B7679" t="s">
        <v>67</v>
      </c>
      <c r="C7679" s="13">
        <v>183.5</v>
      </c>
    </row>
    <row r="7680" spans="1:3" x14ac:dyDescent="0.35">
      <c r="A7680" s="12" t="s">
        <v>17</v>
      </c>
      <c r="B7680" t="s">
        <v>67</v>
      </c>
      <c r="C7680" s="12">
        <v>165.9</v>
      </c>
    </row>
    <row r="7681" spans="1:3" x14ac:dyDescent="0.35">
      <c r="A7681" s="13" t="s">
        <v>17</v>
      </c>
      <c r="B7681" t="s">
        <v>67</v>
      </c>
      <c r="C7681" s="13">
        <v>168.3</v>
      </c>
    </row>
    <row r="7682" spans="1:3" x14ac:dyDescent="0.35">
      <c r="A7682" s="12" t="s">
        <v>28</v>
      </c>
      <c r="B7682" t="s">
        <v>67</v>
      </c>
      <c r="C7682" s="12">
        <v>115.2</v>
      </c>
    </row>
    <row r="7683" spans="1:3" x14ac:dyDescent="0.35">
      <c r="A7683" s="13" t="s">
        <v>19</v>
      </c>
      <c r="B7683" t="s">
        <v>67</v>
      </c>
      <c r="C7683" s="13">
        <v>172.1</v>
      </c>
    </row>
    <row r="7684" spans="1:3" x14ac:dyDescent="0.35">
      <c r="A7684" s="12" t="s">
        <v>28</v>
      </c>
      <c r="B7684" t="s">
        <v>67</v>
      </c>
      <c r="C7684" s="12">
        <v>175.1</v>
      </c>
    </row>
    <row r="7685" spans="1:3" x14ac:dyDescent="0.35">
      <c r="A7685" s="13" t="s">
        <v>26</v>
      </c>
      <c r="B7685" t="s">
        <v>67</v>
      </c>
      <c r="C7685" s="13">
        <v>158.80000000000001</v>
      </c>
    </row>
    <row r="7686" spans="1:3" x14ac:dyDescent="0.35">
      <c r="A7686" s="12" t="s">
        <v>17</v>
      </c>
      <c r="B7686" t="s">
        <v>67</v>
      </c>
      <c r="C7686" s="12">
        <v>188</v>
      </c>
    </row>
    <row r="7687" spans="1:3" x14ac:dyDescent="0.35">
      <c r="A7687" s="13" t="s">
        <v>27</v>
      </c>
      <c r="B7687" t="s">
        <v>67</v>
      </c>
      <c r="C7687" s="13">
        <v>166.5</v>
      </c>
    </row>
    <row r="7688" spans="1:3" x14ac:dyDescent="0.35">
      <c r="A7688" s="12" t="s">
        <v>28</v>
      </c>
      <c r="B7688" t="s">
        <v>67</v>
      </c>
      <c r="C7688" s="12">
        <v>173.7</v>
      </c>
    </row>
    <row r="7689" spans="1:3" x14ac:dyDescent="0.35">
      <c r="A7689" s="13" t="s">
        <v>28</v>
      </c>
      <c r="B7689" t="s">
        <v>67</v>
      </c>
      <c r="C7689" s="13">
        <v>147.30000000000001</v>
      </c>
    </row>
    <row r="7690" spans="1:3" x14ac:dyDescent="0.35">
      <c r="A7690" s="12" t="s">
        <v>21</v>
      </c>
      <c r="B7690" t="s">
        <v>67</v>
      </c>
      <c r="C7690" s="12">
        <v>135.30000000000001</v>
      </c>
    </row>
    <row r="7691" spans="1:3" x14ac:dyDescent="0.35">
      <c r="A7691" s="13" t="s">
        <v>29</v>
      </c>
      <c r="B7691" t="s">
        <v>67</v>
      </c>
      <c r="C7691" s="13">
        <v>145.5</v>
      </c>
    </row>
    <row r="7692" spans="1:3" x14ac:dyDescent="0.35">
      <c r="A7692" s="12" t="s">
        <v>29</v>
      </c>
      <c r="B7692" t="s">
        <v>67</v>
      </c>
      <c r="C7692" s="12">
        <v>155.69999999999999</v>
      </c>
    </row>
    <row r="7693" spans="1:3" x14ac:dyDescent="0.35">
      <c r="A7693" s="13" t="s">
        <v>25</v>
      </c>
      <c r="B7693" t="s">
        <v>67</v>
      </c>
      <c r="C7693" s="13">
        <v>149.9</v>
      </c>
    </row>
    <row r="7694" spans="1:3" x14ac:dyDescent="0.35">
      <c r="A7694" s="12" t="s">
        <v>19</v>
      </c>
      <c r="B7694" t="s">
        <v>67</v>
      </c>
      <c r="C7694" s="12">
        <v>123.2</v>
      </c>
    </row>
    <row r="7695" spans="1:3" x14ac:dyDescent="0.35">
      <c r="A7695" s="13" t="s">
        <v>17</v>
      </c>
      <c r="B7695" t="s">
        <v>67</v>
      </c>
      <c r="C7695" s="13">
        <v>203.4</v>
      </c>
    </row>
    <row r="7696" spans="1:3" x14ac:dyDescent="0.35">
      <c r="A7696" s="12" t="s">
        <v>17</v>
      </c>
      <c r="B7696" t="s">
        <v>67</v>
      </c>
      <c r="C7696" s="12">
        <v>207.9</v>
      </c>
    </row>
    <row r="7697" spans="1:3" x14ac:dyDescent="0.35">
      <c r="A7697" s="13" t="s">
        <v>29</v>
      </c>
      <c r="B7697" t="s">
        <v>67</v>
      </c>
      <c r="C7697" s="13">
        <v>160.1</v>
      </c>
    </row>
    <row r="7698" spans="1:3" x14ac:dyDescent="0.35">
      <c r="A7698" s="12" t="s">
        <v>28</v>
      </c>
      <c r="B7698" t="s">
        <v>67</v>
      </c>
      <c r="C7698" s="12">
        <v>176.4</v>
      </c>
    </row>
    <row r="7699" spans="1:3" x14ac:dyDescent="0.35">
      <c r="A7699" s="13" t="s">
        <v>28</v>
      </c>
      <c r="B7699" t="s">
        <v>67</v>
      </c>
      <c r="C7699" s="13">
        <v>132.1</v>
      </c>
    </row>
    <row r="7700" spans="1:3" x14ac:dyDescent="0.35">
      <c r="A7700" s="12" t="s">
        <v>17</v>
      </c>
      <c r="B7700" t="s">
        <v>67</v>
      </c>
      <c r="C7700" s="12">
        <v>200</v>
      </c>
    </row>
    <row r="7701" spans="1:3" x14ac:dyDescent="0.35">
      <c r="A7701" s="13" t="s">
        <v>19</v>
      </c>
      <c r="B7701" t="s">
        <v>67</v>
      </c>
      <c r="C7701" s="13">
        <v>164</v>
      </c>
    </row>
    <row r="7702" spans="1:3" x14ac:dyDescent="0.35">
      <c r="A7702" s="12" t="s">
        <v>15</v>
      </c>
      <c r="B7702" t="s">
        <v>67</v>
      </c>
      <c r="C7702" s="12">
        <v>155.6</v>
      </c>
    </row>
    <row r="7703" spans="1:3" x14ac:dyDescent="0.35">
      <c r="A7703" s="13" t="s">
        <v>26</v>
      </c>
      <c r="B7703" t="s">
        <v>67</v>
      </c>
      <c r="C7703" s="13">
        <v>111.8</v>
      </c>
    </row>
    <row r="7704" spans="1:3" x14ac:dyDescent="0.35">
      <c r="A7704" s="12" t="s">
        <v>21</v>
      </c>
      <c r="B7704" t="s">
        <v>67</v>
      </c>
      <c r="C7704" s="12">
        <v>159.30000000000001</v>
      </c>
    </row>
    <row r="7705" spans="1:3" x14ac:dyDescent="0.35">
      <c r="A7705" s="13" t="s">
        <v>17</v>
      </c>
      <c r="B7705" t="s">
        <v>67</v>
      </c>
      <c r="C7705" s="13">
        <v>210.7</v>
      </c>
    </row>
    <row r="7706" spans="1:3" x14ac:dyDescent="0.35">
      <c r="A7706" s="12" t="s">
        <v>25</v>
      </c>
      <c r="B7706" t="s">
        <v>67</v>
      </c>
      <c r="C7706" s="12">
        <v>129</v>
      </c>
    </row>
    <row r="7707" spans="1:3" x14ac:dyDescent="0.35">
      <c r="A7707" s="13" t="s">
        <v>15</v>
      </c>
      <c r="B7707" t="s">
        <v>67</v>
      </c>
      <c r="C7707" s="13">
        <v>167.8</v>
      </c>
    </row>
    <row r="7708" spans="1:3" x14ac:dyDescent="0.35">
      <c r="A7708" s="12" t="s">
        <v>17</v>
      </c>
      <c r="B7708" t="s">
        <v>67</v>
      </c>
      <c r="C7708" s="12">
        <v>186.3</v>
      </c>
    </row>
    <row r="7709" spans="1:3" x14ac:dyDescent="0.35">
      <c r="A7709" s="13" t="s">
        <v>21</v>
      </c>
      <c r="B7709" t="s">
        <v>67</v>
      </c>
      <c r="C7709" s="13">
        <v>105.5</v>
      </c>
    </row>
    <row r="7710" spans="1:3" x14ac:dyDescent="0.35">
      <c r="A7710" s="12" t="s">
        <v>29</v>
      </c>
      <c r="B7710" t="s">
        <v>67</v>
      </c>
      <c r="C7710" s="12">
        <v>146.30000000000001</v>
      </c>
    </row>
    <row r="7711" spans="1:3" x14ac:dyDescent="0.35">
      <c r="A7711" s="13" t="s">
        <v>17</v>
      </c>
      <c r="B7711" t="s">
        <v>67</v>
      </c>
      <c r="C7711" s="13">
        <v>133.5</v>
      </c>
    </row>
    <row r="7712" spans="1:3" x14ac:dyDescent="0.35">
      <c r="A7712" s="12" t="s">
        <v>15</v>
      </c>
      <c r="B7712" t="s">
        <v>67</v>
      </c>
      <c r="C7712" s="12">
        <v>145.80000000000001</v>
      </c>
    </row>
    <row r="7713" spans="1:3" x14ac:dyDescent="0.35">
      <c r="A7713" s="13" t="s">
        <v>26</v>
      </c>
      <c r="B7713" t="s">
        <v>67</v>
      </c>
      <c r="C7713" s="13">
        <v>154.6</v>
      </c>
    </row>
    <row r="7714" spans="1:3" x14ac:dyDescent="0.35">
      <c r="A7714" s="12" t="s">
        <v>28</v>
      </c>
      <c r="B7714" t="s">
        <v>67</v>
      </c>
      <c r="C7714" s="12">
        <v>168.3</v>
      </c>
    </row>
    <row r="7715" spans="1:3" x14ac:dyDescent="0.35">
      <c r="A7715" s="13" t="s">
        <v>24</v>
      </c>
      <c r="B7715" t="s">
        <v>67</v>
      </c>
      <c r="C7715" s="13">
        <v>171</v>
      </c>
    </row>
    <row r="7716" spans="1:3" x14ac:dyDescent="0.35">
      <c r="A7716" s="12" t="s">
        <v>29</v>
      </c>
      <c r="B7716" t="s">
        <v>67</v>
      </c>
      <c r="C7716" s="12">
        <v>201.9</v>
      </c>
    </row>
    <row r="7717" spans="1:3" x14ac:dyDescent="0.35">
      <c r="A7717" s="13" t="s">
        <v>15</v>
      </c>
      <c r="B7717" t="s">
        <v>67</v>
      </c>
      <c r="C7717" s="13">
        <v>135.9</v>
      </c>
    </row>
    <row r="7718" spans="1:3" x14ac:dyDescent="0.35">
      <c r="A7718" s="12" t="s">
        <v>25</v>
      </c>
      <c r="B7718" t="s">
        <v>67</v>
      </c>
      <c r="C7718" s="12">
        <v>142.4</v>
      </c>
    </row>
    <row r="7719" spans="1:3" x14ac:dyDescent="0.35">
      <c r="A7719" s="13" t="s">
        <v>25</v>
      </c>
      <c r="B7719" t="s">
        <v>67</v>
      </c>
      <c r="C7719" s="13">
        <v>113</v>
      </c>
    </row>
    <row r="7720" spans="1:3" x14ac:dyDescent="0.35">
      <c r="A7720" s="12" t="s">
        <v>27</v>
      </c>
      <c r="B7720" t="s">
        <v>67</v>
      </c>
      <c r="C7720" s="12">
        <v>121.1</v>
      </c>
    </row>
    <row r="7721" spans="1:3" x14ac:dyDescent="0.35">
      <c r="A7721" s="13" t="s">
        <v>24</v>
      </c>
      <c r="B7721" t="s">
        <v>67</v>
      </c>
      <c r="C7721" s="13">
        <v>178</v>
      </c>
    </row>
    <row r="7722" spans="1:3" x14ac:dyDescent="0.35">
      <c r="A7722" s="12" t="s">
        <v>17</v>
      </c>
      <c r="B7722" t="s">
        <v>67</v>
      </c>
      <c r="C7722" s="12">
        <v>174.9</v>
      </c>
    </row>
    <row r="7723" spans="1:3" x14ac:dyDescent="0.35">
      <c r="A7723" s="13" t="s">
        <v>27</v>
      </c>
      <c r="B7723" t="s">
        <v>67</v>
      </c>
      <c r="C7723" s="13">
        <v>187.1</v>
      </c>
    </row>
    <row r="7724" spans="1:3" x14ac:dyDescent="0.35">
      <c r="A7724" s="12" t="s">
        <v>25</v>
      </c>
      <c r="B7724" t="s">
        <v>67</v>
      </c>
      <c r="C7724" s="12">
        <v>147.30000000000001</v>
      </c>
    </row>
    <row r="7725" spans="1:3" x14ac:dyDescent="0.35">
      <c r="A7725" s="13" t="s">
        <v>17</v>
      </c>
      <c r="B7725" t="s">
        <v>67</v>
      </c>
      <c r="C7725" s="13">
        <v>143.80000000000001</v>
      </c>
    </row>
    <row r="7726" spans="1:3" x14ac:dyDescent="0.35">
      <c r="A7726" s="12" t="s">
        <v>27</v>
      </c>
      <c r="B7726" t="s">
        <v>67</v>
      </c>
      <c r="C7726" s="12">
        <v>169</v>
      </c>
    </row>
    <row r="7727" spans="1:3" x14ac:dyDescent="0.35">
      <c r="A7727" s="13" t="s">
        <v>17</v>
      </c>
      <c r="B7727" t="s">
        <v>67</v>
      </c>
      <c r="C7727" s="13">
        <v>187.9</v>
      </c>
    </row>
    <row r="7728" spans="1:3" x14ac:dyDescent="0.35">
      <c r="A7728" s="12" t="s">
        <v>26</v>
      </c>
      <c r="B7728" t="s">
        <v>67</v>
      </c>
      <c r="C7728" s="12">
        <v>105.1</v>
      </c>
    </row>
    <row r="7729" spans="1:3" x14ac:dyDescent="0.35">
      <c r="A7729" s="13" t="s">
        <v>24</v>
      </c>
      <c r="B7729" t="s">
        <v>67</v>
      </c>
      <c r="C7729" s="13">
        <v>163.5</v>
      </c>
    </row>
    <row r="7730" spans="1:3" x14ac:dyDescent="0.35">
      <c r="A7730" s="12" t="s">
        <v>29</v>
      </c>
      <c r="B7730" t="s">
        <v>67</v>
      </c>
      <c r="C7730" s="12">
        <v>166.7</v>
      </c>
    </row>
    <row r="7731" spans="1:3" x14ac:dyDescent="0.35">
      <c r="A7731" s="13" t="s">
        <v>29</v>
      </c>
      <c r="B7731" t="s">
        <v>67</v>
      </c>
      <c r="C7731" s="13">
        <v>205.2</v>
      </c>
    </row>
    <row r="7732" spans="1:3" x14ac:dyDescent="0.35">
      <c r="A7732" s="12" t="s">
        <v>29</v>
      </c>
      <c r="B7732" t="s">
        <v>67</v>
      </c>
      <c r="C7732" s="12">
        <v>166.1</v>
      </c>
    </row>
    <row r="7733" spans="1:3" x14ac:dyDescent="0.35">
      <c r="A7733" s="13" t="s">
        <v>25</v>
      </c>
      <c r="B7733" t="s">
        <v>67</v>
      </c>
      <c r="C7733" s="13">
        <v>164</v>
      </c>
    </row>
    <row r="7734" spans="1:3" x14ac:dyDescent="0.35">
      <c r="A7734" s="12" t="s">
        <v>26</v>
      </c>
      <c r="B7734" t="s">
        <v>67</v>
      </c>
      <c r="C7734" s="12">
        <v>185.1</v>
      </c>
    </row>
    <row r="7735" spans="1:3" x14ac:dyDescent="0.35">
      <c r="A7735" s="13" t="s">
        <v>21</v>
      </c>
      <c r="B7735" t="s">
        <v>67</v>
      </c>
      <c r="C7735" s="13">
        <v>133.1</v>
      </c>
    </row>
    <row r="7736" spans="1:3" x14ac:dyDescent="0.35">
      <c r="A7736" s="12" t="s">
        <v>24</v>
      </c>
      <c r="B7736" t="s">
        <v>67</v>
      </c>
      <c r="C7736" s="12">
        <v>163.1</v>
      </c>
    </row>
    <row r="7737" spans="1:3" x14ac:dyDescent="0.35">
      <c r="A7737" s="13" t="s">
        <v>15</v>
      </c>
      <c r="B7737" t="s">
        <v>67</v>
      </c>
      <c r="C7737" s="13">
        <v>183.6</v>
      </c>
    </row>
    <row r="7738" spans="1:3" x14ac:dyDescent="0.35">
      <c r="A7738" s="12" t="s">
        <v>19</v>
      </c>
      <c r="B7738" t="s">
        <v>67</v>
      </c>
      <c r="C7738" s="12">
        <v>137.69999999999999</v>
      </c>
    </row>
    <row r="7739" spans="1:3" x14ac:dyDescent="0.35">
      <c r="A7739" s="13" t="s">
        <v>21</v>
      </c>
      <c r="B7739" t="s">
        <v>67</v>
      </c>
      <c r="C7739" s="13">
        <v>144.4</v>
      </c>
    </row>
    <row r="7740" spans="1:3" x14ac:dyDescent="0.35">
      <c r="A7740" s="12" t="s">
        <v>15</v>
      </c>
      <c r="B7740" t="s">
        <v>67</v>
      </c>
      <c r="C7740" s="12">
        <v>167.8</v>
      </c>
    </row>
    <row r="7741" spans="1:3" x14ac:dyDescent="0.35">
      <c r="A7741" s="13" t="s">
        <v>29</v>
      </c>
      <c r="B7741" t="s">
        <v>67</v>
      </c>
      <c r="C7741" s="13">
        <v>190.8</v>
      </c>
    </row>
    <row r="7742" spans="1:3" x14ac:dyDescent="0.35">
      <c r="A7742" s="12" t="s">
        <v>15</v>
      </c>
      <c r="B7742" t="s">
        <v>67</v>
      </c>
      <c r="C7742" s="12">
        <v>143.80000000000001</v>
      </c>
    </row>
    <row r="7743" spans="1:3" x14ac:dyDescent="0.35">
      <c r="A7743" s="13" t="s">
        <v>17</v>
      </c>
      <c r="B7743" t="s">
        <v>67</v>
      </c>
      <c r="C7743" s="13">
        <v>183.1</v>
      </c>
    </row>
    <row r="7744" spans="1:3" x14ac:dyDescent="0.35">
      <c r="A7744" s="12" t="s">
        <v>17</v>
      </c>
      <c r="B7744" t="s">
        <v>67</v>
      </c>
      <c r="C7744" s="12">
        <v>147.80000000000001</v>
      </c>
    </row>
    <row r="7745" spans="1:3" x14ac:dyDescent="0.35">
      <c r="A7745" s="13" t="s">
        <v>15</v>
      </c>
      <c r="B7745" t="s">
        <v>67</v>
      </c>
      <c r="C7745" s="13">
        <v>150.6</v>
      </c>
    </row>
    <row r="7746" spans="1:3" x14ac:dyDescent="0.35">
      <c r="A7746" s="12" t="s">
        <v>28</v>
      </c>
      <c r="B7746" t="s">
        <v>67</v>
      </c>
      <c r="C7746" s="12">
        <v>122.6</v>
      </c>
    </row>
    <row r="7747" spans="1:3" x14ac:dyDescent="0.35">
      <c r="A7747" s="13" t="s">
        <v>27</v>
      </c>
      <c r="B7747" t="s">
        <v>67</v>
      </c>
      <c r="C7747" s="13">
        <v>138.69999999999999</v>
      </c>
    </row>
    <row r="7748" spans="1:3" x14ac:dyDescent="0.35">
      <c r="A7748" s="12" t="s">
        <v>19</v>
      </c>
      <c r="B7748" t="s">
        <v>67</v>
      </c>
      <c r="C7748" s="12">
        <v>130.19999999999999</v>
      </c>
    </row>
    <row r="7749" spans="1:3" x14ac:dyDescent="0.35">
      <c r="A7749" s="13" t="s">
        <v>25</v>
      </c>
      <c r="B7749" t="s">
        <v>67</v>
      </c>
      <c r="C7749" s="13">
        <v>129.1</v>
      </c>
    </row>
    <row r="7750" spans="1:3" x14ac:dyDescent="0.35">
      <c r="A7750" s="12" t="s">
        <v>15</v>
      </c>
      <c r="B7750" t="s">
        <v>67</v>
      </c>
      <c r="C7750" s="12">
        <v>162.30000000000001</v>
      </c>
    </row>
    <row r="7751" spans="1:3" x14ac:dyDescent="0.35">
      <c r="A7751" s="13" t="s">
        <v>24</v>
      </c>
      <c r="B7751" t="s">
        <v>67</v>
      </c>
      <c r="C7751" s="13">
        <v>162.1</v>
      </c>
    </row>
    <row r="7752" spans="1:3" x14ac:dyDescent="0.35">
      <c r="A7752" s="12" t="s">
        <v>28</v>
      </c>
      <c r="B7752" t="s">
        <v>67</v>
      </c>
      <c r="C7752" s="12">
        <v>125</v>
      </c>
    </row>
    <row r="7753" spans="1:3" x14ac:dyDescent="0.35">
      <c r="A7753" s="13" t="s">
        <v>26</v>
      </c>
      <c r="B7753" t="s">
        <v>67</v>
      </c>
      <c r="C7753" s="13">
        <v>128</v>
      </c>
    </row>
    <row r="7754" spans="1:3" x14ac:dyDescent="0.35">
      <c r="A7754" s="12" t="s">
        <v>28</v>
      </c>
      <c r="B7754" t="s">
        <v>67</v>
      </c>
      <c r="C7754" s="12">
        <v>189</v>
      </c>
    </row>
    <row r="7755" spans="1:3" x14ac:dyDescent="0.35">
      <c r="A7755" s="13" t="s">
        <v>19</v>
      </c>
      <c r="B7755" t="s">
        <v>67</v>
      </c>
      <c r="C7755" s="13">
        <v>140.19999999999999</v>
      </c>
    </row>
    <row r="7756" spans="1:3" x14ac:dyDescent="0.35">
      <c r="A7756" s="12" t="s">
        <v>24</v>
      </c>
      <c r="B7756" t="s">
        <v>67</v>
      </c>
      <c r="C7756" s="12">
        <v>157.69999999999999</v>
      </c>
    </row>
    <row r="7757" spans="1:3" x14ac:dyDescent="0.35">
      <c r="A7757" s="13" t="s">
        <v>28</v>
      </c>
      <c r="B7757" t="s">
        <v>67</v>
      </c>
      <c r="C7757" s="13">
        <v>163.69999999999999</v>
      </c>
    </row>
    <row r="7758" spans="1:3" x14ac:dyDescent="0.35">
      <c r="A7758" s="12" t="s">
        <v>25</v>
      </c>
      <c r="B7758" t="s">
        <v>67</v>
      </c>
      <c r="C7758" s="12">
        <v>171.9</v>
      </c>
    </row>
    <row r="7759" spans="1:3" x14ac:dyDescent="0.35">
      <c r="A7759" s="13" t="s">
        <v>27</v>
      </c>
      <c r="B7759" t="s">
        <v>67</v>
      </c>
      <c r="C7759" s="13">
        <v>179.2</v>
      </c>
    </row>
    <row r="7760" spans="1:3" x14ac:dyDescent="0.35">
      <c r="A7760" s="12" t="s">
        <v>24</v>
      </c>
      <c r="B7760" t="s">
        <v>67</v>
      </c>
      <c r="C7760" s="12">
        <v>139.30000000000001</v>
      </c>
    </row>
    <row r="7761" spans="1:3" x14ac:dyDescent="0.35">
      <c r="A7761" s="13" t="s">
        <v>17</v>
      </c>
      <c r="B7761" t="s">
        <v>67</v>
      </c>
      <c r="C7761" s="13">
        <v>147.19999999999999</v>
      </c>
    </row>
    <row r="7762" spans="1:3" x14ac:dyDescent="0.35">
      <c r="A7762" s="12" t="s">
        <v>25</v>
      </c>
      <c r="B7762" t="s">
        <v>67</v>
      </c>
      <c r="C7762" s="12">
        <v>154.19999999999999</v>
      </c>
    </row>
    <row r="7763" spans="1:3" x14ac:dyDescent="0.35">
      <c r="A7763" s="13" t="s">
        <v>29</v>
      </c>
      <c r="B7763" t="s">
        <v>67</v>
      </c>
      <c r="C7763" s="13">
        <v>139.1</v>
      </c>
    </row>
    <row r="7764" spans="1:3" x14ac:dyDescent="0.35">
      <c r="A7764" s="12" t="s">
        <v>26</v>
      </c>
      <c r="B7764" t="s">
        <v>67</v>
      </c>
      <c r="C7764" s="12">
        <v>171.8</v>
      </c>
    </row>
    <row r="7765" spans="1:3" x14ac:dyDescent="0.35">
      <c r="A7765" s="13" t="s">
        <v>19</v>
      </c>
      <c r="B7765" t="s">
        <v>67</v>
      </c>
      <c r="C7765" s="13">
        <v>115.1</v>
      </c>
    </row>
    <row r="7766" spans="1:3" x14ac:dyDescent="0.35">
      <c r="A7766" s="12" t="s">
        <v>19</v>
      </c>
      <c r="B7766" t="s">
        <v>67</v>
      </c>
      <c r="C7766" s="12">
        <v>144.4</v>
      </c>
    </row>
    <row r="7767" spans="1:3" x14ac:dyDescent="0.35">
      <c r="A7767" s="13" t="s">
        <v>15</v>
      </c>
      <c r="B7767" t="s">
        <v>67</v>
      </c>
      <c r="C7767" s="13">
        <v>195</v>
      </c>
    </row>
    <row r="7768" spans="1:3" x14ac:dyDescent="0.35">
      <c r="A7768" s="12" t="s">
        <v>19</v>
      </c>
      <c r="B7768" t="s">
        <v>67</v>
      </c>
      <c r="C7768" s="12">
        <v>132</v>
      </c>
    </row>
    <row r="7769" spans="1:3" x14ac:dyDescent="0.35">
      <c r="A7769" s="13" t="s">
        <v>19</v>
      </c>
      <c r="B7769" t="s">
        <v>67</v>
      </c>
      <c r="C7769" s="13">
        <v>151.6</v>
      </c>
    </row>
    <row r="7770" spans="1:3" x14ac:dyDescent="0.35">
      <c r="A7770" s="12" t="s">
        <v>27</v>
      </c>
      <c r="B7770" t="s">
        <v>67</v>
      </c>
      <c r="C7770" s="12">
        <v>149.4</v>
      </c>
    </row>
    <row r="7771" spans="1:3" x14ac:dyDescent="0.35">
      <c r="A7771" s="13" t="s">
        <v>26</v>
      </c>
      <c r="B7771" t="s">
        <v>67</v>
      </c>
      <c r="C7771" s="13">
        <v>177.9</v>
      </c>
    </row>
    <row r="7772" spans="1:3" x14ac:dyDescent="0.35">
      <c r="A7772" s="12" t="s">
        <v>27</v>
      </c>
      <c r="B7772" t="s">
        <v>67</v>
      </c>
      <c r="C7772" s="12">
        <v>183.3</v>
      </c>
    </row>
    <row r="7773" spans="1:3" x14ac:dyDescent="0.35">
      <c r="A7773" s="13" t="s">
        <v>17</v>
      </c>
      <c r="B7773" t="s">
        <v>67</v>
      </c>
      <c r="C7773" s="13">
        <v>157.4</v>
      </c>
    </row>
    <row r="7774" spans="1:3" x14ac:dyDescent="0.35">
      <c r="A7774" s="12" t="s">
        <v>24</v>
      </c>
      <c r="B7774" t="s">
        <v>67</v>
      </c>
      <c r="C7774" s="12">
        <v>160</v>
      </c>
    </row>
    <row r="7775" spans="1:3" x14ac:dyDescent="0.35">
      <c r="A7775" s="13" t="s">
        <v>28</v>
      </c>
      <c r="B7775" t="s">
        <v>67</v>
      </c>
      <c r="C7775" s="13">
        <v>125.5</v>
      </c>
    </row>
    <row r="7776" spans="1:3" x14ac:dyDescent="0.35">
      <c r="A7776" s="12" t="s">
        <v>26</v>
      </c>
      <c r="B7776" t="s">
        <v>67</v>
      </c>
      <c r="C7776" s="12">
        <v>137.1</v>
      </c>
    </row>
    <row r="7777" spans="1:3" x14ac:dyDescent="0.35">
      <c r="A7777" s="13" t="s">
        <v>28</v>
      </c>
      <c r="B7777" t="s">
        <v>67</v>
      </c>
      <c r="C7777" s="13">
        <v>176.3</v>
      </c>
    </row>
    <row r="7778" spans="1:3" x14ac:dyDescent="0.35">
      <c r="A7778" s="12" t="s">
        <v>29</v>
      </c>
      <c r="B7778" t="s">
        <v>67</v>
      </c>
      <c r="C7778" s="12">
        <v>163.5</v>
      </c>
    </row>
    <row r="7779" spans="1:3" x14ac:dyDescent="0.35">
      <c r="A7779" s="13" t="s">
        <v>27</v>
      </c>
      <c r="B7779" t="s">
        <v>67</v>
      </c>
      <c r="C7779" s="13">
        <v>175.4</v>
      </c>
    </row>
    <row r="7780" spans="1:3" x14ac:dyDescent="0.35">
      <c r="A7780" s="12" t="s">
        <v>25</v>
      </c>
      <c r="B7780" t="s">
        <v>67</v>
      </c>
      <c r="C7780" s="12">
        <v>122.7</v>
      </c>
    </row>
    <row r="7781" spans="1:3" x14ac:dyDescent="0.35">
      <c r="A7781" s="13" t="s">
        <v>28</v>
      </c>
      <c r="B7781" t="s">
        <v>67</v>
      </c>
      <c r="C7781" s="13">
        <v>210.4</v>
      </c>
    </row>
    <row r="7782" spans="1:3" x14ac:dyDescent="0.35">
      <c r="A7782" s="12" t="s">
        <v>25</v>
      </c>
      <c r="B7782" t="s">
        <v>67</v>
      </c>
      <c r="C7782" s="12">
        <v>161.5</v>
      </c>
    </row>
    <row r="7783" spans="1:3" x14ac:dyDescent="0.35">
      <c r="A7783" s="13" t="s">
        <v>15</v>
      </c>
      <c r="B7783" t="s">
        <v>67</v>
      </c>
      <c r="C7783" s="13">
        <v>136.4</v>
      </c>
    </row>
    <row r="7784" spans="1:3" x14ac:dyDescent="0.35">
      <c r="A7784" s="12" t="s">
        <v>26</v>
      </c>
      <c r="B7784" t="s">
        <v>67</v>
      </c>
      <c r="C7784" s="12">
        <v>126.7</v>
      </c>
    </row>
    <row r="7785" spans="1:3" x14ac:dyDescent="0.35">
      <c r="A7785" s="13" t="s">
        <v>15</v>
      </c>
      <c r="B7785" t="s">
        <v>67</v>
      </c>
      <c r="C7785" s="13">
        <v>161.19999999999999</v>
      </c>
    </row>
    <row r="7786" spans="1:3" x14ac:dyDescent="0.35">
      <c r="A7786" s="12" t="s">
        <v>24</v>
      </c>
      <c r="B7786" t="s">
        <v>67</v>
      </c>
      <c r="C7786" s="12">
        <v>132.5</v>
      </c>
    </row>
    <row r="7787" spans="1:3" x14ac:dyDescent="0.35">
      <c r="A7787" s="13" t="s">
        <v>15</v>
      </c>
      <c r="B7787" t="s">
        <v>67</v>
      </c>
      <c r="C7787" s="13">
        <v>124.8</v>
      </c>
    </row>
    <row r="7788" spans="1:3" x14ac:dyDescent="0.35">
      <c r="A7788" s="12" t="s">
        <v>25</v>
      </c>
      <c r="B7788" t="s">
        <v>67</v>
      </c>
      <c r="C7788" s="12">
        <v>119.8</v>
      </c>
    </row>
    <row r="7789" spans="1:3" x14ac:dyDescent="0.35">
      <c r="A7789" s="13" t="s">
        <v>19</v>
      </c>
      <c r="B7789" t="s">
        <v>67</v>
      </c>
      <c r="C7789" s="13">
        <v>141.4</v>
      </c>
    </row>
    <row r="7790" spans="1:3" x14ac:dyDescent="0.35">
      <c r="A7790" s="12" t="s">
        <v>27</v>
      </c>
      <c r="B7790" t="s">
        <v>67</v>
      </c>
      <c r="C7790" s="12">
        <v>155.69999999999999</v>
      </c>
    </row>
    <row r="7791" spans="1:3" x14ac:dyDescent="0.35">
      <c r="A7791" s="13" t="s">
        <v>15</v>
      </c>
      <c r="B7791" t="s">
        <v>67</v>
      </c>
      <c r="C7791" s="13">
        <v>161.69999999999999</v>
      </c>
    </row>
    <row r="7792" spans="1:3" x14ac:dyDescent="0.35">
      <c r="A7792" s="12" t="s">
        <v>24</v>
      </c>
      <c r="B7792" t="s">
        <v>67</v>
      </c>
      <c r="C7792" s="12">
        <v>151.5</v>
      </c>
    </row>
    <row r="7793" spans="1:3" x14ac:dyDescent="0.35">
      <c r="A7793" s="13" t="s">
        <v>26</v>
      </c>
      <c r="B7793" t="s">
        <v>67</v>
      </c>
      <c r="C7793" s="13">
        <v>132.6</v>
      </c>
    </row>
    <row r="7794" spans="1:3" x14ac:dyDescent="0.35">
      <c r="A7794" s="12" t="s">
        <v>21</v>
      </c>
      <c r="B7794" t="s">
        <v>67</v>
      </c>
      <c r="C7794" s="12">
        <v>131.9</v>
      </c>
    </row>
    <row r="7795" spans="1:3" x14ac:dyDescent="0.35">
      <c r="A7795" s="13" t="s">
        <v>24</v>
      </c>
      <c r="B7795" t="s">
        <v>67</v>
      </c>
      <c r="C7795" s="13">
        <v>191.2</v>
      </c>
    </row>
    <row r="7796" spans="1:3" x14ac:dyDescent="0.35">
      <c r="A7796" s="12" t="s">
        <v>27</v>
      </c>
      <c r="B7796" t="s">
        <v>67</v>
      </c>
      <c r="C7796" s="12">
        <v>165.6</v>
      </c>
    </row>
    <row r="7797" spans="1:3" x14ac:dyDescent="0.35">
      <c r="A7797" s="13" t="s">
        <v>28</v>
      </c>
      <c r="B7797" t="s">
        <v>67</v>
      </c>
      <c r="C7797" s="13">
        <v>169.4</v>
      </c>
    </row>
    <row r="7798" spans="1:3" x14ac:dyDescent="0.35">
      <c r="A7798" s="12" t="s">
        <v>17</v>
      </c>
      <c r="B7798" t="s">
        <v>67</v>
      </c>
      <c r="C7798" s="12">
        <v>107.9</v>
      </c>
    </row>
    <row r="7799" spans="1:3" x14ac:dyDescent="0.35">
      <c r="A7799" s="13" t="s">
        <v>26</v>
      </c>
      <c r="B7799" t="s">
        <v>67</v>
      </c>
      <c r="C7799" s="13">
        <v>142.30000000000001</v>
      </c>
    </row>
    <row r="7800" spans="1:3" x14ac:dyDescent="0.35">
      <c r="A7800" s="12" t="s">
        <v>25</v>
      </c>
      <c r="B7800" t="s">
        <v>67</v>
      </c>
      <c r="C7800" s="12">
        <v>126.7</v>
      </c>
    </row>
    <row r="7801" spans="1:3" x14ac:dyDescent="0.35">
      <c r="A7801" s="13" t="s">
        <v>17</v>
      </c>
      <c r="B7801" t="s">
        <v>67</v>
      </c>
      <c r="C7801" s="13">
        <v>129.4</v>
      </c>
    </row>
    <row r="7802" spans="1:3" x14ac:dyDescent="0.35">
      <c r="A7802" s="12" t="s">
        <v>24</v>
      </c>
      <c r="B7802" t="s">
        <v>67</v>
      </c>
      <c r="C7802" s="12">
        <v>146.6</v>
      </c>
    </row>
    <row r="7803" spans="1:3" x14ac:dyDescent="0.35">
      <c r="A7803" s="13" t="s">
        <v>24</v>
      </c>
      <c r="B7803" t="s">
        <v>67</v>
      </c>
      <c r="C7803" s="13">
        <v>140.4</v>
      </c>
    </row>
    <row r="7804" spans="1:3" x14ac:dyDescent="0.35">
      <c r="A7804" s="12" t="s">
        <v>24</v>
      </c>
      <c r="B7804" t="s">
        <v>67</v>
      </c>
      <c r="C7804" s="12">
        <v>178</v>
      </c>
    </row>
    <row r="7805" spans="1:3" x14ac:dyDescent="0.35">
      <c r="A7805" s="13" t="s">
        <v>17</v>
      </c>
      <c r="B7805" t="s">
        <v>67</v>
      </c>
      <c r="C7805" s="13">
        <v>218.2</v>
      </c>
    </row>
    <row r="7806" spans="1:3" x14ac:dyDescent="0.35">
      <c r="A7806" s="12" t="s">
        <v>15</v>
      </c>
      <c r="B7806" t="s">
        <v>67</v>
      </c>
      <c r="C7806" s="12">
        <v>173.4</v>
      </c>
    </row>
    <row r="7807" spans="1:3" x14ac:dyDescent="0.35">
      <c r="A7807" s="13" t="s">
        <v>27</v>
      </c>
      <c r="B7807" t="s">
        <v>67</v>
      </c>
      <c r="C7807" s="13">
        <v>165.6</v>
      </c>
    </row>
    <row r="7808" spans="1:3" x14ac:dyDescent="0.35">
      <c r="A7808" s="12" t="s">
        <v>26</v>
      </c>
      <c r="B7808" t="s">
        <v>67</v>
      </c>
      <c r="C7808" s="12">
        <v>211.3</v>
      </c>
    </row>
    <row r="7809" spans="1:3" x14ac:dyDescent="0.35">
      <c r="A7809" s="13" t="s">
        <v>27</v>
      </c>
      <c r="B7809" t="s">
        <v>67</v>
      </c>
      <c r="C7809" s="13">
        <v>149.9</v>
      </c>
    </row>
    <row r="7810" spans="1:3" x14ac:dyDescent="0.35">
      <c r="A7810" s="12" t="s">
        <v>26</v>
      </c>
      <c r="B7810" t="s">
        <v>67</v>
      </c>
      <c r="C7810" s="12">
        <v>160.5</v>
      </c>
    </row>
    <row r="7811" spans="1:3" x14ac:dyDescent="0.35">
      <c r="A7811" s="13" t="s">
        <v>26</v>
      </c>
      <c r="B7811" t="s">
        <v>67</v>
      </c>
      <c r="C7811" s="13">
        <v>173.1</v>
      </c>
    </row>
    <row r="7812" spans="1:3" x14ac:dyDescent="0.35">
      <c r="A7812" s="12" t="s">
        <v>28</v>
      </c>
      <c r="B7812" t="s">
        <v>67</v>
      </c>
      <c r="C7812" s="12">
        <v>127.4</v>
      </c>
    </row>
    <row r="7813" spans="1:3" x14ac:dyDescent="0.35">
      <c r="A7813" s="13" t="s">
        <v>24</v>
      </c>
      <c r="B7813" t="s">
        <v>67</v>
      </c>
      <c r="C7813" s="13">
        <v>157.80000000000001</v>
      </c>
    </row>
    <row r="7814" spans="1:3" x14ac:dyDescent="0.35">
      <c r="A7814" s="12" t="s">
        <v>21</v>
      </c>
      <c r="B7814" t="s">
        <v>67</v>
      </c>
      <c r="C7814" s="12">
        <v>140.4</v>
      </c>
    </row>
    <row r="7815" spans="1:3" x14ac:dyDescent="0.35">
      <c r="A7815" s="13" t="s">
        <v>29</v>
      </c>
      <c r="B7815" t="s">
        <v>67</v>
      </c>
      <c r="C7815" s="13">
        <v>164</v>
      </c>
    </row>
    <row r="7816" spans="1:3" x14ac:dyDescent="0.35">
      <c r="A7816" s="12" t="s">
        <v>27</v>
      </c>
      <c r="B7816" t="s">
        <v>67</v>
      </c>
      <c r="C7816" s="12">
        <v>163.69999999999999</v>
      </c>
    </row>
    <row r="7817" spans="1:3" x14ac:dyDescent="0.35">
      <c r="A7817" s="13" t="s">
        <v>28</v>
      </c>
      <c r="B7817" t="s">
        <v>67</v>
      </c>
      <c r="C7817" s="13">
        <v>148.69999999999999</v>
      </c>
    </row>
    <row r="7818" spans="1:3" x14ac:dyDescent="0.35">
      <c r="A7818" s="12" t="s">
        <v>24</v>
      </c>
      <c r="B7818" t="s">
        <v>67</v>
      </c>
      <c r="C7818" s="12">
        <v>207.4</v>
      </c>
    </row>
    <row r="7819" spans="1:3" x14ac:dyDescent="0.35">
      <c r="A7819" s="13" t="s">
        <v>19</v>
      </c>
      <c r="B7819" t="s">
        <v>67</v>
      </c>
      <c r="C7819" s="13">
        <v>186.8</v>
      </c>
    </row>
    <row r="7820" spans="1:3" x14ac:dyDescent="0.35">
      <c r="A7820" s="12" t="s">
        <v>19</v>
      </c>
      <c r="B7820" t="s">
        <v>67</v>
      </c>
      <c r="C7820" s="12">
        <v>128.80000000000001</v>
      </c>
    </row>
    <row r="7821" spans="1:3" x14ac:dyDescent="0.35">
      <c r="A7821" s="13" t="s">
        <v>15</v>
      </c>
      <c r="B7821" t="s">
        <v>67</v>
      </c>
      <c r="C7821" s="13">
        <v>191.9</v>
      </c>
    </row>
    <row r="7822" spans="1:3" x14ac:dyDescent="0.35">
      <c r="A7822" s="12" t="s">
        <v>17</v>
      </c>
      <c r="B7822" t="s">
        <v>67</v>
      </c>
      <c r="C7822" s="12">
        <v>174.1</v>
      </c>
    </row>
    <row r="7823" spans="1:3" x14ac:dyDescent="0.35">
      <c r="A7823" s="13" t="s">
        <v>19</v>
      </c>
      <c r="B7823" t="s">
        <v>67</v>
      </c>
      <c r="C7823" s="13">
        <v>113.8</v>
      </c>
    </row>
    <row r="7824" spans="1:3" x14ac:dyDescent="0.35">
      <c r="A7824" s="12" t="s">
        <v>25</v>
      </c>
      <c r="B7824" t="s">
        <v>67</v>
      </c>
      <c r="C7824" s="12">
        <v>133.80000000000001</v>
      </c>
    </row>
    <row r="7825" spans="1:3" x14ac:dyDescent="0.35">
      <c r="A7825" s="13" t="s">
        <v>24</v>
      </c>
      <c r="B7825" t="s">
        <v>67</v>
      </c>
      <c r="C7825" s="13">
        <v>186.8</v>
      </c>
    </row>
    <row r="7826" spans="1:3" x14ac:dyDescent="0.35">
      <c r="A7826" s="12" t="s">
        <v>29</v>
      </c>
      <c r="B7826" t="s">
        <v>67</v>
      </c>
      <c r="C7826" s="12">
        <v>194.4</v>
      </c>
    </row>
    <row r="7827" spans="1:3" x14ac:dyDescent="0.35">
      <c r="A7827" s="13" t="s">
        <v>21</v>
      </c>
      <c r="B7827" t="s">
        <v>67</v>
      </c>
      <c r="C7827" s="13">
        <v>129.1</v>
      </c>
    </row>
    <row r="7828" spans="1:3" x14ac:dyDescent="0.35">
      <c r="A7828" s="12" t="s">
        <v>24</v>
      </c>
      <c r="B7828" t="s">
        <v>67</v>
      </c>
      <c r="C7828" s="12">
        <v>196.3</v>
      </c>
    </row>
    <row r="7829" spans="1:3" x14ac:dyDescent="0.35">
      <c r="A7829" s="13" t="s">
        <v>19</v>
      </c>
      <c r="B7829" t="s">
        <v>67</v>
      </c>
      <c r="C7829" s="13">
        <v>152.9</v>
      </c>
    </row>
    <row r="7830" spans="1:3" x14ac:dyDescent="0.35">
      <c r="A7830" s="12" t="s">
        <v>29</v>
      </c>
      <c r="B7830" t="s">
        <v>67</v>
      </c>
      <c r="C7830" s="12">
        <v>159.5</v>
      </c>
    </row>
    <row r="7831" spans="1:3" x14ac:dyDescent="0.35">
      <c r="A7831" s="13" t="s">
        <v>21</v>
      </c>
      <c r="B7831" t="s">
        <v>67</v>
      </c>
      <c r="C7831" s="13">
        <v>151.1</v>
      </c>
    </row>
    <row r="7832" spans="1:3" x14ac:dyDescent="0.35">
      <c r="A7832" s="12" t="s">
        <v>15</v>
      </c>
      <c r="B7832" t="s">
        <v>67</v>
      </c>
      <c r="C7832" s="12">
        <v>182.1</v>
      </c>
    </row>
    <row r="7833" spans="1:3" x14ac:dyDescent="0.35">
      <c r="A7833" s="13" t="s">
        <v>15</v>
      </c>
      <c r="B7833" t="s">
        <v>67</v>
      </c>
      <c r="C7833" s="13">
        <v>124.4</v>
      </c>
    </row>
    <row r="7834" spans="1:3" x14ac:dyDescent="0.35">
      <c r="A7834" s="12" t="s">
        <v>28</v>
      </c>
      <c r="B7834" t="s">
        <v>67</v>
      </c>
      <c r="C7834" s="12">
        <v>140.80000000000001</v>
      </c>
    </row>
    <row r="7835" spans="1:3" x14ac:dyDescent="0.35">
      <c r="A7835" s="13" t="s">
        <v>21</v>
      </c>
      <c r="B7835" t="s">
        <v>67</v>
      </c>
      <c r="C7835" s="13">
        <v>160.4</v>
      </c>
    </row>
    <row r="7836" spans="1:3" x14ac:dyDescent="0.35">
      <c r="A7836" s="12" t="s">
        <v>21</v>
      </c>
      <c r="B7836" t="s">
        <v>67</v>
      </c>
      <c r="C7836" s="12">
        <v>181.1</v>
      </c>
    </row>
    <row r="7837" spans="1:3" x14ac:dyDescent="0.35">
      <c r="A7837" s="13" t="s">
        <v>25</v>
      </c>
      <c r="B7837" t="s">
        <v>67</v>
      </c>
      <c r="C7837" s="13">
        <v>142.19999999999999</v>
      </c>
    </row>
    <row r="7838" spans="1:3" x14ac:dyDescent="0.35">
      <c r="A7838" s="12" t="s">
        <v>21</v>
      </c>
      <c r="B7838" t="s">
        <v>67</v>
      </c>
      <c r="C7838" s="12">
        <v>122.4</v>
      </c>
    </row>
    <row r="7839" spans="1:3" x14ac:dyDescent="0.35">
      <c r="A7839" s="13" t="s">
        <v>19</v>
      </c>
      <c r="B7839" t="s">
        <v>67</v>
      </c>
      <c r="C7839" s="13">
        <v>109.4</v>
      </c>
    </row>
    <row r="7840" spans="1:3" x14ac:dyDescent="0.35">
      <c r="A7840" s="12" t="s">
        <v>25</v>
      </c>
      <c r="B7840" t="s">
        <v>67</v>
      </c>
      <c r="C7840" s="12">
        <v>156.6</v>
      </c>
    </row>
    <row r="7841" spans="1:3" x14ac:dyDescent="0.35">
      <c r="A7841" s="13" t="s">
        <v>21</v>
      </c>
      <c r="B7841" t="s">
        <v>67</v>
      </c>
      <c r="C7841" s="13">
        <v>165.9</v>
      </c>
    </row>
    <row r="7842" spans="1:3" x14ac:dyDescent="0.35">
      <c r="A7842" s="12" t="s">
        <v>27</v>
      </c>
      <c r="B7842" t="s">
        <v>67</v>
      </c>
      <c r="C7842" s="12">
        <v>140.9</v>
      </c>
    </row>
    <row r="7843" spans="1:3" x14ac:dyDescent="0.35">
      <c r="A7843" s="13" t="s">
        <v>28</v>
      </c>
      <c r="B7843" t="s">
        <v>67</v>
      </c>
      <c r="C7843" s="13">
        <v>141.19999999999999</v>
      </c>
    </row>
    <row r="7844" spans="1:3" x14ac:dyDescent="0.35">
      <c r="A7844" s="12" t="s">
        <v>28</v>
      </c>
      <c r="B7844" t="s">
        <v>67</v>
      </c>
      <c r="C7844" s="12">
        <v>132.1</v>
      </c>
    </row>
    <row r="7845" spans="1:3" x14ac:dyDescent="0.35">
      <c r="A7845" s="13" t="s">
        <v>27</v>
      </c>
      <c r="B7845" t="s">
        <v>67</v>
      </c>
      <c r="C7845" s="13">
        <v>173.9</v>
      </c>
    </row>
    <row r="7846" spans="1:3" x14ac:dyDescent="0.35">
      <c r="A7846" s="12" t="s">
        <v>25</v>
      </c>
      <c r="B7846" t="s">
        <v>67</v>
      </c>
      <c r="C7846" s="12">
        <v>109.7</v>
      </c>
    </row>
    <row r="7847" spans="1:3" x14ac:dyDescent="0.35">
      <c r="A7847" s="13" t="s">
        <v>15</v>
      </c>
      <c r="B7847" t="s">
        <v>67</v>
      </c>
      <c r="C7847" s="13">
        <v>170.7</v>
      </c>
    </row>
    <row r="7848" spans="1:3" x14ac:dyDescent="0.35">
      <c r="A7848" s="12" t="s">
        <v>27</v>
      </c>
      <c r="B7848" t="s">
        <v>67</v>
      </c>
      <c r="C7848" s="12">
        <v>200.5</v>
      </c>
    </row>
    <row r="7849" spans="1:3" x14ac:dyDescent="0.35">
      <c r="A7849" s="13" t="s">
        <v>24</v>
      </c>
      <c r="B7849" t="s">
        <v>67</v>
      </c>
      <c r="C7849" s="13">
        <v>145.5</v>
      </c>
    </row>
    <row r="7850" spans="1:3" x14ac:dyDescent="0.35">
      <c r="A7850" s="12" t="s">
        <v>17</v>
      </c>
      <c r="B7850" t="s">
        <v>67</v>
      </c>
      <c r="C7850" s="12">
        <v>179.5</v>
      </c>
    </row>
    <row r="7851" spans="1:3" x14ac:dyDescent="0.35">
      <c r="A7851" s="13" t="s">
        <v>29</v>
      </c>
      <c r="B7851" t="s">
        <v>67</v>
      </c>
      <c r="C7851" s="13">
        <v>160.1</v>
      </c>
    </row>
    <row r="7852" spans="1:3" x14ac:dyDescent="0.35">
      <c r="A7852" s="12" t="s">
        <v>15</v>
      </c>
      <c r="B7852" t="s">
        <v>67</v>
      </c>
      <c r="C7852" s="12">
        <v>176.7</v>
      </c>
    </row>
    <row r="7853" spans="1:3" x14ac:dyDescent="0.35">
      <c r="A7853" s="13" t="s">
        <v>15</v>
      </c>
      <c r="B7853" t="s">
        <v>67</v>
      </c>
      <c r="C7853" s="13">
        <v>165.8</v>
      </c>
    </row>
    <row r="7854" spans="1:3" x14ac:dyDescent="0.35">
      <c r="A7854" s="12" t="s">
        <v>26</v>
      </c>
      <c r="B7854" t="s">
        <v>67</v>
      </c>
      <c r="C7854" s="12">
        <v>150.9</v>
      </c>
    </row>
    <row r="7855" spans="1:3" x14ac:dyDescent="0.35">
      <c r="A7855" s="13" t="s">
        <v>15</v>
      </c>
      <c r="B7855" t="s">
        <v>67</v>
      </c>
      <c r="C7855" s="13">
        <v>211.3</v>
      </c>
    </row>
    <row r="7856" spans="1:3" x14ac:dyDescent="0.35">
      <c r="A7856" s="12" t="s">
        <v>28</v>
      </c>
      <c r="B7856" t="s">
        <v>67</v>
      </c>
      <c r="C7856" s="12">
        <v>149</v>
      </c>
    </row>
    <row r="7857" spans="1:3" x14ac:dyDescent="0.35">
      <c r="A7857" s="13" t="s">
        <v>15</v>
      </c>
      <c r="B7857" t="s">
        <v>67</v>
      </c>
      <c r="C7857" s="13">
        <v>160.30000000000001</v>
      </c>
    </row>
    <row r="7858" spans="1:3" x14ac:dyDescent="0.35">
      <c r="A7858" s="12" t="s">
        <v>24</v>
      </c>
      <c r="B7858" t="s">
        <v>67</v>
      </c>
      <c r="C7858" s="12">
        <v>195.4</v>
      </c>
    </row>
    <row r="7859" spans="1:3" x14ac:dyDescent="0.35">
      <c r="A7859" s="13" t="s">
        <v>15</v>
      </c>
      <c r="B7859" t="s">
        <v>67</v>
      </c>
      <c r="C7859" s="13">
        <v>109.4</v>
      </c>
    </row>
    <row r="7860" spans="1:3" x14ac:dyDescent="0.35">
      <c r="A7860" s="12" t="s">
        <v>21</v>
      </c>
      <c r="B7860" t="s">
        <v>67</v>
      </c>
      <c r="C7860" s="12">
        <v>124.2</v>
      </c>
    </row>
    <row r="7861" spans="1:3" x14ac:dyDescent="0.35">
      <c r="A7861" s="13" t="s">
        <v>28</v>
      </c>
      <c r="B7861" t="s">
        <v>67</v>
      </c>
      <c r="C7861" s="13">
        <v>168.4</v>
      </c>
    </row>
    <row r="7862" spans="1:3" x14ac:dyDescent="0.35">
      <c r="A7862" s="12" t="s">
        <v>27</v>
      </c>
      <c r="B7862" t="s">
        <v>67</v>
      </c>
      <c r="C7862" s="12">
        <v>148.9</v>
      </c>
    </row>
    <row r="7863" spans="1:3" x14ac:dyDescent="0.35">
      <c r="A7863" s="13" t="s">
        <v>27</v>
      </c>
      <c r="B7863" t="s">
        <v>67</v>
      </c>
      <c r="C7863" s="13">
        <v>199.4</v>
      </c>
    </row>
    <row r="7864" spans="1:3" x14ac:dyDescent="0.35">
      <c r="A7864" s="12" t="s">
        <v>19</v>
      </c>
      <c r="B7864" t="s">
        <v>67</v>
      </c>
      <c r="C7864" s="12">
        <v>122.6</v>
      </c>
    </row>
    <row r="7865" spans="1:3" x14ac:dyDescent="0.35">
      <c r="A7865" s="13" t="s">
        <v>17</v>
      </c>
      <c r="B7865" t="s">
        <v>67</v>
      </c>
      <c r="C7865" s="13">
        <v>126.6</v>
      </c>
    </row>
    <row r="7866" spans="1:3" x14ac:dyDescent="0.35">
      <c r="A7866" s="12" t="s">
        <v>17</v>
      </c>
      <c r="B7866" t="s">
        <v>67</v>
      </c>
      <c r="C7866" s="12">
        <v>152.30000000000001</v>
      </c>
    </row>
    <row r="7867" spans="1:3" x14ac:dyDescent="0.35">
      <c r="A7867" s="13" t="s">
        <v>21</v>
      </c>
      <c r="B7867" t="s">
        <v>67</v>
      </c>
      <c r="C7867" s="13">
        <v>181</v>
      </c>
    </row>
    <row r="7868" spans="1:3" x14ac:dyDescent="0.35">
      <c r="A7868" s="12" t="s">
        <v>17</v>
      </c>
      <c r="B7868" t="s">
        <v>67</v>
      </c>
      <c r="C7868" s="12">
        <v>212.4</v>
      </c>
    </row>
    <row r="7869" spans="1:3" x14ac:dyDescent="0.35">
      <c r="A7869" s="13" t="s">
        <v>15</v>
      </c>
      <c r="B7869" t="s">
        <v>67</v>
      </c>
      <c r="C7869" s="13">
        <v>135.30000000000001</v>
      </c>
    </row>
    <row r="7870" spans="1:3" x14ac:dyDescent="0.35">
      <c r="A7870" s="12" t="s">
        <v>27</v>
      </c>
      <c r="B7870" t="s">
        <v>67</v>
      </c>
      <c r="C7870" s="12">
        <v>156.9</v>
      </c>
    </row>
    <row r="7871" spans="1:3" x14ac:dyDescent="0.35">
      <c r="A7871" s="13" t="s">
        <v>15</v>
      </c>
      <c r="B7871" t="s">
        <v>67</v>
      </c>
      <c r="C7871" s="13">
        <v>178.8</v>
      </c>
    </row>
    <row r="7872" spans="1:3" x14ac:dyDescent="0.35">
      <c r="A7872" s="12" t="s">
        <v>26</v>
      </c>
      <c r="B7872" t="s">
        <v>67</v>
      </c>
      <c r="C7872" s="12">
        <v>140.4</v>
      </c>
    </row>
    <row r="7873" spans="1:3" x14ac:dyDescent="0.35">
      <c r="A7873" s="13" t="s">
        <v>19</v>
      </c>
      <c r="B7873" t="s">
        <v>67</v>
      </c>
      <c r="C7873" s="13">
        <v>179.7</v>
      </c>
    </row>
    <row r="7874" spans="1:3" x14ac:dyDescent="0.35">
      <c r="A7874" s="12" t="s">
        <v>27</v>
      </c>
      <c r="B7874" t="s">
        <v>67</v>
      </c>
      <c r="C7874" s="12">
        <v>159.80000000000001</v>
      </c>
    </row>
    <row r="7875" spans="1:3" x14ac:dyDescent="0.35">
      <c r="A7875" s="13" t="s">
        <v>17</v>
      </c>
      <c r="B7875" t="s">
        <v>67</v>
      </c>
      <c r="C7875" s="13">
        <v>143.6</v>
      </c>
    </row>
    <row r="7876" spans="1:3" x14ac:dyDescent="0.35">
      <c r="A7876" s="12" t="s">
        <v>29</v>
      </c>
      <c r="B7876" t="s">
        <v>67</v>
      </c>
      <c r="C7876" s="12">
        <v>164.9</v>
      </c>
    </row>
    <row r="7877" spans="1:3" x14ac:dyDescent="0.35">
      <c r="A7877" s="13" t="s">
        <v>15</v>
      </c>
      <c r="B7877" t="s">
        <v>67</v>
      </c>
      <c r="C7877" s="13">
        <v>171.9</v>
      </c>
    </row>
    <row r="7878" spans="1:3" x14ac:dyDescent="0.35">
      <c r="A7878" s="12" t="s">
        <v>24</v>
      </c>
      <c r="B7878" t="s">
        <v>67</v>
      </c>
      <c r="C7878" s="12">
        <v>202.1</v>
      </c>
    </row>
    <row r="7879" spans="1:3" x14ac:dyDescent="0.35">
      <c r="A7879" s="13" t="s">
        <v>29</v>
      </c>
      <c r="B7879" t="s">
        <v>67</v>
      </c>
      <c r="C7879" s="13">
        <v>118</v>
      </c>
    </row>
    <row r="7880" spans="1:3" x14ac:dyDescent="0.35">
      <c r="A7880" s="12" t="s">
        <v>24</v>
      </c>
      <c r="B7880" t="s">
        <v>67</v>
      </c>
      <c r="C7880" s="12">
        <v>148.19999999999999</v>
      </c>
    </row>
    <row r="7881" spans="1:3" x14ac:dyDescent="0.35">
      <c r="A7881" s="13" t="s">
        <v>26</v>
      </c>
      <c r="B7881" t="s">
        <v>67</v>
      </c>
      <c r="C7881" s="13">
        <v>179</v>
      </c>
    </row>
    <row r="7882" spans="1:3" x14ac:dyDescent="0.35">
      <c r="A7882" s="12" t="s">
        <v>17</v>
      </c>
      <c r="B7882" t="s">
        <v>67</v>
      </c>
      <c r="C7882" s="12">
        <v>176.5</v>
      </c>
    </row>
    <row r="7883" spans="1:3" x14ac:dyDescent="0.35">
      <c r="A7883" s="13" t="s">
        <v>15</v>
      </c>
      <c r="B7883" t="s">
        <v>67</v>
      </c>
      <c r="C7883" s="13">
        <v>185</v>
      </c>
    </row>
    <row r="7884" spans="1:3" x14ac:dyDescent="0.35">
      <c r="A7884" s="12" t="s">
        <v>15</v>
      </c>
      <c r="B7884" t="s">
        <v>67</v>
      </c>
      <c r="C7884" s="12">
        <v>168.4</v>
      </c>
    </row>
    <row r="7885" spans="1:3" x14ac:dyDescent="0.35">
      <c r="A7885" s="13" t="s">
        <v>24</v>
      </c>
      <c r="B7885" t="s">
        <v>67</v>
      </c>
      <c r="C7885" s="13">
        <v>127.4</v>
      </c>
    </row>
    <row r="7886" spans="1:3" x14ac:dyDescent="0.35">
      <c r="A7886" s="12" t="s">
        <v>15</v>
      </c>
      <c r="B7886" t="s">
        <v>67</v>
      </c>
      <c r="C7886" s="12">
        <v>117</v>
      </c>
    </row>
    <row r="7887" spans="1:3" x14ac:dyDescent="0.35">
      <c r="A7887" s="13" t="s">
        <v>26</v>
      </c>
      <c r="B7887" t="s">
        <v>67</v>
      </c>
      <c r="C7887" s="13">
        <v>91.1</v>
      </c>
    </row>
    <row r="7888" spans="1:3" x14ac:dyDescent="0.35">
      <c r="A7888" s="12" t="s">
        <v>28</v>
      </c>
      <c r="B7888" t="s">
        <v>67</v>
      </c>
      <c r="C7888" s="12">
        <v>160.30000000000001</v>
      </c>
    </row>
    <row r="7889" spans="1:3" x14ac:dyDescent="0.35">
      <c r="A7889" s="13" t="s">
        <v>28</v>
      </c>
      <c r="B7889" t="s">
        <v>67</v>
      </c>
      <c r="C7889" s="13">
        <v>142.1</v>
      </c>
    </row>
    <row r="7890" spans="1:3" x14ac:dyDescent="0.35">
      <c r="A7890" s="12" t="s">
        <v>24</v>
      </c>
      <c r="B7890" t="s">
        <v>67</v>
      </c>
      <c r="C7890" s="12">
        <v>151.4</v>
      </c>
    </row>
    <row r="7891" spans="1:3" x14ac:dyDescent="0.35">
      <c r="A7891" s="13" t="s">
        <v>17</v>
      </c>
      <c r="B7891" t="s">
        <v>67</v>
      </c>
      <c r="C7891" s="13">
        <v>123.6</v>
      </c>
    </row>
    <row r="7892" spans="1:3" x14ac:dyDescent="0.35">
      <c r="A7892" s="12" t="s">
        <v>24</v>
      </c>
      <c r="B7892" t="s">
        <v>67</v>
      </c>
      <c r="C7892" s="12">
        <v>152.19999999999999</v>
      </c>
    </row>
    <row r="7893" spans="1:3" x14ac:dyDescent="0.35">
      <c r="A7893" s="13" t="s">
        <v>25</v>
      </c>
      <c r="B7893" t="s">
        <v>67</v>
      </c>
      <c r="C7893" s="13">
        <v>118.9</v>
      </c>
    </row>
    <row r="7894" spans="1:3" x14ac:dyDescent="0.35">
      <c r="A7894" s="12" t="s">
        <v>15</v>
      </c>
      <c r="B7894" t="s">
        <v>67</v>
      </c>
      <c r="C7894" s="12">
        <v>207.4</v>
      </c>
    </row>
    <row r="7895" spans="1:3" x14ac:dyDescent="0.35">
      <c r="A7895" s="13" t="s">
        <v>15</v>
      </c>
      <c r="B7895" t="s">
        <v>67</v>
      </c>
      <c r="C7895" s="13">
        <v>188.6</v>
      </c>
    </row>
    <row r="7896" spans="1:3" x14ac:dyDescent="0.35">
      <c r="A7896" s="12" t="s">
        <v>28</v>
      </c>
      <c r="B7896" t="s">
        <v>67</v>
      </c>
      <c r="C7896" s="12">
        <v>192.1</v>
      </c>
    </row>
    <row r="7897" spans="1:3" x14ac:dyDescent="0.35">
      <c r="A7897" s="13" t="s">
        <v>29</v>
      </c>
      <c r="B7897" t="s">
        <v>67</v>
      </c>
      <c r="C7897" s="13">
        <v>118.6</v>
      </c>
    </row>
    <row r="7898" spans="1:3" x14ac:dyDescent="0.35">
      <c r="A7898" s="12" t="s">
        <v>24</v>
      </c>
      <c r="B7898" t="s">
        <v>67</v>
      </c>
      <c r="C7898" s="12">
        <v>168.5</v>
      </c>
    </row>
    <row r="7899" spans="1:3" x14ac:dyDescent="0.35">
      <c r="A7899" s="13" t="s">
        <v>17</v>
      </c>
      <c r="B7899" t="s">
        <v>67</v>
      </c>
      <c r="C7899" s="13">
        <v>133.5</v>
      </c>
    </row>
    <row r="7900" spans="1:3" x14ac:dyDescent="0.35">
      <c r="A7900" s="12" t="s">
        <v>28</v>
      </c>
      <c r="B7900" t="s">
        <v>67</v>
      </c>
      <c r="C7900" s="12">
        <v>175.5</v>
      </c>
    </row>
    <row r="7901" spans="1:3" x14ac:dyDescent="0.35">
      <c r="A7901" s="13" t="s">
        <v>24</v>
      </c>
      <c r="B7901" t="s">
        <v>67</v>
      </c>
      <c r="C7901" s="13">
        <v>156.19999999999999</v>
      </c>
    </row>
    <row r="7902" spans="1:3" x14ac:dyDescent="0.35">
      <c r="A7902" s="12" t="s">
        <v>27</v>
      </c>
      <c r="B7902" t="s">
        <v>67</v>
      </c>
      <c r="C7902" s="12">
        <v>173.2</v>
      </c>
    </row>
    <row r="7903" spans="1:3" x14ac:dyDescent="0.35">
      <c r="A7903" s="13" t="s">
        <v>17</v>
      </c>
      <c r="B7903" t="s">
        <v>67</v>
      </c>
      <c r="C7903" s="13">
        <v>207.5</v>
      </c>
    </row>
    <row r="7904" spans="1:3" x14ac:dyDescent="0.35">
      <c r="A7904" s="12" t="s">
        <v>17</v>
      </c>
      <c r="B7904" t="s">
        <v>67</v>
      </c>
      <c r="C7904" s="12">
        <v>153.30000000000001</v>
      </c>
    </row>
    <row r="7905" spans="1:3" x14ac:dyDescent="0.35">
      <c r="A7905" s="13" t="s">
        <v>21</v>
      </c>
      <c r="B7905" t="s">
        <v>67</v>
      </c>
      <c r="C7905" s="13">
        <v>178.8</v>
      </c>
    </row>
    <row r="7906" spans="1:3" x14ac:dyDescent="0.35">
      <c r="A7906" s="12" t="s">
        <v>29</v>
      </c>
      <c r="B7906" t="s">
        <v>67</v>
      </c>
      <c r="C7906" s="12">
        <v>145.6</v>
      </c>
    </row>
    <row r="7907" spans="1:3" x14ac:dyDescent="0.35">
      <c r="A7907" s="13" t="s">
        <v>26</v>
      </c>
      <c r="B7907" t="s">
        <v>67</v>
      </c>
      <c r="C7907" s="13">
        <v>126.7</v>
      </c>
    </row>
    <row r="7908" spans="1:3" x14ac:dyDescent="0.35">
      <c r="A7908" s="12" t="s">
        <v>17</v>
      </c>
      <c r="B7908" t="s">
        <v>67</v>
      </c>
      <c r="C7908" s="12">
        <v>188.6</v>
      </c>
    </row>
    <row r="7909" spans="1:3" x14ac:dyDescent="0.35">
      <c r="A7909" s="13" t="s">
        <v>21</v>
      </c>
      <c r="B7909" t="s">
        <v>67</v>
      </c>
      <c r="C7909" s="13">
        <v>126.4</v>
      </c>
    </row>
    <row r="7910" spans="1:3" x14ac:dyDescent="0.35">
      <c r="A7910" s="12" t="s">
        <v>15</v>
      </c>
      <c r="B7910" t="s">
        <v>67</v>
      </c>
      <c r="C7910" s="12">
        <v>188</v>
      </c>
    </row>
    <row r="7911" spans="1:3" x14ac:dyDescent="0.35">
      <c r="A7911" s="13" t="s">
        <v>24</v>
      </c>
      <c r="B7911" t="s">
        <v>67</v>
      </c>
      <c r="C7911" s="13">
        <v>214</v>
      </c>
    </row>
    <row r="7912" spans="1:3" x14ac:dyDescent="0.35">
      <c r="A7912" s="12" t="s">
        <v>19</v>
      </c>
      <c r="B7912" t="s">
        <v>67</v>
      </c>
      <c r="C7912" s="12">
        <v>152.1</v>
      </c>
    </row>
    <row r="7913" spans="1:3" x14ac:dyDescent="0.35">
      <c r="A7913" s="13" t="s">
        <v>19</v>
      </c>
      <c r="B7913" t="s">
        <v>67</v>
      </c>
      <c r="C7913" s="13">
        <v>146.5</v>
      </c>
    </row>
    <row r="7914" spans="1:3" x14ac:dyDescent="0.35">
      <c r="A7914" s="12" t="s">
        <v>29</v>
      </c>
      <c r="B7914" t="s">
        <v>67</v>
      </c>
      <c r="C7914" s="12">
        <v>147.69999999999999</v>
      </c>
    </row>
    <row r="7915" spans="1:3" x14ac:dyDescent="0.35">
      <c r="A7915" s="13" t="s">
        <v>15</v>
      </c>
      <c r="B7915" t="s">
        <v>67</v>
      </c>
      <c r="C7915" s="13">
        <v>150.69999999999999</v>
      </c>
    </row>
    <row r="7916" spans="1:3" x14ac:dyDescent="0.35">
      <c r="A7916" s="12" t="s">
        <v>17</v>
      </c>
      <c r="B7916" t="s">
        <v>67</v>
      </c>
      <c r="C7916" s="12">
        <v>180</v>
      </c>
    </row>
    <row r="7917" spans="1:3" x14ac:dyDescent="0.35">
      <c r="A7917" s="13" t="s">
        <v>15</v>
      </c>
      <c r="B7917" t="s">
        <v>67</v>
      </c>
      <c r="C7917" s="13">
        <v>128.69999999999999</v>
      </c>
    </row>
    <row r="7918" spans="1:3" x14ac:dyDescent="0.35">
      <c r="A7918" s="12" t="s">
        <v>21</v>
      </c>
      <c r="B7918" t="s">
        <v>67</v>
      </c>
      <c r="C7918" s="12">
        <v>102.4</v>
      </c>
    </row>
    <row r="7919" spans="1:3" x14ac:dyDescent="0.35">
      <c r="A7919" s="13" t="s">
        <v>27</v>
      </c>
      <c r="B7919" t="s">
        <v>67</v>
      </c>
      <c r="C7919" s="13">
        <v>203.6</v>
      </c>
    </row>
    <row r="7920" spans="1:3" x14ac:dyDescent="0.35">
      <c r="A7920" s="12" t="s">
        <v>26</v>
      </c>
      <c r="B7920" t="s">
        <v>67</v>
      </c>
      <c r="C7920" s="12">
        <v>122.6</v>
      </c>
    </row>
    <row r="7921" spans="1:3" x14ac:dyDescent="0.35">
      <c r="A7921" s="13" t="s">
        <v>25</v>
      </c>
      <c r="B7921" t="s">
        <v>67</v>
      </c>
      <c r="C7921" s="13">
        <v>151.80000000000001</v>
      </c>
    </row>
    <row r="7922" spans="1:3" x14ac:dyDescent="0.35">
      <c r="A7922" s="12" t="s">
        <v>26</v>
      </c>
      <c r="B7922" t="s">
        <v>67</v>
      </c>
      <c r="C7922" s="12">
        <v>165.6</v>
      </c>
    </row>
    <row r="7923" spans="1:3" x14ac:dyDescent="0.35">
      <c r="A7923" s="13" t="s">
        <v>17</v>
      </c>
      <c r="B7923" t="s">
        <v>67</v>
      </c>
      <c r="C7923" s="13">
        <v>151.19999999999999</v>
      </c>
    </row>
    <row r="7924" spans="1:3" x14ac:dyDescent="0.35">
      <c r="A7924" s="12" t="s">
        <v>15</v>
      </c>
      <c r="B7924" t="s">
        <v>67</v>
      </c>
      <c r="C7924" s="12">
        <v>212.2</v>
      </c>
    </row>
    <row r="7925" spans="1:3" x14ac:dyDescent="0.35">
      <c r="A7925" s="13" t="s">
        <v>26</v>
      </c>
      <c r="B7925" t="s">
        <v>67</v>
      </c>
      <c r="C7925" s="13">
        <v>183.3</v>
      </c>
    </row>
    <row r="7926" spans="1:3" x14ac:dyDescent="0.35">
      <c r="A7926" s="12" t="s">
        <v>24</v>
      </c>
      <c r="B7926" t="s">
        <v>67</v>
      </c>
      <c r="C7926" s="12">
        <v>183.4</v>
      </c>
    </row>
    <row r="7927" spans="1:3" x14ac:dyDescent="0.35">
      <c r="A7927" s="13" t="s">
        <v>26</v>
      </c>
      <c r="B7927" t="s">
        <v>67</v>
      </c>
      <c r="C7927" s="13">
        <v>153.4</v>
      </c>
    </row>
    <row r="7928" spans="1:3" x14ac:dyDescent="0.35">
      <c r="A7928" s="12" t="s">
        <v>21</v>
      </c>
      <c r="B7928" t="s">
        <v>67</v>
      </c>
      <c r="C7928" s="12">
        <v>120.6</v>
      </c>
    </row>
    <row r="7929" spans="1:3" x14ac:dyDescent="0.35">
      <c r="A7929" s="13" t="s">
        <v>26</v>
      </c>
      <c r="B7929" t="s">
        <v>67</v>
      </c>
      <c r="C7929" s="13">
        <v>144.80000000000001</v>
      </c>
    </row>
    <row r="7930" spans="1:3" x14ac:dyDescent="0.35">
      <c r="A7930" s="12" t="s">
        <v>24</v>
      </c>
      <c r="B7930" t="s">
        <v>67</v>
      </c>
      <c r="C7930" s="12">
        <v>131.69999999999999</v>
      </c>
    </row>
    <row r="7931" spans="1:3" x14ac:dyDescent="0.35">
      <c r="A7931" s="13" t="s">
        <v>25</v>
      </c>
      <c r="B7931" t="s">
        <v>67</v>
      </c>
      <c r="C7931" s="13">
        <v>186.8</v>
      </c>
    </row>
    <row r="7932" spans="1:3" x14ac:dyDescent="0.35">
      <c r="A7932" s="12" t="s">
        <v>25</v>
      </c>
      <c r="B7932" t="s">
        <v>67</v>
      </c>
      <c r="C7932" s="12">
        <v>127</v>
      </c>
    </row>
    <row r="7933" spans="1:3" x14ac:dyDescent="0.35">
      <c r="A7933" s="13" t="s">
        <v>24</v>
      </c>
      <c r="B7933" t="s">
        <v>67</v>
      </c>
      <c r="C7933" s="13">
        <v>195.9</v>
      </c>
    </row>
    <row r="7934" spans="1:3" x14ac:dyDescent="0.35">
      <c r="A7934" s="12" t="s">
        <v>15</v>
      </c>
      <c r="B7934" t="s">
        <v>67</v>
      </c>
      <c r="C7934" s="12">
        <v>181.2</v>
      </c>
    </row>
    <row r="7935" spans="1:3" x14ac:dyDescent="0.35">
      <c r="A7935" s="13" t="s">
        <v>27</v>
      </c>
      <c r="B7935" t="s">
        <v>67</v>
      </c>
      <c r="C7935" s="13">
        <v>166.7</v>
      </c>
    </row>
    <row r="7936" spans="1:3" x14ac:dyDescent="0.35">
      <c r="A7936" s="12" t="s">
        <v>17</v>
      </c>
      <c r="B7936" t="s">
        <v>67</v>
      </c>
      <c r="C7936" s="12">
        <v>180.6</v>
      </c>
    </row>
    <row r="7937" spans="1:3" x14ac:dyDescent="0.35">
      <c r="A7937" s="13" t="s">
        <v>29</v>
      </c>
      <c r="B7937" t="s">
        <v>67</v>
      </c>
      <c r="C7937" s="13">
        <v>159.1</v>
      </c>
    </row>
    <row r="7938" spans="1:3" x14ac:dyDescent="0.35">
      <c r="A7938" s="12" t="s">
        <v>19</v>
      </c>
      <c r="B7938" t="s">
        <v>67</v>
      </c>
      <c r="C7938" s="12">
        <v>130.69999999999999</v>
      </c>
    </row>
    <row r="7939" spans="1:3" x14ac:dyDescent="0.35">
      <c r="A7939" s="13" t="s">
        <v>15</v>
      </c>
      <c r="B7939" t="s">
        <v>67</v>
      </c>
      <c r="C7939" s="13">
        <v>208.8</v>
      </c>
    </row>
    <row r="7940" spans="1:3" x14ac:dyDescent="0.35">
      <c r="A7940" s="12" t="s">
        <v>26</v>
      </c>
      <c r="B7940" t="s">
        <v>67</v>
      </c>
      <c r="C7940" s="12">
        <v>137.1</v>
      </c>
    </row>
    <row r="7941" spans="1:3" x14ac:dyDescent="0.35">
      <c r="A7941" s="13" t="s">
        <v>19</v>
      </c>
      <c r="B7941" t="s">
        <v>67</v>
      </c>
      <c r="C7941" s="13">
        <v>133.4</v>
      </c>
    </row>
    <row r="7942" spans="1:3" x14ac:dyDescent="0.35">
      <c r="A7942" s="12" t="s">
        <v>19</v>
      </c>
      <c r="B7942" t="s">
        <v>67</v>
      </c>
      <c r="C7942" s="12">
        <v>124.6</v>
      </c>
    </row>
    <row r="7943" spans="1:3" x14ac:dyDescent="0.35">
      <c r="A7943" s="13" t="s">
        <v>24</v>
      </c>
      <c r="B7943" t="s">
        <v>67</v>
      </c>
      <c r="C7943" s="13">
        <v>141.6</v>
      </c>
    </row>
    <row r="7944" spans="1:3" x14ac:dyDescent="0.35">
      <c r="A7944" s="12" t="s">
        <v>28</v>
      </c>
      <c r="B7944" t="s">
        <v>67</v>
      </c>
      <c r="C7944" s="12">
        <v>183.7</v>
      </c>
    </row>
    <row r="7945" spans="1:3" x14ac:dyDescent="0.35">
      <c r="A7945" s="13" t="s">
        <v>27</v>
      </c>
      <c r="B7945" t="s">
        <v>67</v>
      </c>
      <c r="C7945" s="13">
        <v>141.80000000000001</v>
      </c>
    </row>
    <row r="7946" spans="1:3" x14ac:dyDescent="0.35">
      <c r="A7946" s="12" t="s">
        <v>27</v>
      </c>
      <c r="B7946" t="s">
        <v>67</v>
      </c>
      <c r="C7946" s="12">
        <v>178.6</v>
      </c>
    </row>
    <row r="7947" spans="1:3" x14ac:dyDescent="0.35">
      <c r="A7947" s="13" t="s">
        <v>28</v>
      </c>
      <c r="B7947" t="s">
        <v>67</v>
      </c>
      <c r="C7947" s="13">
        <v>152.5</v>
      </c>
    </row>
    <row r="7948" spans="1:3" x14ac:dyDescent="0.35">
      <c r="A7948" s="12" t="s">
        <v>17</v>
      </c>
      <c r="B7948" t="s">
        <v>67</v>
      </c>
      <c r="C7948" s="12">
        <v>134.4</v>
      </c>
    </row>
    <row r="7949" spans="1:3" x14ac:dyDescent="0.35">
      <c r="A7949" s="13" t="s">
        <v>28</v>
      </c>
      <c r="B7949" t="s">
        <v>67</v>
      </c>
      <c r="C7949" s="13">
        <v>167.4</v>
      </c>
    </row>
    <row r="7950" spans="1:3" x14ac:dyDescent="0.35">
      <c r="A7950" s="12" t="s">
        <v>29</v>
      </c>
      <c r="B7950" t="s">
        <v>67</v>
      </c>
      <c r="C7950" s="12">
        <v>196.2</v>
      </c>
    </row>
    <row r="7951" spans="1:3" x14ac:dyDescent="0.35">
      <c r="A7951" s="13" t="s">
        <v>29</v>
      </c>
      <c r="B7951" t="s">
        <v>67</v>
      </c>
      <c r="C7951" s="13">
        <v>140.9</v>
      </c>
    </row>
    <row r="7952" spans="1:3" x14ac:dyDescent="0.35">
      <c r="A7952" s="12" t="s">
        <v>24</v>
      </c>
      <c r="B7952" t="s">
        <v>67</v>
      </c>
      <c r="C7952" s="12">
        <v>153.30000000000001</v>
      </c>
    </row>
    <row r="7953" spans="1:3" x14ac:dyDescent="0.35">
      <c r="A7953" s="13" t="s">
        <v>26</v>
      </c>
      <c r="B7953" t="s">
        <v>67</v>
      </c>
      <c r="C7953" s="13">
        <v>155</v>
      </c>
    </row>
    <row r="7954" spans="1:3" x14ac:dyDescent="0.35">
      <c r="A7954" s="12" t="s">
        <v>19</v>
      </c>
      <c r="B7954" t="s">
        <v>67</v>
      </c>
      <c r="C7954" s="12">
        <v>196.7</v>
      </c>
    </row>
    <row r="7955" spans="1:3" x14ac:dyDescent="0.35">
      <c r="A7955" s="13" t="s">
        <v>27</v>
      </c>
      <c r="B7955" t="s">
        <v>67</v>
      </c>
      <c r="C7955" s="13">
        <v>192.2</v>
      </c>
    </row>
    <row r="7956" spans="1:3" x14ac:dyDescent="0.35">
      <c r="A7956" s="12" t="s">
        <v>27</v>
      </c>
      <c r="B7956" t="s">
        <v>67</v>
      </c>
      <c r="C7956" s="12">
        <v>140.19999999999999</v>
      </c>
    </row>
    <row r="7957" spans="1:3" x14ac:dyDescent="0.35">
      <c r="A7957" s="13" t="s">
        <v>28</v>
      </c>
      <c r="B7957" t="s">
        <v>67</v>
      </c>
      <c r="C7957" s="13">
        <v>109.5</v>
      </c>
    </row>
    <row r="7958" spans="1:3" x14ac:dyDescent="0.35">
      <c r="A7958" s="12" t="s">
        <v>28</v>
      </c>
      <c r="B7958" t="s">
        <v>67</v>
      </c>
      <c r="C7958" s="12">
        <v>172.9</v>
      </c>
    </row>
    <row r="7959" spans="1:3" x14ac:dyDescent="0.35">
      <c r="A7959" s="13" t="s">
        <v>28</v>
      </c>
      <c r="B7959" t="s">
        <v>67</v>
      </c>
      <c r="C7959" s="13">
        <v>141.4</v>
      </c>
    </row>
    <row r="7960" spans="1:3" x14ac:dyDescent="0.35">
      <c r="A7960" s="12" t="s">
        <v>17</v>
      </c>
      <c r="B7960" t="s">
        <v>67</v>
      </c>
      <c r="C7960" s="12">
        <v>164</v>
      </c>
    </row>
    <row r="7961" spans="1:3" x14ac:dyDescent="0.35">
      <c r="A7961" s="13" t="s">
        <v>28</v>
      </c>
      <c r="B7961" t="s">
        <v>67</v>
      </c>
      <c r="C7961" s="13">
        <v>156.6</v>
      </c>
    </row>
    <row r="7962" spans="1:3" x14ac:dyDescent="0.35">
      <c r="A7962" s="12" t="s">
        <v>26</v>
      </c>
      <c r="B7962" t="s">
        <v>67</v>
      </c>
      <c r="C7962" s="12">
        <v>176.1</v>
      </c>
    </row>
    <row r="7963" spans="1:3" x14ac:dyDescent="0.35">
      <c r="A7963" s="13" t="s">
        <v>19</v>
      </c>
      <c r="B7963" t="s">
        <v>67</v>
      </c>
      <c r="C7963" s="13">
        <v>162</v>
      </c>
    </row>
    <row r="7964" spans="1:3" x14ac:dyDescent="0.35">
      <c r="A7964" s="12" t="s">
        <v>15</v>
      </c>
      <c r="B7964" t="s">
        <v>67</v>
      </c>
      <c r="C7964" s="12">
        <v>215.9</v>
      </c>
    </row>
    <row r="7965" spans="1:3" x14ac:dyDescent="0.35">
      <c r="A7965" s="13" t="s">
        <v>15</v>
      </c>
      <c r="B7965" t="s">
        <v>67</v>
      </c>
      <c r="C7965" s="13">
        <v>165.5</v>
      </c>
    </row>
    <row r="7966" spans="1:3" x14ac:dyDescent="0.35">
      <c r="A7966" s="12" t="s">
        <v>26</v>
      </c>
      <c r="B7966" t="s">
        <v>67</v>
      </c>
      <c r="C7966" s="12">
        <v>161.4</v>
      </c>
    </row>
    <row r="7967" spans="1:3" x14ac:dyDescent="0.35">
      <c r="A7967" s="13" t="s">
        <v>21</v>
      </c>
      <c r="B7967" t="s">
        <v>67</v>
      </c>
      <c r="C7967" s="13">
        <v>128.9</v>
      </c>
    </row>
    <row r="7968" spans="1:3" x14ac:dyDescent="0.35">
      <c r="A7968" s="12" t="s">
        <v>29</v>
      </c>
      <c r="B7968" t="s">
        <v>67</v>
      </c>
      <c r="C7968" s="12">
        <v>173.6</v>
      </c>
    </row>
    <row r="7969" spans="1:3" x14ac:dyDescent="0.35">
      <c r="A7969" s="13" t="s">
        <v>15</v>
      </c>
      <c r="B7969" t="s">
        <v>67</v>
      </c>
      <c r="C7969" s="13">
        <v>177.2</v>
      </c>
    </row>
    <row r="7970" spans="1:3" x14ac:dyDescent="0.35">
      <c r="A7970" s="12" t="s">
        <v>17</v>
      </c>
      <c r="B7970" t="s">
        <v>67</v>
      </c>
      <c r="C7970" s="12">
        <v>121.1</v>
      </c>
    </row>
    <row r="7971" spans="1:3" x14ac:dyDescent="0.35">
      <c r="A7971" s="13" t="s">
        <v>21</v>
      </c>
      <c r="B7971" t="s">
        <v>67</v>
      </c>
      <c r="C7971" s="13">
        <v>141.80000000000001</v>
      </c>
    </row>
    <row r="7972" spans="1:3" x14ac:dyDescent="0.35">
      <c r="A7972" s="12" t="s">
        <v>25</v>
      </c>
      <c r="B7972" t="s">
        <v>67</v>
      </c>
      <c r="C7972" s="12">
        <v>152.30000000000001</v>
      </c>
    </row>
    <row r="7973" spans="1:3" x14ac:dyDescent="0.35">
      <c r="A7973" s="13" t="s">
        <v>17</v>
      </c>
      <c r="B7973" t="s">
        <v>67</v>
      </c>
      <c r="C7973" s="13">
        <v>184.7</v>
      </c>
    </row>
    <row r="7974" spans="1:3" x14ac:dyDescent="0.35">
      <c r="A7974" s="12" t="s">
        <v>27</v>
      </c>
      <c r="B7974" t="s">
        <v>67</v>
      </c>
      <c r="C7974" s="12">
        <v>193.5</v>
      </c>
    </row>
    <row r="7975" spans="1:3" x14ac:dyDescent="0.35">
      <c r="A7975" s="13" t="s">
        <v>15</v>
      </c>
      <c r="B7975" t="s">
        <v>67</v>
      </c>
      <c r="C7975" s="13">
        <v>158</v>
      </c>
    </row>
    <row r="7976" spans="1:3" x14ac:dyDescent="0.35">
      <c r="A7976" s="12" t="s">
        <v>29</v>
      </c>
      <c r="B7976" t="s">
        <v>67</v>
      </c>
      <c r="C7976" s="12">
        <v>178.6</v>
      </c>
    </row>
    <row r="7977" spans="1:3" x14ac:dyDescent="0.35">
      <c r="A7977" s="13" t="s">
        <v>28</v>
      </c>
      <c r="B7977" t="s">
        <v>67</v>
      </c>
      <c r="C7977" s="13">
        <v>132.19999999999999</v>
      </c>
    </row>
    <row r="7978" spans="1:3" x14ac:dyDescent="0.35">
      <c r="A7978" s="12" t="s">
        <v>28</v>
      </c>
      <c r="B7978" t="s">
        <v>67</v>
      </c>
      <c r="C7978" s="12">
        <v>162.69999999999999</v>
      </c>
    </row>
    <row r="7979" spans="1:3" x14ac:dyDescent="0.35">
      <c r="A7979" s="13" t="s">
        <v>19</v>
      </c>
      <c r="B7979" t="s">
        <v>67</v>
      </c>
      <c r="C7979" s="13">
        <v>149.9</v>
      </c>
    </row>
    <row r="7980" spans="1:3" x14ac:dyDescent="0.35">
      <c r="A7980" s="12" t="s">
        <v>29</v>
      </c>
      <c r="B7980" t="s">
        <v>67</v>
      </c>
      <c r="C7980" s="12">
        <v>200.1</v>
      </c>
    </row>
    <row r="7981" spans="1:3" x14ac:dyDescent="0.35">
      <c r="A7981" s="13" t="s">
        <v>27</v>
      </c>
      <c r="B7981" t="s">
        <v>67</v>
      </c>
      <c r="C7981" s="13">
        <v>179.2</v>
      </c>
    </row>
    <row r="7982" spans="1:3" x14ac:dyDescent="0.35">
      <c r="A7982" s="12" t="s">
        <v>24</v>
      </c>
      <c r="B7982" t="s">
        <v>67</v>
      </c>
      <c r="C7982" s="12">
        <v>133.80000000000001</v>
      </c>
    </row>
    <row r="7983" spans="1:3" x14ac:dyDescent="0.35">
      <c r="A7983" s="13" t="s">
        <v>15</v>
      </c>
      <c r="B7983" t="s">
        <v>67</v>
      </c>
      <c r="C7983" s="13">
        <v>167</v>
      </c>
    </row>
    <row r="7984" spans="1:3" x14ac:dyDescent="0.35">
      <c r="A7984" s="12" t="s">
        <v>19</v>
      </c>
      <c r="B7984" t="s">
        <v>67</v>
      </c>
      <c r="C7984" s="12">
        <v>131</v>
      </c>
    </row>
    <row r="7985" spans="1:3" x14ac:dyDescent="0.35">
      <c r="A7985" s="13" t="s">
        <v>29</v>
      </c>
      <c r="B7985" t="s">
        <v>67</v>
      </c>
      <c r="C7985" s="13">
        <v>156.30000000000001</v>
      </c>
    </row>
    <row r="7986" spans="1:3" x14ac:dyDescent="0.35">
      <c r="A7986" s="12" t="s">
        <v>25</v>
      </c>
      <c r="B7986" t="s">
        <v>67</v>
      </c>
      <c r="C7986" s="12">
        <v>112.9</v>
      </c>
    </row>
    <row r="7987" spans="1:3" x14ac:dyDescent="0.35">
      <c r="A7987" s="13" t="s">
        <v>17</v>
      </c>
      <c r="B7987" t="s">
        <v>67</v>
      </c>
      <c r="C7987" s="13">
        <v>210.7</v>
      </c>
    </row>
    <row r="7988" spans="1:3" x14ac:dyDescent="0.35">
      <c r="A7988" s="12" t="s">
        <v>27</v>
      </c>
      <c r="B7988" t="s">
        <v>67</v>
      </c>
      <c r="C7988" s="12">
        <v>144.80000000000001</v>
      </c>
    </row>
    <row r="7989" spans="1:3" x14ac:dyDescent="0.35">
      <c r="A7989" s="13" t="s">
        <v>29</v>
      </c>
      <c r="B7989" t="s">
        <v>67</v>
      </c>
      <c r="C7989" s="13">
        <v>153.4</v>
      </c>
    </row>
    <row r="7990" spans="1:3" x14ac:dyDescent="0.35">
      <c r="A7990" s="12" t="s">
        <v>15</v>
      </c>
      <c r="B7990" t="s">
        <v>67</v>
      </c>
      <c r="C7990" s="12">
        <v>109.7</v>
      </c>
    </row>
    <row r="7991" spans="1:3" x14ac:dyDescent="0.35">
      <c r="A7991" s="13" t="s">
        <v>17</v>
      </c>
      <c r="B7991" t="s">
        <v>67</v>
      </c>
      <c r="C7991" s="13">
        <v>188.4</v>
      </c>
    </row>
    <row r="7992" spans="1:3" x14ac:dyDescent="0.35">
      <c r="A7992" s="12" t="s">
        <v>29</v>
      </c>
      <c r="B7992" t="s">
        <v>67</v>
      </c>
      <c r="C7992" s="12">
        <v>148.80000000000001</v>
      </c>
    </row>
    <row r="7993" spans="1:3" x14ac:dyDescent="0.35">
      <c r="A7993" s="13" t="s">
        <v>26</v>
      </c>
      <c r="B7993" t="s">
        <v>67</v>
      </c>
      <c r="C7993" s="13">
        <v>161.5</v>
      </c>
    </row>
    <row r="7994" spans="1:3" x14ac:dyDescent="0.35">
      <c r="A7994" s="12" t="s">
        <v>19</v>
      </c>
      <c r="B7994" t="s">
        <v>67</v>
      </c>
      <c r="C7994" s="12">
        <v>160.1</v>
      </c>
    </row>
    <row r="7995" spans="1:3" x14ac:dyDescent="0.35">
      <c r="A7995" s="13" t="s">
        <v>29</v>
      </c>
      <c r="B7995" t="s">
        <v>67</v>
      </c>
      <c r="C7995" s="13">
        <v>179.7</v>
      </c>
    </row>
    <row r="7996" spans="1:3" x14ac:dyDescent="0.35">
      <c r="A7996" s="12" t="s">
        <v>26</v>
      </c>
      <c r="B7996" t="s">
        <v>67</v>
      </c>
      <c r="C7996" s="12">
        <v>162.9</v>
      </c>
    </row>
    <row r="7997" spans="1:3" x14ac:dyDescent="0.35">
      <c r="A7997" s="13" t="s">
        <v>17</v>
      </c>
      <c r="B7997" t="s">
        <v>67</v>
      </c>
      <c r="C7997" s="13">
        <v>151.6</v>
      </c>
    </row>
    <row r="7998" spans="1:3" x14ac:dyDescent="0.35">
      <c r="A7998" s="12" t="s">
        <v>17</v>
      </c>
      <c r="B7998" t="s">
        <v>67</v>
      </c>
      <c r="C7998" s="12">
        <v>147.69999999999999</v>
      </c>
    </row>
    <row r="7999" spans="1:3" x14ac:dyDescent="0.35">
      <c r="A7999" s="13" t="s">
        <v>17</v>
      </c>
      <c r="B7999" t="s">
        <v>67</v>
      </c>
      <c r="C7999" s="13">
        <v>168.2</v>
      </c>
    </row>
    <row r="8000" spans="1:3" x14ac:dyDescent="0.35">
      <c r="A8000" s="12" t="s">
        <v>24</v>
      </c>
      <c r="B8000" t="s">
        <v>67</v>
      </c>
      <c r="C8000" s="12">
        <v>149.69999999999999</v>
      </c>
    </row>
    <row r="8001" spans="1:3" x14ac:dyDescent="0.35">
      <c r="A8001" s="13" t="s">
        <v>29</v>
      </c>
      <c r="B8001" t="s">
        <v>67</v>
      </c>
      <c r="C8001" s="13">
        <v>152</v>
      </c>
    </row>
    <row r="8002" spans="1:3" x14ac:dyDescent="0.35">
      <c r="A8002" s="12" t="s">
        <v>26</v>
      </c>
      <c r="B8002" t="s">
        <v>67</v>
      </c>
      <c r="C8002" s="12">
        <v>156.80000000000001</v>
      </c>
    </row>
    <row r="8003" spans="1:3" x14ac:dyDescent="0.35">
      <c r="A8003" s="13" t="s">
        <v>28</v>
      </c>
      <c r="B8003" t="s">
        <v>67</v>
      </c>
      <c r="C8003" s="13">
        <v>205.4</v>
      </c>
    </row>
    <row r="8004" spans="1:3" x14ac:dyDescent="0.35">
      <c r="A8004" s="12" t="s">
        <v>25</v>
      </c>
      <c r="B8004" t="s">
        <v>67</v>
      </c>
      <c r="C8004" s="12">
        <v>157.69999999999999</v>
      </c>
    </row>
    <row r="8005" spans="1:3" x14ac:dyDescent="0.35">
      <c r="A8005" s="13" t="s">
        <v>25</v>
      </c>
      <c r="B8005" t="s">
        <v>67</v>
      </c>
      <c r="C8005" s="13">
        <v>138.69999999999999</v>
      </c>
    </row>
    <row r="8006" spans="1:3" x14ac:dyDescent="0.35">
      <c r="A8006" s="12" t="s">
        <v>26</v>
      </c>
      <c r="B8006" t="s">
        <v>67</v>
      </c>
      <c r="C8006" s="12">
        <v>118.1</v>
      </c>
    </row>
    <row r="8007" spans="1:3" x14ac:dyDescent="0.35">
      <c r="A8007" s="13" t="s">
        <v>28</v>
      </c>
      <c r="B8007" t="s">
        <v>67</v>
      </c>
      <c r="C8007" s="13">
        <v>104</v>
      </c>
    </row>
    <row r="8008" spans="1:3" x14ac:dyDescent="0.35">
      <c r="A8008" s="12" t="s">
        <v>27</v>
      </c>
      <c r="B8008" t="s">
        <v>67</v>
      </c>
      <c r="C8008" s="12">
        <v>172.6</v>
      </c>
    </row>
    <row r="8009" spans="1:3" x14ac:dyDescent="0.35">
      <c r="A8009" s="13" t="s">
        <v>24</v>
      </c>
      <c r="B8009" t="s">
        <v>67</v>
      </c>
      <c r="C8009" s="13">
        <v>147</v>
      </c>
    </row>
    <row r="8010" spans="1:3" x14ac:dyDescent="0.35">
      <c r="A8010" s="12" t="s">
        <v>26</v>
      </c>
      <c r="B8010" t="s">
        <v>67</v>
      </c>
      <c r="C8010" s="12">
        <v>188.5</v>
      </c>
    </row>
    <row r="8011" spans="1:3" x14ac:dyDescent="0.35">
      <c r="A8011" s="13" t="s">
        <v>15</v>
      </c>
      <c r="B8011" t="s">
        <v>67</v>
      </c>
      <c r="C8011" s="13">
        <v>158.30000000000001</v>
      </c>
    </row>
    <row r="8012" spans="1:3" x14ac:dyDescent="0.35">
      <c r="A8012" s="12" t="s">
        <v>19</v>
      </c>
      <c r="B8012" t="s">
        <v>67</v>
      </c>
      <c r="C8012" s="12">
        <v>175.8</v>
      </c>
    </row>
    <row r="8013" spans="1:3" x14ac:dyDescent="0.35">
      <c r="A8013" s="13" t="s">
        <v>19</v>
      </c>
      <c r="B8013" t="s">
        <v>67</v>
      </c>
      <c r="C8013" s="13">
        <v>128.69999999999999</v>
      </c>
    </row>
    <row r="8014" spans="1:3" x14ac:dyDescent="0.35">
      <c r="A8014" s="12" t="s">
        <v>21</v>
      </c>
      <c r="B8014" t="s">
        <v>67</v>
      </c>
      <c r="C8014" s="12">
        <v>68.3</v>
      </c>
    </row>
    <row r="8015" spans="1:3" x14ac:dyDescent="0.35">
      <c r="A8015" s="13" t="s">
        <v>25</v>
      </c>
      <c r="B8015" t="s">
        <v>67</v>
      </c>
      <c r="C8015" s="13">
        <v>176.8</v>
      </c>
    </row>
    <row r="8016" spans="1:3" x14ac:dyDescent="0.35">
      <c r="A8016" s="12" t="s">
        <v>17</v>
      </c>
      <c r="B8016" t="s">
        <v>67</v>
      </c>
      <c r="C8016" s="12">
        <v>144.9</v>
      </c>
    </row>
    <row r="8017" spans="1:3" x14ac:dyDescent="0.35">
      <c r="A8017" s="13" t="s">
        <v>15</v>
      </c>
      <c r="B8017" t="s">
        <v>67</v>
      </c>
      <c r="C8017" s="13">
        <v>107.2</v>
      </c>
    </row>
    <row r="8018" spans="1:3" x14ac:dyDescent="0.35">
      <c r="A8018" s="12" t="s">
        <v>27</v>
      </c>
      <c r="B8018" t="s">
        <v>67</v>
      </c>
      <c r="C8018" s="12">
        <v>198</v>
      </c>
    </row>
    <row r="8019" spans="1:3" x14ac:dyDescent="0.35">
      <c r="A8019" s="13" t="s">
        <v>28</v>
      </c>
      <c r="B8019" t="s">
        <v>67</v>
      </c>
      <c r="C8019" s="13">
        <v>164.4</v>
      </c>
    </row>
    <row r="8020" spans="1:3" x14ac:dyDescent="0.35">
      <c r="A8020" s="12" t="s">
        <v>27</v>
      </c>
      <c r="B8020" t="s">
        <v>67</v>
      </c>
      <c r="C8020" s="12">
        <v>124.4</v>
      </c>
    </row>
    <row r="8021" spans="1:3" x14ac:dyDescent="0.35">
      <c r="A8021" s="13" t="s">
        <v>25</v>
      </c>
      <c r="B8021" t="s">
        <v>67</v>
      </c>
      <c r="C8021" s="13">
        <v>113.9</v>
      </c>
    </row>
    <row r="8022" spans="1:3" x14ac:dyDescent="0.35">
      <c r="A8022" s="12" t="s">
        <v>17</v>
      </c>
      <c r="B8022" t="s">
        <v>67</v>
      </c>
      <c r="C8022" s="12">
        <v>146.19999999999999</v>
      </c>
    </row>
    <row r="8023" spans="1:3" x14ac:dyDescent="0.35">
      <c r="A8023" s="13" t="s">
        <v>28</v>
      </c>
      <c r="B8023" t="s">
        <v>67</v>
      </c>
      <c r="C8023" s="13">
        <v>142.19999999999999</v>
      </c>
    </row>
    <row r="8024" spans="1:3" x14ac:dyDescent="0.35">
      <c r="A8024" s="12" t="s">
        <v>26</v>
      </c>
      <c r="B8024" t="s">
        <v>67</v>
      </c>
      <c r="C8024" s="12">
        <v>163.6</v>
      </c>
    </row>
    <row r="8025" spans="1:3" x14ac:dyDescent="0.35">
      <c r="A8025" s="13" t="s">
        <v>21</v>
      </c>
      <c r="B8025" t="s">
        <v>67</v>
      </c>
      <c r="C8025" s="13">
        <v>136.1</v>
      </c>
    </row>
    <row r="8026" spans="1:3" x14ac:dyDescent="0.35">
      <c r="A8026" s="12" t="s">
        <v>28</v>
      </c>
      <c r="B8026" t="s">
        <v>67</v>
      </c>
      <c r="C8026" s="12">
        <v>126.1</v>
      </c>
    </row>
    <row r="8027" spans="1:3" x14ac:dyDescent="0.35">
      <c r="A8027" s="13" t="s">
        <v>25</v>
      </c>
      <c r="B8027" t="s">
        <v>67</v>
      </c>
      <c r="C8027" s="13">
        <v>160.6</v>
      </c>
    </row>
    <row r="8028" spans="1:3" x14ac:dyDescent="0.35">
      <c r="A8028" s="12" t="s">
        <v>27</v>
      </c>
      <c r="B8028" t="s">
        <v>67</v>
      </c>
      <c r="C8028" s="12">
        <v>156.6</v>
      </c>
    </row>
    <row r="8029" spans="1:3" x14ac:dyDescent="0.35">
      <c r="A8029" s="13" t="s">
        <v>19</v>
      </c>
      <c r="B8029" t="s">
        <v>67</v>
      </c>
      <c r="C8029" s="13">
        <v>111.2</v>
      </c>
    </row>
    <row r="8030" spans="1:3" x14ac:dyDescent="0.35">
      <c r="A8030" s="12" t="s">
        <v>27</v>
      </c>
      <c r="B8030" t="s">
        <v>67</v>
      </c>
      <c r="C8030" s="12">
        <v>182.4</v>
      </c>
    </row>
    <row r="8031" spans="1:3" x14ac:dyDescent="0.35">
      <c r="A8031" s="13" t="s">
        <v>27</v>
      </c>
      <c r="B8031" t="s">
        <v>67</v>
      </c>
      <c r="C8031" s="13">
        <v>146.6</v>
      </c>
    </row>
    <row r="8032" spans="1:3" x14ac:dyDescent="0.35">
      <c r="A8032" s="12" t="s">
        <v>27</v>
      </c>
      <c r="B8032" t="s">
        <v>67</v>
      </c>
      <c r="C8032" s="12">
        <v>159.19999999999999</v>
      </c>
    </row>
    <row r="8033" spans="1:3" x14ac:dyDescent="0.35">
      <c r="A8033" s="13" t="s">
        <v>21</v>
      </c>
      <c r="B8033" t="s">
        <v>67</v>
      </c>
      <c r="C8033" s="13">
        <v>118.8</v>
      </c>
    </row>
    <row r="8034" spans="1:3" x14ac:dyDescent="0.35">
      <c r="A8034" s="12" t="s">
        <v>25</v>
      </c>
      <c r="B8034" t="s">
        <v>67</v>
      </c>
      <c r="C8034" s="12">
        <v>185.2</v>
      </c>
    </row>
    <row r="8035" spans="1:3" x14ac:dyDescent="0.35">
      <c r="A8035" s="13" t="s">
        <v>15</v>
      </c>
      <c r="B8035" t="s">
        <v>67</v>
      </c>
      <c r="C8035" s="13">
        <v>135.1</v>
      </c>
    </row>
    <row r="8036" spans="1:3" x14ac:dyDescent="0.35">
      <c r="A8036" s="12" t="s">
        <v>21</v>
      </c>
      <c r="B8036" t="s">
        <v>67</v>
      </c>
      <c r="C8036" s="12">
        <v>137.19999999999999</v>
      </c>
    </row>
    <row r="8037" spans="1:3" x14ac:dyDescent="0.35">
      <c r="A8037" s="13" t="s">
        <v>21</v>
      </c>
      <c r="B8037" t="s">
        <v>67</v>
      </c>
      <c r="C8037" s="13">
        <v>163</v>
      </c>
    </row>
    <row r="8038" spans="1:3" x14ac:dyDescent="0.35">
      <c r="A8038" s="12" t="s">
        <v>25</v>
      </c>
      <c r="B8038" t="s">
        <v>67</v>
      </c>
      <c r="C8038" s="12">
        <v>166.1</v>
      </c>
    </row>
    <row r="8039" spans="1:3" x14ac:dyDescent="0.35">
      <c r="A8039" s="13" t="s">
        <v>24</v>
      </c>
      <c r="B8039" t="s">
        <v>67</v>
      </c>
      <c r="C8039" s="13">
        <v>133.80000000000001</v>
      </c>
    </row>
    <row r="8040" spans="1:3" x14ac:dyDescent="0.35">
      <c r="A8040" s="12" t="s">
        <v>21</v>
      </c>
      <c r="B8040" t="s">
        <v>67</v>
      </c>
      <c r="C8040" s="12">
        <v>167.1</v>
      </c>
    </row>
    <row r="8041" spans="1:3" x14ac:dyDescent="0.35">
      <c r="A8041" s="13" t="s">
        <v>28</v>
      </c>
      <c r="B8041" t="s">
        <v>67</v>
      </c>
      <c r="C8041" s="13">
        <v>143.4</v>
      </c>
    </row>
    <row r="8042" spans="1:3" x14ac:dyDescent="0.35">
      <c r="A8042" s="12" t="s">
        <v>24</v>
      </c>
      <c r="B8042" t="s">
        <v>67</v>
      </c>
      <c r="C8042" s="12">
        <v>145.30000000000001</v>
      </c>
    </row>
    <row r="8043" spans="1:3" x14ac:dyDescent="0.35">
      <c r="A8043" s="13" t="s">
        <v>25</v>
      </c>
      <c r="B8043" t="s">
        <v>67</v>
      </c>
      <c r="C8043" s="13">
        <v>146.69999999999999</v>
      </c>
    </row>
    <row r="8044" spans="1:3" x14ac:dyDescent="0.35">
      <c r="A8044" s="12" t="s">
        <v>29</v>
      </c>
      <c r="B8044" t="s">
        <v>67</v>
      </c>
      <c r="C8044" s="12">
        <v>116</v>
      </c>
    </row>
    <row r="8045" spans="1:3" x14ac:dyDescent="0.35">
      <c r="A8045" s="13" t="s">
        <v>29</v>
      </c>
      <c r="B8045" t="s">
        <v>67</v>
      </c>
      <c r="C8045" s="13">
        <v>187.8</v>
      </c>
    </row>
    <row r="8046" spans="1:3" x14ac:dyDescent="0.35">
      <c r="A8046" s="12" t="s">
        <v>15</v>
      </c>
      <c r="B8046" t="s">
        <v>67</v>
      </c>
      <c r="C8046" s="12">
        <v>139.19999999999999</v>
      </c>
    </row>
    <row r="8047" spans="1:3" x14ac:dyDescent="0.35">
      <c r="A8047" s="13" t="s">
        <v>26</v>
      </c>
      <c r="B8047" t="s">
        <v>67</v>
      </c>
      <c r="C8047" s="13">
        <v>171.4</v>
      </c>
    </row>
    <row r="8048" spans="1:3" x14ac:dyDescent="0.35">
      <c r="A8048" s="12" t="s">
        <v>21</v>
      </c>
      <c r="B8048" t="s">
        <v>67</v>
      </c>
      <c r="C8048" s="12">
        <v>149.69999999999999</v>
      </c>
    </row>
    <row r="8049" spans="1:3" x14ac:dyDescent="0.35">
      <c r="A8049" s="13" t="s">
        <v>27</v>
      </c>
      <c r="B8049" t="s">
        <v>67</v>
      </c>
      <c r="C8049" s="13">
        <v>211.4</v>
      </c>
    </row>
    <row r="8050" spans="1:3" x14ac:dyDescent="0.35">
      <c r="A8050" s="12" t="s">
        <v>26</v>
      </c>
      <c r="B8050" t="s">
        <v>67</v>
      </c>
      <c r="C8050" s="12">
        <v>155.80000000000001</v>
      </c>
    </row>
    <row r="8051" spans="1:3" x14ac:dyDescent="0.35">
      <c r="A8051" s="13" t="s">
        <v>26</v>
      </c>
      <c r="B8051" t="s">
        <v>67</v>
      </c>
      <c r="C8051" s="13">
        <v>171.6</v>
      </c>
    </row>
    <row r="8052" spans="1:3" x14ac:dyDescent="0.35">
      <c r="A8052" s="12" t="s">
        <v>24</v>
      </c>
      <c r="B8052" t="s">
        <v>67</v>
      </c>
      <c r="C8052" s="12">
        <v>168.8</v>
      </c>
    </row>
    <row r="8053" spans="1:3" x14ac:dyDescent="0.35">
      <c r="A8053" s="13" t="s">
        <v>28</v>
      </c>
      <c r="B8053" t="s">
        <v>67</v>
      </c>
      <c r="C8053" s="13">
        <v>175.3</v>
      </c>
    </row>
    <row r="8054" spans="1:3" x14ac:dyDescent="0.35">
      <c r="A8054" s="12" t="s">
        <v>29</v>
      </c>
      <c r="B8054" t="s">
        <v>67</v>
      </c>
      <c r="C8054" s="12">
        <v>140.6</v>
      </c>
    </row>
    <row r="8055" spans="1:3" x14ac:dyDescent="0.35">
      <c r="A8055" s="13" t="s">
        <v>19</v>
      </c>
      <c r="B8055" t="s">
        <v>67</v>
      </c>
      <c r="C8055" s="13">
        <v>195.2</v>
      </c>
    </row>
    <row r="8056" spans="1:3" x14ac:dyDescent="0.35">
      <c r="A8056" s="12" t="s">
        <v>28</v>
      </c>
      <c r="B8056" t="s">
        <v>67</v>
      </c>
      <c r="C8056" s="12">
        <v>117.9</v>
      </c>
    </row>
    <row r="8057" spans="1:3" x14ac:dyDescent="0.35">
      <c r="A8057" s="13" t="s">
        <v>29</v>
      </c>
      <c r="B8057" t="s">
        <v>67</v>
      </c>
      <c r="C8057" s="13">
        <v>127</v>
      </c>
    </row>
    <row r="8058" spans="1:3" x14ac:dyDescent="0.35">
      <c r="A8058" s="12" t="s">
        <v>19</v>
      </c>
      <c r="B8058" t="s">
        <v>67</v>
      </c>
      <c r="C8058" s="12">
        <v>154.69999999999999</v>
      </c>
    </row>
    <row r="8059" spans="1:3" x14ac:dyDescent="0.35">
      <c r="A8059" s="13" t="s">
        <v>21</v>
      </c>
      <c r="B8059" t="s">
        <v>67</v>
      </c>
      <c r="C8059" s="13">
        <v>158.4</v>
      </c>
    </row>
    <row r="8060" spans="1:3" x14ac:dyDescent="0.35">
      <c r="A8060" s="12" t="s">
        <v>17</v>
      </c>
      <c r="B8060" t="s">
        <v>67</v>
      </c>
      <c r="C8060" s="12">
        <v>126.3</v>
      </c>
    </row>
    <row r="8061" spans="1:3" x14ac:dyDescent="0.35">
      <c r="A8061" s="13" t="s">
        <v>25</v>
      </c>
      <c r="B8061" t="s">
        <v>67</v>
      </c>
      <c r="C8061" s="13">
        <v>175.2</v>
      </c>
    </row>
    <row r="8062" spans="1:3" x14ac:dyDescent="0.35">
      <c r="A8062" s="12" t="s">
        <v>17</v>
      </c>
      <c r="B8062" t="s">
        <v>67</v>
      </c>
      <c r="C8062" s="12">
        <v>150.6</v>
      </c>
    </row>
    <row r="8063" spans="1:3" x14ac:dyDescent="0.35">
      <c r="A8063" s="13" t="s">
        <v>28</v>
      </c>
      <c r="B8063" t="s">
        <v>67</v>
      </c>
      <c r="C8063" s="13">
        <v>168.2</v>
      </c>
    </row>
    <row r="8064" spans="1:3" x14ac:dyDescent="0.35">
      <c r="A8064" s="12" t="s">
        <v>15</v>
      </c>
      <c r="B8064" t="s">
        <v>67</v>
      </c>
      <c r="C8064" s="12">
        <v>183.1</v>
      </c>
    </row>
    <row r="8065" spans="1:3" x14ac:dyDescent="0.35">
      <c r="A8065" s="13" t="s">
        <v>28</v>
      </c>
      <c r="B8065" t="s">
        <v>67</v>
      </c>
      <c r="C8065" s="13">
        <v>157.1</v>
      </c>
    </row>
    <row r="8066" spans="1:3" x14ac:dyDescent="0.35">
      <c r="A8066" s="12" t="s">
        <v>24</v>
      </c>
      <c r="B8066" t="s">
        <v>67</v>
      </c>
      <c r="C8066" s="12">
        <v>176</v>
      </c>
    </row>
    <row r="8067" spans="1:3" x14ac:dyDescent="0.35">
      <c r="A8067" s="13" t="s">
        <v>19</v>
      </c>
      <c r="B8067" t="s">
        <v>67</v>
      </c>
      <c r="C8067" s="13">
        <v>132.4</v>
      </c>
    </row>
    <row r="8068" spans="1:3" x14ac:dyDescent="0.35">
      <c r="A8068" s="12" t="s">
        <v>19</v>
      </c>
      <c r="B8068" t="s">
        <v>67</v>
      </c>
      <c r="C8068" s="12">
        <v>112.2</v>
      </c>
    </row>
    <row r="8069" spans="1:3" x14ac:dyDescent="0.35">
      <c r="A8069" s="13" t="s">
        <v>21</v>
      </c>
      <c r="B8069" t="s">
        <v>67</v>
      </c>
      <c r="C8069" s="13">
        <v>150.5</v>
      </c>
    </row>
    <row r="8070" spans="1:3" x14ac:dyDescent="0.35">
      <c r="A8070" s="12" t="s">
        <v>17</v>
      </c>
      <c r="B8070" t="s">
        <v>67</v>
      </c>
      <c r="C8070" s="12">
        <v>202.7</v>
      </c>
    </row>
    <row r="8071" spans="1:3" x14ac:dyDescent="0.35">
      <c r="A8071" s="13" t="s">
        <v>21</v>
      </c>
      <c r="B8071" t="s">
        <v>67</v>
      </c>
      <c r="C8071" s="13">
        <v>170.3</v>
      </c>
    </row>
    <row r="8072" spans="1:3" x14ac:dyDescent="0.35">
      <c r="A8072" s="12" t="s">
        <v>17</v>
      </c>
      <c r="B8072" t="s">
        <v>67</v>
      </c>
      <c r="C8072" s="12">
        <v>152.80000000000001</v>
      </c>
    </row>
    <row r="8073" spans="1:3" x14ac:dyDescent="0.35">
      <c r="A8073" s="13" t="s">
        <v>19</v>
      </c>
      <c r="B8073" t="s">
        <v>67</v>
      </c>
      <c r="C8073" s="13">
        <v>133.9</v>
      </c>
    </row>
    <row r="8074" spans="1:3" x14ac:dyDescent="0.35">
      <c r="A8074" s="12" t="s">
        <v>28</v>
      </c>
      <c r="B8074" t="s">
        <v>67</v>
      </c>
      <c r="C8074" s="12">
        <v>154.69999999999999</v>
      </c>
    </row>
    <row r="8075" spans="1:3" x14ac:dyDescent="0.35">
      <c r="A8075" s="13" t="s">
        <v>15</v>
      </c>
      <c r="B8075" t="s">
        <v>67</v>
      </c>
      <c r="C8075" s="13">
        <v>130.19999999999999</v>
      </c>
    </row>
    <row r="8076" spans="1:3" x14ac:dyDescent="0.35">
      <c r="A8076" s="12" t="s">
        <v>19</v>
      </c>
      <c r="B8076" t="s">
        <v>67</v>
      </c>
      <c r="C8076" s="12">
        <v>152.69999999999999</v>
      </c>
    </row>
    <row r="8077" spans="1:3" x14ac:dyDescent="0.35">
      <c r="A8077" s="13" t="s">
        <v>26</v>
      </c>
      <c r="B8077" t="s">
        <v>67</v>
      </c>
      <c r="C8077" s="13">
        <v>178.5</v>
      </c>
    </row>
    <row r="8078" spans="1:3" x14ac:dyDescent="0.35">
      <c r="A8078" s="12" t="s">
        <v>29</v>
      </c>
      <c r="B8078" t="s">
        <v>67</v>
      </c>
      <c r="C8078" s="12">
        <v>148.30000000000001</v>
      </c>
    </row>
    <row r="8079" spans="1:3" x14ac:dyDescent="0.35">
      <c r="A8079" s="13" t="s">
        <v>17</v>
      </c>
      <c r="B8079" t="s">
        <v>67</v>
      </c>
      <c r="C8079" s="13">
        <v>147.9</v>
      </c>
    </row>
    <row r="8080" spans="1:3" x14ac:dyDescent="0.35">
      <c r="A8080" s="12" t="s">
        <v>17</v>
      </c>
      <c r="B8080" t="s">
        <v>67</v>
      </c>
      <c r="C8080" s="12">
        <v>185.9</v>
      </c>
    </row>
    <row r="8081" spans="1:3" x14ac:dyDescent="0.35">
      <c r="A8081" s="13" t="s">
        <v>24</v>
      </c>
      <c r="B8081" t="s">
        <v>67</v>
      </c>
      <c r="C8081" s="13">
        <v>146</v>
      </c>
    </row>
    <row r="8082" spans="1:3" x14ac:dyDescent="0.35">
      <c r="A8082" s="12" t="s">
        <v>21</v>
      </c>
      <c r="B8082" t="s">
        <v>67</v>
      </c>
      <c r="C8082" s="12">
        <v>158.5</v>
      </c>
    </row>
    <row r="8083" spans="1:3" x14ac:dyDescent="0.35">
      <c r="A8083" s="13" t="s">
        <v>25</v>
      </c>
      <c r="B8083" t="s">
        <v>67</v>
      </c>
      <c r="C8083" s="13">
        <v>145.4</v>
      </c>
    </row>
    <row r="8084" spans="1:3" x14ac:dyDescent="0.35">
      <c r="A8084" s="12" t="s">
        <v>25</v>
      </c>
      <c r="B8084" t="s">
        <v>67</v>
      </c>
      <c r="C8084" s="12">
        <v>160.9</v>
      </c>
    </row>
    <row r="8085" spans="1:3" x14ac:dyDescent="0.35">
      <c r="A8085" s="13" t="s">
        <v>24</v>
      </c>
      <c r="B8085" t="s">
        <v>67</v>
      </c>
      <c r="C8085" s="13">
        <v>146.9</v>
      </c>
    </row>
    <row r="8086" spans="1:3" x14ac:dyDescent="0.35">
      <c r="A8086" s="12" t="s">
        <v>19</v>
      </c>
      <c r="B8086" t="s">
        <v>67</v>
      </c>
      <c r="C8086" s="12">
        <v>116.3</v>
      </c>
    </row>
    <row r="8087" spans="1:3" x14ac:dyDescent="0.35">
      <c r="A8087" s="13" t="s">
        <v>17</v>
      </c>
      <c r="B8087" t="s">
        <v>67</v>
      </c>
      <c r="C8087" s="13">
        <v>168.8</v>
      </c>
    </row>
    <row r="8088" spans="1:3" x14ac:dyDescent="0.35">
      <c r="A8088" s="12" t="s">
        <v>27</v>
      </c>
      <c r="B8088" t="s">
        <v>67</v>
      </c>
      <c r="C8088" s="12">
        <v>177.2</v>
      </c>
    </row>
    <row r="8089" spans="1:3" x14ac:dyDescent="0.35">
      <c r="A8089" s="13" t="s">
        <v>15</v>
      </c>
      <c r="B8089" t="s">
        <v>67</v>
      </c>
      <c r="C8089" s="13">
        <v>168.5</v>
      </c>
    </row>
    <row r="8090" spans="1:3" x14ac:dyDescent="0.35">
      <c r="A8090" s="12" t="s">
        <v>26</v>
      </c>
      <c r="B8090" t="s">
        <v>67</v>
      </c>
      <c r="C8090" s="12">
        <v>138</v>
      </c>
    </row>
    <row r="8091" spans="1:3" x14ac:dyDescent="0.35">
      <c r="A8091" s="13" t="s">
        <v>28</v>
      </c>
      <c r="B8091" t="s">
        <v>67</v>
      </c>
      <c r="C8091" s="13">
        <v>172.1</v>
      </c>
    </row>
    <row r="8092" spans="1:3" x14ac:dyDescent="0.35">
      <c r="A8092" s="12" t="s">
        <v>28</v>
      </c>
      <c r="B8092" t="s">
        <v>67</v>
      </c>
      <c r="C8092" s="12">
        <v>192.2</v>
      </c>
    </row>
    <row r="8093" spans="1:3" x14ac:dyDescent="0.35">
      <c r="A8093" s="13" t="s">
        <v>25</v>
      </c>
      <c r="B8093" t="s">
        <v>67</v>
      </c>
      <c r="C8093" s="13">
        <v>122.9</v>
      </c>
    </row>
    <row r="8094" spans="1:3" x14ac:dyDescent="0.35">
      <c r="A8094" s="12" t="s">
        <v>25</v>
      </c>
      <c r="B8094" t="s">
        <v>67</v>
      </c>
      <c r="C8094" s="12">
        <v>159.30000000000001</v>
      </c>
    </row>
    <row r="8095" spans="1:3" x14ac:dyDescent="0.35">
      <c r="A8095" s="13" t="s">
        <v>24</v>
      </c>
      <c r="B8095" t="s">
        <v>67</v>
      </c>
      <c r="C8095" s="13">
        <v>166.1</v>
      </c>
    </row>
    <row r="8096" spans="1:3" x14ac:dyDescent="0.35">
      <c r="A8096" s="12" t="s">
        <v>17</v>
      </c>
      <c r="B8096" t="s">
        <v>67</v>
      </c>
      <c r="C8096" s="12">
        <v>183.4</v>
      </c>
    </row>
    <row r="8097" spans="1:3" x14ac:dyDescent="0.35">
      <c r="A8097" s="13" t="s">
        <v>21</v>
      </c>
      <c r="B8097" t="s">
        <v>67</v>
      </c>
      <c r="C8097" s="13">
        <v>165</v>
      </c>
    </row>
    <row r="8098" spans="1:3" x14ac:dyDescent="0.35">
      <c r="A8098" s="12" t="s">
        <v>28</v>
      </c>
      <c r="B8098" t="s">
        <v>67</v>
      </c>
      <c r="C8098" s="12">
        <v>154.80000000000001</v>
      </c>
    </row>
    <row r="8099" spans="1:3" x14ac:dyDescent="0.35">
      <c r="A8099" s="13" t="s">
        <v>17</v>
      </c>
      <c r="B8099" t="s">
        <v>67</v>
      </c>
      <c r="C8099" s="13">
        <v>170</v>
      </c>
    </row>
    <row r="8100" spans="1:3" x14ac:dyDescent="0.35">
      <c r="A8100" s="12" t="s">
        <v>26</v>
      </c>
      <c r="B8100" t="s">
        <v>67</v>
      </c>
      <c r="C8100" s="12">
        <v>145</v>
      </c>
    </row>
    <row r="8101" spans="1:3" x14ac:dyDescent="0.35">
      <c r="A8101" s="13" t="s">
        <v>15</v>
      </c>
      <c r="B8101" t="s">
        <v>67</v>
      </c>
      <c r="C8101" s="13">
        <v>168.1</v>
      </c>
    </row>
    <row r="8102" spans="1:3" x14ac:dyDescent="0.35">
      <c r="A8102" s="12" t="s">
        <v>15</v>
      </c>
      <c r="B8102" t="s">
        <v>67</v>
      </c>
      <c r="C8102" s="12">
        <v>141.19999999999999</v>
      </c>
    </row>
    <row r="8103" spans="1:3" x14ac:dyDescent="0.35">
      <c r="A8103" s="13" t="s">
        <v>28</v>
      </c>
      <c r="B8103" t="s">
        <v>67</v>
      </c>
      <c r="C8103" s="13">
        <v>172.8</v>
      </c>
    </row>
    <row r="8104" spans="1:3" x14ac:dyDescent="0.35">
      <c r="A8104" s="12" t="s">
        <v>27</v>
      </c>
      <c r="B8104" t="s">
        <v>67</v>
      </c>
      <c r="C8104" s="12">
        <v>154.5</v>
      </c>
    </row>
    <row r="8105" spans="1:3" x14ac:dyDescent="0.35">
      <c r="A8105" s="13" t="s">
        <v>24</v>
      </c>
      <c r="B8105" t="s">
        <v>67</v>
      </c>
      <c r="C8105" s="13">
        <v>198.2</v>
      </c>
    </row>
    <row r="8106" spans="1:3" x14ac:dyDescent="0.35">
      <c r="A8106" s="12" t="s">
        <v>28</v>
      </c>
      <c r="B8106" t="s">
        <v>67</v>
      </c>
      <c r="C8106" s="12">
        <v>189.2</v>
      </c>
    </row>
    <row r="8107" spans="1:3" x14ac:dyDescent="0.35">
      <c r="A8107" s="13" t="s">
        <v>26</v>
      </c>
      <c r="B8107" t="s">
        <v>67</v>
      </c>
      <c r="C8107" s="13">
        <v>132</v>
      </c>
    </row>
    <row r="8108" spans="1:3" x14ac:dyDescent="0.35">
      <c r="A8108" s="12" t="s">
        <v>27</v>
      </c>
      <c r="B8108" t="s">
        <v>67</v>
      </c>
      <c r="C8108" s="12">
        <v>167.3</v>
      </c>
    </row>
    <row r="8109" spans="1:3" x14ac:dyDescent="0.35">
      <c r="A8109" s="13" t="s">
        <v>29</v>
      </c>
      <c r="B8109" t="s">
        <v>67</v>
      </c>
      <c r="C8109" s="13">
        <v>155</v>
      </c>
    </row>
    <row r="8110" spans="1:3" x14ac:dyDescent="0.35">
      <c r="A8110" s="12" t="s">
        <v>19</v>
      </c>
      <c r="B8110" t="s">
        <v>67</v>
      </c>
      <c r="C8110" s="12">
        <v>142.30000000000001</v>
      </c>
    </row>
    <row r="8111" spans="1:3" x14ac:dyDescent="0.35">
      <c r="A8111" s="13" t="s">
        <v>25</v>
      </c>
      <c r="B8111" t="s">
        <v>67</v>
      </c>
      <c r="C8111" s="13">
        <v>135.5</v>
      </c>
    </row>
    <row r="8112" spans="1:3" x14ac:dyDescent="0.35">
      <c r="A8112" s="12" t="s">
        <v>25</v>
      </c>
      <c r="B8112" t="s">
        <v>67</v>
      </c>
      <c r="C8112" s="12">
        <v>150.69999999999999</v>
      </c>
    </row>
    <row r="8113" spans="1:3" x14ac:dyDescent="0.35">
      <c r="A8113" s="13" t="s">
        <v>27</v>
      </c>
      <c r="B8113" t="s">
        <v>67</v>
      </c>
      <c r="C8113" s="13">
        <v>152.9</v>
      </c>
    </row>
    <row r="8114" spans="1:3" x14ac:dyDescent="0.35">
      <c r="A8114" s="12" t="s">
        <v>28</v>
      </c>
      <c r="B8114" t="s">
        <v>67</v>
      </c>
      <c r="C8114" s="12">
        <v>118.5</v>
      </c>
    </row>
    <row r="8115" spans="1:3" x14ac:dyDescent="0.35">
      <c r="A8115" s="13" t="s">
        <v>25</v>
      </c>
      <c r="B8115" t="s">
        <v>67</v>
      </c>
      <c r="C8115" s="13">
        <v>155.4</v>
      </c>
    </row>
    <row r="8116" spans="1:3" x14ac:dyDescent="0.35">
      <c r="A8116" s="12" t="s">
        <v>17</v>
      </c>
      <c r="B8116" t="s">
        <v>67</v>
      </c>
      <c r="C8116" s="12">
        <v>161.6</v>
      </c>
    </row>
    <row r="8117" spans="1:3" x14ac:dyDescent="0.35">
      <c r="A8117" s="13" t="s">
        <v>25</v>
      </c>
      <c r="B8117" t="s">
        <v>67</v>
      </c>
      <c r="C8117" s="13">
        <v>135.19999999999999</v>
      </c>
    </row>
    <row r="8118" spans="1:3" x14ac:dyDescent="0.35">
      <c r="A8118" s="12" t="s">
        <v>15</v>
      </c>
      <c r="B8118" t="s">
        <v>67</v>
      </c>
      <c r="C8118" s="12">
        <v>166</v>
      </c>
    </row>
    <row r="8119" spans="1:3" x14ac:dyDescent="0.35">
      <c r="A8119" s="13" t="s">
        <v>25</v>
      </c>
      <c r="B8119" t="s">
        <v>67</v>
      </c>
      <c r="C8119" s="13">
        <v>103.1</v>
      </c>
    </row>
    <row r="8120" spans="1:3" x14ac:dyDescent="0.35">
      <c r="A8120" s="12" t="s">
        <v>29</v>
      </c>
      <c r="B8120" t="s">
        <v>67</v>
      </c>
      <c r="C8120" s="12">
        <v>163.19999999999999</v>
      </c>
    </row>
    <row r="8121" spans="1:3" x14ac:dyDescent="0.35">
      <c r="A8121" s="13" t="s">
        <v>24</v>
      </c>
      <c r="B8121" t="s">
        <v>67</v>
      </c>
      <c r="C8121" s="13">
        <v>164</v>
      </c>
    </row>
    <row r="8122" spans="1:3" x14ac:dyDescent="0.35">
      <c r="A8122" s="12" t="s">
        <v>27</v>
      </c>
      <c r="B8122" t="s">
        <v>67</v>
      </c>
      <c r="C8122" s="12">
        <v>193.8</v>
      </c>
    </row>
    <row r="8123" spans="1:3" x14ac:dyDescent="0.35">
      <c r="A8123" s="13" t="s">
        <v>17</v>
      </c>
      <c r="B8123" t="s">
        <v>67</v>
      </c>
      <c r="C8123" s="13">
        <v>125.1</v>
      </c>
    </row>
    <row r="8124" spans="1:3" x14ac:dyDescent="0.35">
      <c r="A8124" s="12" t="s">
        <v>29</v>
      </c>
      <c r="B8124" t="s">
        <v>67</v>
      </c>
      <c r="C8124" s="12">
        <v>158</v>
      </c>
    </row>
    <row r="8125" spans="1:3" x14ac:dyDescent="0.35">
      <c r="A8125" s="13" t="s">
        <v>15</v>
      </c>
      <c r="B8125" t="s">
        <v>67</v>
      </c>
      <c r="C8125" s="13">
        <v>185.8</v>
      </c>
    </row>
    <row r="8126" spans="1:3" x14ac:dyDescent="0.35">
      <c r="A8126" s="12" t="s">
        <v>28</v>
      </c>
      <c r="B8126" t="s">
        <v>67</v>
      </c>
      <c r="C8126" s="12">
        <v>166.5</v>
      </c>
    </row>
    <row r="8127" spans="1:3" x14ac:dyDescent="0.35">
      <c r="A8127" s="13" t="s">
        <v>19</v>
      </c>
      <c r="B8127" t="s">
        <v>67</v>
      </c>
      <c r="C8127" s="13">
        <v>124.7</v>
      </c>
    </row>
    <row r="8128" spans="1:3" x14ac:dyDescent="0.35">
      <c r="A8128" s="12" t="s">
        <v>15</v>
      </c>
      <c r="B8128" t="s">
        <v>67</v>
      </c>
      <c r="C8128" s="12">
        <v>156.69999999999999</v>
      </c>
    </row>
    <row r="8129" spans="1:3" x14ac:dyDescent="0.35">
      <c r="A8129" s="13" t="s">
        <v>27</v>
      </c>
      <c r="B8129" t="s">
        <v>67</v>
      </c>
      <c r="C8129" s="13">
        <v>178.9</v>
      </c>
    </row>
    <row r="8130" spans="1:3" x14ac:dyDescent="0.35">
      <c r="A8130" s="12" t="s">
        <v>27</v>
      </c>
      <c r="B8130" t="s">
        <v>67</v>
      </c>
      <c r="C8130" s="12">
        <v>143.5</v>
      </c>
    </row>
    <row r="8131" spans="1:3" x14ac:dyDescent="0.35">
      <c r="A8131" s="13" t="s">
        <v>27</v>
      </c>
      <c r="B8131" t="s">
        <v>67</v>
      </c>
      <c r="C8131" s="13">
        <v>155.4</v>
      </c>
    </row>
    <row r="8132" spans="1:3" x14ac:dyDescent="0.35">
      <c r="A8132" s="12" t="s">
        <v>29</v>
      </c>
      <c r="B8132" t="s">
        <v>67</v>
      </c>
      <c r="C8132" s="12">
        <v>123.8</v>
      </c>
    </row>
    <row r="8133" spans="1:3" x14ac:dyDescent="0.35">
      <c r="A8133" s="13" t="s">
        <v>27</v>
      </c>
      <c r="B8133" t="s">
        <v>67</v>
      </c>
      <c r="C8133" s="13">
        <v>168.6</v>
      </c>
    </row>
    <row r="8134" spans="1:3" x14ac:dyDescent="0.35">
      <c r="A8134" s="12" t="s">
        <v>24</v>
      </c>
      <c r="B8134" t="s">
        <v>67</v>
      </c>
      <c r="C8134" s="12">
        <v>125.8</v>
      </c>
    </row>
    <row r="8135" spans="1:3" x14ac:dyDescent="0.35">
      <c r="A8135" s="13" t="s">
        <v>24</v>
      </c>
      <c r="B8135" t="s">
        <v>67</v>
      </c>
      <c r="C8135" s="13">
        <v>132.4</v>
      </c>
    </row>
    <row r="8136" spans="1:3" x14ac:dyDescent="0.35">
      <c r="A8136" s="12" t="s">
        <v>24</v>
      </c>
      <c r="B8136" t="s">
        <v>67</v>
      </c>
      <c r="C8136" s="12">
        <v>162.30000000000001</v>
      </c>
    </row>
    <row r="8137" spans="1:3" x14ac:dyDescent="0.35">
      <c r="A8137" s="13" t="s">
        <v>27</v>
      </c>
      <c r="B8137" t="s">
        <v>67</v>
      </c>
      <c r="C8137" s="13">
        <v>197.7</v>
      </c>
    </row>
    <row r="8138" spans="1:3" x14ac:dyDescent="0.35">
      <c r="A8138" s="12" t="s">
        <v>24</v>
      </c>
      <c r="B8138" t="s">
        <v>67</v>
      </c>
      <c r="C8138" s="12">
        <v>140</v>
      </c>
    </row>
    <row r="8139" spans="1:3" x14ac:dyDescent="0.35">
      <c r="A8139" s="13" t="s">
        <v>21</v>
      </c>
      <c r="B8139" t="s">
        <v>67</v>
      </c>
      <c r="C8139" s="13">
        <v>141.5</v>
      </c>
    </row>
    <row r="8140" spans="1:3" x14ac:dyDescent="0.35">
      <c r="A8140" s="12" t="s">
        <v>25</v>
      </c>
      <c r="B8140" t="s">
        <v>67</v>
      </c>
      <c r="C8140" s="12">
        <v>159.80000000000001</v>
      </c>
    </row>
    <row r="8141" spans="1:3" x14ac:dyDescent="0.35">
      <c r="A8141" s="13" t="s">
        <v>25</v>
      </c>
      <c r="B8141" t="s">
        <v>67</v>
      </c>
      <c r="C8141" s="13">
        <v>124.6</v>
      </c>
    </row>
    <row r="8142" spans="1:3" x14ac:dyDescent="0.35">
      <c r="A8142" s="12" t="s">
        <v>27</v>
      </c>
      <c r="B8142" t="s">
        <v>67</v>
      </c>
      <c r="C8142" s="12">
        <v>144.30000000000001</v>
      </c>
    </row>
    <row r="8143" spans="1:3" x14ac:dyDescent="0.35">
      <c r="A8143" s="13" t="s">
        <v>26</v>
      </c>
      <c r="B8143" t="s">
        <v>67</v>
      </c>
      <c r="C8143" s="13">
        <v>166.8</v>
      </c>
    </row>
    <row r="8144" spans="1:3" x14ac:dyDescent="0.35">
      <c r="A8144" s="12" t="s">
        <v>29</v>
      </c>
      <c r="B8144" t="s">
        <v>67</v>
      </c>
      <c r="C8144" s="12">
        <v>165.4</v>
      </c>
    </row>
    <row r="8145" spans="1:3" x14ac:dyDescent="0.35">
      <c r="A8145" s="13" t="s">
        <v>19</v>
      </c>
      <c r="B8145" t="s">
        <v>67</v>
      </c>
      <c r="C8145" s="13">
        <v>154</v>
      </c>
    </row>
    <row r="8146" spans="1:3" x14ac:dyDescent="0.35">
      <c r="A8146" s="12" t="s">
        <v>29</v>
      </c>
      <c r="B8146" t="s">
        <v>67</v>
      </c>
      <c r="C8146" s="12">
        <v>190.6</v>
      </c>
    </row>
    <row r="8147" spans="1:3" x14ac:dyDescent="0.35">
      <c r="A8147" s="13" t="s">
        <v>21</v>
      </c>
      <c r="B8147" t="s">
        <v>67</v>
      </c>
      <c r="C8147" s="13">
        <v>217</v>
      </c>
    </row>
    <row r="8148" spans="1:3" x14ac:dyDescent="0.35">
      <c r="A8148" s="12" t="s">
        <v>29</v>
      </c>
      <c r="B8148" t="s">
        <v>67</v>
      </c>
      <c r="C8148" s="12">
        <v>187.1</v>
      </c>
    </row>
    <row r="8149" spans="1:3" x14ac:dyDescent="0.35">
      <c r="A8149" s="13" t="s">
        <v>21</v>
      </c>
      <c r="B8149" t="s">
        <v>67</v>
      </c>
      <c r="C8149" s="13">
        <v>147.4</v>
      </c>
    </row>
    <row r="8150" spans="1:3" x14ac:dyDescent="0.35">
      <c r="A8150" s="12" t="s">
        <v>21</v>
      </c>
      <c r="B8150" t="s">
        <v>67</v>
      </c>
      <c r="C8150" s="12">
        <v>128.5</v>
      </c>
    </row>
    <row r="8151" spans="1:3" x14ac:dyDescent="0.35">
      <c r="A8151" s="13" t="s">
        <v>29</v>
      </c>
      <c r="B8151" t="s">
        <v>67</v>
      </c>
      <c r="C8151" s="13">
        <v>156.4</v>
      </c>
    </row>
    <row r="8152" spans="1:3" x14ac:dyDescent="0.35">
      <c r="A8152" s="12" t="s">
        <v>19</v>
      </c>
      <c r="B8152" t="s">
        <v>67</v>
      </c>
      <c r="C8152" s="12">
        <v>159.30000000000001</v>
      </c>
    </row>
    <row r="8153" spans="1:3" x14ac:dyDescent="0.35">
      <c r="A8153" s="13" t="s">
        <v>21</v>
      </c>
      <c r="B8153" t="s">
        <v>67</v>
      </c>
      <c r="C8153" s="13">
        <v>161.4</v>
      </c>
    </row>
    <row r="8154" spans="1:3" x14ac:dyDescent="0.35">
      <c r="A8154" s="12" t="s">
        <v>24</v>
      </c>
      <c r="B8154" t="s">
        <v>67</v>
      </c>
      <c r="C8154" s="12">
        <v>143.30000000000001</v>
      </c>
    </row>
    <row r="8155" spans="1:3" x14ac:dyDescent="0.35">
      <c r="A8155" s="13" t="s">
        <v>17</v>
      </c>
      <c r="B8155" t="s">
        <v>67</v>
      </c>
      <c r="C8155" s="13">
        <v>159.19999999999999</v>
      </c>
    </row>
    <row r="8156" spans="1:3" x14ac:dyDescent="0.35">
      <c r="A8156" s="12" t="s">
        <v>17</v>
      </c>
      <c r="B8156" t="s">
        <v>67</v>
      </c>
      <c r="C8156" s="12">
        <v>134.69999999999999</v>
      </c>
    </row>
    <row r="8157" spans="1:3" x14ac:dyDescent="0.35">
      <c r="A8157" s="13" t="s">
        <v>28</v>
      </c>
      <c r="B8157" t="s">
        <v>67</v>
      </c>
      <c r="C8157" s="13">
        <v>136.19999999999999</v>
      </c>
    </row>
    <row r="8158" spans="1:3" x14ac:dyDescent="0.35">
      <c r="A8158" s="12" t="s">
        <v>27</v>
      </c>
      <c r="B8158" t="s">
        <v>67</v>
      </c>
      <c r="C8158" s="12">
        <v>139.9</v>
      </c>
    </row>
    <row r="8159" spans="1:3" x14ac:dyDescent="0.35">
      <c r="A8159" s="13" t="s">
        <v>15</v>
      </c>
      <c r="B8159" t="s">
        <v>67</v>
      </c>
      <c r="C8159" s="13">
        <v>143.4</v>
      </c>
    </row>
    <row r="8160" spans="1:3" x14ac:dyDescent="0.35">
      <c r="A8160" s="12" t="s">
        <v>24</v>
      </c>
      <c r="B8160" t="s">
        <v>67</v>
      </c>
      <c r="C8160" s="12">
        <v>185.4</v>
      </c>
    </row>
    <row r="8161" spans="1:3" x14ac:dyDescent="0.35">
      <c r="A8161" s="13" t="s">
        <v>24</v>
      </c>
      <c r="B8161" t="s">
        <v>67</v>
      </c>
      <c r="C8161" s="13">
        <v>145.19999999999999</v>
      </c>
    </row>
    <row r="8162" spans="1:3" x14ac:dyDescent="0.35">
      <c r="A8162" s="12" t="s">
        <v>15</v>
      </c>
      <c r="B8162" t="s">
        <v>67</v>
      </c>
      <c r="C8162" s="12">
        <v>157.30000000000001</v>
      </c>
    </row>
    <row r="8163" spans="1:3" x14ac:dyDescent="0.35">
      <c r="A8163" s="13" t="s">
        <v>27</v>
      </c>
      <c r="B8163" t="s">
        <v>67</v>
      </c>
      <c r="C8163" s="13">
        <v>163.6</v>
      </c>
    </row>
    <row r="8164" spans="1:3" x14ac:dyDescent="0.35">
      <c r="A8164" s="12" t="s">
        <v>17</v>
      </c>
      <c r="B8164" t="s">
        <v>67</v>
      </c>
      <c r="C8164" s="12">
        <v>159</v>
      </c>
    </row>
    <row r="8165" spans="1:3" x14ac:dyDescent="0.35">
      <c r="A8165" s="13" t="s">
        <v>19</v>
      </c>
      <c r="B8165" t="s">
        <v>67</v>
      </c>
      <c r="C8165" s="13">
        <v>113.2</v>
      </c>
    </row>
    <row r="8166" spans="1:3" x14ac:dyDescent="0.35">
      <c r="A8166" s="12" t="s">
        <v>21</v>
      </c>
      <c r="B8166" t="s">
        <v>67</v>
      </c>
      <c r="C8166" s="12">
        <v>161.80000000000001</v>
      </c>
    </row>
    <row r="8167" spans="1:3" x14ac:dyDescent="0.35">
      <c r="A8167" s="13" t="s">
        <v>15</v>
      </c>
      <c r="B8167" t="s">
        <v>67</v>
      </c>
      <c r="C8167" s="13">
        <v>160.19999999999999</v>
      </c>
    </row>
    <row r="8168" spans="1:3" x14ac:dyDescent="0.35">
      <c r="A8168" s="12" t="s">
        <v>19</v>
      </c>
      <c r="B8168" t="s">
        <v>67</v>
      </c>
      <c r="C8168" s="12">
        <v>158</v>
      </c>
    </row>
    <row r="8169" spans="1:3" x14ac:dyDescent="0.35">
      <c r="A8169" s="13" t="s">
        <v>28</v>
      </c>
      <c r="B8169" t="s">
        <v>67</v>
      </c>
      <c r="C8169" s="13">
        <v>149.4</v>
      </c>
    </row>
    <row r="8170" spans="1:3" x14ac:dyDescent="0.35">
      <c r="A8170" s="12" t="s">
        <v>21</v>
      </c>
      <c r="B8170" t="s">
        <v>67</v>
      </c>
      <c r="C8170" s="12">
        <v>163.1</v>
      </c>
    </row>
    <row r="8171" spans="1:3" x14ac:dyDescent="0.35">
      <c r="A8171" s="13" t="s">
        <v>29</v>
      </c>
      <c r="B8171" t="s">
        <v>67</v>
      </c>
      <c r="C8171" s="13">
        <v>145.80000000000001</v>
      </c>
    </row>
    <row r="8172" spans="1:3" x14ac:dyDescent="0.35">
      <c r="A8172" s="12" t="s">
        <v>24</v>
      </c>
      <c r="B8172" t="s">
        <v>67</v>
      </c>
      <c r="C8172" s="12">
        <v>153.19999999999999</v>
      </c>
    </row>
    <row r="8173" spans="1:3" x14ac:dyDescent="0.35">
      <c r="A8173" s="13" t="s">
        <v>21</v>
      </c>
      <c r="B8173" t="s">
        <v>67</v>
      </c>
      <c r="C8173" s="13">
        <v>135.69999999999999</v>
      </c>
    </row>
    <row r="8174" spans="1:3" x14ac:dyDescent="0.35">
      <c r="A8174" s="12" t="s">
        <v>29</v>
      </c>
      <c r="B8174" t="s">
        <v>67</v>
      </c>
      <c r="C8174" s="12">
        <v>174.3</v>
      </c>
    </row>
    <row r="8175" spans="1:3" x14ac:dyDescent="0.35">
      <c r="A8175" s="13" t="s">
        <v>17</v>
      </c>
      <c r="B8175" t="s">
        <v>67</v>
      </c>
      <c r="C8175" s="13">
        <v>191.8</v>
      </c>
    </row>
    <row r="8176" spans="1:3" x14ac:dyDescent="0.35">
      <c r="A8176" s="12" t="s">
        <v>29</v>
      </c>
      <c r="B8176" t="s">
        <v>67</v>
      </c>
      <c r="C8176" s="12">
        <v>120.7</v>
      </c>
    </row>
    <row r="8177" spans="1:3" x14ac:dyDescent="0.35">
      <c r="A8177" s="13" t="s">
        <v>29</v>
      </c>
      <c r="B8177" t="s">
        <v>67</v>
      </c>
      <c r="C8177" s="13">
        <v>141</v>
      </c>
    </row>
    <row r="8178" spans="1:3" x14ac:dyDescent="0.35">
      <c r="A8178" s="12" t="s">
        <v>26</v>
      </c>
      <c r="B8178" t="s">
        <v>67</v>
      </c>
      <c r="C8178" s="12">
        <v>113</v>
      </c>
    </row>
    <row r="8179" spans="1:3" x14ac:dyDescent="0.35">
      <c r="A8179" s="13" t="s">
        <v>15</v>
      </c>
      <c r="B8179" t="s">
        <v>67</v>
      </c>
      <c r="C8179" s="13">
        <v>167</v>
      </c>
    </row>
    <row r="8180" spans="1:3" x14ac:dyDescent="0.35">
      <c r="A8180" s="12" t="s">
        <v>21</v>
      </c>
      <c r="B8180" t="s">
        <v>67</v>
      </c>
      <c r="C8180" s="12">
        <v>151.9</v>
      </c>
    </row>
    <row r="8181" spans="1:3" x14ac:dyDescent="0.35">
      <c r="A8181" s="13" t="s">
        <v>15</v>
      </c>
      <c r="B8181" t="s">
        <v>67</v>
      </c>
      <c r="C8181" s="13">
        <v>136.9</v>
      </c>
    </row>
    <row r="8182" spans="1:3" x14ac:dyDescent="0.35">
      <c r="A8182" s="12" t="s">
        <v>21</v>
      </c>
      <c r="B8182" t="s">
        <v>67</v>
      </c>
      <c r="C8182" s="12">
        <v>132.5</v>
      </c>
    </row>
    <row r="8183" spans="1:3" x14ac:dyDescent="0.35">
      <c r="A8183" s="13" t="s">
        <v>24</v>
      </c>
      <c r="B8183" t="s">
        <v>67</v>
      </c>
      <c r="C8183" s="13">
        <v>193.9</v>
      </c>
    </row>
    <row r="8184" spans="1:3" x14ac:dyDescent="0.35">
      <c r="A8184" s="12" t="s">
        <v>25</v>
      </c>
      <c r="B8184" t="s">
        <v>67</v>
      </c>
      <c r="C8184" s="12">
        <v>161.6</v>
      </c>
    </row>
    <row r="8185" spans="1:3" x14ac:dyDescent="0.35">
      <c r="A8185" s="13" t="s">
        <v>15</v>
      </c>
      <c r="B8185" t="s">
        <v>67</v>
      </c>
      <c r="C8185" s="13">
        <v>166.2</v>
      </c>
    </row>
    <row r="8186" spans="1:3" x14ac:dyDescent="0.35">
      <c r="A8186" s="12" t="s">
        <v>15</v>
      </c>
      <c r="B8186" t="s">
        <v>67</v>
      </c>
      <c r="C8186" s="12">
        <v>189.7</v>
      </c>
    </row>
    <row r="8187" spans="1:3" x14ac:dyDescent="0.35">
      <c r="A8187" s="13" t="s">
        <v>24</v>
      </c>
      <c r="B8187" t="s">
        <v>67</v>
      </c>
      <c r="C8187" s="13">
        <v>153</v>
      </c>
    </row>
    <row r="8188" spans="1:3" x14ac:dyDescent="0.35">
      <c r="A8188" s="12" t="s">
        <v>21</v>
      </c>
      <c r="B8188" t="s">
        <v>67</v>
      </c>
      <c r="C8188" s="12">
        <v>121.5</v>
      </c>
    </row>
    <row r="8189" spans="1:3" x14ac:dyDescent="0.35">
      <c r="A8189" s="13" t="s">
        <v>24</v>
      </c>
      <c r="B8189" t="s">
        <v>67</v>
      </c>
      <c r="C8189" s="13">
        <v>153</v>
      </c>
    </row>
    <row r="8190" spans="1:3" x14ac:dyDescent="0.35">
      <c r="A8190" s="12" t="s">
        <v>19</v>
      </c>
      <c r="B8190" t="s">
        <v>67</v>
      </c>
      <c r="C8190" s="12">
        <v>220.1</v>
      </c>
    </row>
    <row r="8191" spans="1:3" x14ac:dyDescent="0.35">
      <c r="A8191" s="13" t="s">
        <v>29</v>
      </c>
      <c r="B8191" t="s">
        <v>67</v>
      </c>
      <c r="C8191" s="13">
        <v>160.80000000000001</v>
      </c>
    </row>
    <row r="8192" spans="1:3" x14ac:dyDescent="0.35">
      <c r="A8192" s="12" t="s">
        <v>24</v>
      </c>
      <c r="B8192" t="s">
        <v>67</v>
      </c>
      <c r="C8192" s="12">
        <v>152.4</v>
      </c>
    </row>
    <row r="8193" spans="1:3" x14ac:dyDescent="0.35">
      <c r="A8193" s="13" t="s">
        <v>21</v>
      </c>
      <c r="B8193" t="s">
        <v>67</v>
      </c>
      <c r="C8193" s="13">
        <v>140.1</v>
      </c>
    </row>
    <row r="8194" spans="1:3" x14ac:dyDescent="0.35">
      <c r="A8194" s="12" t="s">
        <v>17</v>
      </c>
      <c r="B8194" t="s">
        <v>67</v>
      </c>
      <c r="C8194" s="12">
        <v>119.1</v>
      </c>
    </row>
    <row r="8195" spans="1:3" x14ac:dyDescent="0.35">
      <c r="A8195" s="13" t="s">
        <v>24</v>
      </c>
      <c r="B8195" t="s">
        <v>67</v>
      </c>
      <c r="C8195" s="13">
        <v>170.8</v>
      </c>
    </row>
    <row r="8196" spans="1:3" x14ac:dyDescent="0.35">
      <c r="A8196" s="12" t="s">
        <v>27</v>
      </c>
      <c r="B8196" t="s">
        <v>67</v>
      </c>
      <c r="C8196" s="12">
        <v>162</v>
      </c>
    </row>
    <row r="8197" spans="1:3" x14ac:dyDescent="0.35">
      <c r="A8197" s="13" t="s">
        <v>24</v>
      </c>
      <c r="B8197" t="s">
        <v>67</v>
      </c>
      <c r="C8197" s="13">
        <v>175.6</v>
      </c>
    </row>
    <row r="8198" spans="1:3" x14ac:dyDescent="0.35">
      <c r="A8198" s="12" t="s">
        <v>15</v>
      </c>
      <c r="B8198" t="s">
        <v>67</v>
      </c>
      <c r="C8198" s="12">
        <v>174.8</v>
      </c>
    </row>
    <row r="8199" spans="1:3" x14ac:dyDescent="0.35">
      <c r="A8199" s="13" t="s">
        <v>19</v>
      </c>
      <c r="B8199" t="s">
        <v>67</v>
      </c>
      <c r="C8199" s="13">
        <v>156.6</v>
      </c>
    </row>
    <row r="8200" spans="1:3" x14ac:dyDescent="0.35">
      <c r="A8200" s="12" t="s">
        <v>26</v>
      </c>
      <c r="B8200" t="s">
        <v>67</v>
      </c>
      <c r="C8200" s="12">
        <v>128.30000000000001</v>
      </c>
    </row>
    <row r="8201" spans="1:3" x14ac:dyDescent="0.35">
      <c r="A8201" s="13" t="s">
        <v>24</v>
      </c>
      <c r="B8201" t="s">
        <v>67</v>
      </c>
      <c r="C8201" s="13">
        <v>186.5</v>
      </c>
    </row>
    <row r="8202" spans="1:3" x14ac:dyDescent="0.35">
      <c r="A8202" s="12" t="s">
        <v>25</v>
      </c>
      <c r="B8202" t="s">
        <v>67</v>
      </c>
      <c r="C8202" s="12">
        <v>124.8</v>
      </c>
    </row>
    <row r="8203" spans="1:3" x14ac:dyDescent="0.35">
      <c r="A8203" s="13" t="s">
        <v>27</v>
      </c>
      <c r="B8203" t="s">
        <v>67</v>
      </c>
      <c r="C8203" s="13">
        <v>120.4</v>
      </c>
    </row>
    <row r="8204" spans="1:3" x14ac:dyDescent="0.35">
      <c r="A8204" s="12" t="s">
        <v>17</v>
      </c>
      <c r="B8204" t="s">
        <v>67</v>
      </c>
      <c r="C8204" s="12">
        <v>145.4</v>
      </c>
    </row>
    <row r="8205" spans="1:3" x14ac:dyDescent="0.35">
      <c r="A8205" s="13" t="s">
        <v>24</v>
      </c>
      <c r="B8205" t="s">
        <v>67</v>
      </c>
      <c r="C8205" s="13">
        <v>168.3</v>
      </c>
    </row>
    <row r="8206" spans="1:3" x14ac:dyDescent="0.35">
      <c r="A8206" s="12" t="s">
        <v>29</v>
      </c>
      <c r="B8206" t="s">
        <v>67</v>
      </c>
      <c r="C8206" s="12">
        <v>116.6</v>
      </c>
    </row>
    <row r="8207" spans="1:3" x14ac:dyDescent="0.35">
      <c r="A8207" s="13" t="s">
        <v>29</v>
      </c>
      <c r="B8207" t="s">
        <v>67</v>
      </c>
      <c r="C8207" s="13">
        <v>121.4</v>
      </c>
    </row>
    <row r="8208" spans="1:3" x14ac:dyDescent="0.35">
      <c r="A8208" s="12" t="s">
        <v>27</v>
      </c>
      <c r="B8208" t="s">
        <v>67</v>
      </c>
      <c r="C8208" s="12">
        <v>215.5</v>
      </c>
    </row>
    <row r="8209" spans="1:3" x14ac:dyDescent="0.35">
      <c r="A8209" s="13" t="s">
        <v>15</v>
      </c>
      <c r="B8209" t="s">
        <v>67</v>
      </c>
      <c r="C8209" s="13">
        <v>159.30000000000001</v>
      </c>
    </row>
    <row r="8210" spans="1:3" x14ac:dyDescent="0.35">
      <c r="A8210" s="12" t="s">
        <v>28</v>
      </c>
      <c r="B8210" t="s">
        <v>67</v>
      </c>
      <c r="C8210" s="12">
        <v>189.1</v>
      </c>
    </row>
    <row r="8211" spans="1:3" x14ac:dyDescent="0.35">
      <c r="A8211" s="13" t="s">
        <v>15</v>
      </c>
      <c r="B8211" t="s">
        <v>67</v>
      </c>
      <c r="C8211" s="13">
        <v>154.5</v>
      </c>
    </row>
    <row r="8212" spans="1:3" x14ac:dyDescent="0.35">
      <c r="A8212" s="12" t="s">
        <v>27</v>
      </c>
      <c r="B8212" t="s">
        <v>67</v>
      </c>
      <c r="C8212" s="12">
        <v>192.1</v>
      </c>
    </row>
    <row r="8213" spans="1:3" x14ac:dyDescent="0.35">
      <c r="A8213" s="13" t="s">
        <v>15</v>
      </c>
      <c r="B8213" t="s">
        <v>67</v>
      </c>
      <c r="C8213" s="13">
        <v>124.3</v>
      </c>
    </row>
    <row r="8214" spans="1:3" x14ac:dyDescent="0.35">
      <c r="A8214" s="12" t="s">
        <v>29</v>
      </c>
      <c r="B8214" t="s">
        <v>67</v>
      </c>
      <c r="C8214" s="12">
        <v>139.5</v>
      </c>
    </row>
    <row r="8215" spans="1:3" x14ac:dyDescent="0.35">
      <c r="A8215" s="13" t="s">
        <v>19</v>
      </c>
      <c r="B8215" t="s">
        <v>67</v>
      </c>
      <c r="C8215" s="13">
        <v>127.3</v>
      </c>
    </row>
    <row r="8216" spans="1:3" x14ac:dyDescent="0.35">
      <c r="A8216" s="12" t="s">
        <v>28</v>
      </c>
      <c r="B8216" t="s">
        <v>67</v>
      </c>
      <c r="C8216" s="12">
        <v>193.4</v>
      </c>
    </row>
    <row r="8217" spans="1:3" x14ac:dyDescent="0.35">
      <c r="A8217" s="13" t="s">
        <v>29</v>
      </c>
      <c r="B8217" t="s">
        <v>67</v>
      </c>
      <c r="C8217" s="13">
        <v>175</v>
      </c>
    </row>
    <row r="8218" spans="1:3" x14ac:dyDescent="0.35">
      <c r="A8218" s="12" t="s">
        <v>17</v>
      </c>
      <c r="B8218" t="s">
        <v>67</v>
      </c>
      <c r="C8218" s="12">
        <v>168.4</v>
      </c>
    </row>
    <row r="8219" spans="1:3" x14ac:dyDescent="0.35">
      <c r="A8219" s="13" t="s">
        <v>29</v>
      </c>
      <c r="B8219" t="s">
        <v>67</v>
      </c>
      <c r="C8219" s="13">
        <v>179.3</v>
      </c>
    </row>
    <row r="8220" spans="1:3" x14ac:dyDescent="0.35">
      <c r="A8220" s="12" t="s">
        <v>15</v>
      </c>
      <c r="B8220" t="s">
        <v>67</v>
      </c>
      <c r="C8220" s="12">
        <v>174.4</v>
      </c>
    </row>
    <row r="8221" spans="1:3" x14ac:dyDescent="0.35">
      <c r="A8221" s="13" t="s">
        <v>19</v>
      </c>
      <c r="B8221" t="s">
        <v>67</v>
      </c>
      <c r="C8221" s="13">
        <v>161.19999999999999</v>
      </c>
    </row>
    <row r="8222" spans="1:3" x14ac:dyDescent="0.35">
      <c r="A8222" s="12" t="s">
        <v>28</v>
      </c>
      <c r="B8222" t="s">
        <v>67</v>
      </c>
      <c r="C8222" s="12">
        <v>115.7</v>
      </c>
    </row>
    <row r="8223" spans="1:3" x14ac:dyDescent="0.35">
      <c r="A8223" s="13" t="s">
        <v>24</v>
      </c>
      <c r="B8223" t="s">
        <v>67</v>
      </c>
      <c r="C8223" s="13">
        <v>199.7</v>
      </c>
    </row>
    <row r="8224" spans="1:3" x14ac:dyDescent="0.35">
      <c r="A8224" s="12" t="s">
        <v>28</v>
      </c>
      <c r="B8224" t="s">
        <v>67</v>
      </c>
      <c r="C8224" s="12">
        <v>196.9</v>
      </c>
    </row>
    <row r="8225" spans="1:3" x14ac:dyDescent="0.35">
      <c r="A8225" s="13" t="s">
        <v>29</v>
      </c>
      <c r="B8225" t="s">
        <v>67</v>
      </c>
      <c r="C8225" s="13">
        <v>141.1</v>
      </c>
    </row>
    <row r="8226" spans="1:3" x14ac:dyDescent="0.35">
      <c r="A8226" s="12" t="s">
        <v>24</v>
      </c>
      <c r="B8226" t="s">
        <v>67</v>
      </c>
      <c r="C8226" s="12">
        <v>139.9</v>
      </c>
    </row>
    <row r="8227" spans="1:3" x14ac:dyDescent="0.35">
      <c r="A8227" s="13" t="s">
        <v>27</v>
      </c>
      <c r="B8227" t="s">
        <v>67</v>
      </c>
      <c r="C8227" s="13">
        <v>141.80000000000001</v>
      </c>
    </row>
    <row r="8228" spans="1:3" x14ac:dyDescent="0.35">
      <c r="A8228" s="12" t="s">
        <v>21</v>
      </c>
      <c r="B8228" t="s">
        <v>67</v>
      </c>
      <c r="C8228" s="12">
        <v>106.9</v>
      </c>
    </row>
    <row r="8229" spans="1:3" x14ac:dyDescent="0.35">
      <c r="A8229" s="13" t="s">
        <v>29</v>
      </c>
      <c r="B8229" t="s">
        <v>67</v>
      </c>
      <c r="C8229" s="13">
        <v>163.4</v>
      </c>
    </row>
    <row r="8230" spans="1:3" x14ac:dyDescent="0.35">
      <c r="A8230" s="12" t="s">
        <v>25</v>
      </c>
      <c r="B8230" t="s">
        <v>67</v>
      </c>
      <c r="C8230" s="12">
        <v>149.30000000000001</v>
      </c>
    </row>
    <row r="8231" spans="1:3" x14ac:dyDescent="0.35">
      <c r="A8231" s="13" t="s">
        <v>29</v>
      </c>
      <c r="B8231" t="s">
        <v>67</v>
      </c>
      <c r="C8231" s="13">
        <v>135.5</v>
      </c>
    </row>
    <row r="8232" spans="1:3" x14ac:dyDescent="0.35">
      <c r="A8232" s="12" t="s">
        <v>27</v>
      </c>
      <c r="B8232" t="s">
        <v>67</v>
      </c>
      <c r="C8232" s="12">
        <v>145.5</v>
      </c>
    </row>
    <row r="8233" spans="1:3" x14ac:dyDescent="0.35">
      <c r="A8233" s="13" t="s">
        <v>28</v>
      </c>
      <c r="B8233" t="s">
        <v>67</v>
      </c>
      <c r="C8233" s="13">
        <v>150.4</v>
      </c>
    </row>
    <row r="8234" spans="1:3" x14ac:dyDescent="0.35">
      <c r="A8234" s="12" t="s">
        <v>17</v>
      </c>
      <c r="B8234" t="s">
        <v>67</v>
      </c>
      <c r="C8234" s="12">
        <v>164.8</v>
      </c>
    </row>
    <row r="8235" spans="1:3" x14ac:dyDescent="0.35">
      <c r="A8235" s="13" t="s">
        <v>24</v>
      </c>
      <c r="B8235" t="s">
        <v>67</v>
      </c>
      <c r="C8235" s="13">
        <v>173.3</v>
      </c>
    </row>
    <row r="8236" spans="1:3" x14ac:dyDescent="0.35">
      <c r="A8236" s="12" t="s">
        <v>25</v>
      </c>
      <c r="B8236" t="s">
        <v>67</v>
      </c>
      <c r="C8236" s="12">
        <v>147.30000000000001</v>
      </c>
    </row>
    <row r="8237" spans="1:3" x14ac:dyDescent="0.35">
      <c r="A8237" s="13" t="s">
        <v>21</v>
      </c>
      <c r="B8237" t="s">
        <v>67</v>
      </c>
      <c r="C8237" s="13">
        <v>147.80000000000001</v>
      </c>
    </row>
    <row r="8238" spans="1:3" x14ac:dyDescent="0.35">
      <c r="A8238" s="12" t="s">
        <v>27</v>
      </c>
      <c r="B8238" t="s">
        <v>67</v>
      </c>
      <c r="C8238" s="12">
        <v>179.7</v>
      </c>
    </row>
    <row r="8239" spans="1:3" x14ac:dyDescent="0.35">
      <c r="A8239" s="13" t="s">
        <v>21</v>
      </c>
      <c r="B8239" t="s">
        <v>67</v>
      </c>
      <c r="C8239" s="13">
        <v>117.4</v>
      </c>
    </row>
    <row r="8240" spans="1:3" x14ac:dyDescent="0.35">
      <c r="A8240" s="12" t="s">
        <v>26</v>
      </c>
      <c r="B8240" t="s">
        <v>67</v>
      </c>
      <c r="C8240" s="12">
        <v>108.7</v>
      </c>
    </row>
    <row r="8241" spans="1:3" x14ac:dyDescent="0.35">
      <c r="A8241" s="13" t="s">
        <v>25</v>
      </c>
      <c r="B8241" t="s">
        <v>67</v>
      </c>
      <c r="C8241" s="13">
        <v>131.19999999999999</v>
      </c>
    </row>
    <row r="8242" spans="1:3" x14ac:dyDescent="0.35">
      <c r="A8242" s="12" t="s">
        <v>25</v>
      </c>
      <c r="B8242" t="s">
        <v>67</v>
      </c>
      <c r="C8242" s="12">
        <v>142.80000000000001</v>
      </c>
    </row>
    <row r="8243" spans="1:3" x14ac:dyDescent="0.35">
      <c r="A8243" s="13" t="s">
        <v>26</v>
      </c>
      <c r="B8243" t="s">
        <v>67</v>
      </c>
      <c r="C8243" s="13">
        <v>142.6</v>
      </c>
    </row>
    <row r="8244" spans="1:3" x14ac:dyDescent="0.35">
      <c r="A8244" s="12" t="s">
        <v>25</v>
      </c>
      <c r="B8244" t="s">
        <v>67</v>
      </c>
      <c r="C8244" s="12">
        <v>178.8</v>
      </c>
    </row>
    <row r="8245" spans="1:3" x14ac:dyDescent="0.35">
      <c r="A8245" s="13" t="s">
        <v>29</v>
      </c>
      <c r="B8245" t="s">
        <v>67</v>
      </c>
      <c r="C8245" s="13">
        <v>174.3</v>
      </c>
    </row>
    <row r="8246" spans="1:3" x14ac:dyDescent="0.35">
      <c r="A8246" s="12" t="s">
        <v>26</v>
      </c>
      <c r="B8246" t="s">
        <v>67</v>
      </c>
      <c r="C8246" s="12">
        <v>182.1</v>
      </c>
    </row>
    <row r="8247" spans="1:3" x14ac:dyDescent="0.35">
      <c r="A8247" s="13" t="s">
        <v>28</v>
      </c>
      <c r="B8247" t="s">
        <v>67</v>
      </c>
      <c r="C8247" s="13">
        <v>167.2</v>
      </c>
    </row>
    <row r="8248" spans="1:3" x14ac:dyDescent="0.35">
      <c r="A8248" s="12" t="s">
        <v>26</v>
      </c>
      <c r="B8248" t="s">
        <v>67</v>
      </c>
      <c r="C8248" s="12">
        <v>122.5</v>
      </c>
    </row>
    <row r="8249" spans="1:3" x14ac:dyDescent="0.35">
      <c r="A8249" s="13" t="s">
        <v>28</v>
      </c>
      <c r="B8249" t="s">
        <v>67</v>
      </c>
      <c r="C8249" s="13">
        <v>156.5</v>
      </c>
    </row>
    <row r="8250" spans="1:3" x14ac:dyDescent="0.35">
      <c r="A8250" s="12" t="s">
        <v>17</v>
      </c>
      <c r="B8250" t="s">
        <v>67</v>
      </c>
      <c r="C8250" s="12">
        <v>179.8</v>
      </c>
    </row>
    <row r="8251" spans="1:3" x14ac:dyDescent="0.35">
      <c r="A8251" s="13" t="s">
        <v>15</v>
      </c>
      <c r="B8251" t="s">
        <v>67</v>
      </c>
      <c r="C8251" s="13">
        <v>212.7</v>
      </c>
    </row>
    <row r="8252" spans="1:3" x14ac:dyDescent="0.35">
      <c r="A8252" s="12" t="s">
        <v>25</v>
      </c>
      <c r="B8252" t="s">
        <v>67</v>
      </c>
      <c r="C8252" s="12">
        <v>143.1</v>
      </c>
    </row>
    <row r="8253" spans="1:3" x14ac:dyDescent="0.35">
      <c r="A8253" s="13" t="s">
        <v>24</v>
      </c>
      <c r="B8253" t="s">
        <v>67</v>
      </c>
      <c r="C8253" s="13">
        <v>175.8</v>
      </c>
    </row>
    <row r="8254" spans="1:3" x14ac:dyDescent="0.35">
      <c r="A8254" s="12" t="s">
        <v>24</v>
      </c>
      <c r="B8254" t="s">
        <v>67</v>
      </c>
      <c r="C8254" s="12">
        <v>193.4</v>
      </c>
    </row>
    <row r="8255" spans="1:3" x14ac:dyDescent="0.35">
      <c r="A8255" s="13" t="s">
        <v>15</v>
      </c>
      <c r="B8255" t="s">
        <v>67</v>
      </c>
      <c r="C8255" s="13">
        <v>181.4</v>
      </c>
    </row>
    <row r="8256" spans="1:3" x14ac:dyDescent="0.35">
      <c r="A8256" s="12" t="s">
        <v>19</v>
      </c>
      <c r="B8256" t="s">
        <v>67</v>
      </c>
      <c r="C8256" s="12">
        <v>155.30000000000001</v>
      </c>
    </row>
    <row r="8257" spans="1:3" x14ac:dyDescent="0.35">
      <c r="A8257" s="13" t="s">
        <v>29</v>
      </c>
      <c r="B8257" t="s">
        <v>67</v>
      </c>
      <c r="C8257" s="13">
        <v>166.9</v>
      </c>
    </row>
    <row r="8258" spans="1:3" x14ac:dyDescent="0.35">
      <c r="A8258" s="12" t="s">
        <v>25</v>
      </c>
      <c r="B8258" t="s">
        <v>67</v>
      </c>
      <c r="C8258" s="12">
        <v>170.8</v>
      </c>
    </row>
    <row r="8259" spans="1:3" x14ac:dyDescent="0.35">
      <c r="A8259" s="13" t="s">
        <v>25</v>
      </c>
      <c r="B8259" t="s">
        <v>67</v>
      </c>
      <c r="C8259" s="13">
        <v>116.7</v>
      </c>
    </row>
    <row r="8260" spans="1:3" x14ac:dyDescent="0.35">
      <c r="A8260" s="12" t="s">
        <v>15</v>
      </c>
      <c r="B8260" t="s">
        <v>67</v>
      </c>
      <c r="C8260" s="12">
        <v>136.5</v>
      </c>
    </row>
    <row r="8261" spans="1:3" x14ac:dyDescent="0.35">
      <c r="A8261" s="13" t="s">
        <v>28</v>
      </c>
      <c r="B8261" t="s">
        <v>67</v>
      </c>
      <c r="C8261" s="13">
        <v>87.5</v>
      </c>
    </row>
    <row r="8262" spans="1:3" x14ac:dyDescent="0.35">
      <c r="A8262" s="12" t="s">
        <v>29</v>
      </c>
      <c r="B8262" t="s">
        <v>67</v>
      </c>
      <c r="C8262" s="12">
        <v>186.1</v>
      </c>
    </row>
    <row r="8263" spans="1:3" x14ac:dyDescent="0.35">
      <c r="A8263" s="13" t="s">
        <v>27</v>
      </c>
      <c r="B8263" t="s">
        <v>67</v>
      </c>
      <c r="C8263" s="13">
        <v>145</v>
      </c>
    </row>
    <row r="8264" spans="1:3" x14ac:dyDescent="0.35">
      <c r="A8264" s="12" t="s">
        <v>24</v>
      </c>
      <c r="B8264" t="s">
        <v>67</v>
      </c>
      <c r="C8264" s="12">
        <v>178.2</v>
      </c>
    </row>
    <row r="8265" spans="1:3" x14ac:dyDescent="0.35">
      <c r="A8265" s="13" t="s">
        <v>27</v>
      </c>
      <c r="B8265" t="s">
        <v>67</v>
      </c>
      <c r="C8265" s="13">
        <v>194.9</v>
      </c>
    </row>
    <row r="8266" spans="1:3" x14ac:dyDescent="0.35">
      <c r="A8266" s="12" t="s">
        <v>26</v>
      </c>
      <c r="B8266" t="s">
        <v>67</v>
      </c>
      <c r="C8266" s="12">
        <v>174.1</v>
      </c>
    </row>
    <row r="8267" spans="1:3" x14ac:dyDescent="0.35">
      <c r="A8267" s="13" t="s">
        <v>28</v>
      </c>
      <c r="B8267" t="s">
        <v>67</v>
      </c>
      <c r="C8267" s="13">
        <v>142.30000000000001</v>
      </c>
    </row>
    <row r="8268" spans="1:3" x14ac:dyDescent="0.35">
      <c r="A8268" s="12" t="s">
        <v>19</v>
      </c>
      <c r="B8268" t="s">
        <v>67</v>
      </c>
      <c r="C8268" s="12">
        <v>99.7</v>
      </c>
    </row>
    <row r="8269" spans="1:3" x14ac:dyDescent="0.35">
      <c r="A8269" s="13" t="s">
        <v>27</v>
      </c>
      <c r="B8269" t="s">
        <v>67</v>
      </c>
      <c r="C8269" s="13">
        <v>195.6</v>
      </c>
    </row>
    <row r="8270" spans="1:3" x14ac:dyDescent="0.35">
      <c r="A8270" s="12" t="s">
        <v>24</v>
      </c>
      <c r="B8270" t="s">
        <v>67</v>
      </c>
      <c r="C8270" s="12">
        <v>157.6</v>
      </c>
    </row>
    <row r="8271" spans="1:3" x14ac:dyDescent="0.35">
      <c r="A8271" s="13" t="s">
        <v>24</v>
      </c>
      <c r="B8271" t="s">
        <v>67</v>
      </c>
      <c r="C8271" s="13">
        <v>153.6</v>
      </c>
    </row>
    <row r="8272" spans="1:3" x14ac:dyDescent="0.35">
      <c r="A8272" s="12" t="s">
        <v>24</v>
      </c>
      <c r="B8272" t="s">
        <v>67</v>
      </c>
      <c r="C8272" s="12">
        <v>173.4</v>
      </c>
    </row>
    <row r="8273" spans="1:3" x14ac:dyDescent="0.35">
      <c r="A8273" s="13" t="s">
        <v>17</v>
      </c>
      <c r="B8273" t="s">
        <v>67</v>
      </c>
      <c r="C8273" s="13">
        <v>142.30000000000001</v>
      </c>
    </row>
    <row r="8274" spans="1:3" x14ac:dyDescent="0.35">
      <c r="A8274" s="12" t="s">
        <v>25</v>
      </c>
      <c r="B8274" t="s">
        <v>67</v>
      </c>
      <c r="C8274" s="12">
        <v>164.8</v>
      </c>
    </row>
    <row r="8275" spans="1:3" x14ac:dyDescent="0.35">
      <c r="A8275" s="13" t="s">
        <v>27</v>
      </c>
      <c r="B8275" t="s">
        <v>67</v>
      </c>
      <c r="C8275" s="13">
        <v>139.69999999999999</v>
      </c>
    </row>
    <row r="8276" spans="1:3" x14ac:dyDescent="0.35">
      <c r="A8276" s="12" t="s">
        <v>26</v>
      </c>
      <c r="B8276" t="s">
        <v>67</v>
      </c>
      <c r="C8276" s="12">
        <v>162.80000000000001</v>
      </c>
    </row>
    <row r="8277" spans="1:3" x14ac:dyDescent="0.35">
      <c r="A8277" s="13" t="s">
        <v>27</v>
      </c>
      <c r="B8277" t="s">
        <v>67</v>
      </c>
      <c r="C8277" s="13">
        <v>145.80000000000001</v>
      </c>
    </row>
    <row r="8278" spans="1:3" x14ac:dyDescent="0.35">
      <c r="A8278" s="12" t="s">
        <v>26</v>
      </c>
      <c r="B8278" t="s">
        <v>67</v>
      </c>
      <c r="C8278" s="12">
        <v>175</v>
      </c>
    </row>
    <row r="8279" spans="1:3" x14ac:dyDescent="0.35">
      <c r="A8279" s="13" t="s">
        <v>24</v>
      </c>
      <c r="B8279" t="s">
        <v>67</v>
      </c>
      <c r="C8279" s="13">
        <v>138.6</v>
      </c>
    </row>
    <row r="8280" spans="1:3" x14ac:dyDescent="0.35">
      <c r="A8280" s="12" t="s">
        <v>29</v>
      </c>
      <c r="B8280" t="s">
        <v>67</v>
      </c>
      <c r="C8280" s="12">
        <v>225</v>
      </c>
    </row>
    <row r="8281" spans="1:3" x14ac:dyDescent="0.35">
      <c r="A8281" s="13" t="s">
        <v>26</v>
      </c>
      <c r="B8281" t="s">
        <v>67</v>
      </c>
      <c r="C8281" s="13">
        <v>94.8</v>
      </c>
    </row>
    <row r="8282" spans="1:3" x14ac:dyDescent="0.35">
      <c r="A8282" s="12" t="s">
        <v>28</v>
      </c>
      <c r="B8282" t="s">
        <v>67</v>
      </c>
      <c r="C8282" s="12">
        <v>127</v>
      </c>
    </row>
    <row r="8283" spans="1:3" x14ac:dyDescent="0.35">
      <c r="A8283" s="13" t="s">
        <v>25</v>
      </c>
      <c r="B8283" t="s">
        <v>67</v>
      </c>
      <c r="C8283" s="13">
        <v>164</v>
      </c>
    </row>
    <row r="8284" spans="1:3" x14ac:dyDescent="0.35">
      <c r="A8284" s="12" t="s">
        <v>25</v>
      </c>
      <c r="B8284" t="s">
        <v>67</v>
      </c>
      <c r="C8284" s="12">
        <v>193.8</v>
      </c>
    </row>
    <row r="8285" spans="1:3" x14ac:dyDescent="0.35">
      <c r="A8285" s="13" t="s">
        <v>17</v>
      </c>
      <c r="B8285" t="s">
        <v>67</v>
      </c>
      <c r="C8285" s="13">
        <v>220.9</v>
      </c>
    </row>
    <row r="8286" spans="1:3" x14ac:dyDescent="0.35">
      <c r="A8286" s="12" t="s">
        <v>21</v>
      </c>
      <c r="B8286" t="s">
        <v>67</v>
      </c>
      <c r="C8286" s="12">
        <v>159.5</v>
      </c>
    </row>
    <row r="8287" spans="1:3" x14ac:dyDescent="0.35">
      <c r="A8287" s="13" t="s">
        <v>27</v>
      </c>
      <c r="B8287" t="s">
        <v>67</v>
      </c>
      <c r="C8287" s="13">
        <v>217</v>
      </c>
    </row>
    <row r="8288" spans="1:3" x14ac:dyDescent="0.35">
      <c r="A8288" s="12" t="s">
        <v>15</v>
      </c>
      <c r="B8288" t="s">
        <v>67</v>
      </c>
      <c r="C8288" s="12">
        <v>190.5</v>
      </c>
    </row>
    <row r="8289" spans="1:3" x14ac:dyDescent="0.35">
      <c r="A8289" s="13" t="s">
        <v>17</v>
      </c>
      <c r="B8289" t="s">
        <v>67</v>
      </c>
      <c r="C8289" s="13">
        <v>151.19999999999999</v>
      </c>
    </row>
    <row r="8290" spans="1:3" x14ac:dyDescent="0.35">
      <c r="A8290" s="12" t="s">
        <v>15</v>
      </c>
      <c r="B8290" t="s">
        <v>67</v>
      </c>
      <c r="C8290" s="12">
        <v>149</v>
      </c>
    </row>
    <row r="8291" spans="1:3" x14ac:dyDescent="0.35">
      <c r="A8291" s="13" t="s">
        <v>21</v>
      </c>
      <c r="B8291" t="s">
        <v>67</v>
      </c>
      <c r="C8291" s="13">
        <v>124.9</v>
      </c>
    </row>
    <row r="8292" spans="1:3" x14ac:dyDescent="0.35">
      <c r="A8292" s="12" t="s">
        <v>25</v>
      </c>
      <c r="B8292" t="s">
        <v>67</v>
      </c>
      <c r="C8292" s="12">
        <v>150.9</v>
      </c>
    </row>
    <row r="8293" spans="1:3" x14ac:dyDescent="0.35">
      <c r="A8293" s="13" t="s">
        <v>28</v>
      </c>
      <c r="B8293" t="s">
        <v>67</v>
      </c>
      <c r="C8293" s="13">
        <v>143.5</v>
      </c>
    </row>
    <row r="8294" spans="1:3" x14ac:dyDescent="0.35">
      <c r="A8294" s="12" t="s">
        <v>24</v>
      </c>
      <c r="B8294" t="s">
        <v>67</v>
      </c>
      <c r="C8294" s="12">
        <v>115.5</v>
      </c>
    </row>
    <row r="8295" spans="1:3" x14ac:dyDescent="0.35">
      <c r="A8295" s="13" t="s">
        <v>24</v>
      </c>
      <c r="B8295" t="s">
        <v>67</v>
      </c>
      <c r="C8295" s="13">
        <v>145.69999999999999</v>
      </c>
    </row>
    <row r="8296" spans="1:3" x14ac:dyDescent="0.35">
      <c r="A8296" s="12" t="s">
        <v>26</v>
      </c>
      <c r="B8296" t="s">
        <v>67</v>
      </c>
      <c r="C8296" s="12">
        <v>167.6</v>
      </c>
    </row>
    <row r="8297" spans="1:3" x14ac:dyDescent="0.35">
      <c r="A8297" s="13" t="s">
        <v>17</v>
      </c>
      <c r="B8297" t="s">
        <v>67</v>
      </c>
      <c r="C8297" s="13">
        <v>175.4</v>
      </c>
    </row>
    <row r="8298" spans="1:3" x14ac:dyDescent="0.35">
      <c r="A8298" s="12" t="s">
        <v>21</v>
      </c>
      <c r="B8298" t="s">
        <v>67</v>
      </c>
      <c r="C8298" s="12">
        <v>110.2</v>
      </c>
    </row>
    <row r="8299" spans="1:3" x14ac:dyDescent="0.35">
      <c r="A8299" s="13" t="s">
        <v>28</v>
      </c>
      <c r="B8299" t="s">
        <v>67</v>
      </c>
      <c r="C8299" s="13">
        <v>138.5</v>
      </c>
    </row>
    <row r="8300" spans="1:3" x14ac:dyDescent="0.35">
      <c r="A8300" s="12" t="s">
        <v>24</v>
      </c>
      <c r="B8300" t="s">
        <v>67</v>
      </c>
      <c r="C8300" s="12">
        <v>187.7</v>
      </c>
    </row>
    <row r="8301" spans="1:3" x14ac:dyDescent="0.35">
      <c r="A8301" s="13" t="s">
        <v>26</v>
      </c>
      <c r="B8301" t="s">
        <v>67</v>
      </c>
      <c r="C8301" s="13">
        <v>145.19999999999999</v>
      </c>
    </row>
    <row r="8302" spans="1:3" x14ac:dyDescent="0.35">
      <c r="A8302" s="12" t="s">
        <v>27</v>
      </c>
      <c r="B8302" t="s">
        <v>67</v>
      </c>
      <c r="C8302" s="12">
        <v>155.69999999999999</v>
      </c>
    </row>
    <row r="8303" spans="1:3" x14ac:dyDescent="0.35">
      <c r="A8303" s="13" t="s">
        <v>25</v>
      </c>
      <c r="B8303" t="s">
        <v>67</v>
      </c>
      <c r="C8303" s="13">
        <v>173.9</v>
      </c>
    </row>
    <row r="8304" spans="1:3" x14ac:dyDescent="0.35">
      <c r="A8304" s="12" t="s">
        <v>27</v>
      </c>
      <c r="B8304" t="s">
        <v>67</v>
      </c>
      <c r="C8304" s="12">
        <v>206.7</v>
      </c>
    </row>
    <row r="8305" spans="1:3" x14ac:dyDescent="0.35">
      <c r="A8305" s="13" t="s">
        <v>25</v>
      </c>
      <c r="B8305" t="s">
        <v>67</v>
      </c>
      <c r="C8305" s="13">
        <v>190.8</v>
      </c>
    </row>
    <row r="8306" spans="1:3" x14ac:dyDescent="0.35">
      <c r="A8306" s="12" t="s">
        <v>27</v>
      </c>
      <c r="B8306" t="s">
        <v>67</v>
      </c>
      <c r="C8306" s="12">
        <v>199.9</v>
      </c>
    </row>
    <row r="8307" spans="1:3" x14ac:dyDescent="0.35">
      <c r="A8307" s="13" t="s">
        <v>26</v>
      </c>
      <c r="B8307" t="s">
        <v>67</v>
      </c>
      <c r="C8307" s="13">
        <v>127.6</v>
      </c>
    </row>
    <row r="8308" spans="1:3" x14ac:dyDescent="0.35">
      <c r="A8308" s="12" t="s">
        <v>28</v>
      </c>
      <c r="B8308" t="s">
        <v>67</v>
      </c>
      <c r="C8308" s="12">
        <v>117.2</v>
      </c>
    </row>
    <row r="8309" spans="1:3" x14ac:dyDescent="0.35">
      <c r="A8309" s="13" t="s">
        <v>17</v>
      </c>
      <c r="B8309" t="s">
        <v>67</v>
      </c>
      <c r="C8309" s="13">
        <v>151.6</v>
      </c>
    </row>
    <row r="8310" spans="1:3" x14ac:dyDescent="0.35">
      <c r="A8310" s="12" t="s">
        <v>25</v>
      </c>
      <c r="B8310" t="s">
        <v>67</v>
      </c>
      <c r="C8310" s="12">
        <v>150</v>
      </c>
    </row>
    <row r="8311" spans="1:3" x14ac:dyDescent="0.35">
      <c r="A8311" s="13" t="s">
        <v>21</v>
      </c>
      <c r="B8311" t="s">
        <v>67</v>
      </c>
      <c r="C8311" s="13">
        <v>128.80000000000001</v>
      </c>
    </row>
    <row r="8312" spans="1:3" x14ac:dyDescent="0.35">
      <c r="A8312" s="12" t="s">
        <v>15</v>
      </c>
      <c r="B8312" t="s">
        <v>67</v>
      </c>
      <c r="C8312" s="12">
        <v>190.6</v>
      </c>
    </row>
    <row r="8313" spans="1:3" x14ac:dyDescent="0.35">
      <c r="A8313" s="13" t="s">
        <v>28</v>
      </c>
      <c r="B8313" t="s">
        <v>67</v>
      </c>
      <c r="C8313" s="13">
        <v>210.5</v>
      </c>
    </row>
    <row r="8314" spans="1:3" x14ac:dyDescent="0.35">
      <c r="A8314" s="12" t="s">
        <v>28</v>
      </c>
      <c r="B8314" t="s">
        <v>67</v>
      </c>
      <c r="C8314" s="12">
        <v>131.19999999999999</v>
      </c>
    </row>
    <row r="8315" spans="1:3" x14ac:dyDescent="0.35">
      <c r="A8315" s="13" t="s">
        <v>26</v>
      </c>
      <c r="B8315" t="s">
        <v>67</v>
      </c>
      <c r="C8315" s="13">
        <v>132.69999999999999</v>
      </c>
    </row>
    <row r="8316" spans="1:3" x14ac:dyDescent="0.35">
      <c r="A8316" s="12" t="s">
        <v>15</v>
      </c>
      <c r="B8316" t="s">
        <v>67</v>
      </c>
      <c r="C8316" s="12">
        <v>167.7</v>
      </c>
    </row>
    <row r="8317" spans="1:3" x14ac:dyDescent="0.35">
      <c r="A8317" s="13" t="s">
        <v>19</v>
      </c>
      <c r="B8317" t="s">
        <v>67</v>
      </c>
      <c r="C8317" s="13">
        <v>115.8</v>
      </c>
    </row>
    <row r="8318" spans="1:3" x14ac:dyDescent="0.35">
      <c r="A8318" s="12" t="s">
        <v>28</v>
      </c>
      <c r="B8318" t="s">
        <v>67</v>
      </c>
      <c r="C8318" s="12">
        <v>154.1</v>
      </c>
    </row>
    <row r="8319" spans="1:3" x14ac:dyDescent="0.35">
      <c r="A8319" s="13" t="s">
        <v>21</v>
      </c>
      <c r="B8319" t="s">
        <v>67</v>
      </c>
      <c r="C8319" s="13">
        <v>153.4</v>
      </c>
    </row>
    <row r="8320" spans="1:3" x14ac:dyDescent="0.35">
      <c r="A8320" s="12" t="s">
        <v>28</v>
      </c>
      <c r="B8320" t="s">
        <v>67</v>
      </c>
      <c r="C8320" s="12">
        <v>167.9</v>
      </c>
    </row>
    <row r="8321" spans="1:3" x14ac:dyDescent="0.35">
      <c r="A8321" s="13" t="s">
        <v>29</v>
      </c>
      <c r="B8321" t="s">
        <v>67</v>
      </c>
      <c r="C8321" s="13">
        <v>211</v>
      </c>
    </row>
    <row r="8322" spans="1:3" x14ac:dyDescent="0.35">
      <c r="A8322" s="12" t="s">
        <v>25</v>
      </c>
      <c r="B8322" t="s">
        <v>67</v>
      </c>
      <c r="C8322" s="12">
        <v>150.4</v>
      </c>
    </row>
    <row r="8323" spans="1:3" x14ac:dyDescent="0.35">
      <c r="A8323" s="13" t="s">
        <v>24</v>
      </c>
      <c r="B8323" t="s">
        <v>67</v>
      </c>
      <c r="C8323" s="13">
        <v>183.5</v>
      </c>
    </row>
    <row r="8324" spans="1:3" x14ac:dyDescent="0.35">
      <c r="A8324" s="12" t="s">
        <v>28</v>
      </c>
      <c r="B8324" t="s">
        <v>67</v>
      </c>
      <c r="C8324" s="12">
        <v>109.9</v>
      </c>
    </row>
    <row r="8325" spans="1:3" x14ac:dyDescent="0.35">
      <c r="A8325" s="13" t="s">
        <v>28</v>
      </c>
      <c r="B8325" t="s">
        <v>67</v>
      </c>
      <c r="C8325" s="13">
        <v>177.6</v>
      </c>
    </row>
    <row r="8326" spans="1:3" x14ac:dyDescent="0.35">
      <c r="A8326" s="12" t="s">
        <v>26</v>
      </c>
      <c r="B8326" t="s">
        <v>67</v>
      </c>
      <c r="C8326" s="12">
        <v>150.80000000000001</v>
      </c>
    </row>
    <row r="8327" spans="1:3" x14ac:dyDescent="0.35">
      <c r="A8327" s="13" t="s">
        <v>21</v>
      </c>
      <c r="B8327" t="s">
        <v>67</v>
      </c>
      <c r="C8327" s="13">
        <v>136.69999999999999</v>
      </c>
    </row>
    <row r="8328" spans="1:3" x14ac:dyDescent="0.35">
      <c r="A8328" s="12" t="s">
        <v>26</v>
      </c>
      <c r="B8328" t="s">
        <v>67</v>
      </c>
      <c r="C8328" s="12">
        <v>168.1</v>
      </c>
    </row>
    <row r="8329" spans="1:3" x14ac:dyDescent="0.35">
      <c r="A8329" s="13" t="s">
        <v>17</v>
      </c>
      <c r="B8329" t="s">
        <v>67</v>
      </c>
      <c r="C8329" s="13">
        <v>149.6</v>
      </c>
    </row>
    <row r="8330" spans="1:3" x14ac:dyDescent="0.35">
      <c r="A8330" s="12" t="s">
        <v>25</v>
      </c>
      <c r="B8330" t="s">
        <v>67</v>
      </c>
      <c r="C8330" s="12">
        <v>152.1</v>
      </c>
    </row>
    <row r="8331" spans="1:3" x14ac:dyDescent="0.35">
      <c r="A8331" s="13" t="s">
        <v>21</v>
      </c>
      <c r="B8331" t="s">
        <v>67</v>
      </c>
      <c r="C8331" s="13">
        <v>143.69999999999999</v>
      </c>
    </row>
    <row r="8332" spans="1:3" x14ac:dyDescent="0.35">
      <c r="A8332" s="12" t="s">
        <v>26</v>
      </c>
      <c r="B8332" t="s">
        <v>67</v>
      </c>
      <c r="C8332" s="12">
        <v>168.9</v>
      </c>
    </row>
    <row r="8333" spans="1:3" x14ac:dyDescent="0.35">
      <c r="A8333" s="13" t="s">
        <v>15</v>
      </c>
      <c r="B8333" t="s">
        <v>67</v>
      </c>
      <c r="C8333" s="13">
        <v>152.9</v>
      </c>
    </row>
    <row r="8334" spans="1:3" x14ac:dyDescent="0.35">
      <c r="A8334" s="12" t="s">
        <v>15</v>
      </c>
      <c r="B8334" t="s">
        <v>67</v>
      </c>
      <c r="C8334" s="12">
        <v>158.19999999999999</v>
      </c>
    </row>
    <row r="8335" spans="1:3" x14ac:dyDescent="0.35">
      <c r="A8335" s="13" t="s">
        <v>28</v>
      </c>
      <c r="B8335" t="s">
        <v>67</v>
      </c>
      <c r="C8335" s="13">
        <v>141.6</v>
      </c>
    </row>
    <row r="8336" spans="1:3" x14ac:dyDescent="0.35">
      <c r="A8336" s="12" t="s">
        <v>24</v>
      </c>
      <c r="B8336" t="s">
        <v>67</v>
      </c>
      <c r="C8336" s="12">
        <v>139.80000000000001</v>
      </c>
    </row>
    <row r="8337" spans="1:3" x14ac:dyDescent="0.35">
      <c r="A8337" s="13" t="s">
        <v>26</v>
      </c>
      <c r="B8337" t="s">
        <v>67</v>
      </c>
      <c r="C8337" s="13">
        <v>174.4</v>
      </c>
    </row>
    <row r="8338" spans="1:3" x14ac:dyDescent="0.35">
      <c r="A8338" s="12" t="s">
        <v>17</v>
      </c>
      <c r="B8338" t="s">
        <v>67</v>
      </c>
      <c r="C8338" s="12">
        <v>150</v>
      </c>
    </row>
    <row r="8339" spans="1:3" x14ac:dyDescent="0.35">
      <c r="A8339" s="13" t="s">
        <v>26</v>
      </c>
      <c r="B8339" t="s">
        <v>67</v>
      </c>
      <c r="C8339" s="13">
        <v>164.3</v>
      </c>
    </row>
    <row r="8340" spans="1:3" x14ac:dyDescent="0.35">
      <c r="A8340" s="12" t="s">
        <v>26</v>
      </c>
      <c r="B8340" t="s">
        <v>67</v>
      </c>
      <c r="C8340" s="12">
        <v>159</v>
      </c>
    </row>
    <row r="8341" spans="1:3" x14ac:dyDescent="0.35">
      <c r="A8341" s="13" t="s">
        <v>29</v>
      </c>
      <c r="B8341" t="s">
        <v>67</v>
      </c>
      <c r="C8341" s="13">
        <v>182.3</v>
      </c>
    </row>
    <row r="8342" spans="1:3" x14ac:dyDescent="0.35">
      <c r="A8342" s="12" t="s">
        <v>24</v>
      </c>
      <c r="B8342" t="s">
        <v>67</v>
      </c>
      <c r="C8342" s="12">
        <v>165.5</v>
      </c>
    </row>
    <row r="8343" spans="1:3" x14ac:dyDescent="0.35">
      <c r="A8343" s="13" t="s">
        <v>26</v>
      </c>
      <c r="B8343" t="s">
        <v>67</v>
      </c>
      <c r="C8343" s="13">
        <v>174.1</v>
      </c>
    </row>
    <row r="8344" spans="1:3" x14ac:dyDescent="0.35">
      <c r="A8344" s="12" t="s">
        <v>27</v>
      </c>
      <c r="B8344" t="s">
        <v>67</v>
      </c>
      <c r="C8344" s="12">
        <v>141</v>
      </c>
    </row>
    <row r="8345" spans="1:3" x14ac:dyDescent="0.35">
      <c r="A8345" s="13" t="s">
        <v>27</v>
      </c>
      <c r="B8345" t="s">
        <v>67</v>
      </c>
      <c r="C8345" s="13">
        <v>204.3</v>
      </c>
    </row>
    <row r="8346" spans="1:3" x14ac:dyDescent="0.35">
      <c r="A8346" s="12" t="s">
        <v>28</v>
      </c>
      <c r="B8346" t="s">
        <v>67</v>
      </c>
      <c r="C8346" s="12">
        <v>157.30000000000001</v>
      </c>
    </row>
    <row r="8347" spans="1:3" x14ac:dyDescent="0.35">
      <c r="A8347" s="13" t="s">
        <v>17</v>
      </c>
      <c r="B8347" t="s">
        <v>67</v>
      </c>
      <c r="C8347" s="13">
        <v>202.8</v>
      </c>
    </row>
    <row r="8348" spans="1:3" x14ac:dyDescent="0.35">
      <c r="A8348" s="12" t="s">
        <v>24</v>
      </c>
      <c r="B8348" t="s">
        <v>67</v>
      </c>
      <c r="C8348" s="12">
        <v>167.6</v>
      </c>
    </row>
    <row r="8349" spans="1:3" x14ac:dyDescent="0.35">
      <c r="A8349" s="13" t="s">
        <v>17</v>
      </c>
      <c r="B8349" t="s">
        <v>67</v>
      </c>
      <c r="C8349" s="13">
        <v>170.3</v>
      </c>
    </row>
    <row r="8350" spans="1:3" x14ac:dyDescent="0.35">
      <c r="A8350" s="12" t="s">
        <v>15</v>
      </c>
      <c r="B8350" t="s">
        <v>67</v>
      </c>
      <c r="C8350" s="12">
        <v>174.3</v>
      </c>
    </row>
    <row r="8351" spans="1:3" x14ac:dyDescent="0.35">
      <c r="A8351" s="13" t="s">
        <v>21</v>
      </c>
      <c r="B8351" t="s">
        <v>67</v>
      </c>
      <c r="C8351" s="13">
        <v>164.2</v>
      </c>
    </row>
    <row r="8352" spans="1:3" x14ac:dyDescent="0.35">
      <c r="A8352" s="12" t="s">
        <v>24</v>
      </c>
      <c r="B8352" t="s">
        <v>67</v>
      </c>
      <c r="C8352" s="12">
        <v>120.3</v>
      </c>
    </row>
    <row r="8353" spans="1:3" x14ac:dyDescent="0.35">
      <c r="A8353" s="13" t="s">
        <v>29</v>
      </c>
      <c r="B8353" t="s">
        <v>67</v>
      </c>
      <c r="C8353" s="13">
        <v>156.4</v>
      </c>
    </row>
    <row r="8354" spans="1:3" x14ac:dyDescent="0.35">
      <c r="A8354" s="12" t="s">
        <v>24</v>
      </c>
      <c r="B8354" t="s">
        <v>67</v>
      </c>
      <c r="C8354" s="12">
        <v>170.6</v>
      </c>
    </row>
    <row r="8355" spans="1:3" x14ac:dyDescent="0.35">
      <c r="A8355" s="13" t="s">
        <v>26</v>
      </c>
      <c r="B8355" t="s">
        <v>67</v>
      </c>
      <c r="C8355" s="13">
        <v>136.1</v>
      </c>
    </row>
    <row r="8356" spans="1:3" x14ac:dyDescent="0.35">
      <c r="A8356" s="12" t="s">
        <v>25</v>
      </c>
      <c r="B8356" t="s">
        <v>67</v>
      </c>
      <c r="C8356" s="12">
        <v>134.4</v>
      </c>
    </row>
    <row r="8357" spans="1:3" x14ac:dyDescent="0.35">
      <c r="A8357" s="13" t="s">
        <v>29</v>
      </c>
      <c r="B8357" t="s">
        <v>67</v>
      </c>
      <c r="C8357" s="13">
        <v>156.69999999999999</v>
      </c>
    </row>
    <row r="8358" spans="1:3" x14ac:dyDescent="0.35">
      <c r="A8358" s="12" t="s">
        <v>28</v>
      </c>
      <c r="B8358" t="s">
        <v>67</v>
      </c>
      <c r="C8358" s="12">
        <v>142</v>
      </c>
    </row>
    <row r="8359" spans="1:3" x14ac:dyDescent="0.35">
      <c r="A8359" s="13" t="s">
        <v>17</v>
      </c>
      <c r="B8359" t="s">
        <v>67</v>
      </c>
      <c r="C8359" s="13">
        <v>167</v>
      </c>
    </row>
    <row r="8360" spans="1:3" x14ac:dyDescent="0.35">
      <c r="A8360" s="12" t="s">
        <v>27</v>
      </c>
      <c r="B8360" t="s">
        <v>67</v>
      </c>
      <c r="C8360" s="12">
        <v>155.5</v>
      </c>
    </row>
    <row r="8361" spans="1:3" x14ac:dyDescent="0.35">
      <c r="A8361" s="13" t="s">
        <v>29</v>
      </c>
      <c r="B8361" t="s">
        <v>67</v>
      </c>
      <c r="C8361" s="13">
        <v>144.30000000000001</v>
      </c>
    </row>
    <row r="8362" spans="1:3" x14ac:dyDescent="0.35">
      <c r="A8362" s="12" t="s">
        <v>28</v>
      </c>
      <c r="B8362" t="s">
        <v>67</v>
      </c>
      <c r="C8362" s="12">
        <v>157.9</v>
      </c>
    </row>
    <row r="8363" spans="1:3" x14ac:dyDescent="0.35">
      <c r="A8363" s="13" t="s">
        <v>15</v>
      </c>
      <c r="B8363" t="s">
        <v>67</v>
      </c>
      <c r="C8363" s="13">
        <v>197.6</v>
      </c>
    </row>
    <row r="8364" spans="1:3" x14ac:dyDescent="0.35">
      <c r="A8364" s="12" t="s">
        <v>24</v>
      </c>
      <c r="B8364" t="s">
        <v>67</v>
      </c>
      <c r="C8364" s="12">
        <v>176.6</v>
      </c>
    </row>
    <row r="8365" spans="1:3" x14ac:dyDescent="0.35">
      <c r="A8365" s="13" t="s">
        <v>24</v>
      </c>
      <c r="B8365" t="s">
        <v>67</v>
      </c>
      <c r="C8365" s="13">
        <v>145.1</v>
      </c>
    </row>
    <row r="8366" spans="1:3" x14ac:dyDescent="0.35">
      <c r="A8366" s="12" t="s">
        <v>27</v>
      </c>
      <c r="B8366" t="s">
        <v>67</v>
      </c>
      <c r="C8366" s="12">
        <v>182.7</v>
      </c>
    </row>
    <row r="8367" spans="1:3" x14ac:dyDescent="0.35">
      <c r="A8367" s="13" t="s">
        <v>25</v>
      </c>
      <c r="B8367" t="s">
        <v>67</v>
      </c>
      <c r="C8367" s="13">
        <v>180.6</v>
      </c>
    </row>
    <row r="8368" spans="1:3" x14ac:dyDescent="0.35">
      <c r="A8368" s="12" t="s">
        <v>17</v>
      </c>
      <c r="B8368" t="s">
        <v>67</v>
      </c>
      <c r="C8368" s="12">
        <v>164</v>
      </c>
    </row>
    <row r="8369" spans="1:3" x14ac:dyDescent="0.35">
      <c r="A8369" s="13" t="s">
        <v>21</v>
      </c>
      <c r="B8369" t="s">
        <v>67</v>
      </c>
      <c r="C8369" s="13">
        <v>120.9</v>
      </c>
    </row>
    <row r="8370" spans="1:3" x14ac:dyDescent="0.35">
      <c r="A8370" s="12" t="s">
        <v>24</v>
      </c>
      <c r="B8370" t="s">
        <v>67</v>
      </c>
      <c r="C8370" s="12">
        <v>175.4</v>
      </c>
    </row>
    <row r="8371" spans="1:3" x14ac:dyDescent="0.35">
      <c r="A8371" s="13" t="s">
        <v>21</v>
      </c>
      <c r="B8371" t="s">
        <v>67</v>
      </c>
      <c r="C8371" s="13">
        <v>170.4</v>
      </c>
    </row>
    <row r="8372" spans="1:3" x14ac:dyDescent="0.35">
      <c r="A8372" s="12" t="s">
        <v>17</v>
      </c>
      <c r="B8372" t="s">
        <v>67</v>
      </c>
      <c r="C8372" s="12">
        <v>194</v>
      </c>
    </row>
    <row r="8373" spans="1:3" x14ac:dyDescent="0.35">
      <c r="A8373" s="13" t="s">
        <v>15</v>
      </c>
      <c r="B8373" t="s">
        <v>67</v>
      </c>
      <c r="C8373" s="13">
        <v>147.4</v>
      </c>
    </row>
    <row r="8374" spans="1:3" x14ac:dyDescent="0.35">
      <c r="A8374" s="12" t="s">
        <v>15</v>
      </c>
      <c r="B8374" t="s">
        <v>67</v>
      </c>
      <c r="C8374" s="12">
        <v>166.3</v>
      </c>
    </row>
    <row r="8375" spans="1:3" x14ac:dyDescent="0.35">
      <c r="A8375" s="13" t="s">
        <v>21</v>
      </c>
      <c r="B8375" t="s">
        <v>67</v>
      </c>
      <c r="C8375" s="13">
        <v>166.1</v>
      </c>
    </row>
    <row r="8376" spans="1:3" x14ac:dyDescent="0.35">
      <c r="A8376" s="12" t="s">
        <v>27</v>
      </c>
      <c r="B8376" t="s">
        <v>67</v>
      </c>
      <c r="C8376" s="12">
        <v>175.8</v>
      </c>
    </row>
    <row r="8377" spans="1:3" x14ac:dyDescent="0.35">
      <c r="A8377" s="13" t="s">
        <v>21</v>
      </c>
      <c r="B8377" t="s">
        <v>67</v>
      </c>
      <c r="C8377" s="13">
        <v>132.9</v>
      </c>
    </row>
    <row r="8378" spans="1:3" x14ac:dyDescent="0.35">
      <c r="A8378" s="12" t="s">
        <v>26</v>
      </c>
      <c r="B8378" t="s">
        <v>67</v>
      </c>
      <c r="C8378" s="12">
        <v>109.2</v>
      </c>
    </row>
    <row r="8379" spans="1:3" x14ac:dyDescent="0.35">
      <c r="A8379" s="13" t="s">
        <v>28</v>
      </c>
      <c r="B8379" t="s">
        <v>67</v>
      </c>
      <c r="C8379" s="13">
        <v>168.5</v>
      </c>
    </row>
    <row r="8380" spans="1:3" x14ac:dyDescent="0.35">
      <c r="A8380" s="12" t="s">
        <v>29</v>
      </c>
      <c r="B8380" t="s">
        <v>67</v>
      </c>
      <c r="C8380" s="12">
        <v>142.4</v>
      </c>
    </row>
    <row r="8381" spans="1:3" x14ac:dyDescent="0.35">
      <c r="A8381" s="13" t="s">
        <v>27</v>
      </c>
      <c r="B8381" t="s">
        <v>67</v>
      </c>
      <c r="C8381" s="13">
        <v>190.4</v>
      </c>
    </row>
    <row r="8382" spans="1:3" x14ac:dyDescent="0.35">
      <c r="A8382" s="12" t="s">
        <v>28</v>
      </c>
      <c r="B8382" t="s">
        <v>67</v>
      </c>
      <c r="C8382" s="12">
        <v>143.80000000000001</v>
      </c>
    </row>
    <row r="8383" spans="1:3" x14ac:dyDescent="0.35">
      <c r="A8383" s="13" t="s">
        <v>24</v>
      </c>
      <c r="B8383" t="s">
        <v>67</v>
      </c>
      <c r="C8383" s="13">
        <v>179.8</v>
      </c>
    </row>
    <row r="8384" spans="1:3" x14ac:dyDescent="0.35">
      <c r="A8384" s="12" t="s">
        <v>17</v>
      </c>
      <c r="B8384" t="s">
        <v>67</v>
      </c>
      <c r="C8384" s="12">
        <v>109.1</v>
      </c>
    </row>
    <row r="8385" spans="1:3" x14ac:dyDescent="0.35">
      <c r="A8385" s="13" t="s">
        <v>15</v>
      </c>
      <c r="B8385" t="s">
        <v>67</v>
      </c>
      <c r="C8385" s="13">
        <v>148.5</v>
      </c>
    </row>
    <row r="8386" spans="1:3" x14ac:dyDescent="0.35">
      <c r="A8386" s="12" t="s">
        <v>17</v>
      </c>
      <c r="B8386" t="s">
        <v>67</v>
      </c>
      <c r="C8386" s="12">
        <v>173.1</v>
      </c>
    </row>
    <row r="8387" spans="1:3" x14ac:dyDescent="0.35">
      <c r="A8387" s="13" t="s">
        <v>27</v>
      </c>
      <c r="B8387" t="s">
        <v>67</v>
      </c>
      <c r="C8387" s="13">
        <v>147.30000000000001</v>
      </c>
    </row>
    <row r="8388" spans="1:3" x14ac:dyDescent="0.35">
      <c r="A8388" s="12" t="s">
        <v>19</v>
      </c>
      <c r="B8388" t="s">
        <v>67</v>
      </c>
      <c r="C8388" s="12">
        <v>131.1</v>
      </c>
    </row>
    <row r="8389" spans="1:3" x14ac:dyDescent="0.35">
      <c r="A8389" s="13" t="s">
        <v>21</v>
      </c>
      <c r="B8389" t="s">
        <v>67</v>
      </c>
      <c r="C8389" s="13">
        <v>145.80000000000001</v>
      </c>
    </row>
    <row r="8390" spans="1:3" x14ac:dyDescent="0.35">
      <c r="A8390" s="12" t="s">
        <v>26</v>
      </c>
      <c r="B8390" t="s">
        <v>67</v>
      </c>
      <c r="C8390" s="12">
        <v>152.30000000000001</v>
      </c>
    </row>
    <row r="8391" spans="1:3" x14ac:dyDescent="0.35">
      <c r="A8391" s="13" t="s">
        <v>28</v>
      </c>
      <c r="B8391" t="s">
        <v>67</v>
      </c>
      <c r="C8391" s="13">
        <v>145.30000000000001</v>
      </c>
    </row>
    <row r="8392" spans="1:3" x14ac:dyDescent="0.35">
      <c r="A8392" s="12" t="s">
        <v>28</v>
      </c>
      <c r="B8392" t="s">
        <v>67</v>
      </c>
      <c r="C8392" s="12">
        <v>141.6</v>
      </c>
    </row>
    <row r="8393" spans="1:3" x14ac:dyDescent="0.35">
      <c r="A8393" s="13" t="s">
        <v>25</v>
      </c>
      <c r="B8393" t="s">
        <v>67</v>
      </c>
      <c r="C8393" s="13">
        <v>171.2</v>
      </c>
    </row>
    <row r="8394" spans="1:3" x14ac:dyDescent="0.35">
      <c r="A8394" s="12" t="s">
        <v>15</v>
      </c>
      <c r="B8394" t="s">
        <v>67</v>
      </c>
      <c r="C8394" s="12">
        <v>169.1</v>
      </c>
    </row>
    <row r="8395" spans="1:3" x14ac:dyDescent="0.35">
      <c r="A8395" s="13" t="s">
        <v>28</v>
      </c>
      <c r="B8395" t="s">
        <v>67</v>
      </c>
      <c r="C8395" s="13">
        <v>178.8</v>
      </c>
    </row>
    <row r="8396" spans="1:3" x14ac:dyDescent="0.35">
      <c r="A8396" s="12" t="s">
        <v>27</v>
      </c>
      <c r="B8396" t="s">
        <v>67</v>
      </c>
      <c r="C8396" s="12">
        <v>172.7</v>
      </c>
    </row>
    <row r="8397" spans="1:3" x14ac:dyDescent="0.35">
      <c r="A8397" s="13" t="s">
        <v>29</v>
      </c>
      <c r="B8397" t="s">
        <v>67</v>
      </c>
      <c r="C8397" s="13">
        <v>150.4</v>
      </c>
    </row>
    <row r="8398" spans="1:3" x14ac:dyDescent="0.35">
      <c r="A8398" s="12" t="s">
        <v>19</v>
      </c>
      <c r="B8398" t="s">
        <v>67</v>
      </c>
      <c r="C8398" s="12">
        <v>121.1</v>
      </c>
    </row>
    <row r="8399" spans="1:3" x14ac:dyDescent="0.35">
      <c r="A8399" s="13" t="s">
        <v>28</v>
      </c>
      <c r="B8399" t="s">
        <v>67</v>
      </c>
      <c r="C8399" s="13">
        <v>113.5</v>
      </c>
    </row>
    <row r="8400" spans="1:3" x14ac:dyDescent="0.35">
      <c r="A8400" s="12" t="s">
        <v>29</v>
      </c>
      <c r="B8400" t="s">
        <v>67</v>
      </c>
      <c r="C8400" s="12">
        <v>123.1</v>
      </c>
    </row>
    <row r="8401" spans="1:3" x14ac:dyDescent="0.35">
      <c r="A8401" s="13" t="s">
        <v>28</v>
      </c>
      <c r="B8401" t="s">
        <v>67</v>
      </c>
      <c r="C8401" s="13">
        <v>99.1</v>
      </c>
    </row>
    <row r="8402" spans="1:3" x14ac:dyDescent="0.35">
      <c r="A8402" s="12" t="s">
        <v>27</v>
      </c>
      <c r="B8402" t="s">
        <v>67</v>
      </c>
      <c r="C8402" s="12">
        <v>139.69999999999999</v>
      </c>
    </row>
    <row r="8403" spans="1:3" x14ac:dyDescent="0.35">
      <c r="A8403" s="13" t="s">
        <v>29</v>
      </c>
      <c r="B8403" t="s">
        <v>67</v>
      </c>
      <c r="C8403" s="13">
        <v>152.1</v>
      </c>
    </row>
    <row r="8404" spans="1:3" x14ac:dyDescent="0.35">
      <c r="A8404" s="12" t="s">
        <v>24</v>
      </c>
      <c r="B8404" t="s">
        <v>67</v>
      </c>
      <c r="C8404" s="12">
        <v>165.4</v>
      </c>
    </row>
    <row r="8405" spans="1:3" x14ac:dyDescent="0.35">
      <c r="A8405" s="13" t="s">
        <v>28</v>
      </c>
      <c r="B8405" t="s">
        <v>67</v>
      </c>
      <c r="C8405" s="13">
        <v>134.9</v>
      </c>
    </row>
    <row r="8406" spans="1:3" x14ac:dyDescent="0.35">
      <c r="A8406" s="12" t="s">
        <v>24</v>
      </c>
      <c r="B8406" t="s">
        <v>67</v>
      </c>
      <c r="C8406" s="12">
        <v>215.5</v>
      </c>
    </row>
    <row r="8407" spans="1:3" x14ac:dyDescent="0.35">
      <c r="A8407" s="13" t="s">
        <v>25</v>
      </c>
      <c r="B8407" t="s">
        <v>67</v>
      </c>
      <c r="C8407" s="13">
        <v>150.80000000000001</v>
      </c>
    </row>
    <row r="8408" spans="1:3" x14ac:dyDescent="0.35">
      <c r="A8408" s="12" t="s">
        <v>15</v>
      </c>
      <c r="B8408" t="s">
        <v>67</v>
      </c>
      <c r="C8408" s="12">
        <v>177</v>
      </c>
    </row>
    <row r="8409" spans="1:3" x14ac:dyDescent="0.35">
      <c r="A8409" s="13" t="s">
        <v>27</v>
      </c>
      <c r="B8409" t="s">
        <v>67</v>
      </c>
      <c r="C8409" s="13">
        <v>169.5</v>
      </c>
    </row>
    <row r="8410" spans="1:3" x14ac:dyDescent="0.35">
      <c r="A8410" s="12" t="s">
        <v>26</v>
      </c>
      <c r="B8410" t="s">
        <v>67</v>
      </c>
      <c r="C8410" s="12">
        <v>147.6</v>
      </c>
    </row>
    <row r="8411" spans="1:3" x14ac:dyDescent="0.35">
      <c r="A8411" s="13" t="s">
        <v>27</v>
      </c>
      <c r="B8411" t="s">
        <v>67</v>
      </c>
      <c r="C8411" s="13">
        <v>168.1</v>
      </c>
    </row>
    <row r="8412" spans="1:3" x14ac:dyDescent="0.35">
      <c r="A8412" s="12" t="s">
        <v>21</v>
      </c>
      <c r="B8412" t="s">
        <v>67</v>
      </c>
      <c r="C8412" s="12">
        <v>147.4</v>
      </c>
    </row>
    <row r="8413" spans="1:3" x14ac:dyDescent="0.35">
      <c r="A8413" s="13" t="s">
        <v>26</v>
      </c>
      <c r="B8413" t="s">
        <v>67</v>
      </c>
      <c r="C8413" s="13">
        <v>170</v>
      </c>
    </row>
    <row r="8414" spans="1:3" x14ac:dyDescent="0.35">
      <c r="A8414" s="12" t="s">
        <v>21</v>
      </c>
      <c r="B8414" t="s">
        <v>67</v>
      </c>
      <c r="C8414" s="12">
        <v>143.80000000000001</v>
      </c>
    </row>
    <row r="8415" spans="1:3" x14ac:dyDescent="0.35">
      <c r="A8415" s="13" t="s">
        <v>29</v>
      </c>
      <c r="B8415" t="s">
        <v>67</v>
      </c>
      <c r="C8415" s="13">
        <v>161.30000000000001</v>
      </c>
    </row>
    <row r="8416" spans="1:3" x14ac:dyDescent="0.35">
      <c r="A8416" s="12" t="s">
        <v>25</v>
      </c>
      <c r="B8416" t="s">
        <v>67</v>
      </c>
      <c r="C8416" s="12">
        <v>158.4</v>
      </c>
    </row>
    <row r="8417" spans="1:3" x14ac:dyDescent="0.35">
      <c r="A8417" s="13" t="s">
        <v>29</v>
      </c>
      <c r="B8417" t="s">
        <v>67</v>
      </c>
      <c r="C8417" s="13">
        <v>138.9</v>
      </c>
    </row>
    <row r="8418" spans="1:3" x14ac:dyDescent="0.35">
      <c r="A8418" s="12" t="s">
        <v>28</v>
      </c>
      <c r="B8418" t="s">
        <v>67</v>
      </c>
      <c r="C8418" s="12">
        <v>136.30000000000001</v>
      </c>
    </row>
    <row r="8419" spans="1:3" x14ac:dyDescent="0.35">
      <c r="A8419" s="13" t="s">
        <v>15</v>
      </c>
      <c r="B8419" t="s">
        <v>67</v>
      </c>
      <c r="C8419" s="13">
        <v>195.7</v>
      </c>
    </row>
    <row r="8420" spans="1:3" x14ac:dyDescent="0.35">
      <c r="A8420" s="12" t="s">
        <v>27</v>
      </c>
      <c r="B8420" t="s">
        <v>67</v>
      </c>
      <c r="C8420" s="12">
        <v>190</v>
      </c>
    </row>
    <row r="8421" spans="1:3" x14ac:dyDescent="0.35">
      <c r="A8421" s="13" t="s">
        <v>17</v>
      </c>
      <c r="B8421" t="s">
        <v>67</v>
      </c>
      <c r="C8421" s="13">
        <v>180.6</v>
      </c>
    </row>
    <row r="8422" spans="1:3" x14ac:dyDescent="0.35">
      <c r="A8422" s="12" t="s">
        <v>27</v>
      </c>
      <c r="B8422" t="s">
        <v>67</v>
      </c>
      <c r="C8422" s="12">
        <v>199.6</v>
      </c>
    </row>
    <row r="8423" spans="1:3" x14ac:dyDescent="0.35">
      <c r="A8423" s="13" t="s">
        <v>27</v>
      </c>
      <c r="B8423" t="s">
        <v>67</v>
      </c>
      <c r="C8423" s="13">
        <v>136.30000000000001</v>
      </c>
    </row>
    <row r="8424" spans="1:3" x14ac:dyDescent="0.35">
      <c r="A8424" s="12" t="s">
        <v>26</v>
      </c>
      <c r="B8424" t="s">
        <v>67</v>
      </c>
      <c r="C8424" s="12">
        <v>133.30000000000001</v>
      </c>
    </row>
    <row r="8425" spans="1:3" x14ac:dyDescent="0.35">
      <c r="A8425" s="13" t="s">
        <v>19</v>
      </c>
      <c r="B8425" t="s">
        <v>67</v>
      </c>
      <c r="C8425" s="13">
        <v>139.6</v>
      </c>
    </row>
    <row r="8426" spans="1:3" x14ac:dyDescent="0.35">
      <c r="A8426" s="12" t="s">
        <v>17</v>
      </c>
      <c r="B8426" t="s">
        <v>67</v>
      </c>
      <c r="C8426" s="12">
        <v>215.7</v>
      </c>
    </row>
    <row r="8427" spans="1:3" x14ac:dyDescent="0.35">
      <c r="A8427" s="13" t="s">
        <v>28</v>
      </c>
      <c r="B8427" t="s">
        <v>67</v>
      </c>
      <c r="C8427" s="13">
        <v>167.2</v>
      </c>
    </row>
    <row r="8428" spans="1:3" x14ac:dyDescent="0.35">
      <c r="A8428" s="12" t="s">
        <v>21</v>
      </c>
      <c r="B8428" t="s">
        <v>67</v>
      </c>
      <c r="C8428" s="12">
        <v>127.3</v>
      </c>
    </row>
    <row r="8429" spans="1:3" x14ac:dyDescent="0.35">
      <c r="A8429" s="13" t="s">
        <v>24</v>
      </c>
      <c r="B8429" t="s">
        <v>67</v>
      </c>
      <c r="C8429" s="13">
        <v>155.30000000000001</v>
      </c>
    </row>
    <row r="8430" spans="1:3" x14ac:dyDescent="0.35">
      <c r="A8430" s="12" t="s">
        <v>21</v>
      </c>
      <c r="B8430" t="s">
        <v>67</v>
      </c>
      <c r="C8430" s="12">
        <v>123.2</v>
      </c>
    </row>
    <row r="8431" spans="1:3" x14ac:dyDescent="0.35">
      <c r="A8431" s="13" t="s">
        <v>15</v>
      </c>
      <c r="B8431" t="s">
        <v>67</v>
      </c>
      <c r="C8431" s="13">
        <v>157.30000000000001</v>
      </c>
    </row>
    <row r="8432" spans="1:3" x14ac:dyDescent="0.35">
      <c r="A8432" s="12" t="s">
        <v>25</v>
      </c>
      <c r="B8432" t="s">
        <v>67</v>
      </c>
      <c r="C8432" s="12">
        <v>143.5</v>
      </c>
    </row>
    <row r="8433" spans="1:3" x14ac:dyDescent="0.35">
      <c r="A8433" s="13" t="s">
        <v>15</v>
      </c>
      <c r="B8433" t="s">
        <v>67</v>
      </c>
      <c r="C8433" s="13">
        <v>168.1</v>
      </c>
    </row>
    <row r="8434" spans="1:3" x14ac:dyDescent="0.35">
      <c r="A8434" s="12" t="s">
        <v>25</v>
      </c>
      <c r="B8434" t="s">
        <v>67</v>
      </c>
      <c r="C8434" s="12">
        <v>159.30000000000001</v>
      </c>
    </row>
    <row r="8435" spans="1:3" x14ac:dyDescent="0.35">
      <c r="A8435" s="13" t="s">
        <v>27</v>
      </c>
      <c r="B8435" t="s">
        <v>67</v>
      </c>
      <c r="C8435" s="13">
        <v>137.69999999999999</v>
      </c>
    </row>
    <row r="8436" spans="1:3" x14ac:dyDescent="0.35">
      <c r="A8436" s="12" t="s">
        <v>26</v>
      </c>
      <c r="B8436" t="s">
        <v>67</v>
      </c>
      <c r="C8436" s="12">
        <v>156.80000000000001</v>
      </c>
    </row>
    <row r="8437" spans="1:3" x14ac:dyDescent="0.35">
      <c r="A8437" s="13" t="s">
        <v>28</v>
      </c>
      <c r="B8437" t="s">
        <v>67</v>
      </c>
      <c r="C8437" s="13">
        <v>145.69999999999999</v>
      </c>
    </row>
    <row r="8438" spans="1:3" x14ac:dyDescent="0.35">
      <c r="A8438" s="12" t="s">
        <v>19</v>
      </c>
      <c r="B8438" t="s">
        <v>67</v>
      </c>
      <c r="C8438" s="12">
        <v>161.69999999999999</v>
      </c>
    </row>
    <row r="8439" spans="1:3" x14ac:dyDescent="0.35">
      <c r="A8439" s="13" t="s">
        <v>15</v>
      </c>
      <c r="B8439" t="s">
        <v>67</v>
      </c>
      <c r="C8439" s="13">
        <v>137.69999999999999</v>
      </c>
    </row>
    <row r="8440" spans="1:3" x14ac:dyDescent="0.35">
      <c r="A8440" s="12" t="s">
        <v>26</v>
      </c>
      <c r="B8440" t="s">
        <v>67</v>
      </c>
      <c r="C8440" s="12">
        <v>165.1</v>
      </c>
    </row>
    <row r="8441" spans="1:3" x14ac:dyDescent="0.35">
      <c r="A8441" s="13" t="s">
        <v>21</v>
      </c>
      <c r="B8441" t="s">
        <v>67</v>
      </c>
      <c r="C8441" s="13">
        <v>169</v>
      </c>
    </row>
    <row r="8442" spans="1:3" x14ac:dyDescent="0.35">
      <c r="A8442" s="12" t="s">
        <v>19</v>
      </c>
      <c r="B8442" t="s">
        <v>67</v>
      </c>
      <c r="C8442" s="12">
        <v>135.4</v>
      </c>
    </row>
    <row r="8443" spans="1:3" x14ac:dyDescent="0.35">
      <c r="A8443" s="13" t="s">
        <v>29</v>
      </c>
      <c r="B8443" t="s">
        <v>67</v>
      </c>
      <c r="C8443" s="13">
        <v>165.5</v>
      </c>
    </row>
    <row r="8444" spans="1:3" x14ac:dyDescent="0.35">
      <c r="A8444" s="12" t="s">
        <v>27</v>
      </c>
      <c r="B8444" t="s">
        <v>67</v>
      </c>
      <c r="C8444" s="12">
        <v>152</v>
      </c>
    </row>
    <row r="8445" spans="1:3" x14ac:dyDescent="0.35">
      <c r="A8445" s="13" t="s">
        <v>17</v>
      </c>
      <c r="B8445" t="s">
        <v>67</v>
      </c>
      <c r="C8445" s="13">
        <v>157.1</v>
      </c>
    </row>
    <row r="8446" spans="1:3" x14ac:dyDescent="0.35">
      <c r="A8446" s="12" t="s">
        <v>17</v>
      </c>
      <c r="B8446" t="s">
        <v>67</v>
      </c>
      <c r="C8446" s="12">
        <v>140.19999999999999</v>
      </c>
    </row>
    <row r="8447" spans="1:3" x14ac:dyDescent="0.35">
      <c r="A8447" s="13" t="s">
        <v>24</v>
      </c>
      <c r="B8447" t="s">
        <v>67</v>
      </c>
      <c r="C8447" s="13">
        <v>185.7</v>
      </c>
    </row>
    <row r="8448" spans="1:3" x14ac:dyDescent="0.35">
      <c r="A8448" s="12" t="s">
        <v>27</v>
      </c>
      <c r="B8448" t="s">
        <v>67</v>
      </c>
      <c r="C8448" s="12">
        <v>194.7</v>
      </c>
    </row>
    <row r="8449" spans="1:3" x14ac:dyDescent="0.35">
      <c r="A8449" s="13" t="s">
        <v>24</v>
      </c>
      <c r="B8449" t="s">
        <v>67</v>
      </c>
      <c r="C8449" s="13">
        <v>180.3</v>
      </c>
    </row>
    <row r="8450" spans="1:3" x14ac:dyDescent="0.35">
      <c r="A8450" s="12" t="s">
        <v>17</v>
      </c>
      <c r="B8450" t="s">
        <v>67</v>
      </c>
      <c r="C8450" s="12">
        <v>170.5</v>
      </c>
    </row>
    <row r="8451" spans="1:3" x14ac:dyDescent="0.35">
      <c r="A8451" s="13" t="s">
        <v>28</v>
      </c>
      <c r="B8451" t="s">
        <v>67</v>
      </c>
      <c r="C8451" s="13">
        <v>169.3</v>
      </c>
    </row>
    <row r="8452" spans="1:3" x14ac:dyDescent="0.35">
      <c r="A8452" s="12" t="s">
        <v>21</v>
      </c>
      <c r="B8452" t="s">
        <v>67</v>
      </c>
      <c r="C8452" s="12">
        <v>166.4</v>
      </c>
    </row>
    <row r="8453" spans="1:3" x14ac:dyDescent="0.35">
      <c r="A8453" s="13" t="s">
        <v>28</v>
      </c>
      <c r="B8453" t="s">
        <v>67</v>
      </c>
      <c r="C8453" s="13">
        <v>172.9</v>
      </c>
    </row>
    <row r="8454" spans="1:3" x14ac:dyDescent="0.35">
      <c r="A8454" s="12" t="s">
        <v>26</v>
      </c>
      <c r="B8454" t="s">
        <v>67</v>
      </c>
      <c r="C8454" s="12">
        <v>194.4</v>
      </c>
    </row>
    <row r="8455" spans="1:3" x14ac:dyDescent="0.35">
      <c r="A8455" s="13" t="s">
        <v>21</v>
      </c>
      <c r="B8455" t="s">
        <v>67</v>
      </c>
      <c r="C8455" s="13">
        <v>164.2</v>
      </c>
    </row>
    <row r="8456" spans="1:3" x14ac:dyDescent="0.35">
      <c r="A8456" s="12" t="s">
        <v>17</v>
      </c>
      <c r="B8456" t="s">
        <v>67</v>
      </c>
      <c r="C8456" s="12">
        <v>148.5</v>
      </c>
    </row>
    <row r="8457" spans="1:3" x14ac:dyDescent="0.35">
      <c r="A8457" s="13" t="s">
        <v>24</v>
      </c>
      <c r="B8457" t="s">
        <v>67</v>
      </c>
      <c r="C8457" s="13">
        <v>176.6</v>
      </c>
    </row>
    <row r="8458" spans="1:3" x14ac:dyDescent="0.35">
      <c r="A8458" s="12" t="s">
        <v>27</v>
      </c>
      <c r="B8458" t="s">
        <v>67</v>
      </c>
      <c r="C8458" s="12">
        <v>148.9</v>
      </c>
    </row>
    <row r="8459" spans="1:3" x14ac:dyDescent="0.35">
      <c r="A8459" s="13" t="s">
        <v>27</v>
      </c>
      <c r="B8459" t="s">
        <v>67</v>
      </c>
      <c r="C8459" s="13">
        <v>173.1</v>
      </c>
    </row>
    <row r="8460" spans="1:3" x14ac:dyDescent="0.35">
      <c r="A8460" s="12" t="s">
        <v>25</v>
      </c>
      <c r="B8460" t="s">
        <v>67</v>
      </c>
      <c r="C8460" s="12">
        <v>160.1</v>
      </c>
    </row>
    <row r="8461" spans="1:3" x14ac:dyDescent="0.35">
      <c r="A8461" s="13" t="s">
        <v>19</v>
      </c>
      <c r="B8461" t="s">
        <v>67</v>
      </c>
      <c r="C8461" s="13">
        <v>151.30000000000001</v>
      </c>
    </row>
    <row r="8462" spans="1:3" x14ac:dyDescent="0.35">
      <c r="A8462" s="12" t="s">
        <v>29</v>
      </c>
      <c r="B8462" t="s">
        <v>67</v>
      </c>
      <c r="C8462" s="12">
        <v>158.6</v>
      </c>
    </row>
    <row r="8463" spans="1:3" x14ac:dyDescent="0.35">
      <c r="A8463" s="13" t="s">
        <v>17</v>
      </c>
      <c r="B8463" t="s">
        <v>67</v>
      </c>
      <c r="C8463" s="13">
        <v>146.80000000000001</v>
      </c>
    </row>
    <row r="8464" spans="1:3" x14ac:dyDescent="0.35">
      <c r="A8464" s="12" t="s">
        <v>17</v>
      </c>
      <c r="B8464" t="s">
        <v>67</v>
      </c>
      <c r="C8464" s="12">
        <v>166.3</v>
      </c>
    </row>
    <row r="8465" spans="1:3" x14ac:dyDescent="0.35">
      <c r="A8465" s="13" t="s">
        <v>24</v>
      </c>
      <c r="B8465" t="s">
        <v>67</v>
      </c>
      <c r="C8465" s="13">
        <v>208.3</v>
      </c>
    </row>
    <row r="8466" spans="1:3" x14ac:dyDescent="0.35">
      <c r="A8466" s="12" t="s">
        <v>25</v>
      </c>
      <c r="B8466" t="s">
        <v>67</v>
      </c>
      <c r="C8466" s="12">
        <v>116.9</v>
      </c>
    </row>
    <row r="8467" spans="1:3" x14ac:dyDescent="0.35">
      <c r="A8467" s="13" t="s">
        <v>15</v>
      </c>
      <c r="B8467" t="s">
        <v>67</v>
      </c>
      <c r="C8467" s="13">
        <v>170.8</v>
      </c>
    </row>
    <row r="8468" spans="1:3" x14ac:dyDescent="0.35">
      <c r="A8468" s="12" t="s">
        <v>19</v>
      </c>
      <c r="B8468" t="s">
        <v>67</v>
      </c>
      <c r="C8468" s="12">
        <v>148.9</v>
      </c>
    </row>
    <row r="8469" spans="1:3" x14ac:dyDescent="0.35">
      <c r="A8469" s="13" t="s">
        <v>28</v>
      </c>
      <c r="B8469" t="s">
        <v>67</v>
      </c>
      <c r="C8469" s="13">
        <v>180.7</v>
      </c>
    </row>
    <row r="8470" spans="1:3" x14ac:dyDescent="0.35">
      <c r="A8470" s="12" t="s">
        <v>28</v>
      </c>
      <c r="B8470" t="s">
        <v>67</v>
      </c>
      <c r="C8470" s="12">
        <v>181.1</v>
      </c>
    </row>
    <row r="8471" spans="1:3" x14ac:dyDescent="0.35">
      <c r="A8471" s="13" t="s">
        <v>15</v>
      </c>
      <c r="B8471" t="s">
        <v>67</v>
      </c>
      <c r="C8471" s="13">
        <v>123.1</v>
      </c>
    </row>
    <row r="8472" spans="1:3" x14ac:dyDescent="0.35">
      <c r="A8472" s="12" t="s">
        <v>25</v>
      </c>
      <c r="B8472" t="s">
        <v>67</v>
      </c>
      <c r="C8472" s="12">
        <v>159.30000000000001</v>
      </c>
    </row>
    <row r="8473" spans="1:3" x14ac:dyDescent="0.35">
      <c r="A8473" s="13" t="s">
        <v>19</v>
      </c>
      <c r="B8473" t="s">
        <v>67</v>
      </c>
      <c r="C8473" s="13">
        <v>104.9</v>
      </c>
    </row>
    <row r="8474" spans="1:3" x14ac:dyDescent="0.35">
      <c r="A8474" s="12" t="s">
        <v>17</v>
      </c>
      <c r="B8474" t="s">
        <v>67</v>
      </c>
      <c r="C8474" s="12">
        <v>172.8</v>
      </c>
    </row>
    <row r="8475" spans="1:3" x14ac:dyDescent="0.35">
      <c r="A8475" s="13" t="s">
        <v>27</v>
      </c>
      <c r="B8475" t="s">
        <v>67</v>
      </c>
      <c r="C8475" s="13">
        <v>134.69999999999999</v>
      </c>
    </row>
    <row r="8476" spans="1:3" x14ac:dyDescent="0.35">
      <c r="A8476" s="12" t="s">
        <v>17</v>
      </c>
      <c r="B8476" t="s">
        <v>67</v>
      </c>
      <c r="C8476" s="12">
        <v>150.9</v>
      </c>
    </row>
    <row r="8477" spans="1:3" x14ac:dyDescent="0.35">
      <c r="A8477" s="13" t="s">
        <v>28</v>
      </c>
      <c r="B8477" t="s">
        <v>67</v>
      </c>
      <c r="C8477" s="13">
        <v>177.7</v>
      </c>
    </row>
    <row r="8478" spans="1:3" x14ac:dyDescent="0.35">
      <c r="A8478" s="12" t="s">
        <v>21</v>
      </c>
      <c r="B8478" t="s">
        <v>67</v>
      </c>
      <c r="C8478" s="12">
        <v>149</v>
      </c>
    </row>
    <row r="8479" spans="1:3" x14ac:dyDescent="0.35">
      <c r="A8479" s="13" t="s">
        <v>24</v>
      </c>
      <c r="B8479" t="s">
        <v>67</v>
      </c>
      <c r="C8479" s="13">
        <v>186.8</v>
      </c>
    </row>
    <row r="8480" spans="1:3" x14ac:dyDescent="0.35">
      <c r="A8480" s="12" t="s">
        <v>24</v>
      </c>
      <c r="B8480" t="s">
        <v>67</v>
      </c>
      <c r="C8480" s="12">
        <v>143.80000000000001</v>
      </c>
    </row>
    <row r="8481" spans="1:3" x14ac:dyDescent="0.35">
      <c r="A8481" s="13" t="s">
        <v>29</v>
      </c>
      <c r="B8481" t="s">
        <v>67</v>
      </c>
      <c r="C8481" s="13">
        <v>208.8</v>
      </c>
    </row>
    <row r="8482" spans="1:3" x14ac:dyDescent="0.35">
      <c r="A8482" s="12" t="s">
        <v>26</v>
      </c>
      <c r="B8482" t="s">
        <v>67</v>
      </c>
      <c r="C8482" s="12">
        <v>130.4</v>
      </c>
    </row>
    <row r="8483" spans="1:3" x14ac:dyDescent="0.35">
      <c r="A8483" s="13" t="s">
        <v>28</v>
      </c>
      <c r="B8483" t="s">
        <v>67</v>
      </c>
      <c r="C8483" s="13">
        <v>144.5</v>
      </c>
    </row>
    <row r="8484" spans="1:3" x14ac:dyDescent="0.35">
      <c r="A8484" s="12" t="s">
        <v>25</v>
      </c>
      <c r="B8484" t="s">
        <v>67</v>
      </c>
      <c r="C8484" s="12">
        <v>152.80000000000001</v>
      </c>
    </row>
    <row r="8485" spans="1:3" x14ac:dyDescent="0.35">
      <c r="A8485" s="13" t="s">
        <v>24</v>
      </c>
      <c r="B8485" t="s">
        <v>67</v>
      </c>
      <c r="C8485" s="13">
        <v>168.6</v>
      </c>
    </row>
    <row r="8486" spans="1:3" x14ac:dyDescent="0.35">
      <c r="A8486" s="12" t="s">
        <v>21</v>
      </c>
      <c r="B8486" t="s">
        <v>67</v>
      </c>
      <c r="C8486" s="12">
        <v>169.4</v>
      </c>
    </row>
    <row r="8487" spans="1:3" x14ac:dyDescent="0.35">
      <c r="A8487" s="13" t="s">
        <v>17</v>
      </c>
      <c r="B8487" t="s">
        <v>67</v>
      </c>
      <c r="C8487" s="13">
        <v>159.80000000000001</v>
      </c>
    </row>
    <row r="8488" spans="1:3" x14ac:dyDescent="0.35">
      <c r="A8488" s="12" t="s">
        <v>29</v>
      </c>
      <c r="B8488" t="s">
        <v>67</v>
      </c>
      <c r="C8488" s="12">
        <v>132.1</v>
      </c>
    </row>
    <row r="8489" spans="1:3" x14ac:dyDescent="0.35">
      <c r="A8489" s="13" t="s">
        <v>27</v>
      </c>
      <c r="B8489" t="s">
        <v>67</v>
      </c>
      <c r="C8489" s="13">
        <v>135.69999999999999</v>
      </c>
    </row>
    <row r="8490" spans="1:3" x14ac:dyDescent="0.35">
      <c r="A8490" s="12" t="s">
        <v>28</v>
      </c>
      <c r="B8490" t="s">
        <v>67</v>
      </c>
      <c r="C8490" s="12">
        <v>141.6</v>
      </c>
    </row>
    <row r="8491" spans="1:3" x14ac:dyDescent="0.35">
      <c r="A8491" s="13" t="s">
        <v>26</v>
      </c>
      <c r="B8491" t="s">
        <v>67</v>
      </c>
      <c r="C8491" s="13">
        <v>150.4</v>
      </c>
    </row>
    <row r="8492" spans="1:3" x14ac:dyDescent="0.35">
      <c r="A8492" s="12" t="s">
        <v>25</v>
      </c>
      <c r="B8492" t="s">
        <v>67</v>
      </c>
      <c r="C8492" s="12">
        <v>130.1</v>
      </c>
    </row>
    <row r="8493" spans="1:3" x14ac:dyDescent="0.35">
      <c r="A8493" s="13" t="s">
        <v>29</v>
      </c>
      <c r="B8493" t="s">
        <v>67</v>
      </c>
      <c r="C8493" s="13">
        <v>153.1</v>
      </c>
    </row>
    <row r="8494" spans="1:3" x14ac:dyDescent="0.35">
      <c r="A8494" s="12" t="s">
        <v>27</v>
      </c>
      <c r="B8494" t="s">
        <v>67</v>
      </c>
      <c r="C8494" s="12">
        <v>155.69999999999999</v>
      </c>
    </row>
    <row r="8495" spans="1:3" x14ac:dyDescent="0.35">
      <c r="A8495" s="13" t="s">
        <v>26</v>
      </c>
      <c r="B8495" t="s">
        <v>67</v>
      </c>
      <c r="C8495" s="13">
        <v>191.9</v>
      </c>
    </row>
    <row r="8496" spans="1:3" x14ac:dyDescent="0.35">
      <c r="A8496" s="12" t="s">
        <v>26</v>
      </c>
      <c r="B8496" t="s">
        <v>67</v>
      </c>
      <c r="C8496" s="12">
        <v>185.8</v>
      </c>
    </row>
    <row r="8497" spans="1:3" x14ac:dyDescent="0.35">
      <c r="A8497" s="13" t="s">
        <v>29</v>
      </c>
      <c r="B8497" t="s">
        <v>67</v>
      </c>
      <c r="C8497" s="13">
        <v>163</v>
      </c>
    </row>
    <row r="8498" spans="1:3" x14ac:dyDescent="0.35">
      <c r="A8498" s="12" t="s">
        <v>17</v>
      </c>
      <c r="B8498" t="s">
        <v>67</v>
      </c>
      <c r="C8498" s="12">
        <v>125.4</v>
      </c>
    </row>
    <row r="8499" spans="1:3" x14ac:dyDescent="0.35">
      <c r="A8499" s="13" t="s">
        <v>25</v>
      </c>
      <c r="B8499" t="s">
        <v>67</v>
      </c>
      <c r="C8499" s="13">
        <v>145.30000000000001</v>
      </c>
    </row>
    <row r="8500" spans="1:3" x14ac:dyDescent="0.35">
      <c r="A8500" s="12" t="s">
        <v>15</v>
      </c>
      <c r="B8500" t="s">
        <v>67</v>
      </c>
      <c r="C8500" s="12">
        <v>161.19999999999999</v>
      </c>
    </row>
    <row r="8501" spans="1:3" x14ac:dyDescent="0.35">
      <c r="A8501" s="13" t="s">
        <v>26</v>
      </c>
      <c r="B8501" t="s">
        <v>67</v>
      </c>
      <c r="C8501" s="13">
        <v>136.80000000000001</v>
      </c>
    </row>
    <row r="8502" spans="1:3" x14ac:dyDescent="0.35">
      <c r="A8502" s="12" t="s">
        <v>24</v>
      </c>
      <c r="B8502" t="s">
        <v>67</v>
      </c>
      <c r="C8502" s="12">
        <v>137.19999999999999</v>
      </c>
    </row>
    <row r="8503" spans="1:3" x14ac:dyDescent="0.35">
      <c r="A8503" s="13" t="s">
        <v>15</v>
      </c>
      <c r="B8503" t="s">
        <v>67</v>
      </c>
      <c r="C8503" s="13">
        <v>156.69999999999999</v>
      </c>
    </row>
    <row r="8504" spans="1:3" x14ac:dyDescent="0.35">
      <c r="A8504" s="12" t="s">
        <v>21</v>
      </c>
      <c r="B8504" t="s">
        <v>67</v>
      </c>
      <c r="C8504" s="12">
        <v>169.8</v>
      </c>
    </row>
    <row r="8505" spans="1:3" x14ac:dyDescent="0.35">
      <c r="A8505" s="13" t="s">
        <v>29</v>
      </c>
      <c r="B8505" t="s">
        <v>67</v>
      </c>
      <c r="C8505" s="13">
        <v>128.1</v>
      </c>
    </row>
    <row r="8506" spans="1:3" x14ac:dyDescent="0.35">
      <c r="A8506" s="12" t="s">
        <v>26</v>
      </c>
      <c r="B8506" t="s">
        <v>67</v>
      </c>
      <c r="C8506" s="12">
        <v>126.1</v>
      </c>
    </row>
    <row r="8507" spans="1:3" x14ac:dyDescent="0.35">
      <c r="A8507" s="13" t="s">
        <v>24</v>
      </c>
      <c r="B8507" t="s">
        <v>67</v>
      </c>
      <c r="C8507" s="13">
        <v>169</v>
      </c>
    </row>
    <row r="8508" spans="1:3" x14ac:dyDescent="0.35">
      <c r="A8508" s="12" t="s">
        <v>21</v>
      </c>
      <c r="B8508" t="s">
        <v>67</v>
      </c>
      <c r="C8508" s="12">
        <v>137.19999999999999</v>
      </c>
    </row>
    <row r="8509" spans="1:3" x14ac:dyDescent="0.35">
      <c r="A8509" s="13" t="s">
        <v>15</v>
      </c>
      <c r="B8509" t="s">
        <v>67</v>
      </c>
      <c r="C8509" s="13">
        <v>159.19999999999999</v>
      </c>
    </row>
    <row r="8510" spans="1:3" x14ac:dyDescent="0.35">
      <c r="A8510" s="12" t="s">
        <v>27</v>
      </c>
      <c r="B8510" t="s">
        <v>67</v>
      </c>
      <c r="C8510" s="12">
        <v>172.5</v>
      </c>
    </row>
    <row r="8511" spans="1:3" x14ac:dyDescent="0.35">
      <c r="A8511" s="13" t="s">
        <v>28</v>
      </c>
      <c r="B8511" t="s">
        <v>67</v>
      </c>
      <c r="C8511" s="13">
        <v>160.5</v>
      </c>
    </row>
    <row r="8512" spans="1:3" x14ac:dyDescent="0.35">
      <c r="A8512" s="12" t="s">
        <v>15</v>
      </c>
      <c r="B8512" t="s">
        <v>67</v>
      </c>
      <c r="C8512" s="12">
        <v>134.5</v>
      </c>
    </row>
    <row r="8513" spans="1:3" x14ac:dyDescent="0.35">
      <c r="A8513" s="13" t="s">
        <v>28</v>
      </c>
      <c r="B8513" t="s">
        <v>67</v>
      </c>
      <c r="C8513" s="13">
        <v>166.2</v>
      </c>
    </row>
    <row r="8514" spans="1:3" x14ac:dyDescent="0.35">
      <c r="A8514" s="12" t="s">
        <v>24</v>
      </c>
      <c r="B8514" t="s">
        <v>67</v>
      </c>
      <c r="C8514" s="12">
        <v>197.3</v>
      </c>
    </row>
    <row r="8515" spans="1:3" x14ac:dyDescent="0.35">
      <c r="A8515" s="13" t="s">
        <v>26</v>
      </c>
      <c r="B8515" t="s">
        <v>67</v>
      </c>
      <c r="C8515" s="13">
        <v>89.5</v>
      </c>
    </row>
    <row r="8516" spans="1:3" x14ac:dyDescent="0.35">
      <c r="A8516" s="12" t="s">
        <v>28</v>
      </c>
      <c r="B8516" t="s">
        <v>67</v>
      </c>
      <c r="C8516" s="12">
        <v>122.4</v>
      </c>
    </row>
    <row r="8517" spans="1:3" x14ac:dyDescent="0.35">
      <c r="A8517" s="13" t="s">
        <v>29</v>
      </c>
      <c r="B8517" t="s">
        <v>67</v>
      </c>
      <c r="C8517" s="13">
        <v>114.8</v>
      </c>
    </row>
    <row r="8518" spans="1:3" x14ac:dyDescent="0.35">
      <c r="A8518" s="12" t="s">
        <v>24</v>
      </c>
      <c r="B8518" t="s">
        <v>67</v>
      </c>
      <c r="C8518" s="12">
        <v>154.1</v>
      </c>
    </row>
    <row r="8519" spans="1:3" x14ac:dyDescent="0.35">
      <c r="A8519" s="13" t="s">
        <v>26</v>
      </c>
      <c r="B8519" t="s">
        <v>67</v>
      </c>
      <c r="C8519" s="13">
        <v>136.4</v>
      </c>
    </row>
    <row r="8520" spans="1:3" x14ac:dyDescent="0.35">
      <c r="A8520" s="12" t="s">
        <v>24</v>
      </c>
      <c r="B8520" t="s">
        <v>67</v>
      </c>
      <c r="C8520" s="12">
        <v>157.1</v>
      </c>
    </row>
    <row r="8521" spans="1:3" x14ac:dyDescent="0.35">
      <c r="A8521" s="13" t="s">
        <v>15</v>
      </c>
      <c r="B8521" t="s">
        <v>67</v>
      </c>
      <c r="C8521" s="13">
        <v>187.9</v>
      </c>
    </row>
    <row r="8522" spans="1:3" x14ac:dyDescent="0.35">
      <c r="A8522" s="12" t="s">
        <v>24</v>
      </c>
      <c r="B8522" t="s">
        <v>67</v>
      </c>
      <c r="C8522" s="12">
        <v>170.7</v>
      </c>
    </row>
    <row r="8523" spans="1:3" x14ac:dyDescent="0.35">
      <c r="A8523" s="13" t="s">
        <v>15</v>
      </c>
      <c r="B8523" t="s">
        <v>67</v>
      </c>
      <c r="C8523" s="13">
        <v>192.9</v>
      </c>
    </row>
    <row r="8524" spans="1:3" x14ac:dyDescent="0.35">
      <c r="A8524" s="12" t="s">
        <v>29</v>
      </c>
      <c r="B8524" t="s">
        <v>67</v>
      </c>
      <c r="C8524" s="12">
        <v>185.1</v>
      </c>
    </row>
    <row r="8525" spans="1:3" x14ac:dyDescent="0.35">
      <c r="A8525" s="13" t="s">
        <v>25</v>
      </c>
      <c r="B8525" t="s">
        <v>67</v>
      </c>
      <c r="C8525" s="13">
        <v>150.6</v>
      </c>
    </row>
    <row r="8526" spans="1:3" x14ac:dyDescent="0.35">
      <c r="A8526" s="12" t="s">
        <v>29</v>
      </c>
      <c r="B8526" t="s">
        <v>67</v>
      </c>
      <c r="C8526" s="12">
        <v>153.19999999999999</v>
      </c>
    </row>
    <row r="8527" spans="1:3" x14ac:dyDescent="0.35">
      <c r="A8527" s="13" t="s">
        <v>21</v>
      </c>
      <c r="B8527" t="s">
        <v>67</v>
      </c>
      <c r="C8527" s="13">
        <v>162</v>
      </c>
    </row>
    <row r="8528" spans="1:3" x14ac:dyDescent="0.35">
      <c r="A8528" s="12" t="s">
        <v>15</v>
      </c>
      <c r="B8528" t="s">
        <v>67</v>
      </c>
      <c r="C8528" s="12">
        <v>159.4</v>
      </c>
    </row>
    <row r="8529" spans="1:3" x14ac:dyDescent="0.35">
      <c r="A8529" s="13" t="s">
        <v>26</v>
      </c>
      <c r="B8529" t="s">
        <v>67</v>
      </c>
      <c r="C8529" s="13">
        <v>132.9</v>
      </c>
    </row>
    <row r="8530" spans="1:3" x14ac:dyDescent="0.35">
      <c r="A8530" s="12" t="s">
        <v>19</v>
      </c>
      <c r="B8530" t="s">
        <v>67</v>
      </c>
      <c r="C8530" s="12">
        <v>173.1</v>
      </c>
    </row>
    <row r="8531" spans="1:3" x14ac:dyDescent="0.35">
      <c r="A8531" s="13" t="s">
        <v>25</v>
      </c>
      <c r="B8531" t="s">
        <v>67</v>
      </c>
      <c r="C8531" s="13">
        <v>172.6</v>
      </c>
    </row>
    <row r="8532" spans="1:3" x14ac:dyDescent="0.35">
      <c r="A8532" s="12" t="s">
        <v>29</v>
      </c>
      <c r="B8532" t="s">
        <v>67</v>
      </c>
      <c r="C8532" s="12">
        <v>186.8</v>
      </c>
    </row>
    <row r="8533" spans="1:3" x14ac:dyDescent="0.35">
      <c r="A8533" s="13" t="s">
        <v>19</v>
      </c>
      <c r="B8533" t="s">
        <v>67</v>
      </c>
      <c r="C8533" s="13">
        <v>174</v>
      </c>
    </row>
    <row r="8534" spans="1:3" x14ac:dyDescent="0.35">
      <c r="A8534" s="12" t="s">
        <v>27</v>
      </c>
      <c r="B8534" t="s">
        <v>67</v>
      </c>
      <c r="C8534" s="12">
        <v>176.7</v>
      </c>
    </row>
    <row r="8535" spans="1:3" x14ac:dyDescent="0.35">
      <c r="A8535" s="13" t="s">
        <v>19</v>
      </c>
      <c r="B8535" t="s">
        <v>67</v>
      </c>
      <c r="C8535" s="13">
        <v>141.4</v>
      </c>
    </row>
    <row r="8536" spans="1:3" x14ac:dyDescent="0.35">
      <c r="A8536" s="12" t="s">
        <v>21</v>
      </c>
      <c r="B8536" t="s">
        <v>67</v>
      </c>
      <c r="C8536" s="12">
        <v>141.80000000000001</v>
      </c>
    </row>
    <row r="8537" spans="1:3" x14ac:dyDescent="0.35">
      <c r="A8537" s="13" t="s">
        <v>21</v>
      </c>
      <c r="B8537" t="s">
        <v>67</v>
      </c>
      <c r="C8537" s="13">
        <v>133.6</v>
      </c>
    </row>
    <row r="8538" spans="1:3" x14ac:dyDescent="0.35">
      <c r="A8538" s="12" t="s">
        <v>29</v>
      </c>
      <c r="B8538" t="s">
        <v>67</v>
      </c>
      <c r="C8538" s="12">
        <v>178.2</v>
      </c>
    </row>
    <row r="8539" spans="1:3" x14ac:dyDescent="0.35">
      <c r="A8539" s="13" t="s">
        <v>19</v>
      </c>
      <c r="B8539" t="s">
        <v>67</v>
      </c>
      <c r="C8539" s="13">
        <v>139.6</v>
      </c>
    </row>
    <row r="8540" spans="1:3" x14ac:dyDescent="0.35">
      <c r="A8540" s="12" t="s">
        <v>28</v>
      </c>
      <c r="B8540" t="s">
        <v>67</v>
      </c>
      <c r="C8540" s="12">
        <v>145.5</v>
      </c>
    </row>
    <row r="8541" spans="1:3" x14ac:dyDescent="0.35">
      <c r="A8541" s="13" t="s">
        <v>26</v>
      </c>
      <c r="B8541" t="s">
        <v>67</v>
      </c>
      <c r="C8541" s="13">
        <v>130.4</v>
      </c>
    </row>
    <row r="8542" spans="1:3" x14ac:dyDescent="0.35">
      <c r="A8542" s="12" t="s">
        <v>27</v>
      </c>
      <c r="B8542" t="s">
        <v>67</v>
      </c>
      <c r="C8542" s="12">
        <v>139</v>
      </c>
    </row>
    <row r="8543" spans="1:3" x14ac:dyDescent="0.35">
      <c r="A8543" s="13" t="s">
        <v>15</v>
      </c>
      <c r="B8543" t="s">
        <v>67</v>
      </c>
      <c r="C8543" s="13">
        <v>192.8</v>
      </c>
    </row>
    <row r="8544" spans="1:3" x14ac:dyDescent="0.35">
      <c r="A8544" s="12" t="s">
        <v>17</v>
      </c>
      <c r="B8544" t="s">
        <v>67</v>
      </c>
      <c r="C8544" s="12">
        <v>138.1</v>
      </c>
    </row>
    <row r="8545" spans="1:3" x14ac:dyDescent="0.35">
      <c r="A8545" s="13" t="s">
        <v>28</v>
      </c>
      <c r="B8545" t="s">
        <v>67</v>
      </c>
      <c r="C8545" s="13">
        <v>126</v>
      </c>
    </row>
    <row r="8546" spans="1:3" x14ac:dyDescent="0.35">
      <c r="A8546" s="12" t="s">
        <v>27</v>
      </c>
      <c r="B8546" t="s">
        <v>67</v>
      </c>
      <c r="C8546" s="12">
        <v>184.1</v>
      </c>
    </row>
    <row r="8547" spans="1:3" x14ac:dyDescent="0.35">
      <c r="A8547" s="13" t="s">
        <v>27</v>
      </c>
      <c r="B8547" t="s">
        <v>67</v>
      </c>
      <c r="C8547" s="13">
        <v>121.1</v>
      </c>
    </row>
    <row r="8548" spans="1:3" x14ac:dyDescent="0.35">
      <c r="A8548" s="12" t="s">
        <v>17</v>
      </c>
      <c r="B8548" t="s">
        <v>67</v>
      </c>
      <c r="C8548" s="12">
        <v>143.69999999999999</v>
      </c>
    </row>
    <row r="8549" spans="1:3" x14ac:dyDescent="0.35">
      <c r="A8549" s="13" t="s">
        <v>21</v>
      </c>
      <c r="B8549" t="s">
        <v>67</v>
      </c>
      <c r="C8549" s="13">
        <v>154.30000000000001</v>
      </c>
    </row>
    <row r="8550" spans="1:3" x14ac:dyDescent="0.35">
      <c r="A8550" s="12" t="s">
        <v>27</v>
      </c>
      <c r="B8550" t="s">
        <v>67</v>
      </c>
      <c r="C8550" s="12">
        <v>197</v>
      </c>
    </row>
    <row r="8551" spans="1:3" x14ac:dyDescent="0.35">
      <c r="A8551" s="13" t="s">
        <v>28</v>
      </c>
      <c r="B8551" t="s">
        <v>67</v>
      </c>
      <c r="C8551" s="13">
        <v>150</v>
      </c>
    </row>
    <row r="8552" spans="1:3" x14ac:dyDescent="0.35">
      <c r="A8552" s="12" t="s">
        <v>29</v>
      </c>
      <c r="B8552" t="s">
        <v>67</v>
      </c>
      <c r="C8552" s="12">
        <v>155.80000000000001</v>
      </c>
    </row>
    <row r="8553" spans="1:3" x14ac:dyDescent="0.35">
      <c r="A8553" s="13" t="s">
        <v>24</v>
      </c>
      <c r="B8553" t="s">
        <v>67</v>
      </c>
      <c r="C8553" s="13">
        <v>163.9</v>
      </c>
    </row>
    <row r="8554" spans="1:3" x14ac:dyDescent="0.35">
      <c r="A8554" s="12" t="s">
        <v>24</v>
      </c>
      <c r="B8554" t="s">
        <v>67</v>
      </c>
      <c r="C8554" s="12">
        <v>142.5</v>
      </c>
    </row>
    <row r="8555" spans="1:3" x14ac:dyDescent="0.35">
      <c r="A8555" s="13" t="s">
        <v>24</v>
      </c>
      <c r="B8555" t="s">
        <v>67</v>
      </c>
      <c r="C8555" s="13">
        <v>138.1</v>
      </c>
    </row>
    <row r="8556" spans="1:3" x14ac:dyDescent="0.35">
      <c r="A8556" s="12" t="s">
        <v>28</v>
      </c>
      <c r="B8556" t="s">
        <v>67</v>
      </c>
      <c r="C8556" s="12">
        <v>134.6</v>
      </c>
    </row>
    <row r="8557" spans="1:3" x14ac:dyDescent="0.35">
      <c r="A8557" s="13" t="s">
        <v>26</v>
      </c>
      <c r="B8557" t="s">
        <v>67</v>
      </c>
      <c r="C8557" s="13">
        <v>127.4</v>
      </c>
    </row>
    <row r="8558" spans="1:3" x14ac:dyDescent="0.35">
      <c r="A8558" s="12" t="s">
        <v>15</v>
      </c>
      <c r="B8558" t="s">
        <v>67</v>
      </c>
      <c r="C8558" s="12">
        <v>170.1</v>
      </c>
    </row>
    <row r="8559" spans="1:3" x14ac:dyDescent="0.35">
      <c r="A8559" s="13" t="s">
        <v>17</v>
      </c>
      <c r="B8559" t="s">
        <v>67</v>
      </c>
      <c r="C8559" s="13">
        <v>150.19999999999999</v>
      </c>
    </row>
    <row r="8560" spans="1:3" x14ac:dyDescent="0.35">
      <c r="A8560" s="12" t="s">
        <v>25</v>
      </c>
      <c r="B8560" t="s">
        <v>67</v>
      </c>
      <c r="C8560" s="12">
        <v>172.5</v>
      </c>
    </row>
    <row r="8561" spans="1:3" x14ac:dyDescent="0.35">
      <c r="A8561" s="13" t="s">
        <v>21</v>
      </c>
      <c r="B8561" t="s">
        <v>67</v>
      </c>
      <c r="C8561" s="13">
        <v>130.80000000000001</v>
      </c>
    </row>
    <row r="8562" spans="1:3" x14ac:dyDescent="0.35">
      <c r="A8562" s="12" t="s">
        <v>24</v>
      </c>
      <c r="B8562" t="s">
        <v>67</v>
      </c>
      <c r="C8562" s="12">
        <v>206.5</v>
      </c>
    </row>
    <row r="8563" spans="1:3" x14ac:dyDescent="0.35">
      <c r="A8563" s="13" t="s">
        <v>19</v>
      </c>
      <c r="B8563" t="s">
        <v>67</v>
      </c>
      <c r="C8563" s="13">
        <v>162.9</v>
      </c>
    </row>
    <row r="8564" spans="1:3" x14ac:dyDescent="0.35">
      <c r="A8564" s="12" t="s">
        <v>21</v>
      </c>
      <c r="B8564" t="s">
        <v>67</v>
      </c>
      <c r="C8564" s="12">
        <v>131.69999999999999</v>
      </c>
    </row>
    <row r="8565" spans="1:3" x14ac:dyDescent="0.35">
      <c r="A8565" s="13" t="s">
        <v>28</v>
      </c>
      <c r="B8565" t="s">
        <v>67</v>
      </c>
      <c r="C8565" s="13">
        <v>198.7</v>
      </c>
    </row>
    <row r="8566" spans="1:3" x14ac:dyDescent="0.35">
      <c r="A8566" s="12" t="s">
        <v>26</v>
      </c>
      <c r="B8566" t="s">
        <v>67</v>
      </c>
      <c r="C8566" s="12">
        <v>186.7</v>
      </c>
    </row>
    <row r="8567" spans="1:3" x14ac:dyDescent="0.35">
      <c r="A8567" s="13" t="s">
        <v>26</v>
      </c>
      <c r="B8567" t="s">
        <v>67</v>
      </c>
      <c r="C8567" s="13">
        <v>130.1</v>
      </c>
    </row>
    <row r="8568" spans="1:3" x14ac:dyDescent="0.35">
      <c r="A8568" s="12" t="s">
        <v>24</v>
      </c>
      <c r="B8568" t="s">
        <v>67</v>
      </c>
      <c r="C8568" s="12">
        <v>177.3</v>
      </c>
    </row>
    <row r="8569" spans="1:3" x14ac:dyDescent="0.35">
      <c r="A8569" s="13" t="s">
        <v>19</v>
      </c>
      <c r="B8569" t="s">
        <v>67</v>
      </c>
      <c r="C8569" s="13">
        <v>164</v>
      </c>
    </row>
    <row r="8570" spans="1:3" x14ac:dyDescent="0.35">
      <c r="A8570" s="12" t="s">
        <v>25</v>
      </c>
      <c r="B8570" t="s">
        <v>67</v>
      </c>
      <c r="C8570" s="12">
        <v>143.69999999999999</v>
      </c>
    </row>
    <row r="8571" spans="1:3" x14ac:dyDescent="0.35">
      <c r="A8571" s="13" t="s">
        <v>24</v>
      </c>
      <c r="B8571" t="s">
        <v>67</v>
      </c>
      <c r="C8571" s="13">
        <v>159.1</v>
      </c>
    </row>
    <row r="8572" spans="1:3" x14ac:dyDescent="0.35">
      <c r="A8572" s="12" t="s">
        <v>17</v>
      </c>
      <c r="B8572" t="s">
        <v>67</v>
      </c>
      <c r="C8572" s="12">
        <v>172.8</v>
      </c>
    </row>
    <row r="8573" spans="1:3" x14ac:dyDescent="0.35">
      <c r="A8573" s="13" t="s">
        <v>21</v>
      </c>
      <c r="B8573" t="s">
        <v>67</v>
      </c>
      <c r="C8573" s="13">
        <v>160.80000000000001</v>
      </c>
    </row>
    <row r="8574" spans="1:3" x14ac:dyDescent="0.35">
      <c r="A8574" s="12" t="s">
        <v>29</v>
      </c>
      <c r="B8574" t="s">
        <v>67</v>
      </c>
      <c r="C8574" s="12">
        <v>199.7</v>
      </c>
    </row>
    <row r="8575" spans="1:3" x14ac:dyDescent="0.35">
      <c r="A8575" s="13" t="s">
        <v>21</v>
      </c>
      <c r="B8575" t="s">
        <v>67</v>
      </c>
      <c r="C8575" s="13">
        <v>176.2</v>
      </c>
    </row>
    <row r="8576" spans="1:3" x14ac:dyDescent="0.35">
      <c r="A8576" s="12" t="s">
        <v>19</v>
      </c>
      <c r="B8576" t="s">
        <v>67</v>
      </c>
      <c r="C8576" s="12">
        <v>136.19999999999999</v>
      </c>
    </row>
    <row r="8577" spans="1:3" x14ac:dyDescent="0.35">
      <c r="A8577" s="13" t="s">
        <v>24</v>
      </c>
      <c r="B8577" t="s">
        <v>67</v>
      </c>
      <c r="C8577" s="13">
        <v>134.1</v>
      </c>
    </row>
    <row r="8578" spans="1:3" x14ac:dyDescent="0.35">
      <c r="A8578" s="12" t="s">
        <v>17</v>
      </c>
      <c r="B8578" t="s">
        <v>67</v>
      </c>
      <c r="C8578" s="12">
        <v>158.19999999999999</v>
      </c>
    </row>
    <row r="8579" spans="1:3" x14ac:dyDescent="0.35">
      <c r="A8579" s="13" t="s">
        <v>19</v>
      </c>
      <c r="B8579" t="s">
        <v>67</v>
      </c>
      <c r="C8579" s="13">
        <v>162.80000000000001</v>
      </c>
    </row>
    <row r="8580" spans="1:3" x14ac:dyDescent="0.35">
      <c r="A8580" s="12" t="s">
        <v>15</v>
      </c>
      <c r="B8580" t="s">
        <v>67</v>
      </c>
      <c r="C8580" s="12">
        <v>163.9</v>
      </c>
    </row>
    <row r="8581" spans="1:3" x14ac:dyDescent="0.35">
      <c r="A8581" s="13" t="s">
        <v>19</v>
      </c>
      <c r="B8581" t="s">
        <v>67</v>
      </c>
      <c r="C8581" s="13">
        <v>146.80000000000001</v>
      </c>
    </row>
    <row r="8582" spans="1:3" x14ac:dyDescent="0.35">
      <c r="A8582" s="12" t="s">
        <v>28</v>
      </c>
      <c r="B8582" t="s">
        <v>67</v>
      </c>
      <c r="C8582" s="12">
        <v>143.5</v>
      </c>
    </row>
    <row r="8583" spans="1:3" x14ac:dyDescent="0.35">
      <c r="A8583" s="13" t="s">
        <v>19</v>
      </c>
      <c r="B8583" t="s">
        <v>67</v>
      </c>
      <c r="C8583" s="13">
        <v>178</v>
      </c>
    </row>
    <row r="8584" spans="1:3" x14ac:dyDescent="0.35">
      <c r="A8584" s="12" t="s">
        <v>25</v>
      </c>
      <c r="B8584" t="s">
        <v>67</v>
      </c>
      <c r="C8584" s="12">
        <v>157.9</v>
      </c>
    </row>
    <row r="8585" spans="1:3" x14ac:dyDescent="0.35">
      <c r="A8585" s="13" t="s">
        <v>24</v>
      </c>
      <c r="B8585" t="s">
        <v>67</v>
      </c>
      <c r="C8585" s="13">
        <v>178.2</v>
      </c>
    </row>
    <row r="8586" spans="1:3" x14ac:dyDescent="0.35">
      <c r="A8586" s="12" t="s">
        <v>28</v>
      </c>
      <c r="B8586" t="s">
        <v>67</v>
      </c>
      <c r="C8586" s="12">
        <v>170.8</v>
      </c>
    </row>
    <row r="8587" spans="1:3" x14ac:dyDescent="0.35">
      <c r="A8587" s="13" t="s">
        <v>19</v>
      </c>
      <c r="B8587" t="s">
        <v>67</v>
      </c>
      <c r="C8587" s="13">
        <v>142.6</v>
      </c>
    </row>
    <row r="8588" spans="1:3" x14ac:dyDescent="0.35">
      <c r="A8588" s="12" t="s">
        <v>28</v>
      </c>
      <c r="B8588" t="s">
        <v>67</v>
      </c>
      <c r="C8588" s="12">
        <v>146.9</v>
      </c>
    </row>
    <row r="8589" spans="1:3" x14ac:dyDescent="0.35">
      <c r="A8589" s="13" t="s">
        <v>17</v>
      </c>
      <c r="B8589" t="s">
        <v>67</v>
      </c>
      <c r="C8589" s="13">
        <v>218.8</v>
      </c>
    </row>
    <row r="8590" spans="1:3" x14ac:dyDescent="0.35">
      <c r="A8590" s="12" t="s">
        <v>29</v>
      </c>
      <c r="B8590" t="s">
        <v>67</v>
      </c>
      <c r="C8590" s="12">
        <v>152.5</v>
      </c>
    </row>
    <row r="8591" spans="1:3" x14ac:dyDescent="0.35">
      <c r="A8591" s="13" t="s">
        <v>28</v>
      </c>
      <c r="B8591" t="s">
        <v>67</v>
      </c>
      <c r="C8591" s="13">
        <v>162.19999999999999</v>
      </c>
    </row>
    <row r="8592" spans="1:3" x14ac:dyDescent="0.35">
      <c r="A8592" s="12" t="s">
        <v>21</v>
      </c>
      <c r="B8592" t="s">
        <v>67</v>
      </c>
      <c r="C8592" s="12">
        <v>123.5</v>
      </c>
    </row>
    <row r="8593" spans="1:3" x14ac:dyDescent="0.35">
      <c r="A8593" s="13" t="s">
        <v>15</v>
      </c>
      <c r="B8593" t="s">
        <v>67</v>
      </c>
      <c r="C8593" s="13">
        <v>111.7</v>
      </c>
    </row>
    <row r="8594" spans="1:3" x14ac:dyDescent="0.35">
      <c r="A8594" s="12" t="s">
        <v>26</v>
      </c>
      <c r="B8594" t="s">
        <v>67</v>
      </c>
      <c r="C8594" s="12">
        <v>141.1</v>
      </c>
    </row>
    <row r="8595" spans="1:3" x14ac:dyDescent="0.35">
      <c r="A8595" s="13" t="s">
        <v>15</v>
      </c>
      <c r="B8595" t="s">
        <v>67</v>
      </c>
      <c r="C8595" s="13">
        <v>146.19999999999999</v>
      </c>
    </row>
    <row r="8596" spans="1:3" x14ac:dyDescent="0.35">
      <c r="A8596" s="12" t="s">
        <v>19</v>
      </c>
      <c r="B8596" t="s">
        <v>67</v>
      </c>
      <c r="C8596" s="12">
        <v>171.2</v>
      </c>
    </row>
    <row r="8597" spans="1:3" x14ac:dyDescent="0.35">
      <c r="A8597" s="13" t="s">
        <v>29</v>
      </c>
      <c r="B8597" t="s">
        <v>67</v>
      </c>
      <c r="C8597" s="13">
        <v>178.9</v>
      </c>
    </row>
    <row r="8598" spans="1:3" x14ac:dyDescent="0.35">
      <c r="A8598" s="12" t="s">
        <v>15</v>
      </c>
      <c r="B8598" t="s">
        <v>67</v>
      </c>
      <c r="C8598" s="12">
        <v>167.9</v>
      </c>
    </row>
    <row r="8599" spans="1:3" x14ac:dyDescent="0.35">
      <c r="A8599" s="13" t="s">
        <v>26</v>
      </c>
      <c r="B8599" t="s">
        <v>67</v>
      </c>
      <c r="C8599" s="13">
        <v>131</v>
      </c>
    </row>
    <row r="8600" spans="1:3" x14ac:dyDescent="0.35">
      <c r="A8600" s="12" t="s">
        <v>25</v>
      </c>
      <c r="B8600" t="s">
        <v>67</v>
      </c>
      <c r="C8600" s="12">
        <v>128.19999999999999</v>
      </c>
    </row>
    <row r="8601" spans="1:3" x14ac:dyDescent="0.35">
      <c r="A8601" s="13" t="s">
        <v>25</v>
      </c>
      <c r="B8601" t="s">
        <v>67</v>
      </c>
      <c r="C8601" s="13">
        <v>112.3</v>
      </c>
    </row>
    <row r="8602" spans="1:3" x14ac:dyDescent="0.35">
      <c r="A8602" s="12" t="s">
        <v>29</v>
      </c>
      <c r="B8602" t="s">
        <v>67</v>
      </c>
      <c r="C8602" s="12">
        <v>158.6</v>
      </c>
    </row>
    <row r="8603" spans="1:3" x14ac:dyDescent="0.35">
      <c r="A8603" s="13" t="s">
        <v>26</v>
      </c>
      <c r="B8603" t="s">
        <v>67</v>
      </c>
      <c r="C8603" s="13">
        <v>181.7</v>
      </c>
    </row>
    <row r="8604" spans="1:3" x14ac:dyDescent="0.35">
      <c r="A8604" s="12" t="s">
        <v>26</v>
      </c>
      <c r="B8604" t="s">
        <v>67</v>
      </c>
      <c r="C8604" s="12">
        <v>141.30000000000001</v>
      </c>
    </row>
    <row r="8605" spans="1:3" x14ac:dyDescent="0.35">
      <c r="A8605" s="13" t="s">
        <v>17</v>
      </c>
      <c r="B8605" t="s">
        <v>67</v>
      </c>
      <c r="C8605" s="13">
        <v>170</v>
      </c>
    </row>
    <row r="8606" spans="1:3" x14ac:dyDescent="0.35">
      <c r="A8606" s="12" t="s">
        <v>27</v>
      </c>
      <c r="B8606" t="s">
        <v>67</v>
      </c>
      <c r="C8606" s="12">
        <v>160.69999999999999</v>
      </c>
    </row>
    <row r="8607" spans="1:3" x14ac:dyDescent="0.35">
      <c r="A8607" s="13" t="s">
        <v>28</v>
      </c>
      <c r="B8607" t="s">
        <v>67</v>
      </c>
      <c r="C8607" s="13">
        <v>137.5</v>
      </c>
    </row>
    <row r="8608" spans="1:3" x14ac:dyDescent="0.35">
      <c r="A8608" s="12" t="s">
        <v>29</v>
      </c>
      <c r="B8608" t="s">
        <v>67</v>
      </c>
      <c r="C8608" s="12">
        <v>139.1</v>
      </c>
    </row>
    <row r="8609" spans="1:3" x14ac:dyDescent="0.35">
      <c r="A8609" s="13" t="s">
        <v>24</v>
      </c>
      <c r="B8609" t="s">
        <v>67</v>
      </c>
      <c r="C8609" s="13">
        <v>126.1</v>
      </c>
    </row>
    <row r="8610" spans="1:3" x14ac:dyDescent="0.35">
      <c r="A8610" s="12" t="s">
        <v>17</v>
      </c>
      <c r="B8610" t="s">
        <v>67</v>
      </c>
      <c r="C8610" s="12">
        <v>125.6</v>
      </c>
    </row>
    <row r="8611" spans="1:3" x14ac:dyDescent="0.35">
      <c r="A8611" s="13" t="s">
        <v>25</v>
      </c>
      <c r="B8611" t="s">
        <v>67</v>
      </c>
      <c r="C8611" s="13">
        <v>113.7</v>
      </c>
    </row>
    <row r="8612" spans="1:3" x14ac:dyDescent="0.35">
      <c r="A8612" s="12" t="s">
        <v>17</v>
      </c>
      <c r="B8612" t="s">
        <v>67</v>
      </c>
      <c r="C8612" s="12">
        <v>178.9</v>
      </c>
    </row>
    <row r="8613" spans="1:3" x14ac:dyDescent="0.35">
      <c r="A8613" s="13" t="s">
        <v>19</v>
      </c>
      <c r="B8613" t="s">
        <v>67</v>
      </c>
      <c r="C8613" s="13">
        <v>174.6</v>
      </c>
    </row>
    <row r="8614" spans="1:3" x14ac:dyDescent="0.35">
      <c r="A8614" s="12" t="s">
        <v>28</v>
      </c>
      <c r="B8614" t="s">
        <v>67</v>
      </c>
      <c r="C8614" s="12">
        <v>132.69999999999999</v>
      </c>
    </row>
    <row r="8615" spans="1:3" x14ac:dyDescent="0.35">
      <c r="A8615" s="13" t="s">
        <v>24</v>
      </c>
      <c r="B8615" t="s">
        <v>67</v>
      </c>
      <c r="C8615" s="13">
        <v>167.6</v>
      </c>
    </row>
    <row r="8616" spans="1:3" x14ac:dyDescent="0.35">
      <c r="A8616" s="12" t="s">
        <v>29</v>
      </c>
      <c r="B8616" t="s">
        <v>67</v>
      </c>
      <c r="C8616" s="12">
        <v>154.80000000000001</v>
      </c>
    </row>
    <row r="8617" spans="1:3" x14ac:dyDescent="0.35">
      <c r="A8617" s="13" t="s">
        <v>19</v>
      </c>
      <c r="B8617" t="s">
        <v>67</v>
      </c>
      <c r="C8617" s="13">
        <v>126.3</v>
      </c>
    </row>
    <row r="8618" spans="1:3" x14ac:dyDescent="0.35">
      <c r="A8618" s="12" t="s">
        <v>27</v>
      </c>
      <c r="B8618" t="s">
        <v>67</v>
      </c>
      <c r="C8618" s="12">
        <v>156.5</v>
      </c>
    </row>
    <row r="8619" spans="1:3" x14ac:dyDescent="0.35">
      <c r="A8619" s="13" t="s">
        <v>24</v>
      </c>
      <c r="B8619" t="s">
        <v>67</v>
      </c>
      <c r="C8619" s="13">
        <v>190.4</v>
      </c>
    </row>
    <row r="8620" spans="1:3" x14ac:dyDescent="0.35">
      <c r="A8620" s="12" t="s">
        <v>26</v>
      </c>
      <c r="B8620" t="s">
        <v>67</v>
      </c>
      <c r="C8620" s="12">
        <v>152.69999999999999</v>
      </c>
    </row>
    <row r="8621" spans="1:3" x14ac:dyDescent="0.35">
      <c r="A8621" s="13" t="s">
        <v>24</v>
      </c>
      <c r="B8621" t="s">
        <v>67</v>
      </c>
      <c r="C8621" s="13">
        <v>172.9</v>
      </c>
    </row>
    <row r="8622" spans="1:3" x14ac:dyDescent="0.35">
      <c r="A8622" s="12" t="s">
        <v>17</v>
      </c>
      <c r="B8622" t="s">
        <v>67</v>
      </c>
      <c r="C8622" s="12">
        <v>169.9</v>
      </c>
    </row>
    <row r="8623" spans="1:3" x14ac:dyDescent="0.35">
      <c r="A8623" s="13" t="s">
        <v>21</v>
      </c>
      <c r="B8623" t="s">
        <v>67</v>
      </c>
      <c r="C8623" s="13">
        <v>180</v>
      </c>
    </row>
    <row r="8624" spans="1:3" x14ac:dyDescent="0.35">
      <c r="A8624" s="12" t="s">
        <v>19</v>
      </c>
      <c r="B8624" t="s">
        <v>67</v>
      </c>
      <c r="C8624" s="12">
        <v>143.1</v>
      </c>
    </row>
    <row r="8625" spans="1:3" x14ac:dyDescent="0.35">
      <c r="A8625" s="13" t="s">
        <v>17</v>
      </c>
      <c r="B8625" t="s">
        <v>67</v>
      </c>
      <c r="C8625" s="13">
        <v>179.3</v>
      </c>
    </row>
    <row r="8626" spans="1:3" x14ac:dyDescent="0.35">
      <c r="A8626" s="12" t="s">
        <v>26</v>
      </c>
      <c r="B8626" t="s">
        <v>67</v>
      </c>
      <c r="C8626" s="12">
        <v>189.2</v>
      </c>
    </row>
    <row r="8627" spans="1:3" x14ac:dyDescent="0.35">
      <c r="A8627" s="13" t="s">
        <v>25</v>
      </c>
      <c r="B8627" t="s">
        <v>67</v>
      </c>
      <c r="C8627" s="13">
        <v>117.5</v>
      </c>
    </row>
    <row r="8628" spans="1:3" x14ac:dyDescent="0.35">
      <c r="A8628" s="12" t="s">
        <v>17</v>
      </c>
      <c r="B8628" t="s">
        <v>67</v>
      </c>
      <c r="C8628" s="12">
        <v>186.7</v>
      </c>
    </row>
    <row r="8629" spans="1:3" x14ac:dyDescent="0.35">
      <c r="A8629" s="13" t="s">
        <v>24</v>
      </c>
      <c r="B8629" t="s">
        <v>67</v>
      </c>
      <c r="C8629" s="13">
        <v>185.6</v>
      </c>
    </row>
    <row r="8630" spans="1:3" x14ac:dyDescent="0.35">
      <c r="A8630" s="12" t="s">
        <v>27</v>
      </c>
      <c r="B8630" t="s">
        <v>67</v>
      </c>
      <c r="C8630" s="12">
        <v>170.4</v>
      </c>
    </row>
    <row r="8631" spans="1:3" x14ac:dyDescent="0.35">
      <c r="A8631" s="13" t="s">
        <v>24</v>
      </c>
      <c r="B8631" t="s">
        <v>67</v>
      </c>
      <c r="C8631" s="13">
        <v>176.4</v>
      </c>
    </row>
    <row r="8632" spans="1:3" x14ac:dyDescent="0.35">
      <c r="A8632" s="12" t="s">
        <v>24</v>
      </c>
      <c r="B8632" t="s">
        <v>67</v>
      </c>
      <c r="C8632" s="12">
        <v>175.7</v>
      </c>
    </row>
    <row r="8633" spans="1:3" x14ac:dyDescent="0.35">
      <c r="A8633" s="13" t="s">
        <v>19</v>
      </c>
      <c r="B8633" t="s">
        <v>67</v>
      </c>
      <c r="C8633" s="13">
        <v>163</v>
      </c>
    </row>
    <row r="8634" spans="1:3" x14ac:dyDescent="0.35">
      <c r="A8634" s="12" t="s">
        <v>29</v>
      </c>
      <c r="B8634" t="s">
        <v>67</v>
      </c>
      <c r="C8634" s="12">
        <v>179.4</v>
      </c>
    </row>
    <row r="8635" spans="1:3" x14ac:dyDescent="0.35">
      <c r="A8635" s="13" t="s">
        <v>28</v>
      </c>
      <c r="B8635" t="s">
        <v>67</v>
      </c>
      <c r="C8635" s="13">
        <v>143.9</v>
      </c>
    </row>
    <row r="8636" spans="1:3" x14ac:dyDescent="0.35">
      <c r="A8636" s="12" t="s">
        <v>24</v>
      </c>
      <c r="B8636" t="s">
        <v>67</v>
      </c>
      <c r="C8636" s="12">
        <v>147.4</v>
      </c>
    </row>
    <row r="8637" spans="1:3" x14ac:dyDescent="0.35">
      <c r="A8637" s="13" t="s">
        <v>24</v>
      </c>
      <c r="B8637" t="s">
        <v>67</v>
      </c>
      <c r="C8637" s="13">
        <v>152.69999999999999</v>
      </c>
    </row>
    <row r="8638" spans="1:3" x14ac:dyDescent="0.35">
      <c r="A8638" s="12" t="s">
        <v>28</v>
      </c>
      <c r="B8638" t="s">
        <v>67</v>
      </c>
      <c r="C8638" s="12">
        <v>193</v>
      </c>
    </row>
    <row r="8639" spans="1:3" x14ac:dyDescent="0.35">
      <c r="A8639" s="13" t="s">
        <v>27</v>
      </c>
      <c r="B8639" t="s">
        <v>67</v>
      </c>
      <c r="C8639" s="13">
        <v>191.5</v>
      </c>
    </row>
    <row r="8640" spans="1:3" x14ac:dyDescent="0.35">
      <c r="A8640" s="12" t="s">
        <v>19</v>
      </c>
      <c r="B8640" t="s">
        <v>67</v>
      </c>
      <c r="C8640" s="12">
        <v>149.80000000000001</v>
      </c>
    </row>
    <row r="8641" spans="1:3" x14ac:dyDescent="0.35">
      <c r="A8641" s="13" t="s">
        <v>25</v>
      </c>
      <c r="B8641" t="s">
        <v>67</v>
      </c>
      <c r="C8641" s="13">
        <v>199.9</v>
      </c>
    </row>
    <row r="8642" spans="1:3" x14ac:dyDescent="0.35">
      <c r="A8642" s="12" t="s">
        <v>26</v>
      </c>
      <c r="B8642" t="s">
        <v>67</v>
      </c>
      <c r="C8642" s="12">
        <v>192.7</v>
      </c>
    </row>
    <row r="8643" spans="1:3" x14ac:dyDescent="0.35">
      <c r="A8643" s="13" t="s">
        <v>26</v>
      </c>
      <c r="B8643" t="s">
        <v>67</v>
      </c>
      <c r="C8643" s="13">
        <v>150.19999999999999</v>
      </c>
    </row>
    <row r="8644" spans="1:3" x14ac:dyDescent="0.35">
      <c r="A8644" s="12" t="s">
        <v>17</v>
      </c>
      <c r="B8644" t="s">
        <v>67</v>
      </c>
      <c r="C8644" s="12">
        <v>131.80000000000001</v>
      </c>
    </row>
    <row r="8645" spans="1:3" x14ac:dyDescent="0.35">
      <c r="A8645" s="13" t="s">
        <v>19</v>
      </c>
      <c r="B8645" t="s">
        <v>67</v>
      </c>
      <c r="C8645" s="13">
        <v>153.30000000000001</v>
      </c>
    </row>
    <row r="8646" spans="1:3" x14ac:dyDescent="0.35">
      <c r="A8646" s="12" t="s">
        <v>21</v>
      </c>
      <c r="B8646" t="s">
        <v>67</v>
      </c>
      <c r="C8646" s="12">
        <v>143.69999999999999</v>
      </c>
    </row>
    <row r="8647" spans="1:3" x14ac:dyDescent="0.35">
      <c r="A8647" s="13" t="s">
        <v>25</v>
      </c>
      <c r="B8647" t="s">
        <v>67</v>
      </c>
      <c r="C8647" s="13">
        <v>155.30000000000001</v>
      </c>
    </row>
    <row r="8648" spans="1:3" x14ac:dyDescent="0.35">
      <c r="A8648" s="12" t="s">
        <v>26</v>
      </c>
      <c r="B8648" t="s">
        <v>67</v>
      </c>
      <c r="C8648" s="12">
        <v>163.5</v>
      </c>
    </row>
    <row r="8649" spans="1:3" x14ac:dyDescent="0.35">
      <c r="A8649" s="13" t="s">
        <v>21</v>
      </c>
      <c r="B8649" t="s">
        <v>67</v>
      </c>
      <c r="C8649" s="13">
        <v>151.80000000000001</v>
      </c>
    </row>
    <row r="8650" spans="1:3" x14ac:dyDescent="0.35">
      <c r="A8650" s="12" t="s">
        <v>29</v>
      </c>
      <c r="B8650" t="s">
        <v>67</v>
      </c>
      <c r="C8650" s="12">
        <v>161.9</v>
      </c>
    </row>
    <row r="8651" spans="1:3" x14ac:dyDescent="0.35">
      <c r="A8651" s="13" t="s">
        <v>21</v>
      </c>
      <c r="B8651" t="s">
        <v>67</v>
      </c>
      <c r="C8651" s="13">
        <v>125.5</v>
      </c>
    </row>
    <row r="8652" spans="1:3" x14ac:dyDescent="0.35">
      <c r="A8652" s="12" t="s">
        <v>21</v>
      </c>
      <c r="B8652" t="s">
        <v>67</v>
      </c>
      <c r="C8652" s="12">
        <v>144.9</v>
      </c>
    </row>
    <row r="8653" spans="1:3" x14ac:dyDescent="0.35">
      <c r="A8653" s="13" t="s">
        <v>25</v>
      </c>
      <c r="B8653" t="s">
        <v>67</v>
      </c>
      <c r="C8653" s="13">
        <v>132.30000000000001</v>
      </c>
    </row>
    <row r="8654" spans="1:3" x14ac:dyDescent="0.35">
      <c r="A8654" s="12" t="s">
        <v>29</v>
      </c>
      <c r="B8654" t="s">
        <v>67</v>
      </c>
      <c r="C8654" s="12">
        <v>185</v>
      </c>
    </row>
    <row r="8655" spans="1:3" x14ac:dyDescent="0.35">
      <c r="A8655" s="13" t="s">
        <v>21</v>
      </c>
      <c r="B8655" t="s">
        <v>67</v>
      </c>
      <c r="C8655" s="13">
        <v>167.6</v>
      </c>
    </row>
    <row r="8656" spans="1:3" x14ac:dyDescent="0.35">
      <c r="A8656" s="12" t="s">
        <v>28</v>
      </c>
      <c r="B8656" t="s">
        <v>67</v>
      </c>
      <c r="C8656" s="12">
        <v>136.6</v>
      </c>
    </row>
    <row r="8657" spans="1:3" x14ac:dyDescent="0.35">
      <c r="A8657" s="13" t="s">
        <v>15</v>
      </c>
      <c r="B8657" t="s">
        <v>67</v>
      </c>
      <c r="C8657" s="13">
        <v>151.6</v>
      </c>
    </row>
    <row r="8658" spans="1:3" x14ac:dyDescent="0.35">
      <c r="A8658" s="12" t="s">
        <v>24</v>
      </c>
      <c r="B8658" t="s">
        <v>67</v>
      </c>
      <c r="C8658" s="12">
        <v>131.80000000000001</v>
      </c>
    </row>
    <row r="8659" spans="1:3" x14ac:dyDescent="0.35">
      <c r="A8659" s="13" t="s">
        <v>27</v>
      </c>
      <c r="B8659" t="s">
        <v>67</v>
      </c>
      <c r="C8659" s="13">
        <v>144.69999999999999</v>
      </c>
    </row>
    <row r="8660" spans="1:3" x14ac:dyDescent="0.35">
      <c r="A8660" s="12" t="s">
        <v>24</v>
      </c>
      <c r="B8660" t="s">
        <v>67</v>
      </c>
      <c r="C8660" s="12">
        <v>186.4</v>
      </c>
    </row>
    <row r="8661" spans="1:3" x14ac:dyDescent="0.35">
      <c r="A8661" s="13" t="s">
        <v>17</v>
      </c>
      <c r="B8661" t="s">
        <v>67</v>
      </c>
      <c r="C8661" s="13">
        <v>148.30000000000001</v>
      </c>
    </row>
    <row r="8662" spans="1:3" x14ac:dyDescent="0.35">
      <c r="A8662" s="12" t="s">
        <v>21</v>
      </c>
      <c r="B8662" t="s">
        <v>67</v>
      </c>
      <c r="C8662" s="12">
        <v>135.9</v>
      </c>
    </row>
    <row r="8663" spans="1:3" x14ac:dyDescent="0.35">
      <c r="A8663" s="13" t="s">
        <v>26</v>
      </c>
      <c r="B8663" t="s">
        <v>67</v>
      </c>
      <c r="C8663" s="13">
        <v>128.1</v>
      </c>
    </row>
    <row r="8664" spans="1:3" x14ac:dyDescent="0.35">
      <c r="A8664" s="12" t="s">
        <v>19</v>
      </c>
      <c r="B8664" t="s">
        <v>67</v>
      </c>
      <c r="C8664" s="12">
        <v>149.19999999999999</v>
      </c>
    </row>
    <row r="8665" spans="1:3" x14ac:dyDescent="0.35">
      <c r="A8665" s="13" t="s">
        <v>17</v>
      </c>
      <c r="B8665" t="s">
        <v>67</v>
      </c>
      <c r="C8665" s="13">
        <v>185.8</v>
      </c>
    </row>
    <row r="8666" spans="1:3" x14ac:dyDescent="0.35">
      <c r="A8666" s="12" t="s">
        <v>25</v>
      </c>
      <c r="B8666" t="s">
        <v>67</v>
      </c>
      <c r="C8666" s="12">
        <v>158.9</v>
      </c>
    </row>
    <row r="8667" spans="1:3" x14ac:dyDescent="0.35">
      <c r="A8667" s="13" t="s">
        <v>19</v>
      </c>
      <c r="B8667" t="s">
        <v>67</v>
      </c>
      <c r="C8667" s="13">
        <v>133.30000000000001</v>
      </c>
    </row>
    <row r="8668" spans="1:3" x14ac:dyDescent="0.35">
      <c r="A8668" s="12" t="s">
        <v>19</v>
      </c>
      <c r="B8668" t="s">
        <v>67</v>
      </c>
      <c r="C8668" s="12">
        <v>184.9</v>
      </c>
    </row>
    <row r="8669" spans="1:3" x14ac:dyDescent="0.35">
      <c r="A8669" s="13" t="s">
        <v>25</v>
      </c>
      <c r="B8669" t="s">
        <v>67</v>
      </c>
      <c r="C8669" s="13">
        <v>150.4</v>
      </c>
    </row>
    <row r="8670" spans="1:3" x14ac:dyDescent="0.35">
      <c r="A8670" s="12" t="s">
        <v>28</v>
      </c>
      <c r="B8670" t="s">
        <v>67</v>
      </c>
      <c r="C8670" s="12">
        <v>158.4</v>
      </c>
    </row>
    <row r="8671" spans="1:3" x14ac:dyDescent="0.35">
      <c r="A8671" s="13" t="s">
        <v>24</v>
      </c>
      <c r="B8671" t="s">
        <v>67</v>
      </c>
      <c r="C8671" s="13">
        <v>177.8</v>
      </c>
    </row>
    <row r="8672" spans="1:3" x14ac:dyDescent="0.35">
      <c r="A8672" s="12" t="s">
        <v>17</v>
      </c>
      <c r="B8672" t="s">
        <v>67</v>
      </c>
      <c r="C8672" s="12">
        <v>174.3</v>
      </c>
    </row>
    <row r="8673" spans="1:3" x14ac:dyDescent="0.35">
      <c r="A8673" s="13" t="s">
        <v>24</v>
      </c>
      <c r="B8673" t="s">
        <v>67</v>
      </c>
      <c r="C8673" s="13">
        <v>177.9</v>
      </c>
    </row>
    <row r="8674" spans="1:3" x14ac:dyDescent="0.35">
      <c r="A8674" s="12" t="s">
        <v>29</v>
      </c>
      <c r="B8674" t="s">
        <v>67</v>
      </c>
      <c r="C8674" s="12">
        <v>129.6</v>
      </c>
    </row>
    <row r="8675" spans="1:3" x14ac:dyDescent="0.35">
      <c r="A8675" s="13" t="s">
        <v>26</v>
      </c>
      <c r="B8675" t="s">
        <v>67</v>
      </c>
      <c r="C8675" s="13">
        <v>159.30000000000001</v>
      </c>
    </row>
    <row r="8676" spans="1:3" x14ac:dyDescent="0.35">
      <c r="A8676" s="12" t="s">
        <v>17</v>
      </c>
      <c r="B8676" t="s">
        <v>67</v>
      </c>
      <c r="C8676" s="12">
        <v>136.6</v>
      </c>
    </row>
    <row r="8677" spans="1:3" x14ac:dyDescent="0.35">
      <c r="A8677" s="13" t="s">
        <v>25</v>
      </c>
      <c r="B8677" t="s">
        <v>67</v>
      </c>
      <c r="C8677" s="13">
        <v>137.4</v>
      </c>
    </row>
    <row r="8678" spans="1:3" x14ac:dyDescent="0.35">
      <c r="A8678" s="12" t="s">
        <v>21</v>
      </c>
      <c r="B8678" t="s">
        <v>67</v>
      </c>
      <c r="C8678" s="12">
        <v>141.1</v>
      </c>
    </row>
    <row r="8679" spans="1:3" x14ac:dyDescent="0.35">
      <c r="A8679" s="13" t="s">
        <v>17</v>
      </c>
      <c r="B8679" t="s">
        <v>67</v>
      </c>
      <c r="C8679" s="13">
        <v>190</v>
      </c>
    </row>
    <row r="8680" spans="1:3" x14ac:dyDescent="0.35">
      <c r="A8680" s="12" t="s">
        <v>17</v>
      </c>
      <c r="B8680" t="s">
        <v>67</v>
      </c>
      <c r="C8680" s="12">
        <v>159.1</v>
      </c>
    </row>
    <row r="8681" spans="1:3" x14ac:dyDescent="0.35">
      <c r="A8681" s="13" t="s">
        <v>15</v>
      </c>
      <c r="B8681" t="s">
        <v>67</v>
      </c>
      <c r="C8681" s="13">
        <v>105.9</v>
      </c>
    </row>
    <row r="8682" spans="1:3" x14ac:dyDescent="0.35">
      <c r="A8682" s="12" t="s">
        <v>25</v>
      </c>
      <c r="B8682" t="s">
        <v>67</v>
      </c>
      <c r="C8682" s="12">
        <v>119.3</v>
      </c>
    </row>
    <row r="8683" spans="1:3" x14ac:dyDescent="0.35">
      <c r="A8683" s="13" t="s">
        <v>25</v>
      </c>
      <c r="B8683" t="s">
        <v>67</v>
      </c>
      <c r="C8683" s="13">
        <v>155.30000000000001</v>
      </c>
    </row>
    <row r="8684" spans="1:3" x14ac:dyDescent="0.35">
      <c r="A8684" s="12" t="s">
        <v>24</v>
      </c>
      <c r="B8684" t="s">
        <v>67</v>
      </c>
      <c r="C8684" s="12">
        <v>200.2</v>
      </c>
    </row>
    <row r="8685" spans="1:3" x14ac:dyDescent="0.35">
      <c r="A8685" s="13" t="s">
        <v>26</v>
      </c>
      <c r="B8685" t="s">
        <v>67</v>
      </c>
      <c r="C8685" s="13">
        <v>149.80000000000001</v>
      </c>
    </row>
    <row r="8686" spans="1:3" x14ac:dyDescent="0.35">
      <c r="A8686" s="12" t="s">
        <v>25</v>
      </c>
      <c r="B8686" t="s">
        <v>67</v>
      </c>
      <c r="C8686" s="12">
        <v>140.6</v>
      </c>
    </row>
    <row r="8687" spans="1:3" x14ac:dyDescent="0.35">
      <c r="A8687" s="13" t="s">
        <v>27</v>
      </c>
      <c r="B8687" t="s">
        <v>67</v>
      </c>
      <c r="C8687" s="13">
        <v>161.30000000000001</v>
      </c>
    </row>
    <row r="8688" spans="1:3" x14ac:dyDescent="0.35">
      <c r="A8688" s="12" t="s">
        <v>25</v>
      </c>
      <c r="B8688" t="s">
        <v>67</v>
      </c>
      <c r="C8688" s="12">
        <v>125.5</v>
      </c>
    </row>
    <row r="8689" spans="1:3" x14ac:dyDescent="0.35">
      <c r="A8689" s="13" t="s">
        <v>27</v>
      </c>
      <c r="B8689" t="s">
        <v>67</v>
      </c>
      <c r="C8689" s="13">
        <v>137.80000000000001</v>
      </c>
    </row>
    <row r="8690" spans="1:3" x14ac:dyDescent="0.35">
      <c r="A8690" s="12" t="s">
        <v>21</v>
      </c>
      <c r="B8690" t="s">
        <v>67</v>
      </c>
      <c r="C8690" s="12">
        <v>128.19999999999999</v>
      </c>
    </row>
    <row r="8691" spans="1:3" x14ac:dyDescent="0.35">
      <c r="A8691" s="13" t="s">
        <v>26</v>
      </c>
      <c r="B8691" t="s">
        <v>67</v>
      </c>
      <c r="C8691" s="13">
        <v>145.5</v>
      </c>
    </row>
    <row r="8692" spans="1:3" x14ac:dyDescent="0.35">
      <c r="A8692" s="12" t="s">
        <v>28</v>
      </c>
      <c r="B8692" t="s">
        <v>67</v>
      </c>
      <c r="C8692" s="12">
        <v>173.1</v>
      </c>
    </row>
    <row r="8693" spans="1:3" x14ac:dyDescent="0.35">
      <c r="A8693" s="13" t="s">
        <v>17</v>
      </c>
      <c r="B8693" t="s">
        <v>67</v>
      </c>
      <c r="C8693" s="13">
        <v>176.5</v>
      </c>
    </row>
    <row r="8694" spans="1:3" x14ac:dyDescent="0.35">
      <c r="A8694" s="12" t="s">
        <v>26</v>
      </c>
      <c r="B8694" t="s">
        <v>67</v>
      </c>
      <c r="C8694" s="12">
        <v>116.6</v>
      </c>
    </row>
    <row r="8695" spans="1:3" x14ac:dyDescent="0.35">
      <c r="A8695" s="13" t="s">
        <v>24</v>
      </c>
      <c r="B8695" t="s">
        <v>67</v>
      </c>
      <c r="C8695" s="13">
        <v>154.80000000000001</v>
      </c>
    </row>
    <row r="8696" spans="1:3" x14ac:dyDescent="0.35">
      <c r="A8696" s="12" t="s">
        <v>17</v>
      </c>
      <c r="B8696" t="s">
        <v>67</v>
      </c>
      <c r="C8696" s="12">
        <v>150.30000000000001</v>
      </c>
    </row>
    <row r="8697" spans="1:3" x14ac:dyDescent="0.35">
      <c r="A8697" s="13" t="s">
        <v>27</v>
      </c>
      <c r="B8697" t="s">
        <v>67</v>
      </c>
      <c r="C8697" s="13">
        <v>132.1</v>
      </c>
    </row>
    <row r="8698" spans="1:3" x14ac:dyDescent="0.35">
      <c r="A8698" s="12" t="s">
        <v>19</v>
      </c>
      <c r="B8698" t="s">
        <v>67</v>
      </c>
      <c r="C8698" s="12">
        <v>154.19999999999999</v>
      </c>
    </row>
    <row r="8699" spans="1:3" x14ac:dyDescent="0.35">
      <c r="A8699" s="13" t="s">
        <v>26</v>
      </c>
      <c r="B8699" t="s">
        <v>67</v>
      </c>
      <c r="C8699" s="13">
        <v>140.19999999999999</v>
      </c>
    </row>
    <row r="8700" spans="1:3" x14ac:dyDescent="0.35">
      <c r="A8700" s="12" t="s">
        <v>24</v>
      </c>
      <c r="B8700" t="s">
        <v>67</v>
      </c>
      <c r="C8700" s="12">
        <v>154.4</v>
      </c>
    </row>
    <row r="8701" spans="1:3" x14ac:dyDescent="0.35">
      <c r="A8701" s="13" t="s">
        <v>27</v>
      </c>
      <c r="B8701" t="s">
        <v>67</v>
      </c>
      <c r="C8701" s="13">
        <v>180.7</v>
      </c>
    </row>
    <row r="8702" spans="1:3" x14ac:dyDescent="0.35">
      <c r="A8702" s="12" t="s">
        <v>24</v>
      </c>
      <c r="B8702" t="s">
        <v>67</v>
      </c>
      <c r="C8702" s="12">
        <v>176.3</v>
      </c>
    </row>
    <row r="8703" spans="1:3" x14ac:dyDescent="0.35">
      <c r="A8703" s="13" t="s">
        <v>24</v>
      </c>
      <c r="B8703" t="s">
        <v>67</v>
      </c>
      <c r="C8703" s="13">
        <v>132.19999999999999</v>
      </c>
    </row>
    <row r="8704" spans="1:3" x14ac:dyDescent="0.35">
      <c r="A8704" s="12" t="s">
        <v>24</v>
      </c>
      <c r="B8704" t="s">
        <v>67</v>
      </c>
      <c r="C8704" s="12">
        <v>154.30000000000001</v>
      </c>
    </row>
    <row r="8705" spans="1:3" x14ac:dyDescent="0.35">
      <c r="A8705" s="13" t="s">
        <v>26</v>
      </c>
      <c r="B8705" t="s">
        <v>67</v>
      </c>
      <c r="C8705" s="13">
        <v>115.5</v>
      </c>
    </row>
    <row r="8706" spans="1:3" x14ac:dyDescent="0.35">
      <c r="A8706" s="12" t="s">
        <v>19</v>
      </c>
      <c r="B8706" t="s">
        <v>67</v>
      </c>
      <c r="C8706" s="12">
        <v>136.5</v>
      </c>
    </row>
    <row r="8707" spans="1:3" x14ac:dyDescent="0.35">
      <c r="A8707" s="13" t="s">
        <v>27</v>
      </c>
      <c r="B8707" t="s">
        <v>67</v>
      </c>
      <c r="C8707" s="13">
        <v>142.4</v>
      </c>
    </row>
    <row r="8708" spans="1:3" x14ac:dyDescent="0.35">
      <c r="A8708" s="12" t="s">
        <v>28</v>
      </c>
      <c r="B8708" t="s">
        <v>67</v>
      </c>
      <c r="C8708" s="12">
        <v>155.69999999999999</v>
      </c>
    </row>
    <row r="8709" spans="1:3" x14ac:dyDescent="0.35">
      <c r="A8709" s="13" t="s">
        <v>27</v>
      </c>
      <c r="B8709" t="s">
        <v>67</v>
      </c>
      <c r="C8709" s="13">
        <v>206</v>
      </c>
    </row>
    <row r="8710" spans="1:3" x14ac:dyDescent="0.35">
      <c r="A8710" s="12" t="s">
        <v>25</v>
      </c>
      <c r="B8710" t="s">
        <v>67</v>
      </c>
      <c r="C8710" s="12">
        <v>165</v>
      </c>
    </row>
    <row r="8711" spans="1:3" x14ac:dyDescent="0.35">
      <c r="A8711" s="13" t="s">
        <v>17</v>
      </c>
      <c r="B8711" t="s">
        <v>67</v>
      </c>
      <c r="C8711" s="13">
        <v>167.2</v>
      </c>
    </row>
    <row r="8712" spans="1:3" x14ac:dyDescent="0.35">
      <c r="A8712" s="12" t="s">
        <v>19</v>
      </c>
      <c r="B8712" t="s">
        <v>67</v>
      </c>
      <c r="C8712" s="12">
        <v>98</v>
      </c>
    </row>
    <row r="8713" spans="1:3" x14ac:dyDescent="0.35">
      <c r="A8713" s="13" t="s">
        <v>26</v>
      </c>
      <c r="B8713" t="s">
        <v>67</v>
      </c>
      <c r="C8713" s="13">
        <v>133.6</v>
      </c>
    </row>
    <row r="8714" spans="1:3" x14ac:dyDescent="0.35">
      <c r="A8714" s="12" t="s">
        <v>15</v>
      </c>
      <c r="B8714" t="s">
        <v>67</v>
      </c>
      <c r="C8714" s="12">
        <v>165.8</v>
      </c>
    </row>
    <row r="8715" spans="1:3" x14ac:dyDescent="0.35">
      <c r="A8715" s="13" t="s">
        <v>28</v>
      </c>
      <c r="B8715" t="s">
        <v>67</v>
      </c>
      <c r="C8715" s="13">
        <v>146.80000000000001</v>
      </c>
    </row>
    <row r="8716" spans="1:3" x14ac:dyDescent="0.35">
      <c r="A8716" s="12" t="s">
        <v>17</v>
      </c>
      <c r="B8716" t="s">
        <v>67</v>
      </c>
      <c r="C8716" s="12">
        <v>184.1</v>
      </c>
    </row>
    <row r="8717" spans="1:3" x14ac:dyDescent="0.35">
      <c r="A8717" s="13" t="s">
        <v>15</v>
      </c>
      <c r="B8717" t="s">
        <v>67</v>
      </c>
      <c r="C8717" s="13">
        <v>173.3</v>
      </c>
    </row>
    <row r="8718" spans="1:3" x14ac:dyDescent="0.35">
      <c r="A8718" s="12" t="s">
        <v>25</v>
      </c>
      <c r="B8718" t="s">
        <v>67</v>
      </c>
      <c r="C8718" s="12">
        <v>173</v>
      </c>
    </row>
    <row r="8719" spans="1:3" x14ac:dyDescent="0.35">
      <c r="A8719" s="13" t="s">
        <v>27</v>
      </c>
      <c r="B8719" t="s">
        <v>67</v>
      </c>
      <c r="C8719" s="13">
        <v>122.4</v>
      </c>
    </row>
    <row r="8720" spans="1:3" x14ac:dyDescent="0.35">
      <c r="A8720" s="12" t="s">
        <v>27</v>
      </c>
      <c r="B8720" t="s">
        <v>67</v>
      </c>
      <c r="C8720" s="12">
        <v>156.5</v>
      </c>
    </row>
    <row r="8721" spans="1:3" x14ac:dyDescent="0.35">
      <c r="A8721" s="13" t="s">
        <v>19</v>
      </c>
      <c r="B8721" t="s">
        <v>67</v>
      </c>
      <c r="C8721" s="13">
        <v>108.9</v>
      </c>
    </row>
    <row r="8722" spans="1:3" x14ac:dyDescent="0.35">
      <c r="A8722" s="12" t="s">
        <v>26</v>
      </c>
      <c r="B8722" t="s">
        <v>67</v>
      </c>
      <c r="C8722" s="12">
        <v>167.3</v>
      </c>
    </row>
    <row r="8723" spans="1:3" x14ac:dyDescent="0.35">
      <c r="A8723" s="13" t="s">
        <v>26</v>
      </c>
      <c r="B8723" t="s">
        <v>67</v>
      </c>
      <c r="C8723" s="13">
        <v>153.1</v>
      </c>
    </row>
    <row r="8724" spans="1:3" x14ac:dyDescent="0.35">
      <c r="A8724" s="12" t="s">
        <v>17</v>
      </c>
      <c r="B8724" t="s">
        <v>67</v>
      </c>
      <c r="C8724" s="12">
        <v>173.3</v>
      </c>
    </row>
    <row r="8725" spans="1:3" x14ac:dyDescent="0.35">
      <c r="A8725" s="13" t="s">
        <v>29</v>
      </c>
      <c r="B8725" t="s">
        <v>67</v>
      </c>
      <c r="C8725" s="13">
        <v>159</v>
      </c>
    </row>
    <row r="8726" spans="1:3" x14ac:dyDescent="0.35">
      <c r="A8726" s="12" t="s">
        <v>25</v>
      </c>
      <c r="B8726" t="s">
        <v>67</v>
      </c>
      <c r="C8726" s="12">
        <v>158</v>
      </c>
    </row>
    <row r="8727" spans="1:3" x14ac:dyDescent="0.35">
      <c r="A8727" s="13" t="s">
        <v>29</v>
      </c>
      <c r="B8727" t="s">
        <v>67</v>
      </c>
      <c r="C8727" s="13">
        <v>144.69999999999999</v>
      </c>
    </row>
    <row r="8728" spans="1:3" x14ac:dyDescent="0.35">
      <c r="A8728" s="12" t="s">
        <v>24</v>
      </c>
      <c r="B8728" t="s">
        <v>67</v>
      </c>
      <c r="C8728" s="12">
        <v>165.6</v>
      </c>
    </row>
    <row r="8729" spans="1:3" x14ac:dyDescent="0.35">
      <c r="A8729" s="13" t="s">
        <v>28</v>
      </c>
      <c r="B8729" t="s">
        <v>67</v>
      </c>
      <c r="C8729" s="13">
        <v>169.4</v>
      </c>
    </row>
    <row r="8730" spans="1:3" x14ac:dyDescent="0.35">
      <c r="A8730" s="12" t="s">
        <v>27</v>
      </c>
      <c r="B8730" t="s">
        <v>67</v>
      </c>
      <c r="C8730" s="12">
        <v>186.8</v>
      </c>
    </row>
    <row r="8731" spans="1:3" x14ac:dyDescent="0.35">
      <c r="A8731" s="13" t="s">
        <v>17</v>
      </c>
      <c r="B8731" t="s">
        <v>67</v>
      </c>
      <c r="C8731" s="13">
        <v>182.3</v>
      </c>
    </row>
    <row r="8732" spans="1:3" x14ac:dyDescent="0.35">
      <c r="A8732" s="12" t="s">
        <v>29</v>
      </c>
      <c r="B8732" t="s">
        <v>67</v>
      </c>
      <c r="C8732" s="12">
        <v>204.3</v>
      </c>
    </row>
    <row r="8733" spans="1:3" x14ac:dyDescent="0.35">
      <c r="A8733" s="13" t="s">
        <v>19</v>
      </c>
      <c r="B8733" t="s">
        <v>67</v>
      </c>
      <c r="C8733" s="13">
        <v>150.4</v>
      </c>
    </row>
    <row r="8734" spans="1:3" x14ac:dyDescent="0.35">
      <c r="A8734" s="12" t="s">
        <v>21</v>
      </c>
      <c r="B8734" t="s">
        <v>67</v>
      </c>
      <c r="C8734" s="12">
        <v>127.3</v>
      </c>
    </row>
    <row r="8735" spans="1:3" x14ac:dyDescent="0.35">
      <c r="A8735" s="13" t="s">
        <v>26</v>
      </c>
      <c r="B8735" t="s">
        <v>67</v>
      </c>
      <c r="C8735" s="13">
        <v>147.4</v>
      </c>
    </row>
    <row r="8736" spans="1:3" x14ac:dyDescent="0.35">
      <c r="A8736" s="12" t="s">
        <v>27</v>
      </c>
      <c r="B8736" t="s">
        <v>67</v>
      </c>
      <c r="C8736" s="12">
        <v>169.6</v>
      </c>
    </row>
    <row r="8737" spans="1:3" x14ac:dyDescent="0.35">
      <c r="A8737" s="13" t="s">
        <v>17</v>
      </c>
      <c r="B8737" t="s">
        <v>67</v>
      </c>
      <c r="C8737" s="13">
        <v>124.8</v>
      </c>
    </row>
    <row r="8738" spans="1:3" x14ac:dyDescent="0.35">
      <c r="A8738" s="12" t="s">
        <v>15</v>
      </c>
      <c r="B8738" t="s">
        <v>67</v>
      </c>
      <c r="C8738" s="12">
        <v>169.2</v>
      </c>
    </row>
    <row r="8739" spans="1:3" x14ac:dyDescent="0.35">
      <c r="A8739" s="13" t="s">
        <v>28</v>
      </c>
      <c r="B8739" t="s">
        <v>67</v>
      </c>
      <c r="C8739" s="13">
        <v>134.19999999999999</v>
      </c>
    </row>
    <row r="8740" spans="1:3" x14ac:dyDescent="0.35">
      <c r="A8740" s="12" t="s">
        <v>24</v>
      </c>
      <c r="B8740" t="s">
        <v>67</v>
      </c>
      <c r="C8740" s="12">
        <v>185.1</v>
      </c>
    </row>
    <row r="8741" spans="1:3" x14ac:dyDescent="0.35">
      <c r="A8741" s="13" t="s">
        <v>19</v>
      </c>
      <c r="B8741" t="s">
        <v>67</v>
      </c>
      <c r="C8741" s="13">
        <v>127.7</v>
      </c>
    </row>
    <row r="8742" spans="1:3" x14ac:dyDescent="0.35">
      <c r="A8742" s="12" t="s">
        <v>25</v>
      </c>
      <c r="B8742" t="s">
        <v>67</v>
      </c>
      <c r="C8742" s="12">
        <v>146.1</v>
      </c>
    </row>
    <row r="8743" spans="1:3" x14ac:dyDescent="0.35">
      <c r="A8743" s="13" t="s">
        <v>19</v>
      </c>
      <c r="B8743" t="s">
        <v>67</v>
      </c>
      <c r="C8743" s="13">
        <v>130</v>
      </c>
    </row>
    <row r="8744" spans="1:3" x14ac:dyDescent="0.35">
      <c r="A8744" s="12" t="s">
        <v>24</v>
      </c>
      <c r="B8744" t="s">
        <v>67</v>
      </c>
      <c r="C8744" s="12">
        <v>145.4</v>
      </c>
    </row>
    <row r="8745" spans="1:3" x14ac:dyDescent="0.35">
      <c r="A8745" s="13" t="s">
        <v>21</v>
      </c>
      <c r="B8745" t="s">
        <v>67</v>
      </c>
      <c r="C8745" s="13">
        <v>167.8</v>
      </c>
    </row>
    <row r="8746" spans="1:3" x14ac:dyDescent="0.35">
      <c r="A8746" s="12" t="s">
        <v>25</v>
      </c>
      <c r="B8746" t="s">
        <v>67</v>
      </c>
      <c r="C8746" s="12">
        <v>169.3</v>
      </c>
    </row>
    <row r="8747" spans="1:3" x14ac:dyDescent="0.35">
      <c r="A8747" s="13" t="s">
        <v>25</v>
      </c>
      <c r="B8747" t="s">
        <v>67</v>
      </c>
      <c r="C8747" s="13">
        <v>178.1</v>
      </c>
    </row>
    <row r="8748" spans="1:3" x14ac:dyDescent="0.35">
      <c r="A8748" s="12" t="s">
        <v>17</v>
      </c>
      <c r="B8748" t="s">
        <v>67</v>
      </c>
      <c r="C8748" s="12">
        <v>121.1</v>
      </c>
    </row>
    <row r="8749" spans="1:3" x14ac:dyDescent="0.35">
      <c r="A8749" s="13" t="s">
        <v>19</v>
      </c>
      <c r="B8749" t="s">
        <v>67</v>
      </c>
      <c r="C8749" s="13">
        <v>98.3</v>
      </c>
    </row>
    <row r="8750" spans="1:3" x14ac:dyDescent="0.35">
      <c r="A8750" s="12" t="s">
        <v>27</v>
      </c>
      <c r="B8750" t="s">
        <v>67</v>
      </c>
      <c r="C8750" s="12">
        <v>137.6</v>
      </c>
    </row>
    <row r="8751" spans="1:3" x14ac:dyDescent="0.35">
      <c r="A8751" s="13" t="s">
        <v>24</v>
      </c>
      <c r="B8751" t="s">
        <v>67</v>
      </c>
      <c r="C8751" s="13">
        <v>176.4</v>
      </c>
    </row>
    <row r="8752" spans="1:3" x14ac:dyDescent="0.35">
      <c r="A8752" s="12" t="s">
        <v>21</v>
      </c>
      <c r="B8752" t="s">
        <v>67</v>
      </c>
      <c r="C8752" s="12">
        <v>131.4</v>
      </c>
    </row>
    <row r="8753" spans="1:3" x14ac:dyDescent="0.35">
      <c r="A8753" s="13" t="s">
        <v>21</v>
      </c>
      <c r="B8753" t="s">
        <v>67</v>
      </c>
      <c r="C8753" s="13">
        <v>182</v>
      </c>
    </row>
    <row r="8754" spans="1:3" x14ac:dyDescent="0.35">
      <c r="A8754" s="12" t="s">
        <v>26</v>
      </c>
      <c r="B8754" t="s">
        <v>67</v>
      </c>
      <c r="C8754" s="12">
        <v>115.3</v>
      </c>
    </row>
    <row r="8755" spans="1:3" x14ac:dyDescent="0.35">
      <c r="A8755" s="13" t="s">
        <v>28</v>
      </c>
      <c r="B8755" t="s">
        <v>67</v>
      </c>
      <c r="C8755" s="13">
        <v>154</v>
      </c>
    </row>
    <row r="8756" spans="1:3" x14ac:dyDescent="0.35">
      <c r="A8756" s="12" t="s">
        <v>17</v>
      </c>
      <c r="B8756" t="s">
        <v>67</v>
      </c>
      <c r="C8756" s="12">
        <v>140.69999999999999</v>
      </c>
    </row>
    <row r="8757" spans="1:3" x14ac:dyDescent="0.35">
      <c r="A8757" s="13" t="s">
        <v>17</v>
      </c>
      <c r="B8757" t="s">
        <v>67</v>
      </c>
      <c r="C8757" s="13">
        <v>173.2</v>
      </c>
    </row>
    <row r="8758" spans="1:3" x14ac:dyDescent="0.35">
      <c r="A8758" s="12" t="s">
        <v>15</v>
      </c>
      <c r="B8758" t="s">
        <v>67</v>
      </c>
      <c r="C8758" s="12">
        <v>125.2</v>
      </c>
    </row>
    <row r="8759" spans="1:3" x14ac:dyDescent="0.35">
      <c r="A8759" s="13" t="s">
        <v>17</v>
      </c>
      <c r="B8759" t="s">
        <v>67</v>
      </c>
      <c r="C8759" s="13">
        <v>152.30000000000001</v>
      </c>
    </row>
    <row r="8760" spans="1:3" x14ac:dyDescent="0.35">
      <c r="A8760" s="12" t="s">
        <v>25</v>
      </c>
      <c r="B8760" t="s">
        <v>67</v>
      </c>
      <c r="C8760" s="12">
        <v>140.30000000000001</v>
      </c>
    </row>
    <row r="8761" spans="1:3" x14ac:dyDescent="0.35">
      <c r="A8761" s="13" t="s">
        <v>15</v>
      </c>
      <c r="B8761" t="s">
        <v>67</v>
      </c>
      <c r="C8761" s="13">
        <v>161</v>
      </c>
    </row>
    <row r="8762" spans="1:3" x14ac:dyDescent="0.35">
      <c r="A8762" s="12" t="s">
        <v>21</v>
      </c>
      <c r="B8762" t="s">
        <v>67</v>
      </c>
      <c r="C8762" s="12">
        <v>177.7</v>
      </c>
    </row>
    <row r="8763" spans="1:3" x14ac:dyDescent="0.35">
      <c r="A8763" s="13" t="s">
        <v>27</v>
      </c>
      <c r="B8763" t="s">
        <v>67</v>
      </c>
      <c r="C8763" s="13">
        <v>158.1</v>
      </c>
    </row>
    <row r="8764" spans="1:3" x14ac:dyDescent="0.35">
      <c r="A8764" s="12" t="s">
        <v>29</v>
      </c>
      <c r="B8764" t="s">
        <v>67</v>
      </c>
      <c r="C8764" s="12">
        <v>167</v>
      </c>
    </row>
    <row r="8765" spans="1:3" x14ac:dyDescent="0.35">
      <c r="A8765" s="13" t="s">
        <v>28</v>
      </c>
      <c r="B8765" t="s">
        <v>67</v>
      </c>
      <c r="C8765" s="13">
        <v>164.2</v>
      </c>
    </row>
    <row r="8766" spans="1:3" x14ac:dyDescent="0.35">
      <c r="A8766" s="12" t="s">
        <v>28</v>
      </c>
      <c r="B8766" t="s">
        <v>67</v>
      </c>
      <c r="C8766" s="12">
        <v>192.4</v>
      </c>
    </row>
    <row r="8767" spans="1:3" x14ac:dyDescent="0.35">
      <c r="A8767" s="13" t="s">
        <v>27</v>
      </c>
      <c r="B8767" t="s">
        <v>67</v>
      </c>
      <c r="C8767" s="13">
        <v>166</v>
      </c>
    </row>
    <row r="8768" spans="1:3" x14ac:dyDescent="0.35">
      <c r="A8768" s="12" t="s">
        <v>27</v>
      </c>
      <c r="B8768" t="s">
        <v>67</v>
      </c>
      <c r="C8768" s="12">
        <v>175.7</v>
      </c>
    </row>
    <row r="8769" spans="1:3" x14ac:dyDescent="0.35">
      <c r="A8769" s="13" t="s">
        <v>29</v>
      </c>
      <c r="B8769" t="s">
        <v>67</v>
      </c>
      <c r="C8769" s="13">
        <v>166.6</v>
      </c>
    </row>
    <row r="8770" spans="1:3" x14ac:dyDescent="0.35">
      <c r="A8770" s="12" t="s">
        <v>26</v>
      </c>
      <c r="B8770" t="s">
        <v>67</v>
      </c>
      <c r="C8770" s="12">
        <v>175.9</v>
      </c>
    </row>
    <row r="8771" spans="1:3" x14ac:dyDescent="0.35">
      <c r="A8771" s="13" t="s">
        <v>19</v>
      </c>
      <c r="B8771" t="s">
        <v>67</v>
      </c>
      <c r="C8771" s="13">
        <v>170.6</v>
      </c>
    </row>
    <row r="8772" spans="1:3" x14ac:dyDescent="0.35">
      <c r="A8772" s="12" t="s">
        <v>28</v>
      </c>
      <c r="B8772" t="s">
        <v>67</v>
      </c>
      <c r="C8772" s="12">
        <v>157</v>
      </c>
    </row>
    <row r="8773" spans="1:3" x14ac:dyDescent="0.35">
      <c r="A8773" s="13" t="s">
        <v>26</v>
      </c>
      <c r="B8773" t="s">
        <v>67</v>
      </c>
      <c r="C8773" s="13">
        <v>103.6</v>
      </c>
    </row>
    <row r="8774" spans="1:3" x14ac:dyDescent="0.35">
      <c r="A8774" s="12" t="s">
        <v>17</v>
      </c>
      <c r="B8774" t="s">
        <v>67</v>
      </c>
      <c r="C8774" s="12">
        <v>145.4</v>
      </c>
    </row>
    <row r="8775" spans="1:3" x14ac:dyDescent="0.35">
      <c r="A8775" s="13" t="s">
        <v>27</v>
      </c>
      <c r="B8775" t="s">
        <v>67</v>
      </c>
      <c r="C8775" s="13">
        <v>155.19999999999999</v>
      </c>
    </row>
    <row r="8776" spans="1:3" x14ac:dyDescent="0.35">
      <c r="A8776" s="12" t="s">
        <v>15</v>
      </c>
      <c r="B8776" t="s">
        <v>67</v>
      </c>
      <c r="C8776" s="12">
        <v>206.9</v>
      </c>
    </row>
    <row r="8777" spans="1:3" x14ac:dyDescent="0.35">
      <c r="A8777" s="13" t="s">
        <v>26</v>
      </c>
      <c r="B8777" t="s">
        <v>67</v>
      </c>
      <c r="C8777" s="13">
        <v>150.1</v>
      </c>
    </row>
    <row r="8778" spans="1:3" x14ac:dyDescent="0.35">
      <c r="A8778" s="12" t="s">
        <v>26</v>
      </c>
      <c r="B8778" t="s">
        <v>67</v>
      </c>
      <c r="C8778" s="12">
        <v>177.9</v>
      </c>
    </row>
    <row r="8779" spans="1:3" x14ac:dyDescent="0.35">
      <c r="A8779" s="13" t="s">
        <v>28</v>
      </c>
      <c r="B8779" t="s">
        <v>67</v>
      </c>
      <c r="C8779" s="13">
        <v>124.7</v>
      </c>
    </row>
    <row r="8780" spans="1:3" x14ac:dyDescent="0.35">
      <c r="A8780" s="12" t="s">
        <v>21</v>
      </c>
      <c r="B8780" t="s">
        <v>67</v>
      </c>
      <c r="C8780" s="12">
        <v>162.19999999999999</v>
      </c>
    </row>
    <row r="8781" spans="1:3" x14ac:dyDescent="0.35">
      <c r="A8781" s="13" t="s">
        <v>15</v>
      </c>
      <c r="B8781" t="s">
        <v>67</v>
      </c>
      <c r="C8781" s="13">
        <v>212.1</v>
      </c>
    </row>
    <row r="8782" spans="1:3" x14ac:dyDescent="0.35">
      <c r="A8782" s="12" t="s">
        <v>19</v>
      </c>
      <c r="B8782" t="s">
        <v>67</v>
      </c>
      <c r="C8782" s="12">
        <v>156.4</v>
      </c>
    </row>
    <row r="8783" spans="1:3" x14ac:dyDescent="0.35">
      <c r="A8783" s="13" t="s">
        <v>17</v>
      </c>
      <c r="B8783" t="s">
        <v>67</v>
      </c>
      <c r="C8783" s="13">
        <v>119.6</v>
      </c>
    </row>
    <row r="8784" spans="1:3" x14ac:dyDescent="0.35">
      <c r="A8784" s="12" t="s">
        <v>29</v>
      </c>
      <c r="B8784" t="s">
        <v>67</v>
      </c>
      <c r="C8784" s="12">
        <v>166.8</v>
      </c>
    </row>
    <row r="8785" spans="1:3" x14ac:dyDescent="0.35">
      <c r="A8785" s="13" t="s">
        <v>24</v>
      </c>
      <c r="B8785" t="s">
        <v>67</v>
      </c>
      <c r="C8785" s="13">
        <v>151.5</v>
      </c>
    </row>
    <row r="8786" spans="1:3" x14ac:dyDescent="0.35">
      <c r="A8786" s="12" t="s">
        <v>21</v>
      </c>
      <c r="B8786" t="s">
        <v>67</v>
      </c>
      <c r="C8786" s="12">
        <v>173.1</v>
      </c>
    </row>
    <row r="8787" spans="1:3" x14ac:dyDescent="0.35">
      <c r="A8787" s="13" t="s">
        <v>28</v>
      </c>
      <c r="B8787" t="s">
        <v>67</v>
      </c>
      <c r="C8787" s="13">
        <v>141.19999999999999</v>
      </c>
    </row>
    <row r="8788" spans="1:3" x14ac:dyDescent="0.35">
      <c r="A8788" s="12" t="s">
        <v>21</v>
      </c>
      <c r="B8788" t="s">
        <v>67</v>
      </c>
      <c r="C8788" s="12">
        <v>107.1</v>
      </c>
    </row>
    <row r="8789" spans="1:3" x14ac:dyDescent="0.35">
      <c r="A8789" s="13" t="s">
        <v>15</v>
      </c>
      <c r="B8789" t="s">
        <v>67</v>
      </c>
      <c r="C8789" s="13">
        <v>173.1</v>
      </c>
    </row>
    <row r="8790" spans="1:3" x14ac:dyDescent="0.35">
      <c r="A8790" s="12" t="s">
        <v>25</v>
      </c>
      <c r="B8790" t="s">
        <v>67</v>
      </c>
      <c r="C8790" s="12">
        <v>126.2</v>
      </c>
    </row>
    <row r="8791" spans="1:3" x14ac:dyDescent="0.35">
      <c r="A8791" s="13" t="s">
        <v>19</v>
      </c>
      <c r="B8791" t="s">
        <v>67</v>
      </c>
      <c r="C8791" s="13">
        <v>168.6</v>
      </c>
    </row>
    <row r="8792" spans="1:3" x14ac:dyDescent="0.35">
      <c r="A8792" s="12" t="s">
        <v>17</v>
      </c>
      <c r="B8792" t="s">
        <v>67</v>
      </c>
      <c r="C8792" s="12">
        <v>176.1</v>
      </c>
    </row>
    <row r="8793" spans="1:3" x14ac:dyDescent="0.35">
      <c r="A8793" s="13" t="s">
        <v>21</v>
      </c>
      <c r="B8793" t="s">
        <v>67</v>
      </c>
      <c r="C8793" s="13">
        <v>135.9</v>
      </c>
    </row>
    <row r="8794" spans="1:3" x14ac:dyDescent="0.35">
      <c r="A8794" s="12" t="s">
        <v>19</v>
      </c>
      <c r="B8794" t="s">
        <v>67</v>
      </c>
      <c r="C8794" s="12">
        <v>152.19999999999999</v>
      </c>
    </row>
    <row r="8795" spans="1:3" x14ac:dyDescent="0.35">
      <c r="A8795" s="13" t="s">
        <v>24</v>
      </c>
      <c r="B8795" t="s">
        <v>67</v>
      </c>
      <c r="C8795" s="13">
        <v>115.5</v>
      </c>
    </row>
    <row r="8796" spans="1:3" x14ac:dyDescent="0.35">
      <c r="A8796" s="12" t="s">
        <v>17</v>
      </c>
      <c r="B8796" t="s">
        <v>67</v>
      </c>
      <c r="C8796" s="12">
        <v>143.6</v>
      </c>
    </row>
    <row r="8797" spans="1:3" x14ac:dyDescent="0.35">
      <c r="A8797" s="13" t="s">
        <v>24</v>
      </c>
      <c r="B8797" t="s">
        <v>67</v>
      </c>
      <c r="C8797" s="13">
        <v>141.80000000000001</v>
      </c>
    </row>
    <row r="8798" spans="1:3" x14ac:dyDescent="0.35">
      <c r="A8798" s="12" t="s">
        <v>26</v>
      </c>
      <c r="B8798" t="s">
        <v>67</v>
      </c>
      <c r="C8798" s="12">
        <v>127.8</v>
      </c>
    </row>
    <row r="8799" spans="1:3" x14ac:dyDescent="0.35">
      <c r="A8799" s="13" t="s">
        <v>21</v>
      </c>
      <c r="B8799" t="s">
        <v>67</v>
      </c>
      <c r="C8799" s="13">
        <v>144.1</v>
      </c>
    </row>
    <row r="8800" spans="1:3" x14ac:dyDescent="0.35">
      <c r="A8800" s="12" t="s">
        <v>24</v>
      </c>
      <c r="B8800" t="s">
        <v>67</v>
      </c>
      <c r="C8800" s="12">
        <v>146.5</v>
      </c>
    </row>
    <row r="8801" spans="1:3" x14ac:dyDescent="0.35">
      <c r="A8801" s="13" t="s">
        <v>19</v>
      </c>
      <c r="B8801" t="s">
        <v>67</v>
      </c>
      <c r="C8801" s="13">
        <v>178.7</v>
      </c>
    </row>
    <row r="8802" spans="1:3" x14ac:dyDescent="0.35">
      <c r="A8802" s="12" t="s">
        <v>25</v>
      </c>
      <c r="B8802" t="s">
        <v>67</v>
      </c>
      <c r="C8802" s="12">
        <v>171.4</v>
      </c>
    </row>
    <row r="8803" spans="1:3" x14ac:dyDescent="0.35">
      <c r="A8803" s="13" t="s">
        <v>29</v>
      </c>
      <c r="B8803" t="s">
        <v>67</v>
      </c>
      <c r="C8803" s="13">
        <v>164.9</v>
      </c>
    </row>
    <row r="8804" spans="1:3" x14ac:dyDescent="0.35">
      <c r="A8804" s="12" t="s">
        <v>27</v>
      </c>
      <c r="B8804" t="s">
        <v>67</v>
      </c>
      <c r="C8804" s="12">
        <v>140.69999999999999</v>
      </c>
    </row>
    <row r="8805" spans="1:3" x14ac:dyDescent="0.35">
      <c r="A8805" s="13" t="s">
        <v>25</v>
      </c>
      <c r="B8805" t="s">
        <v>67</v>
      </c>
      <c r="C8805" s="13">
        <v>137.1</v>
      </c>
    </row>
    <row r="8806" spans="1:3" x14ac:dyDescent="0.35">
      <c r="A8806" s="12" t="s">
        <v>28</v>
      </c>
      <c r="B8806" t="s">
        <v>67</v>
      </c>
      <c r="C8806" s="12">
        <v>138.9</v>
      </c>
    </row>
    <row r="8807" spans="1:3" x14ac:dyDescent="0.35">
      <c r="A8807" s="13" t="s">
        <v>25</v>
      </c>
      <c r="B8807" t="s">
        <v>67</v>
      </c>
      <c r="C8807" s="13">
        <v>163</v>
      </c>
    </row>
    <row r="8808" spans="1:3" x14ac:dyDescent="0.35">
      <c r="A8808" s="12" t="s">
        <v>24</v>
      </c>
      <c r="B8808" t="s">
        <v>67</v>
      </c>
      <c r="C8808" s="12">
        <v>206.6</v>
      </c>
    </row>
    <row r="8809" spans="1:3" x14ac:dyDescent="0.35">
      <c r="A8809" s="13" t="s">
        <v>28</v>
      </c>
      <c r="B8809" t="s">
        <v>67</v>
      </c>
      <c r="C8809" s="13">
        <v>156.80000000000001</v>
      </c>
    </row>
    <row r="8810" spans="1:3" x14ac:dyDescent="0.35">
      <c r="A8810" s="12" t="s">
        <v>25</v>
      </c>
      <c r="B8810" t="s">
        <v>67</v>
      </c>
      <c r="C8810" s="12">
        <v>138.69999999999999</v>
      </c>
    </row>
    <row r="8811" spans="1:3" x14ac:dyDescent="0.35">
      <c r="A8811" s="13" t="s">
        <v>27</v>
      </c>
      <c r="B8811" t="s">
        <v>67</v>
      </c>
      <c r="C8811" s="13">
        <v>170.9</v>
      </c>
    </row>
    <row r="8812" spans="1:3" x14ac:dyDescent="0.35">
      <c r="A8812" s="12" t="s">
        <v>19</v>
      </c>
      <c r="B8812" t="s">
        <v>67</v>
      </c>
      <c r="C8812" s="12">
        <v>123.2</v>
      </c>
    </row>
    <row r="8813" spans="1:3" x14ac:dyDescent="0.35">
      <c r="A8813" s="13" t="s">
        <v>29</v>
      </c>
      <c r="B8813" t="s">
        <v>67</v>
      </c>
      <c r="C8813" s="13">
        <v>160.1</v>
      </c>
    </row>
    <row r="8814" spans="1:3" x14ac:dyDescent="0.35">
      <c r="A8814" s="12" t="s">
        <v>24</v>
      </c>
      <c r="B8814" t="s">
        <v>67</v>
      </c>
      <c r="C8814" s="12">
        <v>129.80000000000001</v>
      </c>
    </row>
    <row r="8815" spans="1:3" x14ac:dyDescent="0.35">
      <c r="A8815" s="13" t="s">
        <v>21</v>
      </c>
      <c r="B8815" t="s">
        <v>67</v>
      </c>
      <c r="C8815" s="13">
        <v>177.5</v>
      </c>
    </row>
    <row r="8816" spans="1:3" x14ac:dyDescent="0.35">
      <c r="A8816" s="12" t="s">
        <v>17</v>
      </c>
      <c r="B8816" t="s">
        <v>67</v>
      </c>
      <c r="C8816" s="12">
        <v>205.7</v>
      </c>
    </row>
    <row r="8817" spans="1:3" x14ac:dyDescent="0.35">
      <c r="A8817" s="13" t="s">
        <v>15</v>
      </c>
      <c r="B8817" t="s">
        <v>67</v>
      </c>
      <c r="C8817" s="13">
        <v>146.6</v>
      </c>
    </row>
    <row r="8818" spans="1:3" x14ac:dyDescent="0.35">
      <c r="A8818" s="12" t="s">
        <v>21</v>
      </c>
      <c r="B8818" t="s">
        <v>67</v>
      </c>
      <c r="C8818" s="12">
        <v>151</v>
      </c>
    </row>
    <row r="8819" spans="1:3" x14ac:dyDescent="0.35">
      <c r="A8819" s="13" t="s">
        <v>26</v>
      </c>
      <c r="B8819" t="s">
        <v>67</v>
      </c>
      <c r="C8819" s="13">
        <v>101.5</v>
      </c>
    </row>
    <row r="8820" spans="1:3" x14ac:dyDescent="0.35">
      <c r="A8820" s="12" t="s">
        <v>24</v>
      </c>
      <c r="B8820" t="s">
        <v>67</v>
      </c>
      <c r="C8820" s="12">
        <v>183</v>
      </c>
    </row>
    <row r="8821" spans="1:3" x14ac:dyDescent="0.35">
      <c r="A8821" s="13" t="s">
        <v>17</v>
      </c>
      <c r="B8821" t="s">
        <v>67</v>
      </c>
      <c r="C8821" s="13">
        <v>143.9</v>
      </c>
    </row>
    <row r="8822" spans="1:3" x14ac:dyDescent="0.35">
      <c r="A8822" s="12" t="s">
        <v>19</v>
      </c>
      <c r="B8822" t="s">
        <v>67</v>
      </c>
      <c r="C8822" s="12">
        <v>127.2</v>
      </c>
    </row>
    <row r="8823" spans="1:3" x14ac:dyDescent="0.35">
      <c r="A8823" s="13" t="s">
        <v>26</v>
      </c>
      <c r="B8823" t="s">
        <v>67</v>
      </c>
      <c r="C8823" s="13">
        <v>153.4</v>
      </c>
    </row>
    <row r="8824" spans="1:3" x14ac:dyDescent="0.35">
      <c r="A8824" s="12" t="s">
        <v>15</v>
      </c>
      <c r="B8824" t="s">
        <v>67</v>
      </c>
      <c r="C8824" s="12">
        <v>176.5</v>
      </c>
    </row>
    <row r="8825" spans="1:3" x14ac:dyDescent="0.35">
      <c r="A8825" s="13" t="s">
        <v>24</v>
      </c>
      <c r="B8825" t="s">
        <v>67</v>
      </c>
      <c r="C8825" s="13">
        <v>186.4</v>
      </c>
    </row>
    <row r="8826" spans="1:3" x14ac:dyDescent="0.35">
      <c r="A8826" s="12" t="s">
        <v>21</v>
      </c>
      <c r="B8826" t="s">
        <v>67</v>
      </c>
      <c r="C8826" s="12">
        <v>159</v>
      </c>
    </row>
    <row r="8827" spans="1:3" x14ac:dyDescent="0.35">
      <c r="A8827" s="13" t="s">
        <v>25</v>
      </c>
      <c r="B8827" t="s">
        <v>67</v>
      </c>
      <c r="C8827" s="13">
        <v>196.8</v>
      </c>
    </row>
    <row r="8828" spans="1:3" x14ac:dyDescent="0.35">
      <c r="A8828" s="12" t="s">
        <v>21</v>
      </c>
      <c r="B8828" t="s">
        <v>67</v>
      </c>
      <c r="C8828" s="12">
        <v>187.6</v>
      </c>
    </row>
    <row r="8829" spans="1:3" x14ac:dyDescent="0.35">
      <c r="A8829" s="13" t="s">
        <v>21</v>
      </c>
      <c r="B8829" t="s">
        <v>67</v>
      </c>
      <c r="C8829" s="13">
        <v>139.5</v>
      </c>
    </row>
    <row r="8830" spans="1:3" x14ac:dyDescent="0.35">
      <c r="A8830" s="12" t="s">
        <v>15</v>
      </c>
      <c r="B8830" t="s">
        <v>67</v>
      </c>
      <c r="C8830" s="12">
        <v>166.8</v>
      </c>
    </row>
    <row r="8831" spans="1:3" x14ac:dyDescent="0.35">
      <c r="A8831" s="13" t="s">
        <v>24</v>
      </c>
      <c r="B8831" t="s">
        <v>67</v>
      </c>
      <c r="C8831" s="13">
        <v>137</v>
      </c>
    </row>
    <row r="8832" spans="1:3" x14ac:dyDescent="0.35">
      <c r="A8832" s="12" t="s">
        <v>24</v>
      </c>
      <c r="B8832" t="s">
        <v>67</v>
      </c>
      <c r="C8832" s="12">
        <v>184.4</v>
      </c>
    </row>
    <row r="8833" spans="1:3" x14ac:dyDescent="0.35">
      <c r="A8833" s="13" t="s">
        <v>28</v>
      </c>
      <c r="B8833" t="s">
        <v>67</v>
      </c>
      <c r="C8833" s="13">
        <v>147</v>
      </c>
    </row>
    <row r="8834" spans="1:3" x14ac:dyDescent="0.35">
      <c r="A8834" s="12" t="s">
        <v>21</v>
      </c>
      <c r="B8834" t="s">
        <v>67</v>
      </c>
      <c r="C8834" s="12">
        <v>178.8</v>
      </c>
    </row>
    <row r="8835" spans="1:3" x14ac:dyDescent="0.35">
      <c r="A8835" s="13" t="s">
        <v>19</v>
      </c>
      <c r="B8835" t="s">
        <v>67</v>
      </c>
      <c r="C8835" s="13">
        <v>165.4</v>
      </c>
    </row>
    <row r="8836" spans="1:3" x14ac:dyDescent="0.35">
      <c r="A8836" s="12" t="s">
        <v>17</v>
      </c>
      <c r="B8836" t="s">
        <v>67</v>
      </c>
      <c r="C8836" s="12">
        <v>142.19999999999999</v>
      </c>
    </row>
    <row r="8837" spans="1:3" x14ac:dyDescent="0.35">
      <c r="A8837" s="13" t="s">
        <v>17</v>
      </c>
      <c r="B8837" t="s">
        <v>67</v>
      </c>
      <c r="C8837" s="13">
        <v>149.6</v>
      </c>
    </row>
    <row r="8838" spans="1:3" x14ac:dyDescent="0.35">
      <c r="A8838" s="12" t="s">
        <v>26</v>
      </c>
      <c r="B8838" t="s">
        <v>67</v>
      </c>
      <c r="C8838" s="12">
        <v>163.9</v>
      </c>
    </row>
    <row r="8839" spans="1:3" x14ac:dyDescent="0.35">
      <c r="A8839" s="13" t="s">
        <v>15</v>
      </c>
      <c r="B8839" t="s">
        <v>67</v>
      </c>
      <c r="C8839" s="13">
        <v>185.4</v>
      </c>
    </row>
    <row r="8840" spans="1:3" x14ac:dyDescent="0.35">
      <c r="A8840" s="12" t="s">
        <v>21</v>
      </c>
      <c r="B8840" t="s">
        <v>67</v>
      </c>
      <c r="C8840" s="12">
        <v>176.6</v>
      </c>
    </row>
    <row r="8841" spans="1:3" x14ac:dyDescent="0.35">
      <c r="A8841" s="13" t="s">
        <v>19</v>
      </c>
      <c r="B8841" t="s">
        <v>67</v>
      </c>
      <c r="C8841" s="13">
        <v>121.7</v>
      </c>
    </row>
    <row r="8842" spans="1:3" x14ac:dyDescent="0.35">
      <c r="A8842" s="12" t="s">
        <v>26</v>
      </c>
      <c r="B8842" t="s">
        <v>67</v>
      </c>
      <c r="C8842" s="12">
        <v>169.9</v>
      </c>
    </row>
    <row r="8843" spans="1:3" x14ac:dyDescent="0.35">
      <c r="A8843" s="13" t="s">
        <v>24</v>
      </c>
      <c r="B8843" t="s">
        <v>67</v>
      </c>
      <c r="C8843" s="13">
        <v>148</v>
      </c>
    </row>
    <row r="8844" spans="1:3" x14ac:dyDescent="0.35">
      <c r="A8844" s="12" t="s">
        <v>17</v>
      </c>
      <c r="B8844" t="s">
        <v>67</v>
      </c>
      <c r="C8844" s="12">
        <v>135.19999999999999</v>
      </c>
    </row>
    <row r="8845" spans="1:3" x14ac:dyDescent="0.35">
      <c r="A8845" s="13" t="s">
        <v>27</v>
      </c>
      <c r="B8845" t="s">
        <v>67</v>
      </c>
      <c r="C8845" s="13">
        <v>142.9</v>
      </c>
    </row>
    <row r="8846" spans="1:3" x14ac:dyDescent="0.35">
      <c r="A8846" s="12" t="s">
        <v>28</v>
      </c>
      <c r="B8846" t="s">
        <v>67</v>
      </c>
      <c r="C8846" s="12">
        <v>135.5</v>
      </c>
    </row>
    <row r="8847" spans="1:3" x14ac:dyDescent="0.35">
      <c r="A8847" s="13" t="s">
        <v>19</v>
      </c>
      <c r="B8847" t="s">
        <v>67</v>
      </c>
      <c r="C8847" s="13">
        <v>134.1</v>
      </c>
    </row>
    <row r="8848" spans="1:3" x14ac:dyDescent="0.35">
      <c r="A8848" s="12" t="s">
        <v>26</v>
      </c>
      <c r="B8848" t="s">
        <v>67</v>
      </c>
      <c r="C8848" s="12">
        <v>165.4</v>
      </c>
    </row>
    <row r="8849" spans="1:3" x14ac:dyDescent="0.35">
      <c r="A8849" s="13" t="s">
        <v>26</v>
      </c>
      <c r="B8849" t="s">
        <v>67</v>
      </c>
      <c r="C8849" s="13">
        <v>137.1</v>
      </c>
    </row>
    <row r="8850" spans="1:3" x14ac:dyDescent="0.35">
      <c r="A8850" s="12" t="s">
        <v>19</v>
      </c>
      <c r="B8850" t="s">
        <v>67</v>
      </c>
      <c r="C8850" s="12">
        <v>130</v>
      </c>
    </row>
    <row r="8851" spans="1:3" x14ac:dyDescent="0.35">
      <c r="A8851" s="13" t="s">
        <v>25</v>
      </c>
      <c r="B8851" t="s">
        <v>67</v>
      </c>
      <c r="C8851" s="13">
        <v>146.1</v>
      </c>
    </row>
    <row r="8852" spans="1:3" x14ac:dyDescent="0.35">
      <c r="A8852" s="12" t="s">
        <v>27</v>
      </c>
      <c r="B8852" t="s">
        <v>67</v>
      </c>
      <c r="C8852" s="12">
        <v>198.3</v>
      </c>
    </row>
    <row r="8853" spans="1:3" x14ac:dyDescent="0.35">
      <c r="A8853" s="13" t="s">
        <v>24</v>
      </c>
      <c r="B8853" t="s">
        <v>67</v>
      </c>
      <c r="C8853" s="13">
        <v>182.9</v>
      </c>
    </row>
    <row r="8854" spans="1:3" x14ac:dyDescent="0.35">
      <c r="A8854" s="12" t="s">
        <v>17</v>
      </c>
      <c r="B8854" t="s">
        <v>67</v>
      </c>
      <c r="C8854" s="12">
        <v>172.3</v>
      </c>
    </row>
    <row r="8855" spans="1:3" x14ac:dyDescent="0.35">
      <c r="A8855" s="13" t="s">
        <v>21</v>
      </c>
      <c r="B8855" t="s">
        <v>67</v>
      </c>
      <c r="C8855" s="13">
        <v>138.1</v>
      </c>
    </row>
    <row r="8856" spans="1:3" x14ac:dyDescent="0.35">
      <c r="A8856" s="12" t="s">
        <v>19</v>
      </c>
      <c r="B8856" t="s">
        <v>67</v>
      </c>
      <c r="C8856" s="12">
        <v>132</v>
      </c>
    </row>
    <row r="8857" spans="1:3" x14ac:dyDescent="0.35">
      <c r="A8857" s="13" t="s">
        <v>15</v>
      </c>
      <c r="B8857" t="s">
        <v>67</v>
      </c>
      <c r="C8857" s="13">
        <v>142.5</v>
      </c>
    </row>
    <row r="8858" spans="1:3" x14ac:dyDescent="0.35">
      <c r="A8858" s="12" t="s">
        <v>27</v>
      </c>
      <c r="B8858" t="s">
        <v>67</v>
      </c>
      <c r="C8858" s="12">
        <v>230.3</v>
      </c>
    </row>
    <row r="8859" spans="1:3" x14ac:dyDescent="0.35">
      <c r="A8859" s="13" t="s">
        <v>28</v>
      </c>
      <c r="B8859" t="s">
        <v>67</v>
      </c>
      <c r="C8859" s="13">
        <v>161.19999999999999</v>
      </c>
    </row>
    <row r="8860" spans="1:3" x14ac:dyDescent="0.35">
      <c r="A8860" s="12" t="s">
        <v>28</v>
      </c>
      <c r="B8860" t="s">
        <v>67</v>
      </c>
      <c r="C8860" s="12">
        <v>182.4</v>
      </c>
    </row>
    <row r="8861" spans="1:3" x14ac:dyDescent="0.35">
      <c r="A8861" s="13" t="s">
        <v>15</v>
      </c>
      <c r="B8861" t="s">
        <v>67</v>
      </c>
      <c r="C8861" s="13">
        <v>170.9</v>
      </c>
    </row>
    <row r="8862" spans="1:3" x14ac:dyDescent="0.35">
      <c r="A8862" s="12" t="s">
        <v>27</v>
      </c>
      <c r="B8862" t="s">
        <v>67</v>
      </c>
      <c r="C8862" s="12">
        <v>195.8</v>
      </c>
    </row>
    <row r="8863" spans="1:3" x14ac:dyDescent="0.35">
      <c r="A8863" s="13" t="s">
        <v>26</v>
      </c>
      <c r="B8863" t="s">
        <v>67</v>
      </c>
      <c r="C8863" s="13">
        <v>155.30000000000001</v>
      </c>
    </row>
    <row r="8864" spans="1:3" x14ac:dyDescent="0.35">
      <c r="A8864" s="12" t="s">
        <v>28</v>
      </c>
      <c r="B8864" t="s">
        <v>67</v>
      </c>
      <c r="C8864" s="12">
        <v>136.80000000000001</v>
      </c>
    </row>
    <row r="8865" spans="1:3" x14ac:dyDescent="0.35">
      <c r="A8865" s="13" t="s">
        <v>26</v>
      </c>
      <c r="B8865" t="s">
        <v>67</v>
      </c>
      <c r="C8865" s="13">
        <v>129.80000000000001</v>
      </c>
    </row>
    <row r="8866" spans="1:3" x14ac:dyDescent="0.35">
      <c r="A8866" s="12" t="s">
        <v>25</v>
      </c>
      <c r="B8866" t="s">
        <v>67</v>
      </c>
      <c r="C8866" s="12">
        <v>167.2</v>
      </c>
    </row>
    <row r="8867" spans="1:3" x14ac:dyDescent="0.35">
      <c r="A8867" s="13" t="s">
        <v>27</v>
      </c>
      <c r="B8867" t="s">
        <v>67</v>
      </c>
      <c r="C8867" s="13">
        <v>158.9</v>
      </c>
    </row>
    <row r="8868" spans="1:3" x14ac:dyDescent="0.35">
      <c r="A8868" s="12" t="s">
        <v>19</v>
      </c>
      <c r="B8868" t="s">
        <v>67</v>
      </c>
      <c r="C8868" s="12">
        <v>154.80000000000001</v>
      </c>
    </row>
    <row r="8869" spans="1:3" x14ac:dyDescent="0.35">
      <c r="A8869" s="13" t="s">
        <v>21</v>
      </c>
      <c r="B8869" t="s">
        <v>67</v>
      </c>
      <c r="C8869" s="13">
        <v>121.8</v>
      </c>
    </row>
    <row r="8870" spans="1:3" x14ac:dyDescent="0.35">
      <c r="A8870" s="12" t="s">
        <v>17</v>
      </c>
      <c r="B8870" t="s">
        <v>67</v>
      </c>
      <c r="C8870" s="12">
        <v>188</v>
      </c>
    </row>
    <row r="8871" spans="1:3" x14ac:dyDescent="0.35">
      <c r="A8871" s="13" t="s">
        <v>25</v>
      </c>
      <c r="B8871" t="s">
        <v>67</v>
      </c>
      <c r="C8871" s="13">
        <v>141.80000000000001</v>
      </c>
    </row>
    <row r="8872" spans="1:3" x14ac:dyDescent="0.35">
      <c r="A8872" s="12" t="s">
        <v>26</v>
      </c>
      <c r="B8872" t="s">
        <v>67</v>
      </c>
      <c r="C8872" s="12">
        <v>190.9</v>
      </c>
    </row>
    <row r="8873" spans="1:3" x14ac:dyDescent="0.35">
      <c r="A8873" s="13" t="s">
        <v>27</v>
      </c>
      <c r="B8873" t="s">
        <v>67</v>
      </c>
      <c r="C8873" s="13">
        <v>182.2</v>
      </c>
    </row>
    <row r="8874" spans="1:3" x14ac:dyDescent="0.35">
      <c r="A8874" s="12" t="s">
        <v>25</v>
      </c>
      <c r="B8874" t="s">
        <v>67</v>
      </c>
      <c r="C8874" s="12">
        <v>212</v>
      </c>
    </row>
    <row r="8875" spans="1:3" x14ac:dyDescent="0.35">
      <c r="A8875" s="13" t="s">
        <v>26</v>
      </c>
      <c r="B8875" t="s">
        <v>67</v>
      </c>
      <c r="C8875" s="13">
        <v>166.4</v>
      </c>
    </row>
    <row r="8876" spans="1:3" x14ac:dyDescent="0.35">
      <c r="A8876" s="12" t="s">
        <v>21</v>
      </c>
      <c r="B8876" t="s">
        <v>67</v>
      </c>
      <c r="C8876" s="12">
        <v>110.4</v>
      </c>
    </row>
    <row r="8877" spans="1:3" x14ac:dyDescent="0.35">
      <c r="A8877" s="13" t="s">
        <v>21</v>
      </c>
      <c r="B8877" t="s">
        <v>67</v>
      </c>
      <c r="C8877" s="13">
        <v>142.69999999999999</v>
      </c>
    </row>
    <row r="8878" spans="1:3" x14ac:dyDescent="0.35">
      <c r="A8878" s="12" t="s">
        <v>15</v>
      </c>
      <c r="B8878" t="s">
        <v>67</v>
      </c>
      <c r="C8878" s="12">
        <v>153.80000000000001</v>
      </c>
    </row>
    <row r="8879" spans="1:3" x14ac:dyDescent="0.35">
      <c r="A8879" s="13" t="s">
        <v>24</v>
      </c>
      <c r="B8879" t="s">
        <v>67</v>
      </c>
      <c r="C8879" s="13">
        <v>144</v>
      </c>
    </row>
    <row r="8880" spans="1:3" x14ac:dyDescent="0.35">
      <c r="A8880" s="12" t="s">
        <v>28</v>
      </c>
      <c r="B8880" t="s">
        <v>67</v>
      </c>
      <c r="C8880" s="12">
        <v>170.7</v>
      </c>
    </row>
    <row r="8881" spans="1:3" x14ac:dyDescent="0.35">
      <c r="A8881" s="13" t="s">
        <v>21</v>
      </c>
      <c r="B8881" t="s">
        <v>67</v>
      </c>
      <c r="C8881" s="13">
        <v>146.80000000000001</v>
      </c>
    </row>
    <row r="8882" spans="1:3" x14ac:dyDescent="0.35">
      <c r="A8882" s="12" t="s">
        <v>29</v>
      </c>
      <c r="B8882" t="s">
        <v>67</v>
      </c>
      <c r="C8882" s="12">
        <v>159.5</v>
      </c>
    </row>
    <row r="8883" spans="1:3" x14ac:dyDescent="0.35">
      <c r="A8883" s="13" t="s">
        <v>21</v>
      </c>
      <c r="B8883" t="s">
        <v>67</v>
      </c>
      <c r="C8883" s="13">
        <v>97.3</v>
      </c>
    </row>
    <row r="8884" spans="1:3" x14ac:dyDescent="0.35">
      <c r="A8884" s="12" t="s">
        <v>25</v>
      </c>
      <c r="B8884" t="s">
        <v>67</v>
      </c>
      <c r="C8884" s="12">
        <v>112.9</v>
      </c>
    </row>
    <row r="8885" spans="1:3" x14ac:dyDescent="0.35">
      <c r="A8885" s="13" t="s">
        <v>17</v>
      </c>
      <c r="B8885" t="s">
        <v>67</v>
      </c>
      <c r="C8885" s="13">
        <v>178.6</v>
      </c>
    </row>
    <row r="8886" spans="1:3" x14ac:dyDescent="0.35">
      <c r="A8886" s="12" t="s">
        <v>27</v>
      </c>
      <c r="B8886" t="s">
        <v>67</v>
      </c>
      <c r="C8886" s="12">
        <v>145.9</v>
      </c>
    </row>
    <row r="8887" spans="1:3" x14ac:dyDescent="0.35">
      <c r="A8887" s="13" t="s">
        <v>25</v>
      </c>
      <c r="B8887" t="s">
        <v>67</v>
      </c>
      <c r="C8887" s="13">
        <v>181.8</v>
      </c>
    </row>
    <row r="8888" spans="1:3" x14ac:dyDescent="0.35">
      <c r="A8888" s="12" t="s">
        <v>24</v>
      </c>
      <c r="B8888" t="s">
        <v>67</v>
      </c>
      <c r="C8888" s="12">
        <v>179</v>
      </c>
    </row>
    <row r="8889" spans="1:3" x14ac:dyDescent="0.35">
      <c r="A8889" s="13" t="s">
        <v>21</v>
      </c>
      <c r="B8889" t="s">
        <v>67</v>
      </c>
      <c r="C8889" s="13">
        <v>91.8</v>
      </c>
    </row>
    <row r="8890" spans="1:3" x14ac:dyDescent="0.35">
      <c r="A8890" s="12" t="s">
        <v>19</v>
      </c>
      <c r="B8890" t="s">
        <v>67</v>
      </c>
      <c r="C8890" s="12">
        <v>118.2</v>
      </c>
    </row>
    <row r="8891" spans="1:3" x14ac:dyDescent="0.35">
      <c r="A8891" s="13" t="s">
        <v>27</v>
      </c>
      <c r="B8891" t="s">
        <v>67</v>
      </c>
      <c r="C8891" s="13">
        <v>185</v>
      </c>
    </row>
    <row r="8892" spans="1:3" x14ac:dyDescent="0.35">
      <c r="A8892" s="12" t="s">
        <v>25</v>
      </c>
      <c r="B8892" t="s">
        <v>67</v>
      </c>
      <c r="C8892" s="12">
        <v>150.1</v>
      </c>
    </row>
    <row r="8893" spans="1:3" x14ac:dyDescent="0.35">
      <c r="A8893" s="13" t="s">
        <v>29</v>
      </c>
      <c r="B8893" t="s">
        <v>67</v>
      </c>
      <c r="C8893" s="13">
        <v>187.5</v>
      </c>
    </row>
    <row r="8894" spans="1:3" x14ac:dyDescent="0.35">
      <c r="A8894" s="12" t="s">
        <v>17</v>
      </c>
      <c r="B8894" t="s">
        <v>67</v>
      </c>
      <c r="C8894" s="12">
        <v>165.6</v>
      </c>
    </row>
    <row r="8895" spans="1:3" x14ac:dyDescent="0.35">
      <c r="A8895" s="13" t="s">
        <v>28</v>
      </c>
      <c r="B8895" t="s">
        <v>67</v>
      </c>
      <c r="C8895" s="13">
        <v>167.2</v>
      </c>
    </row>
    <row r="8896" spans="1:3" x14ac:dyDescent="0.35">
      <c r="A8896" s="12" t="s">
        <v>27</v>
      </c>
      <c r="B8896" t="s">
        <v>67</v>
      </c>
      <c r="C8896" s="12">
        <v>146.19999999999999</v>
      </c>
    </row>
    <row r="8897" spans="1:3" x14ac:dyDescent="0.35">
      <c r="A8897" s="13" t="s">
        <v>24</v>
      </c>
      <c r="B8897" t="s">
        <v>67</v>
      </c>
      <c r="C8897" s="13">
        <v>121.5</v>
      </c>
    </row>
    <row r="8898" spans="1:3" x14ac:dyDescent="0.35">
      <c r="A8898" s="12" t="s">
        <v>19</v>
      </c>
      <c r="B8898" t="s">
        <v>67</v>
      </c>
      <c r="C8898" s="12">
        <v>154.19999999999999</v>
      </c>
    </row>
    <row r="8899" spans="1:3" x14ac:dyDescent="0.35">
      <c r="A8899" s="13" t="s">
        <v>29</v>
      </c>
      <c r="B8899" t="s">
        <v>67</v>
      </c>
      <c r="C8899" s="13">
        <v>164</v>
      </c>
    </row>
    <row r="8900" spans="1:3" x14ac:dyDescent="0.35">
      <c r="A8900" s="12" t="s">
        <v>28</v>
      </c>
      <c r="B8900" t="s">
        <v>67</v>
      </c>
      <c r="C8900" s="12">
        <v>159.19999999999999</v>
      </c>
    </row>
    <row r="8901" spans="1:3" x14ac:dyDescent="0.35">
      <c r="A8901" s="13" t="s">
        <v>26</v>
      </c>
      <c r="B8901" t="s">
        <v>67</v>
      </c>
      <c r="C8901" s="13">
        <v>179.3</v>
      </c>
    </row>
    <row r="8902" spans="1:3" x14ac:dyDescent="0.35">
      <c r="A8902" s="12" t="s">
        <v>17</v>
      </c>
      <c r="B8902" t="s">
        <v>67</v>
      </c>
      <c r="C8902" s="12">
        <v>190.7</v>
      </c>
    </row>
    <row r="8903" spans="1:3" x14ac:dyDescent="0.35">
      <c r="A8903" s="13" t="s">
        <v>28</v>
      </c>
      <c r="B8903" t="s">
        <v>67</v>
      </c>
      <c r="C8903" s="13">
        <v>179.9</v>
      </c>
    </row>
    <row r="8904" spans="1:3" x14ac:dyDescent="0.35">
      <c r="A8904" s="12" t="s">
        <v>21</v>
      </c>
      <c r="B8904" t="s">
        <v>67</v>
      </c>
      <c r="C8904" s="12">
        <v>114.8</v>
      </c>
    </row>
    <row r="8905" spans="1:3" x14ac:dyDescent="0.35">
      <c r="A8905" s="13" t="s">
        <v>15</v>
      </c>
      <c r="B8905" t="s">
        <v>67</v>
      </c>
      <c r="C8905" s="13">
        <v>195</v>
      </c>
    </row>
    <row r="8906" spans="1:3" x14ac:dyDescent="0.35">
      <c r="A8906" s="12" t="s">
        <v>19</v>
      </c>
      <c r="B8906" t="s">
        <v>67</v>
      </c>
      <c r="C8906" s="12">
        <v>158.9</v>
      </c>
    </row>
    <row r="8907" spans="1:3" x14ac:dyDescent="0.35">
      <c r="A8907" s="13" t="s">
        <v>29</v>
      </c>
      <c r="B8907" t="s">
        <v>67</v>
      </c>
      <c r="C8907" s="13">
        <v>139.69999999999999</v>
      </c>
    </row>
    <row r="8908" spans="1:3" x14ac:dyDescent="0.35">
      <c r="A8908" s="12" t="s">
        <v>28</v>
      </c>
      <c r="B8908" t="s">
        <v>67</v>
      </c>
      <c r="C8908" s="12">
        <v>134.6</v>
      </c>
    </row>
    <row r="8909" spans="1:3" x14ac:dyDescent="0.35">
      <c r="A8909" s="13" t="s">
        <v>15</v>
      </c>
      <c r="B8909" t="s">
        <v>67</v>
      </c>
      <c r="C8909" s="13">
        <v>156.4</v>
      </c>
    </row>
    <row r="8910" spans="1:3" x14ac:dyDescent="0.35">
      <c r="A8910" s="12" t="s">
        <v>28</v>
      </c>
      <c r="B8910" t="s">
        <v>67</v>
      </c>
      <c r="C8910" s="12">
        <v>172.4</v>
      </c>
    </row>
    <row r="8911" spans="1:3" x14ac:dyDescent="0.35">
      <c r="A8911" s="13" t="s">
        <v>25</v>
      </c>
      <c r="B8911" t="s">
        <v>67</v>
      </c>
      <c r="C8911" s="13">
        <v>134</v>
      </c>
    </row>
    <row r="8912" spans="1:3" x14ac:dyDescent="0.35">
      <c r="A8912" s="12" t="s">
        <v>26</v>
      </c>
      <c r="B8912" t="s">
        <v>67</v>
      </c>
      <c r="C8912" s="12">
        <v>121</v>
      </c>
    </row>
    <row r="8913" spans="1:3" x14ac:dyDescent="0.35">
      <c r="A8913" s="13" t="s">
        <v>17</v>
      </c>
      <c r="B8913" t="s">
        <v>67</v>
      </c>
      <c r="C8913" s="13">
        <v>161.6</v>
      </c>
    </row>
    <row r="8914" spans="1:3" x14ac:dyDescent="0.35">
      <c r="A8914" s="12" t="s">
        <v>26</v>
      </c>
      <c r="B8914" t="s">
        <v>67</v>
      </c>
      <c r="C8914" s="12">
        <v>100</v>
      </c>
    </row>
    <row r="8915" spans="1:3" x14ac:dyDescent="0.35">
      <c r="A8915" s="13" t="s">
        <v>25</v>
      </c>
      <c r="B8915" t="s">
        <v>67</v>
      </c>
      <c r="C8915" s="13">
        <v>152.5</v>
      </c>
    </row>
    <row r="8916" spans="1:3" x14ac:dyDescent="0.35">
      <c r="A8916" s="12" t="s">
        <v>28</v>
      </c>
      <c r="B8916" t="s">
        <v>67</v>
      </c>
      <c r="C8916" s="12">
        <v>173.7</v>
      </c>
    </row>
    <row r="8917" spans="1:3" x14ac:dyDescent="0.35">
      <c r="A8917" s="13" t="s">
        <v>27</v>
      </c>
      <c r="B8917" t="s">
        <v>67</v>
      </c>
      <c r="C8917" s="13">
        <v>169.9</v>
      </c>
    </row>
    <row r="8918" spans="1:3" x14ac:dyDescent="0.35">
      <c r="A8918" s="12" t="s">
        <v>15</v>
      </c>
      <c r="B8918" t="s">
        <v>67</v>
      </c>
      <c r="C8918" s="12">
        <v>213.4</v>
      </c>
    </row>
    <row r="8919" spans="1:3" x14ac:dyDescent="0.35">
      <c r="A8919" s="13" t="s">
        <v>19</v>
      </c>
      <c r="B8919" t="s">
        <v>67</v>
      </c>
      <c r="C8919" s="13">
        <v>122.8</v>
      </c>
    </row>
    <row r="8920" spans="1:3" x14ac:dyDescent="0.35">
      <c r="A8920" s="12" t="s">
        <v>24</v>
      </c>
      <c r="B8920" t="s">
        <v>67</v>
      </c>
      <c r="C8920" s="12">
        <v>135.69999999999999</v>
      </c>
    </row>
    <row r="8921" spans="1:3" x14ac:dyDescent="0.35">
      <c r="A8921" s="13" t="s">
        <v>15</v>
      </c>
      <c r="B8921" t="s">
        <v>67</v>
      </c>
      <c r="C8921" s="13">
        <v>163.1</v>
      </c>
    </row>
    <row r="8922" spans="1:3" x14ac:dyDescent="0.35">
      <c r="A8922" s="12" t="s">
        <v>26</v>
      </c>
      <c r="B8922" t="s">
        <v>67</v>
      </c>
      <c r="C8922" s="12">
        <v>129.30000000000001</v>
      </c>
    </row>
    <row r="8923" spans="1:3" x14ac:dyDescent="0.35">
      <c r="A8923" s="13" t="s">
        <v>15</v>
      </c>
      <c r="B8923" t="s">
        <v>67</v>
      </c>
      <c r="C8923" s="13">
        <v>162.5</v>
      </c>
    </row>
    <row r="8924" spans="1:3" x14ac:dyDescent="0.35">
      <c r="A8924" s="12" t="s">
        <v>21</v>
      </c>
      <c r="B8924" t="s">
        <v>67</v>
      </c>
      <c r="C8924" s="12">
        <v>138.30000000000001</v>
      </c>
    </row>
    <row r="8925" spans="1:3" x14ac:dyDescent="0.35">
      <c r="A8925" s="13" t="s">
        <v>28</v>
      </c>
      <c r="B8925" t="s">
        <v>67</v>
      </c>
      <c r="C8925" s="13">
        <v>186.8</v>
      </c>
    </row>
    <row r="8926" spans="1:3" x14ac:dyDescent="0.35">
      <c r="A8926" s="12" t="s">
        <v>25</v>
      </c>
      <c r="B8926" t="s">
        <v>67</v>
      </c>
      <c r="C8926" s="12">
        <v>139.1</v>
      </c>
    </row>
    <row r="8927" spans="1:3" x14ac:dyDescent="0.35">
      <c r="A8927" s="13" t="s">
        <v>15</v>
      </c>
      <c r="B8927" t="s">
        <v>67</v>
      </c>
      <c r="C8927" s="13">
        <v>194.5</v>
      </c>
    </row>
    <row r="8928" spans="1:3" x14ac:dyDescent="0.35">
      <c r="A8928" s="12" t="s">
        <v>15</v>
      </c>
      <c r="B8928" t="s">
        <v>67</v>
      </c>
      <c r="C8928" s="12">
        <v>155.6</v>
      </c>
    </row>
    <row r="8929" spans="1:3" x14ac:dyDescent="0.35">
      <c r="A8929" s="13" t="s">
        <v>25</v>
      </c>
      <c r="B8929" t="s">
        <v>67</v>
      </c>
      <c r="C8929" s="13">
        <v>144</v>
      </c>
    </row>
    <row r="8930" spans="1:3" x14ac:dyDescent="0.35">
      <c r="A8930" s="12" t="s">
        <v>21</v>
      </c>
      <c r="B8930" t="s">
        <v>67</v>
      </c>
      <c r="C8930" s="12">
        <v>176.9</v>
      </c>
    </row>
    <row r="8931" spans="1:3" x14ac:dyDescent="0.35">
      <c r="A8931" s="13" t="s">
        <v>21</v>
      </c>
      <c r="B8931" t="s">
        <v>67</v>
      </c>
      <c r="C8931" s="13">
        <v>156.19999999999999</v>
      </c>
    </row>
    <row r="8932" spans="1:3" x14ac:dyDescent="0.35">
      <c r="A8932" s="12" t="s">
        <v>24</v>
      </c>
      <c r="B8932" t="s">
        <v>67</v>
      </c>
      <c r="C8932" s="12">
        <v>162.19999999999999</v>
      </c>
    </row>
    <row r="8933" spans="1:3" x14ac:dyDescent="0.35">
      <c r="A8933" s="13" t="s">
        <v>24</v>
      </c>
      <c r="B8933" t="s">
        <v>67</v>
      </c>
      <c r="C8933" s="13">
        <v>167.6</v>
      </c>
    </row>
    <row r="8934" spans="1:3" x14ac:dyDescent="0.35">
      <c r="A8934" s="12" t="s">
        <v>21</v>
      </c>
      <c r="B8934" t="s">
        <v>67</v>
      </c>
      <c r="C8934" s="12">
        <v>136.4</v>
      </c>
    </row>
    <row r="8935" spans="1:3" x14ac:dyDescent="0.35">
      <c r="A8935" s="13" t="s">
        <v>27</v>
      </c>
      <c r="B8935" t="s">
        <v>67</v>
      </c>
      <c r="C8935" s="13">
        <v>188.2</v>
      </c>
    </row>
    <row r="8936" spans="1:3" x14ac:dyDescent="0.35">
      <c r="A8936" s="12" t="s">
        <v>24</v>
      </c>
      <c r="B8936" t="s">
        <v>67</v>
      </c>
      <c r="C8936" s="12">
        <v>183</v>
      </c>
    </row>
    <row r="8937" spans="1:3" x14ac:dyDescent="0.35">
      <c r="A8937" s="13" t="s">
        <v>21</v>
      </c>
      <c r="B8937" t="s">
        <v>67</v>
      </c>
      <c r="C8937" s="13">
        <v>161</v>
      </c>
    </row>
    <row r="8938" spans="1:3" x14ac:dyDescent="0.35">
      <c r="A8938" s="12" t="s">
        <v>21</v>
      </c>
      <c r="B8938" t="s">
        <v>67</v>
      </c>
      <c r="C8938" s="12">
        <v>154</v>
      </c>
    </row>
    <row r="8939" spans="1:3" x14ac:dyDescent="0.35">
      <c r="A8939" s="13" t="s">
        <v>15</v>
      </c>
      <c r="B8939" t="s">
        <v>67</v>
      </c>
      <c r="C8939" s="13">
        <v>186.3</v>
      </c>
    </row>
    <row r="8940" spans="1:3" x14ac:dyDescent="0.35">
      <c r="A8940" s="12" t="s">
        <v>24</v>
      </c>
      <c r="B8940" t="s">
        <v>67</v>
      </c>
      <c r="C8940" s="12">
        <v>165.8</v>
      </c>
    </row>
    <row r="8941" spans="1:3" x14ac:dyDescent="0.35">
      <c r="A8941" s="13" t="s">
        <v>28</v>
      </c>
      <c r="B8941" t="s">
        <v>67</v>
      </c>
      <c r="C8941" s="13">
        <v>109.9</v>
      </c>
    </row>
    <row r="8942" spans="1:3" x14ac:dyDescent="0.35">
      <c r="A8942" s="12" t="s">
        <v>25</v>
      </c>
      <c r="B8942" t="s">
        <v>67</v>
      </c>
      <c r="C8942" s="12">
        <v>127</v>
      </c>
    </row>
    <row r="8943" spans="1:3" x14ac:dyDescent="0.35">
      <c r="A8943" s="13" t="s">
        <v>25</v>
      </c>
      <c r="B8943" t="s">
        <v>67</v>
      </c>
      <c r="C8943" s="13">
        <v>152.69999999999999</v>
      </c>
    </row>
    <row r="8944" spans="1:3" x14ac:dyDescent="0.35">
      <c r="A8944" s="12" t="s">
        <v>29</v>
      </c>
      <c r="B8944" t="s">
        <v>67</v>
      </c>
      <c r="C8944" s="12">
        <v>192.5</v>
      </c>
    </row>
    <row r="8945" spans="1:3" x14ac:dyDescent="0.35">
      <c r="A8945" s="13" t="s">
        <v>15</v>
      </c>
      <c r="B8945" t="s">
        <v>67</v>
      </c>
      <c r="C8945" s="13">
        <v>186.8</v>
      </c>
    </row>
    <row r="8946" spans="1:3" x14ac:dyDescent="0.35">
      <c r="A8946" s="12" t="s">
        <v>29</v>
      </c>
      <c r="B8946" t="s">
        <v>67</v>
      </c>
      <c r="C8946" s="12">
        <v>171</v>
      </c>
    </row>
    <row r="8947" spans="1:3" x14ac:dyDescent="0.35">
      <c r="A8947" s="13" t="s">
        <v>29</v>
      </c>
      <c r="B8947" t="s">
        <v>67</v>
      </c>
      <c r="C8947" s="13">
        <v>168.3</v>
      </c>
    </row>
    <row r="8948" spans="1:3" x14ac:dyDescent="0.35">
      <c r="A8948" s="12" t="s">
        <v>15</v>
      </c>
      <c r="B8948" t="s">
        <v>67</v>
      </c>
      <c r="C8948" s="12">
        <v>172.2</v>
      </c>
    </row>
    <row r="8949" spans="1:3" x14ac:dyDescent="0.35">
      <c r="A8949" s="13" t="s">
        <v>28</v>
      </c>
      <c r="B8949" t="s">
        <v>67</v>
      </c>
      <c r="C8949" s="13">
        <v>145.19999999999999</v>
      </c>
    </row>
    <row r="8950" spans="1:3" x14ac:dyDescent="0.35">
      <c r="A8950" s="12" t="s">
        <v>27</v>
      </c>
      <c r="B8950" t="s">
        <v>67</v>
      </c>
      <c r="C8950" s="12">
        <v>168.7</v>
      </c>
    </row>
    <row r="8951" spans="1:3" x14ac:dyDescent="0.35">
      <c r="A8951" s="13" t="s">
        <v>17</v>
      </c>
      <c r="B8951" t="s">
        <v>67</v>
      </c>
      <c r="C8951" s="13">
        <v>171.4</v>
      </c>
    </row>
    <row r="8952" spans="1:3" x14ac:dyDescent="0.35">
      <c r="A8952" s="12" t="s">
        <v>27</v>
      </c>
      <c r="B8952" t="s">
        <v>67</v>
      </c>
      <c r="C8952" s="12">
        <v>148</v>
      </c>
    </row>
    <row r="8953" spans="1:3" x14ac:dyDescent="0.35">
      <c r="A8953" s="13" t="s">
        <v>24</v>
      </c>
      <c r="B8953" t="s">
        <v>67</v>
      </c>
      <c r="C8953" s="13">
        <v>132.5</v>
      </c>
    </row>
    <row r="8954" spans="1:3" x14ac:dyDescent="0.35">
      <c r="A8954" s="12" t="s">
        <v>21</v>
      </c>
      <c r="B8954" t="s">
        <v>67</v>
      </c>
      <c r="C8954" s="12">
        <v>115.5</v>
      </c>
    </row>
    <row r="8955" spans="1:3" x14ac:dyDescent="0.35">
      <c r="A8955" s="13" t="s">
        <v>26</v>
      </c>
      <c r="B8955" t="s">
        <v>67</v>
      </c>
      <c r="C8955" s="13">
        <v>160.80000000000001</v>
      </c>
    </row>
    <row r="8956" spans="1:3" x14ac:dyDescent="0.35">
      <c r="A8956" s="12" t="s">
        <v>19</v>
      </c>
      <c r="B8956" t="s">
        <v>67</v>
      </c>
      <c r="C8956" s="12">
        <v>133.19999999999999</v>
      </c>
    </row>
    <row r="8957" spans="1:3" x14ac:dyDescent="0.35">
      <c r="A8957" s="13" t="s">
        <v>15</v>
      </c>
      <c r="B8957" t="s">
        <v>67</v>
      </c>
      <c r="C8957" s="13">
        <v>152.6</v>
      </c>
    </row>
    <row r="8958" spans="1:3" x14ac:dyDescent="0.35">
      <c r="A8958" s="12" t="s">
        <v>27</v>
      </c>
      <c r="B8958" t="s">
        <v>67</v>
      </c>
      <c r="C8958" s="12">
        <v>176.2</v>
      </c>
    </row>
    <row r="8959" spans="1:3" x14ac:dyDescent="0.35">
      <c r="A8959" s="13" t="s">
        <v>28</v>
      </c>
      <c r="B8959" t="s">
        <v>67</v>
      </c>
      <c r="C8959" s="13">
        <v>107.6</v>
      </c>
    </row>
    <row r="8960" spans="1:3" x14ac:dyDescent="0.35">
      <c r="A8960" s="12" t="s">
        <v>27</v>
      </c>
      <c r="B8960" t="s">
        <v>67</v>
      </c>
      <c r="C8960" s="12">
        <v>184.2</v>
      </c>
    </row>
    <row r="8961" spans="1:3" x14ac:dyDescent="0.35">
      <c r="A8961" s="13" t="s">
        <v>24</v>
      </c>
      <c r="B8961" t="s">
        <v>67</v>
      </c>
      <c r="C8961" s="13">
        <v>174.1</v>
      </c>
    </row>
    <row r="8962" spans="1:3" x14ac:dyDescent="0.35">
      <c r="A8962" s="12" t="s">
        <v>21</v>
      </c>
      <c r="B8962" t="s">
        <v>67</v>
      </c>
      <c r="C8962" s="12">
        <v>161.4</v>
      </c>
    </row>
    <row r="8963" spans="1:3" x14ac:dyDescent="0.35">
      <c r="A8963" s="13" t="s">
        <v>29</v>
      </c>
      <c r="B8963" t="s">
        <v>67</v>
      </c>
      <c r="C8963" s="13">
        <v>149.80000000000001</v>
      </c>
    </row>
    <row r="8964" spans="1:3" x14ac:dyDescent="0.35">
      <c r="A8964" s="12" t="s">
        <v>25</v>
      </c>
      <c r="B8964" t="s">
        <v>67</v>
      </c>
      <c r="C8964" s="12">
        <v>120.9</v>
      </c>
    </row>
    <row r="8965" spans="1:3" x14ac:dyDescent="0.35">
      <c r="A8965" s="13" t="s">
        <v>26</v>
      </c>
      <c r="B8965" t="s">
        <v>67</v>
      </c>
      <c r="C8965" s="13">
        <v>150.9</v>
      </c>
    </row>
    <row r="8966" spans="1:3" x14ac:dyDescent="0.35">
      <c r="A8966" s="12" t="s">
        <v>27</v>
      </c>
      <c r="B8966" t="s">
        <v>67</v>
      </c>
      <c r="C8966" s="12">
        <v>145.5</v>
      </c>
    </row>
    <row r="8967" spans="1:3" x14ac:dyDescent="0.35">
      <c r="A8967" s="13" t="s">
        <v>28</v>
      </c>
      <c r="B8967" t="s">
        <v>67</v>
      </c>
      <c r="C8967" s="13">
        <v>155.4</v>
      </c>
    </row>
    <row r="8968" spans="1:3" x14ac:dyDescent="0.35">
      <c r="A8968" s="12" t="s">
        <v>17</v>
      </c>
      <c r="B8968" t="s">
        <v>67</v>
      </c>
      <c r="C8968" s="12">
        <v>187.9</v>
      </c>
    </row>
    <row r="8969" spans="1:3" x14ac:dyDescent="0.35">
      <c r="A8969" s="13" t="s">
        <v>27</v>
      </c>
      <c r="B8969" t="s">
        <v>67</v>
      </c>
      <c r="C8969" s="13">
        <v>153.9</v>
      </c>
    </row>
    <row r="8970" spans="1:3" x14ac:dyDescent="0.35">
      <c r="A8970" s="12" t="s">
        <v>28</v>
      </c>
      <c r="B8970" t="s">
        <v>67</v>
      </c>
      <c r="C8970" s="12">
        <v>145.80000000000001</v>
      </c>
    </row>
    <row r="8971" spans="1:3" x14ac:dyDescent="0.35">
      <c r="A8971" s="13" t="s">
        <v>29</v>
      </c>
      <c r="B8971" t="s">
        <v>67</v>
      </c>
      <c r="C8971" s="13">
        <v>120.8</v>
      </c>
    </row>
    <row r="8972" spans="1:3" x14ac:dyDescent="0.35">
      <c r="A8972" s="12" t="s">
        <v>28</v>
      </c>
      <c r="B8972" t="s">
        <v>67</v>
      </c>
      <c r="C8972" s="12">
        <v>168.4</v>
      </c>
    </row>
    <row r="8973" spans="1:3" x14ac:dyDescent="0.35">
      <c r="A8973" s="13" t="s">
        <v>28</v>
      </c>
      <c r="B8973" t="s">
        <v>67</v>
      </c>
      <c r="C8973" s="13">
        <v>161.5</v>
      </c>
    </row>
    <row r="8974" spans="1:3" x14ac:dyDescent="0.35">
      <c r="A8974" s="12" t="s">
        <v>21</v>
      </c>
      <c r="B8974" t="s">
        <v>67</v>
      </c>
      <c r="C8974" s="12">
        <v>172.7</v>
      </c>
    </row>
    <row r="8975" spans="1:3" x14ac:dyDescent="0.35">
      <c r="A8975" s="13" t="s">
        <v>21</v>
      </c>
      <c r="B8975" t="s">
        <v>67</v>
      </c>
      <c r="C8975" s="13">
        <v>137.69999999999999</v>
      </c>
    </row>
    <row r="8976" spans="1:3" x14ac:dyDescent="0.35">
      <c r="A8976" s="12" t="s">
        <v>27</v>
      </c>
      <c r="B8976" t="s">
        <v>67</v>
      </c>
      <c r="C8976" s="12">
        <v>198.6</v>
      </c>
    </row>
    <row r="8977" spans="1:3" x14ac:dyDescent="0.35">
      <c r="A8977" s="13" t="s">
        <v>19</v>
      </c>
      <c r="B8977" t="s">
        <v>67</v>
      </c>
      <c r="C8977" s="13">
        <v>156.80000000000001</v>
      </c>
    </row>
    <row r="8978" spans="1:3" x14ac:dyDescent="0.35">
      <c r="A8978" s="12" t="s">
        <v>21</v>
      </c>
      <c r="B8978" t="s">
        <v>67</v>
      </c>
      <c r="C8978" s="12">
        <v>114</v>
      </c>
    </row>
    <row r="8979" spans="1:3" x14ac:dyDescent="0.35">
      <c r="A8979" s="13" t="s">
        <v>25</v>
      </c>
      <c r="B8979" t="s">
        <v>67</v>
      </c>
      <c r="C8979" s="13">
        <v>109.1</v>
      </c>
    </row>
    <row r="8980" spans="1:3" x14ac:dyDescent="0.35">
      <c r="A8980" s="12" t="s">
        <v>25</v>
      </c>
      <c r="B8980" t="s">
        <v>67</v>
      </c>
      <c r="C8980" s="12">
        <v>130.69999999999999</v>
      </c>
    </row>
    <row r="8981" spans="1:3" x14ac:dyDescent="0.35">
      <c r="A8981" s="13" t="s">
        <v>26</v>
      </c>
      <c r="B8981" t="s">
        <v>67</v>
      </c>
      <c r="C8981" s="13">
        <v>116</v>
      </c>
    </row>
    <row r="8982" spans="1:3" x14ac:dyDescent="0.35">
      <c r="A8982" s="12" t="s">
        <v>15</v>
      </c>
      <c r="B8982" t="s">
        <v>67</v>
      </c>
      <c r="C8982" s="12">
        <v>180.9</v>
      </c>
    </row>
    <row r="8983" spans="1:3" x14ac:dyDescent="0.35">
      <c r="A8983" s="13" t="s">
        <v>29</v>
      </c>
      <c r="B8983" t="s">
        <v>67</v>
      </c>
      <c r="C8983" s="13">
        <v>144.19999999999999</v>
      </c>
    </row>
    <row r="8984" spans="1:3" x14ac:dyDescent="0.35">
      <c r="A8984" s="12" t="s">
        <v>19</v>
      </c>
      <c r="B8984" t="s">
        <v>67</v>
      </c>
      <c r="C8984" s="12">
        <v>132.9</v>
      </c>
    </row>
    <row r="8985" spans="1:3" x14ac:dyDescent="0.35">
      <c r="A8985" s="13" t="s">
        <v>25</v>
      </c>
      <c r="B8985" t="s">
        <v>67</v>
      </c>
      <c r="C8985" s="13">
        <v>124.9</v>
      </c>
    </row>
    <row r="8986" spans="1:3" x14ac:dyDescent="0.35">
      <c r="A8986" s="12" t="s">
        <v>24</v>
      </c>
      <c r="B8986" t="s">
        <v>67</v>
      </c>
      <c r="C8986" s="12">
        <v>158.9</v>
      </c>
    </row>
    <row r="8987" spans="1:3" x14ac:dyDescent="0.35">
      <c r="A8987" s="13" t="s">
        <v>25</v>
      </c>
      <c r="B8987" t="s">
        <v>67</v>
      </c>
      <c r="C8987" s="13">
        <v>154.6</v>
      </c>
    </row>
    <row r="8988" spans="1:3" x14ac:dyDescent="0.35">
      <c r="A8988" s="12" t="s">
        <v>28</v>
      </c>
      <c r="B8988" t="s">
        <v>67</v>
      </c>
      <c r="C8988" s="12">
        <v>167.6</v>
      </c>
    </row>
    <row r="8989" spans="1:3" x14ac:dyDescent="0.35">
      <c r="A8989" s="13" t="s">
        <v>29</v>
      </c>
      <c r="B8989" t="s">
        <v>67</v>
      </c>
      <c r="C8989" s="13">
        <v>180.2</v>
      </c>
    </row>
    <row r="8990" spans="1:3" x14ac:dyDescent="0.35">
      <c r="A8990" s="12" t="s">
        <v>26</v>
      </c>
      <c r="B8990" t="s">
        <v>67</v>
      </c>
      <c r="C8990" s="12">
        <v>189.1</v>
      </c>
    </row>
    <row r="8991" spans="1:3" x14ac:dyDescent="0.35">
      <c r="A8991" s="13" t="s">
        <v>27</v>
      </c>
      <c r="B8991" t="s">
        <v>67</v>
      </c>
      <c r="C8991" s="13">
        <v>191.9</v>
      </c>
    </row>
    <row r="8992" spans="1:3" x14ac:dyDescent="0.35">
      <c r="A8992" s="12" t="s">
        <v>25</v>
      </c>
      <c r="B8992" t="s">
        <v>67</v>
      </c>
      <c r="C8992" s="12">
        <v>151.5</v>
      </c>
    </row>
    <row r="8993" spans="1:3" x14ac:dyDescent="0.35">
      <c r="A8993" s="13" t="s">
        <v>15</v>
      </c>
      <c r="B8993" t="s">
        <v>67</v>
      </c>
      <c r="C8993" s="13">
        <v>122.9</v>
      </c>
    </row>
    <row r="8994" spans="1:3" x14ac:dyDescent="0.35">
      <c r="A8994" s="12" t="s">
        <v>26</v>
      </c>
      <c r="B8994" t="s">
        <v>67</v>
      </c>
      <c r="C8994" s="12">
        <v>150.69999999999999</v>
      </c>
    </row>
    <row r="8995" spans="1:3" x14ac:dyDescent="0.35">
      <c r="A8995" s="13" t="s">
        <v>25</v>
      </c>
      <c r="B8995" t="s">
        <v>67</v>
      </c>
      <c r="C8995" s="13">
        <v>127.4</v>
      </c>
    </row>
    <row r="8996" spans="1:3" x14ac:dyDescent="0.35">
      <c r="A8996" s="12" t="s">
        <v>19</v>
      </c>
      <c r="B8996" t="s">
        <v>67</v>
      </c>
      <c r="C8996" s="12">
        <v>146.9</v>
      </c>
    </row>
    <row r="8997" spans="1:3" x14ac:dyDescent="0.35">
      <c r="A8997" s="13" t="s">
        <v>19</v>
      </c>
      <c r="B8997" t="s">
        <v>67</v>
      </c>
      <c r="C8997" s="13">
        <v>136.5</v>
      </c>
    </row>
    <row r="8998" spans="1:3" x14ac:dyDescent="0.35">
      <c r="A8998" s="12" t="s">
        <v>26</v>
      </c>
      <c r="B8998" t="s">
        <v>67</v>
      </c>
      <c r="C8998" s="12">
        <v>193.6</v>
      </c>
    </row>
    <row r="8999" spans="1:3" x14ac:dyDescent="0.35">
      <c r="A8999" s="13" t="s">
        <v>27</v>
      </c>
      <c r="B8999" t="s">
        <v>67</v>
      </c>
      <c r="C8999" s="13">
        <v>173.1</v>
      </c>
    </row>
    <row r="9000" spans="1:3" x14ac:dyDescent="0.35">
      <c r="A9000" s="12" t="s">
        <v>24</v>
      </c>
      <c r="B9000" t="s">
        <v>67</v>
      </c>
      <c r="C9000" s="12">
        <v>189.7</v>
      </c>
    </row>
    <row r="9001" spans="1:3" x14ac:dyDescent="0.35">
      <c r="A9001" s="13" t="s">
        <v>24</v>
      </c>
      <c r="B9001" t="s">
        <v>67</v>
      </c>
      <c r="C9001" s="13">
        <v>142.80000000000001</v>
      </c>
    </row>
    <row r="9002" spans="1:3" x14ac:dyDescent="0.35">
      <c r="A9002" s="12" t="s">
        <v>25</v>
      </c>
      <c r="B9002" t="s">
        <v>67</v>
      </c>
      <c r="C9002" s="12">
        <v>149.80000000000001</v>
      </c>
    </row>
    <row r="9003" spans="1:3" x14ac:dyDescent="0.35">
      <c r="A9003" s="13" t="s">
        <v>25</v>
      </c>
      <c r="B9003" t="s">
        <v>67</v>
      </c>
      <c r="C9003" s="13">
        <v>150.69999999999999</v>
      </c>
    </row>
    <row r="9004" spans="1:3" x14ac:dyDescent="0.35">
      <c r="A9004" s="12" t="s">
        <v>26</v>
      </c>
      <c r="B9004" t="s">
        <v>67</v>
      </c>
      <c r="C9004" s="12">
        <v>163.9</v>
      </c>
    </row>
    <row r="9005" spans="1:3" x14ac:dyDescent="0.35">
      <c r="A9005" s="13" t="s">
        <v>17</v>
      </c>
      <c r="B9005" t="s">
        <v>67</v>
      </c>
      <c r="C9005" s="13">
        <v>207.7</v>
      </c>
    </row>
    <row r="9006" spans="1:3" x14ac:dyDescent="0.35">
      <c r="A9006" s="12" t="s">
        <v>28</v>
      </c>
      <c r="B9006" t="s">
        <v>67</v>
      </c>
      <c r="C9006" s="12">
        <v>164</v>
      </c>
    </row>
    <row r="9007" spans="1:3" x14ac:dyDescent="0.35">
      <c r="A9007" s="13" t="s">
        <v>28</v>
      </c>
      <c r="B9007" t="s">
        <v>67</v>
      </c>
      <c r="C9007" s="13">
        <v>135.5</v>
      </c>
    </row>
    <row r="9008" spans="1:3" x14ac:dyDescent="0.35">
      <c r="A9008" s="12" t="s">
        <v>15</v>
      </c>
      <c r="B9008" t="s">
        <v>67</v>
      </c>
      <c r="C9008" s="12">
        <v>169.7</v>
      </c>
    </row>
    <row r="9009" spans="1:3" x14ac:dyDescent="0.35">
      <c r="A9009" s="13" t="s">
        <v>25</v>
      </c>
      <c r="B9009" t="s">
        <v>67</v>
      </c>
      <c r="C9009" s="13">
        <v>150.4</v>
      </c>
    </row>
    <row r="9010" spans="1:3" x14ac:dyDescent="0.35">
      <c r="A9010" s="12" t="s">
        <v>15</v>
      </c>
      <c r="B9010" t="s">
        <v>67</v>
      </c>
      <c r="C9010" s="12">
        <v>179.3</v>
      </c>
    </row>
    <row r="9011" spans="1:3" x14ac:dyDescent="0.35">
      <c r="A9011" s="13" t="s">
        <v>26</v>
      </c>
      <c r="B9011" t="s">
        <v>67</v>
      </c>
      <c r="C9011" s="13">
        <v>187</v>
      </c>
    </row>
    <row r="9012" spans="1:3" x14ac:dyDescent="0.35">
      <c r="A9012" s="12" t="s">
        <v>27</v>
      </c>
      <c r="B9012" t="s">
        <v>67</v>
      </c>
      <c r="C9012" s="12">
        <v>181.3</v>
      </c>
    </row>
    <row r="9013" spans="1:3" x14ac:dyDescent="0.35">
      <c r="A9013" s="13" t="s">
        <v>29</v>
      </c>
      <c r="B9013" t="s">
        <v>67</v>
      </c>
      <c r="C9013" s="13">
        <v>153.6</v>
      </c>
    </row>
    <row r="9014" spans="1:3" x14ac:dyDescent="0.35">
      <c r="A9014" s="12" t="s">
        <v>29</v>
      </c>
      <c r="B9014" t="s">
        <v>67</v>
      </c>
      <c r="C9014" s="12">
        <v>183.3</v>
      </c>
    </row>
    <row r="9015" spans="1:3" x14ac:dyDescent="0.35">
      <c r="A9015" s="13" t="s">
        <v>25</v>
      </c>
      <c r="B9015" t="s">
        <v>67</v>
      </c>
      <c r="C9015" s="13">
        <v>189</v>
      </c>
    </row>
    <row r="9016" spans="1:3" x14ac:dyDescent="0.35">
      <c r="A9016" s="12" t="s">
        <v>25</v>
      </c>
      <c r="B9016" t="s">
        <v>67</v>
      </c>
      <c r="C9016" s="12">
        <v>147.69999999999999</v>
      </c>
    </row>
    <row r="9017" spans="1:3" x14ac:dyDescent="0.35">
      <c r="A9017" s="13" t="s">
        <v>17</v>
      </c>
      <c r="B9017" t="s">
        <v>67</v>
      </c>
      <c r="C9017" s="13">
        <v>164.1</v>
      </c>
    </row>
    <row r="9018" spans="1:3" x14ac:dyDescent="0.35">
      <c r="A9018" s="12" t="s">
        <v>26</v>
      </c>
      <c r="B9018" t="s">
        <v>67</v>
      </c>
      <c r="C9018" s="12">
        <v>200.9</v>
      </c>
    </row>
    <row r="9019" spans="1:3" x14ac:dyDescent="0.35">
      <c r="A9019" s="13" t="s">
        <v>27</v>
      </c>
      <c r="B9019" t="s">
        <v>67</v>
      </c>
      <c r="C9019" s="13">
        <v>186</v>
      </c>
    </row>
    <row r="9020" spans="1:3" x14ac:dyDescent="0.35">
      <c r="A9020" s="12" t="s">
        <v>21</v>
      </c>
      <c r="B9020" t="s">
        <v>67</v>
      </c>
      <c r="C9020" s="12">
        <v>154.69999999999999</v>
      </c>
    </row>
    <row r="9021" spans="1:3" x14ac:dyDescent="0.35">
      <c r="A9021" s="13" t="s">
        <v>26</v>
      </c>
      <c r="B9021" t="s">
        <v>67</v>
      </c>
      <c r="C9021" s="13">
        <v>183.4</v>
      </c>
    </row>
    <row r="9022" spans="1:3" x14ac:dyDescent="0.35">
      <c r="A9022" s="12" t="s">
        <v>21</v>
      </c>
      <c r="B9022" t="s">
        <v>67</v>
      </c>
      <c r="C9022" s="12">
        <v>163.4</v>
      </c>
    </row>
    <row r="9023" spans="1:3" x14ac:dyDescent="0.35">
      <c r="A9023" s="13" t="s">
        <v>19</v>
      </c>
      <c r="B9023" t="s">
        <v>67</v>
      </c>
      <c r="C9023" s="13">
        <v>91.6</v>
      </c>
    </row>
    <row r="9024" spans="1:3" x14ac:dyDescent="0.35">
      <c r="A9024" s="12" t="s">
        <v>28</v>
      </c>
      <c r="B9024" t="s">
        <v>67</v>
      </c>
      <c r="C9024" s="12">
        <v>156.19999999999999</v>
      </c>
    </row>
    <row r="9025" spans="1:3" x14ac:dyDescent="0.35">
      <c r="A9025" s="13" t="s">
        <v>25</v>
      </c>
      <c r="B9025" t="s">
        <v>67</v>
      </c>
      <c r="C9025" s="13">
        <v>119.5</v>
      </c>
    </row>
    <row r="9026" spans="1:3" x14ac:dyDescent="0.35">
      <c r="A9026" s="12" t="s">
        <v>17</v>
      </c>
      <c r="B9026" t="s">
        <v>67</v>
      </c>
      <c r="C9026" s="12">
        <v>189.8</v>
      </c>
    </row>
    <row r="9027" spans="1:3" x14ac:dyDescent="0.35">
      <c r="A9027" s="13" t="s">
        <v>25</v>
      </c>
      <c r="B9027" t="s">
        <v>67</v>
      </c>
      <c r="C9027" s="13">
        <v>181</v>
      </c>
    </row>
    <row r="9028" spans="1:3" x14ac:dyDescent="0.35">
      <c r="A9028" s="12" t="s">
        <v>29</v>
      </c>
      <c r="B9028" t="s">
        <v>67</v>
      </c>
      <c r="C9028" s="12">
        <v>173.9</v>
      </c>
    </row>
    <row r="9029" spans="1:3" x14ac:dyDescent="0.35">
      <c r="A9029" s="13" t="s">
        <v>25</v>
      </c>
      <c r="B9029" t="s">
        <v>67</v>
      </c>
      <c r="C9029" s="13">
        <v>170.3</v>
      </c>
    </row>
    <row r="9030" spans="1:3" x14ac:dyDescent="0.35">
      <c r="A9030" s="12" t="s">
        <v>29</v>
      </c>
      <c r="B9030" t="s">
        <v>67</v>
      </c>
      <c r="C9030" s="12">
        <v>134.19999999999999</v>
      </c>
    </row>
    <row r="9031" spans="1:3" x14ac:dyDescent="0.35">
      <c r="A9031" s="13" t="s">
        <v>15</v>
      </c>
      <c r="B9031" t="s">
        <v>67</v>
      </c>
      <c r="C9031" s="13">
        <v>145.6</v>
      </c>
    </row>
    <row r="9032" spans="1:3" x14ac:dyDescent="0.35">
      <c r="A9032" s="12" t="s">
        <v>25</v>
      </c>
      <c r="B9032" t="s">
        <v>67</v>
      </c>
      <c r="C9032" s="12">
        <v>127.7</v>
      </c>
    </row>
    <row r="9033" spans="1:3" x14ac:dyDescent="0.35">
      <c r="A9033" s="13" t="s">
        <v>26</v>
      </c>
      <c r="B9033" t="s">
        <v>67</v>
      </c>
      <c r="C9033" s="13">
        <v>178.9</v>
      </c>
    </row>
    <row r="9034" spans="1:3" x14ac:dyDescent="0.35">
      <c r="A9034" s="12" t="s">
        <v>21</v>
      </c>
      <c r="B9034" t="s">
        <v>67</v>
      </c>
      <c r="C9034" s="12">
        <v>110.8</v>
      </c>
    </row>
    <row r="9035" spans="1:3" x14ac:dyDescent="0.35">
      <c r="A9035" s="13" t="s">
        <v>26</v>
      </c>
      <c r="B9035" t="s">
        <v>67</v>
      </c>
      <c r="C9035" s="13">
        <v>181</v>
      </c>
    </row>
    <row r="9036" spans="1:3" x14ac:dyDescent="0.35">
      <c r="A9036" s="12" t="s">
        <v>24</v>
      </c>
      <c r="B9036" t="s">
        <v>67</v>
      </c>
      <c r="C9036" s="12">
        <v>176</v>
      </c>
    </row>
    <row r="9037" spans="1:3" x14ac:dyDescent="0.35">
      <c r="A9037" s="13" t="s">
        <v>29</v>
      </c>
      <c r="B9037" t="s">
        <v>67</v>
      </c>
      <c r="C9037" s="13">
        <v>163.69999999999999</v>
      </c>
    </row>
    <row r="9038" spans="1:3" x14ac:dyDescent="0.35">
      <c r="A9038" s="12" t="s">
        <v>19</v>
      </c>
      <c r="B9038" t="s">
        <v>67</v>
      </c>
      <c r="C9038" s="12">
        <v>139.30000000000001</v>
      </c>
    </row>
    <row r="9039" spans="1:3" x14ac:dyDescent="0.35">
      <c r="A9039" s="13" t="s">
        <v>24</v>
      </c>
      <c r="B9039" t="s">
        <v>67</v>
      </c>
      <c r="C9039" s="13">
        <v>129.19999999999999</v>
      </c>
    </row>
    <row r="9040" spans="1:3" x14ac:dyDescent="0.35">
      <c r="A9040" s="12" t="s">
        <v>15</v>
      </c>
      <c r="B9040" t="s">
        <v>67</v>
      </c>
      <c r="C9040" s="12">
        <v>226.4</v>
      </c>
    </row>
    <row r="9041" spans="1:3" x14ac:dyDescent="0.35">
      <c r="A9041" s="13" t="s">
        <v>26</v>
      </c>
      <c r="B9041" t="s">
        <v>67</v>
      </c>
      <c r="C9041" s="13">
        <v>147.19999999999999</v>
      </c>
    </row>
    <row r="9042" spans="1:3" x14ac:dyDescent="0.35">
      <c r="A9042" s="12" t="s">
        <v>19</v>
      </c>
      <c r="B9042" t="s">
        <v>67</v>
      </c>
      <c r="C9042" s="12">
        <v>132.5</v>
      </c>
    </row>
    <row r="9043" spans="1:3" x14ac:dyDescent="0.35">
      <c r="A9043" s="13" t="s">
        <v>21</v>
      </c>
      <c r="B9043" t="s">
        <v>67</v>
      </c>
      <c r="C9043" s="13">
        <v>131.1</v>
      </c>
    </row>
    <row r="9044" spans="1:3" x14ac:dyDescent="0.35">
      <c r="A9044" s="12" t="s">
        <v>27</v>
      </c>
      <c r="B9044" t="s">
        <v>67</v>
      </c>
      <c r="C9044" s="12">
        <v>131.69999999999999</v>
      </c>
    </row>
    <row r="9045" spans="1:3" x14ac:dyDescent="0.35">
      <c r="A9045" s="13" t="s">
        <v>17</v>
      </c>
      <c r="B9045" t="s">
        <v>67</v>
      </c>
      <c r="C9045" s="13">
        <v>171.5</v>
      </c>
    </row>
    <row r="9046" spans="1:3" x14ac:dyDescent="0.35">
      <c r="A9046" s="12" t="s">
        <v>25</v>
      </c>
      <c r="B9046" t="s">
        <v>67</v>
      </c>
      <c r="C9046" s="12">
        <v>210.6</v>
      </c>
    </row>
    <row r="9047" spans="1:3" x14ac:dyDescent="0.35">
      <c r="A9047" s="13" t="s">
        <v>25</v>
      </c>
      <c r="B9047" t="s">
        <v>67</v>
      </c>
      <c r="C9047" s="13">
        <v>122.2</v>
      </c>
    </row>
    <row r="9048" spans="1:3" x14ac:dyDescent="0.35">
      <c r="A9048" s="12" t="s">
        <v>27</v>
      </c>
      <c r="B9048" t="s">
        <v>67</v>
      </c>
      <c r="C9048" s="12">
        <v>135.1</v>
      </c>
    </row>
    <row r="9049" spans="1:3" x14ac:dyDescent="0.35">
      <c r="A9049" s="13" t="s">
        <v>25</v>
      </c>
      <c r="B9049" t="s">
        <v>67</v>
      </c>
      <c r="C9049" s="13">
        <v>133.19999999999999</v>
      </c>
    </row>
    <row r="9050" spans="1:3" x14ac:dyDescent="0.35">
      <c r="A9050" s="12" t="s">
        <v>26</v>
      </c>
      <c r="B9050" t="s">
        <v>67</v>
      </c>
      <c r="C9050" s="12">
        <v>106</v>
      </c>
    </row>
    <row r="9051" spans="1:3" x14ac:dyDescent="0.35">
      <c r="A9051" s="13" t="s">
        <v>27</v>
      </c>
      <c r="B9051" t="s">
        <v>67</v>
      </c>
      <c r="C9051" s="13">
        <v>116.6</v>
      </c>
    </row>
    <row r="9052" spans="1:3" x14ac:dyDescent="0.35">
      <c r="A9052" s="12" t="s">
        <v>24</v>
      </c>
      <c r="B9052" t="s">
        <v>67</v>
      </c>
      <c r="C9052" s="12">
        <v>161.80000000000001</v>
      </c>
    </row>
    <row r="9053" spans="1:3" x14ac:dyDescent="0.35">
      <c r="A9053" s="13" t="s">
        <v>24</v>
      </c>
      <c r="B9053" t="s">
        <v>67</v>
      </c>
      <c r="C9053" s="13">
        <v>184.6</v>
      </c>
    </row>
    <row r="9054" spans="1:3" x14ac:dyDescent="0.35">
      <c r="A9054" s="12" t="s">
        <v>15</v>
      </c>
      <c r="B9054" t="s">
        <v>67</v>
      </c>
      <c r="C9054" s="12">
        <v>173.9</v>
      </c>
    </row>
    <row r="9055" spans="1:3" x14ac:dyDescent="0.35">
      <c r="A9055" s="13" t="s">
        <v>17</v>
      </c>
      <c r="B9055" t="s">
        <v>67</v>
      </c>
      <c r="C9055" s="13">
        <v>140.80000000000001</v>
      </c>
    </row>
    <row r="9056" spans="1:3" x14ac:dyDescent="0.35">
      <c r="A9056" s="12" t="s">
        <v>28</v>
      </c>
      <c r="B9056" t="s">
        <v>67</v>
      </c>
      <c r="C9056" s="12">
        <v>139</v>
      </c>
    </row>
    <row r="9057" spans="1:3" x14ac:dyDescent="0.35">
      <c r="A9057" s="13" t="s">
        <v>27</v>
      </c>
      <c r="B9057" t="s">
        <v>67</v>
      </c>
      <c r="C9057" s="13">
        <v>150.80000000000001</v>
      </c>
    </row>
    <row r="9058" spans="1:3" x14ac:dyDescent="0.35">
      <c r="A9058" s="12" t="s">
        <v>28</v>
      </c>
      <c r="B9058" t="s">
        <v>67</v>
      </c>
      <c r="C9058" s="12">
        <v>176.3</v>
      </c>
    </row>
    <row r="9059" spans="1:3" x14ac:dyDescent="0.35">
      <c r="A9059" s="13" t="s">
        <v>25</v>
      </c>
      <c r="B9059" t="s">
        <v>67</v>
      </c>
      <c r="C9059" s="13">
        <v>198.5</v>
      </c>
    </row>
    <row r="9060" spans="1:3" x14ac:dyDescent="0.35">
      <c r="A9060" s="12" t="s">
        <v>27</v>
      </c>
      <c r="B9060" t="s">
        <v>67</v>
      </c>
      <c r="C9060" s="12">
        <v>180.7</v>
      </c>
    </row>
    <row r="9061" spans="1:3" x14ac:dyDescent="0.35">
      <c r="A9061" s="13" t="s">
        <v>17</v>
      </c>
      <c r="B9061" t="s">
        <v>67</v>
      </c>
      <c r="C9061" s="13">
        <v>192.6</v>
      </c>
    </row>
    <row r="9062" spans="1:3" x14ac:dyDescent="0.35">
      <c r="A9062" s="12" t="s">
        <v>15</v>
      </c>
      <c r="B9062" t="s">
        <v>67</v>
      </c>
      <c r="C9062" s="12">
        <v>146.6</v>
      </c>
    </row>
    <row r="9063" spans="1:3" x14ac:dyDescent="0.35">
      <c r="A9063" s="13" t="s">
        <v>21</v>
      </c>
      <c r="B9063" t="s">
        <v>67</v>
      </c>
      <c r="C9063" s="13">
        <v>135.69999999999999</v>
      </c>
    </row>
    <row r="9064" spans="1:3" x14ac:dyDescent="0.35">
      <c r="A9064" s="12" t="s">
        <v>24</v>
      </c>
      <c r="B9064" t="s">
        <v>67</v>
      </c>
      <c r="C9064" s="12">
        <v>151.80000000000001</v>
      </c>
    </row>
    <row r="9065" spans="1:3" x14ac:dyDescent="0.35">
      <c r="A9065" s="13" t="s">
        <v>29</v>
      </c>
      <c r="B9065" t="s">
        <v>67</v>
      </c>
      <c r="C9065" s="13">
        <v>165.3</v>
      </c>
    </row>
    <row r="9066" spans="1:3" x14ac:dyDescent="0.35">
      <c r="A9066" s="12" t="s">
        <v>29</v>
      </c>
      <c r="B9066" t="s">
        <v>67</v>
      </c>
      <c r="C9066" s="12">
        <v>155.9</v>
      </c>
    </row>
    <row r="9067" spans="1:3" x14ac:dyDescent="0.35">
      <c r="A9067" s="13" t="s">
        <v>24</v>
      </c>
      <c r="B9067" t="s">
        <v>67</v>
      </c>
      <c r="C9067" s="13">
        <v>178.9</v>
      </c>
    </row>
    <row r="9068" spans="1:3" x14ac:dyDescent="0.35">
      <c r="A9068" s="12" t="s">
        <v>25</v>
      </c>
      <c r="B9068" t="s">
        <v>67</v>
      </c>
      <c r="C9068" s="12">
        <v>173.5</v>
      </c>
    </row>
    <row r="9069" spans="1:3" x14ac:dyDescent="0.35">
      <c r="A9069" s="13" t="s">
        <v>15</v>
      </c>
      <c r="B9069" t="s">
        <v>67</v>
      </c>
      <c r="C9069" s="13">
        <v>159.9</v>
      </c>
    </row>
    <row r="9070" spans="1:3" x14ac:dyDescent="0.35">
      <c r="A9070" s="12" t="s">
        <v>15</v>
      </c>
      <c r="B9070" t="s">
        <v>67</v>
      </c>
      <c r="C9070" s="12">
        <v>150.9</v>
      </c>
    </row>
    <row r="9071" spans="1:3" x14ac:dyDescent="0.35">
      <c r="A9071" s="13" t="s">
        <v>21</v>
      </c>
      <c r="B9071" t="s">
        <v>67</v>
      </c>
      <c r="C9071" s="13">
        <v>148.9</v>
      </c>
    </row>
    <row r="9072" spans="1:3" x14ac:dyDescent="0.35">
      <c r="A9072" s="12" t="s">
        <v>25</v>
      </c>
      <c r="B9072" t="s">
        <v>67</v>
      </c>
      <c r="C9072" s="12">
        <v>120.2</v>
      </c>
    </row>
    <row r="9073" spans="1:3" x14ac:dyDescent="0.35">
      <c r="A9073" s="13" t="s">
        <v>24</v>
      </c>
      <c r="B9073" t="s">
        <v>67</v>
      </c>
      <c r="C9073" s="13">
        <v>242.2</v>
      </c>
    </row>
    <row r="9074" spans="1:3" x14ac:dyDescent="0.35">
      <c r="A9074" s="12" t="s">
        <v>21</v>
      </c>
      <c r="B9074" t="s">
        <v>67</v>
      </c>
      <c r="C9074" s="12">
        <v>181.4</v>
      </c>
    </row>
    <row r="9075" spans="1:3" x14ac:dyDescent="0.35">
      <c r="A9075" s="13" t="s">
        <v>26</v>
      </c>
      <c r="B9075" t="s">
        <v>67</v>
      </c>
      <c r="C9075" s="13">
        <v>99.9</v>
      </c>
    </row>
    <row r="9076" spans="1:3" x14ac:dyDescent="0.35">
      <c r="A9076" s="12" t="s">
        <v>28</v>
      </c>
      <c r="B9076" t="s">
        <v>67</v>
      </c>
      <c r="C9076" s="12">
        <v>126.8</v>
      </c>
    </row>
    <row r="9077" spans="1:3" x14ac:dyDescent="0.35">
      <c r="A9077" s="13" t="s">
        <v>29</v>
      </c>
      <c r="B9077" t="s">
        <v>67</v>
      </c>
      <c r="C9077" s="13">
        <v>138.4</v>
      </c>
    </row>
    <row r="9078" spans="1:3" x14ac:dyDescent="0.35">
      <c r="A9078" s="12" t="s">
        <v>19</v>
      </c>
      <c r="B9078" t="s">
        <v>67</v>
      </c>
      <c r="C9078" s="12">
        <v>169.5</v>
      </c>
    </row>
    <row r="9079" spans="1:3" x14ac:dyDescent="0.35">
      <c r="A9079" s="13" t="s">
        <v>29</v>
      </c>
      <c r="B9079" t="s">
        <v>67</v>
      </c>
      <c r="C9079" s="13">
        <v>126.9</v>
      </c>
    </row>
    <row r="9080" spans="1:3" x14ac:dyDescent="0.35">
      <c r="A9080" s="12" t="s">
        <v>25</v>
      </c>
      <c r="B9080" t="s">
        <v>67</v>
      </c>
      <c r="C9080" s="12">
        <v>132.5</v>
      </c>
    </row>
    <row r="9081" spans="1:3" x14ac:dyDescent="0.35">
      <c r="A9081" s="13" t="s">
        <v>17</v>
      </c>
      <c r="B9081" t="s">
        <v>67</v>
      </c>
      <c r="C9081" s="13">
        <v>165.7</v>
      </c>
    </row>
    <row r="9082" spans="1:3" x14ac:dyDescent="0.35">
      <c r="A9082" s="12" t="s">
        <v>29</v>
      </c>
      <c r="B9082" t="s">
        <v>67</v>
      </c>
      <c r="C9082" s="12">
        <v>153.30000000000001</v>
      </c>
    </row>
    <row r="9083" spans="1:3" x14ac:dyDescent="0.35">
      <c r="A9083" s="13" t="s">
        <v>27</v>
      </c>
      <c r="B9083" t="s">
        <v>67</v>
      </c>
      <c r="C9083" s="13">
        <v>148</v>
      </c>
    </row>
    <row r="9084" spans="1:3" x14ac:dyDescent="0.35">
      <c r="A9084" s="12" t="s">
        <v>15</v>
      </c>
      <c r="B9084" t="s">
        <v>67</v>
      </c>
      <c r="C9084" s="12">
        <v>171.7</v>
      </c>
    </row>
    <row r="9085" spans="1:3" x14ac:dyDescent="0.35">
      <c r="A9085" s="13" t="s">
        <v>29</v>
      </c>
      <c r="B9085" t="s">
        <v>67</v>
      </c>
      <c r="C9085" s="13">
        <v>154.80000000000001</v>
      </c>
    </row>
    <row r="9086" spans="1:3" x14ac:dyDescent="0.35">
      <c r="A9086" s="12" t="s">
        <v>27</v>
      </c>
      <c r="B9086" t="s">
        <v>67</v>
      </c>
      <c r="C9086" s="12">
        <v>121</v>
      </c>
    </row>
    <row r="9087" spans="1:3" x14ac:dyDescent="0.35">
      <c r="A9087" s="13" t="s">
        <v>28</v>
      </c>
      <c r="B9087" t="s">
        <v>67</v>
      </c>
      <c r="C9087" s="13">
        <v>170.5</v>
      </c>
    </row>
    <row r="9088" spans="1:3" x14ac:dyDescent="0.35">
      <c r="A9088" s="12" t="s">
        <v>29</v>
      </c>
      <c r="B9088" t="s">
        <v>67</v>
      </c>
      <c r="C9088" s="12">
        <v>182.6</v>
      </c>
    </row>
    <row r="9089" spans="1:3" x14ac:dyDescent="0.35">
      <c r="A9089" s="13" t="s">
        <v>26</v>
      </c>
      <c r="B9089" t="s">
        <v>67</v>
      </c>
      <c r="C9089" s="13">
        <v>139.80000000000001</v>
      </c>
    </row>
    <row r="9090" spans="1:3" x14ac:dyDescent="0.35">
      <c r="A9090" s="12" t="s">
        <v>29</v>
      </c>
      <c r="B9090" t="s">
        <v>67</v>
      </c>
      <c r="C9090" s="12">
        <v>111.3</v>
      </c>
    </row>
    <row r="9091" spans="1:3" x14ac:dyDescent="0.35">
      <c r="A9091" s="13" t="s">
        <v>29</v>
      </c>
      <c r="B9091" t="s">
        <v>67</v>
      </c>
      <c r="C9091" s="13">
        <v>162.30000000000001</v>
      </c>
    </row>
    <row r="9092" spans="1:3" x14ac:dyDescent="0.35">
      <c r="A9092" s="12" t="s">
        <v>25</v>
      </c>
      <c r="B9092" t="s">
        <v>67</v>
      </c>
      <c r="C9092" s="12">
        <v>167.9</v>
      </c>
    </row>
    <row r="9093" spans="1:3" x14ac:dyDescent="0.35">
      <c r="A9093" s="13" t="s">
        <v>19</v>
      </c>
      <c r="B9093" t="s">
        <v>67</v>
      </c>
      <c r="C9093" s="13">
        <v>121.9</v>
      </c>
    </row>
    <row r="9094" spans="1:3" x14ac:dyDescent="0.35">
      <c r="A9094" s="12" t="s">
        <v>26</v>
      </c>
      <c r="B9094" t="s">
        <v>67</v>
      </c>
      <c r="C9094" s="12">
        <v>184.5</v>
      </c>
    </row>
    <row r="9095" spans="1:3" x14ac:dyDescent="0.35">
      <c r="A9095" s="13" t="s">
        <v>29</v>
      </c>
      <c r="B9095" t="s">
        <v>67</v>
      </c>
      <c r="C9095" s="13">
        <v>188.7</v>
      </c>
    </row>
    <row r="9096" spans="1:3" x14ac:dyDescent="0.35">
      <c r="A9096" s="12" t="s">
        <v>29</v>
      </c>
      <c r="B9096" t="s">
        <v>67</v>
      </c>
      <c r="C9096" s="12">
        <v>171.2</v>
      </c>
    </row>
    <row r="9097" spans="1:3" x14ac:dyDescent="0.35">
      <c r="A9097" s="13" t="s">
        <v>29</v>
      </c>
      <c r="B9097" t="s">
        <v>67</v>
      </c>
      <c r="C9097" s="13">
        <v>102.1</v>
      </c>
    </row>
    <row r="9098" spans="1:3" x14ac:dyDescent="0.35">
      <c r="A9098" s="12" t="s">
        <v>27</v>
      </c>
      <c r="B9098" t="s">
        <v>67</v>
      </c>
      <c r="C9098" s="12">
        <v>214</v>
      </c>
    </row>
    <row r="9099" spans="1:3" x14ac:dyDescent="0.35">
      <c r="A9099" s="13" t="s">
        <v>28</v>
      </c>
      <c r="B9099" t="s">
        <v>67</v>
      </c>
      <c r="C9099" s="13">
        <v>136.9</v>
      </c>
    </row>
    <row r="9100" spans="1:3" x14ac:dyDescent="0.35">
      <c r="A9100" s="12" t="s">
        <v>17</v>
      </c>
      <c r="B9100" t="s">
        <v>67</v>
      </c>
      <c r="C9100" s="12">
        <v>138.69999999999999</v>
      </c>
    </row>
    <row r="9101" spans="1:3" x14ac:dyDescent="0.35">
      <c r="A9101" s="13" t="s">
        <v>17</v>
      </c>
      <c r="B9101" t="s">
        <v>67</v>
      </c>
      <c r="C9101" s="13">
        <v>169.6</v>
      </c>
    </row>
    <row r="9102" spans="1:3" x14ac:dyDescent="0.35">
      <c r="A9102" s="12" t="s">
        <v>17</v>
      </c>
      <c r="B9102" t="s">
        <v>67</v>
      </c>
      <c r="C9102" s="12">
        <v>158.19999999999999</v>
      </c>
    </row>
    <row r="9103" spans="1:3" x14ac:dyDescent="0.35">
      <c r="A9103" s="13" t="s">
        <v>24</v>
      </c>
      <c r="B9103" t="s">
        <v>67</v>
      </c>
      <c r="C9103" s="13">
        <v>140.69999999999999</v>
      </c>
    </row>
    <row r="9104" spans="1:3" x14ac:dyDescent="0.35">
      <c r="A9104" s="12" t="s">
        <v>17</v>
      </c>
      <c r="B9104" t="s">
        <v>67</v>
      </c>
      <c r="C9104" s="12">
        <v>171.4</v>
      </c>
    </row>
    <row r="9105" spans="1:3" x14ac:dyDescent="0.35">
      <c r="A9105" s="13" t="s">
        <v>29</v>
      </c>
      <c r="B9105" t="s">
        <v>67</v>
      </c>
      <c r="C9105" s="13">
        <v>123.2</v>
      </c>
    </row>
    <row r="9106" spans="1:3" x14ac:dyDescent="0.35">
      <c r="A9106" s="12" t="s">
        <v>27</v>
      </c>
      <c r="B9106" t="s">
        <v>67</v>
      </c>
      <c r="C9106" s="12">
        <v>137.69999999999999</v>
      </c>
    </row>
    <row r="9107" spans="1:3" x14ac:dyDescent="0.35">
      <c r="A9107" s="13" t="s">
        <v>29</v>
      </c>
      <c r="B9107" t="s">
        <v>67</v>
      </c>
      <c r="C9107" s="13">
        <v>163.1</v>
      </c>
    </row>
    <row r="9108" spans="1:3" x14ac:dyDescent="0.35">
      <c r="A9108" s="12" t="s">
        <v>29</v>
      </c>
      <c r="B9108" t="s">
        <v>67</v>
      </c>
      <c r="C9108" s="12">
        <v>182.8</v>
      </c>
    </row>
    <row r="9109" spans="1:3" x14ac:dyDescent="0.35">
      <c r="A9109" s="13" t="s">
        <v>15</v>
      </c>
      <c r="B9109" t="s">
        <v>67</v>
      </c>
      <c r="C9109" s="13">
        <v>144.5</v>
      </c>
    </row>
    <row r="9110" spans="1:3" x14ac:dyDescent="0.35">
      <c r="A9110" s="12" t="s">
        <v>25</v>
      </c>
      <c r="B9110" t="s">
        <v>67</v>
      </c>
      <c r="C9110" s="12">
        <v>162.9</v>
      </c>
    </row>
    <row r="9111" spans="1:3" x14ac:dyDescent="0.35">
      <c r="A9111" s="13" t="s">
        <v>28</v>
      </c>
      <c r="B9111" t="s">
        <v>67</v>
      </c>
      <c r="C9111" s="13">
        <v>133.5</v>
      </c>
    </row>
    <row r="9112" spans="1:3" x14ac:dyDescent="0.35">
      <c r="A9112" s="12" t="s">
        <v>24</v>
      </c>
      <c r="B9112" t="s">
        <v>67</v>
      </c>
      <c r="C9112" s="12">
        <v>142.4</v>
      </c>
    </row>
    <row r="9113" spans="1:3" x14ac:dyDescent="0.35">
      <c r="A9113" s="13" t="s">
        <v>28</v>
      </c>
      <c r="B9113" t="s">
        <v>67</v>
      </c>
      <c r="C9113" s="13">
        <v>165.3</v>
      </c>
    </row>
    <row r="9114" spans="1:3" x14ac:dyDescent="0.35">
      <c r="A9114" s="12" t="s">
        <v>17</v>
      </c>
      <c r="B9114" t="s">
        <v>67</v>
      </c>
      <c r="C9114" s="12">
        <v>168.3</v>
      </c>
    </row>
    <row r="9115" spans="1:3" x14ac:dyDescent="0.35">
      <c r="A9115" s="13" t="s">
        <v>29</v>
      </c>
      <c r="B9115" t="s">
        <v>67</v>
      </c>
      <c r="C9115" s="13">
        <v>185.8</v>
      </c>
    </row>
    <row r="9116" spans="1:3" x14ac:dyDescent="0.35">
      <c r="A9116" s="12" t="s">
        <v>26</v>
      </c>
      <c r="B9116" t="s">
        <v>67</v>
      </c>
      <c r="C9116" s="12">
        <v>135.5</v>
      </c>
    </row>
    <row r="9117" spans="1:3" x14ac:dyDescent="0.35">
      <c r="A9117" s="13" t="s">
        <v>19</v>
      </c>
      <c r="B9117" t="s">
        <v>67</v>
      </c>
      <c r="C9117" s="13">
        <v>136.80000000000001</v>
      </c>
    </row>
    <row r="9118" spans="1:3" x14ac:dyDescent="0.35">
      <c r="A9118" s="12" t="s">
        <v>19</v>
      </c>
      <c r="B9118" t="s">
        <v>67</v>
      </c>
      <c r="C9118" s="12">
        <v>152.1</v>
      </c>
    </row>
    <row r="9119" spans="1:3" x14ac:dyDescent="0.35">
      <c r="A9119" s="13" t="s">
        <v>25</v>
      </c>
      <c r="B9119" t="s">
        <v>67</v>
      </c>
      <c r="C9119" s="13">
        <v>144.6</v>
      </c>
    </row>
    <row r="9120" spans="1:3" x14ac:dyDescent="0.35">
      <c r="A9120" s="12" t="s">
        <v>24</v>
      </c>
      <c r="B9120" t="s">
        <v>67</v>
      </c>
      <c r="C9120" s="12">
        <v>142.30000000000001</v>
      </c>
    </row>
    <row r="9121" spans="1:3" x14ac:dyDescent="0.35">
      <c r="A9121" s="13" t="s">
        <v>27</v>
      </c>
      <c r="B9121" t="s">
        <v>67</v>
      </c>
      <c r="C9121" s="13">
        <v>164.5</v>
      </c>
    </row>
    <row r="9122" spans="1:3" x14ac:dyDescent="0.35">
      <c r="A9122" s="12" t="s">
        <v>25</v>
      </c>
      <c r="B9122" t="s">
        <v>67</v>
      </c>
      <c r="C9122" s="12">
        <v>117.7</v>
      </c>
    </row>
    <row r="9123" spans="1:3" x14ac:dyDescent="0.35">
      <c r="A9123" s="13" t="s">
        <v>15</v>
      </c>
      <c r="B9123" t="s">
        <v>67</v>
      </c>
      <c r="C9123" s="13">
        <v>167.9</v>
      </c>
    </row>
    <row r="9124" spans="1:3" x14ac:dyDescent="0.35">
      <c r="A9124" s="12" t="s">
        <v>29</v>
      </c>
      <c r="B9124" t="s">
        <v>67</v>
      </c>
      <c r="C9124" s="12">
        <v>157.4</v>
      </c>
    </row>
    <row r="9125" spans="1:3" x14ac:dyDescent="0.35">
      <c r="A9125" s="13" t="s">
        <v>21</v>
      </c>
      <c r="B9125" t="s">
        <v>67</v>
      </c>
      <c r="C9125" s="13">
        <v>156.6</v>
      </c>
    </row>
    <row r="9126" spans="1:3" x14ac:dyDescent="0.35">
      <c r="A9126" s="12" t="s">
        <v>24</v>
      </c>
      <c r="B9126" t="s">
        <v>67</v>
      </c>
      <c r="C9126" s="12">
        <v>172.9</v>
      </c>
    </row>
    <row r="9127" spans="1:3" x14ac:dyDescent="0.35">
      <c r="A9127" s="13" t="s">
        <v>29</v>
      </c>
      <c r="B9127" t="s">
        <v>67</v>
      </c>
      <c r="C9127" s="13">
        <v>159</v>
      </c>
    </row>
    <row r="9128" spans="1:3" x14ac:dyDescent="0.35">
      <c r="A9128" s="12" t="s">
        <v>26</v>
      </c>
      <c r="B9128" t="s">
        <v>67</v>
      </c>
      <c r="C9128" s="12">
        <v>132.80000000000001</v>
      </c>
    </row>
    <row r="9129" spans="1:3" x14ac:dyDescent="0.35">
      <c r="A9129" s="13" t="s">
        <v>28</v>
      </c>
      <c r="B9129" t="s">
        <v>67</v>
      </c>
      <c r="C9129" s="13">
        <v>154.1</v>
      </c>
    </row>
    <row r="9130" spans="1:3" x14ac:dyDescent="0.35">
      <c r="A9130" s="12" t="s">
        <v>27</v>
      </c>
      <c r="B9130" t="s">
        <v>67</v>
      </c>
      <c r="C9130" s="12">
        <v>174.3</v>
      </c>
    </row>
    <row r="9131" spans="1:3" x14ac:dyDescent="0.35">
      <c r="A9131" s="13" t="s">
        <v>19</v>
      </c>
      <c r="B9131" t="s">
        <v>67</v>
      </c>
      <c r="C9131" s="13">
        <v>160</v>
      </c>
    </row>
    <row r="9132" spans="1:3" x14ac:dyDescent="0.35">
      <c r="A9132" s="12" t="s">
        <v>24</v>
      </c>
      <c r="B9132" t="s">
        <v>67</v>
      </c>
      <c r="C9132" s="12">
        <v>146.1</v>
      </c>
    </row>
    <row r="9133" spans="1:3" x14ac:dyDescent="0.35">
      <c r="A9133" s="13" t="s">
        <v>24</v>
      </c>
      <c r="B9133" t="s">
        <v>67</v>
      </c>
      <c r="C9133" s="13">
        <v>186</v>
      </c>
    </row>
    <row r="9134" spans="1:3" x14ac:dyDescent="0.35">
      <c r="A9134" s="12" t="s">
        <v>28</v>
      </c>
      <c r="B9134" t="s">
        <v>67</v>
      </c>
      <c r="C9134" s="12">
        <v>162.69999999999999</v>
      </c>
    </row>
    <row r="9135" spans="1:3" x14ac:dyDescent="0.35">
      <c r="A9135" s="13" t="s">
        <v>26</v>
      </c>
      <c r="B9135" t="s">
        <v>67</v>
      </c>
      <c r="C9135" s="13">
        <v>159.9</v>
      </c>
    </row>
    <row r="9136" spans="1:3" x14ac:dyDescent="0.35">
      <c r="A9136" s="12" t="s">
        <v>29</v>
      </c>
      <c r="B9136" t="s">
        <v>67</v>
      </c>
      <c r="C9136" s="12">
        <v>123.6</v>
      </c>
    </row>
    <row r="9137" spans="1:3" x14ac:dyDescent="0.35">
      <c r="A9137" s="13" t="s">
        <v>27</v>
      </c>
      <c r="B9137" t="s">
        <v>67</v>
      </c>
      <c r="C9137" s="13">
        <v>207.9</v>
      </c>
    </row>
    <row r="9138" spans="1:3" x14ac:dyDescent="0.35">
      <c r="A9138" s="12" t="s">
        <v>28</v>
      </c>
      <c r="B9138" t="s">
        <v>67</v>
      </c>
      <c r="C9138" s="12">
        <v>122.7</v>
      </c>
    </row>
    <row r="9139" spans="1:3" x14ac:dyDescent="0.35">
      <c r="A9139" s="13" t="s">
        <v>28</v>
      </c>
      <c r="B9139" t="s">
        <v>67</v>
      </c>
      <c r="C9139" s="13">
        <v>139.69999999999999</v>
      </c>
    </row>
    <row r="9140" spans="1:3" x14ac:dyDescent="0.35">
      <c r="A9140" s="12" t="s">
        <v>28</v>
      </c>
      <c r="B9140" t="s">
        <v>67</v>
      </c>
      <c r="C9140" s="12">
        <v>199</v>
      </c>
    </row>
    <row r="9141" spans="1:3" x14ac:dyDescent="0.35">
      <c r="A9141" s="13" t="s">
        <v>24</v>
      </c>
      <c r="B9141" t="s">
        <v>67</v>
      </c>
      <c r="C9141" s="13">
        <v>151.69999999999999</v>
      </c>
    </row>
    <row r="9142" spans="1:3" x14ac:dyDescent="0.35">
      <c r="A9142" s="12" t="s">
        <v>24</v>
      </c>
      <c r="B9142" t="s">
        <v>67</v>
      </c>
      <c r="C9142" s="12">
        <v>127.6</v>
      </c>
    </row>
    <row r="9143" spans="1:3" x14ac:dyDescent="0.35">
      <c r="A9143" s="13" t="s">
        <v>24</v>
      </c>
      <c r="B9143" t="s">
        <v>67</v>
      </c>
      <c r="C9143" s="13">
        <v>149.9</v>
      </c>
    </row>
    <row r="9144" spans="1:3" x14ac:dyDescent="0.35">
      <c r="A9144" s="12" t="s">
        <v>24</v>
      </c>
      <c r="B9144" t="s">
        <v>67</v>
      </c>
      <c r="C9144" s="12">
        <v>164.5</v>
      </c>
    </row>
    <row r="9145" spans="1:3" x14ac:dyDescent="0.35">
      <c r="A9145" s="13" t="s">
        <v>27</v>
      </c>
      <c r="B9145" t="s">
        <v>67</v>
      </c>
      <c r="C9145" s="13">
        <v>144</v>
      </c>
    </row>
    <row r="9146" spans="1:3" x14ac:dyDescent="0.35">
      <c r="A9146" s="12" t="s">
        <v>26</v>
      </c>
      <c r="B9146" t="s">
        <v>67</v>
      </c>
      <c r="C9146" s="12">
        <v>118.6</v>
      </c>
    </row>
    <row r="9147" spans="1:3" x14ac:dyDescent="0.35">
      <c r="A9147" s="13" t="s">
        <v>21</v>
      </c>
      <c r="B9147" t="s">
        <v>67</v>
      </c>
      <c r="C9147" s="13">
        <v>151.9</v>
      </c>
    </row>
    <row r="9148" spans="1:3" x14ac:dyDescent="0.35">
      <c r="A9148" s="12" t="s">
        <v>27</v>
      </c>
      <c r="B9148" t="s">
        <v>67</v>
      </c>
      <c r="C9148" s="12">
        <v>167.9</v>
      </c>
    </row>
    <row r="9149" spans="1:3" x14ac:dyDescent="0.35">
      <c r="A9149" s="13" t="s">
        <v>26</v>
      </c>
      <c r="B9149" t="s">
        <v>67</v>
      </c>
      <c r="C9149" s="13">
        <v>148.80000000000001</v>
      </c>
    </row>
    <row r="9150" spans="1:3" x14ac:dyDescent="0.35">
      <c r="A9150" s="12" t="s">
        <v>29</v>
      </c>
      <c r="B9150" t="s">
        <v>67</v>
      </c>
      <c r="C9150" s="12">
        <v>133.5</v>
      </c>
    </row>
    <row r="9151" spans="1:3" x14ac:dyDescent="0.35">
      <c r="A9151" s="13" t="s">
        <v>15</v>
      </c>
      <c r="B9151" t="s">
        <v>67</v>
      </c>
      <c r="C9151" s="13">
        <v>135.4</v>
      </c>
    </row>
    <row r="9152" spans="1:3" x14ac:dyDescent="0.35">
      <c r="A9152" s="12" t="s">
        <v>29</v>
      </c>
      <c r="B9152" t="s">
        <v>67</v>
      </c>
      <c r="C9152" s="12">
        <v>129</v>
      </c>
    </row>
    <row r="9153" spans="1:3" x14ac:dyDescent="0.35">
      <c r="A9153" s="13" t="s">
        <v>26</v>
      </c>
      <c r="B9153" t="s">
        <v>67</v>
      </c>
      <c r="C9153" s="13">
        <v>200.3</v>
      </c>
    </row>
    <row r="9154" spans="1:3" x14ac:dyDescent="0.35">
      <c r="A9154" s="12" t="s">
        <v>28</v>
      </c>
      <c r="B9154" t="s">
        <v>67</v>
      </c>
      <c r="C9154" s="12">
        <v>151.5</v>
      </c>
    </row>
    <row r="9155" spans="1:3" x14ac:dyDescent="0.35">
      <c r="A9155" s="13" t="s">
        <v>21</v>
      </c>
      <c r="B9155" t="s">
        <v>67</v>
      </c>
      <c r="C9155" s="13">
        <v>126.6</v>
      </c>
    </row>
    <row r="9156" spans="1:3" x14ac:dyDescent="0.35">
      <c r="A9156" s="12" t="s">
        <v>19</v>
      </c>
      <c r="B9156" t="s">
        <v>67</v>
      </c>
      <c r="C9156" s="12">
        <v>155.80000000000001</v>
      </c>
    </row>
    <row r="9157" spans="1:3" x14ac:dyDescent="0.35">
      <c r="A9157" s="13" t="s">
        <v>25</v>
      </c>
      <c r="B9157" t="s">
        <v>67</v>
      </c>
      <c r="C9157" s="13">
        <v>144.4</v>
      </c>
    </row>
    <row r="9158" spans="1:3" x14ac:dyDescent="0.35">
      <c r="A9158" s="12" t="s">
        <v>24</v>
      </c>
      <c r="B9158" t="s">
        <v>67</v>
      </c>
      <c r="C9158" s="12">
        <v>175.1</v>
      </c>
    </row>
    <row r="9159" spans="1:3" x14ac:dyDescent="0.35">
      <c r="A9159" s="13" t="s">
        <v>17</v>
      </c>
      <c r="B9159" t="s">
        <v>67</v>
      </c>
      <c r="C9159" s="13">
        <v>152.5</v>
      </c>
    </row>
    <row r="9160" spans="1:3" x14ac:dyDescent="0.35">
      <c r="A9160" s="12" t="s">
        <v>19</v>
      </c>
      <c r="B9160" t="s">
        <v>67</v>
      </c>
      <c r="C9160" s="12">
        <v>157.9</v>
      </c>
    </row>
    <row r="9161" spans="1:3" x14ac:dyDescent="0.35">
      <c r="A9161" s="13" t="s">
        <v>19</v>
      </c>
      <c r="B9161" t="s">
        <v>67</v>
      </c>
      <c r="C9161" s="13">
        <v>140.19999999999999</v>
      </c>
    </row>
    <row r="9162" spans="1:3" x14ac:dyDescent="0.35">
      <c r="A9162" s="12" t="s">
        <v>29</v>
      </c>
      <c r="B9162" t="s">
        <v>67</v>
      </c>
      <c r="C9162" s="12">
        <v>130.80000000000001</v>
      </c>
    </row>
    <row r="9163" spans="1:3" x14ac:dyDescent="0.35">
      <c r="A9163" s="13" t="s">
        <v>24</v>
      </c>
      <c r="B9163" t="s">
        <v>67</v>
      </c>
      <c r="C9163" s="13">
        <v>138.9</v>
      </c>
    </row>
    <row r="9164" spans="1:3" x14ac:dyDescent="0.35">
      <c r="A9164" s="12" t="s">
        <v>15</v>
      </c>
      <c r="B9164" t="s">
        <v>67</v>
      </c>
      <c r="C9164" s="12">
        <v>155.5</v>
      </c>
    </row>
    <row r="9165" spans="1:3" x14ac:dyDescent="0.35">
      <c r="A9165" s="13" t="s">
        <v>26</v>
      </c>
      <c r="B9165" t="s">
        <v>67</v>
      </c>
      <c r="C9165" s="13">
        <v>235.2</v>
      </c>
    </row>
    <row r="9166" spans="1:3" x14ac:dyDescent="0.35">
      <c r="A9166" s="12" t="s">
        <v>24</v>
      </c>
      <c r="B9166" t="s">
        <v>67</v>
      </c>
      <c r="C9166" s="12">
        <v>164.6</v>
      </c>
    </row>
    <row r="9167" spans="1:3" x14ac:dyDescent="0.35">
      <c r="A9167" s="13" t="s">
        <v>17</v>
      </c>
      <c r="B9167" t="s">
        <v>67</v>
      </c>
      <c r="C9167" s="13">
        <v>153.6</v>
      </c>
    </row>
    <row r="9168" spans="1:3" x14ac:dyDescent="0.35">
      <c r="A9168" s="12" t="s">
        <v>17</v>
      </c>
      <c r="B9168" t="s">
        <v>67</v>
      </c>
      <c r="C9168" s="12">
        <v>128.6</v>
      </c>
    </row>
    <row r="9169" spans="1:3" x14ac:dyDescent="0.35">
      <c r="A9169" s="13" t="s">
        <v>26</v>
      </c>
      <c r="B9169" t="s">
        <v>67</v>
      </c>
      <c r="C9169" s="13">
        <v>161.6</v>
      </c>
    </row>
    <row r="9170" spans="1:3" x14ac:dyDescent="0.35">
      <c r="A9170" s="12" t="s">
        <v>19</v>
      </c>
      <c r="B9170" t="s">
        <v>67</v>
      </c>
      <c r="C9170" s="12">
        <v>170.7</v>
      </c>
    </row>
    <row r="9171" spans="1:3" x14ac:dyDescent="0.35">
      <c r="A9171" s="13" t="s">
        <v>24</v>
      </c>
      <c r="B9171" t="s">
        <v>67</v>
      </c>
      <c r="C9171" s="13">
        <v>170.9</v>
      </c>
    </row>
    <row r="9172" spans="1:3" x14ac:dyDescent="0.35">
      <c r="A9172" s="12" t="s">
        <v>17</v>
      </c>
      <c r="B9172" t="s">
        <v>67</v>
      </c>
      <c r="C9172" s="12">
        <v>157.80000000000001</v>
      </c>
    </row>
    <row r="9173" spans="1:3" x14ac:dyDescent="0.35">
      <c r="A9173" s="13" t="s">
        <v>26</v>
      </c>
      <c r="B9173" t="s">
        <v>67</v>
      </c>
      <c r="C9173" s="13">
        <v>122.4</v>
      </c>
    </row>
    <row r="9174" spans="1:3" x14ac:dyDescent="0.35">
      <c r="A9174" s="12" t="s">
        <v>25</v>
      </c>
      <c r="B9174" t="s">
        <v>67</v>
      </c>
      <c r="C9174" s="12">
        <v>190.1</v>
      </c>
    </row>
    <row r="9175" spans="1:3" x14ac:dyDescent="0.35">
      <c r="A9175" s="13" t="s">
        <v>25</v>
      </c>
      <c r="B9175" t="s">
        <v>67</v>
      </c>
      <c r="C9175" s="13">
        <v>163.1</v>
      </c>
    </row>
    <row r="9176" spans="1:3" x14ac:dyDescent="0.35">
      <c r="A9176" s="12" t="s">
        <v>27</v>
      </c>
      <c r="B9176" t="s">
        <v>67</v>
      </c>
      <c r="C9176" s="12">
        <v>197.3</v>
      </c>
    </row>
    <row r="9177" spans="1:3" x14ac:dyDescent="0.35">
      <c r="A9177" s="13" t="s">
        <v>24</v>
      </c>
      <c r="B9177" t="s">
        <v>67</v>
      </c>
      <c r="C9177" s="13">
        <v>148.80000000000001</v>
      </c>
    </row>
    <row r="9178" spans="1:3" x14ac:dyDescent="0.35">
      <c r="A9178" s="12" t="s">
        <v>21</v>
      </c>
      <c r="B9178" t="s">
        <v>67</v>
      </c>
      <c r="C9178" s="12">
        <v>140.4</v>
      </c>
    </row>
    <row r="9179" spans="1:3" x14ac:dyDescent="0.35">
      <c r="A9179" s="13" t="s">
        <v>26</v>
      </c>
      <c r="B9179" t="s">
        <v>67</v>
      </c>
      <c r="C9179" s="13">
        <v>166.1</v>
      </c>
    </row>
    <row r="9180" spans="1:3" x14ac:dyDescent="0.35">
      <c r="A9180" s="12" t="s">
        <v>19</v>
      </c>
      <c r="B9180" t="s">
        <v>67</v>
      </c>
      <c r="C9180" s="12">
        <v>165.8</v>
      </c>
    </row>
    <row r="9181" spans="1:3" x14ac:dyDescent="0.35">
      <c r="A9181" s="13" t="s">
        <v>15</v>
      </c>
      <c r="B9181" t="s">
        <v>67</v>
      </c>
      <c r="C9181" s="13">
        <v>154.1</v>
      </c>
    </row>
    <row r="9182" spans="1:3" x14ac:dyDescent="0.35">
      <c r="A9182" s="12" t="s">
        <v>17</v>
      </c>
      <c r="B9182" t="s">
        <v>67</v>
      </c>
      <c r="C9182" s="12">
        <v>153.6</v>
      </c>
    </row>
    <row r="9183" spans="1:3" x14ac:dyDescent="0.35">
      <c r="A9183" s="13" t="s">
        <v>28</v>
      </c>
      <c r="B9183" t="s">
        <v>67</v>
      </c>
      <c r="C9183" s="13">
        <v>143.30000000000001</v>
      </c>
    </row>
    <row r="9184" spans="1:3" x14ac:dyDescent="0.35">
      <c r="A9184" s="12" t="s">
        <v>24</v>
      </c>
      <c r="B9184" t="s">
        <v>67</v>
      </c>
      <c r="C9184" s="12">
        <v>123.1</v>
      </c>
    </row>
    <row r="9185" spans="1:3" x14ac:dyDescent="0.35">
      <c r="A9185" s="13" t="s">
        <v>17</v>
      </c>
      <c r="B9185" t="s">
        <v>67</v>
      </c>
      <c r="C9185" s="13">
        <v>157.6</v>
      </c>
    </row>
    <row r="9186" spans="1:3" x14ac:dyDescent="0.35">
      <c r="A9186" s="12" t="s">
        <v>27</v>
      </c>
      <c r="B9186" t="s">
        <v>67</v>
      </c>
      <c r="C9186" s="12">
        <v>157.9</v>
      </c>
    </row>
    <row r="9187" spans="1:3" x14ac:dyDescent="0.35">
      <c r="A9187" s="13" t="s">
        <v>26</v>
      </c>
      <c r="B9187" t="s">
        <v>67</v>
      </c>
      <c r="C9187" s="13">
        <v>155.1</v>
      </c>
    </row>
    <row r="9188" spans="1:3" x14ac:dyDescent="0.35">
      <c r="A9188" s="12" t="s">
        <v>19</v>
      </c>
      <c r="B9188" t="s">
        <v>67</v>
      </c>
      <c r="C9188" s="12">
        <v>179.9</v>
      </c>
    </row>
    <row r="9189" spans="1:3" x14ac:dyDescent="0.35">
      <c r="A9189" s="13" t="s">
        <v>17</v>
      </c>
      <c r="B9189" t="s">
        <v>67</v>
      </c>
      <c r="C9189" s="13">
        <v>171.7</v>
      </c>
    </row>
    <row r="9190" spans="1:3" x14ac:dyDescent="0.35">
      <c r="A9190" s="12" t="s">
        <v>28</v>
      </c>
      <c r="B9190" t="s">
        <v>67</v>
      </c>
      <c r="C9190" s="12">
        <v>97.3</v>
      </c>
    </row>
    <row r="9191" spans="1:3" x14ac:dyDescent="0.35">
      <c r="A9191" s="13" t="s">
        <v>15</v>
      </c>
      <c r="B9191" t="s">
        <v>67</v>
      </c>
      <c r="C9191" s="13">
        <v>170.9</v>
      </c>
    </row>
    <row r="9192" spans="1:3" x14ac:dyDescent="0.35">
      <c r="A9192" s="12" t="s">
        <v>26</v>
      </c>
      <c r="B9192" t="s">
        <v>67</v>
      </c>
      <c r="C9192" s="12">
        <v>173.8</v>
      </c>
    </row>
    <row r="9193" spans="1:3" x14ac:dyDescent="0.35">
      <c r="A9193" s="13" t="s">
        <v>26</v>
      </c>
      <c r="B9193" t="s">
        <v>67</v>
      </c>
      <c r="C9193" s="13">
        <v>147.69999999999999</v>
      </c>
    </row>
    <row r="9194" spans="1:3" x14ac:dyDescent="0.35">
      <c r="A9194" s="12" t="s">
        <v>21</v>
      </c>
      <c r="B9194" t="s">
        <v>67</v>
      </c>
      <c r="C9194" s="12">
        <v>171.3</v>
      </c>
    </row>
    <row r="9195" spans="1:3" x14ac:dyDescent="0.35">
      <c r="A9195" s="13" t="s">
        <v>27</v>
      </c>
      <c r="B9195" t="s">
        <v>67</v>
      </c>
      <c r="C9195" s="13">
        <v>107.3</v>
      </c>
    </row>
    <row r="9196" spans="1:3" x14ac:dyDescent="0.35">
      <c r="A9196" s="12" t="s">
        <v>26</v>
      </c>
      <c r="B9196" t="s">
        <v>67</v>
      </c>
      <c r="C9196" s="12">
        <v>121.7</v>
      </c>
    </row>
    <row r="9197" spans="1:3" x14ac:dyDescent="0.35">
      <c r="A9197" s="13" t="s">
        <v>19</v>
      </c>
      <c r="B9197" t="s">
        <v>67</v>
      </c>
      <c r="C9197" s="13">
        <v>157</v>
      </c>
    </row>
    <row r="9198" spans="1:3" x14ac:dyDescent="0.35">
      <c r="A9198" s="12" t="s">
        <v>26</v>
      </c>
      <c r="B9198" t="s">
        <v>67</v>
      </c>
      <c r="C9198" s="12">
        <v>207.5</v>
      </c>
    </row>
    <row r="9199" spans="1:3" x14ac:dyDescent="0.35">
      <c r="A9199" s="13" t="s">
        <v>21</v>
      </c>
      <c r="B9199" t="s">
        <v>67</v>
      </c>
      <c r="C9199" s="13">
        <v>168</v>
      </c>
    </row>
    <row r="9200" spans="1:3" x14ac:dyDescent="0.35">
      <c r="A9200" s="12" t="s">
        <v>27</v>
      </c>
      <c r="B9200" t="s">
        <v>67</v>
      </c>
      <c r="C9200" s="12">
        <v>167.6</v>
      </c>
    </row>
    <row r="9201" spans="1:3" x14ac:dyDescent="0.35">
      <c r="A9201" s="13" t="s">
        <v>24</v>
      </c>
      <c r="B9201" t="s">
        <v>67</v>
      </c>
      <c r="C9201" s="13">
        <v>173.1</v>
      </c>
    </row>
    <row r="9202" spans="1:3" x14ac:dyDescent="0.35">
      <c r="A9202" s="12" t="s">
        <v>29</v>
      </c>
      <c r="B9202" t="s">
        <v>67</v>
      </c>
      <c r="C9202" s="12">
        <v>158.69999999999999</v>
      </c>
    </row>
    <row r="9203" spans="1:3" x14ac:dyDescent="0.35">
      <c r="A9203" s="13" t="s">
        <v>24</v>
      </c>
      <c r="B9203" t="s">
        <v>67</v>
      </c>
      <c r="C9203" s="13">
        <v>104</v>
      </c>
    </row>
    <row r="9204" spans="1:3" x14ac:dyDescent="0.35">
      <c r="A9204" s="12" t="s">
        <v>25</v>
      </c>
      <c r="B9204" t="s">
        <v>67</v>
      </c>
      <c r="C9204" s="12">
        <v>135.80000000000001</v>
      </c>
    </row>
    <row r="9205" spans="1:3" x14ac:dyDescent="0.35">
      <c r="A9205" s="13" t="s">
        <v>21</v>
      </c>
      <c r="B9205" t="s">
        <v>67</v>
      </c>
      <c r="C9205" s="13">
        <v>164.1</v>
      </c>
    </row>
    <row r="9206" spans="1:3" x14ac:dyDescent="0.35">
      <c r="A9206" s="12" t="s">
        <v>26</v>
      </c>
      <c r="B9206" t="s">
        <v>67</v>
      </c>
      <c r="C9206" s="12">
        <v>175</v>
      </c>
    </row>
    <row r="9207" spans="1:3" x14ac:dyDescent="0.35">
      <c r="A9207" s="13" t="s">
        <v>27</v>
      </c>
      <c r="B9207" t="s">
        <v>67</v>
      </c>
      <c r="C9207" s="13">
        <v>130.5</v>
      </c>
    </row>
    <row r="9208" spans="1:3" x14ac:dyDescent="0.35">
      <c r="A9208" s="12" t="s">
        <v>24</v>
      </c>
      <c r="B9208" t="s">
        <v>67</v>
      </c>
      <c r="C9208" s="12">
        <v>135.9</v>
      </c>
    </row>
    <row r="9209" spans="1:3" x14ac:dyDescent="0.35">
      <c r="A9209" s="13" t="s">
        <v>24</v>
      </c>
      <c r="B9209" t="s">
        <v>67</v>
      </c>
      <c r="C9209" s="13">
        <v>126.4</v>
      </c>
    </row>
    <row r="9210" spans="1:3" x14ac:dyDescent="0.35">
      <c r="A9210" s="12" t="s">
        <v>25</v>
      </c>
      <c r="B9210" t="s">
        <v>67</v>
      </c>
      <c r="C9210" s="12">
        <v>147.5</v>
      </c>
    </row>
    <row r="9211" spans="1:3" x14ac:dyDescent="0.35">
      <c r="A9211" s="13" t="s">
        <v>24</v>
      </c>
      <c r="B9211" t="s">
        <v>67</v>
      </c>
      <c r="C9211" s="13">
        <v>173.7</v>
      </c>
    </row>
    <row r="9212" spans="1:3" x14ac:dyDescent="0.35">
      <c r="A9212" s="12" t="s">
        <v>21</v>
      </c>
      <c r="B9212" t="s">
        <v>67</v>
      </c>
      <c r="C9212" s="12">
        <v>94.8</v>
      </c>
    </row>
    <row r="9213" spans="1:3" x14ac:dyDescent="0.35">
      <c r="A9213" s="13" t="s">
        <v>24</v>
      </c>
      <c r="B9213" t="s">
        <v>67</v>
      </c>
      <c r="C9213" s="13">
        <v>154.80000000000001</v>
      </c>
    </row>
    <row r="9214" spans="1:3" x14ac:dyDescent="0.35">
      <c r="A9214" s="12" t="s">
        <v>19</v>
      </c>
      <c r="B9214" t="s">
        <v>67</v>
      </c>
      <c r="C9214" s="12">
        <v>126.1</v>
      </c>
    </row>
    <row r="9215" spans="1:3" x14ac:dyDescent="0.35">
      <c r="A9215" s="13" t="s">
        <v>25</v>
      </c>
      <c r="B9215" t="s">
        <v>67</v>
      </c>
      <c r="C9215" s="13">
        <v>165.9</v>
      </c>
    </row>
    <row r="9216" spans="1:3" x14ac:dyDescent="0.35">
      <c r="A9216" s="12" t="s">
        <v>27</v>
      </c>
      <c r="B9216" t="s">
        <v>67</v>
      </c>
      <c r="C9216" s="12">
        <v>143.4</v>
      </c>
    </row>
    <row r="9217" spans="1:3" x14ac:dyDescent="0.35">
      <c r="A9217" s="13" t="s">
        <v>27</v>
      </c>
      <c r="B9217" t="s">
        <v>67</v>
      </c>
      <c r="C9217" s="13">
        <v>169.2</v>
      </c>
    </row>
    <row r="9218" spans="1:3" x14ac:dyDescent="0.35">
      <c r="A9218" s="12" t="s">
        <v>24</v>
      </c>
      <c r="B9218" t="s">
        <v>67</v>
      </c>
      <c r="C9218" s="12">
        <v>150.1</v>
      </c>
    </row>
    <row r="9219" spans="1:3" x14ac:dyDescent="0.35">
      <c r="A9219" s="13" t="s">
        <v>21</v>
      </c>
      <c r="B9219" t="s">
        <v>67</v>
      </c>
      <c r="C9219" s="13">
        <v>181.9</v>
      </c>
    </row>
    <row r="9220" spans="1:3" x14ac:dyDescent="0.35">
      <c r="A9220" s="12" t="s">
        <v>21</v>
      </c>
      <c r="B9220" t="s">
        <v>67</v>
      </c>
      <c r="C9220" s="12">
        <v>149.19999999999999</v>
      </c>
    </row>
    <row r="9221" spans="1:3" x14ac:dyDescent="0.35">
      <c r="A9221" s="13" t="s">
        <v>15</v>
      </c>
      <c r="B9221" t="s">
        <v>67</v>
      </c>
      <c r="C9221" s="13">
        <v>153.4</v>
      </c>
    </row>
    <row r="9222" spans="1:3" x14ac:dyDescent="0.35">
      <c r="A9222" s="12" t="s">
        <v>17</v>
      </c>
      <c r="B9222" t="s">
        <v>67</v>
      </c>
      <c r="C9222" s="12">
        <v>154.6</v>
      </c>
    </row>
    <row r="9223" spans="1:3" x14ac:dyDescent="0.35">
      <c r="A9223" s="13" t="s">
        <v>19</v>
      </c>
      <c r="B9223" t="s">
        <v>67</v>
      </c>
      <c r="C9223" s="13">
        <v>126.6</v>
      </c>
    </row>
    <row r="9224" spans="1:3" x14ac:dyDescent="0.35">
      <c r="A9224" s="12" t="s">
        <v>15</v>
      </c>
      <c r="B9224" t="s">
        <v>67</v>
      </c>
      <c r="C9224" s="12">
        <v>150.69999999999999</v>
      </c>
    </row>
    <row r="9225" spans="1:3" x14ac:dyDescent="0.35">
      <c r="A9225" s="13" t="s">
        <v>17</v>
      </c>
      <c r="B9225" t="s">
        <v>67</v>
      </c>
      <c r="C9225" s="13">
        <v>156.69999999999999</v>
      </c>
    </row>
    <row r="9226" spans="1:3" x14ac:dyDescent="0.35">
      <c r="A9226" s="12" t="s">
        <v>29</v>
      </c>
      <c r="B9226" t="s">
        <v>67</v>
      </c>
      <c r="C9226" s="12">
        <v>182.1</v>
      </c>
    </row>
    <row r="9227" spans="1:3" x14ac:dyDescent="0.35">
      <c r="A9227" s="13" t="s">
        <v>28</v>
      </c>
      <c r="B9227" t="s">
        <v>67</v>
      </c>
      <c r="C9227" s="13">
        <v>177.5</v>
      </c>
    </row>
    <row r="9228" spans="1:3" x14ac:dyDescent="0.35">
      <c r="A9228" s="12" t="s">
        <v>17</v>
      </c>
      <c r="B9228" t="s">
        <v>67</v>
      </c>
      <c r="C9228" s="12">
        <v>136.6</v>
      </c>
    </row>
    <row r="9229" spans="1:3" x14ac:dyDescent="0.35">
      <c r="A9229" s="13" t="s">
        <v>28</v>
      </c>
      <c r="B9229" t="s">
        <v>67</v>
      </c>
      <c r="C9229" s="13">
        <v>172.6</v>
      </c>
    </row>
    <row r="9230" spans="1:3" x14ac:dyDescent="0.35">
      <c r="A9230" s="12" t="s">
        <v>25</v>
      </c>
      <c r="B9230" t="s">
        <v>67</v>
      </c>
      <c r="C9230" s="12">
        <v>158.5</v>
      </c>
    </row>
    <row r="9231" spans="1:3" x14ac:dyDescent="0.35">
      <c r="A9231" s="13" t="s">
        <v>24</v>
      </c>
      <c r="B9231" t="s">
        <v>67</v>
      </c>
      <c r="C9231" s="13">
        <v>138.6</v>
      </c>
    </row>
    <row r="9232" spans="1:3" x14ac:dyDescent="0.35">
      <c r="A9232" s="12" t="s">
        <v>17</v>
      </c>
      <c r="B9232" t="s">
        <v>67</v>
      </c>
      <c r="C9232" s="12">
        <v>157.80000000000001</v>
      </c>
    </row>
    <row r="9233" spans="1:3" x14ac:dyDescent="0.35">
      <c r="A9233" s="13" t="s">
        <v>21</v>
      </c>
      <c r="B9233" t="s">
        <v>67</v>
      </c>
      <c r="C9233" s="13">
        <v>175.3</v>
      </c>
    </row>
    <row r="9234" spans="1:3" x14ac:dyDescent="0.35">
      <c r="A9234" s="12" t="s">
        <v>19</v>
      </c>
      <c r="B9234" t="s">
        <v>67</v>
      </c>
      <c r="C9234" s="12">
        <v>142.5</v>
      </c>
    </row>
    <row r="9235" spans="1:3" x14ac:dyDescent="0.35">
      <c r="A9235" s="13" t="s">
        <v>29</v>
      </c>
      <c r="B9235" t="s">
        <v>67</v>
      </c>
      <c r="C9235" s="13">
        <v>158.19999999999999</v>
      </c>
    </row>
    <row r="9236" spans="1:3" x14ac:dyDescent="0.35">
      <c r="A9236" s="12" t="s">
        <v>27</v>
      </c>
      <c r="B9236" t="s">
        <v>67</v>
      </c>
      <c r="C9236" s="12">
        <v>184.7</v>
      </c>
    </row>
    <row r="9237" spans="1:3" x14ac:dyDescent="0.35">
      <c r="A9237" s="13" t="s">
        <v>15</v>
      </c>
      <c r="B9237" t="s">
        <v>67</v>
      </c>
      <c r="C9237" s="13">
        <v>175.8</v>
      </c>
    </row>
    <row r="9238" spans="1:3" x14ac:dyDescent="0.35">
      <c r="A9238" s="12" t="s">
        <v>24</v>
      </c>
      <c r="B9238" t="s">
        <v>67</v>
      </c>
      <c r="C9238" s="12">
        <v>184.9</v>
      </c>
    </row>
    <row r="9239" spans="1:3" x14ac:dyDescent="0.35">
      <c r="A9239" s="13" t="s">
        <v>15</v>
      </c>
      <c r="B9239" t="s">
        <v>67</v>
      </c>
      <c r="C9239" s="13">
        <v>203.2</v>
      </c>
    </row>
    <row r="9240" spans="1:3" x14ac:dyDescent="0.35">
      <c r="A9240" s="12" t="s">
        <v>15</v>
      </c>
      <c r="B9240" t="s">
        <v>67</v>
      </c>
      <c r="C9240" s="12">
        <v>150.80000000000001</v>
      </c>
    </row>
    <row r="9241" spans="1:3" x14ac:dyDescent="0.35">
      <c r="A9241" s="13" t="s">
        <v>26</v>
      </c>
      <c r="B9241" t="s">
        <v>67</v>
      </c>
      <c r="C9241" s="13">
        <v>214.9</v>
      </c>
    </row>
    <row r="9242" spans="1:3" x14ac:dyDescent="0.35">
      <c r="A9242" s="12" t="s">
        <v>15</v>
      </c>
      <c r="B9242" t="s">
        <v>67</v>
      </c>
      <c r="C9242" s="12">
        <v>156.4</v>
      </c>
    </row>
    <row r="9243" spans="1:3" x14ac:dyDescent="0.35">
      <c r="A9243" s="13" t="s">
        <v>15</v>
      </c>
      <c r="B9243" t="s">
        <v>67</v>
      </c>
      <c r="C9243" s="13">
        <v>169.4</v>
      </c>
    </row>
    <row r="9244" spans="1:3" x14ac:dyDescent="0.35">
      <c r="A9244" s="12" t="s">
        <v>26</v>
      </c>
      <c r="B9244" t="s">
        <v>67</v>
      </c>
      <c r="C9244" s="12">
        <v>144.4</v>
      </c>
    </row>
    <row r="9245" spans="1:3" x14ac:dyDescent="0.35">
      <c r="A9245" s="13" t="s">
        <v>26</v>
      </c>
      <c r="B9245" t="s">
        <v>67</v>
      </c>
      <c r="C9245" s="13">
        <v>147.80000000000001</v>
      </c>
    </row>
    <row r="9246" spans="1:3" x14ac:dyDescent="0.35">
      <c r="A9246" s="12" t="s">
        <v>19</v>
      </c>
      <c r="B9246" t="s">
        <v>67</v>
      </c>
      <c r="C9246" s="12">
        <v>126.4</v>
      </c>
    </row>
    <row r="9247" spans="1:3" x14ac:dyDescent="0.35">
      <c r="A9247" s="13" t="s">
        <v>17</v>
      </c>
      <c r="B9247" t="s">
        <v>67</v>
      </c>
      <c r="C9247" s="13">
        <v>174.6</v>
      </c>
    </row>
    <row r="9248" spans="1:3" x14ac:dyDescent="0.35">
      <c r="A9248" s="12" t="s">
        <v>17</v>
      </c>
      <c r="B9248" t="s">
        <v>67</v>
      </c>
      <c r="C9248" s="12">
        <v>149.1</v>
      </c>
    </row>
    <row r="9249" spans="1:3" x14ac:dyDescent="0.35">
      <c r="A9249" s="13" t="s">
        <v>19</v>
      </c>
      <c r="B9249" t="s">
        <v>67</v>
      </c>
      <c r="C9249" s="13">
        <v>148.5</v>
      </c>
    </row>
    <row r="9250" spans="1:3" x14ac:dyDescent="0.35">
      <c r="A9250" s="12" t="s">
        <v>26</v>
      </c>
      <c r="B9250" t="s">
        <v>67</v>
      </c>
      <c r="C9250" s="12">
        <v>165.9</v>
      </c>
    </row>
    <row r="9251" spans="1:3" x14ac:dyDescent="0.35">
      <c r="A9251" s="13" t="s">
        <v>28</v>
      </c>
      <c r="B9251" t="s">
        <v>67</v>
      </c>
      <c r="C9251" s="13">
        <v>169</v>
      </c>
    </row>
    <row r="9252" spans="1:3" x14ac:dyDescent="0.35">
      <c r="A9252" s="12" t="s">
        <v>27</v>
      </c>
      <c r="B9252" t="s">
        <v>67</v>
      </c>
      <c r="C9252" s="12">
        <v>148.4</v>
      </c>
    </row>
    <row r="9253" spans="1:3" x14ac:dyDescent="0.35">
      <c r="A9253" s="13" t="s">
        <v>19</v>
      </c>
      <c r="B9253" t="s">
        <v>67</v>
      </c>
      <c r="C9253" s="13">
        <v>126.3</v>
      </c>
    </row>
    <row r="9254" spans="1:3" x14ac:dyDescent="0.35">
      <c r="A9254" s="12" t="s">
        <v>29</v>
      </c>
      <c r="B9254" t="s">
        <v>67</v>
      </c>
      <c r="C9254" s="12">
        <v>151.19999999999999</v>
      </c>
    </row>
    <row r="9255" spans="1:3" x14ac:dyDescent="0.35">
      <c r="A9255" s="13" t="s">
        <v>19</v>
      </c>
      <c r="B9255" t="s">
        <v>67</v>
      </c>
      <c r="C9255" s="13">
        <v>156.4</v>
      </c>
    </row>
    <row r="9256" spans="1:3" x14ac:dyDescent="0.35">
      <c r="A9256" s="12" t="s">
        <v>26</v>
      </c>
      <c r="B9256" t="s">
        <v>67</v>
      </c>
      <c r="C9256" s="12">
        <v>141.5</v>
      </c>
    </row>
    <row r="9257" spans="1:3" x14ac:dyDescent="0.35">
      <c r="A9257" s="13" t="s">
        <v>28</v>
      </c>
      <c r="B9257" t="s">
        <v>67</v>
      </c>
      <c r="C9257" s="13">
        <v>183</v>
      </c>
    </row>
    <row r="9258" spans="1:3" x14ac:dyDescent="0.35">
      <c r="A9258" s="12" t="s">
        <v>24</v>
      </c>
      <c r="B9258" t="s">
        <v>67</v>
      </c>
      <c r="C9258" s="12">
        <v>166.9</v>
      </c>
    </row>
    <row r="9259" spans="1:3" x14ac:dyDescent="0.35">
      <c r="A9259" s="13" t="s">
        <v>26</v>
      </c>
      <c r="B9259" t="s">
        <v>67</v>
      </c>
      <c r="C9259" s="13">
        <v>191.5</v>
      </c>
    </row>
    <row r="9260" spans="1:3" x14ac:dyDescent="0.35">
      <c r="A9260" s="12" t="s">
        <v>25</v>
      </c>
      <c r="B9260" t="s">
        <v>67</v>
      </c>
      <c r="C9260" s="12">
        <v>147</v>
      </c>
    </row>
    <row r="9261" spans="1:3" x14ac:dyDescent="0.35">
      <c r="A9261" s="13" t="s">
        <v>25</v>
      </c>
      <c r="B9261" t="s">
        <v>67</v>
      </c>
      <c r="C9261" s="13">
        <v>142.9</v>
      </c>
    </row>
    <row r="9262" spans="1:3" x14ac:dyDescent="0.35">
      <c r="A9262" s="12" t="s">
        <v>27</v>
      </c>
      <c r="B9262" t="s">
        <v>67</v>
      </c>
      <c r="C9262" s="12">
        <v>172.8</v>
      </c>
    </row>
    <row r="9263" spans="1:3" x14ac:dyDescent="0.35">
      <c r="A9263" s="13" t="s">
        <v>26</v>
      </c>
      <c r="B9263" t="s">
        <v>67</v>
      </c>
      <c r="C9263" s="13">
        <v>134.9</v>
      </c>
    </row>
    <row r="9264" spans="1:3" x14ac:dyDescent="0.35">
      <c r="A9264" s="12" t="s">
        <v>21</v>
      </c>
      <c r="B9264" t="s">
        <v>67</v>
      </c>
      <c r="C9264" s="12">
        <v>155.5</v>
      </c>
    </row>
    <row r="9265" spans="1:3" x14ac:dyDescent="0.35">
      <c r="A9265" s="13" t="s">
        <v>25</v>
      </c>
      <c r="B9265" t="s">
        <v>67</v>
      </c>
      <c r="C9265" s="13">
        <v>135.5</v>
      </c>
    </row>
    <row r="9266" spans="1:3" x14ac:dyDescent="0.35">
      <c r="A9266" s="12" t="s">
        <v>15</v>
      </c>
      <c r="B9266" t="s">
        <v>67</v>
      </c>
      <c r="C9266" s="12">
        <v>126.8</v>
      </c>
    </row>
    <row r="9267" spans="1:3" x14ac:dyDescent="0.35">
      <c r="A9267" s="13" t="s">
        <v>24</v>
      </c>
      <c r="B9267" t="s">
        <v>67</v>
      </c>
      <c r="C9267" s="13">
        <v>149.30000000000001</v>
      </c>
    </row>
    <row r="9268" spans="1:3" x14ac:dyDescent="0.35">
      <c r="A9268" s="12" t="s">
        <v>15</v>
      </c>
      <c r="B9268" t="s">
        <v>67</v>
      </c>
      <c r="C9268" s="12">
        <v>203.3</v>
      </c>
    </row>
    <row r="9269" spans="1:3" x14ac:dyDescent="0.35">
      <c r="A9269" s="13" t="s">
        <v>29</v>
      </c>
      <c r="B9269" t="s">
        <v>67</v>
      </c>
      <c r="C9269" s="13">
        <v>112.2</v>
      </c>
    </row>
    <row r="9270" spans="1:3" x14ac:dyDescent="0.35">
      <c r="A9270" s="12" t="s">
        <v>27</v>
      </c>
      <c r="B9270" t="s">
        <v>67</v>
      </c>
      <c r="C9270" s="12">
        <v>159.6</v>
      </c>
    </row>
    <row r="9271" spans="1:3" x14ac:dyDescent="0.35">
      <c r="A9271" s="13" t="s">
        <v>29</v>
      </c>
      <c r="B9271" t="s">
        <v>67</v>
      </c>
      <c r="C9271" s="13">
        <v>145.80000000000001</v>
      </c>
    </row>
    <row r="9272" spans="1:3" x14ac:dyDescent="0.35">
      <c r="A9272" s="12" t="s">
        <v>29</v>
      </c>
      <c r="B9272" t="s">
        <v>67</v>
      </c>
      <c r="C9272" s="12">
        <v>167.7</v>
      </c>
    </row>
    <row r="9273" spans="1:3" x14ac:dyDescent="0.35">
      <c r="A9273" s="13" t="s">
        <v>25</v>
      </c>
      <c r="B9273" t="s">
        <v>67</v>
      </c>
      <c r="C9273" s="13">
        <v>116.1</v>
      </c>
    </row>
    <row r="9274" spans="1:3" x14ac:dyDescent="0.35">
      <c r="A9274" s="12" t="s">
        <v>26</v>
      </c>
      <c r="B9274" t="s">
        <v>67</v>
      </c>
      <c r="C9274" s="12">
        <v>163.1</v>
      </c>
    </row>
    <row r="9275" spans="1:3" x14ac:dyDescent="0.35">
      <c r="A9275" s="13" t="s">
        <v>17</v>
      </c>
      <c r="B9275" t="s">
        <v>67</v>
      </c>
      <c r="C9275" s="13">
        <v>153.5</v>
      </c>
    </row>
    <row r="9276" spans="1:3" x14ac:dyDescent="0.35">
      <c r="A9276" s="12" t="s">
        <v>25</v>
      </c>
      <c r="B9276" t="s">
        <v>67</v>
      </c>
      <c r="C9276" s="12">
        <v>156.30000000000001</v>
      </c>
    </row>
    <row r="9277" spans="1:3" x14ac:dyDescent="0.35">
      <c r="A9277" s="13" t="s">
        <v>19</v>
      </c>
      <c r="B9277" t="s">
        <v>67</v>
      </c>
      <c r="C9277" s="13">
        <v>135.30000000000001</v>
      </c>
    </row>
    <row r="9278" spans="1:3" x14ac:dyDescent="0.35">
      <c r="A9278" s="12" t="s">
        <v>17</v>
      </c>
      <c r="B9278" t="s">
        <v>67</v>
      </c>
      <c r="C9278" s="12">
        <v>150.30000000000001</v>
      </c>
    </row>
    <row r="9279" spans="1:3" x14ac:dyDescent="0.35">
      <c r="A9279" s="13" t="s">
        <v>26</v>
      </c>
      <c r="B9279" t="s">
        <v>67</v>
      </c>
      <c r="C9279" s="13">
        <v>179.5</v>
      </c>
    </row>
    <row r="9280" spans="1:3" x14ac:dyDescent="0.35">
      <c r="A9280" s="12" t="s">
        <v>29</v>
      </c>
      <c r="B9280" t="s">
        <v>67</v>
      </c>
      <c r="C9280" s="12">
        <v>157.30000000000001</v>
      </c>
    </row>
    <row r="9281" spans="1:3" x14ac:dyDescent="0.35">
      <c r="A9281" s="13" t="s">
        <v>28</v>
      </c>
      <c r="B9281" t="s">
        <v>67</v>
      </c>
      <c r="C9281" s="13">
        <v>116.1</v>
      </c>
    </row>
    <row r="9282" spans="1:3" x14ac:dyDescent="0.35">
      <c r="A9282" s="12" t="s">
        <v>27</v>
      </c>
      <c r="B9282" t="s">
        <v>67</v>
      </c>
      <c r="C9282" s="12">
        <v>148</v>
      </c>
    </row>
    <row r="9283" spans="1:3" x14ac:dyDescent="0.35">
      <c r="A9283" s="13" t="s">
        <v>26</v>
      </c>
      <c r="B9283" t="s">
        <v>67</v>
      </c>
      <c r="C9283" s="13">
        <v>99.8</v>
      </c>
    </row>
    <row r="9284" spans="1:3" x14ac:dyDescent="0.35">
      <c r="A9284" s="12" t="s">
        <v>28</v>
      </c>
      <c r="B9284" t="s">
        <v>67</v>
      </c>
      <c r="C9284" s="12">
        <v>168</v>
      </c>
    </row>
    <row r="9285" spans="1:3" x14ac:dyDescent="0.35">
      <c r="A9285" s="13" t="s">
        <v>24</v>
      </c>
      <c r="B9285" t="s">
        <v>67</v>
      </c>
      <c r="C9285" s="13">
        <v>221.9</v>
      </c>
    </row>
    <row r="9286" spans="1:3" x14ac:dyDescent="0.35">
      <c r="A9286" s="12" t="s">
        <v>29</v>
      </c>
      <c r="B9286" t="s">
        <v>67</v>
      </c>
      <c r="C9286" s="12">
        <v>188.2</v>
      </c>
    </row>
    <row r="9287" spans="1:3" x14ac:dyDescent="0.35">
      <c r="A9287" s="13" t="s">
        <v>15</v>
      </c>
      <c r="B9287" t="s">
        <v>67</v>
      </c>
      <c r="C9287" s="13">
        <v>154.5</v>
      </c>
    </row>
    <row r="9288" spans="1:3" x14ac:dyDescent="0.35">
      <c r="A9288" s="12" t="s">
        <v>19</v>
      </c>
      <c r="B9288" t="s">
        <v>67</v>
      </c>
      <c r="C9288" s="12">
        <v>139.9</v>
      </c>
    </row>
    <row r="9289" spans="1:3" x14ac:dyDescent="0.35">
      <c r="A9289" s="13" t="s">
        <v>28</v>
      </c>
      <c r="B9289" t="s">
        <v>67</v>
      </c>
      <c r="C9289" s="13">
        <v>165</v>
      </c>
    </row>
    <row r="9290" spans="1:3" x14ac:dyDescent="0.35">
      <c r="A9290" s="12" t="s">
        <v>26</v>
      </c>
      <c r="B9290" t="s">
        <v>67</v>
      </c>
      <c r="C9290" s="12">
        <v>147.69999999999999</v>
      </c>
    </row>
    <row r="9291" spans="1:3" x14ac:dyDescent="0.35">
      <c r="A9291" s="13" t="s">
        <v>15</v>
      </c>
      <c r="B9291" t="s">
        <v>67</v>
      </c>
      <c r="C9291" s="13">
        <v>176.7</v>
      </c>
    </row>
    <row r="9292" spans="1:3" x14ac:dyDescent="0.35">
      <c r="A9292" s="12" t="s">
        <v>25</v>
      </c>
      <c r="B9292" t="s">
        <v>67</v>
      </c>
      <c r="C9292" s="12">
        <v>157.6</v>
      </c>
    </row>
    <row r="9293" spans="1:3" x14ac:dyDescent="0.35">
      <c r="A9293" s="13" t="s">
        <v>24</v>
      </c>
      <c r="B9293" t="s">
        <v>67</v>
      </c>
      <c r="C9293" s="13">
        <v>111.8</v>
      </c>
    </row>
    <row r="9294" spans="1:3" x14ac:dyDescent="0.35">
      <c r="A9294" s="12" t="s">
        <v>24</v>
      </c>
      <c r="B9294" t="s">
        <v>67</v>
      </c>
      <c r="C9294" s="12">
        <v>162.1</v>
      </c>
    </row>
    <row r="9295" spans="1:3" x14ac:dyDescent="0.35">
      <c r="A9295" s="13" t="s">
        <v>25</v>
      </c>
      <c r="B9295" t="s">
        <v>67</v>
      </c>
      <c r="C9295" s="13">
        <v>131.30000000000001</v>
      </c>
    </row>
    <row r="9296" spans="1:3" x14ac:dyDescent="0.35">
      <c r="A9296" s="12" t="s">
        <v>24</v>
      </c>
      <c r="B9296" t="s">
        <v>67</v>
      </c>
      <c r="C9296" s="12">
        <v>165.4</v>
      </c>
    </row>
    <row r="9297" spans="1:3" x14ac:dyDescent="0.35">
      <c r="A9297" s="13" t="s">
        <v>15</v>
      </c>
      <c r="B9297" t="s">
        <v>67</v>
      </c>
      <c r="C9297" s="13">
        <v>159.6</v>
      </c>
    </row>
    <row r="9298" spans="1:3" x14ac:dyDescent="0.35">
      <c r="A9298" s="12" t="s">
        <v>15</v>
      </c>
      <c r="B9298" t="s">
        <v>67</v>
      </c>
      <c r="C9298" s="12">
        <v>197.9</v>
      </c>
    </row>
    <row r="9299" spans="1:3" x14ac:dyDescent="0.35">
      <c r="A9299" s="13" t="s">
        <v>27</v>
      </c>
      <c r="B9299" t="s">
        <v>67</v>
      </c>
      <c r="C9299" s="13">
        <v>167.8</v>
      </c>
    </row>
    <row r="9300" spans="1:3" x14ac:dyDescent="0.35">
      <c r="A9300" s="12" t="s">
        <v>17</v>
      </c>
      <c r="B9300" t="s">
        <v>67</v>
      </c>
      <c r="C9300" s="12">
        <v>198.5</v>
      </c>
    </row>
    <row r="9301" spans="1:3" x14ac:dyDescent="0.35">
      <c r="A9301" s="13" t="s">
        <v>26</v>
      </c>
      <c r="B9301" t="s">
        <v>67</v>
      </c>
      <c r="C9301" s="13">
        <v>136.1</v>
      </c>
    </row>
    <row r="9302" spans="1:3" x14ac:dyDescent="0.35">
      <c r="A9302" s="12" t="s">
        <v>28</v>
      </c>
      <c r="B9302" t="s">
        <v>67</v>
      </c>
      <c r="C9302" s="12">
        <v>168.6</v>
      </c>
    </row>
    <row r="9303" spans="1:3" x14ac:dyDescent="0.35">
      <c r="A9303" s="13" t="s">
        <v>27</v>
      </c>
      <c r="B9303" t="s">
        <v>67</v>
      </c>
      <c r="C9303" s="13">
        <v>170.3</v>
      </c>
    </row>
    <row r="9304" spans="1:3" x14ac:dyDescent="0.35">
      <c r="A9304" s="12" t="s">
        <v>17</v>
      </c>
      <c r="B9304" t="s">
        <v>67</v>
      </c>
      <c r="C9304" s="12">
        <v>180.6</v>
      </c>
    </row>
    <row r="9305" spans="1:3" x14ac:dyDescent="0.35">
      <c r="A9305" s="13" t="s">
        <v>15</v>
      </c>
      <c r="B9305" t="s">
        <v>67</v>
      </c>
      <c r="C9305" s="13">
        <v>165.1</v>
      </c>
    </row>
    <row r="9306" spans="1:3" x14ac:dyDescent="0.35">
      <c r="A9306" s="12" t="s">
        <v>29</v>
      </c>
      <c r="B9306" t="s">
        <v>67</v>
      </c>
      <c r="C9306" s="12">
        <v>171.3</v>
      </c>
    </row>
    <row r="9307" spans="1:3" x14ac:dyDescent="0.35">
      <c r="A9307" s="13" t="s">
        <v>27</v>
      </c>
      <c r="B9307" t="s">
        <v>67</v>
      </c>
      <c r="C9307" s="13">
        <v>135.4</v>
      </c>
    </row>
    <row r="9308" spans="1:3" x14ac:dyDescent="0.35">
      <c r="A9308" s="12" t="s">
        <v>21</v>
      </c>
      <c r="B9308" t="s">
        <v>67</v>
      </c>
      <c r="C9308" s="12">
        <v>148.1</v>
      </c>
    </row>
    <row r="9309" spans="1:3" x14ac:dyDescent="0.35">
      <c r="A9309" s="13" t="s">
        <v>24</v>
      </c>
      <c r="B9309" t="s">
        <v>67</v>
      </c>
      <c r="C9309" s="13">
        <v>98.5</v>
      </c>
    </row>
    <row r="9310" spans="1:3" x14ac:dyDescent="0.35">
      <c r="A9310" s="12" t="s">
        <v>24</v>
      </c>
      <c r="B9310" t="s">
        <v>67</v>
      </c>
      <c r="C9310" s="12">
        <v>137.69999999999999</v>
      </c>
    </row>
    <row r="9311" spans="1:3" x14ac:dyDescent="0.35">
      <c r="A9311" s="13" t="s">
        <v>15</v>
      </c>
      <c r="B9311" t="s">
        <v>67</v>
      </c>
      <c r="C9311" s="13">
        <v>112.7</v>
      </c>
    </row>
    <row r="9312" spans="1:3" x14ac:dyDescent="0.35">
      <c r="A9312" s="12" t="s">
        <v>17</v>
      </c>
      <c r="B9312" t="s">
        <v>67</v>
      </c>
      <c r="C9312" s="12">
        <v>186.4</v>
      </c>
    </row>
    <row r="9313" spans="1:3" x14ac:dyDescent="0.35">
      <c r="A9313" s="13" t="s">
        <v>19</v>
      </c>
      <c r="B9313" t="s">
        <v>67</v>
      </c>
      <c r="C9313" s="13">
        <v>133.30000000000001</v>
      </c>
    </row>
    <row r="9314" spans="1:3" x14ac:dyDescent="0.35">
      <c r="A9314" s="12" t="s">
        <v>26</v>
      </c>
      <c r="B9314" t="s">
        <v>67</v>
      </c>
      <c r="C9314" s="12">
        <v>157.6</v>
      </c>
    </row>
    <row r="9315" spans="1:3" x14ac:dyDescent="0.35">
      <c r="A9315" s="13" t="s">
        <v>27</v>
      </c>
      <c r="B9315" t="s">
        <v>67</v>
      </c>
      <c r="C9315" s="13">
        <v>152.1</v>
      </c>
    </row>
    <row r="9316" spans="1:3" x14ac:dyDescent="0.35">
      <c r="A9316" s="12" t="s">
        <v>25</v>
      </c>
      <c r="B9316" t="s">
        <v>67</v>
      </c>
      <c r="C9316" s="12">
        <v>144</v>
      </c>
    </row>
    <row r="9317" spans="1:3" x14ac:dyDescent="0.35">
      <c r="A9317" s="13" t="s">
        <v>21</v>
      </c>
      <c r="B9317" t="s">
        <v>67</v>
      </c>
      <c r="C9317" s="13">
        <v>129.30000000000001</v>
      </c>
    </row>
    <row r="9318" spans="1:3" x14ac:dyDescent="0.35">
      <c r="A9318" s="12" t="s">
        <v>21</v>
      </c>
      <c r="B9318" t="s">
        <v>67</v>
      </c>
      <c r="C9318" s="12">
        <v>166.8</v>
      </c>
    </row>
    <row r="9319" spans="1:3" x14ac:dyDescent="0.35">
      <c r="A9319" s="13" t="s">
        <v>28</v>
      </c>
      <c r="B9319" t="s">
        <v>67</v>
      </c>
      <c r="C9319" s="13">
        <v>176.1</v>
      </c>
    </row>
    <row r="9320" spans="1:3" x14ac:dyDescent="0.35">
      <c r="A9320" s="12" t="s">
        <v>21</v>
      </c>
      <c r="B9320" t="s">
        <v>67</v>
      </c>
      <c r="C9320" s="12">
        <v>161.69999999999999</v>
      </c>
    </row>
    <row r="9321" spans="1:3" x14ac:dyDescent="0.35">
      <c r="A9321" s="13" t="s">
        <v>24</v>
      </c>
      <c r="B9321" t="s">
        <v>67</v>
      </c>
      <c r="C9321" s="13">
        <v>190.9</v>
      </c>
    </row>
    <row r="9322" spans="1:3" x14ac:dyDescent="0.35">
      <c r="A9322" s="12" t="s">
        <v>26</v>
      </c>
      <c r="B9322" t="s">
        <v>67</v>
      </c>
      <c r="C9322" s="12">
        <v>114</v>
      </c>
    </row>
    <row r="9323" spans="1:3" x14ac:dyDescent="0.35">
      <c r="A9323" s="13" t="s">
        <v>15</v>
      </c>
      <c r="B9323" t="s">
        <v>67</v>
      </c>
      <c r="C9323" s="13">
        <v>151.4</v>
      </c>
    </row>
    <row r="9324" spans="1:3" x14ac:dyDescent="0.35">
      <c r="A9324" s="12" t="s">
        <v>21</v>
      </c>
      <c r="B9324" t="s">
        <v>67</v>
      </c>
      <c r="C9324" s="12">
        <v>103.7</v>
      </c>
    </row>
    <row r="9325" spans="1:3" x14ac:dyDescent="0.35">
      <c r="A9325" s="13" t="s">
        <v>25</v>
      </c>
      <c r="B9325" t="s">
        <v>67</v>
      </c>
      <c r="C9325" s="13">
        <v>163.69999999999999</v>
      </c>
    </row>
    <row r="9326" spans="1:3" x14ac:dyDescent="0.35">
      <c r="A9326" s="12" t="s">
        <v>27</v>
      </c>
      <c r="B9326" t="s">
        <v>67</v>
      </c>
      <c r="C9326" s="12">
        <v>131.80000000000001</v>
      </c>
    </row>
    <row r="9327" spans="1:3" x14ac:dyDescent="0.35">
      <c r="A9327" s="13" t="s">
        <v>17</v>
      </c>
      <c r="B9327" t="s">
        <v>67</v>
      </c>
      <c r="C9327" s="13">
        <v>159.30000000000001</v>
      </c>
    </row>
    <row r="9328" spans="1:3" x14ac:dyDescent="0.35">
      <c r="A9328" s="12" t="s">
        <v>26</v>
      </c>
      <c r="B9328" t="s">
        <v>67</v>
      </c>
      <c r="C9328" s="12">
        <v>140.5</v>
      </c>
    </row>
    <row r="9329" spans="1:3" x14ac:dyDescent="0.35">
      <c r="A9329" s="13" t="s">
        <v>28</v>
      </c>
      <c r="B9329" t="s">
        <v>67</v>
      </c>
      <c r="C9329" s="13">
        <v>182</v>
      </c>
    </row>
    <row r="9330" spans="1:3" x14ac:dyDescent="0.35">
      <c r="A9330" s="12" t="s">
        <v>21</v>
      </c>
      <c r="B9330" t="s">
        <v>67</v>
      </c>
      <c r="C9330" s="12">
        <v>111.3</v>
      </c>
    </row>
    <row r="9331" spans="1:3" x14ac:dyDescent="0.35">
      <c r="A9331" s="13" t="s">
        <v>24</v>
      </c>
      <c r="B9331" t="s">
        <v>67</v>
      </c>
      <c r="C9331" s="13">
        <v>158.6</v>
      </c>
    </row>
    <row r="9332" spans="1:3" x14ac:dyDescent="0.35">
      <c r="A9332" s="12" t="s">
        <v>19</v>
      </c>
      <c r="B9332" t="s">
        <v>67</v>
      </c>
      <c r="C9332" s="12">
        <v>131.80000000000001</v>
      </c>
    </row>
    <row r="9333" spans="1:3" x14ac:dyDescent="0.35">
      <c r="A9333" s="13" t="s">
        <v>29</v>
      </c>
      <c r="B9333" t="s">
        <v>67</v>
      </c>
      <c r="C9333" s="13">
        <v>165.4</v>
      </c>
    </row>
    <row r="9334" spans="1:3" x14ac:dyDescent="0.35">
      <c r="A9334" s="12" t="s">
        <v>17</v>
      </c>
      <c r="B9334" t="s">
        <v>67</v>
      </c>
      <c r="C9334" s="12">
        <v>229.7</v>
      </c>
    </row>
    <row r="9335" spans="1:3" x14ac:dyDescent="0.35">
      <c r="A9335" s="13" t="s">
        <v>25</v>
      </c>
      <c r="B9335" t="s">
        <v>67</v>
      </c>
      <c r="C9335" s="13">
        <v>155.30000000000001</v>
      </c>
    </row>
    <row r="9336" spans="1:3" x14ac:dyDescent="0.35">
      <c r="A9336" s="12" t="s">
        <v>27</v>
      </c>
      <c r="B9336" t="s">
        <v>67</v>
      </c>
      <c r="C9336" s="12">
        <v>148.69999999999999</v>
      </c>
    </row>
    <row r="9337" spans="1:3" x14ac:dyDescent="0.35">
      <c r="A9337" s="13" t="s">
        <v>28</v>
      </c>
      <c r="B9337" t="s">
        <v>67</v>
      </c>
      <c r="C9337" s="13">
        <v>101.3</v>
      </c>
    </row>
    <row r="9338" spans="1:3" x14ac:dyDescent="0.35">
      <c r="A9338" s="12" t="s">
        <v>15</v>
      </c>
      <c r="B9338" t="s">
        <v>67</v>
      </c>
      <c r="C9338" s="12">
        <v>213.7</v>
      </c>
    </row>
    <row r="9339" spans="1:3" x14ac:dyDescent="0.35">
      <c r="A9339" s="13" t="s">
        <v>29</v>
      </c>
      <c r="B9339" t="s">
        <v>67</v>
      </c>
      <c r="C9339" s="13">
        <v>194</v>
      </c>
    </row>
    <row r="9340" spans="1:3" x14ac:dyDescent="0.35">
      <c r="A9340" s="12" t="s">
        <v>27</v>
      </c>
      <c r="B9340" t="s">
        <v>67</v>
      </c>
      <c r="C9340" s="12">
        <v>194.6</v>
      </c>
    </row>
    <row r="9341" spans="1:3" x14ac:dyDescent="0.35">
      <c r="A9341" s="13" t="s">
        <v>26</v>
      </c>
      <c r="B9341" t="s">
        <v>67</v>
      </c>
      <c r="C9341" s="13">
        <v>180</v>
      </c>
    </row>
    <row r="9342" spans="1:3" x14ac:dyDescent="0.35">
      <c r="A9342" s="12" t="s">
        <v>19</v>
      </c>
      <c r="B9342" t="s">
        <v>67</v>
      </c>
      <c r="C9342" s="12">
        <v>130.4</v>
      </c>
    </row>
    <row r="9343" spans="1:3" x14ac:dyDescent="0.35">
      <c r="A9343" s="13" t="s">
        <v>15</v>
      </c>
      <c r="B9343" t="s">
        <v>67</v>
      </c>
      <c r="C9343" s="13">
        <v>197.9</v>
      </c>
    </row>
    <row r="9344" spans="1:3" x14ac:dyDescent="0.35">
      <c r="A9344" s="12" t="s">
        <v>27</v>
      </c>
      <c r="B9344" t="s">
        <v>67</v>
      </c>
      <c r="C9344" s="12">
        <v>155.69999999999999</v>
      </c>
    </row>
    <row r="9345" spans="1:3" x14ac:dyDescent="0.35">
      <c r="A9345" s="13" t="s">
        <v>27</v>
      </c>
      <c r="B9345" t="s">
        <v>67</v>
      </c>
      <c r="C9345" s="13">
        <v>174.4</v>
      </c>
    </row>
    <row r="9346" spans="1:3" x14ac:dyDescent="0.35">
      <c r="A9346" s="12" t="s">
        <v>19</v>
      </c>
      <c r="B9346" t="s">
        <v>67</v>
      </c>
      <c r="C9346" s="12">
        <v>152.1</v>
      </c>
    </row>
    <row r="9347" spans="1:3" x14ac:dyDescent="0.35">
      <c r="A9347" s="13" t="s">
        <v>29</v>
      </c>
      <c r="B9347" t="s">
        <v>67</v>
      </c>
      <c r="C9347" s="13">
        <v>160.69999999999999</v>
      </c>
    </row>
    <row r="9348" spans="1:3" x14ac:dyDescent="0.35">
      <c r="A9348" s="12" t="s">
        <v>27</v>
      </c>
      <c r="B9348" t="s">
        <v>67</v>
      </c>
      <c r="C9348" s="12">
        <v>170.2</v>
      </c>
    </row>
    <row r="9349" spans="1:3" x14ac:dyDescent="0.35">
      <c r="A9349" s="13" t="s">
        <v>15</v>
      </c>
      <c r="B9349" t="s">
        <v>67</v>
      </c>
      <c r="C9349" s="13">
        <v>145.30000000000001</v>
      </c>
    </row>
    <row r="9350" spans="1:3" x14ac:dyDescent="0.35">
      <c r="A9350" s="12" t="s">
        <v>17</v>
      </c>
      <c r="B9350" t="s">
        <v>67</v>
      </c>
      <c r="C9350" s="12">
        <v>192</v>
      </c>
    </row>
    <row r="9351" spans="1:3" x14ac:dyDescent="0.35">
      <c r="A9351" s="13" t="s">
        <v>27</v>
      </c>
      <c r="B9351" t="s">
        <v>67</v>
      </c>
      <c r="C9351" s="13">
        <v>176.6</v>
      </c>
    </row>
    <row r="9352" spans="1:3" x14ac:dyDescent="0.35">
      <c r="A9352" s="12" t="s">
        <v>27</v>
      </c>
      <c r="B9352" t="s">
        <v>67</v>
      </c>
      <c r="C9352" s="12">
        <v>179.8</v>
      </c>
    </row>
    <row r="9353" spans="1:3" x14ac:dyDescent="0.35">
      <c r="A9353" s="13" t="s">
        <v>27</v>
      </c>
      <c r="B9353" t="s">
        <v>67</v>
      </c>
      <c r="C9353" s="13">
        <v>183.7</v>
      </c>
    </row>
    <row r="9354" spans="1:3" x14ac:dyDescent="0.35">
      <c r="A9354" s="12" t="s">
        <v>24</v>
      </c>
      <c r="B9354" t="s">
        <v>67</v>
      </c>
      <c r="C9354" s="12">
        <v>189.5</v>
      </c>
    </row>
    <row r="9355" spans="1:3" x14ac:dyDescent="0.35">
      <c r="A9355" s="13" t="s">
        <v>15</v>
      </c>
      <c r="B9355" t="s">
        <v>67</v>
      </c>
      <c r="C9355" s="13">
        <v>160.9</v>
      </c>
    </row>
    <row r="9356" spans="1:3" x14ac:dyDescent="0.35">
      <c r="A9356" s="12" t="s">
        <v>28</v>
      </c>
      <c r="B9356" t="s">
        <v>67</v>
      </c>
      <c r="C9356" s="12">
        <v>161.80000000000001</v>
      </c>
    </row>
    <row r="9357" spans="1:3" x14ac:dyDescent="0.35">
      <c r="A9357" s="13" t="s">
        <v>27</v>
      </c>
      <c r="B9357" t="s">
        <v>67</v>
      </c>
      <c r="C9357" s="13">
        <v>175.9</v>
      </c>
    </row>
    <row r="9358" spans="1:3" x14ac:dyDescent="0.35">
      <c r="A9358" s="12" t="s">
        <v>26</v>
      </c>
      <c r="B9358" t="s">
        <v>67</v>
      </c>
      <c r="C9358" s="12">
        <v>178.4</v>
      </c>
    </row>
    <row r="9359" spans="1:3" x14ac:dyDescent="0.35">
      <c r="A9359" s="13" t="s">
        <v>19</v>
      </c>
      <c r="B9359" t="s">
        <v>67</v>
      </c>
      <c r="C9359" s="13">
        <v>146</v>
      </c>
    </row>
    <row r="9360" spans="1:3" x14ac:dyDescent="0.35">
      <c r="A9360" s="12" t="s">
        <v>19</v>
      </c>
      <c r="B9360" t="s">
        <v>67</v>
      </c>
      <c r="C9360" s="12">
        <v>137</v>
      </c>
    </row>
    <row r="9361" spans="1:3" x14ac:dyDescent="0.35">
      <c r="A9361" s="13" t="s">
        <v>24</v>
      </c>
      <c r="B9361" t="s">
        <v>67</v>
      </c>
      <c r="C9361" s="13">
        <v>143</v>
      </c>
    </row>
    <row r="9362" spans="1:3" x14ac:dyDescent="0.35">
      <c r="A9362" s="12" t="s">
        <v>25</v>
      </c>
      <c r="B9362" t="s">
        <v>67</v>
      </c>
      <c r="C9362" s="12">
        <v>117.5</v>
      </c>
    </row>
    <row r="9363" spans="1:3" x14ac:dyDescent="0.35">
      <c r="A9363" s="13" t="s">
        <v>26</v>
      </c>
      <c r="B9363" t="s">
        <v>67</v>
      </c>
      <c r="C9363" s="13">
        <v>214.1</v>
      </c>
    </row>
    <row r="9364" spans="1:3" x14ac:dyDescent="0.35">
      <c r="A9364" s="12" t="s">
        <v>26</v>
      </c>
      <c r="B9364" t="s">
        <v>67</v>
      </c>
      <c r="C9364" s="12">
        <v>134.9</v>
      </c>
    </row>
    <row r="9365" spans="1:3" x14ac:dyDescent="0.35">
      <c r="A9365" s="13" t="s">
        <v>15</v>
      </c>
      <c r="B9365" t="s">
        <v>67</v>
      </c>
      <c r="C9365" s="13">
        <v>159.80000000000001</v>
      </c>
    </row>
    <row r="9366" spans="1:3" x14ac:dyDescent="0.35">
      <c r="A9366" s="12" t="s">
        <v>29</v>
      </c>
      <c r="B9366" t="s">
        <v>67</v>
      </c>
      <c r="C9366" s="12">
        <v>139.9</v>
      </c>
    </row>
    <row r="9367" spans="1:3" x14ac:dyDescent="0.35">
      <c r="A9367" s="13" t="s">
        <v>17</v>
      </c>
      <c r="B9367" t="s">
        <v>67</v>
      </c>
      <c r="C9367" s="13">
        <v>202.2</v>
      </c>
    </row>
    <row r="9368" spans="1:3" x14ac:dyDescent="0.35">
      <c r="A9368" s="12" t="s">
        <v>15</v>
      </c>
      <c r="B9368" t="s">
        <v>67</v>
      </c>
      <c r="C9368" s="12">
        <v>162.5</v>
      </c>
    </row>
    <row r="9369" spans="1:3" x14ac:dyDescent="0.35">
      <c r="A9369" s="13" t="s">
        <v>27</v>
      </c>
      <c r="B9369" t="s">
        <v>67</v>
      </c>
      <c r="C9369" s="13">
        <v>167.2</v>
      </c>
    </row>
    <row r="9370" spans="1:3" x14ac:dyDescent="0.35">
      <c r="A9370" s="12" t="s">
        <v>24</v>
      </c>
      <c r="B9370" t="s">
        <v>67</v>
      </c>
      <c r="C9370" s="12">
        <v>149.9</v>
      </c>
    </row>
    <row r="9371" spans="1:3" x14ac:dyDescent="0.35">
      <c r="A9371" s="13" t="s">
        <v>19</v>
      </c>
      <c r="B9371" t="s">
        <v>67</v>
      </c>
      <c r="C9371" s="13">
        <v>97.8</v>
      </c>
    </row>
    <row r="9372" spans="1:3" x14ac:dyDescent="0.35">
      <c r="A9372" s="12" t="s">
        <v>28</v>
      </c>
      <c r="B9372" t="s">
        <v>67</v>
      </c>
      <c r="C9372" s="12">
        <v>133.69999999999999</v>
      </c>
    </row>
    <row r="9373" spans="1:3" x14ac:dyDescent="0.35">
      <c r="A9373" s="13" t="s">
        <v>24</v>
      </c>
      <c r="B9373" t="s">
        <v>67</v>
      </c>
      <c r="C9373" s="13">
        <v>167.7</v>
      </c>
    </row>
    <row r="9374" spans="1:3" x14ac:dyDescent="0.35">
      <c r="A9374" s="12" t="s">
        <v>25</v>
      </c>
      <c r="B9374" t="s">
        <v>67</v>
      </c>
      <c r="C9374" s="12">
        <v>133</v>
      </c>
    </row>
    <row r="9375" spans="1:3" x14ac:dyDescent="0.35">
      <c r="A9375" s="13" t="s">
        <v>21</v>
      </c>
      <c r="B9375" t="s">
        <v>67</v>
      </c>
      <c r="C9375" s="13">
        <v>124.4</v>
      </c>
    </row>
    <row r="9376" spans="1:3" x14ac:dyDescent="0.35">
      <c r="A9376" s="12" t="s">
        <v>27</v>
      </c>
      <c r="B9376" t="s">
        <v>67</v>
      </c>
      <c r="C9376" s="12">
        <v>179.2</v>
      </c>
    </row>
    <row r="9377" spans="1:3" x14ac:dyDescent="0.35">
      <c r="A9377" s="13" t="s">
        <v>24</v>
      </c>
      <c r="B9377" t="s">
        <v>67</v>
      </c>
      <c r="C9377" s="13">
        <v>114.2</v>
      </c>
    </row>
    <row r="9378" spans="1:3" x14ac:dyDescent="0.35">
      <c r="A9378" s="12" t="s">
        <v>15</v>
      </c>
      <c r="B9378" t="s">
        <v>67</v>
      </c>
      <c r="C9378" s="12">
        <v>145.5</v>
      </c>
    </row>
    <row r="9379" spans="1:3" x14ac:dyDescent="0.35">
      <c r="A9379" s="13" t="s">
        <v>25</v>
      </c>
      <c r="B9379" t="s">
        <v>67</v>
      </c>
      <c r="C9379" s="13">
        <v>143.1</v>
      </c>
    </row>
    <row r="9380" spans="1:3" x14ac:dyDescent="0.35">
      <c r="A9380" s="12" t="s">
        <v>29</v>
      </c>
      <c r="B9380" t="s">
        <v>67</v>
      </c>
      <c r="C9380" s="12">
        <v>137.4</v>
      </c>
    </row>
    <row r="9381" spans="1:3" x14ac:dyDescent="0.35">
      <c r="A9381" s="13" t="s">
        <v>15</v>
      </c>
      <c r="B9381" t="s">
        <v>67</v>
      </c>
      <c r="C9381" s="13">
        <v>209.7</v>
      </c>
    </row>
    <row r="9382" spans="1:3" x14ac:dyDescent="0.35">
      <c r="A9382" s="12" t="s">
        <v>25</v>
      </c>
      <c r="B9382" t="s">
        <v>67</v>
      </c>
      <c r="C9382" s="12">
        <v>121.3</v>
      </c>
    </row>
    <row r="9383" spans="1:3" x14ac:dyDescent="0.35">
      <c r="A9383" s="13" t="s">
        <v>15</v>
      </c>
      <c r="B9383" t="s">
        <v>67</v>
      </c>
      <c r="C9383" s="13">
        <v>157.80000000000001</v>
      </c>
    </row>
    <row r="9384" spans="1:3" x14ac:dyDescent="0.35">
      <c r="A9384" s="12" t="s">
        <v>19</v>
      </c>
      <c r="B9384" t="s">
        <v>67</v>
      </c>
      <c r="C9384" s="12">
        <v>131.4</v>
      </c>
    </row>
    <row r="9385" spans="1:3" x14ac:dyDescent="0.35">
      <c r="A9385" s="13" t="s">
        <v>15</v>
      </c>
      <c r="B9385" t="s">
        <v>67</v>
      </c>
      <c r="C9385" s="13">
        <v>164.4</v>
      </c>
    </row>
    <row r="9386" spans="1:3" x14ac:dyDescent="0.35">
      <c r="A9386" s="12" t="s">
        <v>17</v>
      </c>
      <c r="B9386" t="s">
        <v>67</v>
      </c>
      <c r="C9386" s="12">
        <v>136.80000000000001</v>
      </c>
    </row>
    <row r="9387" spans="1:3" x14ac:dyDescent="0.35">
      <c r="A9387" s="13" t="s">
        <v>27</v>
      </c>
      <c r="B9387" t="s">
        <v>67</v>
      </c>
      <c r="C9387" s="13">
        <v>192.1</v>
      </c>
    </row>
    <row r="9388" spans="1:3" x14ac:dyDescent="0.35">
      <c r="A9388" s="12" t="s">
        <v>28</v>
      </c>
      <c r="B9388" t="s">
        <v>67</v>
      </c>
      <c r="C9388" s="12">
        <v>147</v>
      </c>
    </row>
    <row r="9389" spans="1:3" x14ac:dyDescent="0.35">
      <c r="A9389" s="13" t="s">
        <v>27</v>
      </c>
      <c r="B9389" t="s">
        <v>67</v>
      </c>
      <c r="C9389" s="13">
        <v>149.5</v>
      </c>
    </row>
    <row r="9390" spans="1:3" x14ac:dyDescent="0.35">
      <c r="A9390" s="12" t="s">
        <v>28</v>
      </c>
      <c r="B9390" t="s">
        <v>67</v>
      </c>
      <c r="C9390" s="12">
        <v>148</v>
      </c>
    </row>
    <row r="9391" spans="1:3" x14ac:dyDescent="0.35">
      <c r="A9391" s="13" t="s">
        <v>28</v>
      </c>
      <c r="B9391" t="s">
        <v>67</v>
      </c>
      <c r="C9391" s="13">
        <v>155.69999999999999</v>
      </c>
    </row>
    <row r="9392" spans="1:3" x14ac:dyDescent="0.35">
      <c r="A9392" s="12" t="s">
        <v>28</v>
      </c>
      <c r="B9392" t="s">
        <v>67</v>
      </c>
      <c r="C9392" s="12">
        <v>134.5</v>
      </c>
    </row>
    <row r="9393" spans="1:3" x14ac:dyDescent="0.35">
      <c r="A9393" s="13" t="s">
        <v>17</v>
      </c>
      <c r="B9393" t="s">
        <v>67</v>
      </c>
      <c r="C9393" s="13">
        <v>163.5</v>
      </c>
    </row>
    <row r="9394" spans="1:3" x14ac:dyDescent="0.35">
      <c r="A9394" s="12" t="s">
        <v>19</v>
      </c>
      <c r="B9394" t="s">
        <v>67</v>
      </c>
      <c r="C9394" s="12">
        <v>162.69999999999999</v>
      </c>
    </row>
    <row r="9395" spans="1:3" x14ac:dyDescent="0.35">
      <c r="A9395" s="13" t="s">
        <v>21</v>
      </c>
      <c r="B9395" t="s">
        <v>67</v>
      </c>
      <c r="C9395" s="13">
        <v>140.9</v>
      </c>
    </row>
    <row r="9396" spans="1:3" x14ac:dyDescent="0.35">
      <c r="A9396" s="12" t="s">
        <v>24</v>
      </c>
      <c r="B9396" t="s">
        <v>67</v>
      </c>
      <c r="C9396" s="12">
        <v>209.1</v>
      </c>
    </row>
    <row r="9397" spans="1:3" x14ac:dyDescent="0.35">
      <c r="A9397" s="13" t="s">
        <v>27</v>
      </c>
      <c r="B9397" t="s">
        <v>67</v>
      </c>
      <c r="C9397" s="13">
        <v>167.1</v>
      </c>
    </row>
    <row r="9398" spans="1:3" x14ac:dyDescent="0.35">
      <c r="A9398" s="12" t="s">
        <v>15</v>
      </c>
      <c r="B9398" t="s">
        <v>67</v>
      </c>
      <c r="C9398" s="12">
        <v>170.9</v>
      </c>
    </row>
    <row r="9399" spans="1:3" x14ac:dyDescent="0.35">
      <c r="A9399" s="13" t="s">
        <v>25</v>
      </c>
      <c r="B9399" t="s">
        <v>67</v>
      </c>
      <c r="C9399" s="13">
        <v>141.69999999999999</v>
      </c>
    </row>
    <row r="9400" spans="1:3" x14ac:dyDescent="0.35">
      <c r="A9400" s="12" t="s">
        <v>24</v>
      </c>
      <c r="B9400" t="s">
        <v>67</v>
      </c>
      <c r="C9400" s="12">
        <v>178.3</v>
      </c>
    </row>
    <row r="9401" spans="1:3" x14ac:dyDescent="0.35">
      <c r="A9401" s="13" t="s">
        <v>28</v>
      </c>
      <c r="B9401" t="s">
        <v>67</v>
      </c>
      <c r="C9401" s="13">
        <v>167.9</v>
      </c>
    </row>
    <row r="9402" spans="1:3" x14ac:dyDescent="0.35">
      <c r="A9402" s="12" t="s">
        <v>28</v>
      </c>
      <c r="B9402" t="s">
        <v>67</v>
      </c>
      <c r="C9402" s="12">
        <v>144.6</v>
      </c>
    </row>
    <row r="9403" spans="1:3" x14ac:dyDescent="0.35">
      <c r="A9403" s="13" t="s">
        <v>19</v>
      </c>
      <c r="B9403" t="s">
        <v>67</v>
      </c>
      <c r="C9403" s="13">
        <v>167.6</v>
      </c>
    </row>
    <row r="9404" spans="1:3" x14ac:dyDescent="0.35">
      <c r="A9404" s="12" t="s">
        <v>26</v>
      </c>
      <c r="B9404" t="s">
        <v>67</v>
      </c>
      <c r="C9404" s="12">
        <v>112.6</v>
      </c>
    </row>
    <row r="9405" spans="1:3" x14ac:dyDescent="0.35">
      <c r="A9405" s="13" t="s">
        <v>26</v>
      </c>
      <c r="B9405" t="s">
        <v>67</v>
      </c>
      <c r="C9405" s="13">
        <v>160.4</v>
      </c>
    </row>
    <row r="9406" spans="1:3" x14ac:dyDescent="0.35">
      <c r="A9406" s="12" t="s">
        <v>24</v>
      </c>
      <c r="B9406" t="s">
        <v>67</v>
      </c>
      <c r="C9406" s="12">
        <v>155.5</v>
      </c>
    </row>
    <row r="9407" spans="1:3" x14ac:dyDescent="0.35">
      <c r="A9407" s="13" t="s">
        <v>17</v>
      </c>
      <c r="B9407" t="s">
        <v>67</v>
      </c>
      <c r="C9407" s="13">
        <v>175.1</v>
      </c>
    </row>
    <row r="9408" spans="1:3" x14ac:dyDescent="0.35">
      <c r="A9408" s="12" t="s">
        <v>15</v>
      </c>
      <c r="B9408" t="s">
        <v>67</v>
      </c>
      <c r="C9408" s="12">
        <v>152.9</v>
      </c>
    </row>
    <row r="9409" spans="1:3" x14ac:dyDescent="0.35">
      <c r="A9409" s="13" t="s">
        <v>27</v>
      </c>
      <c r="B9409" t="s">
        <v>67</v>
      </c>
      <c r="C9409" s="13">
        <v>205.2</v>
      </c>
    </row>
    <row r="9410" spans="1:3" x14ac:dyDescent="0.35">
      <c r="A9410" s="12" t="s">
        <v>21</v>
      </c>
      <c r="B9410" t="s">
        <v>67</v>
      </c>
      <c r="C9410" s="12">
        <v>197.7</v>
      </c>
    </row>
    <row r="9411" spans="1:3" x14ac:dyDescent="0.35">
      <c r="A9411" s="13" t="s">
        <v>29</v>
      </c>
      <c r="B9411" t="s">
        <v>67</v>
      </c>
      <c r="C9411" s="13">
        <v>158.6</v>
      </c>
    </row>
    <row r="9412" spans="1:3" x14ac:dyDescent="0.35">
      <c r="A9412" s="12" t="s">
        <v>29</v>
      </c>
      <c r="B9412" t="s">
        <v>67</v>
      </c>
      <c r="C9412" s="12">
        <v>201.9</v>
      </c>
    </row>
    <row r="9413" spans="1:3" x14ac:dyDescent="0.35">
      <c r="A9413" s="13" t="s">
        <v>21</v>
      </c>
      <c r="B9413" t="s">
        <v>67</v>
      </c>
      <c r="C9413" s="13">
        <v>140.80000000000001</v>
      </c>
    </row>
    <row r="9414" spans="1:3" x14ac:dyDescent="0.35">
      <c r="A9414" s="12" t="s">
        <v>17</v>
      </c>
      <c r="B9414" t="s">
        <v>67</v>
      </c>
      <c r="C9414" s="12">
        <v>198.1</v>
      </c>
    </row>
    <row r="9415" spans="1:3" x14ac:dyDescent="0.35">
      <c r="A9415" s="13" t="s">
        <v>29</v>
      </c>
      <c r="B9415" t="s">
        <v>67</v>
      </c>
      <c r="C9415" s="13">
        <v>153.69999999999999</v>
      </c>
    </row>
    <row r="9416" spans="1:3" x14ac:dyDescent="0.35">
      <c r="A9416" s="12" t="s">
        <v>21</v>
      </c>
      <c r="B9416" t="s">
        <v>67</v>
      </c>
      <c r="C9416" s="12">
        <v>166.7</v>
      </c>
    </row>
    <row r="9417" spans="1:3" x14ac:dyDescent="0.35">
      <c r="A9417" s="13" t="s">
        <v>27</v>
      </c>
      <c r="B9417" t="s">
        <v>67</v>
      </c>
      <c r="C9417" s="13">
        <v>162.6</v>
      </c>
    </row>
    <row r="9418" spans="1:3" x14ac:dyDescent="0.35">
      <c r="A9418" s="12" t="s">
        <v>28</v>
      </c>
      <c r="B9418" t="s">
        <v>67</v>
      </c>
      <c r="C9418" s="12">
        <v>168.2</v>
      </c>
    </row>
    <row r="9419" spans="1:3" x14ac:dyDescent="0.35">
      <c r="A9419" s="13" t="s">
        <v>29</v>
      </c>
      <c r="B9419" t="s">
        <v>67</v>
      </c>
      <c r="C9419" s="13">
        <v>151.69999999999999</v>
      </c>
    </row>
    <row r="9420" spans="1:3" x14ac:dyDescent="0.35">
      <c r="A9420" s="12" t="s">
        <v>15</v>
      </c>
      <c r="B9420" t="s">
        <v>67</v>
      </c>
      <c r="C9420" s="12">
        <v>142.19999999999999</v>
      </c>
    </row>
    <row r="9421" spans="1:3" x14ac:dyDescent="0.35">
      <c r="A9421" s="13" t="s">
        <v>15</v>
      </c>
      <c r="B9421" t="s">
        <v>67</v>
      </c>
      <c r="C9421" s="13">
        <v>175.3</v>
      </c>
    </row>
    <row r="9422" spans="1:3" x14ac:dyDescent="0.35">
      <c r="A9422" s="12" t="s">
        <v>15</v>
      </c>
      <c r="B9422" t="s">
        <v>67</v>
      </c>
      <c r="C9422" s="12">
        <v>131.4</v>
      </c>
    </row>
    <row r="9423" spans="1:3" x14ac:dyDescent="0.35">
      <c r="A9423" s="13" t="s">
        <v>28</v>
      </c>
      <c r="B9423" t="s">
        <v>67</v>
      </c>
      <c r="C9423" s="13">
        <v>138.6</v>
      </c>
    </row>
    <row r="9424" spans="1:3" x14ac:dyDescent="0.35">
      <c r="A9424" s="12" t="s">
        <v>19</v>
      </c>
      <c r="B9424" t="s">
        <v>67</v>
      </c>
      <c r="C9424" s="12">
        <v>174.4</v>
      </c>
    </row>
    <row r="9425" spans="1:3" x14ac:dyDescent="0.35">
      <c r="A9425" s="13" t="s">
        <v>28</v>
      </c>
      <c r="B9425" t="s">
        <v>67</v>
      </c>
      <c r="C9425" s="13">
        <v>147.5</v>
      </c>
    </row>
    <row r="9426" spans="1:3" x14ac:dyDescent="0.35">
      <c r="A9426" s="12" t="s">
        <v>28</v>
      </c>
      <c r="B9426" t="s">
        <v>67</v>
      </c>
      <c r="C9426" s="12">
        <v>202.2</v>
      </c>
    </row>
    <row r="9427" spans="1:3" x14ac:dyDescent="0.35">
      <c r="A9427" s="13" t="s">
        <v>28</v>
      </c>
      <c r="B9427" t="s">
        <v>67</v>
      </c>
      <c r="C9427" s="13">
        <v>162</v>
      </c>
    </row>
    <row r="9428" spans="1:3" x14ac:dyDescent="0.35">
      <c r="A9428" s="12" t="s">
        <v>24</v>
      </c>
      <c r="B9428" t="s">
        <v>67</v>
      </c>
      <c r="C9428" s="12">
        <v>141.19999999999999</v>
      </c>
    </row>
    <row r="9429" spans="1:3" x14ac:dyDescent="0.35">
      <c r="A9429" s="13" t="s">
        <v>26</v>
      </c>
      <c r="B9429" t="s">
        <v>67</v>
      </c>
      <c r="C9429" s="13">
        <v>158.19999999999999</v>
      </c>
    </row>
    <row r="9430" spans="1:3" x14ac:dyDescent="0.35">
      <c r="A9430" s="12" t="s">
        <v>27</v>
      </c>
      <c r="B9430" t="s">
        <v>67</v>
      </c>
      <c r="C9430" s="12">
        <v>188.7</v>
      </c>
    </row>
    <row r="9431" spans="1:3" x14ac:dyDescent="0.35">
      <c r="A9431" s="13" t="s">
        <v>24</v>
      </c>
      <c r="B9431" t="s">
        <v>67</v>
      </c>
      <c r="C9431" s="13">
        <v>126.5</v>
      </c>
    </row>
    <row r="9432" spans="1:3" x14ac:dyDescent="0.35">
      <c r="A9432" s="12" t="s">
        <v>15</v>
      </c>
      <c r="B9432" t="s">
        <v>67</v>
      </c>
      <c r="C9432" s="12">
        <v>179.5</v>
      </c>
    </row>
    <row r="9433" spans="1:3" x14ac:dyDescent="0.35">
      <c r="A9433" s="13" t="s">
        <v>17</v>
      </c>
      <c r="B9433" t="s">
        <v>67</v>
      </c>
      <c r="C9433" s="13">
        <v>169.3</v>
      </c>
    </row>
    <row r="9434" spans="1:3" x14ac:dyDescent="0.35">
      <c r="A9434" s="12" t="s">
        <v>19</v>
      </c>
      <c r="B9434" t="s">
        <v>67</v>
      </c>
      <c r="C9434" s="12">
        <v>149.1</v>
      </c>
    </row>
    <row r="9435" spans="1:3" x14ac:dyDescent="0.35">
      <c r="A9435" s="13" t="s">
        <v>26</v>
      </c>
      <c r="B9435" t="s">
        <v>67</v>
      </c>
      <c r="C9435" s="13">
        <v>205.1</v>
      </c>
    </row>
    <row r="9436" spans="1:3" x14ac:dyDescent="0.35">
      <c r="A9436" s="12" t="s">
        <v>21</v>
      </c>
      <c r="B9436" t="s">
        <v>67</v>
      </c>
      <c r="C9436" s="12">
        <v>165.4</v>
      </c>
    </row>
    <row r="9437" spans="1:3" x14ac:dyDescent="0.35">
      <c r="A9437" s="13" t="s">
        <v>17</v>
      </c>
      <c r="B9437" t="s">
        <v>67</v>
      </c>
      <c r="C9437" s="13">
        <v>145.69999999999999</v>
      </c>
    </row>
    <row r="9438" spans="1:3" x14ac:dyDescent="0.35">
      <c r="A9438" s="12" t="s">
        <v>17</v>
      </c>
      <c r="B9438" t="s">
        <v>67</v>
      </c>
      <c r="C9438" s="12">
        <v>160.5</v>
      </c>
    </row>
    <row r="9439" spans="1:3" x14ac:dyDescent="0.35">
      <c r="A9439" s="13" t="s">
        <v>17</v>
      </c>
      <c r="B9439" t="s">
        <v>67</v>
      </c>
      <c r="C9439" s="13">
        <v>152.4</v>
      </c>
    </row>
    <row r="9440" spans="1:3" x14ac:dyDescent="0.35">
      <c r="A9440" s="12" t="s">
        <v>19</v>
      </c>
      <c r="B9440" t="s">
        <v>67</v>
      </c>
      <c r="C9440" s="12">
        <v>146.19999999999999</v>
      </c>
    </row>
    <row r="9441" spans="1:3" x14ac:dyDescent="0.35">
      <c r="A9441" s="13" t="s">
        <v>25</v>
      </c>
      <c r="B9441" t="s">
        <v>67</v>
      </c>
      <c r="C9441" s="13">
        <v>131.1</v>
      </c>
    </row>
    <row r="9442" spans="1:3" x14ac:dyDescent="0.35">
      <c r="A9442" s="12" t="s">
        <v>29</v>
      </c>
      <c r="B9442" t="s">
        <v>67</v>
      </c>
      <c r="C9442" s="12">
        <v>191.8</v>
      </c>
    </row>
    <row r="9443" spans="1:3" x14ac:dyDescent="0.35">
      <c r="A9443" s="13" t="s">
        <v>21</v>
      </c>
      <c r="B9443" t="s">
        <v>67</v>
      </c>
      <c r="C9443" s="13">
        <v>141.69999999999999</v>
      </c>
    </row>
    <row r="9444" spans="1:3" x14ac:dyDescent="0.35">
      <c r="A9444" s="12" t="s">
        <v>29</v>
      </c>
      <c r="B9444" t="s">
        <v>67</v>
      </c>
      <c r="C9444" s="12">
        <v>146.19999999999999</v>
      </c>
    </row>
    <row r="9445" spans="1:3" x14ac:dyDescent="0.35">
      <c r="A9445" s="13" t="s">
        <v>29</v>
      </c>
      <c r="B9445" t="s">
        <v>67</v>
      </c>
      <c r="C9445" s="13">
        <v>131.1</v>
      </c>
    </row>
    <row r="9446" spans="1:3" x14ac:dyDescent="0.35">
      <c r="A9446" s="12" t="s">
        <v>28</v>
      </c>
      <c r="B9446" t="s">
        <v>67</v>
      </c>
      <c r="C9446" s="12">
        <v>147.30000000000001</v>
      </c>
    </row>
    <row r="9447" spans="1:3" x14ac:dyDescent="0.35">
      <c r="A9447" s="13" t="s">
        <v>26</v>
      </c>
      <c r="B9447" t="s">
        <v>67</v>
      </c>
      <c r="C9447" s="13">
        <v>147.6</v>
      </c>
    </row>
    <row r="9448" spans="1:3" x14ac:dyDescent="0.35">
      <c r="A9448" s="12" t="s">
        <v>21</v>
      </c>
      <c r="B9448" t="s">
        <v>67</v>
      </c>
      <c r="C9448" s="12">
        <v>136.4</v>
      </c>
    </row>
    <row r="9449" spans="1:3" x14ac:dyDescent="0.35">
      <c r="A9449" s="13" t="s">
        <v>15</v>
      </c>
      <c r="B9449" t="s">
        <v>67</v>
      </c>
      <c r="C9449" s="13">
        <v>147.1</v>
      </c>
    </row>
    <row r="9450" spans="1:3" x14ac:dyDescent="0.35">
      <c r="A9450" s="12" t="s">
        <v>15</v>
      </c>
      <c r="B9450" t="s">
        <v>67</v>
      </c>
      <c r="C9450" s="12">
        <v>177.5</v>
      </c>
    </row>
    <row r="9451" spans="1:3" x14ac:dyDescent="0.35">
      <c r="A9451" s="13" t="s">
        <v>21</v>
      </c>
      <c r="B9451" t="s">
        <v>67</v>
      </c>
      <c r="C9451" s="13">
        <v>173.8</v>
      </c>
    </row>
    <row r="9452" spans="1:3" x14ac:dyDescent="0.35">
      <c r="A9452" s="12" t="s">
        <v>24</v>
      </c>
      <c r="B9452" t="s">
        <v>67</v>
      </c>
      <c r="C9452" s="12">
        <v>153.4</v>
      </c>
    </row>
    <row r="9453" spans="1:3" x14ac:dyDescent="0.35">
      <c r="A9453" s="13" t="s">
        <v>26</v>
      </c>
      <c r="B9453" t="s">
        <v>67</v>
      </c>
      <c r="C9453" s="13">
        <v>186.2</v>
      </c>
    </row>
    <row r="9454" spans="1:3" x14ac:dyDescent="0.35">
      <c r="A9454" s="12" t="s">
        <v>25</v>
      </c>
      <c r="B9454" t="s">
        <v>67</v>
      </c>
      <c r="C9454" s="12">
        <v>169.9</v>
      </c>
    </row>
    <row r="9455" spans="1:3" x14ac:dyDescent="0.35">
      <c r="A9455" s="13" t="s">
        <v>26</v>
      </c>
      <c r="B9455" t="s">
        <v>67</v>
      </c>
      <c r="C9455" s="13">
        <v>162.80000000000001</v>
      </c>
    </row>
    <row r="9456" spans="1:3" x14ac:dyDescent="0.35">
      <c r="A9456" s="12" t="s">
        <v>28</v>
      </c>
      <c r="B9456" t="s">
        <v>67</v>
      </c>
      <c r="C9456" s="12">
        <v>154.4</v>
      </c>
    </row>
    <row r="9457" spans="1:3" x14ac:dyDescent="0.35">
      <c r="A9457" s="13" t="s">
        <v>15</v>
      </c>
      <c r="B9457" t="s">
        <v>67</v>
      </c>
      <c r="C9457" s="13">
        <v>125</v>
      </c>
    </row>
    <row r="9458" spans="1:3" x14ac:dyDescent="0.35">
      <c r="A9458" s="12" t="s">
        <v>27</v>
      </c>
      <c r="B9458" t="s">
        <v>67</v>
      </c>
      <c r="C9458" s="12">
        <v>130.30000000000001</v>
      </c>
    </row>
    <row r="9459" spans="1:3" x14ac:dyDescent="0.35">
      <c r="A9459" s="13" t="s">
        <v>15</v>
      </c>
      <c r="B9459" t="s">
        <v>67</v>
      </c>
      <c r="C9459" s="13">
        <v>126.8</v>
      </c>
    </row>
    <row r="9460" spans="1:3" x14ac:dyDescent="0.35">
      <c r="A9460" s="12" t="s">
        <v>24</v>
      </c>
      <c r="B9460" t="s">
        <v>67</v>
      </c>
      <c r="C9460" s="12">
        <v>163.80000000000001</v>
      </c>
    </row>
    <row r="9461" spans="1:3" x14ac:dyDescent="0.35">
      <c r="A9461" s="13" t="s">
        <v>25</v>
      </c>
      <c r="B9461" t="s">
        <v>67</v>
      </c>
      <c r="C9461" s="13">
        <v>128.5</v>
      </c>
    </row>
    <row r="9462" spans="1:3" x14ac:dyDescent="0.35">
      <c r="A9462" s="12" t="s">
        <v>26</v>
      </c>
      <c r="B9462" t="s">
        <v>67</v>
      </c>
      <c r="C9462" s="12">
        <v>81.7</v>
      </c>
    </row>
    <row r="9463" spans="1:3" x14ac:dyDescent="0.35">
      <c r="A9463" s="13" t="s">
        <v>17</v>
      </c>
      <c r="B9463" t="s">
        <v>67</v>
      </c>
      <c r="C9463" s="13">
        <v>181.5</v>
      </c>
    </row>
    <row r="9464" spans="1:3" x14ac:dyDescent="0.35">
      <c r="A9464" s="12" t="s">
        <v>15</v>
      </c>
      <c r="B9464" t="s">
        <v>67</v>
      </c>
      <c r="C9464" s="12">
        <v>185.1</v>
      </c>
    </row>
    <row r="9465" spans="1:3" x14ac:dyDescent="0.35">
      <c r="A9465" s="13" t="s">
        <v>28</v>
      </c>
      <c r="B9465" t="s">
        <v>67</v>
      </c>
      <c r="C9465" s="13">
        <v>121.3</v>
      </c>
    </row>
    <row r="9466" spans="1:3" x14ac:dyDescent="0.35">
      <c r="A9466" s="12" t="s">
        <v>21</v>
      </c>
      <c r="B9466" t="s">
        <v>67</v>
      </c>
      <c r="C9466" s="12">
        <v>128.30000000000001</v>
      </c>
    </row>
    <row r="9467" spans="1:3" x14ac:dyDescent="0.35">
      <c r="A9467" s="13" t="s">
        <v>28</v>
      </c>
      <c r="B9467" t="s">
        <v>67</v>
      </c>
      <c r="C9467" s="13">
        <v>138.19999999999999</v>
      </c>
    </row>
    <row r="9468" spans="1:3" x14ac:dyDescent="0.35">
      <c r="A9468" s="12" t="s">
        <v>17</v>
      </c>
      <c r="B9468" t="s">
        <v>67</v>
      </c>
      <c r="C9468" s="12">
        <v>189</v>
      </c>
    </row>
    <row r="9469" spans="1:3" x14ac:dyDescent="0.35">
      <c r="A9469" s="13" t="s">
        <v>21</v>
      </c>
      <c r="B9469" t="s">
        <v>67</v>
      </c>
      <c r="C9469" s="13">
        <v>130.5</v>
      </c>
    </row>
    <row r="9470" spans="1:3" x14ac:dyDescent="0.35">
      <c r="A9470" s="12" t="s">
        <v>19</v>
      </c>
      <c r="B9470" t="s">
        <v>67</v>
      </c>
      <c r="C9470" s="12">
        <v>164.4</v>
      </c>
    </row>
    <row r="9471" spans="1:3" x14ac:dyDescent="0.35">
      <c r="A9471" s="13" t="s">
        <v>21</v>
      </c>
      <c r="B9471" t="s">
        <v>67</v>
      </c>
      <c r="C9471" s="13">
        <v>95.9</v>
      </c>
    </row>
    <row r="9472" spans="1:3" x14ac:dyDescent="0.35">
      <c r="A9472" s="12" t="s">
        <v>28</v>
      </c>
      <c r="B9472" t="s">
        <v>67</v>
      </c>
      <c r="C9472" s="12">
        <v>160.69999999999999</v>
      </c>
    </row>
    <row r="9473" spans="1:3" x14ac:dyDescent="0.35">
      <c r="A9473" s="13" t="s">
        <v>27</v>
      </c>
      <c r="B9473" t="s">
        <v>67</v>
      </c>
      <c r="C9473" s="13">
        <v>164.5</v>
      </c>
    </row>
    <row r="9474" spans="1:3" x14ac:dyDescent="0.35">
      <c r="A9474" s="12" t="s">
        <v>19</v>
      </c>
      <c r="B9474" t="s">
        <v>67</v>
      </c>
      <c r="C9474" s="12">
        <v>136</v>
      </c>
    </row>
    <row r="9475" spans="1:3" x14ac:dyDescent="0.35">
      <c r="A9475" s="13" t="s">
        <v>28</v>
      </c>
      <c r="B9475" t="s">
        <v>67</v>
      </c>
      <c r="C9475" s="13">
        <v>125.9</v>
      </c>
    </row>
    <row r="9476" spans="1:3" x14ac:dyDescent="0.35">
      <c r="A9476" s="12" t="s">
        <v>28</v>
      </c>
      <c r="B9476" t="s">
        <v>67</v>
      </c>
      <c r="C9476" s="12">
        <v>172.7</v>
      </c>
    </row>
    <row r="9477" spans="1:3" x14ac:dyDescent="0.35">
      <c r="A9477" s="13" t="s">
        <v>29</v>
      </c>
      <c r="B9477" t="s">
        <v>67</v>
      </c>
      <c r="C9477" s="13">
        <v>141.80000000000001</v>
      </c>
    </row>
    <row r="9478" spans="1:3" x14ac:dyDescent="0.35">
      <c r="A9478" s="12" t="s">
        <v>25</v>
      </c>
      <c r="B9478" t="s">
        <v>67</v>
      </c>
      <c r="C9478" s="12">
        <v>161.4</v>
      </c>
    </row>
    <row r="9479" spans="1:3" x14ac:dyDescent="0.35">
      <c r="A9479" s="13" t="s">
        <v>26</v>
      </c>
      <c r="B9479" t="s">
        <v>67</v>
      </c>
      <c r="C9479" s="13">
        <v>147.19999999999999</v>
      </c>
    </row>
    <row r="9480" spans="1:3" x14ac:dyDescent="0.35">
      <c r="A9480" s="12" t="s">
        <v>25</v>
      </c>
      <c r="B9480" t="s">
        <v>67</v>
      </c>
      <c r="C9480" s="12">
        <v>186.5</v>
      </c>
    </row>
    <row r="9481" spans="1:3" x14ac:dyDescent="0.35">
      <c r="A9481" s="13" t="s">
        <v>17</v>
      </c>
      <c r="B9481" t="s">
        <v>67</v>
      </c>
      <c r="C9481" s="13">
        <v>183</v>
      </c>
    </row>
    <row r="9482" spans="1:3" x14ac:dyDescent="0.35">
      <c r="A9482" s="12" t="s">
        <v>28</v>
      </c>
      <c r="B9482" t="s">
        <v>67</v>
      </c>
      <c r="C9482" s="12">
        <v>128.9</v>
      </c>
    </row>
    <row r="9483" spans="1:3" x14ac:dyDescent="0.35">
      <c r="A9483" s="13" t="s">
        <v>17</v>
      </c>
      <c r="B9483" t="s">
        <v>67</v>
      </c>
      <c r="C9483" s="13">
        <v>116.2</v>
      </c>
    </row>
    <row r="9484" spans="1:3" x14ac:dyDescent="0.35">
      <c r="A9484" s="12" t="s">
        <v>15</v>
      </c>
      <c r="B9484" t="s">
        <v>67</v>
      </c>
      <c r="C9484" s="12">
        <v>147.30000000000001</v>
      </c>
    </row>
    <row r="9485" spans="1:3" x14ac:dyDescent="0.35">
      <c r="A9485" s="13" t="s">
        <v>24</v>
      </c>
      <c r="B9485" t="s">
        <v>67</v>
      </c>
      <c r="C9485" s="13">
        <v>152.80000000000001</v>
      </c>
    </row>
    <row r="9486" spans="1:3" x14ac:dyDescent="0.35">
      <c r="A9486" s="12" t="s">
        <v>17</v>
      </c>
      <c r="B9486" t="s">
        <v>67</v>
      </c>
      <c r="C9486" s="12">
        <v>203.2</v>
      </c>
    </row>
    <row r="9487" spans="1:3" x14ac:dyDescent="0.35">
      <c r="A9487" s="13" t="s">
        <v>26</v>
      </c>
      <c r="B9487" t="s">
        <v>67</v>
      </c>
      <c r="C9487" s="13">
        <v>156.69999999999999</v>
      </c>
    </row>
    <row r="9488" spans="1:3" x14ac:dyDescent="0.35">
      <c r="A9488" s="12" t="s">
        <v>17</v>
      </c>
      <c r="B9488" t="s">
        <v>67</v>
      </c>
      <c r="C9488" s="12">
        <v>170</v>
      </c>
    </row>
    <row r="9489" spans="1:3" x14ac:dyDescent="0.35">
      <c r="A9489" s="13" t="s">
        <v>29</v>
      </c>
      <c r="B9489" t="s">
        <v>67</v>
      </c>
      <c r="C9489" s="13">
        <v>138.9</v>
      </c>
    </row>
    <row r="9490" spans="1:3" x14ac:dyDescent="0.35">
      <c r="A9490" s="12" t="s">
        <v>19</v>
      </c>
      <c r="B9490" t="s">
        <v>67</v>
      </c>
      <c r="C9490" s="12">
        <v>143.19999999999999</v>
      </c>
    </row>
    <row r="9491" spans="1:3" x14ac:dyDescent="0.35">
      <c r="A9491" s="13" t="s">
        <v>15</v>
      </c>
      <c r="B9491" t="s">
        <v>67</v>
      </c>
      <c r="C9491" s="13">
        <v>131.69999999999999</v>
      </c>
    </row>
    <row r="9492" spans="1:3" x14ac:dyDescent="0.35">
      <c r="A9492" s="12" t="s">
        <v>29</v>
      </c>
      <c r="B9492" t="s">
        <v>67</v>
      </c>
      <c r="C9492" s="12">
        <v>131.19999999999999</v>
      </c>
    </row>
    <row r="9493" spans="1:3" x14ac:dyDescent="0.35">
      <c r="A9493" s="13" t="s">
        <v>28</v>
      </c>
      <c r="B9493" t="s">
        <v>67</v>
      </c>
      <c r="C9493" s="13">
        <v>189.6</v>
      </c>
    </row>
    <row r="9494" spans="1:3" x14ac:dyDescent="0.35">
      <c r="A9494" s="12" t="s">
        <v>29</v>
      </c>
      <c r="B9494" t="s">
        <v>67</v>
      </c>
      <c r="C9494" s="12">
        <v>137.9</v>
      </c>
    </row>
    <row r="9495" spans="1:3" x14ac:dyDescent="0.35">
      <c r="A9495" s="13" t="s">
        <v>27</v>
      </c>
      <c r="B9495" t="s">
        <v>67</v>
      </c>
      <c r="C9495" s="13">
        <v>143.19999999999999</v>
      </c>
    </row>
    <row r="9496" spans="1:3" x14ac:dyDescent="0.35">
      <c r="A9496" s="12" t="s">
        <v>28</v>
      </c>
      <c r="B9496" t="s">
        <v>67</v>
      </c>
      <c r="C9496" s="12">
        <v>147.30000000000001</v>
      </c>
    </row>
    <row r="9497" spans="1:3" x14ac:dyDescent="0.35">
      <c r="A9497" s="13" t="s">
        <v>24</v>
      </c>
      <c r="B9497" t="s">
        <v>67</v>
      </c>
      <c r="C9497" s="13">
        <v>163.4</v>
      </c>
    </row>
    <row r="9498" spans="1:3" x14ac:dyDescent="0.35">
      <c r="A9498" s="12" t="s">
        <v>29</v>
      </c>
      <c r="B9498" t="s">
        <v>67</v>
      </c>
      <c r="C9498" s="12">
        <v>183.2</v>
      </c>
    </row>
    <row r="9499" spans="1:3" x14ac:dyDescent="0.35">
      <c r="A9499" s="13" t="s">
        <v>19</v>
      </c>
      <c r="B9499" t="s">
        <v>67</v>
      </c>
      <c r="C9499" s="13">
        <v>159.4</v>
      </c>
    </row>
    <row r="9500" spans="1:3" x14ac:dyDescent="0.35">
      <c r="A9500" s="12" t="s">
        <v>24</v>
      </c>
      <c r="B9500" t="s">
        <v>67</v>
      </c>
      <c r="C9500" s="12">
        <v>131.19999999999999</v>
      </c>
    </row>
    <row r="9501" spans="1:3" x14ac:dyDescent="0.35">
      <c r="A9501" s="13" t="s">
        <v>17</v>
      </c>
      <c r="B9501" t="s">
        <v>67</v>
      </c>
      <c r="C9501" s="13">
        <v>173.7</v>
      </c>
    </row>
    <row r="9502" spans="1:3" x14ac:dyDescent="0.35">
      <c r="A9502" s="12" t="s">
        <v>29</v>
      </c>
      <c r="B9502" t="s">
        <v>67</v>
      </c>
      <c r="C9502" s="12">
        <v>158.69999999999999</v>
      </c>
    </row>
    <row r="9503" spans="1:3" x14ac:dyDescent="0.35">
      <c r="A9503" s="13" t="s">
        <v>15</v>
      </c>
      <c r="B9503" t="s">
        <v>67</v>
      </c>
      <c r="C9503" s="13">
        <v>125.1</v>
      </c>
    </row>
    <row r="9504" spans="1:3" x14ac:dyDescent="0.35">
      <c r="A9504" s="12" t="s">
        <v>25</v>
      </c>
      <c r="B9504" t="s">
        <v>67</v>
      </c>
      <c r="C9504" s="12">
        <v>201.3</v>
      </c>
    </row>
    <row r="9505" spans="1:3" x14ac:dyDescent="0.35">
      <c r="A9505" s="13" t="s">
        <v>17</v>
      </c>
      <c r="B9505" t="s">
        <v>67</v>
      </c>
      <c r="C9505" s="13">
        <v>188.8</v>
      </c>
    </row>
    <row r="9506" spans="1:3" x14ac:dyDescent="0.35">
      <c r="A9506" s="12" t="s">
        <v>21</v>
      </c>
      <c r="B9506" t="s">
        <v>67</v>
      </c>
      <c r="C9506" s="12">
        <v>190.7</v>
      </c>
    </row>
    <row r="9507" spans="1:3" x14ac:dyDescent="0.35">
      <c r="A9507" s="13" t="s">
        <v>27</v>
      </c>
      <c r="B9507" t="s">
        <v>67</v>
      </c>
      <c r="C9507" s="13">
        <v>147.1</v>
      </c>
    </row>
    <row r="9508" spans="1:3" x14ac:dyDescent="0.35">
      <c r="A9508" s="12" t="s">
        <v>15</v>
      </c>
      <c r="B9508" t="s">
        <v>67</v>
      </c>
      <c r="C9508" s="12">
        <v>168.1</v>
      </c>
    </row>
    <row r="9509" spans="1:3" x14ac:dyDescent="0.35">
      <c r="A9509" s="13" t="s">
        <v>15</v>
      </c>
      <c r="B9509" t="s">
        <v>67</v>
      </c>
      <c r="C9509" s="13">
        <v>183.7</v>
      </c>
    </row>
    <row r="9510" spans="1:3" x14ac:dyDescent="0.35">
      <c r="A9510" s="12" t="s">
        <v>24</v>
      </c>
      <c r="B9510" t="s">
        <v>67</v>
      </c>
      <c r="C9510" s="12">
        <v>191.2</v>
      </c>
    </row>
    <row r="9511" spans="1:3" x14ac:dyDescent="0.35">
      <c r="A9511" s="13" t="s">
        <v>25</v>
      </c>
      <c r="B9511" t="s">
        <v>67</v>
      </c>
      <c r="C9511" s="13">
        <v>164.3</v>
      </c>
    </row>
    <row r="9512" spans="1:3" x14ac:dyDescent="0.35">
      <c r="A9512" s="12" t="s">
        <v>19</v>
      </c>
      <c r="B9512" t="s">
        <v>67</v>
      </c>
      <c r="C9512" s="12">
        <v>136.4</v>
      </c>
    </row>
    <row r="9513" spans="1:3" x14ac:dyDescent="0.35">
      <c r="A9513" s="13" t="s">
        <v>24</v>
      </c>
      <c r="B9513" t="s">
        <v>67</v>
      </c>
      <c r="C9513" s="13">
        <v>143.5</v>
      </c>
    </row>
    <row r="9514" spans="1:3" x14ac:dyDescent="0.35">
      <c r="A9514" s="12" t="s">
        <v>25</v>
      </c>
      <c r="B9514" t="s">
        <v>67</v>
      </c>
      <c r="C9514" s="12">
        <v>90.8</v>
      </c>
    </row>
    <row r="9515" spans="1:3" x14ac:dyDescent="0.35">
      <c r="A9515" s="13" t="s">
        <v>29</v>
      </c>
      <c r="B9515" t="s">
        <v>67</v>
      </c>
      <c r="C9515" s="13">
        <v>152.69999999999999</v>
      </c>
    </row>
    <row r="9516" spans="1:3" x14ac:dyDescent="0.35">
      <c r="A9516" s="12" t="s">
        <v>27</v>
      </c>
      <c r="B9516" t="s">
        <v>67</v>
      </c>
      <c r="C9516" s="12">
        <v>177.2</v>
      </c>
    </row>
    <row r="9517" spans="1:3" x14ac:dyDescent="0.35">
      <c r="A9517" s="13" t="s">
        <v>17</v>
      </c>
      <c r="B9517" t="s">
        <v>67</v>
      </c>
      <c r="C9517" s="13">
        <v>197.8</v>
      </c>
    </row>
    <row r="9518" spans="1:3" x14ac:dyDescent="0.35">
      <c r="A9518" s="12" t="s">
        <v>15</v>
      </c>
      <c r="B9518" t="s">
        <v>67</v>
      </c>
      <c r="C9518" s="12">
        <v>137.6</v>
      </c>
    </row>
    <row r="9519" spans="1:3" x14ac:dyDescent="0.35">
      <c r="A9519" s="13" t="s">
        <v>19</v>
      </c>
      <c r="B9519" t="s">
        <v>67</v>
      </c>
      <c r="C9519" s="13">
        <v>152.9</v>
      </c>
    </row>
    <row r="9520" spans="1:3" x14ac:dyDescent="0.35">
      <c r="A9520" s="12" t="s">
        <v>24</v>
      </c>
      <c r="B9520" t="s">
        <v>67</v>
      </c>
      <c r="C9520" s="12">
        <v>134.19999999999999</v>
      </c>
    </row>
    <row r="9521" spans="1:3" x14ac:dyDescent="0.35">
      <c r="A9521" s="13" t="s">
        <v>27</v>
      </c>
      <c r="B9521" t="s">
        <v>67</v>
      </c>
      <c r="C9521" s="13">
        <v>172.2</v>
      </c>
    </row>
    <row r="9522" spans="1:3" x14ac:dyDescent="0.35">
      <c r="A9522" s="12" t="s">
        <v>17</v>
      </c>
      <c r="B9522" t="s">
        <v>67</v>
      </c>
      <c r="C9522" s="12">
        <v>189.1</v>
      </c>
    </row>
    <row r="9523" spans="1:3" x14ac:dyDescent="0.35">
      <c r="A9523" s="13" t="s">
        <v>27</v>
      </c>
      <c r="B9523" t="s">
        <v>67</v>
      </c>
      <c r="C9523" s="13">
        <v>170.7</v>
      </c>
    </row>
    <row r="9524" spans="1:3" x14ac:dyDescent="0.35">
      <c r="A9524" s="12" t="s">
        <v>15</v>
      </c>
      <c r="B9524" t="s">
        <v>67</v>
      </c>
      <c r="C9524" s="12">
        <v>196</v>
      </c>
    </row>
    <row r="9525" spans="1:3" x14ac:dyDescent="0.35">
      <c r="A9525" s="13" t="s">
        <v>29</v>
      </c>
      <c r="B9525" t="s">
        <v>67</v>
      </c>
      <c r="C9525" s="13">
        <v>177.9</v>
      </c>
    </row>
    <row r="9526" spans="1:3" x14ac:dyDescent="0.35">
      <c r="A9526" s="12" t="s">
        <v>19</v>
      </c>
      <c r="B9526" t="s">
        <v>67</v>
      </c>
      <c r="C9526" s="12">
        <v>119.2</v>
      </c>
    </row>
    <row r="9527" spans="1:3" x14ac:dyDescent="0.35">
      <c r="A9527" s="13" t="s">
        <v>25</v>
      </c>
      <c r="B9527" t="s">
        <v>67</v>
      </c>
      <c r="C9527" s="13">
        <v>111.6</v>
      </c>
    </row>
    <row r="9528" spans="1:3" x14ac:dyDescent="0.35">
      <c r="A9528" s="12" t="s">
        <v>21</v>
      </c>
      <c r="B9528" t="s">
        <v>67</v>
      </c>
      <c r="C9528" s="12">
        <v>133.19999999999999</v>
      </c>
    </row>
    <row r="9529" spans="1:3" x14ac:dyDescent="0.35">
      <c r="A9529" s="13" t="s">
        <v>19</v>
      </c>
      <c r="B9529" t="s">
        <v>67</v>
      </c>
      <c r="C9529" s="13">
        <v>152.19999999999999</v>
      </c>
    </row>
    <row r="9530" spans="1:3" x14ac:dyDescent="0.35">
      <c r="A9530" s="12" t="s">
        <v>25</v>
      </c>
      <c r="B9530" t="s">
        <v>67</v>
      </c>
      <c r="C9530" s="12">
        <v>168.2</v>
      </c>
    </row>
    <row r="9531" spans="1:3" x14ac:dyDescent="0.35">
      <c r="A9531" s="13" t="s">
        <v>24</v>
      </c>
      <c r="B9531" t="s">
        <v>67</v>
      </c>
      <c r="C9531" s="13">
        <v>167.4</v>
      </c>
    </row>
    <row r="9532" spans="1:3" x14ac:dyDescent="0.35">
      <c r="A9532" s="12" t="s">
        <v>29</v>
      </c>
      <c r="B9532" t="s">
        <v>67</v>
      </c>
      <c r="C9532" s="12">
        <v>213</v>
      </c>
    </row>
    <row r="9533" spans="1:3" x14ac:dyDescent="0.35">
      <c r="A9533" s="13" t="s">
        <v>25</v>
      </c>
      <c r="B9533" t="s">
        <v>67</v>
      </c>
      <c r="C9533" s="13">
        <v>114</v>
      </c>
    </row>
    <row r="9534" spans="1:3" x14ac:dyDescent="0.35">
      <c r="A9534" s="12" t="s">
        <v>29</v>
      </c>
      <c r="B9534" t="s">
        <v>67</v>
      </c>
      <c r="C9534" s="12">
        <v>101.8</v>
      </c>
    </row>
    <row r="9535" spans="1:3" x14ac:dyDescent="0.35">
      <c r="A9535" s="13" t="s">
        <v>27</v>
      </c>
      <c r="B9535" t="s">
        <v>67</v>
      </c>
      <c r="C9535" s="13">
        <v>138.9</v>
      </c>
    </row>
    <row r="9536" spans="1:3" x14ac:dyDescent="0.35">
      <c r="A9536" s="12" t="s">
        <v>19</v>
      </c>
      <c r="B9536" t="s">
        <v>67</v>
      </c>
      <c r="C9536" s="12">
        <v>156.5</v>
      </c>
    </row>
    <row r="9537" spans="1:3" x14ac:dyDescent="0.35">
      <c r="A9537" s="13" t="s">
        <v>19</v>
      </c>
      <c r="B9537" t="s">
        <v>67</v>
      </c>
      <c r="C9537" s="13">
        <v>157.19999999999999</v>
      </c>
    </row>
    <row r="9538" spans="1:3" x14ac:dyDescent="0.35">
      <c r="A9538" s="12" t="s">
        <v>15</v>
      </c>
      <c r="B9538" t="s">
        <v>67</v>
      </c>
      <c r="C9538" s="12">
        <v>146.80000000000001</v>
      </c>
    </row>
    <row r="9539" spans="1:3" x14ac:dyDescent="0.35">
      <c r="A9539" s="13" t="s">
        <v>19</v>
      </c>
      <c r="B9539" t="s">
        <v>67</v>
      </c>
      <c r="C9539" s="13">
        <v>130.1</v>
      </c>
    </row>
    <row r="9540" spans="1:3" x14ac:dyDescent="0.35">
      <c r="A9540" s="12" t="s">
        <v>27</v>
      </c>
      <c r="B9540" t="s">
        <v>67</v>
      </c>
      <c r="C9540" s="12">
        <v>170.8</v>
      </c>
    </row>
    <row r="9541" spans="1:3" x14ac:dyDescent="0.35">
      <c r="A9541" s="13" t="s">
        <v>15</v>
      </c>
      <c r="B9541" t="s">
        <v>67</v>
      </c>
      <c r="C9541" s="13">
        <v>174.5</v>
      </c>
    </row>
    <row r="9542" spans="1:3" x14ac:dyDescent="0.35">
      <c r="A9542" s="12" t="s">
        <v>29</v>
      </c>
      <c r="B9542" t="s">
        <v>67</v>
      </c>
      <c r="C9542" s="12">
        <v>169.6</v>
      </c>
    </row>
    <row r="9543" spans="1:3" x14ac:dyDescent="0.35">
      <c r="A9543" s="13" t="s">
        <v>28</v>
      </c>
      <c r="B9543" t="s">
        <v>67</v>
      </c>
      <c r="C9543" s="13">
        <v>124.7</v>
      </c>
    </row>
    <row r="9544" spans="1:3" x14ac:dyDescent="0.35">
      <c r="A9544" s="12" t="s">
        <v>25</v>
      </c>
      <c r="B9544" t="s">
        <v>67</v>
      </c>
      <c r="C9544" s="12">
        <v>162.19999999999999</v>
      </c>
    </row>
    <row r="9545" spans="1:3" x14ac:dyDescent="0.35">
      <c r="A9545" s="13" t="s">
        <v>17</v>
      </c>
      <c r="B9545" t="s">
        <v>67</v>
      </c>
      <c r="C9545" s="13">
        <v>157</v>
      </c>
    </row>
    <row r="9546" spans="1:3" x14ac:dyDescent="0.35">
      <c r="A9546" s="12" t="s">
        <v>29</v>
      </c>
      <c r="B9546" t="s">
        <v>67</v>
      </c>
      <c r="C9546" s="12">
        <v>165</v>
      </c>
    </row>
    <row r="9547" spans="1:3" x14ac:dyDescent="0.35">
      <c r="A9547" s="13" t="s">
        <v>27</v>
      </c>
      <c r="B9547" t="s">
        <v>67</v>
      </c>
      <c r="C9547" s="13">
        <v>150.5</v>
      </c>
    </row>
    <row r="9548" spans="1:3" x14ac:dyDescent="0.35">
      <c r="A9548" s="12" t="s">
        <v>29</v>
      </c>
      <c r="B9548" t="s">
        <v>67</v>
      </c>
      <c r="C9548" s="12">
        <v>176.2</v>
      </c>
    </row>
    <row r="9549" spans="1:3" x14ac:dyDescent="0.35">
      <c r="A9549" s="13" t="s">
        <v>17</v>
      </c>
      <c r="B9549" t="s">
        <v>67</v>
      </c>
      <c r="C9549" s="13">
        <v>197.8</v>
      </c>
    </row>
    <row r="9550" spans="1:3" x14ac:dyDescent="0.35">
      <c r="A9550" s="12" t="s">
        <v>27</v>
      </c>
      <c r="B9550" t="s">
        <v>67</v>
      </c>
      <c r="C9550" s="12">
        <v>148.6</v>
      </c>
    </row>
    <row r="9551" spans="1:3" x14ac:dyDescent="0.35">
      <c r="A9551" s="13" t="s">
        <v>19</v>
      </c>
      <c r="B9551" t="s">
        <v>67</v>
      </c>
      <c r="C9551" s="13">
        <v>185.6</v>
      </c>
    </row>
    <row r="9552" spans="1:3" x14ac:dyDescent="0.35">
      <c r="A9552" s="12" t="s">
        <v>29</v>
      </c>
      <c r="B9552" t="s">
        <v>67</v>
      </c>
      <c r="C9552" s="12">
        <v>188.6</v>
      </c>
    </row>
    <row r="9553" spans="1:3" x14ac:dyDescent="0.35">
      <c r="A9553" s="13" t="s">
        <v>25</v>
      </c>
      <c r="B9553" t="s">
        <v>67</v>
      </c>
      <c r="C9553" s="13">
        <v>139.69999999999999</v>
      </c>
    </row>
    <row r="9554" spans="1:3" x14ac:dyDescent="0.35">
      <c r="A9554" s="12" t="s">
        <v>24</v>
      </c>
      <c r="B9554" t="s">
        <v>67</v>
      </c>
      <c r="C9554" s="12">
        <v>111.3</v>
      </c>
    </row>
    <row r="9555" spans="1:3" x14ac:dyDescent="0.35">
      <c r="A9555" s="13" t="s">
        <v>19</v>
      </c>
      <c r="B9555" t="s">
        <v>67</v>
      </c>
      <c r="C9555" s="13">
        <v>131.4</v>
      </c>
    </row>
    <row r="9556" spans="1:3" x14ac:dyDescent="0.35">
      <c r="A9556" s="12" t="s">
        <v>19</v>
      </c>
      <c r="B9556" t="s">
        <v>67</v>
      </c>
      <c r="C9556" s="12">
        <v>137.6</v>
      </c>
    </row>
    <row r="9557" spans="1:3" x14ac:dyDescent="0.35">
      <c r="A9557" s="13" t="s">
        <v>28</v>
      </c>
      <c r="B9557" t="s">
        <v>67</v>
      </c>
      <c r="C9557" s="13">
        <v>177.9</v>
      </c>
    </row>
    <row r="9558" spans="1:3" x14ac:dyDescent="0.35">
      <c r="A9558" s="12" t="s">
        <v>24</v>
      </c>
      <c r="B9558" t="s">
        <v>67</v>
      </c>
      <c r="C9558" s="12">
        <v>185.8</v>
      </c>
    </row>
    <row r="9559" spans="1:3" x14ac:dyDescent="0.35">
      <c r="A9559" s="13" t="s">
        <v>26</v>
      </c>
      <c r="B9559" t="s">
        <v>67</v>
      </c>
      <c r="C9559" s="13">
        <v>169</v>
      </c>
    </row>
    <row r="9560" spans="1:3" x14ac:dyDescent="0.35">
      <c r="A9560" s="12" t="s">
        <v>24</v>
      </c>
      <c r="B9560" t="s">
        <v>67</v>
      </c>
      <c r="C9560" s="12">
        <v>171.1</v>
      </c>
    </row>
    <row r="9561" spans="1:3" x14ac:dyDescent="0.35">
      <c r="A9561" s="13" t="s">
        <v>28</v>
      </c>
      <c r="B9561" t="s">
        <v>67</v>
      </c>
      <c r="C9561" s="13">
        <v>191.9</v>
      </c>
    </row>
    <row r="9562" spans="1:3" x14ac:dyDescent="0.35">
      <c r="A9562" s="12" t="s">
        <v>21</v>
      </c>
      <c r="B9562" t="s">
        <v>67</v>
      </c>
      <c r="C9562" s="12">
        <v>159.69999999999999</v>
      </c>
    </row>
    <row r="9563" spans="1:3" x14ac:dyDescent="0.35">
      <c r="A9563" s="13" t="s">
        <v>17</v>
      </c>
      <c r="B9563" t="s">
        <v>67</v>
      </c>
      <c r="C9563" s="13">
        <v>185.9</v>
      </c>
    </row>
    <row r="9564" spans="1:3" x14ac:dyDescent="0.35">
      <c r="A9564" s="12" t="s">
        <v>28</v>
      </c>
      <c r="B9564" t="s">
        <v>67</v>
      </c>
      <c r="C9564" s="12">
        <v>116.4</v>
      </c>
    </row>
    <row r="9565" spans="1:3" x14ac:dyDescent="0.35">
      <c r="A9565" s="13" t="s">
        <v>21</v>
      </c>
      <c r="B9565" t="s">
        <v>67</v>
      </c>
      <c r="C9565" s="13">
        <v>135.69999999999999</v>
      </c>
    </row>
    <row r="9566" spans="1:3" x14ac:dyDescent="0.35">
      <c r="A9566" s="12" t="s">
        <v>15</v>
      </c>
      <c r="B9566" t="s">
        <v>67</v>
      </c>
      <c r="C9566" s="12">
        <v>180.1</v>
      </c>
    </row>
    <row r="9567" spans="1:3" x14ac:dyDescent="0.35">
      <c r="A9567" s="13" t="s">
        <v>19</v>
      </c>
      <c r="B9567" t="s">
        <v>67</v>
      </c>
      <c r="C9567" s="13">
        <v>174.9</v>
      </c>
    </row>
    <row r="9568" spans="1:3" x14ac:dyDescent="0.35">
      <c r="A9568" s="12" t="s">
        <v>26</v>
      </c>
      <c r="B9568" t="s">
        <v>67</v>
      </c>
      <c r="C9568" s="12">
        <v>173.4</v>
      </c>
    </row>
    <row r="9569" spans="1:3" x14ac:dyDescent="0.35">
      <c r="A9569" s="13" t="s">
        <v>28</v>
      </c>
      <c r="B9569" t="s">
        <v>67</v>
      </c>
      <c r="C9569" s="13">
        <v>167.5</v>
      </c>
    </row>
    <row r="9570" spans="1:3" x14ac:dyDescent="0.35">
      <c r="A9570" s="12" t="s">
        <v>25</v>
      </c>
      <c r="B9570" t="s">
        <v>67</v>
      </c>
      <c r="C9570" s="12">
        <v>167.2</v>
      </c>
    </row>
    <row r="9571" spans="1:3" x14ac:dyDescent="0.35">
      <c r="A9571" s="13" t="s">
        <v>26</v>
      </c>
      <c r="B9571" t="s">
        <v>67</v>
      </c>
      <c r="C9571" s="13">
        <v>137.80000000000001</v>
      </c>
    </row>
    <row r="9572" spans="1:3" x14ac:dyDescent="0.35">
      <c r="A9572" s="12" t="s">
        <v>15</v>
      </c>
      <c r="B9572" t="s">
        <v>67</v>
      </c>
      <c r="C9572" s="12">
        <v>174.4</v>
      </c>
    </row>
    <row r="9573" spans="1:3" x14ac:dyDescent="0.35">
      <c r="A9573" s="13" t="s">
        <v>27</v>
      </c>
      <c r="B9573" t="s">
        <v>67</v>
      </c>
      <c r="C9573" s="13">
        <v>191</v>
      </c>
    </row>
    <row r="9574" spans="1:3" x14ac:dyDescent="0.35">
      <c r="A9574" s="12" t="s">
        <v>25</v>
      </c>
      <c r="B9574" t="s">
        <v>67</v>
      </c>
      <c r="C9574" s="12">
        <v>175.6</v>
      </c>
    </row>
    <row r="9575" spans="1:3" x14ac:dyDescent="0.35">
      <c r="A9575" s="13" t="s">
        <v>27</v>
      </c>
      <c r="B9575" t="s">
        <v>67</v>
      </c>
      <c r="C9575" s="13">
        <v>172.7</v>
      </c>
    </row>
    <row r="9576" spans="1:3" x14ac:dyDescent="0.35">
      <c r="A9576" s="12" t="s">
        <v>25</v>
      </c>
      <c r="B9576" t="s">
        <v>67</v>
      </c>
      <c r="C9576" s="12">
        <v>90.5</v>
      </c>
    </row>
    <row r="9577" spans="1:3" x14ac:dyDescent="0.35">
      <c r="A9577" s="13" t="s">
        <v>26</v>
      </c>
      <c r="B9577" t="s">
        <v>67</v>
      </c>
      <c r="C9577" s="13">
        <v>168.4</v>
      </c>
    </row>
    <row r="9578" spans="1:3" x14ac:dyDescent="0.35">
      <c r="A9578" s="12" t="s">
        <v>25</v>
      </c>
      <c r="B9578" t="s">
        <v>67</v>
      </c>
      <c r="C9578" s="12">
        <v>137.9</v>
      </c>
    </row>
    <row r="9579" spans="1:3" x14ac:dyDescent="0.35">
      <c r="A9579" s="13" t="s">
        <v>26</v>
      </c>
      <c r="B9579" t="s">
        <v>67</v>
      </c>
      <c r="C9579" s="13">
        <v>173.6</v>
      </c>
    </row>
    <row r="9580" spans="1:3" x14ac:dyDescent="0.35">
      <c r="A9580" s="12" t="s">
        <v>17</v>
      </c>
      <c r="B9580" t="s">
        <v>67</v>
      </c>
      <c r="C9580" s="12">
        <v>184.1</v>
      </c>
    </row>
    <row r="9581" spans="1:3" x14ac:dyDescent="0.35">
      <c r="A9581" s="13" t="s">
        <v>27</v>
      </c>
      <c r="B9581" t="s">
        <v>67</v>
      </c>
      <c r="C9581" s="13">
        <v>169.3</v>
      </c>
    </row>
    <row r="9582" spans="1:3" x14ac:dyDescent="0.35">
      <c r="A9582" s="12" t="s">
        <v>29</v>
      </c>
      <c r="B9582" t="s">
        <v>67</v>
      </c>
      <c r="C9582" s="12">
        <v>142.5</v>
      </c>
    </row>
    <row r="9583" spans="1:3" x14ac:dyDescent="0.35">
      <c r="A9583" s="13" t="s">
        <v>15</v>
      </c>
      <c r="B9583" t="s">
        <v>67</v>
      </c>
      <c r="C9583" s="13">
        <v>160.6</v>
      </c>
    </row>
    <row r="9584" spans="1:3" x14ac:dyDescent="0.35">
      <c r="A9584" s="12" t="s">
        <v>25</v>
      </c>
      <c r="B9584" t="s">
        <v>67</v>
      </c>
      <c r="C9584" s="12">
        <v>153.1</v>
      </c>
    </row>
    <row r="9585" spans="1:3" x14ac:dyDescent="0.35">
      <c r="A9585" s="13" t="s">
        <v>26</v>
      </c>
      <c r="B9585" t="s">
        <v>67</v>
      </c>
      <c r="C9585" s="13">
        <v>166.5</v>
      </c>
    </row>
    <row r="9586" spans="1:3" x14ac:dyDescent="0.35">
      <c r="A9586" s="12" t="s">
        <v>15</v>
      </c>
      <c r="B9586" t="s">
        <v>67</v>
      </c>
      <c r="C9586" s="12">
        <v>153.5</v>
      </c>
    </row>
    <row r="9587" spans="1:3" x14ac:dyDescent="0.35">
      <c r="A9587" s="13" t="s">
        <v>21</v>
      </c>
      <c r="B9587" t="s">
        <v>67</v>
      </c>
      <c r="C9587" s="13">
        <v>172</v>
      </c>
    </row>
    <row r="9588" spans="1:3" x14ac:dyDescent="0.35">
      <c r="A9588" s="12" t="s">
        <v>24</v>
      </c>
      <c r="B9588" t="s">
        <v>67</v>
      </c>
      <c r="C9588" s="12">
        <v>143.9</v>
      </c>
    </row>
    <row r="9589" spans="1:3" x14ac:dyDescent="0.35">
      <c r="A9589" s="13" t="s">
        <v>25</v>
      </c>
      <c r="B9589" t="s">
        <v>67</v>
      </c>
      <c r="C9589" s="13">
        <v>160.9</v>
      </c>
    </row>
    <row r="9590" spans="1:3" x14ac:dyDescent="0.35">
      <c r="A9590" s="12" t="s">
        <v>28</v>
      </c>
      <c r="B9590" t="s">
        <v>67</v>
      </c>
      <c r="C9590" s="12">
        <v>187.2</v>
      </c>
    </row>
    <row r="9591" spans="1:3" x14ac:dyDescent="0.35">
      <c r="A9591" s="13" t="s">
        <v>19</v>
      </c>
      <c r="B9591" t="s">
        <v>67</v>
      </c>
      <c r="C9591" s="13">
        <v>148.30000000000001</v>
      </c>
    </row>
    <row r="9592" spans="1:3" x14ac:dyDescent="0.35">
      <c r="A9592" s="12" t="s">
        <v>29</v>
      </c>
      <c r="B9592" t="s">
        <v>67</v>
      </c>
      <c r="C9592" s="12">
        <v>169.7</v>
      </c>
    </row>
    <row r="9593" spans="1:3" x14ac:dyDescent="0.35">
      <c r="A9593" s="13" t="s">
        <v>17</v>
      </c>
      <c r="B9593" t="s">
        <v>67</v>
      </c>
      <c r="C9593" s="13">
        <v>155.5</v>
      </c>
    </row>
    <row r="9594" spans="1:3" x14ac:dyDescent="0.35">
      <c r="A9594" s="12" t="s">
        <v>26</v>
      </c>
      <c r="B9594" t="s">
        <v>67</v>
      </c>
      <c r="C9594" s="12">
        <v>164</v>
      </c>
    </row>
    <row r="9595" spans="1:3" x14ac:dyDescent="0.35">
      <c r="A9595" s="13" t="s">
        <v>26</v>
      </c>
      <c r="B9595" t="s">
        <v>67</v>
      </c>
      <c r="C9595" s="13">
        <v>143.80000000000001</v>
      </c>
    </row>
    <row r="9596" spans="1:3" x14ac:dyDescent="0.35">
      <c r="A9596" s="12" t="s">
        <v>24</v>
      </c>
      <c r="B9596" t="s">
        <v>67</v>
      </c>
      <c r="C9596" s="12">
        <v>133.30000000000001</v>
      </c>
    </row>
    <row r="9597" spans="1:3" x14ac:dyDescent="0.35">
      <c r="A9597" s="13" t="s">
        <v>24</v>
      </c>
      <c r="B9597" t="s">
        <v>67</v>
      </c>
      <c r="C9597" s="13">
        <v>128.4</v>
      </c>
    </row>
    <row r="9598" spans="1:3" x14ac:dyDescent="0.35">
      <c r="A9598" s="12" t="s">
        <v>29</v>
      </c>
      <c r="B9598" t="s">
        <v>67</v>
      </c>
      <c r="C9598" s="12">
        <v>185.7</v>
      </c>
    </row>
    <row r="9599" spans="1:3" x14ac:dyDescent="0.35">
      <c r="A9599" s="13" t="s">
        <v>25</v>
      </c>
      <c r="B9599" t="s">
        <v>67</v>
      </c>
      <c r="C9599" s="13">
        <v>133.9</v>
      </c>
    </row>
    <row r="9600" spans="1:3" x14ac:dyDescent="0.35">
      <c r="A9600" s="12" t="s">
        <v>27</v>
      </c>
      <c r="B9600" t="s">
        <v>67</v>
      </c>
      <c r="C9600" s="12">
        <v>180.4</v>
      </c>
    </row>
    <row r="9601" spans="1:3" x14ac:dyDescent="0.35">
      <c r="A9601" s="13" t="s">
        <v>24</v>
      </c>
      <c r="B9601" t="s">
        <v>67</v>
      </c>
      <c r="C9601" s="13">
        <v>176.6</v>
      </c>
    </row>
    <row r="9602" spans="1:3" x14ac:dyDescent="0.35">
      <c r="A9602" s="12" t="s">
        <v>21</v>
      </c>
      <c r="B9602" t="s">
        <v>67</v>
      </c>
      <c r="C9602" s="12">
        <v>166.2</v>
      </c>
    </row>
    <row r="9603" spans="1:3" x14ac:dyDescent="0.35">
      <c r="A9603" s="13" t="s">
        <v>24</v>
      </c>
      <c r="B9603" t="s">
        <v>67</v>
      </c>
      <c r="C9603" s="13">
        <v>184.2</v>
      </c>
    </row>
    <row r="9604" spans="1:3" x14ac:dyDescent="0.35">
      <c r="A9604" s="12" t="s">
        <v>28</v>
      </c>
      <c r="B9604" t="s">
        <v>67</v>
      </c>
      <c r="C9604" s="12">
        <v>195</v>
      </c>
    </row>
    <row r="9605" spans="1:3" x14ac:dyDescent="0.35">
      <c r="A9605" s="13" t="s">
        <v>21</v>
      </c>
      <c r="B9605" t="s">
        <v>67</v>
      </c>
      <c r="C9605" s="13">
        <v>131.6</v>
      </c>
    </row>
    <row r="9606" spans="1:3" x14ac:dyDescent="0.35">
      <c r="A9606" s="12" t="s">
        <v>27</v>
      </c>
      <c r="B9606" t="s">
        <v>67</v>
      </c>
      <c r="C9606" s="12">
        <v>177.2</v>
      </c>
    </row>
    <row r="9607" spans="1:3" x14ac:dyDescent="0.35">
      <c r="A9607" s="13" t="s">
        <v>28</v>
      </c>
      <c r="B9607" t="s">
        <v>67</v>
      </c>
      <c r="C9607" s="13">
        <v>127.4</v>
      </c>
    </row>
    <row r="9608" spans="1:3" x14ac:dyDescent="0.35">
      <c r="A9608" s="12" t="s">
        <v>28</v>
      </c>
      <c r="B9608" t="s">
        <v>67</v>
      </c>
      <c r="C9608" s="12">
        <v>169</v>
      </c>
    </row>
    <row r="9609" spans="1:3" x14ac:dyDescent="0.35">
      <c r="A9609" s="13" t="s">
        <v>29</v>
      </c>
      <c r="B9609" t="s">
        <v>67</v>
      </c>
      <c r="C9609" s="13">
        <v>156.9</v>
      </c>
    </row>
    <row r="9610" spans="1:3" x14ac:dyDescent="0.35">
      <c r="A9610" s="12" t="s">
        <v>24</v>
      </c>
      <c r="B9610" t="s">
        <v>67</v>
      </c>
      <c r="C9610" s="12">
        <v>160.6</v>
      </c>
    </row>
    <row r="9611" spans="1:3" x14ac:dyDescent="0.35">
      <c r="A9611" s="13" t="s">
        <v>15</v>
      </c>
      <c r="B9611" t="s">
        <v>67</v>
      </c>
      <c r="C9611" s="13">
        <v>171.9</v>
      </c>
    </row>
    <row r="9612" spans="1:3" x14ac:dyDescent="0.35">
      <c r="A9612" s="12" t="s">
        <v>21</v>
      </c>
      <c r="B9612" t="s">
        <v>67</v>
      </c>
      <c r="C9612" s="12">
        <v>154.5</v>
      </c>
    </row>
    <row r="9613" spans="1:3" x14ac:dyDescent="0.35">
      <c r="A9613" s="13" t="s">
        <v>17</v>
      </c>
      <c r="B9613" t="s">
        <v>67</v>
      </c>
      <c r="C9613" s="13">
        <v>164.4</v>
      </c>
    </row>
    <row r="9614" spans="1:3" x14ac:dyDescent="0.35">
      <c r="A9614" s="12" t="s">
        <v>15</v>
      </c>
      <c r="B9614" t="s">
        <v>67</v>
      </c>
      <c r="C9614" s="12">
        <v>134.1</v>
      </c>
    </row>
    <row r="9615" spans="1:3" x14ac:dyDescent="0.35">
      <c r="A9615" s="13" t="s">
        <v>19</v>
      </c>
      <c r="B9615" t="s">
        <v>67</v>
      </c>
      <c r="C9615" s="13">
        <v>142</v>
      </c>
    </row>
    <row r="9616" spans="1:3" x14ac:dyDescent="0.35">
      <c r="A9616" s="12" t="s">
        <v>17</v>
      </c>
      <c r="B9616" t="s">
        <v>67</v>
      </c>
      <c r="C9616" s="12">
        <v>211.1</v>
      </c>
    </row>
    <row r="9617" spans="1:3" x14ac:dyDescent="0.35">
      <c r="A9617" s="13" t="s">
        <v>25</v>
      </c>
      <c r="B9617" t="s">
        <v>67</v>
      </c>
      <c r="C9617" s="13">
        <v>125</v>
      </c>
    </row>
    <row r="9618" spans="1:3" x14ac:dyDescent="0.35">
      <c r="A9618" s="12" t="s">
        <v>27</v>
      </c>
      <c r="B9618" t="s">
        <v>67</v>
      </c>
      <c r="C9618" s="12">
        <v>165.8</v>
      </c>
    </row>
    <row r="9619" spans="1:3" x14ac:dyDescent="0.35">
      <c r="A9619" s="13" t="s">
        <v>29</v>
      </c>
      <c r="B9619" t="s">
        <v>67</v>
      </c>
      <c r="C9619" s="13">
        <v>148.19999999999999</v>
      </c>
    </row>
    <row r="9620" spans="1:3" x14ac:dyDescent="0.35">
      <c r="A9620" s="12" t="s">
        <v>15</v>
      </c>
      <c r="B9620" t="s">
        <v>67</v>
      </c>
      <c r="C9620" s="12">
        <v>148.19999999999999</v>
      </c>
    </row>
    <row r="9621" spans="1:3" x14ac:dyDescent="0.35">
      <c r="A9621" s="13" t="s">
        <v>24</v>
      </c>
      <c r="B9621" t="s">
        <v>67</v>
      </c>
      <c r="C9621" s="13">
        <v>156</v>
      </c>
    </row>
    <row r="9622" spans="1:3" x14ac:dyDescent="0.35">
      <c r="A9622" s="12" t="s">
        <v>27</v>
      </c>
      <c r="B9622" t="s">
        <v>67</v>
      </c>
      <c r="C9622" s="12">
        <v>177.4</v>
      </c>
    </row>
    <row r="9623" spans="1:3" x14ac:dyDescent="0.35">
      <c r="A9623" s="13" t="s">
        <v>28</v>
      </c>
      <c r="B9623" t="s">
        <v>67</v>
      </c>
      <c r="C9623" s="13">
        <v>190.8</v>
      </c>
    </row>
    <row r="9624" spans="1:3" x14ac:dyDescent="0.35">
      <c r="A9624" s="12" t="s">
        <v>21</v>
      </c>
      <c r="B9624" t="s">
        <v>67</v>
      </c>
      <c r="C9624" s="12">
        <v>120.3</v>
      </c>
    </row>
    <row r="9625" spans="1:3" x14ac:dyDescent="0.35">
      <c r="A9625" s="13" t="s">
        <v>19</v>
      </c>
      <c r="B9625" t="s">
        <v>67</v>
      </c>
      <c r="C9625" s="13">
        <v>162.30000000000001</v>
      </c>
    </row>
    <row r="9626" spans="1:3" x14ac:dyDescent="0.35">
      <c r="A9626" s="12" t="s">
        <v>29</v>
      </c>
      <c r="B9626" t="s">
        <v>67</v>
      </c>
      <c r="C9626" s="12">
        <v>138.19999999999999</v>
      </c>
    </row>
    <row r="9627" spans="1:3" x14ac:dyDescent="0.35">
      <c r="A9627" s="13" t="s">
        <v>28</v>
      </c>
      <c r="B9627" t="s">
        <v>67</v>
      </c>
      <c r="C9627" s="13">
        <v>159.6</v>
      </c>
    </row>
    <row r="9628" spans="1:3" x14ac:dyDescent="0.35">
      <c r="A9628" s="12" t="s">
        <v>27</v>
      </c>
      <c r="B9628" t="s">
        <v>67</v>
      </c>
      <c r="C9628" s="12">
        <v>165.1</v>
      </c>
    </row>
    <row r="9629" spans="1:3" x14ac:dyDescent="0.35">
      <c r="A9629" s="13" t="s">
        <v>21</v>
      </c>
      <c r="B9629" t="s">
        <v>67</v>
      </c>
      <c r="C9629" s="13">
        <v>164.5</v>
      </c>
    </row>
    <row r="9630" spans="1:3" x14ac:dyDescent="0.35">
      <c r="A9630" s="12" t="s">
        <v>19</v>
      </c>
      <c r="B9630" t="s">
        <v>67</v>
      </c>
      <c r="C9630" s="12">
        <v>110.1</v>
      </c>
    </row>
    <row r="9631" spans="1:3" x14ac:dyDescent="0.35">
      <c r="A9631" s="13" t="s">
        <v>28</v>
      </c>
      <c r="B9631" t="s">
        <v>67</v>
      </c>
      <c r="C9631" s="13">
        <v>172.2</v>
      </c>
    </row>
    <row r="9632" spans="1:3" x14ac:dyDescent="0.35">
      <c r="A9632" s="12" t="s">
        <v>19</v>
      </c>
      <c r="B9632" t="s">
        <v>67</v>
      </c>
      <c r="C9632" s="12">
        <v>152.1</v>
      </c>
    </row>
    <row r="9633" spans="1:3" x14ac:dyDescent="0.35">
      <c r="A9633" s="13" t="s">
        <v>27</v>
      </c>
      <c r="B9633" t="s">
        <v>67</v>
      </c>
      <c r="C9633" s="13">
        <v>148.5</v>
      </c>
    </row>
    <row r="9634" spans="1:3" x14ac:dyDescent="0.35">
      <c r="A9634" s="12" t="s">
        <v>24</v>
      </c>
      <c r="B9634" t="s">
        <v>67</v>
      </c>
      <c r="C9634" s="12">
        <v>182</v>
      </c>
    </row>
    <row r="9635" spans="1:3" x14ac:dyDescent="0.35">
      <c r="A9635" s="13" t="s">
        <v>26</v>
      </c>
      <c r="B9635" t="s">
        <v>67</v>
      </c>
      <c r="C9635" s="13">
        <v>135.69999999999999</v>
      </c>
    </row>
    <row r="9636" spans="1:3" x14ac:dyDescent="0.35">
      <c r="A9636" s="12" t="s">
        <v>25</v>
      </c>
      <c r="B9636" t="s">
        <v>67</v>
      </c>
      <c r="C9636" s="12">
        <v>160.5</v>
      </c>
    </row>
    <row r="9637" spans="1:3" x14ac:dyDescent="0.35">
      <c r="A9637" s="13" t="s">
        <v>25</v>
      </c>
      <c r="B9637" t="s">
        <v>67</v>
      </c>
      <c r="C9637" s="13">
        <v>146.1</v>
      </c>
    </row>
    <row r="9638" spans="1:3" x14ac:dyDescent="0.35">
      <c r="A9638" s="12" t="s">
        <v>28</v>
      </c>
      <c r="B9638" t="s">
        <v>67</v>
      </c>
      <c r="C9638" s="12">
        <v>177.1</v>
      </c>
    </row>
    <row r="9639" spans="1:3" x14ac:dyDescent="0.35">
      <c r="A9639" s="13" t="s">
        <v>28</v>
      </c>
      <c r="B9639" t="s">
        <v>67</v>
      </c>
      <c r="C9639" s="13">
        <v>186.7</v>
      </c>
    </row>
    <row r="9640" spans="1:3" x14ac:dyDescent="0.35">
      <c r="A9640" s="12" t="s">
        <v>25</v>
      </c>
      <c r="B9640" t="s">
        <v>67</v>
      </c>
      <c r="C9640" s="12">
        <v>168</v>
      </c>
    </row>
    <row r="9641" spans="1:3" x14ac:dyDescent="0.35">
      <c r="A9641" s="13" t="s">
        <v>15</v>
      </c>
      <c r="B9641" t="s">
        <v>67</v>
      </c>
      <c r="C9641" s="13">
        <v>176</v>
      </c>
    </row>
    <row r="9642" spans="1:3" x14ac:dyDescent="0.35">
      <c r="A9642" s="12" t="s">
        <v>24</v>
      </c>
      <c r="B9642" t="s">
        <v>67</v>
      </c>
      <c r="C9642" s="12">
        <v>120.5</v>
      </c>
    </row>
    <row r="9643" spans="1:3" x14ac:dyDescent="0.35">
      <c r="A9643" s="13" t="s">
        <v>25</v>
      </c>
      <c r="B9643" t="s">
        <v>67</v>
      </c>
      <c r="C9643" s="13">
        <v>193</v>
      </c>
    </row>
    <row r="9644" spans="1:3" x14ac:dyDescent="0.35">
      <c r="A9644" s="12" t="s">
        <v>25</v>
      </c>
      <c r="B9644" t="s">
        <v>67</v>
      </c>
      <c r="C9644" s="12">
        <v>147</v>
      </c>
    </row>
    <row r="9645" spans="1:3" x14ac:dyDescent="0.35">
      <c r="A9645" s="13" t="s">
        <v>21</v>
      </c>
      <c r="B9645" t="s">
        <v>67</v>
      </c>
      <c r="C9645" s="13">
        <v>124.3</v>
      </c>
    </row>
    <row r="9646" spans="1:3" x14ac:dyDescent="0.35">
      <c r="A9646" s="12" t="s">
        <v>28</v>
      </c>
      <c r="B9646" t="s">
        <v>67</v>
      </c>
      <c r="C9646" s="12">
        <v>150.4</v>
      </c>
    </row>
    <row r="9647" spans="1:3" x14ac:dyDescent="0.35">
      <c r="A9647" s="13" t="s">
        <v>19</v>
      </c>
      <c r="B9647" t="s">
        <v>67</v>
      </c>
      <c r="C9647" s="13">
        <v>135.80000000000001</v>
      </c>
    </row>
    <row r="9648" spans="1:3" x14ac:dyDescent="0.35">
      <c r="A9648" s="12" t="s">
        <v>21</v>
      </c>
      <c r="B9648" t="s">
        <v>67</v>
      </c>
      <c r="C9648" s="12">
        <v>127.3</v>
      </c>
    </row>
    <row r="9649" spans="1:3" x14ac:dyDescent="0.35">
      <c r="A9649" s="13" t="s">
        <v>28</v>
      </c>
      <c r="B9649" t="s">
        <v>67</v>
      </c>
      <c r="C9649" s="13">
        <v>110.8</v>
      </c>
    </row>
    <row r="9650" spans="1:3" x14ac:dyDescent="0.35">
      <c r="A9650" s="12" t="s">
        <v>25</v>
      </c>
      <c r="B9650" t="s">
        <v>67</v>
      </c>
      <c r="C9650" s="12">
        <v>133.6</v>
      </c>
    </row>
    <row r="9651" spans="1:3" x14ac:dyDescent="0.35">
      <c r="A9651" s="13" t="s">
        <v>29</v>
      </c>
      <c r="B9651" t="s">
        <v>67</v>
      </c>
      <c r="C9651" s="13">
        <v>158</v>
      </c>
    </row>
    <row r="9652" spans="1:3" x14ac:dyDescent="0.35">
      <c r="A9652" s="12" t="s">
        <v>26</v>
      </c>
      <c r="B9652" t="s">
        <v>67</v>
      </c>
      <c r="C9652" s="12">
        <v>128.80000000000001</v>
      </c>
    </row>
    <row r="9653" spans="1:3" x14ac:dyDescent="0.35">
      <c r="A9653" s="13" t="s">
        <v>28</v>
      </c>
      <c r="B9653" t="s">
        <v>67</v>
      </c>
      <c r="C9653" s="13">
        <v>135.6</v>
      </c>
    </row>
    <row r="9654" spans="1:3" x14ac:dyDescent="0.35">
      <c r="A9654" s="12" t="s">
        <v>26</v>
      </c>
      <c r="B9654" t="s">
        <v>67</v>
      </c>
      <c r="C9654" s="12">
        <v>213</v>
      </c>
    </row>
    <row r="9655" spans="1:3" x14ac:dyDescent="0.35">
      <c r="A9655" s="13" t="s">
        <v>17</v>
      </c>
      <c r="B9655" t="s">
        <v>67</v>
      </c>
      <c r="C9655" s="13">
        <v>182.3</v>
      </c>
    </row>
    <row r="9656" spans="1:3" x14ac:dyDescent="0.35">
      <c r="A9656" s="12" t="s">
        <v>24</v>
      </c>
      <c r="B9656" t="s">
        <v>67</v>
      </c>
      <c r="C9656" s="12">
        <v>145.9</v>
      </c>
    </row>
    <row r="9657" spans="1:3" x14ac:dyDescent="0.35">
      <c r="A9657" s="13" t="s">
        <v>25</v>
      </c>
      <c r="B9657" t="s">
        <v>67</v>
      </c>
      <c r="C9657" s="13">
        <v>131</v>
      </c>
    </row>
    <row r="9658" spans="1:3" x14ac:dyDescent="0.35">
      <c r="A9658" s="12" t="s">
        <v>19</v>
      </c>
      <c r="B9658" t="s">
        <v>67</v>
      </c>
      <c r="C9658" s="12">
        <v>180.9</v>
      </c>
    </row>
    <row r="9659" spans="1:3" x14ac:dyDescent="0.35">
      <c r="A9659" s="13" t="s">
        <v>15</v>
      </c>
      <c r="B9659" t="s">
        <v>67</v>
      </c>
      <c r="C9659" s="13">
        <v>200.8</v>
      </c>
    </row>
    <row r="9660" spans="1:3" x14ac:dyDescent="0.35">
      <c r="A9660" s="12" t="s">
        <v>19</v>
      </c>
      <c r="B9660" t="s">
        <v>67</v>
      </c>
      <c r="C9660" s="12">
        <v>126.8</v>
      </c>
    </row>
    <row r="9661" spans="1:3" x14ac:dyDescent="0.35">
      <c r="A9661" s="13" t="s">
        <v>21</v>
      </c>
      <c r="B9661" t="s">
        <v>67</v>
      </c>
      <c r="C9661" s="13">
        <v>132.9</v>
      </c>
    </row>
    <row r="9662" spans="1:3" x14ac:dyDescent="0.35">
      <c r="A9662" s="12" t="s">
        <v>26</v>
      </c>
      <c r="B9662" t="s">
        <v>67</v>
      </c>
      <c r="C9662" s="12">
        <v>157.69999999999999</v>
      </c>
    </row>
    <row r="9663" spans="1:3" x14ac:dyDescent="0.35">
      <c r="A9663" s="13" t="s">
        <v>21</v>
      </c>
      <c r="B9663" t="s">
        <v>67</v>
      </c>
      <c r="C9663" s="13">
        <v>146.5</v>
      </c>
    </row>
    <row r="9664" spans="1:3" x14ac:dyDescent="0.35">
      <c r="A9664" s="12" t="s">
        <v>29</v>
      </c>
      <c r="B9664" t="s">
        <v>67</v>
      </c>
      <c r="C9664" s="12">
        <v>129.9</v>
      </c>
    </row>
    <row r="9665" spans="1:3" x14ac:dyDescent="0.35">
      <c r="A9665" s="13" t="s">
        <v>17</v>
      </c>
      <c r="B9665" t="s">
        <v>67</v>
      </c>
      <c r="C9665" s="13">
        <v>160.30000000000001</v>
      </c>
    </row>
    <row r="9666" spans="1:3" x14ac:dyDescent="0.35">
      <c r="A9666" s="12" t="s">
        <v>19</v>
      </c>
      <c r="B9666" t="s">
        <v>67</v>
      </c>
      <c r="C9666" s="12">
        <v>124.9</v>
      </c>
    </row>
    <row r="9667" spans="1:3" x14ac:dyDescent="0.35">
      <c r="A9667" s="13" t="s">
        <v>19</v>
      </c>
      <c r="B9667" t="s">
        <v>67</v>
      </c>
      <c r="C9667" s="13">
        <v>153.19999999999999</v>
      </c>
    </row>
    <row r="9668" spans="1:3" x14ac:dyDescent="0.35">
      <c r="A9668" s="12" t="s">
        <v>29</v>
      </c>
      <c r="B9668" t="s">
        <v>67</v>
      </c>
      <c r="C9668" s="12">
        <v>123.3</v>
      </c>
    </row>
    <row r="9669" spans="1:3" x14ac:dyDescent="0.35">
      <c r="A9669" s="13" t="s">
        <v>25</v>
      </c>
      <c r="B9669" t="s">
        <v>67</v>
      </c>
      <c r="C9669" s="13">
        <v>150.9</v>
      </c>
    </row>
    <row r="9670" spans="1:3" x14ac:dyDescent="0.35">
      <c r="A9670" s="12" t="s">
        <v>28</v>
      </c>
      <c r="B9670" t="s">
        <v>67</v>
      </c>
      <c r="C9670" s="12">
        <v>182.6</v>
      </c>
    </row>
    <row r="9671" spans="1:3" x14ac:dyDescent="0.35">
      <c r="A9671" s="13" t="s">
        <v>26</v>
      </c>
      <c r="B9671" t="s">
        <v>67</v>
      </c>
      <c r="C9671" s="13">
        <v>166.2</v>
      </c>
    </row>
    <row r="9672" spans="1:3" x14ac:dyDescent="0.35">
      <c r="A9672" s="12" t="s">
        <v>26</v>
      </c>
      <c r="B9672" t="s">
        <v>67</v>
      </c>
      <c r="C9672" s="12">
        <v>113.1</v>
      </c>
    </row>
    <row r="9673" spans="1:3" x14ac:dyDescent="0.35">
      <c r="A9673" s="13" t="s">
        <v>24</v>
      </c>
      <c r="B9673" t="s">
        <v>67</v>
      </c>
      <c r="C9673" s="13">
        <v>140.6</v>
      </c>
    </row>
    <row r="9674" spans="1:3" x14ac:dyDescent="0.35">
      <c r="A9674" s="12" t="s">
        <v>24</v>
      </c>
      <c r="B9674" t="s">
        <v>67</v>
      </c>
      <c r="C9674" s="12">
        <v>149.1</v>
      </c>
    </row>
    <row r="9675" spans="1:3" x14ac:dyDescent="0.35">
      <c r="A9675" s="13" t="s">
        <v>24</v>
      </c>
      <c r="B9675" t="s">
        <v>67</v>
      </c>
      <c r="C9675" s="13">
        <v>173.1</v>
      </c>
    </row>
    <row r="9676" spans="1:3" x14ac:dyDescent="0.35">
      <c r="A9676" s="12" t="s">
        <v>26</v>
      </c>
      <c r="B9676" t="s">
        <v>67</v>
      </c>
      <c r="C9676" s="12">
        <v>132.80000000000001</v>
      </c>
    </row>
    <row r="9677" spans="1:3" x14ac:dyDescent="0.35">
      <c r="A9677" s="13" t="s">
        <v>28</v>
      </c>
      <c r="B9677" t="s">
        <v>67</v>
      </c>
      <c r="C9677" s="13">
        <v>145.19999999999999</v>
      </c>
    </row>
    <row r="9678" spans="1:3" x14ac:dyDescent="0.35">
      <c r="A9678" s="12" t="s">
        <v>25</v>
      </c>
      <c r="B9678" t="s">
        <v>67</v>
      </c>
      <c r="C9678" s="12">
        <v>119.3</v>
      </c>
    </row>
    <row r="9679" spans="1:3" x14ac:dyDescent="0.35">
      <c r="A9679" s="13" t="s">
        <v>17</v>
      </c>
      <c r="B9679" t="s">
        <v>67</v>
      </c>
      <c r="C9679" s="13">
        <v>146.30000000000001</v>
      </c>
    </row>
    <row r="9680" spans="1:3" x14ac:dyDescent="0.35">
      <c r="A9680" s="12" t="s">
        <v>17</v>
      </c>
      <c r="B9680" t="s">
        <v>67</v>
      </c>
      <c r="C9680" s="12">
        <v>138.30000000000001</v>
      </c>
    </row>
    <row r="9681" spans="1:3" x14ac:dyDescent="0.35">
      <c r="A9681" s="13" t="s">
        <v>29</v>
      </c>
      <c r="B9681" t="s">
        <v>67</v>
      </c>
      <c r="C9681" s="13">
        <v>181.2</v>
      </c>
    </row>
    <row r="9682" spans="1:3" x14ac:dyDescent="0.35">
      <c r="A9682" s="12" t="s">
        <v>27</v>
      </c>
      <c r="B9682" t="s">
        <v>67</v>
      </c>
      <c r="C9682" s="12">
        <v>231.2</v>
      </c>
    </row>
    <row r="9683" spans="1:3" x14ac:dyDescent="0.35">
      <c r="A9683" s="13" t="s">
        <v>15</v>
      </c>
      <c r="B9683" t="s">
        <v>67</v>
      </c>
      <c r="C9683" s="13">
        <v>171.2</v>
      </c>
    </row>
    <row r="9684" spans="1:3" x14ac:dyDescent="0.35">
      <c r="A9684" s="12" t="s">
        <v>28</v>
      </c>
      <c r="B9684" t="s">
        <v>67</v>
      </c>
      <c r="C9684" s="12">
        <v>197.7</v>
      </c>
    </row>
    <row r="9685" spans="1:3" x14ac:dyDescent="0.35">
      <c r="A9685" s="13" t="s">
        <v>27</v>
      </c>
      <c r="B9685" t="s">
        <v>67</v>
      </c>
      <c r="C9685" s="13">
        <v>202.4</v>
      </c>
    </row>
    <row r="9686" spans="1:3" x14ac:dyDescent="0.35">
      <c r="A9686" s="12" t="s">
        <v>21</v>
      </c>
      <c r="B9686" t="s">
        <v>67</v>
      </c>
      <c r="C9686" s="12">
        <v>166.5</v>
      </c>
    </row>
    <row r="9687" spans="1:3" x14ac:dyDescent="0.35">
      <c r="A9687" s="13" t="s">
        <v>24</v>
      </c>
      <c r="B9687" t="s">
        <v>67</v>
      </c>
      <c r="C9687" s="13">
        <v>159.6</v>
      </c>
    </row>
    <row r="9688" spans="1:3" x14ac:dyDescent="0.35">
      <c r="A9688" s="12" t="s">
        <v>21</v>
      </c>
      <c r="B9688" t="s">
        <v>67</v>
      </c>
      <c r="C9688" s="12">
        <v>120</v>
      </c>
    </row>
    <row r="9689" spans="1:3" x14ac:dyDescent="0.35">
      <c r="A9689" s="13" t="s">
        <v>17</v>
      </c>
      <c r="B9689" t="s">
        <v>67</v>
      </c>
      <c r="C9689" s="13">
        <v>168</v>
      </c>
    </row>
    <row r="9690" spans="1:3" x14ac:dyDescent="0.35">
      <c r="A9690" s="12" t="s">
        <v>15</v>
      </c>
      <c r="B9690" t="s">
        <v>67</v>
      </c>
      <c r="C9690" s="12">
        <v>150.6</v>
      </c>
    </row>
    <row r="9691" spans="1:3" x14ac:dyDescent="0.35">
      <c r="A9691" s="13" t="s">
        <v>27</v>
      </c>
      <c r="B9691" t="s">
        <v>67</v>
      </c>
      <c r="C9691" s="13">
        <v>158</v>
      </c>
    </row>
    <row r="9692" spans="1:3" x14ac:dyDescent="0.35">
      <c r="A9692" s="12" t="s">
        <v>19</v>
      </c>
      <c r="B9692" t="s">
        <v>67</v>
      </c>
      <c r="C9692" s="12">
        <v>121</v>
      </c>
    </row>
    <row r="9693" spans="1:3" x14ac:dyDescent="0.35">
      <c r="A9693" s="13" t="s">
        <v>25</v>
      </c>
      <c r="B9693" t="s">
        <v>67</v>
      </c>
      <c r="C9693" s="13">
        <v>157.1</v>
      </c>
    </row>
    <row r="9694" spans="1:3" x14ac:dyDescent="0.35">
      <c r="A9694" s="12" t="s">
        <v>15</v>
      </c>
      <c r="B9694" t="s">
        <v>67</v>
      </c>
      <c r="C9694" s="12">
        <v>202.6</v>
      </c>
    </row>
    <row r="9695" spans="1:3" x14ac:dyDescent="0.35">
      <c r="A9695" s="13" t="s">
        <v>26</v>
      </c>
      <c r="B9695" t="s">
        <v>67</v>
      </c>
      <c r="C9695" s="13">
        <v>170.1</v>
      </c>
    </row>
    <row r="9696" spans="1:3" x14ac:dyDescent="0.35">
      <c r="A9696" s="12" t="s">
        <v>15</v>
      </c>
      <c r="B9696" t="s">
        <v>67</v>
      </c>
      <c r="C9696" s="12">
        <v>157.30000000000001</v>
      </c>
    </row>
    <row r="9697" spans="1:3" x14ac:dyDescent="0.35">
      <c r="A9697" s="13" t="s">
        <v>29</v>
      </c>
      <c r="B9697" t="s">
        <v>67</v>
      </c>
      <c r="C9697" s="13">
        <v>168.3</v>
      </c>
    </row>
    <row r="9698" spans="1:3" x14ac:dyDescent="0.35">
      <c r="A9698" s="12" t="s">
        <v>26</v>
      </c>
      <c r="B9698" t="s">
        <v>67</v>
      </c>
      <c r="C9698" s="12">
        <v>137.5</v>
      </c>
    </row>
    <row r="9699" spans="1:3" x14ac:dyDescent="0.35">
      <c r="A9699" s="13" t="s">
        <v>27</v>
      </c>
      <c r="B9699" t="s">
        <v>67</v>
      </c>
      <c r="C9699" s="13">
        <v>148.1</v>
      </c>
    </row>
    <row r="9700" spans="1:3" x14ac:dyDescent="0.35">
      <c r="A9700" s="12" t="s">
        <v>21</v>
      </c>
      <c r="B9700" t="s">
        <v>67</v>
      </c>
      <c r="C9700" s="12">
        <v>204.7</v>
      </c>
    </row>
    <row r="9701" spans="1:3" x14ac:dyDescent="0.35">
      <c r="A9701" s="13" t="s">
        <v>25</v>
      </c>
      <c r="B9701" t="s">
        <v>67</v>
      </c>
      <c r="C9701" s="13">
        <v>139.69999999999999</v>
      </c>
    </row>
    <row r="9702" spans="1:3" x14ac:dyDescent="0.35">
      <c r="A9702" s="12" t="s">
        <v>29</v>
      </c>
      <c r="B9702" t="s">
        <v>67</v>
      </c>
      <c r="C9702" s="12">
        <v>134.6</v>
      </c>
    </row>
    <row r="9703" spans="1:3" x14ac:dyDescent="0.35">
      <c r="A9703" s="13" t="s">
        <v>15</v>
      </c>
      <c r="B9703" t="s">
        <v>67</v>
      </c>
      <c r="C9703" s="13">
        <v>152.69999999999999</v>
      </c>
    </row>
    <row r="9704" spans="1:3" x14ac:dyDescent="0.35">
      <c r="A9704" s="12" t="s">
        <v>17</v>
      </c>
      <c r="B9704" t="s">
        <v>67</v>
      </c>
      <c r="C9704" s="12">
        <v>177.2</v>
      </c>
    </row>
    <row r="9705" spans="1:3" x14ac:dyDescent="0.35">
      <c r="A9705" s="13" t="s">
        <v>26</v>
      </c>
      <c r="B9705" t="s">
        <v>67</v>
      </c>
      <c r="C9705" s="13">
        <v>183.1</v>
      </c>
    </row>
    <row r="9706" spans="1:3" x14ac:dyDescent="0.35">
      <c r="A9706" s="12" t="s">
        <v>27</v>
      </c>
      <c r="B9706" t="s">
        <v>67</v>
      </c>
      <c r="C9706" s="12">
        <v>122.9</v>
      </c>
    </row>
    <row r="9707" spans="1:3" x14ac:dyDescent="0.35">
      <c r="A9707" s="13" t="s">
        <v>27</v>
      </c>
      <c r="B9707" t="s">
        <v>67</v>
      </c>
      <c r="C9707" s="13">
        <v>174</v>
      </c>
    </row>
    <row r="9708" spans="1:3" x14ac:dyDescent="0.35">
      <c r="A9708" s="12" t="s">
        <v>19</v>
      </c>
      <c r="B9708" t="s">
        <v>67</v>
      </c>
      <c r="C9708" s="12">
        <v>140.30000000000001</v>
      </c>
    </row>
    <row r="9709" spans="1:3" x14ac:dyDescent="0.35">
      <c r="A9709" s="13" t="s">
        <v>21</v>
      </c>
      <c r="B9709" t="s">
        <v>67</v>
      </c>
      <c r="C9709" s="13">
        <v>176.2</v>
      </c>
    </row>
    <row r="9710" spans="1:3" x14ac:dyDescent="0.35">
      <c r="A9710" s="12" t="s">
        <v>24</v>
      </c>
      <c r="B9710" t="s">
        <v>67</v>
      </c>
      <c r="C9710" s="12">
        <v>147.5</v>
      </c>
    </row>
    <row r="9711" spans="1:3" x14ac:dyDescent="0.35">
      <c r="A9711" s="13" t="s">
        <v>29</v>
      </c>
      <c r="B9711" t="s">
        <v>67</v>
      </c>
      <c r="C9711" s="13">
        <v>181.1</v>
      </c>
    </row>
    <row r="9712" spans="1:3" x14ac:dyDescent="0.35">
      <c r="A9712" s="12" t="s">
        <v>17</v>
      </c>
      <c r="B9712" t="s">
        <v>67</v>
      </c>
      <c r="C9712" s="12">
        <v>147.19999999999999</v>
      </c>
    </row>
    <row r="9713" spans="1:3" x14ac:dyDescent="0.35">
      <c r="A9713" s="13" t="s">
        <v>21</v>
      </c>
      <c r="B9713" t="s">
        <v>67</v>
      </c>
      <c r="C9713" s="13">
        <v>130</v>
      </c>
    </row>
    <row r="9714" spans="1:3" x14ac:dyDescent="0.35">
      <c r="A9714" s="12" t="s">
        <v>27</v>
      </c>
      <c r="B9714" t="s">
        <v>67</v>
      </c>
      <c r="C9714" s="12">
        <v>156.30000000000001</v>
      </c>
    </row>
    <row r="9715" spans="1:3" x14ac:dyDescent="0.35">
      <c r="A9715" s="13" t="s">
        <v>24</v>
      </c>
      <c r="B9715" t="s">
        <v>67</v>
      </c>
      <c r="C9715" s="13">
        <v>186.9</v>
      </c>
    </row>
    <row r="9716" spans="1:3" x14ac:dyDescent="0.35">
      <c r="A9716" s="12" t="s">
        <v>15</v>
      </c>
      <c r="B9716" t="s">
        <v>67</v>
      </c>
      <c r="C9716" s="12">
        <v>174.3</v>
      </c>
    </row>
    <row r="9717" spans="1:3" x14ac:dyDescent="0.35">
      <c r="A9717" s="13" t="s">
        <v>27</v>
      </c>
      <c r="B9717" t="s">
        <v>67</v>
      </c>
      <c r="C9717" s="13">
        <v>172.6</v>
      </c>
    </row>
    <row r="9718" spans="1:3" x14ac:dyDescent="0.35">
      <c r="A9718" s="12" t="s">
        <v>29</v>
      </c>
      <c r="B9718" t="s">
        <v>67</v>
      </c>
      <c r="C9718" s="12">
        <v>168.3</v>
      </c>
    </row>
    <row r="9719" spans="1:3" x14ac:dyDescent="0.35">
      <c r="A9719" s="13" t="s">
        <v>25</v>
      </c>
      <c r="B9719" t="s">
        <v>67</v>
      </c>
      <c r="C9719" s="13">
        <v>128</v>
      </c>
    </row>
    <row r="9720" spans="1:3" x14ac:dyDescent="0.35">
      <c r="A9720" s="12" t="s">
        <v>25</v>
      </c>
      <c r="B9720" t="s">
        <v>67</v>
      </c>
      <c r="C9720" s="12">
        <v>155.19999999999999</v>
      </c>
    </row>
    <row r="9721" spans="1:3" x14ac:dyDescent="0.35">
      <c r="A9721" s="13" t="s">
        <v>27</v>
      </c>
      <c r="B9721" t="s">
        <v>67</v>
      </c>
      <c r="C9721" s="13">
        <v>150.5</v>
      </c>
    </row>
    <row r="9722" spans="1:3" x14ac:dyDescent="0.35">
      <c r="A9722" s="12" t="s">
        <v>29</v>
      </c>
      <c r="B9722" t="s">
        <v>67</v>
      </c>
      <c r="C9722" s="12">
        <v>183.7</v>
      </c>
    </row>
    <row r="9723" spans="1:3" x14ac:dyDescent="0.35">
      <c r="A9723" s="13" t="s">
        <v>26</v>
      </c>
      <c r="B9723" t="s">
        <v>67</v>
      </c>
      <c r="C9723" s="13">
        <v>137.5</v>
      </c>
    </row>
    <row r="9724" spans="1:3" x14ac:dyDescent="0.35">
      <c r="A9724" s="12" t="s">
        <v>24</v>
      </c>
      <c r="B9724" t="s">
        <v>67</v>
      </c>
      <c r="C9724" s="12">
        <v>191.1</v>
      </c>
    </row>
    <row r="9725" spans="1:3" x14ac:dyDescent="0.35">
      <c r="A9725" s="13" t="s">
        <v>28</v>
      </c>
      <c r="B9725" t="s">
        <v>67</v>
      </c>
      <c r="C9725" s="13">
        <v>120.5</v>
      </c>
    </row>
    <row r="9726" spans="1:3" x14ac:dyDescent="0.35">
      <c r="A9726" s="12" t="s">
        <v>27</v>
      </c>
      <c r="B9726" t="s">
        <v>67</v>
      </c>
      <c r="C9726" s="12">
        <v>182.3</v>
      </c>
    </row>
    <row r="9727" spans="1:3" x14ac:dyDescent="0.35">
      <c r="A9727" s="13" t="s">
        <v>21</v>
      </c>
      <c r="B9727" t="s">
        <v>67</v>
      </c>
      <c r="C9727" s="13">
        <v>128.4</v>
      </c>
    </row>
    <row r="9728" spans="1:3" x14ac:dyDescent="0.35">
      <c r="A9728" s="12" t="s">
        <v>15</v>
      </c>
      <c r="B9728" t="s">
        <v>67</v>
      </c>
      <c r="C9728" s="12">
        <v>137</v>
      </c>
    </row>
    <row r="9729" spans="1:3" x14ac:dyDescent="0.35">
      <c r="A9729" s="13" t="s">
        <v>19</v>
      </c>
      <c r="B9729" t="s">
        <v>67</v>
      </c>
      <c r="C9729" s="13">
        <v>175.4</v>
      </c>
    </row>
    <row r="9730" spans="1:3" x14ac:dyDescent="0.35">
      <c r="A9730" s="12" t="s">
        <v>21</v>
      </c>
      <c r="B9730" t="s">
        <v>67</v>
      </c>
      <c r="C9730" s="12">
        <v>172.9</v>
      </c>
    </row>
    <row r="9731" spans="1:3" x14ac:dyDescent="0.35">
      <c r="A9731" s="13" t="s">
        <v>25</v>
      </c>
      <c r="B9731" t="s">
        <v>67</v>
      </c>
      <c r="C9731" s="13">
        <v>150.19999999999999</v>
      </c>
    </row>
    <row r="9732" spans="1:3" x14ac:dyDescent="0.35">
      <c r="A9732" s="12" t="s">
        <v>19</v>
      </c>
      <c r="B9732" t="s">
        <v>67</v>
      </c>
      <c r="C9732" s="12">
        <v>141.69999999999999</v>
      </c>
    </row>
    <row r="9733" spans="1:3" x14ac:dyDescent="0.35">
      <c r="A9733" s="13" t="s">
        <v>26</v>
      </c>
      <c r="B9733" t="s">
        <v>67</v>
      </c>
      <c r="C9733" s="13">
        <v>115.9</v>
      </c>
    </row>
    <row r="9734" spans="1:3" x14ac:dyDescent="0.35">
      <c r="A9734" s="12" t="s">
        <v>26</v>
      </c>
      <c r="B9734" t="s">
        <v>67</v>
      </c>
      <c r="C9734" s="12">
        <v>169</v>
      </c>
    </row>
    <row r="9735" spans="1:3" x14ac:dyDescent="0.35">
      <c r="A9735" s="13" t="s">
        <v>24</v>
      </c>
      <c r="B9735" t="s">
        <v>67</v>
      </c>
      <c r="C9735" s="13">
        <v>130.5</v>
      </c>
    </row>
    <row r="9736" spans="1:3" x14ac:dyDescent="0.35">
      <c r="A9736" s="12" t="s">
        <v>24</v>
      </c>
      <c r="B9736" t="s">
        <v>67</v>
      </c>
      <c r="C9736" s="12">
        <v>129.9</v>
      </c>
    </row>
    <row r="9737" spans="1:3" x14ac:dyDescent="0.35">
      <c r="A9737" s="13" t="s">
        <v>17</v>
      </c>
      <c r="B9737" t="s">
        <v>67</v>
      </c>
      <c r="C9737" s="13">
        <v>167.3</v>
      </c>
    </row>
    <row r="9738" spans="1:3" x14ac:dyDescent="0.35">
      <c r="A9738" s="12" t="s">
        <v>26</v>
      </c>
      <c r="B9738" t="s">
        <v>67</v>
      </c>
      <c r="C9738" s="12">
        <v>160.80000000000001</v>
      </c>
    </row>
    <row r="9739" spans="1:3" x14ac:dyDescent="0.35">
      <c r="A9739" s="13" t="s">
        <v>25</v>
      </c>
      <c r="B9739" t="s">
        <v>67</v>
      </c>
      <c r="C9739" s="13">
        <v>164.1</v>
      </c>
    </row>
    <row r="9740" spans="1:3" x14ac:dyDescent="0.35">
      <c r="A9740" s="12" t="s">
        <v>24</v>
      </c>
      <c r="B9740" t="s">
        <v>67</v>
      </c>
      <c r="C9740" s="12">
        <v>130.19999999999999</v>
      </c>
    </row>
    <row r="9741" spans="1:3" x14ac:dyDescent="0.35">
      <c r="A9741" s="13" t="s">
        <v>27</v>
      </c>
      <c r="B9741" t="s">
        <v>67</v>
      </c>
      <c r="C9741" s="13">
        <v>180.5</v>
      </c>
    </row>
    <row r="9742" spans="1:3" x14ac:dyDescent="0.35">
      <c r="A9742" s="12" t="s">
        <v>25</v>
      </c>
      <c r="B9742" t="s">
        <v>67</v>
      </c>
      <c r="C9742" s="12">
        <v>132</v>
      </c>
    </row>
    <row r="9743" spans="1:3" x14ac:dyDescent="0.35">
      <c r="A9743" s="13" t="s">
        <v>27</v>
      </c>
      <c r="B9743" t="s">
        <v>67</v>
      </c>
      <c r="C9743" s="13">
        <v>150.5</v>
      </c>
    </row>
    <row r="9744" spans="1:3" x14ac:dyDescent="0.35">
      <c r="A9744" s="12" t="s">
        <v>21</v>
      </c>
      <c r="B9744" t="s">
        <v>67</v>
      </c>
      <c r="C9744" s="12">
        <v>132.4</v>
      </c>
    </row>
    <row r="9745" spans="1:3" x14ac:dyDescent="0.35">
      <c r="A9745" s="13" t="s">
        <v>17</v>
      </c>
      <c r="B9745" t="s">
        <v>67</v>
      </c>
      <c r="C9745" s="13">
        <v>153.1</v>
      </c>
    </row>
    <row r="9746" spans="1:3" x14ac:dyDescent="0.35">
      <c r="A9746" s="12" t="s">
        <v>15</v>
      </c>
      <c r="B9746" t="s">
        <v>67</v>
      </c>
      <c r="C9746" s="12">
        <v>168.2</v>
      </c>
    </row>
    <row r="9747" spans="1:3" x14ac:dyDescent="0.35">
      <c r="A9747" s="13" t="s">
        <v>15</v>
      </c>
      <c r="B9747" t="s">
        <v>67</v>
      </c>
      <c r="C9747" s="13">
        <v>133.30000000000001</v>
      </c>
    </row>
    <row r="9748" spans="1:3" x14ac:dyDescent="0.35">
      <c r="A9748" s="12" t="s">
        <v>29</v>
      </c>
      <c r="B9748" t="s">
        <v>67</v>
      </c>
      <c r="C9748" s="12">
        <v>171.1</v>
      </c>
    </row>
    <row r="9749" spans="1:3" x14ac:dyDescent="0.35">
      <c r="A9749" s="13" t="s">
        <v>15</v>
      </c>
      <c r="B9749" t="s">
        <v>67</v>
      </c>
      <c r="C9749" s="13">
        <v>147.6</v>
      </c>
    </row>
    <row r="9750" spans="1:3" x14ac:dyDescent="0.35">
      <c r="A9750" s="12" t="s">
        <v>24</v>
      </c>
      <c r="B9750" t="s">
        <v>67</v>
      </c>
      <c r="C9750" s="12">
        <v>221.3</v>
      </c>
    </row>
    <row r="9751" spans="1:3" x14ac:dyDescent="0.35">
      <c r="A9751" s="13" t="s">
        <v>25</v>
      </c>
      <c r="B9751" t="s">
        <v>67</v>
      </c>
      <c r="C9751" s="13">
        <v>150.80000000000001</v>
      </c>
    </row>
    <row r="9752" spans="1:3" x14ac:dyDescent="0.35">
      <c r="A9752" s="12" t="s">
        <v>15</v>
      </c>
      <c r="B9752" t="s">
        <v>67</v>
      </c>
      <c r="C9752" s="12">
        <v>125.5</v>
      </c>
    </row>
    <row r="9753" spans="1:3" x14ac:dyDescent="0.35">
      <c r="A9753" s="13" t="s">
        <v>19</v>
      </c>
      <c r="B9753" t="s">
        <v>67</v>
      </c>
      <c r="C9753" s="13">
        <v>156.5</v>
      </c>
    </row>
    <row r="9754" spans="1:3" x14ac:dyDescent="0.35">
      <c r="A9754" s="12" t="s">
        <v>17</v>
      </c>
      <c r="B9754" t="s">
        <v>67</v>
      </c>
      <c r="C9754" s="12">
        <v>155.4</v>
      </c>
    </row>
    <row r="9755" spans="1:3" x14ac:dyDescent="0.35">
      <c r="A9755" s="13" t="s">
        <v>15</v>
      </c>
      <c r="B9755" t="s">
        <v>67</v>
      </c>
      <c r="C9755" s="13">
        <v>192.2</v>
      </c>
    </row>
    <row r="9756" spans="1:3" x14ac:dyDescent="0.35">
      <c r="A9756" s="12" t="s">
        <v>15</v>
      </c>
      <c r="B9756" t="s">
        <v>67</v>
      </c>
      <c r="C9756" s="12">
        <v>184.8</v>
      </c>
    </row>
    <row r="9757" spans="1:3" x14ac:dyDescent="0.35">
      <c r="A9757" s="13" t="s">
        <v>24</v>
      </c>
      <c r="B9757" t="s">
        <v>67</v>
      </c>
      <c r="C9757" s="13">
        <v>158</v>
      </c>
    </row>
    <row r="9758" spans="1:3" x14ac:dyDescent="0.35">
      <c r="A9758" s="12" t="s">
        <v>26</v>
      </c>
      <c r="B9758" t="s">
        <v>67</v>
      </c>
      <c r="C9758" s="12">
        <v>141.80000000000001</v>
      </c>
    </row>
    <row r="9759" spans="1:3" x14ac:dyDescent="0.35">
      <c r="A9759" s="13" t="s">
        <v>28</v>
      </c>
      <c r="B9759" t="s">
        <v>67</v>
      </c>
      <c r="C9759" s="13">
        <v>164.6</v>
      </c>
    </row>
    <row r="9760" spans="1:3" x14ac:dyDescent="0.35">
      <c r="A9760" s="12" t="s">
        <v>27</v>
      </c>
      <c r="B9760" t="s">
        <v>67</v>
      </c>
      <c r="C9760" s="12">
        <v>182.3</v>
      </c>
    </row>
    <row r="9761" spans="1:3" x14ac:dyDescent="0.35">
      <c r="A9761" s="13" t="s">
        <v>24</v>
      </c>
      <c r="B9761" t="s">
        <v>67</v>
      </c>
      <c r="C9761" s="13">
        <v>175.5</v>
      </c>
    </row>
    <row r="9762" spans="1:3" x14ac:dyDescent="0.35">
      <c r="A9762" s="12" t="s">
        <v>15</v>
      </c>
      <c r="B9762" t="s">
        <v>67</v>
      </c>
      <c r="C9762" s="12">
        <v>181</v>
      </c>
    </row>
    <row r="9763" spans="1:3" x14ac:dyDescent="0.35">
      <c r="A9763" s="13" t="s">
        <v>24</v>
      </c>
      <c r="B9763" t="s">
        <v>67</v>
      </c>
      <c r="C9763" s="13">
        <v>129.4</v>
      </c>
    </row>
    <row r="9764" spans="1:3" x14ac:dyDescent="0.35">
      <c r="A9764" s="12" t="s">
        <v>21</v>
      </c>
      <c r="B9764" t="s">
        <v>67</v>
      </c>
      <c r="C9764" s="12">
        <v>131.30000000000001</v>
      </c>
    </row>
    <row r="9765" spans="1:3" x14ac:dyDescent="0.35">
      <c r="A9765" s="13" t="s">
        <v>24</v>
      </c>
      <c r="B9765" t="s">
        <v>67</v>
      </c>
      <c r="C9765" s="13">
        <v>152.9</v>
      </c>
    </row>
    <row r="9766" spans="1:3" x14ac:dyDescent="0.35">
      <c r="A9766" s="12" t="s">
        <v>27</v>
      </c>
      <c r="B9766" t="s">
        <v>67</v>
      </c>
      <c r="C9766" s="12">
        <v>173.7</v>
      </c>
    </row>
    <row r="9767" spans="1:3" x14ac:dyDescent="0.35">
      <c r="A9767" s="13" t="s">
        <v>24</v>
      </c>
      <c r="B9767" t="s">
        <v>67</v>
      </c>
      <c r="C9767" s="13">
        <v>159.4</v>
      </c>
    </row>
    <row r="9768" spans="1:3" x14ac:dyDescent="0.35">
      <c r="A9768" s="12" t="s">
        <v>29</v>
      </c>
      <c r="B9768" t="s">
        <v>67</v>
      </c>
      <c r="C9768" s="12">
        <v>151.69999999999999</v>
      </c>
    </row>
    <row r="9769" spans="1:3" x14ac:dyDescent="0.35">
      <c r="A9769" s="13" t="s">
        <v>21</v>
      </c>
      <c r="B9769" t="s">
        <v>67</v>
      </c>
      <c r="C9769" s="13">
        <v>145.5</v>
      </c>
    </row>
    <row r="9770" spans="1:3" x14ac:dyDescent="0.35">
      <c r="A9770" s="12" t="s">
        <v>28</v>
      </c>
      <c r="B9770" t="s">
        <v>67</v>
      </c>
      <c r="C9770" s="12">
        <v>188.6</v>
      </c>
    </row>
    <row r="9771" spans="1:3" x14ac:dyDescent="0.35">
      <c r="A9771" s="13" t="s">
        <v>26</v>
      </c>
      <c r="B9771" t="s">
        <v>67</v>
      </c>
      <c r="C9771" s="13">
        <v>115.5</v>
      </c>
    </row>
    <row r="9772" spans="1:3" x14ac:dyDescent="0.35">
      <c r="A9772" s="12" t="s">
        <v>25</v>
      </c>
      <c r="B9772" t="s">
        <v>67</v>
      </c>
      <c r="C9772" s="12">
        <v>161.19999999999999</v>
      </c>
    </row>
    <row r="9773" spans="1:3" x14ac:dyDescent="0.35">
      <c r="A9773" s="13" t="s">
        <v>26</v>
      </c>
      <c r="B9773" t="s">
        <v>67</v>
      </c>
      <c r="C9773" s="13">
        <v>137.80000000000001</v>
      </c>
    </row>
    <row r="9774" spans="1:3" x14ac:dyDescent="0.35">
      <c r="A9774" s="12" t="s">
        <v>15</v>
      </c>
      <c r="B9774" t="s">
        <v>67</v>
      </c>
      <c r="C9774" s="12">
        <v>140.6</v>
      </c>
    </row>
    <row r="9775" spans="1:3" x14ac:dyDescent="0.35">
      <c r="A9775" s="13" t="s">
        <v>27</v>
      </c>
      <c r="B9775" t="s">
        <v>67</v>
      </c>
      <c r="C9775" s="13">
        <v>175.8</v>
      </c>
    </row>
    <row r="9776" spans="1:3" x14ac:dyDescent="0.35">
      <c r="A9776" s="12" t="s">
        <v>29</v>
      </c>
      <c r="B9776" t="s">
        <v>67</v>
      </c>
      <c r="C9776" s="12">
        <v>166.9</v>
      </c>
    </row>
    <row r="9777" spans="1:3" x14ac:dyDescent="0.35">
      <c r="A9777" s="13" t="s">
        <v>29</v>
      </c>
      <c r="B9777" t="s">
        <v>67</v>
      </c>
      <c r="C9777" s="13">
        <v>159.80000000000001</v>
      </c>
    </row>
    <row r="9778" spans="1:3" x14ac:dyDescent="0.35">
      <c r="A9778" s="12" t="s">
        <v>24</v>
      </c>
      <c r="B9778" t="s">
        <v>67</v>
      </c>
      <c r="C9778" s="12">
        <v>135.80000000000001</v>
      </c>
    </row>
    <row r="9779" spans="1:3" x14ac:dyDescent="0.35">
      <c r="A9779" s="13" t="s">
        <v>25</v>
      </c>
      <c r="B9779" t="s">
        <v>67</v>
      </c>
      <c r="C9779" s="13">
        <v>144.69999999999999</v>
      </c>
    </row>
    <row r="9780" spans="1:3" x14ac:dyDescent="0.35">
      <c r="A9780" s="12" t="s">
        <v>28</v>
      </c>
      <c r="B9780" t="s">
        <v>67</v>
      </c>
      <c r="C9780" s="12">
        <v>154.5</v>
      </c>
    </row>
    <row r="9781" spans="1:3" x14ac:dyDescent="0.35">
      <c r="A9781" s="13" t="s">
        <v>25</v>
      </c>
      <c r="B9781" t="s">
        <v>67</v>
      </c>
      <c r="C9781" s="13">
        <v>135</v>
      </c>
    </row>
    <row r="9782" spans="1:3" x14ac:dyDescent="0.35">
      <c r="A9782" s="12" t="s">
        <v>17</v>
      </c>
      <c r="B9782" t="s">
        <v>67</v>
      </c>
      <c r="C9782" s="12">
        <v>197.7</v>
      </c>
    </row>
    <row r="9783" spans="1:3" x14ac:dyDescent="0.35">
      <c r="A9783" s="13" t="s">
        <v>29</v>
      </c>
      <c r="B9783" t="s">
        <v>67</v>
      </c>
      <c r="C9783" s="13">
        <v>195.2</v>
      </c>
    </row>
    <row r="9784" spans="1:3" x14ac:dyDescent="0.35">
      <c r="A9784" s="12" t="s">
        <v>29</v>
      </c>
      <c r="B9784" t="s">
        <v>67</v>
      </c>
      <c r="C9784" s="12">
        <v>187.1</v>
      </c>
    </row>
    <row r="9785" spans="1:3" x14ac:dyDescent="0.35">
      <c r="A9785" s="13" t="s">
        <v>15</v>
      </c>
      <c r="B9785" t="s">
        <v>67</v>
      </c>
      <c r="C9785" s="13">
        <v>151.9</v>
      </c>
    </row>
    <row r="9786" spans="1:3" x14ac:dyDescent="0.35">
      <c r="A9786" s="12" t="s">
        <v>19</v>
      </c>
      <c r="B9786" t="s">
        <v>67</v>
      </c>
      <c r="C9786" s="12">
        <v>155.80000000000001</v>
      </c>
    </row>
    <row r="9787" spans="1:3" x14ac:dyDescent="0.35">
      <c r="A9787" s="13" t="s">
        <v>26</v>
      </c>
      <c r="B9787" t="s">
        <v>67</v>
      </c>
      <c r="C9787" s="13">
        <v>156</v>
      </c>
    </row>
    <row r="9788" spans="1:3" x14ac:dyDescent="0.35">
      <c r="A9788" s="12" t="s">
        <v>17</v>
      </c>
      <c r="B9788" t="s">
        <v>67</v>
      </c>
      <c r="C9788" s="12">
        <v>177.1</v>
      </c>
    </row>
    <row r="9789" spans="1:3" x14ac:dyDescent="0.35">
      <c r="A9789" s="13" t="s">
        <v>24</v>
      </c>
      <c r="B9789" t="s">
        <v>67</v>
      </c>
      <c r="C9789" s="13">
        <v>159</v>
      </c>
    </row>
    <row r="9790" spans="1:3" x14ac:dyDescent="0.35">
      <c r="A9790" s="12" t="s">
        <v>21</v>
      </c>
      <c r="B9790" t="s">
        <v>67</v>
      </c>
      <c r="C9790" s="12">
        <v>135.19999999999999</v>
      </c>
    </row>
    <row r="9791" spans="1:3" x14ac:dyDescent="0.35">
      <c r="A9791" s="13" t="s">
        <v>15</v>
      </c>
      <c r="B9791" t="s">
        <v>67</v>
      </c>
      <c r="C9791" s="13">
        <v>132.6</v>
      </c>
    </row>
    <row r="9792" spans="1:3" x14ac:dyDescent="0.35">
      <c r="A9792" s="12" t="s">
        <v>21</v>
      </c>
      <c r="B9792" t="s">
        <v>67</v>
      </c>
      <c r="C9792" s="12">
        <v>111.4</v>
      </c>
    </row>
    <row r="9793" spans="1:3" x14ac:dyDescent="0.35">
      <c r="A9793" s="13" t="s">
        <v>21</v>
      </c>
      <c r="B9793" t="s">
        <v>67</v>
      </c>
      <c r="C9793" s="13">
        <v>97.8</v>
      </c>
    </row>
    <row r="9794" spans="1:3" x14ac:dyDescent="0.35">
      <c r="A9794" s="12" t="s">
        <v>28</v>
      </c>
      <c r="B9794" t="s">
        <v>67</v>
      </c>
      <c r="C9794" s="12">
        <v>145.19999999999999</v>
      </c>
    </row>
    <row r="9795" spans="1:3" x14ac:dyDescent="0.35">
      <c r="A9795" s="13" t="s">
        <v>29</v>
      </c>
      <c r="B9795" t="s">
        <v>67</v>
      </c>
      <c r="C9795" s="13">
        <v>187.1</v>
      </c>
    </row>
    <row r="9796" spans="1:3" x14ac:dyDescent="0.35">
      <c r="A9796" s="12" t="s">
        <v>25</v>
      </c>
      <c r="B9796" t="s">
        <v>67</v>
      </c>
      <c r="C9796" s="12">
        <v>201.1</v>
      </c>
    </row>
    <row r="9797" spans="1:3" x14ac:dyDescent="0.35">
      <c r="A9797" s="13" t="s">
        <v>28</v>
      </c>
      <c r="B9797" t="s">
        <v>67</v>
      </c>
      <c r="C9797" s="13">
        <v>128.6</v>
      </c>
    </row>
    <row r="9798" spans="1:3" x14ac:dyDescent="0.35">
      <c r="A9798" s="12" t="s">
        <v>19</v>
      </c>
      <c r="B9798" t="s">
        <v>67</v>
      </c>
      <c r="C9798" s="12">
        <v>150.80000000000001</v>
      </c>
    </row>
    <row r="9799" spans="1:3" x14ac:dyDescent="0.35">
      <c r="A9799" s="13" t="s">
        <v>25</v>
      </c>
      <c r="B9799" t="s">
        <v>67</v>
      </c>
      <c r="C9799" s="13">
        <v>121.7</v>
      </c>
    </row>
    <row r="9800" spans="1:3" x14ac:dyDescent="0.35">
      <c r="A9800" s="12" t="s">
        <v>21</v>
      </c>
      <c r="B9800" t="s">
        <v>67</v>
      </c>
      <c r="C9800" s="12">
        <v>142.4</v>
      </c>
    </row>
    <row r="9801" spans="1:3" x14ac:dyDescent="0.35">
      <c r="A9801" s="13" t="s">
        <v>21</v>
      </c>
      <c r="B9801" t="s">
        <v>67</v>
      </c>
      <c r="C9801" s="13">
        <v>141.19999999999999</v>
      </c>
    </row>
    <row r="9802" spans="1:3" x14ac:dyDescent="0.35">
      <c r="A9802" s="12" t="s">
        <v>29</v>
      </c>
      <c r="B9802" t="s">
        <v>67</v>
      </c>
      <c r="C9802" s="12">
        <v>165.2</v>
      </c>
    </row>
    <row r="9803" spans="1:3" x14ac:dyDescent="0.35">
      <c r="A9803" s="13" t="s">
        <v>24</v>
      </c>
      <c r="B9803" t="s">
        <v>67</v>
      </c>
      <c r="C9803" s="13">
        <v>130.4</v>
      </c>
    </row>
    <row r="9804" spans="1:3" x14ac:dyDescent="0.35">
      <c r="A9804" s="12" t="s">
        <v>25</v>
      </c>
      <c r="B9804" t="s">
        <v>67</v>
      </c>
      <c r="C9804" s="12">
        <v>167.1</v>
      </c>
    </row>
    <row r="9805" spans="1:3" x14ac:dyDescent="0.35">
      <c r="A9805" s="13" t="s">
        <v>27</v>
      </c>
      <c r="B9805" t="s">
        <v>67</v>
      </c>
      <c r="C9805" s="13">
        <v>209.5</v>
      </c>
    </row>
    <row r="9806" spans="1:3" x14ac:dyDescent="0.35">
      <c r="A9806" s="12" t="s">
        <v>26</v>
      </c>
      <c r="B9806" t="s">
        <v>67</v>
      </c>
      <c r="C9806" s="12">
        <v>139.19999999999999</v>
      </c>
    </row>
    <row r="9807" spans="1:3" x14ac:dyDescent="0.35">
      <c r="A9807" s="13" t="s">
        <v>24</v>
      </c>
      <c r="B9807" t="s">
        <v>67</v>
      </c>
      <c r="C9807" s="13">
        <v>114.8</v>
      </c>
    </row>
    <row r="9808" spans="1:3" x14ac:dyDescent="0.35">
      <c r="A9808" s="12" t="s">
        <v>25</v>
      </c>
      <c r="B9808" t="s">
        <v>67</v>
      </c>
      <c r="C9808" s="12">
        <v>172.2</v>
      </c>
    </row>
    <row r="9809" spans="1:3" x14ac:dyDescent="0.35">
      <c r="A9809" s="13" t="s">
        <v>26</v>
      </c>
      <c r="B9809" t="s">
        <v>67</v>
      </c>
      <c r="C9809" s="13">
        <v>144.6</v>
      </c>
    </row>
    <row r="9810" spans="1:3" x14ac:dyDescent="0.35">
      <c r="A9810" s="12" t="s">
        <v>15</v>
      </c>
      <c r="B9810" t="s">
        <v>67</v>
      </c>
      <c r="C9810" s="12">
        <v>161.4</v>
      </c>
    </row>
    <row r="9811" spans="1:3" x14ac:dyDescent="0.35">
      <c r="A9811" s="13" t="s">
        <v>29</v>
      </c>
      <c r="B9811" t="s">
        <v>67</v>
      </c>
      <c r="C9811" s="13">
        <v>144.4</v>
      </c>
    </row>
    <row r="9812" spans="1:3" x14ac:dyDescent="0.35">
      <c r="A9812" s="12" t="s">
        <v>26</v>
      </c>
      <c r="B9812" t="s">
        <v>67</v>
      </c>
      <c r="C9812" s="12">
        <v>119.9</v>
      </c>
    </row>
    <row r="9813" spans="1:3" x14ac:dyDescent="0.35">
      <c r="A9813" s="13" t="s">
        <v>25</v>
      </c>
      <c r="B9813" t="s">
        <v>67</v>
      </c>
      <c r="C9813" s="13">
        <v>156.69999999999999</v>
      </c>
    </row>
    <row r="9814" spans="1:3" x14ac:dyDescent="0.35">
      <c r="A9814" s="12" t="s">
        <v>19</v>
      </c>
      <c r="B9814" t="s">
        <v>67</v>
      </c>
      <c r="C9814" s="12">
        <v>137.1</v>
      </c>
    </row>
    <row r="9815" spans="1:3" x14ac:dyDescent="0.35">
      <c r="A9815" s="13" t="s">
        <v>19</v>
      </c>
      <c r="B9815" t="s">
        <v>67</v>
      </c>
      <c r="C9815" s="13">
        <v>171.8</v>
      </c>
    </row>
    <row r="9816" spans="1:3" x14ac:dyDescent="0.35">
      <c r="A9816" s="12" t="s">
        <v>29</v>
      </c>
      <c r="B9816" t="s">
        <v>67</v>
      </c>
      <c r="C9816" s="12">
        <v>166.9</v>
      </c>
    </row>
    <row r="9817" spans="1:3" x14ac:dyDescent="0.35">
      <c r="A9817" s="13" t="s">
        <v>28</v>
      </c>
      <c r="B9817" t="s">
        <v>67</v>
      </c>
      <c r="C9817" s="13">
        <v>212</v>
      </c>
    </row>
    <row r="9818" spans="1:3" x14ac:dyDescent="0.35">
      <c r="A9818" s="12" t="s">
        <v>28</v>
      </c>
      <c r="B9818" t="s">
        <v>67</v>
      </c>
      <c r="C9818" s="12">
        <v>159.5</v>
      </c>
    </row>
    <row r="9819" spans="1:3" x14ac:dyDescent="0.35">
      <c r="A9819" s="13" t="s">
        <v>19</v>
      </c>
      <c r="B9819" t="s">
        <v>67</v>
      </c>
      <c r="C9819" s="13">
        <v>127.2</v>
      </c>
    </row>
    <row r="9820" spans="1:3" x14ac:dyDescent="0.35">
      <c r="A9820" s="12" t="s">
        <v>28</v>
      </c>
      <c r="B9820" t="s">
        <v>67</v>
      </c>
      <c r="C9820" s="12">
        <v>158.4</v>
      </c>
    </row>
    <row r="9821" spans="1:3" x14ac:dyDescent="0.35">
      <c r="A9821" s="13" t="s">
        <v>25</v>
      </c>
      <c r="B9821" t="s">
        <v>67</v>
      </c>
      <c r="C9821" s="13">
        <v>141.80000000000001</v>
      </c>
    </row>
    <row r="9822" spans="1:3" x14ac:dyDescent="0.35">
      <c r="A9822" s="12" t="s">
        <v>19</v>
      </c>
      <c r="B9822" t="s">
        <v>67</v>
      </c>
      <c r="C9822" s="12">
        <v>139.9</v>
      </c>
    </row>
    <row r="9823" spans="1:3" x14ac:dyDescent="0.35">
      <c r="A9823" s="13" t="s">
        <v>26</v>
      </c>
      <c r="B9823" t="s">
        <v>67</v>
      </c>
      <c r="C9823" s="13">
        <v>153.5</v>
      </c>
    </row>
    <row r="9824" spans="1:3" x14ac:dyDescent="0.35">
      <c r="A9824" s="12" t="s">
        <v>29</v>
      </c>
      <c r="B9824" t="s">
        <v>67</v>
      </c>
      <c r="C9824" s="12">
        <v>180.2</v>
      </c>
    </row>
    <row r="9825" spans="1:3" x14ac:dyDescent="0.35">
      <c r="A9825" s="13" t="s">
        <v>15</v>
      </c>
      <c r="B9825" t="s">
        <v>67</v>
      </c>
      <c r="C9825" s="13">
        <v>171.2</v>
      </c>
    </row>
    <row r="9826" spans="1:3" x14ac:dyDescent="0.35">
      <c r="A9826" s="12" t="s">
        <v>26</v>
      </c>
      <c r="B9826" t="s">
        <v>67</v>
      </c>
      <c r="C9826" s="12">
        <v>128.1</v>
      </c>
    </row>
    <row r="9827" spans="1:3" x14ac:dyDescent="0.35">
      <c r="A9827" s="13" t="s">
        <v>26</v>
      </c>
      <c r="B9827" t="s">
        <v>67</v>
      </c>
      <c r="C9827" s="13">
        <v>173</v>
      </c>
    </row>
    <row r="9828" spans="1:3" x14ac:dyDescent="0.35">
      <c r="A9828" s="12" t="s">
        <v>27</v>
      </c>
      <c r="B9828" t="s">
        <v>67</v>
      </c>
      <c r="C9828" s="12">
        <v>189.4</v>
      </c>
    </row>
    <row r="9829" spans="1:3" x14ac:dyDescent="0.35">
      <c r="A9829" s="13" t="s">
        <v>21</v>
      </c>
      <c r="B9829" t="s">
        <v>67</v>
      </c>
      <c r="C9829" s="13">
        <v>131.80000000000001</v>
      </c>
    </row>
    <row r="9830" spans="1:3" x14ac:dyDescent="0.35">
      <c r="A9830" s="12" t="s">
        <v>29</v>
      </c>
      <c r="B9830" t="s">
        <v>67</v>
      </c>
      <c r="C9830" s="12">
        <v>141.9</v>
      </c>
    </row>
    <row r="9831" spans="1:3" x14ac:dyDescent="0.35">
      <c r="A9831" s="13" t="s">
        <v>19</v>
      </c>
      <c r="B9831" t="s">
        <v>67</v>
      </c>
      <c r="C9831" s="13">
        <v>133.69999999999999</v>
      </c>
    </row>
    <row r="9832" spans="1:3" x14ac:dyDescent="0.35">
      <c r="A9832" s="12" t="s">
        <v>24</v>
      </c>
      <c r="B9832" t="s">
        <v>67</v>
      </c>
      <c r="C9832" s="12">
        <v>136.9</v>
      </c>
    </row>
    <row r="9833" spans="1:3" x14ac:dyDescent="0.35">
      <c r="A9833" s="13" t="s">
        <v>25</v>
      </c>
      <c r="B9833" t="s">
        <v>67</v>
      </c>
      <c r="C9833" s="13">
        <v>180.7</v>
      </c>
    </row>
    <row r="9834" spans="1:3" x14ac:dyDescent="0.35">
      <c r="A9834" s="12" t="s">
        <v>27</v>
      </c>
      <c r="B9834" t="s">
        <v>67</v>
      </c>
      <c r="C9834" s="12">
        <v>165.4</v>
      </c>
    </row>
    <row r="9835" spans="1:3" x14ac:dyDescent="0.35">
      <c r="A9835" s="13" t="s">
        <v>19</v>
      </c>
      <c r="B9835" t="s">
        <v>67</v>
      </c>
      <c r="C9835" s="13">
        <v>151</v>
      </c>
    </row>
    <row r="9836" spans="1:3" x14ac:dyDescent="0.35">
      <c r="A9836" s="12" t="s">
        <v>15</v>
      </c>
      <c r="B9836" t="s">
        <v>67</v>
      </c>
      <c r="C9836" s="12">
        <v>162</v>
      </c>
    </row>
    <row r="9837" spans="1:3" x14ac:dyDescent="0.35">
      <c r="A9837" s="13" t="s">
        <v>21</v>
      </c>
      <c r="B9837" t="s">
        <v>67</v>
      </c>
      <c r="C9837" s="13">
        <v>99.3</v>
      </c>
    </row>
    <row r="9838" spans="1:3" x14ac:dyDescent="0.35">
      <c r="A9838" s="12" t="s">
        <v>26</v>
      </c>
      <c r="B9838" t="s">
        <v>67</v>
      </c>
      <c r="C9838" s="12">
        <v>163.19999999999999</v>
      </c>
    </row>
    <row r="9839" spans="1:3" x14ac:dyDescent="0.35">
      <c r="A9839" s="13" t="s">
        <v>24</v>
      </c>
      <c r="B9839" t="s">
        <v>67</v>
      </c>
      <c r="C9839" s="13">
        <v>154.30000000000001</v>
      </c>
    </row>
    <row r="9840" spans="1:3" x14ac:dyDescent="0.35">
      <c r="A9840" s="12" t="s">
        <v>28</v>
      </c>
      <c r="B9840" t="s">
        <v>67</v>
      </c>
      <c r="C9840" s="12">
        <v>146.1</v>
      </c>
    </row>
    <row r="9841" spans="1:3" x14ac:dyDescent="0.35">
      <c r="A9841" s="13" t="s">
        <v>24</v>
      </c>
      <c r="B9841" t="s">
        <v>67</v>
      </c>
      <c r="C9841" s="13">
        <v>151.4</v>
      </c>
    </row>
    <row r="9842" spans="1:3" x14ac:dyDescent="0.35">
      <c r="A9842" s="12" t="s">
        <v>25</v>
      </c>
      <c r="B9842" t="s">
        <v>67</v>
      </c>
      <c r="C9842" s="12">
        <v>169.1</v>
      </c>
    </row>
    <row r="9843" spans="1:3" x14ac:dyDescent="0.35">
      <c r="A9843" s="13" t="s">
        <v>21</v>
      </c>
      <c r="B9843" t="s">
        <v>67</v>
      </c>
      <c r="C9843" s="13">
        <v>107.4</v>
      </c>
    </row>
    <row r="9844" spans="1:3" x14ac:dyDescent="0.35">
      <c r="A9844" s="12" t="s">
        <v>21</v>
      </c>
      <c r="B9844" t="s">
        <v>67</v>
      </c>
      <c r="C9844" s="12">
        <v>168.1</v>
      </c>
    </row>
    <row r="9845" spans="1:3" x14ac:dyDescent="0.35">
      <c r="A9845" s="13" t="s">
        <v>28</v>
      </c>
      <c r="B9845" t="s">
        <v>67</v>
      </c>
      <c r="C9845" s="13">
        <v>137.4</v>
      </c>
    </row>
    <row r="9846" spans="1:3" x14ac:dyDescent="0.35">
      <c r="A9846" s="12" t="s">
        <v>26</v>
      </c>
      <c r="B9846" t="s">
        <v>67</v>
      </c>
      <c r="C9846" s="12">
        <v>98.6</v>
      </c>
    </row>
    <row r="9847" spans="1:3" x14ac:dyDescent="0.35">
      <c r="A9847" s="13" t="s">
        <v>15</v>
      </c>
      <c r="B9847" t="s">
        <v>67</v>
      </c>
      <c r="C9847" s="13">
        <v>138.30000000000001</v>
      </c>
    </row>
    <row r="9848" spans="1:3" x14ac:dyDescent="0.35">
      <c r="A9848" s="12" t="s">
        <v>26</v>
      </c>
      <c r="B9848" t="s">
        <v>67</v>
      </c>
      <c r="C9848" s="12">
        <v>159</v>
      </c>
    </row>
    <row r="9849" spans="1:3" x14ac:dyDescent="0.35">
      <c r="A9849" s="13" t="s">
        <v>25</v>
      </c>
      <c r="B9849" t="s">
        <v>67</v>
      </c>
      <c r="C9849" s="13">
        <v>195.3</v>
      </c>
    </row>
    <row r="9850" spans="1:3" x14ac:dyDescent="0.35">
      <c r="A9850" s="12" t="s">
        <v>15</v>
      </c>
      <c r="B9850" t="s">
        <v>67</v>
      </c>
      <c r="C9850" s="12">
        <v>193.3</v>
      </c>
    </row>
    <row r="9851" spans="1:3" x14ac:dyDescent="0.35">
      <c r="A9851" s="13" t="s">
        <v>26</v>
      </c>
      <c r="B9851" t="s">
        <v>67</v>
      </c>
      <c r="C9851" s="13">
        <v>144.69999999999999</v>
      </c>
    </row>
    <row r="9852" spans="1:3" x14ac:dyDescent="0.35">
      <c r="A9852" s="12" t="s">
        <v>21</v>
      </c>
      <c r="B9852" t="s">
        <v>67</v>
      </c>
      <c r="C9852" s="12">
        <v>157.80000000000001</v>
      </c>
    </row>
    <row r="9853" spans="1:3" x14ac:dyDescent="0.35">
      <c r="A9853" s="13" t="s">
        <v>17</v>
      </c>
      <c r="B9853" t="s">
        <v>67</v>
      </c>
      <c r="C9853" s="13">
        <v>179.8</v>
      </c>
    </row>
    <row r="9854" spans="1:3" x14ac:dyDescent="0.35">
      <c r="A9854" s="12" t="s">
        <v>27</v>
      </c>
      <c r="B9854" t="s">
        <v>67</v>
      </c>
      <c r="C9854" s="12">
        <v>171.1</v>
      </c>
    </row>
    <row r="9855" spans="1:3" x14ac:dyDescent="0.35">
      <c r="A9855" s="13" t="s">
        <v>15</v>
      </c>
      <c r="B9855" t="s">
        <v>67</v>
      </c>
      <c r="C9855" s="13">
        <v>147.19999999999999</v>
      </c>
    </row>
    <row r="9856" spans="1:3" x14ac:dyDescent="0.35">
      <c r="A9856" s="12" t="s">
        <v>17</v>
      </c>
      <c r="B9856" t="s">
        <v>67</v>
      </c>
      <c r="C9856" s="12">
        <v>161.19999999999999</v>
      </c>
    </row>
    <row r="9857" spans="1:3" x14ac:dyDescent="0.35">
      <c r="A9857" s="13" t="s">
        <v>19</v>
      </c>
      <c r="B9857" t="s">
        <v>67</v>
      </c>
      <c r="C9857" s="13">
        <v>158.80000000000001</v>
      </c>
    </row>
    <row r="9858" spans="1:3" x14ac:dyDescent="0.35">
      <c r="A9858" s="12" t="s">
        <v>19</v>
      </c>
      <c r="B9858" t="s">
        <v>67</v>
      </c>
      <c r="C9858" s="12">
        <v>154.5</v>
      </c>
    </row>
    <row r="9859" spans="1:3" x14ac:dyDescent="0.35">
      <c r="A9859" s="13" t="s">
        <v>26</v>
      </c>
      <c r="B9859" t="s">
        <v>67</v>
      </c>
      <c r="C9859" s="13">
        <v>156.30000000000001</v>
      </c>
    </row>
    <row r="9860" spans="1:3" x14ac:dyDescent="0.35">
      <c r="A9860" s="12" t="s">
        <v>28</v>
      </c>
      <c r="B9860" t="s">
        <v>67</v>
      </c>
      <c r="C9860" s="12">
        <v>134.80000000000001</v>
      </c>
    </row>
    <row r="9861" spans="1:3" x14ac:dyDescent="0.35">
      <c r="A9861" s="13" t="s">
        <v>26</v>
      </c>
      <c r="B9861" t="s">
        <v>67</v>
      </c>
      <c r="C9861" s="13">
        <v>151</v>
      </c>
    </row>
    <row r="9862" spans="1:3" x14ac:dyDescent="0.35">
      <c r="A9862" s="12" t="s">
        <v>28</v>
      </c>
      <c r="B9862" t="s">
        <v>67</v>
      </c>
      <c r="C9862" s="12">
        <v>179.6</v>
      </c>
    </row>
    <row r="9863" spans="1:3" x14ac:dyDescent="0.35">
      <c r="A9863" s="13" t="s">
        <v>26</v>
      </c>
      <c r="B9863" t="s">
        <v>67</v>
      </c>
      <c r="C9863" s="13">
        <v>169</v>
      </c>
    </row>
    <row r="9864" spans="1:3" x14ac:dyDescent="0.35">
      <c r="A9864" s="12" t="s">
        <v>24</v>
      </c>
      <c r="B9864" t="s">
        <v>67</v>
      </c>
      <c r="C9864" s="12">
        <v>189.5</v>
      </c>
    </row>
    <row r="9865" spans="1:3" x14ac:dyDescent="0.35">
      <c r="A9865" s="13" t="s">
        <v>25</v>
      </c>
      <c r="B9865" t="s">
        <v>67</v>
      </c>
      <c r="C9865" s="13">
        <v>137.30000000000001</v>
      </c>
    </row>
    <row r="9866" spans="1:3" x14ac:dyDescent="0.35">
      <c r="A9866" s="12" t="s">
        <v>27</v>
      </c>
      <c r="B9866" t="s">
        <v>67</v>
      </c>
      <c r="C9866" s="12">
        <v>161</v>
      </c>
    </row>
    <row r="9867" spans="1:3" x14ac:dyDescent="0.35">
      <c r="A9867" s="13" t="s">
        <v>28</v>
      </c>
      <c r="B9867" t="s">
        <v>67</v>
      </c>
      <c r="C9867" s="13">
        <v>153.5</v>
      </c>
    </row>
    <row r="9868" spans="1:3" x14ac:dyDescent="0.35">
      <c r="A9868" s="12" t="s">
        <v>25</v>
      </c>
      <c r="B9868" t="s">
        <v>67</v>
      </c>
      <c r="C9868" s="12">
        <v>127.8</v>
      </c>
    </row>
    <row r="9869" spans="1:3" x14ac:dyDescent="0.35">
      <c r="A9869" s="13" t="s">
        <v>24</v>
      </c>
      <c r="B9869" t="s">
        <v>67</v>
      </c>
      <c r="C9869" s="13">
        <v>179.9</v>
      </c>
    </row>
    <row r="9870" spans="1:3" x14ac:dyDescent="0.35">
      <c r="A9870" s="12" t="s">
        <v>19</v>
      </c>
      <c r="B9870" t="s">
        <v>67</v>
      </c>
      <c r="C9870" s="12">
        <v>141.4</v>
      </c>
    </row>
    <row r="9871" spans="1:3" x14ac:dyDescent="0.35">
      <c r="A9871" s="13" t="s">
        <v>26</v>
      </c>
      <c r="B9871" t="s">
        <v>67</v>
      </c>
      <c r="C9871" s="13">
        <v>177.7</v>
      </c>
    </row>
    <row r="9872" spans="1:3" x14ac:dyDescent="0.35">
      <c r="A9872" s="12" t="s">
        <v>29</v>
      </c>
      <c r="B9872" t="s">
        <v>67</v>
      </c>
      <c r="C9872" s="12">
        <v>135.4</v>
      </c>
    </row>
    <row r="9873" spans="1:3" x14ac:dyDescent="0.35">
      <c r="A9873" s="13" t="s">
        <v>25</v>
      </c>
      <c r="B9873" t="s">
        <v>67</v>
      </c>
      <c r="C9873" s="13">
        <v>138.30000000000001</v>
      </c>
    </row>
    <row r="9874" spans="1:3" x14ac:dyDescent="0.35">
      <c r="A9874" s="12" t="s">
        <v>26</v>
      </c>
      <c r="B9874" t="s">
        <v>67</v>
      </c>
      <c r="C9874" s="12">
        <v>145</v>
      </c>
    </row>
    <row r="9875" spans="1:3" x14ac:dyDescent="0.35">
      <c r="A9875" s="13" t="s">
        <v>19</v>
      </c>
      <c r="B9875" t="s">
        <v>67</v>
      </c>
      <c r="C9875" s="13">
        <v>177.7</v>
      </c>
    </row>
    <row r="9876" spans="1:3" x14ac:dyDescent="0.35">
      <c r="A9876" s="12" t="s">
        <v>28</v>
      </c>
      <c r="B9876" t="s">
        <v>67</v>
      </c>
      <c r="C9876" s="12">
        <v>175.3</v>
      </c>
    </row>
    <row r="9877" spans="1:3" x14ac:dyDescent="0.35">
      <c r="A9877" s="13" t="s">
        <v>25</v>
      </c>
      <c r="B9877" t="s">
        <v>67</v>
      </c>
      <c r="C9877" s="13">
        <v>139.6</v>
      </c>
    </row>
    <row r="9878" spans="1:3" x14ac:dyDescent="0.35">
      <c r="A9878" s="12" t="s">
        <v>15</v>
      </c>
      <c r="B9878" t="s">
        <v>67</v>
      </c>
      <c r="C9878" s="12">
        <v>160.80000000000001</v>
      </c>
    </row>
    <row r="9879" spans="1:3" x14ac:dyDescent="0.35">
      <c r="A9879" s="13" t="s">
        <v>26</v>
      </c>
      <c r="B9879" t="s">
        <v>67</v>
      </c>
      <c r="C9879" s="13">
        <v>193.4</v>
      </c>
    </row>
    <row r="9880" spans="1:3" x14ac:dyDescent="0.35">
      <c r="A9880" s="12" t="s">
        <v>25</v>
      </c>
      <c r="B9880" t="s">
        <v>67</v>
      </c>
      <c r="C9880" s="12">
        <v>160.19999999999999</v>
      </c>
    </row>
    <row r="9881" spans="1:3" x14ac:dyDescent="0.35">
      <c r="A9881" s="13" t="s">
        <v>21</v>
      </c>
      <c r="B9881" t="s">
        <v>67</v>
      </c>
      <c r="C9881" s="13">
        <v>125.7</v>
      </c>
    </row>
    <row r="9882" spans="1:3" x14ac:dyDescent="0.35">
      <c r="A9882" s="12" t="s">
        <v>24</v>
      </c>
      <c r="B9882" t="s">
        <v>67</v>
      </c>
      <c r="C9882" s="12">
        <v>140</v>
      </c>
    </row>
    <row r="9883" spans="1:3" x14ac:dyDescent="0.35">
      <c r="A9883" s="13" t="s">
        <v>17</v>
      </c>
      <c r="B9883" t="s">
        <v>67</v>
      </c>
      <c r="C9883" s="13">
        <v>167.3</v>
      </c>
    </row>
    <row r="9884" spans="1:3" x14ac:dyDescent="0.35">
      <c r="A9884" s="12" t="s">
        <v>28</v>
      </c>
      <c r="B9884" t="s">
        <v>67</v>
      </c>
      <c r="C9884" s="12">
        <v>133.30000000000001</v>
      </c>
    </row>
    <row r="9885" spans="1:3" x14ac:dyDescent="0.35">
      <c r="A9885" s="13" t="s">
        <v>27</v>
      </c>
      <c r="B9885" t="s">
        <v>67</v>
      </c>
      <c r="C9885" s="13">
        <v>189.8</v>
      </c>
    </row>
    <row r="9886" spans="1:3" x14ac:dyDescent="0.35">
      <c r="A9886" s="12" t="s">
        <v>27</v>
      </c>
      <c r="B9886" t="s">
        <v>67</v>
      </c>
      <c r="C9886" s="12">
        <v>212.1</v>
      </c>
    </row>
    <row r="9887" spans="1:3" x14ac:dyDescent="0.35">
      <c r="A9887" s="13" t="s">
        <v>24</v>
      </c>
      <c r="B9887" t="s">
        <v>67</v>
      </c>
      <c r="C9887" s="13">
        <v>150.30000000000001</v>
      </c>
    </row>
    <row r="9888" spans="1:3" x14ac:dyDescent="0.35">
      <c r="A9888" s="12" t="s">
        <v>15</v>
      </c>
      <c r="B9888" t="s">
        <v>67</v>
      </c>
      <c r="C9888" s="12">
        <v>171.7</v>
      </c>
    </row>
    <row r="9889" spans="1:3" x14ac:dyDescent="0.35">
      <c r="A9889" s="13" t="s">
        <v>15</v>
      </c>
      <c r="B9889" t="s">
        <v>67</v>
      </c>
      <c r="C9889" s="13">
        <v>189.3</v>
      </c>
    </row>
    <row r="9890" spans="1:3" x14ac:dyDescent="0.35">
      <c r="A9890" s="12" t="s">
        <v>29</v>
      </c>
      <c r="B9890" t="s">
        <v>67</v>
      </c>
      <c r="C9890" s="12">
        <v>166.1</v>
      </c>
    </row>
    <row r="9891" spans="1:3" x14ac:dyDescent="0.35">
      <c r="A9891" s="13" t="s">
        <v>29</v>
      </c>
      <c r="B9891" t="s">
        <v>67</v>
      </c>
      <c r="C9891" s="13">
        <v>186</v>
      </c>
    </row>
    <row r="9892" spans="1:3" x14ac:dyDescent="0.35">
      <c r="A9892" s="12" t="s">
        <v>17</v>
      </c>
      <c r="B9892" t="s">
        <v>67</v>
      </c>
      <c r="C9892" s="12">
        <v>189</v>
      </c>
    </row>
    <row r="9893" spans="1:3" x14ac:dyDescent="0.35">
      <c r="A9893" s="13" t="s">
        <v>17</v>
      </c>
      <c r="B9893" t="s">
        <v>67</v>
      </c>
      <c r="C9893" s="13">
        <v>157.5</v>
      </c>
    </row>
    <row r="9894" spans="1:3" x14ac:dyDescent="0.35">
      <c r="A9894" s="12" t="s">
        <v>29</v>
      </c>
      <c r="B9894" t="s">
        <v>67</v>
      </c>
      <c r="C9894" s="12">
        <v>169.8</v>
      </c>
    </row>
    <row r="9895" spans="1:3" x14ac:dyDescent="0.35">
      <c r="A9895" s="13" t="s">
        <v>24</v>
      </c>
      <c r="B9895" t="s">
        <v>67</v>
      </c>
      <c r="C9895" s="13">
        <v>210.6</v>
      </c>
    </row>
    <row r="9896" spans="1:3" x14ac:dyDescent="0.35">
      <c r="A9896" s="12" t="s">
        <v>19</v>
      </c>
      <c r="B9896" t="s">
        <v>67</v>
      </c>
      <c r="C9896" s="12">
        <v>171.4</v>
      </c>
    </row>
    <row r="9897" spans="1:3" x14ac:dyDescent="0.35">
      <c r="A9897" s="13" t="s">
        <v>28</v>
      </c>
      <c r="B9897" t="s">
        <v>67</v>
      </c>
      <c r="C9897" s="13">
        <v>188.2</v>
      </c>
    </row>
    <row r="9898" spans="1:3" x14ac:dyDescent="0.35">
      <c r="A9898" s="12" t="s">
        <v>21</v>
      </c>
      <c r="B9898" t="s">
        <v>67</v>
      </c>
      <c r="C9898" s="12">
        <v>150.6</v>
      </c>
    </row>
    <row r="9899" spans="1:3" x14ac:dyDescent="0.35">
      <c r="A9899" s="13" t="s">
        <v>29</v>
      </c>
      <c r="B9899" t="s">
        <v>67</v>
      </c>
      <c r="C9899" s="13">
        <v>154</v>
      </c>
    </row>
    <row r="9900" spans="1:3" x14ac:dyDescent="0.35">
      <c r="A9900" s="12" t="s">
        <v>15</v>
      </c>
      <c r="B9900" t="s">
        <v>67</v>
      </c>
      <c r="C9900" s="12">
        <v>189.8</v>
      </c>
    </row>
    <row r="9901" spans="1:3" x14ac:dyDescent="0.35">
      <c r="A9901" s="13" t="s">
        <v>28</v>
      </c>
      <c r="B9901" t="s">
        <v>67</v>
      </c>
      <c r="C9901" s="13">
        <v>171.2</v>
      </c>
    </row>
    <row r="9902" spans="1:3" x14ac:dyDescent="0.35">
      <c r="A9902" s="12" t="s">
        <v>19</v>
      </c>
      <c r="B9902" t="s">
        <v>67</v>
      </c>
      <c r="C9902" s="12">
        <v>124</v>
      </c>
    </row>
    <row r="9903" spans="1:3" x14ac:dyDescent="0.35">
      <c r="A9903" s="13" t="s">
        <v>17</v>
      </c>
      <c r="B9903" t="s">
        <v>67</v>
      </c>
      <c r="C9903" s="13">
        <v>159.6</v>
      </c>
    </row>
    <row r="9904" spans="1:3" x14ac:dyDescent="0.35">
      <c r="A9904" s="12" t="s">
        <v>26</v>
      </c>
      <c r="B9904" t="s">
        <v>67</v>
      </c>
      <c r="C9904" s="12">
        <v>175.6</v>
      </c>
    </row>
    <row r="9905" spans="1:3" x14ac:dyDescent="0.35">
      <c r="A9905" s="13" t="s">
        <v>24</v>
      </c>
      <c r="B9905" t="s">
        <v>67</v>
      </c>
      <c r="C9905" s="13">
        <v>111.3</v>
      </c>
    </row>
    <row r="9906" spans="1:3" x14ac:dyDescent="0.35">
      <c r="A9906" s="12" t="s">
        <v>15</v>
      </c>
      <c r="B9906" t="s">
        <v>67</v>
      </c>
      <c r="C9906" s="12">
        <v>188.8</v>
      </c>
    </row>
    <row r="9907" spans="1:3" x14ac:dyDescent="0.35">
      <c r="A9907" s="13" t="s">
        <v>27</v>
      </c>
      <c r="B9907" t="s">
        <v>67</v>
      </c>
      <c r="C9907" s="13">
        <v>184.3</v>
      </c>
    </row>
    <row r="9908" spans="1:3" x14ac:dyDescent="0.35">
      <c r="A9908" s="12" t="s">
        <v>27</v>
      </c>
      <c r="B9908" t="s">
        <v>67</v>
      </c>
      <c r="C9908" s="12">
        <v>131.1</v>
      </c>
    </row>
    <row r="9909" spans="1:3" x14ac:dyDescent="0.35">
      <c r="A9909" s="13" t="s">
        <v>17</v>
      </c>
      <c r="B9909" t="s">
        <v>67</v>
      </c>
      <c r="C9909" s="13">
        <v>152.19999999999999</v>
      </c>
    </row>
    <row r="9910" spans="1:3" x14ac:dyDescent="0.35">
      <c r="A9910" s="12" t="s">
        <v>26</v>
      </c>
      <c r="B9910" t="s">
        <v>67</v>
      </c>
      <c r="C9910" s="12">
        <v>164</v>
      </c>
    </row>
    <row r="9911" spans="1:3" x14ac:dyDescent="0.35">
      <c r="A9911" s="13" t="s">
        <v>15</v>
      </c>
      <c r="B9911" t="s">
        <v>67</v>
      </c>
      <c r="C9911" s="13">
        <v>181.6</v>
      </c>
    </row>
    <row r="9912" spans="1:3" x14ac:dyDescent="0.35">
      <c r="A9912" s="12" t="s">
        <v>24</v>
      </c>
      <c r="B9912" t="s">
        <v>67</v>
      </c>
      <c r="C9912" s="12">
        <v>159.1</v>
      </c>
    </row>
    <row r="9913" spans="1:3" x14ac:dyDescent="0.35">
      <c r="A9913" s="13" t="s">
        <v>17</v>
      </c>
      <c r="B9913" t="s">
        <v>67</v>
      </c>
      <c r="C9913" s="13">
        <v>155.69999999999999</v>
      </c>
    </row>
    <row r="9914" spans="1:3" x14ac:dyDescent="0.35">
      <c r="A9914" s="12" t="s">
        <v>19</v>
      </c>
      <c r="B9914" t="s">
        <v>67</v>
      </c>
      <c r="C9914" s="12">
        <v>115.4</v>
      </c>
    </row>
    <row r="9915" spans="1:3" x14ac:dyDescent="0.35">
      <c r="A9915" s="13" t="s">
        <v>27</v>
      </c>
      <c r="B9915" t="s">
        <v>67</v>
      </c>
      <c r="C9915" s="13">
        <v>200</v>
      </c>
    </row>
    <row r="9916" spans="1:3" x14ac:dyDescent="0.35">
      <c r="A9916" s="12" t="s">
        <v>25</v>
      </c>
      <c r="B9916" t="s">
        <v>67</v>
      </c>
      <c r="C9916" s="12">
        <v>171.4</v>
      </c>
    </row>
    <row r="9917" spans="1:3" x14ac:dyDescent="0.35">
      <c r="A9917" s="13" t="s">
        <v>21</v>
      </c>
      <c r="B9917" t="s">
        <v>67</v>
      </c>
      <c r="C9917" s="13">
        <v>144.19999999999999</v>
      </c>
    </row>
    <row r="9918" spans="1:3" x14ac:dyDescent="0.35">
      <c r="A9918" s="12" t="s">
        <v>28</v>
      </c>
      <c r="B9918" t="s">
        <v>67</v>
      </c>
      <c r="C9918" s="12">
        <v>145.4</v>
      </c>
    </row>
    <row r="9919" spans="1:3" x14ac:dyDescent="0.35">
      <c r="A9919" s="13" t="s">
        <v>29</v>
      </c>
      <c r="B9919" t="s">
        <v>67</v>
      </c>
      <c r="C9919" s="13">
        <v>159.1</v>
      </c>
    </row>
    <row r="9920" spans="1:3" x14ac:dyDescent="0.35">
      <c r="A9920" s="12" t="s">
        <v>19</v>
      </c>
      <c r="B9920" t="s">
        <v>67</v>
      </c>
      <c r="C9920" s="12">
        <v>95.2</v>
      </c>
    </row>
    <row r="9921" spans="1:3" x14ac:dyDescent="0.35">
      <c r="A9921" s="13" t="s">
        <v>24</v>
      </c>
      <c r="B9921" t="s">
        <v>67</v>
      </c>
      <c r="C9921" s="13">
        <v>166.9</v>
      </c>
    </row>
    <row r="9922" spans="1:3" x14ac:dyDescent="0.35">
      <c r="A9922" s="12" t="s">
        <v>25</v>
      </c>
      <c r="B9922" t="s">
        <v>67</v>
      </c>
      <c r="C9922" s="12">
        <v>149.69999999999999</v>
      </c>
    </row>
    <row r="9923" spans="1:3" x14ac:dyDescent="0.35">
      <c r="A9923" s="13" t="s">
        <v>24</v>
      </c>
      <c r="B9923" t="s">
        <v>67</v>
      </c>
      <c r="C9923" s="13">
        <v>175.3</v>
      </c>
    </row>
    <row r="9924" spans="1:3" x14ac:dyDescent="0.35">
      <c r="A9924" s="12" t="s">
        <v>27</v>
      </c>
      <c r="B9924" t="s">
        <v>67</v>
      </c>
      <c r="C9924" s="12">
        <v>182.1</v>
      </c>
    </row>
    <row r="9925" spans="1:3" x14ac:dyDescent="0.35">
      <c r="A9925" s="13" t="s">
        <v>19</v>
      </c>
      <c r="B9925" t="s">
        <v>67</v>
      </c>
      <c r="C9925" s="13">
        <v>123.3</v>
      </c>
    </row>
    <row r="9926" spans="1:3" x14ac:dyDescent="0.35">
      <c r="A9926" s="12" t="s">
        <v>17</v>
      </c>
      <c r="B9926" t="s">
        <v>67</v>
      </c>
      <c r="C9926" s="12">
        <v>183.7</v>
      </c>
    </row>
    <row r="9927" spans="1:3" x14ac:dyDescent="0.35">
      <c r="A9927" s="13" t="s">
        <v>27</v>
      </c>
      <c r="B9927" t="s">
        <v>67</v>
      </c>
      <c r="C9927" s="13">
        <v>177.6</v>
      </c>
    </row>
    <row r="9928" spans="1:3" x14ac:dyDescent="0.35">
      <c r="A9928" s="12" t="s">
        <v>15</v>
      </c>
      <c r="B9928" t="s">
        <v>67</v>
      </c>
      <c r="C9928" s="12">
        <v>160.80000000000001</v>
      </c>
    </row>
    <row r="9929" spans="1:3" x14ac:dyDescent="0.35">
      <c r="A9929" s="13" t="s">
        <v>15</v>
      </c>
      <c r="B9929" t="s">
        <v>67</v>
      </c>
      <c r="C9929" s="13">
        <v>147.6</v>
      </c>
    </row>
    <row r="9930" spans="1:3" x14ac:dyDescent="0.35">
      <c r="A9930" s="12" t="s">
        <v>21</v>
      </c>
      <c r="B9930" t="s">
        <v>67</v>
      </c>
      <c r="C9930" s="12">
        <v>125.9</v>
      </c>
    </row>
    <row r="9931" spans="1:3" x14ac:dyDescent="0.35">
      <c r="A9931" s="13" t="s">
        <v>28</v>
      </c>
      <c r="B9931" t="s">
        <v>67</v>
      </c>
      <c r="C9931" s="13">
        <v>131.69999999999999</v>
      </c>
    </row>
    <row r="9932" spans="1:3" x14ac:dyDescent="0.35">
      <c r="A9932" s="12" t="s">
        <v>26</v>
      </c>
      <c r="B9932" t="s">
        <v>67</v>
      </c>
      <c r="C9932" s="12">
        <v>178</v>
      </c>
    </row>
    <row r="9933" spans="1:3" x14ac:dyDescent="0.35">
      <c r="A9933" s="13" t="s">
        <v>29</v>
      </c>
      <c r="B9933" t="s">
        <v>67</v>
      </c>
      <c r="C9933" s="13">
        <v>164.1</v>
      </c>
    </row>
    <row r="9934" spans="1:3" x14ac:dyDescent="0.35">
      <c r="A9934" s="12" t="s">
        <v>17</v>
      </c>
      <c r="B9934" t="s">
        <v>67</v>
      </c>
      <c r="C9934" s="12">
        <v>166.9</v>
      </c>
    </row>
    <row r="9935" spans="1:3" x14ac:dyDescent="0.35">
      <c r="A9935" s="13" t="s">
        <v>25</v>
      </c>
      <c r="B9935" t="s">
        <v>67</v>
      </c>
      <c r="C9935" s="13">
        <v>147.5</v>
      </c>
    </row>
    <row r="9936" spans="1:3" x14ac:dyDescent="0.35">
      <c r="A9936" s="12" t="s">
        <v>29</v>
      </c>
      <c r="B9936" t="s">
        <v>67</v>
      </c>
      <c r="C9936" s="12">
        <v>123.2</v>
      </c>
    </row>
    <row r="9937" spans="1:3" x14ac:dyDescent="0.35">
      <c r="A9937" s="13" t="s">
        <v>21</v>
      </c>
      <c r="B9937" t="s">
        <v>67</v>
      </c>
      <c r="C9937" s="13">
        <v>159.6</v>
      </c>
    </row>
    <row r="9938" spans="1:3" x14ac:dyDescent="0.35">
      <c r="A9938" s="12" t="s">
        <v>19</v>
      </c>
      <c r="B9938" t="s">
        <v>67</v>
      </c>
      <c r="C9938" s="12">
        <v>127.4</v>
      </c>
    </row>
    <row r="9939" spans="1:3" x14ac:dyDescent="0.35">
      <c r="A9939" s="13" t="s">
        <v>26</v>
      </c>
      <c r="B9939" t="s">
        <v>67</v>
      </c>
      <c r="C9939" s="13">
        <v>163.80000000000001</v>
      </c>
    </row>
    <row r="9940" spans="1:3" x14ac:dyDescent="0.35">
      <c r="A9940" s="12" t="s">
        <v>24</v>
      </c>
      <c r="B9940" t="s">
        <v>67</v>
      </c>
      <c r="C9940" s="12">
        <v>146.30000000000001</v>
      </c>
    </row>
    <row r="9941" spans="1:3" x14ac:dyDescent="0.35">
      <c r="A9941" s="13" t="s">
        <v>28</v>
      </c>
      <c r="B9941" t="s">
        <v>67</v>
      </c>
      <c r="C9941" s="13">
        <v>116.9</v>
      </c>
    </row>
    <row r="9942" spans="1:3" x14ac:dyDescent="0.35">
      <c r="A9942" s="12" t="s">
        <v>29</v>
      </c>
      <c r="B9942" t="s">
        <v>67</v>
      </c>
      <c r="C9942" s="12">
        <v>158.1</v>
      </c>
    </row>
    <row r="9943" spans="1:3" x14ac:dyDescent="0.35">
      <c r="A9943" s="13" t="s">
        <v>29</v>
      </c>
      <c r="B9943" t="s">
        <v>67</v>
      </c>
      <c r="C9943" s="13">
        <v>138.69999999999999</v>
      </c>
    </row>
    <row r="9944" spans="1:3" x14ac:dyDescent="0.35">
      <c r="A9944" s="12" t="s">
        <v>28</v>
      </c>
      <c r="B9944" t="s">
        <v>67</v>
      </c>
      <c r="C9944" s="12">
        <v>156.9</v>
      </c>
    </row>
    <row r="9945" spans="1:3" x14ac:dyDescent="0.35">
      <c r="A9945" s="13" t="s">
        <v>29</v>
      </c>
      <c r="B9945" t="s">
        <v>67</v>
      </c>
      <c r="C9945" s="13">
        <v>147.4</v>
      </c>
    </row>
    <row r="9946" spans="1:3" x14ac:dyDescent="0.35">
      <c r="A9946" s="12" t="s">
        <v>25</v>
      </c>
      <c r="B9946" t="s">
        <v>67</v>
      </c>
      <c r="C9946" s="12">
        <v>179.1</v>
      </c>
    </row>
    <row r="9947" spans="1:3" x14ac:dyDescent="0.35">
      <c r="A9947" s="13" t="s">
        <v>26</v>
      </c>
      <c r="B9947" t="s">
        <v>67</v>
      </c>
      <c r="C9947" s="13">
        <v>164.3</v>
      </c>
    </row>
    <row r="9948" spans="1:3" x14ac:dyDescent="0.35">
      <c r="A9948" s="12" t="s">
        <v>27</v>
      </c>
      <c r="B9948" t="s">
        <v>67</v>
      </c>
      <c r="C9948" s="12">
        <v>157.5</v>
      </c>
    </row>
    <row r="9949" spans="1:3" x14ac:dyDescent="0.35">
      <c r="A9949" s="13" t="s">
        <v>19</v>
      </c>
      <c r="B9949" t="s">
        <v>67</v>
      </c>
      <c r="C9949" s="13">
        <v>114.7</v>
      </c>
    </row>
    <row r="9950" spans="1:3" x14ac:dyDescent="0.35">
      <c r="A9950" s="12" t="s">
        <v>28</v>
      </c>
      <c r="B9950" t="s">
        <v>67</v>
      </c>
      <c r="C9950" s="12">
        <v>153.1</v>
      </c>
    </row>
    <row r="9951" spans="1:3" x14ac:dyDescent="0.35">
      <c r="A9951" s="13" t="s">
        <v>28</v>
      </c>
      <c r="B9951" t="s">
        <v>67</v>
      </c>
      <c r="C9951" s="13">
        <v>178.6</v>
      </c>
    </row>
    <row r="9952" spans="1:3" x14ac:dyDescent="0.35">
      <c r="A9952" s="12" t="s">
        <v>24</v>
      </c>
      <c r="B9952" t="s">
        <v>67</v>
      </c>
      <c r="C9952" s="12">
        <v>146.9</v>
      </c>
    </row>
    <row r="9953" spans="1:3" x14ac:dyDescent="0.35">
      <c r="A9953" s="13" t="s">
        <v>21</v>
      </c>
      <c r="B9953" t="s">
        <v>67</v>
      </c>
      <c r="C9953" s="13">
        <v>129.80000000000001</v>
      </c>
    </row>
    <row r="9954" spans="1:3" x14ac:dyDescent="0.35">
      <c r="A9954" s="12" t="s">
        <v>21</v>
      </c>
      <c r="B9954" t="s">
        <v>67</v>
      </c>
      <c r="C9954" s="12">
        <v>136.5</v>
      </c>
    </row>
    <row r="9955" spans="1:3" x14ac:dyDescent="0.35">
      <c r="A9955" s="13" t="s">
        <v>29</v>
      </c>
      <c r="B9955" t="s">
        <v>67</v>
      </c>
      <c r="C9955" s="13">
        <v>146</v>
      </c>
    </row>
    <row r="9956" spans="1:3" x14ac:dyDescent="0.35">
      <c r="A9956" s="12" t="s">
        <v>28</v>
      </c>
      <c r="B9956" t="s">
        <v>67</v>
      </c>
      <c r="C9956" s="12">
        <v>144.1</v>
      </c>
    </row>
    <row r="9957" spans="1:3" x14ac:dyDescent="0.35">
      <c r="A9957" s="13" t="s">
        <v>29</v>
      </c>
      <c r="B9957" t="s">
        <v>67</v>
      </c>
      <c r="C9957" s="13">
        <v>137.6</v>
      </c>
    </row>
    <row r="9958" spans="1:3" x14ac:dyDescent="0.35">
      <c r="A9958" s="12" t="s">
        <v>15</v>
      </c>
      <c r="B9958" t="s">
        <v>67</v>
      </c>
      <c r="C9958" s="12">
        <v>125.4</v>
      </c>
    </row>
    <row r="9959" spans="1:3" x14ac:dyDescent="0.35">
      <c r="A9959" s="13" t="s">
        <v>24</v>
      </c>
      <c r="B9959" t="s">
        <v>67</v>
      </c>
      <c r="C9959" s="13">
        <v>105.4</v>
      </c>
    </row>
    <row r="9960" spans="1:3" x14ac:dyDescent="0.35">
      <c r="A9960" s="12" t="s">
        <v>29</v>
      </c>
      <c r="B9960" t="s">
        <v>67</v>
      </c>
      <c r="C9960" s="12">
        <v>157.80000000000001</v>
      </c>
    </row>
    <row r="9961" spans="1:3" x14ac:dyDescent="0.35">
      <c r="A9961" s="13" t="s">
        <v>15</v>
      </c>
      <c r="B9961" t="s">
        <v>67</v>
      </c>
      <c r="C9961" s="13">
        <v>170</v>
      </c>
    </row>
    <row r="9962" spans="1:3" x14ac:dyDescent="0.35">
      <c r="A9962" s="12" t="s">
        <v>17</v>
      </c>
      <c r="B9962" t="s">
        <v>67</v>
      </c>
      <c r="C9962" s="12">
        <v>171.6</v>
      </c>
    </row>
    <row r="9963" spans="1:3" x14ac:dyDescent="0.35">
      <c r="A9963" s="13" t="s">
        <v>21</v>
      </c>
      <c r="B9963" t="s">
        <v>67</v>
      </c>
      <c r="C9963" s="13">
        <v>164.2</v>
      </c>
    </row>
    <row r="9964" spans="1:3" x14ac:dyDescent="0.35">
      <c r="A9964" s="12" t="s">
        <v>26</v>
      </c>
      <c r="B9964" t="s">
        <v>67</v>
      </c>
      <c r="C9964" s="12">
        <v>155.9</v>
      </c>
    </row>
    <row r="9965" spans="1:3" x14ac:dyDescent="0.35">
      <c r="A9965" s="13" t="s">
        <v>21</v>
      </c>
      <c r="B9965" t="s">
        <v>67</v>
      </c>
      <c r="C9965" s="13">
        <v>160.80000000000001</v>
      </c>
    </row>
    <row r="9966" spans="1:3" x14ac:dyDescent="0.35">
      <c r="A9966" s="12" t="s">
        <v>27</v>
      </c>
      <c r="B9966" t="s">
        <v>67</v>
      </c>
      <c r="C9966" s="12">
        <v>145.4</v>
      </c>
    </row>
    <row r="9967" spans="1:3" x14ac:dyDescent="0.35">
      <c r="A9967" s="13" t="s">
        <v>24</v>
      </c>
      <c r="B9967" t="s">
        <v>67</v>
      </c>
      <c r="C9967" s="13">
        <v>142</v>
      </c>
    </row>
    <row r="9968" spans="1:3" x14ac:dyDescent="0.35">
      <c r="A9968" s="12" t="s">
        <v>24</v>
      </c>
      <c r="B9968" t="s">
        <v>67</v>
      </c>
      <c r="C9968" s="12">
        <v>127.2</v>
      </c>
    </row>
    <row r="9969" spans="1:7" x14ac:dyDescent="0.35">
      <c r="A9969" s="13" t="s">
        <v>28</v>
      </c>
      <c r="B9969" t="s">
        <v>67</v>
      </c>
      <c r="C9969" s="13">
        <v>179.4</v>
      </c>
    </row>
    <row r="9970" spans="1:7" x14ac:dyDescent="0.35">
      <c r="A9970" s="12" t="s">
        <v>29</v>
      </c>
      <c r="B9970" t="s">
        <v>67</v>
      </c>
      <c r="C9970" s="12">
        <v>176.6</v>
      </c>
    </row>
    <row r="9971" spans="1:7" x14ac:dyDescent="0.35">
      <c r="A9971" s="13" t="s">
        <v>17</v>
      </c>
      <c r="B9971" t="s">
        <v>67</v>
      </c>
      <c r="C9971" s="13">
        <v>155.80000000000001</v>
      </c>
    </row>
    <row r="9972" spans="1:7" x14ac:dyDescent="0.35">
      <c r="A9972" s="12" t="s">
        <v>27</v>
      </c>
      <c r="B9972" t="s">
        <v>67</v>
      </c>
      <c r="C9972" s="12">
        <v>164.3</v>
      </c>
    </row>
    <row r="9973" spans="1:7" x14ac:dyDescent="0.35">
      <c r="A9973" s="13" t="s">
        <v>29</v>
      </c>
      <c r="B9973" t="s">
        <v>67</v>
      </c>
      <c r="C9973" s="13">
        <v>182.2</v>
      </c>
    </row>
    <row r="9974" spans="1:7" x14ac:dyDescent="0.35">
      <c r="A9974" s="12" t="s">
        <v>27</v>
      </c>
      <c r="B9974" t="s">
        <v>67</v>
      </c>
      <c r="C9974" s="12">
        <v>156.19999999999999</v>
      </c>
    </row>
    <row r="9975" spans="1:7" x14ac:dyDescent="0.35">
      <c r="A9975" s="13" t="s">
        <v>28</v>
      </c>
      <c r="B9975" t="s">
        <v>67</v>
      </c>
      <c r="C9975" s="13">
        <v>102</v>
      </c>
    </row>
    <row r="9976" spans="1:7" x14ac:dyDescent="0.35">
      <c r="A9976" s="12" t="s">
        <v>28</v>
      </c>
      <c r="B9976" t="s">
        <v>67</v>
      </c>
      <c r="C9976" s="12">
        <v>143.30000000000001</v>
      </c>
    </row>
    <row r="9977" spans="1:7" x14ac:dyDescent="0.35">
      <c r="A9977" s="13" t="s">
        <v>21</v>
      </c>
      <c r="B9977" t="s">
        <v>67</v>
      </c>
      <c r="C9977" s="13">
        <v>144.30000000000001</v>
      </c>
    </row>
    <row r="9978" spans="1:7" x14ac:dyDescent="0.35">
      <c r="A9978" s="12" t="s">
        <v>19</v>
      </c>
      <c r="B9978" t="s">
        <v>67</v>
      </c>
      <c r="C9978" s="12">
        <v>125.2</v>
      </c>
    </row>
    <row r="9979" spans="1:7" x14ac:dyDescent="0.35">
      <c r="A9979" s="13" t="s">
        <v>21</v>
      </c>
      <c r="B9979" t="s">
        <v>67</v>
      </c>
      <c r="C9979" s="13">
        <v>161.30000000000001</v>
      </c>
      <c r="F9979" s="11"/>
      <c r="G9979" s="11"/>
    </row>
    <row r="9980" spans="1:7" x14ac:dyDescent="0.35">
      <c r="A9980" s="12" t="s">
        <v>24</v>
      </c>
      <c r="B9980" t="s">
        <v>67</v>
      </c>
      <c r="C9980" s="12">
        <v>153.4</v>
      </c>
      <c r="F9980" s="12"/>
      <c r="G9980" s="12"/>
    </row>
    <row r="9981" spans="1:7" x14ac:dyDescent="0.35">
      <c r="A9981" s="13" t="s">
        <v>24</v>
      </c>
      <c r="B9981" t="s">
        <v>67</v>
      </c>
      <c r="C9981" s="13">
        <v>164.3</v>
      </c>
      <c r="F9981" s="13"/>
      <c r="G9981" s="13"/>
    </row>
    <row r="9982" spans="1:7" x14ac:dyDescent="0.35">
      <c r="A9982" s="12" t="s">
        <v>17</v>
      </c>
      <c r="B9982" t="s">
        <v>67</v>
      </c>
      <c r="C9982" s="12">
        <v>156.80000000000001</v>
      </c>
      <c r="F9982" s="12"/>
      <c r="G9982" s="12"/>
    </row>
    <row r="9983" spans="1:7" x14ac:dyDescent="0.35">
      <c r="A9983" s="13" t="s">
        <v>26</v>
      </c>
      <c r="B9983" t="s">
        <v>67</v>
      </c>
      <c r="C9983" s="13">
        <v>165.4</v>
      </c>
      <c r="F9983" s="13"/>
      <c r="G9983" s="13"/>
    </row>
    <row r="9984" spans="1:7" x14ac:dyDescent="0.35">
      <c r="A9984" s="12" t="s">
        <v>15</v>
      </c>
      <c r="B9984" t="s">
        <v>67</v>
      </c>
      <c r="C9984" s="12">
        <v>206.9</v>
      </c>
      <c r="F9984" s="12"/>
      <c r="G9984" s="12"/>
    </row>
    <row r="9985" spans="1:11" x14ac:dyDescent="0.35">
      <c r="A9985" s="13" t="s">
        <v>15</v>
      </c>
      <c r="B9985" t="s">
        <v>67</v>
      </c>
      <c r="C9985" s="13">
        <v>137.19999999999999</v>
      </c>
      <c r="F9985" s="13"/>
      <c r="G9985" s="13"/>
    </row>
    <row r="9986" spans="1:11" x14ac:dyDescent="0.35">
      <c r="A9986" s="12" t="s">
        <v>29</v>
      </c>
      <c r="B9986" t="s">
        <v>67</v>
      </c>
      <c r="C9986" s="12">
        <v>143.30000000000001</v>
      </c>
      <c r="F9986" s="12"/>
      <c r="G9986" s="12"/>
    </row>
    <row r="9987" spans="1:11" x14ac:dyDescent="0.35">
      <c r="A9987" s="13" t="s">
        <v>28</v>
      </c>
      <c r="B9987" t="s">
        <v>67</v>
      </c>
      <c r="C9987" s="13">
        <v>175.3</v>
      </c>
      <c r="F9987" s="13"/>
      <c r="G9987" s="13"/>
      <c r="J9987" s="36"/>
      <c r="K9987" s="36"/>
    </row>
    <row r="9988" spans="1:11" x14ac:dyDescent="0.35">
      <c r="A9988" s="12" t="s">
        <v>25</v>
      </c>
      <c r="B9988" t="s">
        <v>67</v>
      </c>
      <c r="C9988" s="12">
        <v>139.1</v>
      </c>
      <c r="F9988" s="12"/>
      <c r="G9988" s="12"/>
      <c r="J9988" s="36"/>
      <c r="K9988" s="36"/>
    </row>
    <row r="9989" spans="1:11" x14ac:dyDescent="0.35">
      <c r="A9989" s="13" t="s">
        <v>28</v>
      </c>
      <c r="B9989" t="s">
        <v>67</v>
      </c>
      <c r="C9989" s="13">
        <v>187.2</v>
      </c>
      <c r="F9989" s="13"/>
      <c r="G9989" s="13"/>
      <c r="J9989" s="36"/>
      <c r="K9989" s="36"/>
    </row>
    <row r="9990" spans="1:11" x14ac:dyDescent="0.35">
      <c r="A9990" s="12" t="s">
        <v>25</v>
      </c>
      <c r="B9990" t="s">
        <v>67</v>
      </c>
      <c r="C9990" s="12">
        <v>159.4</v>
      </c>
      <c r="F9990" s="12"/>
      <c r="G9990" s="12"/>
      <c r="J9990" s="36"/>
      <c r="K9990" s="36"/>
    </row>
    <row r="9991" spans="1:11" x14ac:dyDescent="0.35">
      <c r="A9991" s="13" t="s">
        <v>28</v>
      </c>
      <c r="B9991" t="s">
        <v>67</v>
      </c>
      <c r="C9991" s="13">
        <v>171.3</v>
      </c>
      <c r="F9991" s="13"/>
      <c r="G9991" s="13"/>
      <c r="J9991" s="36"/>
      <c r="K9991" s="36"/>
    </row>
    <row r="9992" spans="1:11" x14ac:dyDescent="0.35">
      <c r="A9992" s="12" t="s">
        <v>15</v>
      </c>
      <c r="B9992" t="s">
        <v>67</v>
      </c>
      <c r="C9992" s="12">
        <v>148.80000000000001</v>
      </c>
      <c r="F9992" s="12"/>
      <c r="G9992" s="12"/>
    </row>
    <row r="9993" spans="1:11" x14ac:dyDescent="0.35">
      <c r="A9993" s="13" t="s">
        <v>26</v>
      </c>
      <c r="B9993" t="s">
        <v>67</v>
      </c>
      <c r="C9993" s="13">
        <v>108.9</v>
      </c>
      <c r="F9993" s="13"/>
      <c r="G9993" s="13"/>
    </row>
    <row r="9994" spans="1:11" x14ac:dyDescent="0.35">
      <c r="A9994" s="12" t="s">
        <v>26</v>
      </c>
      <c r="B9994" t="s">
        <v>67</v>
      </c>
      <c r="C9994" s="12">
        <v>126.7</v>
      </c>
      <c r="F9994" s="12"/>
      <c r="G9994" s="12"/>
    </row>
    <row r="9995" spans="1:11" x14ac:dyDescent="0.35">
      <c r="A9995" s="13" t="s">
        <v>21</v>
      </c>
      <c r="B9995" t="s">
        <v>67</v>
      </c>
      <c r="C9995" s="13">
        <v>164.4</v>
      </c>
      <c r="F9995" s="13"/>
      <c r="G9995" s="13"/>
    </row>
    <row r="9996" spans="1:11" x14ac:dyDescent="0.35">
      <c r="A9996" s="12" t="s">
        <v>21</v>
      </c>
      <c r="B9996" t="s">
        <v>67</v>
      </c>
      <c r="C9996" s="12">
        <v>190.6</v>
      </c>
      <c r="F9996" s="12"/>
      <c r="G9996" s="12"/>
    </row>
    <row r="9997" spans="1:11" x14ac:dyDescent="0.35">
      <c r="A9997" s="13" t="s">
        <v>17</v>
      </c>
      <c r="B9997" t="s">
        <v>67</v>
      </c>
      <c r="C9997" s="13">
        <v>136.69999999999999</v>
      </c>
      <c r="F9997" s="13"/>
      <c r="G9997" s="13"/>
    </row>
    <row r="9998" spans="1:11" x14ac:dyDescent="0.35">
      <c r="A9998" s="12" t="s">
        <v>25</v>
      </c>
      <c r="B9998" t="s">
        <v>67</v>
      </c>
      <c r="C9998" s="12">
        <v>188.4</v>
      </c>
      <c r="F9998" s="12"/>
      <c r="G9998" s="12"/>
    </row>
    <row r="9999" spans="1:11" x14ac:dyDescent="0.35">
      <c r="A9999" s="13" t="s">
        <v>25</v>
      </c>
      <c r="B9999" t="s">
        <v>67</v>
      </c>
      <c r="C9999" s="13">
        <v>150.80000000000001</v>
      </c>
      <c r="F9999" s="13"/>
      <c r="G9999" s="13"/>
    </row>
    <row r="10000" spans="1:11" x14ac:dyDescent="0.35">
      <c r="A10000" s="12" t="s">
        <v>25</v>
      </c>
      <c r="B10000" t="s">
        <v>67</v>
      </c>
      <c r="C10000" s="12">
        <v>148</v>
      </c>
      <c r="F10000" s="12"/>
      <c r="G10000" s="12"/>
    </row>
    <row r="10001" spans="1:7" x14ac:dyDescent="0.35">
      <c r="A10001" s="13" t="s">
        <v>21</v>
      </c>
      <c r="B10001" t="s">
        <v>67</v>
      </c>
      <c r="C10001" s="13">
        <v>157.1</v>
      </c>
      <c r="F10001" s="13"/>
      <c r="G10001" s="13"/>
    </row>
    <row r="10002" spans="1:7" x14ac:dyDescent="0.35">
      <c r="F10002" s="12"/>
      <c r="G10002" s="12"/>
    </row>
    <row r="10003" spans="1:7" x14ac:dyDescent="0.35">
      <c r="F10003" s="13"/>
      <c r="G10003" s="13"/>
    </row>
    <row r="10004" spans="1:7" x14ac:dyDescent="0.35">
      <c r="F10004" s="12"/>
      <c r="G10004" s="12"/>
    </row>
    <row r="10005" spans="1:7" x14ac:dyDescent="0.35">
      <c r="F10005" s="13"/>
      <c r="G10005" s="13"/>
    </row>
    <row r="10006" spans="1:7" x14ac:dyDescent="0.35">
      <c r="F10006" s="12"/>
      <c r="G10006" s="12"/>
    </row>
    <row r="10007" spans="1:7" x14ac:dyDescent="0.35">
      <c r="F10007" s="13"/>
      <c r="G10007" s="13"/>
    </row>
    <row r="10008" spans="1:7" x14ac:dyDescent="0.35">
      <c r="F10008" s="12"/>
      <c r="G10008" s="12"/>
    </row>
    <row r="10009" spans="1:7" x14ac:dyDescent="0.35">
      <c r="F10009" s="13"/>
      <c r="G10009" s="13"/>
    </row>
    <row r="10010" spans="1:7" x14ac:dyDescent="0.35">
      <c r="F10010" s="12"/>
      <c r="G10010" s="12"/>
    </row>
    <row r="10011" spans="1:7" x14ac:dyDescent="0.35">
      <c r="F10011" s="13"/>
      <c r="G10011" s="13"/>
    </row>
    <row r="10012" spans="1:7" x14ac:dyDescent="0.35">
      <c r="F10012" s="12"/>
      <c r="G10012" s="12"/>
    </row>
    <row r="10013" spans="1:7" x14ac:dyDescent="0.35">
      <c r="F10013" s="13"/>
      <c r="G10013" s="13"/>
    </row>
    <row r="10014" spans="1:7" x14ac:dyDescent="0.35">
      <c r="F10014" s="12"/>
      <c r="G10014" s="12"/>
    </row>
    <row r="10015" spans="1:7" x14ac:dyDescent="0.35">
      <c r="F10015" s="13"/>
      <c r="G10015" s="13"/>
    </row>
    <row r="10016" spans="1:7" x14ac:dyDescent="0.35">
      <c r="F10016" s="12"/>
      <c r="G10016" s="12"/>
    </row>
    <row r="10017" spans="6:7" x14ac:dyDescent="0.35">
      <c r="F10017" s="13"/>
      <c r="G10017" s="13"/>
    </row>
    <row r="10018" spans="6:7" x14ac:dyDescent="0.35">
      <c r="F10018" s="12"/>
      <c r="G10018" s="12"/>
    </row>
    <row r="10019" spans="6:7" x14ac:dyDescent="0.35">
      <c r="F10019" s="13"/>
      <c r="G10019" s="13"/>
    </row>
    <row r="10020" spans="6:7" x14ac:dyDescent="0.35">
      <c r="F10020" s="12"/>
      <c r="G10020" s="12"/>
    </row>
    <row r="10021" spans="6:7" x14ac:dyDescent="0.35">
      <c r="F10021" s="13"/>
      <c r="G10021" s="13"/>
    </row>
    <row r="10022" spans="6:7" x14ac:dyDescent="0.35">
      <c r="F10022" s="12"/>
      <c r="G10022" s="12"/>
    </row>
    <row r="10023" spans="6:7" x14ac:dyDescent="0.35">
      <c r="F10023" s="13"/>
      <c r="G10023" s="13"/>
    </row>
    <row r="10024" spans="6:7" x14ac:dyDescent="0.35">
      <c r="F10024" s="12"/>
      <c r="G10024" s="12"/>
    </row>
    <row r="10025" spans="6:7" x14ac:dyDescent="0.35">
      <c r="F10025" s="13"/>
      <c r="G10025" s="13"/>
    </row>
    <row r="10026" spans="6:7" x14ac:dyDescent="0.35">
      <c r="F10026" s="12"/>
      <c r="G10026" s="12"/>
    </row>
    <row r="10027" spans="6:7" x14ac:dyDescent="0.35">
      <c r="F10027" s="13"/>
      <c r="G10027" s="13"/>
    </row>
    <row r="10028" spans="6:7" x14ac:dyDescent="0.35">
      <c r="F10028" s="12"/>
      <c r="G10028" s="12"/>
    </row>
    <row r="10029" spans="6:7" x14ac:dyDescent="0.35">
      <c r="F10029" s="13"/>
      <c r="G10029" s="13"/>
    </row>
    <row r="10030" spans="6:7" x14ac:dyDescent="0.35">
      <c r="F10030" s="12"/>
      <c r="G10030" s="12"/>
    </row>
    <row r="10031" spans="6:7" x14ac:dyDescent="0.35">
      <c r="F10031" s="13"/>
      <c r="G10031" s="13"/>
    </row>
    <row r="10032" spans="6:7" x14ac:dyDescent="0.35">
      <c r="F10032" s="12"/>
      <c r="G10032" s="12"/>
    </row>
    <row r="10033" spans="6:7" x14ac:dyDescent="0.35">
      <c r="F10033" s="13"/>
      <c r="G10033" s="13"/>
    </row>
    <row r="10034" spans="6:7" x14ac:dyDescent="0.35">
      <c r="F10034" s="12"/>
      <c r="G10034" s="12"/>
    </row>
    <row r="10035" spans="6:7" x14ac:dyDescent="0.35">
      <c r="F10035" s="13"/>
      <c r="G10035" s="13"/>
    </row>
    <row r="10036" spans="6:7" x14ac:dyDescent="0.35">
      <c r="F10036" s="12"/>
      <c r="G10036" s="12"/>
    </row>
    <row r="10037" spans="6:7" x14ac:dyDescent="0.35">
      <c r="F10037" s="13"/>
      <c r="G10037" s="13"/>
    </row>
    <row r="10038" spans="6:7" x14ac:dyDescent="0.35">
      <c r="F10038" s="12"/>
      <c r="G10038" s="12"/>
    </row>
    <row r="10039" spans="6:7" x14ac:dyDescent="0.35">
      <c r="F10039" s="13"/>
      <c r="G10039" s="13"/>
    </row>
    <row r="10040" spans="6:7" x14ac:dyDescent="0.35">
      <c r="F10040" s="12"/>
      <c r="G10040" s="12"/>
    </row>
    <row r="10041" spans="6:7" x14ac:dyDescent="0.35">
      <c r="F10041" s="13"/>
      <c r="G10041" s="13"/>
    </row>
    <row r="10042" spans="6:7" x14ac:dyDescent="0.35">
      <c r="F10042" s="12"/>
      <c r="G10042" s="12"/>
    </row>
    <row r="10043" spans="6:7" x14ac:dyDescent="0.35">
      <c r="F10043" s="13"/>
      <c r="G10043" s="13"/>
    </row>
    <row r="10044" spans="6:7" x14ac:dyDescent="0.35">
      <c r="F10044" s="12"/>
      <c r="G10044" s="12"/>
    </row>
    <row r="10045" spans="6:7" x14ac:dyDescent="0.35">
      <c r="F10045" s="13"/>
      <c r="G10045" s="13"/>
    </row>
    <row r="10046" spans="6:7" x14ac:dyDescent="0.35">
      <c r="F10046" s="12"/>
      <c r="G10046" s="12"/>
    </row>
    <row r="10047" spans="6:7" x14ac:dyDescent="0.35">
      <c r="F10047" s="13"/>
      <c r="G10047" s="13"/>
    </row>
    <row r="10048" spans="6:7" x14ac:dyDescent="0.35">
      <c r="F10048" s="12"/>
      <c r="G10048" s="12"/>
    </row>
    <row r="10049" spans="6:7" x14ac:dyDescent="0.35">
      <c r="F10049" s="13"/>
      <c r="G10049" s="13"/>
    </row>
    <row r="10050" spans="6:7" x14ac:dyDescent="0.35">
      <c r="F10050" s="12"/>
      <c r="G10050" s="12"/>
    </row>
    <row r="10051" spans="6:7" x14ac:dyDescent="0.35">
      <c r="F10051" s="13"/>
      <c r="G10051" s="13"/>
    </row>
    <row r="10052" spans="6:7" x14ac:dyDescent="0.35">
      <c r="F10052" s="12"/>
      <c r="G10052" s="12"/>
    </row>
    <row r="10053" spans="6:7" x14ac:dyDescent="0.35">
      <c r="F10053" s="13"/>
      <c r="G10053" s="13"/>
    </row>
    <row r="10054" spans="6:7" x14ac:dyDescent="0.35">
      <c r="F10054" s="12"/>
      <c r="G10054" s="12"/>
    </row>
    <row r="10055" spans="6:7" x14ac:dyDescent="0.35">
      <c r="F10055" s="13"/>
      <c r="G10055" s="13"/>
    </row>
    <row r="10056" spans="6:7" x14ac:dyDescent="0.35">
      <c r="F10056" s="12"/>
      <c r="G10056" s="12"/>
    </row>
    <row r="10057" spans="6:7" x14ac:dyDescent="0.35">
      <c r="F10057" s="13"/>
      <c r="G10057" s="13"/>
    </row>
    <row r="10058" spans="6:7" x14ac:dyDescent="0.35">
      <c r="F10058" s="12"/>
      <c r="G10058" s="12"/>
    </row>
    <row r="10059" spans="6:7" x14ac:dyDescent="0.35">
      <c r="F10059" s="13"/>
      <c r="G10059" s="13"/>
    </row>
    <row r="10060" spans="6:7" x14ac:dyDescent="0.35">
      <c r="F10060" s="12"/>
      <c r="G10060" s="12"/>
    </row>
    <row r="10061" spans="6:7" x14ac:dyDescent="0.35">
      <c r="F10061" s="13"/>
      <c r="G10061" s="13"/>
    </row>
    <row r="10062" spans="6:7" x14ac:dyDescent="0.35">
      <c r="F10062" s="12"/>
      <c r="G10062" s="12"/>
    </row>
    <row r="10063" spans="6:7" x14ac:dyDescent="0.35">
      <c r="F10063" s="13"/>
      <c r="G10063" s="13"/>
    </row>
    <row r="10064" spans="6:7" x14ac:dyDescent="0.35">
      <c r="F10064" s="12"/>
      <c r="G10064" s="12"/>
    </row>
    <row r="10065" spans="6:7" x14ac:dyDescent="0.35">
      <c r="F10065" s="13"/>
      <c r="G10065" s="13"/>
    </row>
    <row r="10066" spans="6:7" x14ac:dyDescent="0.35">
      <c r="F10066" s="12"/>
      <c r="G10066" s="12"/>
    </row>
    <row r="10067" spans="6:7" x14ac:dyDescent="0.35">
      <c r="F10067" s="13"/>
      <c r="G10067" s="13"/>
    </row>
    <row r="10068" spans="6:7" x14ac:dyDescent="0.35">
      <c r="F10068" s="12"/>
      <c r="G10068" s="12"/>
    </row>
    <row r="10069" spans="6:7" x14ac:dyDescent="0.35">
      <c r="F10069" s="13"/>
      <c r="G10069" s="13"/>
    </row>
    <row r="10070" spans="6:7" x14ac:dyDescent="0.35">
      <c r="F10070" s="12"/>
      <c r="G10070" s="12"/>
    </row>
    <row r="10071" spans="6:7" x14ac:dyDescent="0.35">
      <c r="F10071" s="13"/>
      <c r="G10071" s="13"/>
    </row>
    <row r="10072" spans="6:7" x14ac:dyDescent="0.35">
      <c r="F10072" s="12"/>
      <c r="G10072" s="12"/>
    </row>
    <row r="10073" spans="6:7" x14ac:dyDescent="0.35">
      <c r="F10073" s="13"/>
      <c r="G10073" s="13"/>
    </row>
    <row r="10074" spans="6:7" x14ac:dyDescent="0.35">
      <c r="F10074" s="12"/>
      <c r="G10074" s="12"/>
    </row>
    <row r="10075" spans="6:7" x14ac:dyDescent="0.35">
      <c r="F10075" s="13"/>
      <c r="G10075" s="13"/>
    </row>
    <row r="10076" spans="6:7" x14ac:dyDescent="0.35">
      <c r="F10076" s="12"/>
      <c r="G10076" s="12"/>
    </row>
    <row r="10077" spans="6:7" x14ac:dyDescent="0.35">
      <c r="F10077" s="13"/>
      <c r="G10077" s="13"/>
    </row>
    <row r="10078" spans="6:7" x14ac:dyDescent="0.35">
      <c r="F10078" s="12"/>
      <c r="G10078" s="12"/>
    </row>
    <row r="10079" spans="6:7" x14ac:dyDescent="0.35">
      <c r="F10079" s="13"/>
      <c r="G10079" s="13"/>
    </row>
    <row r="10080" spans="6:7" x14ac:dyDescent="0.35">
      <c r="F10080" s="12"/>
      <c r="G10080" s="12"/>
    </row>
    <row r="10081" spans="6:7" x14ac:dyDescent="0.35">
      <c r="F10081" s="13"/>
      <c r="G10081" s="13"/>
    </row>
    <row r="10082" spans="6:7" x14ac:dyDescent="0.35">
      <c r="F10082" s="12"/>
      <c r="G10082" s="12"/>
    </row>
    <row r="10083" spans="6:7" x14ac:dyDescent="0.35">
      <c r="F10083" s="13"/>
      <c r="G10083" s="13"/>
    </row>
    <row r="10084" spans="6:7" x14ac:dyDescent="0.35">
      <c r="F10084" s="12"/>
      <c r="G10084" s="12"/>
    </row>
    <row r="10085" spans="6:7" x14ac:dyDescent="0.35">
      <c r="F10085" s="13"/>
      <c r="G10085" s="13"/>
    </row>
    <row r="10086" spans="6:7" x14ac:dyDescent="0.35">
      <c r="F10086" s="12"/>
      <c r="G10086" s="12"/>
    </row>
    <row r="10087" spans="6:7" x14ac:dyDescent="0.35">
      <c r="F10087" s="13"/>
      <c r="G10087" s="13"/>
    </row>
    <row r="10088" spans="6:7" x14ac:dyDescent="0.35">
      <c r="F10088" s="12"/>
      <c r="G10088" s="12"/>
    </row>
    <row r="10089" spans="6:7" x14ac:dyDescent="0.35">
      <c r="F10089" s="13"/>
      <c r="G10089" s="13"/>
    </row>
    <row r="10090" spans="6:7" x14ac:dyDescent="0.35">
      <c r="F10090" s="12"/>
      <c r="G10090" s="12"/>
    </row>
    <row r="10091" spans="6:7" x14ac:dyDescent="0.35">
      <c r="F10091" s="13"/>
      <c r="G10091" s="13"/>
    </row>
    <row r="10092" spans="6:7" x14ac:dyDescent="0.35">
      <c r="F10092" s="12"/>
      <c r="G10092" s="12"/>
    </row>
    <row r="10093" spans="6:7" x14ac:dyDescent="0.35">
      <c r="F10093" s="13"/>
      <c r="G10093" s="13"/>
    </row>
    <row r="10094" spans="6:7" x14ac:dyDescent="0.35">
      <c r="F10094" s="12"/>
      <c r="G10094" s="12"/>
    </row>
    <row r="10095" spans="6:7" x14ac:dyDescent="0.35">
      <c r="F10095" s="13"/>
      <c r="G10095" s="13"/>
    </row>
    <row r="10096" spans="6:7" x14ac:dyDescent="0.35">
      <c r="F10096" s="12"/>
      <c r="G10096" s="12"/>
    </row>
    <row r="10097" spans="6:7" x14ac:dyDescent="0.35">
      <c r="F10097" s="13"/>
      <c r="G10097" s="13"/>
    </row>
    <row r="10098" spans="6:7" x14ac:dyDescent="0.35">
      <c r="F10098" s="12"/>
      <c r="G10098" s="12"/>
    </row>
    <row r="10099" spans="6:7" x14ac:dyDescent="0.35">
      <c r="F10099" s="13"/>
      <c r="G10099" s="13"/>
    </row>
    <row r="10100" spans="6:7" x14ac:dyDescent="0.35">
      <c r="F10100" s="12"/>
      <c r="G10100" s="12"/>
    </row>
    <row r="10101" spans="6:7" x14ac:dyDescent="0.35">
      <c r="F10101" s="13"/>
      <c r="G10101" s="13"/>
    </row>
    <row r="10102" spans="6:7" x14ac:dyDescent="0.35">
      <c r="F10102" s="12"/>
      <c r="G10102" s="12"/>
    </row>
    <row r="10103" spans="6:7" x14ac:dyDescent="0.35">
      <c r="F10103" s="13"/>
      <c r="G10103" s="13"/>
    </row>
    <row r="10104" spans="6:7" x14ac:dyDescent="0.35">
      <c r="F10104" s="12"/>
      <c r="G10104" s="12"/>
    </row>
    <row r="10105" spans="6:7" x14ac:dyDescent="0.35">
      <c r="F10105" s="13"/>
      <c r="G10105" s="13"/>
    </row>
    <row r="10106" spans="6:7" x14ac:dyDescent="0.35">
      <c r="F10106" s="12"/>
      <c r="G10106" s="12"/>
    </row>
    <row r="10107" spans="6:7" x14ac:dyDescent="0.35">
      <c r="F10107" s="13"/>
      <c r="G10107" s="13"/>
    </row>
    <row r="10108" spans="6:7" x14ac:dyDescent="0.35">
      <c r="F10108" s="12"/>
      <c r="G10108" s="12"/>
    </row>
    <row r="10109" spans="6:7" x14ac:dyDescent="0.35">
      <c r="F10109" s="13"/>
      <c r="G10109" s="13"/>
    </row>
    <row r="10110" spans="6:7" x14ac:dyDescent="0.35">
      <c r="F10110" s="12"/>
      <c r="G10110" s="12"/>
    </row>
    <row r="10111" spans="6:7" x14ac:dyDescent="0.35">
      <c r="F10111" s="13"/>
      <c r="G10111" s="13"/>
    </row>
    <row r="10112" spans="6:7" x14ac:dyDescent="0.35">
      <c r="F10112" s="12"/>
      <c r="G10112" s="12"/>
    </row>
    <row r="10113" spans="6:7" x14ac:dyDescent="0.35">
      <c r="F10113" s="13"/>
      <c r="G10113" s="13"/>
    </row>
    <row r="10114" spans="6:7" x14ac:dyDescent="0.35">
      <c r="F10114" s="12"/>
      <c r="G10114" s="12"/>
    </row>
    <row r="10115" spans="6:7" x14ac:dyDescent="0.35">
      <c r="F10115" s="13"/>
      <c r="G10115" s="13"/>
    </row>
    <row r="10116" spans="6:7" x14ac:dyDescent="0.35">
      <c r="F10116" s="12"/>
      <c r="G10116" s="12"/>
    </row>
    <row r="10117" spans="6:7" x14ac:dyDescent="0.35">
      <c r="F10117" s="13"/>
      <c r="G10117" s="13"/>
    </row>
    <row r="10118" spans="6:7" x14ac:dyDescent="0.35">
      <c r="F10118" s="12"/>
      <c r="G10118" s="12"/>
    </row>
    <row r="10119" spans="6:7" x14ac:dyDescent="0.35">
      <c r="F10119" s="13"/>
      <c r="G10119" s="13"/>
    </row>
    <row r="10120" spans="6:7" x14ac:dyDescent="0.35">
      <c r="F10120" s="12"/>
      <c r="G10120" s="12"/>
    </row>
    <row r="10121" spans="6:7" x14ac:dyDescent="0.35">
      <c r="F10121" s="13"/>
      <c r="G10121" s="13"/>
    </row>
    <row r="10122" spans="6:7" x14ac:dyDescent="0.35">
      <c r="F10122" s="12"/>
      <c r="G10122" s="12"/>
    </row>
    <row r="10123" spans="6:7" x14ac:dyDescent="0.35">
      <c r="F10123" s="13"/>
      <c r="G10123" s="13"/>
    </row>
    <row r="10124" spans="6:7" x14ac:dyDescent="0.35">
      <c r="F10124" s="12"/>
      <c r="G10124" s="12"/>
    </row>
    <row r="10125" spans="6:7" x14ac:dyDescent="0.35">
      <c r="F10125" s="13"/>
      <c r="G10125" s="13"/>
    </row>
    <row r="10126" spans="6:7" x14ac:dyDescent="0.35">
      <c r="F10126" s="12"/>
      <c r="G10126" s="12"/>
    </row>
    <row r="10127" spans="6:7" x14ac:dyDescent="0.35">
      <c r="F10127" s="13"/>
      <c r="G10127" s="13"/>
    </row>
    <row r="10128" spans="6:7" x14ac:dyDescent="0.35">
      <c r="F10128" s="12"/>
      <c r="G10128" s="12"/>
    </row>
    <row r="10129" spans="6:7" x14ac:dyDescent="0.35">
      <c r="F10129" s="13"/>
      <c r="G10129" s="13"/>
    </row>
    <row r="10130" spans="6:7" x14ac:dyDescent="0.35">
      <c r="F10130" s="12"/>
      <c r="G10130" s="12"/>
    </row>
    <row r="10131" spans="6:7" x14ac:dyDescent="0.35">
      <c r="F10131" s="13"/>
      <c r="G10131" s="13"/>
    </row>
    <row r="10132" spans="6:7" x14ac:dyDescent="0.35">
      <c r="F10132" s="12"/>
      <c r="G10132" s="12"/>
    </row>
    <row r="10133" spans="6:7" x14ac:dyDescent="0.35">
      <c r="F10133" s="13"/>
      <c r="G10133" s="13"/>
    </row>
    <row r="10134" spans="6:7" x14ac:dyDescent="0.35">
      <c r="F10134" s="12"/>
      <c r="G10134" s="12"/>
    </row>
    <row r="10135" spans="6:7" x14ac:dyDescent="0.35">
      <c r="F10135" s="13"/>
      <c r="G10135" s="13"/>
    </row>
    <row r="10136" spans="6:7" x14ac:dyDescent="0.35">
      <c r="F10136" s="12"/>
      <c r="G10136" s="12"/>
    </row>
    <row r="10137" spans="6:7" x14ac:dyDescent="0.35">
      <c r="F10137" s="13"/>
      <c r="G10137" s="13"/>
    </row>
    <row r="10138" spans="6:7" x14ac:dyDescent="0.35">
      <c r="F10138" s="12"/>
      <c r="G10138" s="12"/>
    </row>
    <row r="10139" spans="6:7" x14ac:dyDescent="0.35">
      <c r="F10139" s="13"/>
      <c r="G10139" s="13"/>
    </row>
    <row r="10140" spans="6:7" x14ac:dyDescent="0.35">
      <c r="F10140" s="12"/>
      <c r="G10140" s="12"/>
    </row>
    <row r="10141" spans="6:7" x14ac:dyDescent="0.35">
      <c r="F10141" s="13"/>
      <c r="G10141" s="13"/>
    </row>
    <row r="10142" spans="6:7" x14ac:dyDescent="0.35">
      <c r="F10142" s="12"/>
      <c r="G10142" s="12"/>
    </row>
    <row r="10143" spans="6:7" x14ac:dyDescent="0.35">
      <c r="F10143" s="13"/>
      <c r="G10143" s="13"/>
    </row>
    <row r="10144" spans="6:7" x14ac:dyDescent="0.35">
      <c r="F10144" s="12"/>
      <c r="G10144" s="12"/>
    </row>
    <row r="10145" spans="6:7" x14ac:dyDescent="0.35">
      <c r="F10145" s="13"/>
      <c r="G10145" s="13"/>
    </row>
    <row r="10146" spans="6:7" x14ac:dyDescent="0.35">
      <c r="F10146" s="12"/>
      <c r="G10146" s="12"/>
    </row>
    <row r="10147" spans="6:7" x14ac:dyDescent="0.35">
      <c r="F10147" s="13"/>
      <c r="G10147" s="13"/>
    </row>
    <row r="10148" spans="6:7" x14ac:dyDescent="0.35">
      <c r="F10148" s="12"/>
      <c r="G10148" s="12"/>
    </row>
    <row r="10149" spans="6:7" x14ac:dyDescent="0.35">
      <c r="F10149" s="13"/>
      <c r="G10149" s="13"/>
    </row>
    <row r="10150" spans="6:7" x14ac:dyDescent="0.35">
      <c r="F10150" s="12"/>
      <c r="G10150" s="12"/>
    </row>
    <row r="10151" spans="6:7" x14ac:dyDescent="0.35">
      <c r="F10151" s="13"/>
      <c r="G10151" s="13"/>
    </row>
    <row r="10152" spans="6:7" x14ac:dyDescent="0.35">
      <c r="F10152" s="12"/>
      <c r="G10152" s="12"/>
    </row>
    <row r="10153" spans="6:7" x14ac:dyDescent="0.35">
      <c r="F10153" s="13"/>
      <c r="G10153" s="13"/>
    </row>
    <row r="10154" spans="6:7" x14ac:dyDescent="0.35">
      <c r="F10154" s="12"/>
      <c r="G10154" s="12"/>
    </row>
    <row r="10155" spans="6:7" x14ac:dyDescent="0.35">
      <c r="F10155" s="13"/>
      <c r="G10155" s="13"/>
    </row>
    <row r="10156" spans="6:7" x14ac:dyDescent="0.35">
      <c r="F10156" s="12"/>
      <c r="G10156" s="12"/>
    </row>
    <row r="10157" spans="6:7" x14ac:dyDescent="0.35">
      <c r="F10157" s="13"/>
      <c r="G10157" s="13"/>
    </row>
    <row r="10158" spans="6:7" x14ac:dyDescent="0.35">
      <c r="F10158" s="12"/>
      <c r="G10158" s="12"/>
    </row>
    <row r="10159" spans="6:7" x14ac:dyDescent="0.35">
      <c r="F10159" s="13"/>
      <c r="G10159" s="13"/>
    </row>
    <row r="10160" spans="6:7" x14ac:dyDescent="0.35">
      <c r="F10160" s="12"/>
      <c r="G10160" s="12"/>
    </row>
    <row r="10161" spans="6:7" x14ac:dyDescent="0.35">
      <c r="F10161" s="13"/>
      <c r="G10161" s="13"/>
    </row>
    <row r="10162" spans="6:7" x14ac:dyDescent="0.35">
      <c r="F10162" s="12"/>
      <c r="G10162" s="12"/>
    </row>
    <row r="10163" spans="6:7" x14ac:dyDescent="0.35">
      <c r="F10163" s="13"/>
      <c r="G10163" s="13"/>
    </row>
    <row r="10164" spans="6:7" x14ac:dyDescent="0.35">
      <c r="F10164" s="12"/>
      <c r="G10164" s="12"/>
    </row>
    <row r="10165" spans="6:7" x14ac:dyDescent="0.35">
      <c r="F10165" s="13"/>
      <c r="G10165" s="13"/>
    </row>
    <row r="10166" spans="6:7" x14ac:dyDescent="0.35">
      <c r="F10166" s="12"/>
      <c r="G10166" s="12"/>
    </row>
    <row r="10167" spans="6:7" x14ac:dyDescent="0.35">
      <c r="F10167" s="13"/>
      <c r="G10167" s="13"/>
    </row>
    <row r="10168" spans="6:7" x14ac:dyDescent="0.35">
      <c r="F10168" s="12"/>
      <c r="G10168" s="12"/>
    </row>
    <row r="10169" spans="6:7" x14ac:dyDescent="0.35">
      <c r="F10169" s="13"/>
      <c r="G10169" s="13"/>
    </row>
    <row r="10170" spans="6:7" x14ac:dyDescent="0.35">
      <c r="F10170" s="12"/>
      <c r="G10170" s="12"/>
    </row>
    <row r="10171" spans="6:7" x14ac:dyDescent="0.35">
      <c r="F10171" s="13"/>
      <c r="G10171" s="13"/>
    </row>
    <row r="10172" spans="6:7" x14ac:dyDescent="0.35">
      <c r="F10172" s="12"/>
      <c r="G10172" s="12"/>
    </row>
    <row r="10173" spans="6:7" x14ac:dyDescent="0.35">
      <c r="F10173" s="13"/>
      <c r="G10173" s="13"/>
    </row>
    <row r="10174" spans="6:7" x14ac:dyDescent="0.35">
      <c r="F10174" s="12"/>
      <c r="G10174" s="12"/>
    </row>
    <row r="10175" spans="6:7" x14ac:dyDescent="0.35">
      <c r="F10175" s="13"/>
      <c r="G10175" s="13"/>
    </row>
    <row r="10176" spans="6:7" x14ac:dyDescent="0.35">
      <c r="F10176" s="12"/>
      <c r="G10176" s="12"/>
    </row>
    <row r="10177" spans="6:7" x14ac:dyDescent="0.35">
      <c r="F10177" s="13"/>
      <c r="G10177" s="13"/>
    </row>
    <row r="10178" spans="6:7" x14ac:dyDescent="0.35">
      <c r="F10178" s="12"/>
      <c r="G10178" s="12"/>
    </row>
    <row r="10179" spans="6:7" x14ac:dyDescent="0.35">
      <c r="F10179" s="13"/>
      <c r="G10179" s="13"/>
    </row>
    <row r="10180" spans="6:7" x14ac:dyDescent="0.35">
      <c r="F10180" s="12"/>
      <c r="G10180" s="12"/>
    </row>
    <row r="10181" spans="6:7" x14ac:dyDescent="0.35">
      <c r="F10181" s="13"/>
      <c r="G10181" s="13"/>
    </row>
    <row r="10182" spans="6:7" x14ac:dyDescent="0.35">
      <c r="F10182" s="12"/>
      <c r="G10182" s="12"/>
    </row>
    <row r="10183" spans="6:7" x14ac:dyDescent="0.35">
      <c r="F10183" s="13"/>
      <c r="G10183" s="13"/>
    </row>
    <row r="10184" spans="6:7" x14ac:dyDescent="0.35">
      <c r="F10184" s="12"/>
      <c r="G10184" s="12"/>
    </row>
    <row r="10185" spans="6:7" x14ac:dyDescent="0.35">
      <c r="F10185" s="13"/>
      <c r="G10185" s="13"/>
    </row>
    <row r="10186" spans="6:7" x14ac:dyDescent="0.35">
      <c r="F10186" s="12"/>
      <c r="G10186" s="12"/>
    </row>
    <row r="10187" spans="6:7" x14ac:dyDescent="0.35">
      <c r="F10187" s="13"/>
      <c r="G10187" s="13"/>
    </row>
    <row r="10188" spans="6:7" x14ac:dyDescent="0.35">
      <c r="F10188" s="12"/>
      <c r="G10188" s="12"/>
    </row>
    <row r="10189" spans="6:7" x14ac:dyDescent="0.35">
      <c r="F10189" s="13"/>
      <c r="G10189" s="13"/>
    </row>
    <row r="10190" spans="6:7" x14ac:dyDescent="0.35">
      <c r="F10190" s="12"/>
      <c r="G10190" s="12"/>
    </row>
    <row r="10191" spans="6:7" x14ac:dyDescent="0.35">
      <c r="F10191" s="13"/>
      <c r="G10191" s="13"/>
    </row>
    <row r="10192" spans="6:7" x14ac:dyDescent="0.35">
      <c r="F10192" s="12"/>
      <c r="G10192" s="12"/>
    </row>
    <row r="10193" spans="6:7" x14ac:dyDescent="0.35">
      <c r="F10193" s="13"/>
      <c r="G10193" s="13"/>
    </row>
    <row r="10194" spans="6:7" x14ac:dyDescent="0.35">
      <c r="F10194" s="12"/>
      <c r="G10194" s="12"/>
    </row>
    <row r="10195" spans="6:7" x14ac:dyDescent="0.35">
      <c r="F10195" s="13"/>
      <c r="G10195" s="13"/>
    </row>
    <row r="10196" spans="6:7" x14ac:dyDescent="0.35">
      <c r="F10196" s="12"/>
      <c r="G10196" s="12"/>
    </row>
    <row r="10197" spans="6:7" x14ac:dyDescent="0.35">
      <c r="F10197" s="13"/>
      <c r="G10197" s="13"/>
    </row>
    <row r="10198" spans="6:7" x14ac:dyDescent="0.35">
      <c r="F10198" s="12"/>
      <c r="G10198" s="12"/>
    </row>
    <row r="10199" spans="6:7" x14ac:dyDescent="0.35">
      <c r="F10199" s="13"/>
      <c r="G10199" s="13"/>
    </row>
    <row r="10200" spans="6:7" x14ac:dyDescent="0.35">
      <c r="F10200" s="12"/>
      <c r="G10200" s="12"/>
    </row>
    <row r="10201" spans="6:7" x14ac:dyDescent="0.35">
      <c r="F10201" s="13"/>
      <c r="G10201" s="13"/>
    </row>
    <row r="10202" spans="6:7" x14ac:dyDescent="0.35">
      <c r="F10202" s="12"/>
      <c r="G10202" s="12"/>
    </row>
    <row r="10203" spans="6:7" x14ac:dyDescent="0.35">
      <c r="F10203" s="13"/>
      <c r="G10203" s="13"/>
    </row>
    <row r="10204" spans="6:7" x14ac:dyDescent="0.35">
      <c r="F10204" s="12"/>
      <c r="G10204" s="12"/>
    </row>
    <row r="10205" spans="6:7" x14ac:dyDescent="0.35">
      <c r="F10205" s="13"/>
      <c r="G10205" s="13"/>
    </row>
    <row r="10206" spans="6:7" x14ac:dyDescent="0.35">
      <c r="F10206" s="12"/>
      <c r="G10206" s="12"/>
    </row>
    <row r="10207" spans="6:7" x14ac:dyDescent="0.35">
      <c r="F10207" s="13"/>
      <c r="G10207" s="13"/>
    </row>
    <row r="10208" spans="6:7" x14ac:dyDescent="0.35">
      <c r="F10208" s="12"/>
      <c r="G10208" s="12"/>
    </row>
    <row r="10209" spans="6:7" x14ac:dyDescent="0.35">
      <c r="F10209" s="13"/>
      <c r="G10209" s="13"/>
    </row>
    <row r="10210" spans="6:7" x14ac:dyDescent="0.35">
      <c r="F10210" s="12"/>
      <c r="G10210" s="12"/>
    </row>
    <row r="10211" spans="6:7" x14ac:dyDescent="0.35">
      <c r="F10211" s="13"/>
      <c r="G10211" s="13"/>
    </row>
    <row r="10212" spans="6:7" x14ac:dyDescent="0.35">
      <c r="F10212" s="12"/>
      <c r="G10212" s="12"/>
    </row>
    <row r="10213" spans="6:7" x14ac:dyDescent="0.35">
      <c r="F10213" s="13"/>
      <c r="G10213" s="13"/>
    </row>
    <row r="10214" spans="6:7" x14ac:dyDescent="0.35">
      <c r="F10214" s="12"/>
      <c r="G10214" s="12"/>
    </row>
    <row r="10215" spans="6:7" x14ac:dyDescent="0.35">
      <c r="F10215" s="13"/>
      <c r="G10215" s="13"/>
    </row>
    <row r="10216" spans="6:7" x14ac:dyDescent="0.35">
      <c r="F10216" s="12"/>
      <c r="G10216" s="12"/>
    </row>
    <row r="10217" spans="6:7" x14ac:dyDescent="0.35">
      <c r="F10217" s="13"/>
      <c r="G10217" s="13"/>
    </row>
    <row r="10218" spans="6:7" x14ac:dyDescent="0.35">
      <c r="F10218" s="12"/>
      <c r="G10218" s="12"/>
    </row>
    <row r="10219" spans="6:7" x14ac:dyDescent="0.35">
      <c r="F10219" s="13"/>
      <c r="G10219" s="13"/>
    </row>
    <row r="10220" spans="6:7" x14ac:dyDescent="0.35">
      <c r="F10220" s="12"/>
      <c r="G10220" s="12"/>
    </row>
    <row r="10221" spans="6:7" x14ac:dyDescent="0.35">
      <c r="F10221" s="13"/>
      <c r="G10221" s="13"/>
    </row>
    <row r="10222" spans="6:7" x14ac:dyDescent="0.35">
      <c r="F10222" s="12"/>
      <c r="G10222" s="12"/>
    </row>
    <row r="10223" spans="6:7" x14ac:dyDescent="0.35">
      <c r="F10223" s="13"/>
      <c r="G10223" s="13"/>
    </row>
    <row r="10224" spans="6:7" x14ac:dyDescent="0.35">
      <c r="F10224" s="12"/>
      <c r="G10224" s="12"/>
    </row>
    <row r="10225" spans="6:7" x14ac:dyDescent="0.35">
      <c r="F10225" s="13"/>
      <c r="G10225" s="13"/>
    </row>
    <row r="10226" spans="6:7" x14ac:dyDescent="0.35">
      <c r="F10226" s="12"/>
      <c r="G10226" s="12"/>
    </row>
    <row r="10227" spans="6:7" x14ac:dyDescent="0.35">
      <c r="F10227" s="13"/>
      <c r="G10227" s="13"/>
    </row>
    <row r="10228" spans="6:7" x14ac:dyDescent="0.35">
      <c r="F10228" s="12"/>
      <c r="G10228" s="12"/>
    </row>
    <row r="10229" spans="6:7" x14ac:dyDescent="0.35">
      <c r="F10229" s="13"/>
      <c r="G10229" s="13"/>
    </row>
    <row r="10230" spans="6:7" x14ac:dyDescent="0.35">
      <c r="F10230" s="12"/>
      <c r="G10230" s="12"/>
    </row>
    <row r="10231" spans="6:7" x14ac:dyDescent="0.35">
      <c r="F10231" s="13"/>
      <c r="G10231" s="13"/>
    </row>
    <row r="10232" spans="6:7" x14ac:dyDescent="0.35">
      <c r="F10232" s="12"/>
      <c r="G10232" s="12"/>
    </row>
    <row r="10233" spans="6:7" x14ac:dyDescent="0.35">
      <c r="F10233" s="13"/>
      <c r="G10233" s="13"/>
    </row>
    <row r="10234" spans="6:7" x14ac:dyDescent="0.35">
      <c r="F10234" s="12"/>
      <c r="G10234" s="12"/>
    </row>
    <row r="10235" spans="6:7" x14ac:dyDescent="0.35">
      <c r="F10235" s="13"/>
      <c r="G10235" s="13"/>
    </row>
    <row r="10236" spans="6:7" x14ac:dyDescent="0.35">
      <c r="F10236" s="12"/>
      <c r="G10236" s="12"/>
    </row>
    <row r="10237" spans="6:7" x14ac:dyDescent="0.35">
      <c r="F10237" s="13"/>
      <c r="G10237" s="13"/>
    </row>
    <row r="10238" spans="6:7" x14ac:dyDescent="0.35">
      <c r="F10238" s="12"/>
      <c r="G10238" s="12"/>
    </row>
    <row r="10239" spans="6:7" x14ac:dyDescent="0.35">
      <c r="F10239" s="13"/>
      <c r="G10239" s="13"/>
    </row>
    <row r="10240" spans="6:7" x14ac:dyDescent="0.35">
      <c r="F10240" s="12"/>
      <c r="G10240" s="12"/>
    </row>
    <row r="10241" spans="6:7" x14ac:dyDescent="0.35">
      <c r="F10241" s="13"/>
      <c r="G10241" s="13"/>
    </row>
    <row r="10242" spans="6:7" x14ac:dyDescent="0.35">
      <c r="F10242" s="12"/>
      <c r="G10242" s="12"/>
    </row>
    <row r="10243" spans="6:7" x14ac:dyDescent="0.35">
      <c r="F10243" s="13"/>
      <c r="G10243" s="13"/>
    </row>
    <row r="10244" spans="6:7" x14ac:dyDescent="0.35">
      <c r="F10244" s="12"/>
      <c r="G10244" s="12"/>
    </row>
    <row r="10245" spans="6:7" x14ac:dyDescent="0.35">
      <c r="F10245" s="13"/>
      <c r="G10245" s="13"/>
    </row>
    <row r="10246" spans="6:7" x14ac:dyDescent="0.35">
      <c r="F10246" s="12"/>
      <c r="G10246" s="12"/>
    </row>
    <row r="10247" spans="6:7" x14ac:dyDescent="0.35">
      <c r="F10247" s="13"/>
      <c r="G10247" s="13"/>
    </row>
    <row r="10248" spans="6:7" x14ac:dyDescent="0.35">
      <c r="F10248" s="12"/>
      <c r="G10248" s="12"/>
    </row>
    <row r="10249" spans="6:7" x14ac:dyDescent="0.35">
      <c r="F10249" s="13"/>
      <c r="G10249" s="13"/>
    </row>
    <row r="10250" spans="6:7" x14ac:dyDescent="0.35">
      <c r="F10250" s="12"/>
      <c r="G10250" s="12"/>
    </row>
    <row r="10251" spans="6:7" x14ac:dyDescent="0.35">
      <c r="F10251" s="13"/>
      <c r="G10251" s="13"/>
    </row>
    <row r="10252" spans="6:7" x14ac:dyDescent="0.35">
      <c r="F10252" s="12"/>
      <c r="G10252" s="12"/>
    </row>
    <row r="10253" spans="6:7" x14ac:dyDescent="0.35">
      <c r="F10253" s="13"/>
      <c r="G10253" s="13"/>
    </row>
    <row r="10254" spans="6:7" x14ac:dyDescent="0.35">
      <c r="F10254" s="12"/>
      <c r="G10254" s="12"/>
    </row>
    <row r="10255" spans="6:7" x14ac:dyDescent="0.35">
      <c r="F10255" s="13"/>
      <c r="G10255" s="13"/>
    </row>
    <row r="10256" spans="6:7" x14ac:dyDescent="0.35">
      <c r="F10256" s="12"/>
      <c r="G10256" s="12"/>
    </row>
    <row r="10257" spans="6:7" x14ac:dyDescent="0.35">
      <c r="F10257" s="13"/>
      <c r="G10257" s="13"/>
    </row>
    <row r="10258" spans="6:7" x14ac:dyDescent="0.35">
      <c r="F10258" s="12"/>
      <c r="G10258" s="12"/>
    </row>
    <row r="10259" spans="6:7" x14ac:dyDescent="0.35">
      <c r="F10259" s="13"/>
      <c r="G10259" s="13"/>
    </row>
    <row r="10260" spans="6:7" x14ac:dyDescent="0.35">
      <c r="F10260" s="12"/>
      <c r="G10260" s="12"/>
    </row>
    <row r="10261" spans="6:7" x14ac:dyDescent="0.35">
      <c r="F10261" s="13"/>
      <c r="G10261" s="13"/>
    </row>
    <row r="10262" spans="6:7" x14ac:dyDescent="0.35">
      <c r="F10262" s="12"/>
      <c r="G10262" s="12"/>
    </row>
    <row r="10263" spans="6:7" x14ac:dyDescent="0.35">
      <c r="F10263" s="13"/>
      <c r="G10263" s="13"/>
    </row>
    <row r="10264" spans="6:7" x14ac:dyDescent="0.35">
      <c r="F10264" s="12"/>
      <c r="G10264" s="12"/>
    </row>
    <row r="10265" spans="6:7" x14ac:dyDescent="0.35">
      <c r="F10265" s="13"/>
      <c r="G10265" s="13"/>
    </row>
    <row r="10266" spans="6:7" x14ac:dyDescent="0.35">
      <c r="F10266" s="12"/>
      <c r="G10266" s="12"/>
    </row>
    <row r="10267" spans="6:7" x14ac:dyDescent="0.35">
      <c r="F10267" s="13"/>
      <c r="G10267" s="13"/>
    </row>
    <row r="10268" spans="6:7" x14ac:dyDescent="0.35">
      <c r="F10268" s="12"/>
      <c r="G10268" s="12"/>
    </row>
    <row r="10269" spans="6:7" x14ac:dyDescent="0.35">
      <c r="F10269" s="13"/>
      <c r="G10269" s="13"/>
    </row>
    <row r="10270" spans="6:7" x14ac:dyDescent="0.35">
      <c r="F10270" s="12"/>
      <c r="G10270" s="12"/>
    </row>
    <row r="10271" spans="6:7" x14ac:dyDescent="0.35">
      <c r="F10271" s="13"/>
      <c r="G10271" s="13"/>
    </row>
    <row r="10272" spans="6:7" x14ac:dyDescent="0.35">
      <c r="F10272" s="12"/>
      <c r="G10272" s="12"/>
    </row>
    <row r="10273" spans="6:7" x14ac:dyDescent="0.35">
      <c r="F10273" s="13"/>
      <c r="G10273" s="13"/>
    </row>
    <row r="10274" spans="6:7" x14ac:dyDescent="0.35">
      <c r="F10274" s="12"/>
      <c r="G10274" s="12"/>
    </row>
    <row r="10275" spans="6:7" x14ac:dyDescent="0.35">
      <c r="F10275" s="13"/>
      <c r="G10275" s="13"/>
    </row>
    <row r="10276" spans="6:7" x14ac:dyDescent="0.35">
      <c r="F10276" s="12"/>
      <c r="G10276" s="12"/>
    </row>
    <row r="10277" spans="6:7" x14ac:dyDescent="0.35">
      <c r="F10277" s="13"/>
      <c r="G10277" s="13"/>
    </row>
    <row r="10278" spans="6:7" x14ac:dyDescent="0.35">
      <c r="F10278" s="12"/>
      <c r="G10278" s="12"/>
    </row>
    <row r="10279" spans="6:7" x14ac:dyDescent="0.35">
      <c r="F10279" s="13"/>
      <c r="G10279" s="13"/>
    </row>
    <row r="10280" spans="6:7" x14ac:dyDescent="0.35">
      <c r="F10280" s="12"/>
      <c r="G10280" s="12"/>
    </row>
    <row r="10281" spans="6:7" x14ac:dyDescent="0.35">
      <c r="F10281" s="13"/>
      <c r="G10281" s="13"/>
    </row>
    <row r="10282" spans="6:7" x14ac:dyDescent="0.35">
      <c r="F10282" s="12"/>
      <c r="G10282" s="12"/>
    </row>
    <row r="10283" spans="6:7" x14ac:dyDescent="0.35">
      <c r="F10283" s="13"/>
      <c r="G10283" s="13"/>
    </row>
    <row r="10284" spans="6:7" x14ac:dyDescent="0.35">
      <c r="F10284" s="12"/>
      <c r="G10284" s="12"/>
    </row>
    <row r="10285" spans="6:7" x14ac:dyDescent="0.35">
      <c r="F10285" s="13"/>
      <c r="G10285" s="13"/>
    </row>
    <row r="10286" spans="6:7" x14ac:dyDescent="0.35">
      <c r="F10286" s="12"/>
      <c r="G10286" s="12"/>
    </row>
    <row r="10287" spans="6:7" x14ac:dyDescent="0.35">
      <c r="F10287" s="13"/>
      <c r="G10287" s="13"/>
    </row>
    <row r="10288" spans="6:7" x14ac:dyDescent="0.35">
      <c r="F10288" s="12"/>
      <c r="G10288" s="12"/>
    </row>
    <row r="10289" spans="6:7" x14ac:dyDescent="0.35">
      <c r="F10289" s="13"/>
      <c r="G10289" s="13"/>
    </row>
    <row r="10290" spans="6:7" x14ac:dyDescent="0.35">
      <c r="F10290" s="12"/>
      <c r="G10290" s="12"/>
    </row>
    <row r="10291" spans="6:7" x14ac:dyDescent="0.35">
      <c r="F10291" s="13"/>
      <c r="G10291" s="13"/>
    </row>
    <row r="10292" spans="6:7" x14ac:dyDescent="0.35">
      <c r="F10292" s="12"/>
      <c r="G10292" s="12"/>
    </row>
    <row r="10293" spans="6:7" x14ac:dyDescent="0.35">
      <c r="F10293" s="13"/>
      <c r="G10293" s="13"/>
    </row>
    <row r="10294" spans="6:7" x14ac:dyDescent="0.35">
      <c r="F10294" s="12"/>
      <c r="G10294" s="12"/>
    </row>
    <row r="10295" spans="6:7" x14ac:dyDescent="0.35">
      <c r="F10295" s="13"/>
      <c r="G10295" s="13"/>
    </row>
    <row r="10296" spans="6:7" x14ac:dyDescent="0.35">
      <c r="F10296" s="12"/>
      <c r="G10296" s="12"/>
    </row>
    <row r="10297" spans="6:7" x14ac:dyDescent="0.35">
      <c r="F10297" s="13"/>
      <c r="G10297" s="13"/>
    </row>
    <row r="10298" spans="6:7" x14ac:dyDescent="0.35">
      <c r="F10298" s="12"/>
      <c r="G10298" s="12"/>
    </row>
    <row r="10299" spans="6:7" x14ac:dyDescent="0.35">
      <c r="F10299" s="13"/>
      <c r="G10299" s="13"/>
    </row>
    <row r="10300" spans="6:7" x14ac:dyDescent="0.35">
      <c r="F10300" s="12"/>
      <c r="G10300" s="12"/>
    </row>
    <row r="10301" spans="6:7" x14ac:dyDescent="0.35">
      <c r="F10301" s="13"/>
      <c r="G10301" s="13"/>
    </row>
    <row r="10302" spans="6:7" x14ac:dyDescent="0.35">
      <c r="F10302" s="12"/>
      <c r="G10302" s="12"/>
    </row>
    <row r="10303" spans="6:7" x14ac:dyDescent="0.35">
      <c r="F10303" s="13"/>
      <c r="G10303" s="13"/>
    </row>
    <row r="10304" spans="6:7" x14ac:dyDescent="0.35">
      <c r="F10304" s="12"/>
      <c r="G10304" s="12"/>
    </row>
    <row r="10305" spans="6:7" x14ac:dyDescent="0.35">
      <c r="F10305" s="13"/>
      <c r="G10305" s="13"/>
    </row>
    <row r="10306" spans="6:7" x14ac:dyDescent="0.35">
      <c r="F10306" s="12"/>
      <c r="G10306" s="12"/>
    </row>
    <row r="10307" spans="6:7" x14ac:dyDescent="0.35">
      <c r="F10307" s="13"/>
      <c r="G10307" s="13"/>
    </row>
    <row r="10308" spans="6:7" x14ac:dyDescent="0.35">
      <c r="F10308" s="12"/>
      <c r="G10308" s="12"/>
    </row>
    <row r="10309" spans="6:7" x14ac:dyDescent="0.35">
      <c r="F10309" s="13"/>
      <c r="G10309" s="13"/>
    </row>
    <row r="10310" spans="6:7" x14ac:dyDescent="0.35">
      <c r="F10310" s="12"/>
      <c r="G10310" s="12"/>
    </row>
    <row r="10311" spans="6:7" x14ac:dyDescent="0.35">
      <c r="F10311" s="13"/>
      <c r="G10311" s="13"/>
    </row>
    <row r="10312" spans="6:7" x14ac:dyDescent="0.35">
      <c r="F10312" s="12"/>
      <c r="G10312" s="12"/>
    </row>
    <row r="10313" spans="6:7" x14ac:dyDescent="0.35">
      <c r="F10313" s="13"/>
      <c r="G10313" s="13"/>
    </row>
    <row r="10314" spans="6:7" x14ac:dyDescent="0.35">
      <c r="F10314" s="12"/>
      <c r="G10314" s="12"/>
    </row>
    <row r="10315" spans="6:7" x14ac:dyDescent="0.35">
      <c r="F10315" s="13"/>
      <c r="G10315" s="13"/>
    </row>
    <row r="10316" spans="6:7" x14ac:dyDescent="0.35">
      <c r="F10316" s="12"/>
      <c r="G10316" s="12"/>
    </row>
    <row r="10317" spans="6:7" x14ac:dyDescent="0.35">
      <c r="F10317" s="13"/>
      <c r="G10317" s="13"/>
    </row>
    <row r="10318" spans="6:7" x14ac:dyDescent="0.35">
      <c r="F10318" s="12"/>
      <c r="G10318" s="12"/>
    </row>
    <row r="10319" spans="6:7" x14ac:dyDescent="0.35">
      <c r="F10319" s="13"/>
      <c r="G10319" s="13"/>
    </row>
    <row r="10320" spans="6:7" x14ac:dyDescent="0.35">
      <c r="F10320" s="12"/>
      <c r="G10320" s="12"/>
    </row>
    <row r="10321" spans="6:7" x14ac:dyDescent="0.35">
      <c r="F10321" s="13"/>
      <c r="G10321" s="13"/>
    </row>
    <row r="10322" spans="6:7" x14ac:dyDescent="0.35">
      <c r="F10322" s="12"/>
      <c r="G10322" s="12"/>
    </row>
    <row r="10323" spans="6:7" x14ac:dyDescent="0.35">
      <c r="F10323" s="13"/>
      <c r="G10323" s="13"/>
    </row>
    <row r="10324" spans="6:7" x14ac:dyDescent="0.35">
      <c r="F10324" s="12"/>
      <c r="G10324" s="12"/>
    </row>
    <row r="10325" spans="6:7" x14ac:dyDescent="0.35">
      <c r="F10325" s="13"/>
      <c r="G10325" s="13"/>
    </row>
    <row r="10326" spans="6:7" x14ac:dyDescent="0.35">
      <c r="F10326" s="12"/>
      <c r="G10326" s="12"/>
    </row>
    <row r="10327" spans="6:7" x14ac:dyDescent="0.35">
      <c r="F10327" s="13"/>
      <c r="G10327" s="13"/>
    </row>
    <row r="10328" spans="6:7" x14ac:dyDescent="0.35">
      <c r="F10328" s="12"/>
      <c r="G10328" s="12"/>
    </row>
    <row r="10329" spans="6:7" x14ac:dyDescent="0.35">
      <c r="F10329" s="13"/>
      <c r="G10329" s="13"/>
    </row>
    <row r="10330" spans="6:7" x14ac:dyDescent="0.35">
      <c r="F10330" s="12"/>
      <c r="G10330" s="12"/>
    </row>
    <row r="10331" spans="6:7" x14ac:dyDescent="0.35">
      <c r="F10331" s="13"/>
      <c r="G10331" s="13"/>
    </row>
    <row r="10332" spans="6:7" x14ac:dyDescent="0.35">
      <c r="F10332" s="12"/>
      <c r="G10332" s="12"/>
    </row>
    <row r="10333" spans="6:7" x14ac:dyDescent="0.35">
      <c r="F10333" s="13"/>
      <c r="G10333" s="13"/>
    </row>
    <row r="10334" spans="6:7" x14ac:dyDescent="0.35">
      <c r="F10334" s="12"/>
      <c r="G10334" s="12"/>
    </row>
    <row r="10335" spans="6:7" x14ac:dyDescent="0.35">
      <c r="F10335" s="13"/>
      <c r="G10335" s="13"/>
    </row>
    <row r="10336" spans="6:7" x14ac:dyDescent="0.35">
      <c r="F10336" s="12"/>
      <c r="G10336" s="12"/>
    </row>
    <row r="10337" spans="6:7" x14ac:dyDescent="0.35">
      <c r="F10337" s="13"/>
      <c r="G10337" s="13"/>
    </row>
    <row r="10338" spans="6:7" x14ac:dyDescent="0.35">
      <c r="F10338" s="12"/>
      <c r="G10338" s="12"/>
    </row>
    <row r="10339" spans="6:7" x14ac:dyDescent="0.35">
      <c r="F10339" s="13"/>
      <c r="G10339" s="13"/>
    </row>
    <row r="10340" spans="6:7" x14ac:dyDescent="0.35">
      <c r="F10340" s="12"/>
      <c r="G10340" s="12"/>
    </row>
    <row r="10341" spans="6:7" x14ac:dyDescent="0.35">
      <c r="F10341" s="13"/>
      <c r="G10341" s="13"/>
    </row>
    <row r="10342" spans="6:7" x14ac:dyDescent="0.35">
      <c r="F10342" s="12"/>
      <c r="G10342" s="12"/>
    </row>
    <row r="10343" spans="6:7" x14ac:dyDescent="0.35">
      <c r="F10343" s="13"/>
      <c r="G10343" s="13"/>
    </row>
    <row r="10344" spans="6:7" x14ac:dyDescent="0.35">
      <c r="F10344" s="12"/>
      <c r="G10344" s="12"/>
    </row>
    <row r="10345" spans="6:7" x14ac:dyDescent="0.35">
      <c r="F10345" s="13"/>
      <c r="G10345" s="13"/>
    </row>
    <row r="10346" spans="6:7" x14ac:dyDescent="0.35">
      <c r="F10346" s="12"/>
      <c r="G10346" s="12"/>
    </row>
    <row r="10347" spans="6:7" x14ac:dyDescent="0.35">
      <c r="F10347" s="13"/>
      <c r="G10347" s="13"/>
    </row>
    <row r="10348" spans="6:7" x14ac:dyDescent="0.35">
      <c r="F10348" s="12"/>
      <c r="G10348" s="12"/>
    </row>
    <row r="10349" spans="6:7" x14ac:dyDescent="0.35">
      <c r="F10349" s="13"/>
      <c r="G10349" s="13"/>
    </row>
    <row r="10350" spans="6:7" x14ac:dyDescent="0.35">
      <c r="F10350" s="12"/>
      <c r="G10350" s="12"/>
    </row>
    <row r="10351" spans="6:7" x14ac:dyDescent="0.35">
      <c r="F10351" s="13"/>
      <c r="G10351" s="13"/>
    </row>
    <row r="10352" spans="6:7" x14ac:dyDescent="0.35">
      <c r="F10352" s="12"/>
      <c r="G10352" s="12"/>
    </row>
    <row r="10353" spans="6:7" x14ac:dyDescent="0.35">
      <c r="F10353" s="13"/>
      <c r="G10353" s="13"/>
    </row>
    <row r="10354" spans="6:7" x14ac:dyDescent="0.35">
      <c r="F10354" s="12"/>
      <c r="G10354" s="12"/>
    </row>
    <row r="10355" spans="6:7" x14ac:dyDescent="0.35">
      <c r="F10355" s="13"/>
      <c r="G10355" s="13"/>
    </row>
    <row r="10356" spans="6:7" x14ac:dyDescent="0.35">
      <c r="F10356" s="12"/>
      <c r="G10356" s="12"/>
    </row>
    <row r="10357" spans="6:7" x14ac:dyDescent="0.35">
      <c r="F10357" s="13"/>
      <c r="G10357" s="13"/>
    </row>
    <row r="10358" spans="6:7" x14ac:dyDescent="0.35">
      <c r="F10358" s="12"/>
      <c r="G10358" s="12"/>
    </row>
    <row r="10359" spans="6:7" x14ac:dyDescent="0.35">
      <c r="F10359" s="13"/>
      <c r="G10359" s="13"/>
    </row>
    <row r="10360" spans="6:7" x14ac:dyDescent="0.35">
      <c r="F10360" s="12"/>
      <c r="G10360" s="12"/>
    </row>
    <row r="10361" spans="6:7" x14ac:dyDescent="0.35">
      <c r="F10361" s="13"/>
      <c r="G10361" s="13"/>
    </row>
    <row r="10362" spans="6:7" x14ac:dyDescent="0.35">
      <c r="F10362" s="12"/>
      <c r="G10362" s="12"/>
    </row>
    <row r="10363" spans="6:7" x14ac:dyDescent="0.35">
      <c r="F10363" s="13"/>
      <c r="G10363" s="13"/>
    </row>
    <row r="10364" spans="6:7" x14ac:dyDescent="0.35">
      <c r="F10364" s="12"/>
      <c r="G10364" s="12"/>
    </row>
    <row r="10365" spans="6:7" x14ac:dyDescent="0.35">
      <c r="F10365" s="13"/>
      <c r="G10365" s="13"/>
    </row>
    <row r="10366" spans="6:7" x14ac:dyDescent="0.35">
      <c r="F10366" s="12"/>
      <c r="G10366" s="12"/>
    </row>
    <row r="10367" spans="6:7" x14ac:dyDescent="0.35">
      <c r="F10367" s="13"/>
      <c r="G10367" s="13"/>
    </row>
    <row r="10368" spans="6:7" x14ac:dyDescent="0.35">
      <c r="F10368" s="12"/>
      <c r="G10368" s="12"/>
    </row>
    <row r="10369" spans="6:7" x14ac:dyDescent="0.35">
      <c r="F10369" s="13"/>
      <c r="G10369" s="13"/>
    </row>
    <row r="10370" spans="6:7" x14ac:dyDescent="0.35">
      <c r="F10370" s="12"/>
      <c r="G10370" s="12"/>
    </row>
    <row r="10371" spans="6:7" x14ac:dyDescent="0.35">
      <c r="F10371" s="13"/>
      <c r="G10371" s="13"/>
    </row>
    <row r="10372" spans="6:7" x14ac:dyDescent="0.35">
      <c r="F10372" s="12"/>
      <c r="G10372" s="12"/>
    </row>
    <row r="10373" spans="6:7" x14ac:dyDescent="0.35">
      <c r="F10373" s="13"/>
      <c r="G10373" s="13"/>
    </row>
    <row r="10374" spans="6:7" x14ac:dyDescent="0.35">
      <c r="F10374" s="12"/>
      <c r="G10374" s="12"/>
    </row>
    <row r="10375" spans="6:7" x14ac:dyDescent="0.35">
      <c r="F10375" s="13"/>
      <c r="G10375" s="13"/>
    </row>
    <row r="10376" spans="6:7" x14ac:dyDescent="0.35">
      <c r="F10376" s="12"/>
      <c r="G10376" s="12"/>
    </row>
    <row r="10377" spans="6:7" x14ac:dyDescent="0.35">
      <c r="F10377" s="13"/>
      <c r="G10377" s="13"/>
    </row>
    <row r="10378" spans="6:7" x14ac:dyDescent="0.35">
      <c r="F10378" s="12"/>
      <c r="G10378" s="12"/>
    </row>
    <row r="10379" spans="6:7" x14ac:dyDescent="0.35">
      <c r="F10379" s="13"/>
      <c r="G10379" s="13"/>
    </row>
    <row r="10380" spans="6:7" x14ac:dyDescent="0.35">
      <c r="F10380" s="12"/>
      <c r="G10380" s="12"/>
    </row>
    <row r="10381" spans="6:7" x14ac:dyDescent="0.35">
      <c r="F10381" s="13"/>
      <c r="G10381" s="13"/>
    </row>
    <row r="10382" spans="6:7" x14ac:dyDescent="0.35">
      <c r="F10382" s="12"/>
      <c r="G10382" s="12"/>
    </row>
    <row r="10383" spans="6:7" x14ac:dyDescent="0.35">
      <c r="F10383" s="13"/>
      <c r="G10383" s="13"/>
    </row>
    <row r="10384" spans="6:7" x14ac:dyDescent="0.35">
      <c r="F10384" s="12"/>
      <c r="G10384" s="12"/>
    </row>
    <row r="10385" spans="6:7" x14ac:dyDescent="0.35">
      <c r="F10385" s="13"/>
      <c r="G10385" s="13"/>
    </row>
    <row r="10386" spans="6:7" x14ac:dyDescent="0.35">
      <c r="F10386" s="12"/>
      <c r="G10386" s="12"/>
    </row>
    <row r="10387" spans="6:7" x14ac:dyDescent="0.35">
      <c r="F10387" s="13"/>
      <c r="G10387" s="13"/>
    </row>
    <row r="10388" spans="6:7" x14ac:dyDescent="0.35">
      <c r="F10388" s="12"/>
      <c r="G10388" s="12"/>
    </row>
    <row r="10389" spans="6:7" x14ac:dyDescent="0.35">
      <c r="F10389" s="13"/>
      <c r="G10389" s="13"/>
    </row>
    <row r="10390" spans="6:7" x14ac:dyDescent="0.35">
      <c r="F10390" s="12"/>
      <c r="G10390" s="12"/>
    </row>
    <row r="10391" spans="6:7" x14ac:dyDescent="0.35">
      <c r="F10391" s="13"/>
      <c r="G10391" s="13"/>
    </row>
    <row r="10392" spans="6:7" x14ac:dyDescent="0.35">
      <c r="F10392" s="12"/>
      <c r="G10392" s="12"/>
    </row>
    <row r="10393" spans="6:7" x14ac:dyDescent="0.35">
      <c r="F10393" s="13"/>
      <c r="G10393" s="13"/>
    </row>
    <row r="10394" spans="6:7" x14ac:dyDescent="0.35">
      <c r="F10394" s="12"/>
      <c r="G10394" s="12"/>
    </row>
    <row r="10395" spans="6:7" x14ac:dyDescent="0.35">
      <c r="F10395" s="13"/>
      <c r="G10395" s="13"/>
    </row>
    <row r="10396" spans="6:7" x14ac:dyDescent="0.35">
      <c r="F10396" s="12"/>
      <c r="G10396" s="12"/>
    </row>
    <row r="10397" spans="6:7" x14ac:dyDescent="0.35">
      <c r="F10397" s="13"/>
      <c r="G10397" s="13"/>
    </row>
    <row r="10398" spans="6:7" x14ac:dyDescent="0.35">
      <c r="F10398" s="12"/>
      <c r="G10398" s="12"/>
    </row>
    <row r="10399" spans="6:7" x14ac:dyDescent="0.35">
      <c r="F10399" s="13"/>
      <c r="G10399" s="13"/>
    </row>
    <row r="10400" spans="6:7" x14ac:dyDescent="0.35">
      <c r="F10400" s="12"/>
      <c r="G10400" s="12"/>
    </row>
    <row r="10401" spans="6:7" x14ac:dyDescent="0.35">
      <c r="F10401" s="13"/>
      <c r="G10401" s="13"/>
    </row>
    <row r="10402" spans="6:7" x14ac:dyDescent="0.35">
      <c r="F10402" s="12"/>
      <c r="G10402" s="12"/>
    </row>
    <row r="10403" spans="6:7" x14ac:dyDescent="0.35">
      <c r="F10403" s="13"/>
      <c r="G10403" s="13"/>
    </row>
    <row r="10404" spans="6:7" x14ac:dyDescent="0.35">
      <c r="F10404" s="12"/>
      <c r="G10404" s="12"/>
    </row>
    <row r="10405" spans="6:7" x14ac:dyDescent="0.35">
      <c r="F10405" s="13"/>
      <c r="G10405" s="13"/>
    </row>
    <row r="10406" spans="6:7" x14ac:dyDescent="0.35">
      <c r="F10406" s="12"/>
      <c r="G10406" s="12"/>
    </row>
    <row r="10407" spans="6:7" x14ac:dyDescent="0.35">
      <c r="F10407" s="13"/>
      <c r="G10407" s="13"/>
    </row>
    <row r="10408" spans="6:7" x14ac:dyDescent="0.35">
      <c r="F10408" s="12"/>
      <c r="G10408" s="12"/>
    </row>
    <row r="10409" spans="6:7" x14ac:dyDescent="0.35">
      <c r="F10409" s="13"/>
      <c r="G10409" s="13"/>
    </row>
    <row r="10410" spans="6:7" x14ac:dyDescent="0.35">
      <c r="F10410" s="12"/>
      <c r="G10410" s="12"/>
    </row>
    <row r="10411" spans="6:7" x14ac:dyDescent="0.35">
      <c r="F10411" s="13"/>
      <c r="G10411" s="13"/>
    </row>
    <row r="10412" spans="6:7" x14ac:dyDescent="0.35">
      <c r="F10412" s="12"/>
      <c r="G10412" s="12"/>
    </row>
    <row r="10413" spans="6:7" x14ac:dyDescent="0.35">
      <c r="F10413" s="13"/>
      <c r="G10413" s="13"/>
    </row>
    <row r="10414" spans="6:7" x14ac:dyDescent="0.35">
      <c r="F10414" s="12"/>
      <c r="G10414" s="12"/>
    </row>
    <row r="10415" spans="6:7" x14ac:dyDescent="0.35">
      <c r="F10415" s="13"/>
      <c r="G10415" s="13"/>
    </row>
    <row r="10416" spans="6:7" x14ac:dyDescent="0.35">
      <c r="F10416" s="12"/>
      <c r="G10416" s="12"/>
    </row>
    <row r="10417" spans="6:7" x14ac:dyDescent="0.35">
      <c r="F10417" s="13"/>
      <c r="G10417" s="13"/>
    </row>
    <row r="10418" spans="6:7" x14ac:dyDescent="0.35">
      <c r="F10418" s="12"/>
      <c r="G10418" s="12"/>
    </row>
    <row r="10419" spans="6:7" x14ac:dyDescent="0.35">
      <c r="F10419" s="13"/>
      <c r="G10419" s="13"/>
    </row>
    <row r="10420" spans="6:7" x14ac:dyDescent="0.35">
      <c r="F10420" s="12"/>
      <c r="G10420" s="12"/>
    </row>
    <row r="10421" spans="6:7" x14ac:dyDescent="0.35">
      <c r="F10421" s="13"/>
      <c r="G10421" s="13"/>
    </row>
    <row r="10422" spans="6:7" x14ac:dyDescent="0.35">
      <c r="F10422" s="12"/>
      <c r="G10422" s="12"/>
    </row>
    <row r="10423" spans="6:7" x14ac:dyDescent="0.35">
      <c r="F10423" s="13"/>
      <c r="G10423" s="13"/>
    </row>
    <row r="10424" spans="6:7" x14ac:dyDescent="0.35">
      <c r="F10424" s="12"/>
      <c r="G10424" s="12"/>
    </row>
    <row r="10425" spans="6:7" x14ac:dyDescent="0.35">
      <c r="F10425" s="13"/>
      <c r="G10425" s="13"/>
    </row>
    <row r="10426" spans="6:7" x14ac:dyDescent="0.35">
      <c r="F10426" s="12"/>
      <c r="G10426" s="12"/>
    </row>
    <row r="10427" spans="6:7" x14ac:dyDescent="0.35">
      <c r="F10427" s="13"/>
      <c r="G10427" s="13"/>
    </row>
    <row r="10428" spans="6:7" x14ac:dyDescent="0.35">
      <c r="F10428" s="12"/>
      <c r="G10428" s="12"/>
    </row>
    <row r="10429" spans="6:7" x14ac:dyDescent="0.35">
      <c r="F10429" s="13"/>
      <c r="G10429" s="13"/>
    </row>
    <row r="10430" spans="6:7" x14ac:dyDescent="0.35">
      <c r="F10430" s="12"/>
      <c r="G10430" s="12"/>
    </row>
    <row r="10431" spans="6:7" x14ac:dyDescent="0.35">
      <c r="F10431" s="13"/>
      <c r="G10431" s="13"/>
    </row>
    <row r="10432" spans="6:7" x14ac:dyDescent="0.35">
      <c r="F10432" s="12"/>
      <c r="G10432" s="12"/>
    </row>
    <row r="10433" spans="6:7" x14ac:dyDescent="0.35">
      <c r="F10433" s="13"/>
      <c r="G10433" s="13"/>
    </row>
    <row r="10434" spans="6:7" x14ac:dyDescent="0.35">
      <c r="F10434" s="12"/>
      <c r="G10434" s="12"/>
    </row>
    <row r="10435" spans="6:7" x14ac:dyDescent="0.35">
      <c r="F10435" s="13"/>
      <c r="G10435" s="13"/>
    </row>
    <row r="10436" spans="6:7" x14ac:dyDescent="0.35">
      <c r="F10436" s="12"/>
      <c r="G10436" s="12"/>
    </row>
    <row r="10437" spans="6:7" x14ac:dyDescent="0.35">
      <c r="F10437" s="13"/>
      <c r="G10437" s="13"/>
    </row>
    <row r="10438" spans="6:7" x14ac:dyDescent="0.35">
      <c r="F10438" s="12"/>
      <c r="G10438" s="12"/>
    </row>
    <row r="10439" spans="6:7" x14ac:dyDescent="0.35">
      <c r="F10439" s="13"/>
      <c r="G10439" s="13"/>
    </row>
    <row r="10440" spans="6:7" x14ac:dyDescent="0.35">
      <c r="F10440" s="12"/>
      <c r="G10440" s="12"/>
    </row>
    <row r="10441" spans="6:7" x14ac:dyDescent="0.35">
      <c r="F10441" s="13"/>
      <c r="G10441" s="13"/>
    </row>
    <row r="10442" spans="6:7" x14ac:dyDescent="0.35">
      <c r="F10442" s="12"/>
      <c r="G10442" s="12"/>
    </row>
    <row r="10443" spans="6:7" x14ac:dyDescent="0.35">
      <c r="F10443" s="13"/>
      <c r="G10443" s="13"/>
    </row>
    <row r="10444" spans="6:7" x14ac:dyDescent="0.35">
      <c r="F10444" s="12"/>
      <c r="G10444" s="12"/>
    </row>
    <row r="10445" spans="6:7" x14ac:dyDescent="0.35">
      <c r="F10445" s="13"/>
      <c r="G10445" s="13"/>
    </row>
    <row r="10446" spans="6:7" x14ac:dyDescent="0.35">
      <c r="F10446" s="12"/>
      <c r="G10446" s="12"/>
    </row>
    <row r="10447" spans="6:7" x14ac:dyDescent="0.35">
      <c r="F10447" s="13"/>
      <c r="G10447" s="13"/>
    </row>
    <row r="10448" spans="6:7" x14ac:dyDescent="0.35">
      <c r="F10448" s="12"/>
      <c r="G10448" s="12"/>
    </row>
    <row r="10449" spans="6:7" x14ac:dyDescent="0.35">
      <c r="F10449" s="13"/>
      <c r="G10449" s="13"/>
    </row>
    <row r="10450" spans="6:7" x14ac:dyDescent="0.35">
      <c r="F10450" s="12"/>
      <c r="G10450" s="12"/>
    </row>
    <row r="10451" spans="6:7" x14ac:dyDescent="0.35">
      <c r="F10451" s="13"/>
      <c r="G10451" s="13"/>
    </row>
    <row r="10452" spans="6:7" x14ac:dyDescent="0.35">
      <c r="F10452" s="12"/>
      <c r="G10452" s="12"/>
    </row>
    <row r="10453" spans="6:7" x14ac:dyDescent="0.35">
      <c r="F10453" s="13"/>
      <c r="G10453" s="13"/>
    </row>
    <row r="10454" spans="6:7" x14ac:dyDescent="0.35">
      <c r="F10454" s="12"/>
      <c r="G10454" s="12"/>
    </row>
    <row r="10455" spans="6:7" x14ac:dyDescent="0.35">
      <c r="F10455" s="13"/>
      <c r="G10455" s="13"/>
    </row>
    <row r="10456" spans="6:7" x14ac:dyDescent="0.35">
      <c r="F10456" s="12"/>
      <c r="G10456" s="12"/>
    </row>
    <row r="10457" spans="6:7" x14ac:dyDescent="0.35">
      <c r="F10457" s="13"/>
      <c r="G10457" s="13"/>
    </row>
    <row r="10458" spans="6:7" x14ac:dyDescent="0.35">
      <c r="F10458" s="12"/>
      <c r="G10458" s="12"/>
    </row>
    <row r="10459" spans="6:7" x14ac:dyDescent="0.35">
      <c r="F10459" s="13"/>
      <c r="G10459" s="13"/>
    </row>
    <row r="10460" spans="6:7" x14ac:dyDescent="0.35">
      <c r="F10460" s="12"/>
      <c r="G10460" s="12"/>
    </row>
    <row r="10461" spans="6:7" x14ac:dyDescent="0.35">
      <c r="F10461" s="13"/>
      <c r="G10461" s="13"/>
    </row>
    <row r="10462" spans="6:7" x14ac:dyDescent="0.35">
      <c r="F10462" s="12"/>
      <c r="G10462" s="12"/>
    </row>
    <row r="10463" spans="6:7" x14ac:dyDescent="0.35">
      <c r="F10463" s="13"/>
      <c r="G10463" s="13"/>
    </row>
    <row r="10464" spans="6:7" x14ac:dyDescent="0.35">
      <c r="F10464" s="12"/>
      <c r="G10464" s="12"/>
    </row>
    <row r="10465" spans="6:7" x14ac:dyDescent="0.35">
      <c r="F10465" s="13"/>
      <c r="G10465" s="13"/>
    </row>
    <row r="10466" spans="6:7" x14ac:dyDescent="0.35">
      <c r="F10466" s="12"/>
      <c r="G10466" s="12"/>
    </row>
    <row r="10467" spans="6:7" x14ac:dyDescent="0.35">
      <c r="F10467" s="13"/>
      <c r="G10467" s="13"/>
    </row>
    <row r="10468" spans="6:7" x14ac:dyDescent="0.35">
      <c r="F10468" s="12"/>
      <c r="G10468" s="12"/>
    </row>
    <row r="10469" spans="6:7" x14ac:dyDescent="0.35">
      <c r="F10469" s="13"/>
      <c r="G10469" s="13"/>
    </row>
    <row r="10470" spans="6:7" x14ac:dyDescent="0.35">
      <c r="F10470" s="12"/>
      <c r="G10470" s="12"/>
    </row>
    <row r="10471" spans="6:7" x14ac:dyDescent="0.35">
      <c r="F10471" s="13"/>
      <c r="G10471" s="13"/>
    </row>
    <row r="10472" spans="6:7" x14ac:dyDescent="0.35">
      <c r="F10472" s="12"/>
      <c r="G10472" s="12"/>
    </row>
    <row r="10473" spans="6:7" x14ac:dyDescent="0.35">
      <c r="F10473" s="13"/>
      <c r="G10473" s="13"/>
    </row>
    <row r="10474" spans="6:7" x14ac:dyDescent="0.35">
      <c r="F10474" s="12"/>
      <c r="G10474" s="12"/>
    </row>
    <row r="10475" spans="6:7" x14ac:dyDescent="0.35">
      <c r="F10475" s="13"/>
      <c r="G10475" s="13"/>
    </row>
    <row r="10476" spans="6:7" x14ac:dyDescent="0.35">
      <c r="F10476" s="12"/>
      <c r="G10476" s="12"/>
    </row>
    <row r="10477" spans="6:7" x14ac:dyDescent="0.35">
      <c r="F10477" s="13"/>
      <c r="G10477" s="13"/>
    </row>
    <row r="10478" spans="6:7" x14ac:dyDescent="0.35">
      <c r="F10478" s="12"/>
      <c r="G10478" s="12"/>
    </row>
    <row r="10479" spans="6:7" x14ac:dyDescent="0.35">
      <c r="F10479" s="13"/>
      <c r="G10479" s="13"/>
    </row>
    <row r="10480" spans="6:7" x14ac:dyDescent="0.35">
      <c r="F10480" s="12"/>
      <c r="G10480" s="12"/>
    </row>
    <row r="10481" spans="6:7" x14ac:dyDescent="0.35">
      <c r="F10481" s="13"/>
      <c r="G10481" s="13"/>
    </row>
    <row r="10482" spans="6:7" x14ac:dyDescent="0.35">
      <c r="F10482" s="12"/>
      <c r="G10482" s="12"/>
    </row>
    <row r="10483" spans="6:7" x14ac:dyDescent="0.35">
      <c r="F10483" s="13"/>
      <c r="G10483" s="13"/>
    </row>
    <row r="10484" spans="6:7" x14ac:dyDescent="0.35">
      <c r="F10484" s="12"/>
      <c r="G10484" s="12"/>
    </row>
    <row r="10485" spans="6:7" x14ac:dyDescent="0.35">
      <c r="F10485" s="13"/>
      <c r="G10485" s="13"/>
    </row>
    <row r="10486" spans="6:7" x14ac:dyDescent="0.35">
      <c r="F10486" s="12"/>
      <c r="G10486" s="12"/>
    </row>
    <row r="10487" spans="6:7" x14ac:dyDescent="0.35">
      <c r="F10487" s="13"/>
      <c r="G10487" s="13"/>
    </row>
    <row r="10488" spans="6:7" x14ac:dyDescent="0.35">
      <c r="F10488" s="12"/>
      <c r="G10488" s="12"/>
    </row>
    <row r="10489" spans="6:7" x14ac:dyDescent="0.35">
      <c r="F10489" s="13"/>
      <c r="G10489" s="13"/>
    </row>
    <row r="10490" spans="6:7" x14ac:dyDescent="0.35">
      <c r="F10490" s="12"/>
      <c r="G10490" s="12"/>
    </row>
    <row r="10491" spans="6:7" x14ac:dyDescent="0.35">
      <c r="F10491" s="13"/>
      <c r="G10491" s="13"/>
    </row>
    <row r="10492" spans="6:7" x14ac:dyDescent="0.35">
      <c r="F10492" s="12"/>
      <c r="G10492" s="12"/>
    </row>
    <row r="10493" spans="6:7" x14ac:dyDescent="0.35">
      <c r="F10493" s="13"/>
      <c r="G10493" s="13"/>
    </row>
    <row r="10494" spans="6:7" x14ac:dyDescent="0.35">
      <c r="F10494" s="12"/>
      <c r="G10494" s="12"/>
    </row>
    <row r="10495" spans="6:7" x14ac:dyDescent="0.35">
      <c r="F10495" s="13"/>
      <c r="G10495" s="13"/>
    </row>
    <row r="10496" spans="6:7" x14ac:dyDescent="0.35">
      <c r="F10496" s="12"/>
      <c r="G10496" s="12"/>
    </row>
    <row r="10497" spans="6:7" x14ac:dyDescent="0.35">
      <c r="F10497" s="13"/>
      <c r="G10497" s="13"/>
    </row>
    <row r="10498" spans="6:7" x14ac:dyDescent="0.35">
      <c r="F10498" s="12"/>
      <c r="G10498" s="12"/>
    </row>
    <row r="10499" spans="6:7" x14ac:dyDescent="0.35">
      <c r="F10499" s="13"/>
      <c r="G10499" s="13"/>
    </row>
    <row r="10500" spans="6:7" x14ac:dyDescent="0.35">
      <c r="F10500" s="12"/>
      <c r="G10500" s="12"/>
    </row>
    <row r="10501" spans="6:7" x14ac:dyDescent="0.35">
      <c r="F10501" s="13"/>
      <c r="G10501" s="13"/>
    </row>
    <row r="10502" spans="6:7" x14ac:dyDescent="0.35">
      <c r="F10502" s="12"/>
      <c r="G10502" s="12"/>
    </row>
    <row r="10503" spans="6:7" x14ac:dyDescent="0.35">
      <c r="F10503" s="13"/>
      <c r="G10503" s="13"/>
    </row>
    <row r="10504" spans="6:7" x14ac:dyDescent="0.35">
      <c r="F10504" s="12"/>
      <c r="G10504" s="12"/>
    </row>
    <row r="10505" spans="6:7" x14ac:dyDescent="0.35">
      <c r="F10505" s="13"/>
      <c r="G10505" s="13"/>
    </row>
    <row r="10506" spans="6:7" x14ac:dyDescent="0.35">
      <c r="F10506" s="12"/>
      <c r="G10506" s="12"/>
    </row>
    <row r="10507" spans="6:7" x14ac:dyDescent="0.35">
      <c r="F10507" s="13"/>
      <c r="G10507" s="13"/>
    </row>
    <row r="10508" spans="6:7" x14ac:dyDescent="0.35">
      <c r="F10508" s="12"/>
      <c r="G10508" s="12"/>
    </row>
    <row r="10509" spans="6:7" x14ac:dyDescent="0.35">
      <c r="F10509" s="13"/>
      <c r="G10509" s="13"/>
    </row>
    <row r="10510" spans="6:7" x14ac:dyDescent="0.35">
      <c r="F10510" s="12"/>
      <c r="G10510" s="12"/>
    </row>
    <row r="10511" spans="6:7" x14ac:dyDescent="0.35">
      <c r="F10511" s="13"/>
      <c r="G10511" s="13"/>
    </row>
    <row r="10512" spans="6:7" x14ac:dyDescent="0.35">
      <c r="F10512" s="12"/>
      <c r="G10512" s="12"/>
    </row>
    <row r="10513" spans="6:7" x14ac:dyDescent="0.35">
      <c r="F10513" s="13"/>
      <c r="G10513" s="13"/>
    </row>
    <row r="10514" spans="6:7" x14ac:dyDescent="0.35">
      <c r="F10514" s="12"/>
      <c r="G10514" s="12"/>
    </row>
    <row r="10515" spans="6:7" x14ac:dyDescent="0.35">
      <c r="F10515" s="13"/>
      <c r="G10515" s="13"/>
    </row>
    <row r="10516" spans="6:7" x14ac:dyDescent="0.35">
      <c r="F10516" s="12"/>
      <c r="G10516" s="12"/>
    </row>
    <row r="10517" spans="6:7" x14ac:dyDescent="0.35">
      <c r="F10517" s="13"/>
      <c r="G10517" s="13"/>
    </row>
    <row r="10518" spans="6:7" x14ac:dyDescent="0.35">
      <c r="F10518" s="12"/>
      <c r="G10518" s="12"/>
    </row>
    <row r="10519" spans="6:7" x14ac:dyDescent="0.35">
      <c r="F10519" s="13"/>
      <c r="G10519" s="13"/>
    </row>
    <row r="10520" spans="6:7" x14ac:dyDescent="0.35">
      <c r="F10520" s="12"/>
      <c r="G10520" s="12"/>
    </row>
    <row r="10521" spans="6:7" x14ac:dyDescent="0.35">
      <c r="F10521" s="13"/>
      <c r="G10521" s="13"/>
    </row>
    <row r="10522" spans="6:7" x14ac:dyDescent="0.35">
      <c r="F10522" s="12"/>
      <c r="G10522" s="12"/>
    </row>
    <row r="10523" spans="6:7" x14ac:dyDescent="0.35">
      <c r="F10523" s="13"/>
      <c r="G10523" s="13"/>
    </row>
    <row r="10524" spans="6:7" x14ac:dyDescent="0.35">
      <c r="F10524" s="12"/>
      <c r="G10524" s="12"/>
    </row>
    <row r="10525" spans="6:7" x14ac:dyDescent="0.35">
      <c r="F10525" s="13"/>
      <c r="G10525" s="13"/>
    </row>
    <row r="10526" spans="6:7" x14ac:dyDescent="0.35">
      <c r="F10526" s="12"/>
      <c r="G10526" s="12"/>
    </row>
    <row r="10527" spans="6:7" x14ac:dyDescent="0.35">
      <c r="F10527" s="13"/>
      <c r="G10527" s="13"/>
    </row>
    <row r="10528" spans="6:7" x14ac:dyDescent="0.35">
      <c r="F10528" s="12"/>
      <c r="G10528" s="12"/>
    </row>
    <row r="10529" spans="6:7" x14ac:dyDescent="0.35">
      <c r="F10529" s="13"/>
      <c r="G10529" s="13"/>
    </row>
    <row r="10530" spans="6:7" x14ac:dyDescent="0.35">
      <c r="F10530" s="12"/>
      <c r="G10530" s="12"/>
    </row>
    <row r="10531" spans="6:7" x14ac:dyDescent="0.35">
      <c r="F10531" s="13"/>
      <c r="G10531" s="13"/>
    </row>
    <row r="10532" spans="6:7" x14ac:dyDescent="0.35">
      <c r="F10532" s="12"/>
      <c r="G10532" s="12"/>
    </row>
    <row r="10533" spans="6:7" x14ac:dyDescent="0.35">
      <c r="F10533" s="13"/>
      <c r="G10533" s="13"/>
    </row>
    <row r="10534" spans="6:7" x14ac:dyDescent="0.35">
      <c r="F10534" s="12"/>
      <c r="G10534" s="12"/>
    </row>
    <row r="10535" spans="6:7" x14ac:dyDescent="0.35">
      <c r="F10535" s="13"/>
      <c r="G10535" s="13"/>
    </row>
    <row r="10536" spans="6:7" x14ac:dyDescent="0.35">
      <c r="F10536" s="12"/>
      <c r="G10536" s="12"/>
    </row>
    <row r="10537" spans="6:7" x14ac:dyDescent="0.35">
      <c r="F10537" s="13"/>
      <c r="G10537" s="13"/>
    </row>
    <row r="10538" spans="6:7" x14ac:dyDescent="0.35">
      <c r="F10538" s="12"/>
      <c r="G10538" s="12"/>
    </row>
    <row r="10539" spans="6:7" x14ac:dyDescent="0.35">
      <c r="F10539" s="13"/>
      <c r="G10539" s="13"/>
    </row>
    <row r="10540" spans="6:7" x14ac:dyDescent="0.35">
      <c r="F10540" s="12"/>
      <c r="G10540" s="12"/>
    </row>
    <row r="10541" spans="6:7" x14ac:dyDescent="0.35">
      <c r="F10541" s="13"/>
      <c r="G10541" s="13"/>
    </row>
    <row r="10542" spans="6:7" x14ac:dyDescent="0.35">
      <c r="F10542" s="12"/>
      <c r="G10542" s="12"/>
    </row>
    <row r="10543" spans="6:7" x14ac:dyDescent="0.35">
      <c r="F10543" s="13"/>
      <c r="G10543" s="13"/>
    </row>
    <row r="10544" spans="6:7" x14ac:dyDescent="0.35">
      <c r="F10544" s="12"/>
      <c r="G10544" s="12"/>
    </row>
    <row r="10545" spans="6:7" x14ac:dyDescent="0.35">
      <c r="F10545" s="13"/>
      <c r="G10545" s="13"/>
    </row>
    <row r="10546" spans="6:7" x14ac:dyDescent="0.35">
      <c r="F10546" s="12"/>
      <c r="G10546" s="12"/>
    </row>
    <row r="10547" spans="6:7" x14ac:dyDescent="0.35">
      <c r="F10547" s="13"/>
      <c r="G10547" s="13"/>
    </row>
    <row r="10548" spans="6:7" x14ac:dyDescent="0.35">
      <c r="F10548" s="12"/>
      <c r="G10548" s="12"/>
    </row>
    <row r="10549" spans="6:7" x14ac:dyDescent="0.35">
      <c r="F10549" s="13"/>
      <c r="G10549" s="13"/>
    </row>
    <row r="10550" spans="6:7" x14ac:dyDescent="0.35">
      <c r="F10550" s="12"/>
      <c r="G10550" s="12"/>
    </row>
    <row r="10551" spans="6:7" x14ac:dyDescent="0.35">
      <c r="F10551" s="13"/>
      <c r="G10551" s="13"/>
    </row>
    <row r="10552" spans="6:7" x14ac:dyDescent="0.35">
      <c r="F10552" s="12"/>
      <c r="G10552" s="12"/>
    </row>
    <row r="10553" spans="6:7" x14ac:dyDescent="0.35">
      <c r="F10553" s="13"/>
      <c r="G10553" s="13"/>
    </row>
    <row r="10554" spans="6:7" x14ac:dyDescent="0.35">
      <c r="F10554" s="12"/>
      <c r="G10554" s="12"/>
    </row>
    <row r="10555" spans="6:7" x14ac:dyDescent="0.35">
      <c r="F10555" s="13"/>
      <c r="G10555" s="13"/>
    </row>
    <row r="10556" spans="6:7" x14ac:dyDescent="0.35">
      <c r="F10556" s="12"/>
      <c r="G10556" s="12"/>
    </row>
    <row r="10557" spans="6:7" x14ac:dyDescent="0.35">
      <c r="F10557" s="13"/>
      <c r="G10557" s="13"/>
    </row>
    <row r="10558" spans="6:7" x14ac:dyDescent="0.35">
      <c r="F10558" s="12"/>
      <c r="G10558" s="12"/>
    </row>
    <row r="10559" spans="6:7" x14ac:dyDescent="0.35">
      <c r="F10559" s="13"/>
      <c r="G10559" s="13"/>
    </row>
    <row r="10560" spans="6:7" x14ac:dyDescent="0.35">
      <c r="F10560" s="12"/>
      <c r="G10560" s="12"/>
    </row>
    <row r="10561" spans="6:7" x14ac:dyDescent="0.35">
      <c r="F10561" s="13"/>
      <c r="G10561" s="13"/>
    </row>
    <row r="10562" spans="6:7" x14ac:dyDescent="0.35">
      <c r="F10562" s="12"/>
      <c r="G10562" s="12"/>
    </row>
    <row r="10563" spans="6:7" x14ac:dyDescent="0.35">
      <c r="F10563" s="13"/>
      <c r="G10563" s="13"/>
    </row>
    <row r="10564" spans="6:7" x14ac:dyDescent="0.35">
      <c r="F10564" s="12"/>
      <c r="G10564" s="12"/>
    </row>
    <row r="10565" spans="6:7" x14ac:dyDescent="0.35">
      <c r="F10565" s="13"/>
      <c r="G10565" s="13"/>
    </row>
    <row r="10566" spans="6:7" x14ac:dyDescent="0.35">
      <c r="F10566" s="12"/>
      <c r="G10566" s="12"/>
    </row>
    <row r="10567" spans="6:7" x14ac:dyDescent="0.35">
      <c r="F10567" s="13"/>
      <c r="G10567" s="13"/>
    </row>
    <row r="10568" spans="6:7" x14ac:dyDescent="0.35">
      <c r="F10568" s="12"/>
      <c r="G10568" s="12"/>
    </row>
    <row r="10569" spans="6:7" x14ac:dyDescent="0.35">
      <c r="F10569" s="13"/>
      <c r="G10569" s="13"/>
    </row>
    <row r="10570" spans="6:7" x14ac:dyDescent="0.35">
      <c r="F10570" s="12"/>
      <c r="G10570" s="12"/>
    </row>
    <row r="10571" spans="6:7" x14ac:dyDescent="0.35">
      <c r="F10571" s="13"/>
      <c r="G10571" s="13"/>
    </row>
    <row r="10572" spans="6:7" x14ac:dyDescent="0.35">
      <c r="F10572" s="12"/>
      <c r="G10572" s="12"/>
    </row>
    <row r="10573" spans="6:7" x14ac:dyDescent="0.35">
      <c r="F10573" s="13"/>
      <c r="G10573" s="13"/>
    </row>
    <row r="10574" spans="6:7" x14ac:dyDescent="0.35">
      <c r="F10574" s="12"/>
      <c r="G10574" s="12"/>
    </row>
    <row r="10575" spans="6:7" x14ac:dyDescent="0.35">
      <c r="F10575" s="13"/>
      <c r="G10575" s="13"/>
    </row>
    <row r="10576" spans="6:7" x14ac:dyDescent="0.35">
      <c r="F10576" s="12"/>
      <c r="G10576" s="12"/>
    </row>
    <row r="10577" spans="6:7" x14ac:dyDescent="0.35">
      <c r="F10577" s="13"/>
      <c r="G10577" s="13"/>
    </row>
    <row r="10578" spans="6:7" x14ac:dyDescent="0.35">
      <c r="F10578" s="12"/>
      <c r="G10578" s="12"/>
    </row>
    <row r="10579" spans="6:7" x14ac:dyDescent="0.35">
      <c r="F10579" s="13"/>
      <c r="G10579" s="13"/>
    </row>
    <row r="10580" spans="6:7" x14ac:dyDescent="0.35">
      <c r="F10580" s="12"/>
      <c r="G10580" s="12"/>
    </row>
    <row r="10581" spans="6:7" x14ac:dyDescent="0.35">
      <c r="F10581" s="13"/>
      <c r="G10581" s="13"/>
    </row>
    <row r="10582" spans="6:7" x14ac:dyDescent="0.35">
      <c r="F10582" s="12"/>
      <c r="G10582" s="12"/>
    </row>
    <row r="10583" spans="6:7" x14ac:dyDescent="0.35">
      <c r="F10583" s="13"/>
      <c r="G10583" s="13"/>
    </row>
    <row r="10584" spans="6:7" x14ac:dyDescent="0.35">
      <c r="F10584" s="12"/>
      <c r="G10584" s="12"/>
    </row>
    <row r="10585" spans="6:7" x14ac:dyDescent="0.35">
      <c r="F10585" s="13"/>
      <c r="G10585" s="13"/>
    </row>
    <row r="10586" spans="6:7" x14ac:dyDescent="0.35">
      <c r="F10586" s="12"/>
      <c r="G10586" s="12"/>
    </row>
    <row r="10587" spans="6:7" x14ac:dyDescent="0.35">
      <c r="F10587" s="13"/>
      <c r="G10587" s="13"/>
    </row>
    <row r="10588" spans="6:7" x14ac:dyDescent="0.35">
      <c r="F10588" s="12"/>
      <c r="G10588" s="12"/>
    </row>
    <row r="10589" spans="6:7" x14ac:dyDescent="0.35">
      <c r="F10589" s="13"/>
      <c r="G10589" s="13"/>
    </row>
    <row r="10590" spans="6:7" x14ac:dyDescent="0.35">
      <c r="F10590" s="12"/>
      <c r="G10590" s="12"/>
    </row>
    <row r="10591" spans="6:7" x14ac:dyDescent="0.35">
      <c r="F10591" s="13"/>
      <c r="G10591" s="13"/>
    </row>
    <row r="10592" spans="6:7" x14ac:dyDescent="0.35">
      <c r="F10592" s="12"/>
      <c r="G10592" s="12"/>
    </row>
    <row r="10593" spans="6:7" x14ac:dyDescent="0.35">
      <c r="F10593" s="13"/>
      <c r="G10593" s="13"/>
    </row>
    <row r="10594" spans="6:7" x14ac:dyDescent="0.35">
      <c r="F10594" s="12"/>
      <c r="G10594" s="12"/>
    </row>
    <row r="10595" spans="6:7" x14ac:dyDescent="0.35">
      <c r="F10595" s="13"/>
      <c r="G10595" s="13"/>
    </row>
    <row r="10596" spans="6:7" x14ac:dyDescent="0.35">
      <c r="F10596" s="12"/>
      <c r="G10596" s="12"/>
    </row>
    <row r="10597" spans="6:7" x14ac:dyDescent="0.35">
      <c r="F10597" s="13"/>
      <c r="G10597" s="13"/>
    </row>
    <row r="10598" spans="6:7" x14ac:dyDescent="0.35">
      <c r="F10598" s="12"/>
      <c r="G10598" s="12"/>
    </row>
    <row r="10599" spans="6:7" x14ac:dyDescent="0.35">
      <c r="F10599" s="13"/>
      <c r="G10599" s="13"/>
    </row>
    <row r="10600" spans="6:7" x14ac:dyDescent="0.35">
      <c r="F10600" s="12"/>
      <c r="G10600" s="12"/>
    </row>
    <row r="10601" spans="6:7" x14ac:dyDescent="0.35">
      <c r="F10601" s="13"/>
      <c r="G10601" s="13"/>
    </row>
    <row r="10602" spans="6:7" x14ac:dyDescent="0.35">
      <c r="F10602" s="12"/>
      <c r="G10602" s="12"/>
    </row>
    <row r="10603" spans="6:7" x14ac:dyDescent="0.35">
      <c r="F10603" s="13"/>
      <c r="G10603" s="13"/>
    </row>
    <row r="10604" spans="6:7" x14ac:dyDescent="0.35">
      <c r="F10604" s="12"/>
      <c r="G10604" s="12"/>
    </row>
    <row r="10605" spans="6:7" x14ac:dyDescent="0.35">
      <c r="F10605" s="13"/>
      <c r="G10605" s="13"/>
    </row>
    <row r="10606" spans="6:7" x14ac:dyDescent="0.35">
      <c r="F10606" s="12"/>
      <c r="G10606" s="12"/>
    </row>
    <row r="10607" spans="6:7" x14ac:dyDescent="0.35">
      <c r="F10607" s="13"/>
      <c r="G10607" s="13"/>
    </row>
    <row r="10608" spans="6:7" x14ac:dyDescent="0.35">
      <c r="F10608" s="12"/>
      <c r="G10608" s="12"/>
    </row>
    <row r="10609" spans="6:7" x14ac:dyDescent="0.35">
      <c r="F10609" s="13"/>
      <c r="G10609" s="13"/>
    </row>
    <row r="10610" spans="6:7" x14ac:dyDescent="0.35">
      <c r="F10610" s="12"/>
      <c r="G10610" s="12"/>
    </row>
    <row r="10611" spans="6:7" x14ac:dyDescent="0.35">
      <c r="F10611" s="13"/>
      <c r="G10611" s="13"/>
    </row>
    <row r="10612" spans="6:7" x14ac:dyDescent="0.35">
      <c r="F10612" s="12"/>
      <c r="G10612" s="12"/>
    </row>
    <row r="10613" spans="6:7" x14ac:dyDescent="0.35">
      <c r="F10613" s="13"/>
      <c r="G10613" s="13"/>
    </row>
    <row r="10614" spans="6:7" x14ac:dyDescent="0.35">
      <c r="F10614" s="12"/>
      <c r="G10614" s="12"/>
    </row>
    <row r="10615" spans="6:7" x14ac:dyDescent="0.35">
      <c r="F10615" s="13"/>
      <c r="G10615" s="13"/>
    </row>
    <row r="10616" spans="6:7" x14ac:dyDescent="0.35">
      <c r="F10616" s="12"/>
      <c r="G10616" s="12"/>
    </row>
    <row r="10617" spans="6:7" x14ac:dyDescent="0.35">
      <c r="F10617" s="13"/>
      <c r="G10617" s="13"/>
    </row>
    <row r="10618" spans="6:7" x14ac:dyDescent="0.35">
      <c r="F10618" s="12"/>
      <c r="G10618" s="12"/>
    </row>
    <row r="10619" spans="6:7" x14ac:dyDescent="0.35">
      <c r="F10619" s="13"/>
      <c r="G10619" s="13"/>
    </row>
    <row r="10620" spans="6:7" x14ac:dyDescent="0.35">
      <c r="F10620" s="12"/>
      <c r="G10620" s="12"/>
    </row>
    <row r="10621" spans="6:7" x14ac:dyDescent="0.35">
      <c r="F10621" s="13"/>
      <c r="G10621" s="13"/>
    </row>
    <row r="10622" spans="6:7" x14ac:dyDescent="0.35">
      <c r="F10622" s="12"/>
      <c r="G10622" s="12"/>
    </row>
    <row r="10623" spans="6:7" x14ac:dyDescent="0.35">
      <c r="F10623" s="13"/>
      <c r="G10623" s="13"/>
    </row>
    <row r="10624" spans="6:7" x14ac:dyDescent="0.35">
      <c r="F10624" s="12"/>
      <c r="G10624" s="12"/>
    </row>
    <row r="10625" spans="6:7" x14ac:dyDescent="0.35">
      <c r="F10625" s="13"/>
      <c r="G10625" s="13"/>
    </row>
    <row r="10626" spans="6:7" x14ac:dyDescent="0.35">
      <c r="F10626" s="12"/>
      <c r="G10626" s="12"/>
    </row>
    <row r="10627" spans="6:7" x14ac:dyDescent="0.35">
      <c r="F10627" s="13"/>
      <c r="G10627" s="13"/>
    </row>
    <row r="10628" spans="6:7" x14ac:dyDescent="0.35">
      <c r="F10628" s="12"/>
      <c r="G10628" s="12"/>
    </row>
    <row r="10629" spans="6:7" x14ac:dyDescent="0.35">
      <c r="F10629" s="13"/>
      <c r="G10629" s="13"/>
    </row>
    <row r="10630" spans="6:7" x14ac:dyDescent="0.35">
      <c r="F10630" s="12"/>
      <c r="G10630" s="12"/>
    </row>
    <row r="10631" spans="6:7" x14ac:dyDescent="0.35">
      <c r="F10631" s="13"/>
      <c r="G10631" s="13"/>
    </row>
    <row r="10632" spans="6:7" x14ac:dyDescent="0.35">
      <c r="F10632" s="12"/>
      <c r="G10632" s="12"/>
    </row>
    <row r="10633" spans="6:7" x14ac:dyDescent="0.35">
      <c r="F10633" s="13"/>
      <c r="G10633" s="13"/>
    </row>
    <row r="10634" spans="6:7" x14ac:dyDescent="0.35">
      <c r="F10634" s="12"/>
      <c r="G10634" s="12"/>
    </row>
    <row r="10635" spans="6:7" x14ac:dyDescent="0.35">
      <c r="F10635" s="13"/>
      <c r="G10635" s="13"/>
    </row>
    <row r="10636" spans="6:7" x14ac:dyDescent="0.35">
      <c r="F10636" s="12"/>
      <c r="G10636" s="12"/>
    </row>
    <row r="10637" spans="6:7" x14ac:dyDescent="0.35">
      <c r="F10637" s="13"/>
      <c r="G10637" s="13"/>
    </row>
    <row r="10638" spans="6:7" x14ac:dyDescent="0.35">
      <c r="F10638" s="12"/>
      <c r="G10638" s="12"/>
    </row>
    <row r="10639" spans="6:7" x14ac:dyDescent="0.35">
      <c r="F10639" s="13"/>
      <c r="G10639" s="13"/>
    </row>
    <row r="10640" spans="6:7" x14ac:dyDescent="0.35">
      <c r="F10640" s="12"/>
      <c r="G10640" s="12"/>
    </row>
    <row r="10641" spans="6:7" x14ac:dyDescent="0.35">
      <c r="F10641" s="13"/>
      <c r="G10641" s="13"/>
    </row>
    <row r="10642" spans="6:7" x14ac:dyDescent="0.35">
      <c r="F10642" s="12"/>
      <c r="G10642" s="12"/>
    </row>
    <row r="10643" spans="6:7" x14ac:dyDescent="0.35">
      <c r="F10643" s="13"/>
      <c r="G10643" s="13"/>
    </row>
    <row r="10644" spans="6:7" x14ac:dyDescent="0.35">
      <c r="F10644" s="12"/>
      <c r="G10644" s="12"/>
    </row>
    <row r="10645" spans="6:7" x14ac:dyDescent="0.35">
      <c r="F10645" s="13"/>
      <c r="G10645" s="13"/>
    </row>
    <row r="10646" spans="6:7" x14ac:dyDescent="0.35">
      <c r="F10646" s="12"/>
      <c r="G10646" s="12"/>
    </row>
    <row r="10647" spans="6:7" x14ac:dyDescent="0.35">
      <c r="F10647" s="13"/>
      <c r="G10647" s="13"/>
    </row>
    <row r="10648" spans="6:7" x14ac:dyDescent="0.35">
      <c r="F10648" s="12"/>
      <c r="G10648" s="12"/>
    </row>
    <row r="10649" spans="6:7" x14ac:dyDescent="0.35">
      <c r="F10649" s="13"/>
      <c r="G10649" s="13"/>
    </row>
    <row r="10650" spans="6:7" x14ac:dyDescent="0.35">
      <c r="F10650" s="12"/>
      <c r="G10650" s="12"/>
    </row>
    <row r="10651" spans="6:7" x14ac:dyDescent="0.35">
      <c r="F10651" s="13"/>
      <c r="G10651" s="13"/>
    </row>
    <row r="10652" spans="6:7" x14ac:dyDescent="0.35">
      <c r="F10652" s="12"/>
      <c r="G10652" s="12"/>
    </row>
    <row r="10653" spans="6:7" x14ac:dyDescent="0.35">
      <c r="F10653" s="13"/>
      <c r="G10653" s="13"/>
    </row>
    <row r="10654" spans="6:7" x14ac:dyDescent="0.35">
      <c r="F10654" s="12"/>
      <c r="G10654" s="12"/>
    </row>
    <row r="10655" spans="6:7" x14ac:dyDescent="0.35">
      <c r="F10655" s="13"/>
      <c r="G10655" s="13"/>
    </row>
    <row r="10656" spans="6:7" x14ac:dyDescent="0.35">
      <c r="F10656" s="12"/>
      <c r="G10656" s="12"/>
    </row>
    <row r="10657" spans="6:7" x14ac:dyDescent="0.35">
      <c r="F10657" s="13"/>
      <c r="G10657" s="13"/>
    </row>
    <row r="10658" spans="6:7" x14ac:dyDescent="0.35">
      <c r="F10658" s="12"/>
      <c r="G10658" s="12"/>
    </row>
    <row r="10659" spans="6:7" x14ac:dyDescent="0.35">
      <c r="F10659" s="13"/>
      <c r="G10659" s="13"/>
    </row>
    <row r="10660" spans="6:7" x14ac:dyDescent="0.35">
      <c r="F10660" s="12"/>
      <c r="G10660" s="12"/>
    </row>
    <row r="10661" spans="6:7" x14ac:dyDescent="0.35">
      <c r="F10661" s="13"/>
      <c r="G10661" s="13"/>
    </row>
    <row r="10662" spans="6:7" x14ac:dyDescent="0.35">
      <c r="F10662" s="12"/>
      <c r="G10662" s="12"/>
    </row>
    <row r="10663" spans="6:7" x14ac:dyDescent="0.35">
      <c r="F10663" s="13"/>
      <c r="G10663" s="13"/>
    </row>
    <row r="10664" spans="6:7" x14ac:dyDescent="0.35">
      <c r="F10664" s="12"/>
      <c r="G10664" s="12"/>
    </row>
    <row r="10665" spans="6:7" x14ac:dyDescent="0.35">
      <c r="F10665" s="13"/>
      <c r="G10665" s="13"/>
    </row>
    <row r="10666" spans="6:7" x14ac:dyDescent="0.35">
      <c r="F10666" s="12"/>
      <c r="G10666" s="12"/>
    </row>
    <row r="10667" spans="6:7" x14ac:dyDescent="0.35">
      <c r="F10667" s="13"/>
      <c r="G10667" s="13"/>
    </row>
    <row r="10668" spans="6:7" x14ac:dyDescent="0.35">
      <c r="F10668" s="12"/>
      <c r="G10668" s="12"/>
    </row>
    <row r="10669" spans="6:7" x14ac:dyDescent="0.35">
      <c r="F10669" s="13"/>
      <c r="G10669" s="13"/>
    </row>
    <row r="10670" spans="6:7" x14ac:dyDescent="0.35">
      <c r="F10670" s="12"/>
      <c r="G10670" s="12"/>
    </row>
    <row r="10671" spans="6:7" x14ac:dyDescent="0.35">
      <c r="F10671" s="13"/>
      <c r="G10671" s="13"/>
    </row>
    <row r="10672" spans="6:7" x14ac:dyDescent="0.35">
      <c r="F10672" s="12"/>
      <c r="G10672" s="12"/>
    </row>
    <row r="10673" spans="6:7" x14ac:dyDescent="0.35">
      <c r="F10673" s="13"/>
      <c r="G10673" s="13"/>
    </row>
    <row r="10674" spans="6:7" x14ac:dyDescent="0.35">
      <c r="F10674" s="12"/>
      <c r="G10674" s="12"/>
    </row>
    <row r="10675" spans="6:7" x14ac:dyDescent="0.35">
      <c r="F10675" s="13"/>
      <c r="G10675" s="13"/>
    </row>
    <row r="10676" spans="6:7" x14ac:dyDescent="0.35">
      <c r="F10676" s="12"/>
      <c r="G10676" s="12"/>
    </row>
    <row r="10677" spans="6:7" x14ac:dyDescent="0.35">
      <c r="F10677" s="13"/>
      <c r="G10677" s="13"/>
    </row>
    <row r="10678" spans="6:7" x14ac:dyDescent="0.35">
      <c r="F10678" s="12"/>
      <c r="G10678" s="12"/>
    </row>
    <row r="10679" spans="6:7" x14ac:dyDescent="0.35">
      <c r="F10679" s="13"/>
      <c r="G10679" s="13"/>
    </row>
    <row r="10680" spans="6:7" x14ac:dyDescent="0.35">
      <c r="F10680" s="12"/>
      <c r="G10680" s="12"/>
    </row>
    <row r="10681" spans="6:7" x14ac:dyDescent="0.35">
      <c r="F10681" s="13"/>
      <c r="G10681" s="13"/>
    </row>
    <row r="10682" spans="6:7" x14ac:dyDescent="0.35">
      <c r="F10682" s="12"/>
      <c r="G10682" s="12"/>
    </row>
    <row r="10683" spans="6:7" x14ac:dyDescent="0.35">
      <c r="F10683" s="13"/>
      <c r="G10683" s="13"/>
    </row>
    <row r="10684" spans="6:7" x14ac:dyDescent="0.35">
      <c r="F10684" s="12"/>
      <c r="G10684" s="12"/>
    </row>
    <row r="10685" spans="6:7" x14ac:dyDescent="0.35">
      <c r="F10685" s="13"/>
      <c r="G10685" s="13"/>
    </row>
    <row r="10686" spans="6:7" x14ac:dyDescent="0.35">
      <c r="F10686" s="12"/>
      <c r="G10686" s="12"/>
    </row>
    <row r="10687" spans="6:7" x14ac:dyDescent="0.35">
      <c r="F10687" s="13"/>
      <c r="G10687" s="13"/>
    </row>
    <row r="10688" spans="6:7" x14ac:dyDescent="0.35">
      <c r="F10688" s="12"/>
      <c r="G10688" s="12"/>
    </row>
    <row r="10689" spans="6:7" x14ac:dyDescent="0.35">
      <c r="F10689" s="13"/>
      <c r="G10689" s="13"/>
    </row>
    <row r="10690" spans="6:7" x14ac:dyDescent="0.35">
      <c r="F10690" s="12"/>
      <c r="G10690" s="12"/>
    </row>
    <row r="10691" spans="6:7" x14ac:dyDescent="0.35">
      <c r="F10691" s="13"/>
      <c r="G10691" s="13"/>
    </row>
    <row r="10692" spans="6:7" x14ac:dyDescent="0.35">
      <c r="F10692" s="12"/>
      <c r="G10692" s="12"/>
    </row>
    <row r="10693" spans="6:7" x14ac:dyDescent="0.35">
      <c r="F10693" s="13"/>
      <c r="G10693" s="13"/>
    </row>
    <row r="10694" spans="6:7" x14ac:dyDescent="0.35">
      <c r="F10694" s="12"/>
      <c r="G10694" s="12"/>
    </row>
    <row r="10695" spans="6:7" x14ac:dyDescent="0.35">
      <c r="F10695" s="13"/>
      <c r="G10695" s="13"/>
    </row>
    <row r="10696" spans="6:7" x14ac:dyDescent="0.35">
      <c r="F10696" s="12"/>
      <c r="G10696" s="12"/>
    </row>
    <row r="10697" spans="6:7" x14ac:dyDescent="0.35">
      <c r="F10697" s="13"/>
      <c r="G10697" s="13"/>
    </row>
    <row r="10698" spans="6:7" x14ac:dyDescent="0.35">
      <c r="F10698" s="12"/>
      <c r="G10698" s="12"/>
    </row>
    <row r="10699" spans="6:7" x14ac:dyDescent="0.35">
      <c r="F10699" s="13"/>
      <c r="G10699" s="13"/>
    </row>
    <row r="10700" spans="6:7" x14ac:dyDescent="0.35">
      <c r="F10700" s="12"/>
      <c r="G10700" s="12"/>
    </row>
    <row r="10701" spans="6:7" x14ac:dyDescent="0.35">
      <c r="F10701" s="13"/>
      <c r="G10701" s="13"/>
    </row>
    <row r="10702" spans="6:7" x14ac:dyDescent="0.35">
      <c r="F10702" s="12"/>
      <c r="G10702" s="12"/>
    </row>
    <row r="10703" spans="6:7" x14ac:dyDescent="0.35">
      <c r="F10703" s="13"/>
      <c r="G10703" s="13"/>
    </row>
    <row r="10704" spans="6:7" x14ac:dyDescent="0.35">
      <c r="F10704" s="12"/>
      <c r="G10704" s="12"/>
    </row>
    <row r="10705" spans="6:7" x14ac:dyDescent="0.35">
      <c r="F10705" s="13"/>
      <c r="G10705" s="13"/>
    </row>
    <row r="10706" spans="6:7" x14ac:dyDescent="0.35">
      <c r="F10706" s="12"/>
      <c r="G10706" s="12"/>
    </row>
    <row r="10707" spans="6:7" x14ac:dyDescent="0.35">
      <c r="F10707" s="13"/>
      <c r="G10707" s="13"/>
    </row>
    <row r="10708" spans="6:7" x14ac:dyDescent="0.35">
      <c r="F10708" s="12"/>
      <c r="G10708" s="12"/>
    </row>
    <row r="10709" spans="6:7" x14ac:dyDescent="0.35">
      <c r="F10709" s="13"/>
      <c r="G10709" s="13"/>
    </row>
    <row r="10710" spans="6:7" x14ac:dyDescent="0.35">
      <c r="F10710" s="12"/>
      <c r="G10710" s="12"/>
    </row>
    <row r="10711" spans="6:7" x14ac:dyDescent="0.35">
      <c r="F10711" s="13"/>
      <c r="G10711" s="13"/>
    </row>
    <row r="10712" spans="6:7" x14ac:dyDescent="0.35">
      <c r="F10712" s="12"/>
      <c r="G10712" s="12"/>
    </row>
    <row r="10713" spans="6:7" x14ac:dyDescent="0.35">
      <c r="F10713" s="13"/>
      <c r="G10713" s="13"/>
    </row>
    <row r="10714" spans="6:7" x14ac:dyDescent="0.35">
      <c r="F10714" s="12"/>
      <c r="G10714" s="12"/>
    </row>
    <row r="10715" spans="6:7" x14ac:dyDescent="0.35">
      <c r="F10715" s="13"/>
      <c r="G10715" s="13"/>
    </row>
    <row r="10716" spans="6:7" x14ac:dyDescent="0.35">
      <c r="F10716" s="12"/>
      <c r="G10716" s="12"/>
    </row>
    <row r="10717" spans="6:7" x14ac:dyDescent="0.35">
      <c r="F10717" s="13"/>
      <c r="G10717" s="13"/>
    </row>
    <row r="10718" spans="6:7" x14ac:dyDescent="0.35">
      <c r="F10718" s="12"/>
      <c r="G10718" s="12"/>
    </row>
    <row r="10719" spans="6:7" x14ac:dyDescent="0.35">
      <c r="F10719" s="13"/>
      <c r="G10719" s="13"/>
    </row>
    <row r="10720" spans="6:7" x14ac:dyDescent="0.35">
      <c r="F10720" s="12"/>
      <c r="G10720" s="12"/>
    </row>
    <row r="10721" spans="6:7" x14ac:dyDescent="0.35">
      <c r="F10721" s="13"/>
      <c r="G10721" s="13"/>
    </row>
    <row r="10722" spans="6:7" x14ac:dyDescent="0.35">
      <c r="F10722" s="12"/>
      <c r="G10722" s="12"/>
    </row>
    <row r="10723" spans="6:7" x14ac:dyDescent="0.35">
      <c r="F10723" s="13"/>
      <c r="G10723" s="13"/>
    </row>
    <row r="10724" spans="6:7" x14ac:dyDescent="0.35">
      <c r="F10724" s="12"/>
      <c r="G10724" s="12"/>
    </row>
    <row r="10725" spans="6:7" x14ac:dyDescent="0.35">
      <c r="F10725" s="13"/>
      <c r="G10725" s="13"/>
    </row>
    <row r="10726" spans="6:7" x14ac:dyDescent="0.35">
      <c r="F10726" s="12"/>
      <c r="G10726" s="12"/>
    </row>
    <row r="10727" spans="6:7" x14ac:dyDescent="0.35">
      <c r="F10727" s="13"/>
      <c r="G10727" s="13"/>
    </row>
    <row r="10728" spans="6:7" x14ac:dyDescent="0.35">
      <c r="F10728" s="12"/>
      <c r="G10728" s="12"/>
    </row>
    <row r="10729" spans="6:7" x14ac:dyDescent="0.35">
      <c r="F10729" s="13"/>
      <c r="G10729" s="13"/>
    </row>
    <row r="10730" spans="6:7" x14ac:dyDescent="0.35">
      <c r="F10730" s="12"/>
      <c r="G10730" s="12"/>
    </row>
    <row r="10731" spans="6:7" x14ac:dyDescent="0.35">
      <c r="F10731" s="13"/>
      <c r="G10731" s="13"/>
    </row>
    <row r="10732" spans="6:7" x14ac:dyDescent="0.35">
      <c r="F10732" s="12"/>
      <c r="G10732" s="12"/>
    </row>
    <row r="10733" spans="6:7" x14ac:dyDescent="0.35">
      <c r="F10733" s="13"/>
      <c r="G10733" s="13"/>
    </row>
    <row r="10734" spans="6:7" x14ac:dyDescent="0.35">
      <c r="F10734" s="12"/>
      <c r="G10734" s="12"/>
    </row>
    <row r="10735" spans="6:7" x14ac:dyDescent="0.35">
      <c r="F10735" s="13"/>
      <c r="G10735" s="13"/>
    </row>
    <row r="10736" spans="6:7" x14ac:dyDescent="0.35">
      <c r="F10736" s="12"/>
      <c r="G10736" s="12"/>
    </row>
    <row r="10737" spans="6:7" x14ac:dyDescent="0.35">
      <c r="F10737" s="13"/>
      <c r="G10737" s="13"/>
    </row>
    <row r="10738" spans="6:7" x14ac:dyDescent="0.35">
      <c r="F10738" s="12"/>
      <c r="G10738" s="12"/>
    </row>
    <row r="10739" spans="6:7" x14ac:dyDescent="0.35">
      <c r="F10739" s="13"/>
      <c r="G10739" s="13"/>
    </row>
    <row r="10740" spans="6:7" x14ac:dyDescent="0.35">
      <c r="F10740" s="12"/>
      <c r="G10740" s="12"/>
    </row>
    <row r="10741" spans="6:7" x14ac:dyDescent="0.35">
      <c r="F10741" s="13"/>
      <c r="G10741" s="13"/>
    </row>
    <row r="10742" spans="6:7" x14ac:dyDescent="0.35">
      <c r="F10742" s="12"/>
      <c r="G10742" s="12"/>
    </row>
    <row r="10743" spans="6:7" x14ac:dyDescent="0.35">
      <c r="F10743" s="13"/>
      <c r="G10743" s="13"/>
    </row>
    <row r="10744" spans="6:7" x14ac:dyDescent="0.35">
      <c r="F10744" s="12"/>
      <c r="G10744" s="12"/>
    </row>
    <row r="10745" spans="6:7" x14ac:dyDescent="0.35">
      <c r="F10745" s="13"/>
      <c r="G10745" s="13"/>
    </row>
    <row r="10746" spans="6:7" x14ac:dyDescent="0.35">
      <c r="F10746" s="12"/>
      <c r="G10746" s="12"/>
    </row>
    <row r="10747" spans="6:7" x14ac:dyDescent="0.35">
      <c r="F10747" s="13"/>
      <c r="G10747" s="13"/>
    </row>
    <row r="10748" spans="6:7" x14ac:dyDescent="0.35">
      <c r="F10748" s="12"/>
      <c r="G10748" s="12"/>
    </row>
    <row r="10749" spans="6:7" x14ac:dyDescent="0.35">
      <c r="F10749" s="13"/>
      <c r="G10749" s="13"/>
    </row>
    <row r="10750" spans="6:7" x14ac:dyDescent="0.35">
      <c r="F10750" s="12"/>
      <c r="G10750" s="12"/>
    </row>
    <row r="10751" spans="6:7" x14ac:dyDescent="0.35">
      <c r="F10751" s="13"/>
      <c r="G10751" s="13"/>
    </row>
    <row r="10752" spans="6:7" x14ac:dyDescent="0.35">
      <c r="F10752" s="12"/>
      <c r="G10752" s="12"/>
    </row>
    <row r="10753" spans="6:7" x14ac:dyDescent="0.35">
      <c r="F10753" s="13"/>
      <c r="G10753" s="13"/>
    </row>
    <row r="10754" spans="6:7" x14ac:dyDescent="0.35">
      <c r="F10754" s="12"/>
      <c r="G10754" s="12"/>
    </row>
    <row r="10755" spans="6:7" x14ac:dyDescent="0.35">
      <c r="F10755" s="13"/>
      <c r="G10755" s="13"/>
    </row>
    <row r="10756" spans="6:7" x14ac:dyDescent="0.35">
      <c r="F10756" s="12"/>
      <c r="G10756" s="12"/>
    </row>
    <row r="10757" spans="6:7" x14ac:dyDescent="0.35">
      <c r="F10757" s="13"/>
      <c r="G10757" s="13"/>
    </row>
    <row r="10758" spans="6:7" x14ac:dyDescent="0.35">
      <c r="F10758" s="12"/>
      <c r="G10758" s="12"/>
    </row>
    <row r="10759" spans="6:7" x14ac:dyDescent="0.35">
      <c r="F10759" s="13"/>
      <c r="G10759" s="13"/>
    </row>
    <row r="10760" spans="6:7" x14ac:dyDescent="0.35">
      <c r="F10760" s="12"/>
      <c r="G10760" s="12"/>
    </row>
    <row r="10761" spans="6:7" x14ac:dyDescent="0.35">
      <c r="F10761" s="13"/>
      <c r="G10761" s="13"/>
    </row>
    <row r="10762" spans="6:7" x14ac:dyDescent="0.35">
      <c r="F10762" s="12"/>
      <c r="G10762" s="12"/>
    </row>
    <row r="10763" spans="6:7" x14ac:dyDescent="0.35">
      <c r="F10763" s="13"/>
      <c r="G10763" s="13"/>
    </row>
    <row r="10764" spans="6:7" x14ac:dyDescent="0.35">
      <c r="F10764" s="12"/>
      <c r="G10764" s="12"/>
    </row>
    <row r="10765" spans="6:7" x14ac:dyDescent="0.35">
      <c r="F10765" s="13"/>
      <c r="G10765" s="13"/>
    </row>
    <row r="10766" spans="6:7" x14ac:dyDescent="0.35">
      <c r="F10766" s="12"/>
      <c r="G10766" s="12"/>
    </row>
    <row r="10767" spans="6:7" x14ac:dyDescent="0.35">
      <c r="F10767" s="13"/>
      <c r="G10767" s="13"/>
    </row>
    <row r="10768" spans="6:7" x14ac:dyDescent="0.35">
      <c r="F10768" s="12"/>
      <c r="G10768" s="12"/>
    </row>
    <row r="10769" spans="6:7" x14ac:dyDescent="0.35">
      <c r="F10769" s="13"/>
      <c r="G10769" s="13"/>
    </row>
    <row r="10770" spans="6:7" x14ac:dyDescent="0.35">
      <c r="F10770" s="12"/>
      <c r="G10770" s="12"/>
    </row>
    <row r="10771" spans="6:7" x14ac:dyDescent="0.35">
      <c r="F10771" s="13"/>
      <c r="G10771" s="13"/>
    </row>
    <row r="10772" spans="6:7" x14ac:dyDescent="0.35">
      <c r="F10772" s="12"/>
      <c r="G10772" s="12"/>
    </row>
    <row r="10773" spans="6:7" x14ac:dyDescent="0.35">
      <c r="F10773" s="13"/>
      <c r="G10773" s="13"/>
    </row>
    <row r="10774" spans="6:7" x14ac:dyDescent="0.35">
      <c r="F10774" s="12"/>
      <c r="G10774" s="12"/>
    </row>
    <row r="10775" spans="6:7" x14ac:dyDescent="0.35">
      <c r="F10775" s="13"/>
      <c r="G10775" s="13"/>
    </row>
    <row r="10776" spans="6:7" x14ac:dyDescent="0.35">
      <c r="F10776" s="12"/>
      <c r="G10776" s="12"/>
    </row>
    <row r="10777" spans="6:7" x14ac:dyDescent="0.35">
      <c r="F10777" s="13"/>
      <c r="G10777" s="13"/>
    </row>
    <row r="10778" spans="6:7" x14ac:dyDescent="0.35">
      <c r="F10778" s="12"/>
      <c r="G10778" s="12"/>
    </row>
    <row r="10779" spans="6:7" x14ac:dyDescent="0.35">
      <c r="F10779" s="13"/>
      <c r="G10779" s="13"/>
    </row>
    <row r="10780" spans="6:7" x14ac:dyDescent="0.35">
      <c r="F10780" s="12"/>
      <c r="G10780" s="12"/>
    </row>
    <row r="10781" spans="6:7" x14ac:dyDescent="0.35">
      <c r="F10781" s="13"/>
      <c r="G10781" s="13"/>
    </row>
    <row r="10782" spans="6:7" x14ac:dyDescent="0.35">
      <c r="F10782" s="12"/>
      <c r="G10782" s="12"/>
    </row>
    <row r="10783" spans="6:7" x14ac:dyDescent="0.35">
      <c r="F10783" s="13"/>
      <c r="G10783" s="13"/>
    </row>
    <row r="10784" spans="6:7" x14ac:dyDescent="0.35">
      <c r="F10784" s="12"/>
      <c r="G10784" s="12"/>
    </row>
    <row r="10785" spans="6:7" x14ac:dyDescent="0.35">
      <c r="F10785" s="13"/>
      <c r="G10785" s="13"/>
    </row>
    <row r="10786" spans="6:7" x14ac:dyDescent="0.35">
      <c r="F10786" s="12"/>
      <c r="G10786" s="12"/>
    </row>
    <row r="10787" spans="6:7" x14ac:dyDescent="0.35">
      <c r="F10787" s="13"/>
      <c r="G10787" s="13"/>
    </row>
    <row r="10788" spans="6:7" x14ac:dyDescent="0.35">
      <c r="F10788" s="12"/>
      <c r="G10788" s="12"/>
    </row>
    <row r="10789" spans="6:7" x14ac:dyDescent="0.35">
      <c r="F10789" s="13"/>
      <c r="G10789" s="13"/>
    </row>
    <row r="10790" spans="6:7" x14ac:dyDescent="0.35">
      <c r="F10790" s="12"/>
      <c r="G10790" s="12"/>
    </row>
    <row r="10791" spans="6:7" x14ac:dyDescent="0.35">
      <c r="F10791" s="13"/>
      <c r="G10791" s="13"/>
    </row>
    <row r="10792" spans="6:7" x14ac:dyDescent="0.35">
      <c r="F10792" s="12"/>
      <c r="G10792" s="12"/>
    </row>
    <row r="10793" spans="6:7" x14ac:dyDescent="0.35">
      <c r="F10793" s="13"/>
      <c r="G10793" s="13"/>
    </row>
    <row r="10794" spans="6:7" x14ac:dyDescent="0.35">
      <c r="F10794" s="12"/>
      <c r="G10794" s="12"/>
    </row>
    <row r="10795" spans="6:7" x14ac:dyDescent="0.35">
      <c r="F10795" s="13"/>
      <c r="G10795" s="13"/>
    </row>
    <row r="10796" spans="6:7" x14ac:dyDescent="0.35">
      <c r="F10796" s="12"/>
      <c r="G10796" s="12"/>
    </row>
    <row r="10797" spans="6:7" x14ac:dyDescent="0.35">
      <c r="F10797" s="13"/>
      <c r="G10797" s="13"/>
    </row>
    <row r="10798" spans="6:7" x14ac:dyDescent="0.35">
      <c r="F10798" s="12"/>
      <c r="G10798" s="12"/>
    </row>
    <row r="10799" spans="6:7" x14ac:dyDescent="0.35">
      <c r="F10799" s="13"/>
      <c r="G10799" s="13"/>
    </row>
    <row r="10800" spans="6:7" x14ac:dyDescent="0.35">
      <c r="F10800" s="12"/>
      <c r="G10800" s="12"/>
    </row>
    <row r="10801" spans="6:7" x14ac:dyDescent="0.35">
      <c r="F10801" s="13"/>
      <c r="G10801" s="13"/>
    </row>
    <row r="10802" spans="6:7" x14ac:dyDescent="0.35">
      <c r="F10802" s="12"/>
      <c r="G10802" s="12"/>
    </row>
    <row r="10803" spans="6:7" x14ac:dyDescent="0.35">
      <c r="F10803" s="13"/>
      <c r="G10803" s="13"/>
    </row>
    <row r="10804" spans="6:7" x14ac:dyDescent="0.35">
      <c r="F10804" s="12"/>
      <c r="G10804" s="12"/>
    </row>
    <row r="10805" spans="6:7" x14ac:dyDescent="0.35">
      <c r="F10805" s="13"/>
      <c r="G10805" s="13"/>
    </row>
    <row r="10806" spans="6:7" x14ac:dyDescent="0.35">
      <c r="F10806" s="12"/>
      <c r="G10806" s="12"/>
    </row>
    <row r="10807" spans="6:7" x14ac:dyDescent="0.35">
      <c r="F10807" s="13"/>
      <c r="G10807" s="13"/>
    </row>
    <row r="10808" spans="6:7" x14ac:dyDescent="0.35">
      <c r="F10808" s="12"/>
      <c r="G10808" s="12"/>
    </row>
    <row r="10809" spans="6:7" x14ac:dyDescent="0.35">
      <c r="F10809" s="13"/>
      <c r="G10809" s="13"/>
    </row>
    <row r="10810" spans="6:7" x14ac:dyDescent="0.35">
      <c r="F10810" s="12"/>
      <c r="G10810" s="12"/>
    </row>
    <row r="10811" spans="6:7" x14ac:dyDescent="0.35">
      <c r="F10811" s="13"/>
      <c r="G10811" s="13"/>
    </row>
    <row r="10812" spans="6:7" x14ac:dyDescent="0.35">
      <c r="F10812" s="12"/>
      <c r="G10812" s="12"/>
    </row>
    <row r="10813" spans="6:7" x14ac:dyDescent="0.35">
      <c r="F10813" s="13"/>
      <c r="G10813" s="13"/>
    </row>
    <row r="10814" spans="6:7" x14ac:dyDescent="0.35">
      <c r="F10814" s="12"/>
      <c r="G10814" s="12"/>
    </row>
    <row r="10815" spans="6:7" x14ac:dyDescent="0.35">
      <c r="F10815" s="13"/>
      <c r="G10815" s="13"/>
    </row>
    <row r="10816" spans="6:7" x14ac:dyDescent="0.35">
      <c r="F10816" s="12"/>
      <c r="G10816" s="12"/>
    </row>
    <row r="10817" spans="6:7" x14ac:dyDescent="0.35">
      <c r="F10817" s="13"/>
      <c r="G10817" s="13"/>
    </row>
    <row r="10818" spans="6:7" x14ac:dyDescent="0.35">
      <c r="F10818" s="12"/>
      <c r="G10818" s="12"/>
    </row>
    <row r="10819" spans="6:7" x14ac:dyDescent="0.35">
      <c r="F10819" s="13"/>
      <c r="G10819" s="13"/>
    </row>
    <row r="10820" spans="6:7" x14ac:dyDescent="0.35">
      <c r="F10820" s="12"/>
      <c r="G10820" s="12"/>
    </row>
    <row r="10821" spans="6:7" x14ac:dyDescent="0.35">
      <c r="F10821" s="13"/>
      <c r="G10821" s="13"/>
    </row>
    <row r="10822" spans="6:7" x14ac:dyDescent="0.35">
      <c r="F10822" s="12"/>
      <c r="G10822" s="12"/>
    </row>
    <row r="10823" spans="6:7" x14ac:dyDescent="0.35">
      <c r="F10823" s="13"/>
      <c r="G10823" s="13"/>
    </row>
    <row r="10824" spans="6:7" x14ac:dyDescent="0.35">
      <c r="F10824" s="12"/>
      <c r="G10824" s="12"/>
    </row>
    <row r="10825" spans="6:7" x14ac:dyDescent="0.35">
      <c r="F10825" s="13"/>
      <c r="G10825" s="13"/>
    </row>
    <row r="10826" spans="6:7" x14ac:dyDescent="0.35">
      <c r="F10826" s="12"/>
      <c r="G10826" s="12"/>
    </row>
    <row r="10827" spans="6:7" x14ac:dyDescent="0.35">
      <c r="F10827" s="13"/>
      <c r="G10827" s="13"/>
    </row>
    <row r="10828" spans="6:7" x14ac:dyDescent="0.35">
      <c r="F10828" s="12"/>
      <c r="G10828" s="12"/>
    </row>
    <row r="10829" spans="6:7" x14ac:dyDescent="0.35">
      <c r="F10829" s="13"/>
      <c r="G10829" s="13"/>
    </row>
    <row r="10830" spans="6:7" x14ac:dyDescent="0.35">
      <c r="F10830" s="12"/>
      <c r="G10830" s="12"/>
    </row>
    <row r="10831" spans="6:7" x14ac:dyDescent="0.35">
      <c r="F10831" s="13"/>
      <c r="G10831" s="13"/>
    </row>
    <row r="10832" spans="6:7" x14ac:dyDescent="0.35">
      <c r="F10832" s="12"/>
      <c r="G10832" s="12"/>
    </row>
    <row r="10833" spans="6:7" x14ac:dyDescent="0.35">
      <c r="F10833" s="13"/>
      <c r="G10833" s="13"/>
    </row>
    <row r="10834" spans="6:7" x14ac:dyDescent="0.35">
      <c r="F10834" s="12"/>
      <c r="G10834" s="12"/>
    </row>
    <row r="10835" spans="6:7" x14ac:dyDescent="0.35">
      <c r="F10835" s="13"/>
      <c r="G10835" s="13"/>
    </row>
    <row r="10836" spans="6:7" x14ac:dyDescent="0.35">
      <c r="F10836" s="12"/>
      <c r="G10836" s="12"/>
    </row>
    <row r="10837" spans="6:7" x14ac:dyDescent="0.35">
      <c r="F10837" s="13"/>
      <c r="G10837" s="13"/>
    </row>
    <row r="10838" spans="6:7" x14ac:dyDescent="0.35">
      <c r="F10838" s="12"/>
      <c r="G10838" s="12"/>
    </row>
    <row r="10839" spans="6:7" x14ac:dyDescent="0.35">
      <c r="F10839" s="13"/>
      <c r="G10839" s="13"/>
    </row>
    <row r="10840" spans="6:7" x14ac:dyDescent="0.35">
      <c r="F10840" s="12"/>
      <c r="G10840" s="12"/>
    </row>
    <row r="10841" spans="6:7" x14ac:dyDescent="0.35">
      <c r="F10841" s="13"/>
      <c r="G10841" s="13"/>
    </row>
    <row r="10842" spans="6:7" x14ac:dyDescent="0.35">
      <c r="F10842" s="12"/>
      <c r="G10842" s="12"/>
    </row>
    <row r="10843" spans="6:7" x14ac:dyDescent="0.35">
      <c r="F10843" s="13"/>
      <c r="G10843" s="13"/>
    </row>
    <row r="10844" spans="6:7" x14ac:dyDescent="0.35">
      <c r="F10844" s="12"/>
      <c r="G10844" s="12"/>
    </row>
    <row r="10845" spans="6:7" x14ac:dyDescent="0.35">
      <c r="F10845" s="13"/>
      <c r="G10845" s="13"/>
    </row>
    <row r="10846" spans="6:7" x14ac:dyDescent="0.35">
      <c r="F10846" s="12"/>
      <c r="G10846" s="12"/>
    </row>
    <row r="10847" spans="6:7" x14ac:dyDescent="0.35">
      <c r="F10847" s="13"/>
      <c r="G10847" s="13"/>
    </row>
    <row r="10848" spans="6:7" x14ac:dyDescent="0.35">
      <c r="F10848" s="12"/>
      <c r="G10848" s="12"/>
    </row>
    <row r="10849" spans="6:7" x14ac:dyDescent="0.35">
      <c r="F10849" s="13"/>
      <c r="G10849" s="13"/>
    </row>
    <row r="10850" spans="6:7" x14ac:dyDescent="0.35">
      <c r="F10850" s="12"/>
      <c r="G10850" s="12"/>
    </row>
    <row r="10851" spans="6:7" x14ac:dyDescent="0.35">
      <c r="F10851" s="13"/>
      <c r="G10851" s="13"/>
    </row>
    <row r="10852" spans="6:7" x14ac:dyDescent="0.35">
      <c r="F10852" s="12"/>
      <c r="G10852" s="12"/>
    </row>
    <row r="10853" spans="6:7" x14ac:dyDescent="0.35">
      <c r="F10853" s="13"/>
      <c r="G10853" s="13"/>
    </row>
    <row r="10854" spans="6:7" x14ac:dyDescent="0.35">
      <c r="F10854" s="12"/>
      <c r="G10854" s="12"/>
    </row>
    <row r="10855" spans="6:7" x14ac:dyDescent="0.35">
      <c r="F10855" s="13"/>
      <c r="G10855" s="13"/>
    </row>
    <row r="10856" spans="6:7" x14ac:dyDescent="0.35">
      <c r="F10856" s="12"/>
      <c r="G10856" s="12"/>
    </row>
    <row r="10857" spans="6:7" x14ac:dyDescent="0.35">
      <c r="F10857" s="13"/>
      <c r="G10857" s="13"/>
    </row>
    <row r="10858" spans="6:7" x14ac:dyDescent="0.35">
      <c r="F10858" s="12"/>
      <c r="G10858" s="12"/>
    </row>
    <row r="10859" spans="6:7" x14ac:dyDescent="0.35">
      <c r="F10859" s="13"/>
      <c r="G10859" s="13"/>
    </row>
    <row r="10860" spans="6:7" x14ac:dyDescent="0.35">
      <c r="F10860" s="12"/>
      <c r="G10860" s="12"/>
    </row>
    <row r="10861" spans="6:7" x14ac:dyDescent="0.35">
      <c r="F10861" s="13"/>
      <c r="G10861" s="13"/>
    </row>
    <row r="10862" spans="6:7" x14ac:dyDescent="0.35">
      <c r="F10862" s="12"/>
      <c r="G10862" s="12"/>
    </row>
    <row r="10863" spans="6:7" x14ac:dyDescent="0.35">
      <c r="F10863" s="13"/>
      <c r="G10863" s="13"/>
    </row>
    <row r="10864" spans="6:7" x14ac:dyDescent="0.35">
      <c r="F10864" s="12"/>
      <c r="G10864" s="12"/>
    </row>
    <row r="10865" spans="6:7" x14ac:dyDescent="0.35">
      <c r="F10865" s="13"/>
      <c r="G10865" s="13"/>
    </row>
    <row r="10866" spans="6:7" x14ac:dyDescent="0.35">
      <c r="F10866" s="12"/>
      <c r="G10866" s="12"/>
    </row>
    <row r="10867" spans="6:7" x14ac:dyDescent="0.35">
      <c r="F10867" s="13"/>
      <c r="G10867" s="13"/>
    </row>
    <row r="10868" spans="6:7" x14ac:dyDescent="0.35">
      <c r="F10868" s="12"/>
      <c r="G10868" s="12"/>
    </row>
    <row r="10869" spans="6:7" x14ac:dyDescent="0.35">
      <c r="F10869" s="13"/>
      <c r="G10869" s="13"/>
    </row>
    <row r="10870" spans="6:7" x14ac:dyDescent="0.35">
      <c r="F10870" s="12"/>
      <c r="G10870" s="12"/>
    </row>
    <row r="10871" spans="6:7" x14ac:dyDescent="0.35">
      <c r="F10871" s="13"/>
      <c r="G10871" s="13"/>
    </row>
    <row r="10872" spans="6:7" x14ac:dyDescent="0.35">
      <c r="F10872" s="12"/>
      <c r="G10872" s="12"/>
    </row>
    <row r="10873" spans="6:7" x14ac:dyDescent="0.35">
      <c r="F10873" s="13"/>
      <c r="G10873" s="13"/>
    </row>
    <row r="10874" spans="6:7" x14ac:dyDescent="0.35">
      <c r="F10874" s="12"/>
      <c r="G10874" s="12"/>
    </row>
    <row r="10875" spans="6:7" x14ac:dyDescent="0.35">
      <c r="F10875" s="13"/>
      <c r="G10875" s="13"/>
    </row>
    <row r="10876" spans="6:7" x14ac:dyDescent="0.35">
      <c r="F10876" s="12"/>
      <c r="G10876" s="12"/>
    </row>
    <row r="10877" spans="6:7" x14ac:dyDescent="0.35">
      <c r="F10877" s="13"/>
      <c r="G10877" s="13"/>
    </row>
    <row r="10878" spans="6:7" x14ac:dyDescent="0.35">
      <c r="F10878" s="12"/>
      <c r="G10878" s="12"/>
    </row>
    <row r="10879" spans="6:7" x14ac:dyDescent="0.35">
      <c r="F10879" s="13"/>
      <c r="G10879" s="13"/>
    </row>
    <row r="10880" spans="6:7" x14ac:dyDescent="0.35">
      <c r="F10880" s="12"/>
      <c r="G10880" s="12"/>
    </row>
    <row r="10881" spans="6:7" x14ac:dyDescent="0.35">
      <c r="F10881" s="13"/>
      <c r="G10881" s="13"/>
    </row>
    <row r="10882" spans="6:7" x14ac:dyDescent="0.35">
      <c r="F10882" s="12"/>
      <c r="G10882" s="12"/>
    </row>
    <row r="10883" spans="6:7" x14ac:dyDescent="0.35">
      <c r="F10883" s="13"/>
      <c r="G10883" s="13"/>
    </row>
    <row r="10884" spans="6:7" x14ac:dyDescent="0.35">
      <c r="F10884" s="12"/>
      <c r="G10884" s="12"/>
    </row>
    <row r="10885" spans="6:7" x14ac:dyDescent="0.35">
      <c r="F10885" s="13"/>
      <c r="G10885" s="13"/>
    </row>
    <row r="10886" spans="6:7" x14ac:dyDescent="0.35">
      <c r="F10886" s="12"/>
      <c r="G10886" s="12"/>
    </row>
    <row r="10887" spans="6:7" x14ac:dyDescent="0.35">
      <c r="F10887" s="13"/>
      <c r="G10887" s="13"/>
    </row>
    <row r="10888" spans="6:7" x14ac:dyDescent="0.35">
      <c r="F10888" s="12"/>
      <c r="G10888" s="12"/>
    </row>
    <row r="10889" spans="6:7" x14ac:dyDescent="0.35">
      <c r="F10889" s="13"/>
      <c r="G10889" s="13"/>
    </row>
    <row r="10890" spans="6:7" x14ac:dyDescent="0.35">
      <c r="F10890" s="12"/>
      <c r="G10890" s="12"/>
    </row>
    <row r="10891" spans="6:7" x14ac:dyDescent="0.35">
      <c r="F10891" s="13"/>
      <c r="G10891" s="13"/>
    </row>
    <row r="10892" spans="6:7" x14ac:dyDescent="0.35">
      <c r="F10892" s="12"/>
      <c r="G10892" s="12"/>
    </row>
    <row r="10893" spans="6:7" x14ac:dyDescent="0.35">
      <c r="F10893" s="13"/>
      <c r="G10893" s="13"/>
    </row>
    <row r="10894" spans="6:7" x14ac:dyDescent="0.35">
      <c r="F10894" s="12"/>
      <c r="G10894" s="12"/>
    </row>
    <row r="10895" spans="6:7" x14ac:dyDescent="0.35">
      <c r="F10895" s="13"/>
      <c r="G10895" s="13"/>
    </row>
    <row r="10896" spans="6:7" x14ac:dyDescent="0.35">
      <c r="F10896" s="12"/>
      <c r="G10896" s="12"/>
    </row>
    <row r="10897" spans="6:7" x14ac:dyDescent="0.35">
      <c r="F10897" s="13"/>
      <c r="G10897" s="13"/>
    </row>
    <row r="10898" spans="6:7" x14ac:dyDescent="0.35">
      <c r="F10898" s="12"/>
      <c r="G10898" s="12"/>
    </row>
    <row r="10899" spans="6:7" x14ac:dyDescent="0.35">
      <c r="F10899" s="13"/>
      <c r="G10899" s="13"/>
    </row>
    <row r="10900" spans="6:7" x14ac:dyDescent="0.35">
      <c r="F10900" s="12"/>
      <c r="G10900" s="12"/>
    </row>
    <row r="10901" spans="6:7" x14ac:dyDescent="0.35">
      <c r="F10901" s="13"/>
      <c r="G10901" s="13"/>
    </row>
    <row r="10902" spans="6:7" x14ac:dyDescent="0.35">
      <c r="F10902" s="12"/>
      <c r="G10902" s="12"/>
    </row>
    <row r="10903" spans="6:7" x14ac:dyDescent="0.35">
      <c r="F10903" s="13"/>
      <c r="G10903" s="13"/>
    </row>
    <row r="10904" spans="6:7" x14ac:dyDescent="0.35">
      <c r="F10904" s="12"/>
      <c r="G10904" s="12"/>
    </row>
    <row r="10905" spans="6:7" x14ac:dyDescent="0.35">
      <c r="F10905" s="13"/>
      <c r="G10905" s="13"/>
    </row>
    <row r="10906" spans="6:7" x14ac:dyDescent="0.35">
      <c r="F10906" s="12"/>
      <c r="G10906" s="12"/>
    </row>
    <row r="10907" spans="6:7" x14ac:dyDescent="0.35">
      <c r="F10907" s="13"/>
      <c r="G10907" s="13"/>
    </row>
    <row r="10908" spans="6:7" x14ac:dyDescent="0.35">
      <c r="F10908" s="12"/>
      <c r="G10908" s="12"/>
    </row>
    <row r="10909" spans="6:7" x14ac:dyDescent="0.35">
      <c r="F10909" s="13"/>
      <c r="G10909" s="13"/>
    </row>
    <row r="10910" spans="6:7" x14ac:dyDescent="0.35">
      <c r="F10910" s="12"/>
      <c r="G10910" s="12"/>
    </row>
    <row r="10911" spans="6:7" x14ac:dyDescent="0.35">
      <c r="F10911" s="13"/>
      <c r="G10911" s="13"/>
    </row>
    <row r="10912" spans="6:7" x14ac:dyDescent="0.35">
      <c r="F10912" s="12"/>
      <c r="G10912" s="12"/>
    </row>
    <row r="10913" spans="6:7" x14ac:dyDescent="0.35">
      <c r="F10913" s="13"/>
      <c r="G10913" s="13"/>
    </row>
    <row r="10914" spans="6:7" x14ac:dyDescent="0.35">
      <c r="F10914" s="12"/>
      <c r="G10914" s="12"/>
    </row>
    <row r="10915" spans="6:7" x14ac:dyDescent="0.35">
      <c r="F10915" s="13"/>
      <c r="G10915" s="13"/>
    </row>
    <row r="10916" spans="6:7" x14ac:dyDescent="0.35">
      <c r="F10916" s="12"/>
      <c r="G10916" s="12"/>
    </row>
    <row r="10917" spans="6:7" x14ac:dyDescent="0.35">
      <c r="F10917" s="13"/>
      <c r="G10917" s="13"/>
    </row>
    <row r="10918" spans="6:7" x14ac:dyDescent="0.35">
      <c r="F10918" s="12"/>
      <c r="G10918" s="12"/>
    </row>
    <row r="10919" spans="6:7" x14ac:dyDescent="0.35">
      <c r="F10919" s="13"/>
      <c r="G10919" s="13"/>
    </row>
    <row r="10920" spans="6:7" x14ac:dyDescent="0.35">
      <c r="F10920" s="12"/>
      <c r="G10920" s="12"/>
    </row>
    <row r="10921" spans="6:7" x14ac:dyDescent="0.35">
      <c r="F10921" s="13"/>
      <c r="G10921" s="13"/>
    </row>
    <row r="10922" spans="6:7" x14ac:dyDescent="0.35">
      <c r="F10922" s="12"/>
      <c r="G10922" s="12"/>
    </row>
    <row r="10923" spans="6:7" x14ac:dyDescent="0.35">
      <c r="F10923" s="13"/>
      <c r="G10923" s="13"/>
    </row>
    <row r="10924" spans="6:7" x14ac:dyDescent="0.35">
      <c r="F10924" s="12"/>
      <c r="G10924" s="12"/>
    </row>
    <row r="10925" spans="6:7" x14ac:dyDescent="0.35">
      <c r="F10925" s="13"/>
      <c r="G10925" s="13"/>
    </row>
    <row r="10926" spans="6:7" x14ac:dyDescent="0.35">
      <c r="F10926" s="12"/>
      <c r="G10926" s="12"/>
    </row>
    <row r="10927" spans="6:7" x14ac:dyDescent="0.35">
      <c r="F10927" s="13"/>
      <c r="G10927" s="13"/>
    </row>
    <row r="10928" spans="6:7" x14ac:dyDescent="0.35">
      <c r="F10928" s="12"/>
      <c r="G10928" s="12"/>
    </row>
    <row r="10929" spans="6:7" x14ac:dyDescent="0.35">
      <c r="F10929" s="13"/>
      <c r="G10929" s="13"/>
    </row>
    <row r="10930" spans="6:7" x14ac:dyDescent="0.35">
      <c r="F10930" s="12"/>
      <c r="G10930" s="12"/>
    </row>
    <row r="10931" spans="6:7" x14ac:dyDescent="0.35">
      <c r="F10931" s="13"/>
      <c r="G10931" s="13"/>
    </row>
    <row r="10932" spans="6:7" x14ac:dyDescent="0.35">
      <c r="F10932" s="12"/>
      <c r="G10932" s="12"/>
    </row>
    <row r="10933" spans="6:7" x14ac:dyDescent="0.35">
      <c r="F10933" s="13"/>
      <c r="G10933" s="13"/>
    </row>
    <row r="10934" spans="6:7" x14ac:dyDescent="0.35">
      <c r="F10934" s="12"/>
      <c r="G10934" s="12"/>
    </row>
    <row r="10935" spans="6:7" x14ac:dyDescent="0.35">
      <c r="F10935" s="13"/>
      <c r="G10935" s="13"/>
    </row>
    <row r="10936" spans="6:7" x14ac:dyDescent="0.35">
      <c r="F10936" s="12"/>
      <c r="G10936" s="12"/>
    </row>
    <row r="10937" spans="6:7" x14ac:dyDescent="0.35">
      <c r="F10937" s="13"/>
      <c r="G10937" s="13"/>
    </row>
    <row r="10938" spans="6:7" x14ac:dyDescent="0.35">
      <c r="F10938" s="12"/>
      <c r="G10938" s="12"/>
    </row>
    <row r="10939" spans="6:7" x14ac:dyDescent="0.35">
      <c r="F10939" s="13"/>
      <c r="G10939" s="13"/>
    </row>
    <row r="10940" spans="6:7" x14ac:dyDescent="0.35">
      <c r="F10940" s="12"/>
      <c r="G10940" s="12"/>
    </row>
    <row r="10941" spans="6:7" x14ac:dyDescent="0.35">
      <c r="F10941" s="13"/>
      <c r="G10941" s="13"/>
    </row>
    <row r="10942" spans="6:7" x14ac:dyDescent="0.35">
      <c r="F10942" s="12"/>
      <c r="G10942" s="12"/>
    </row>
    <row r="10943" spans="6:7" x14ac:dyDescent="0.35">
      <c r="F10943" s="13"/>
      <c r="G10943" s="13"/>
    </row>
    <row r="10944" spans="6:7" x14ac:dyDescent="0.35">
      <c r="F10944" s="12"/>
      <c r="G10944" s="12"/>
    </row>
    <row r="10945" spans="6:7" x14ac:dyDescent="0.35">
      <c r="F10945" s="13"/>
      <c r="G10945" s="13"/>
    </row>
    <row r="10946" spans="6:7" x14ac:dyDescent="0.35">
      <c r="F10946" s="12"/>
      <c r="G10946" s="12"/>
    </row>
    <row r="10947" spans="6:7" x14ac:dyDescent="0.35">
      <c r="F10947" s="13"/>
      <c r="G10947" s="13"/>
    </row>
    <row r="10948" spans="6:7" x14ac:dyDescent="0.35">
      <c r="F10948" s="12"/>
      <c r="G10948" s="12"/>
    </row>
    <row r="10949" spans="6:7" x14ac:dyDescent="0.35">
      <c r="F10949" s="13"/>
      <c r="G10949" s="13"/>
    </row>
    <row r="10950" spans="6:7" x14ac:dyDescent="0.35">
      <c r="F10950" s="12"/>
      <c r="G10950" s="12"/>
    </row>
    <row r="10951" spans="6:7" x14ac:dyDescent="0.35">
      <c r="F10951" s="13"/>
      <c r="G10951" s="13"/>
    </row>
    <row r="10952" spans="6:7" x14ac:dyDescent="0.35">
      <c r="F10952" s="12"/>
      <c r="G10952" s="12"/>
    </row>
    <row r="10953" spans="6:7" x14ac:dyDescent="0.35">
      <c r="F10953" s="13"/>
      <c r="G10953" s="13"/>
    </row>
    <row r="10954" spans="6:7" x14ac:dyDescent="0.35">
      <c r="F10954" s="12"/>
      <c r="G10954" s="12"/>
    </row>
    <row r="10955" spans="6:7" x14ac:dyDescent="0.35">
      <c r="F10955" s="13"/>
      <c r="G10955" s="13"/>
    </row>
    <row r="10956" spans="6:7" x14ac:dyDescent="0.35">
      <c r="F10956" s="12"/>
      <c r="G10956" s="12"/>
    </row>
    <row r="10957" spans="6:7" x14ac:dyDescent="0.35">
      <c r="F10957" s="13"/>
      <c r="G10957" s="13"/>
    </row>
    <row r="10958" spans="6:7" x14ac:dyDescent="0.35">
      <c r="F10958" s="12"/>
      <c r="G10958" s="12"/>
    </row>
    <row r="10959" spans="6:7" x14ac:dyDescent="0.35">
      <c r="F10959" s="13"/>
      <c r="G10959" s="13"/>
    </row>
    <row r="10960" spans="6:7" x14ac:dyDescent="0.35">
      <c r="F10960" s="12"/>
      <c r="G10960" s="12"/>
    </row>
    <row r="10961" spans="6:7" x14ac:dyDescent="0.35">
      <c r="F10961" s="13"/>
      <c r="G10961" s="13"/>
    </row>
    <row r="10962" spans="6:7" x14ac:dyDescent="0.35">
      <c r="F10962" s="12"/>
      <c r="G10962" s="12"/>
    </row>
    <row r="10963" spans="6:7" x14ac:dyDescent="0.35">
      <c r="F10963" s="13"/>
      <c r="G10963" s="13"/>
    </row>
    <row r="10964" spans="6:7" x14ac:dyDescent="0.35">
      <c r="F10964" s="12"/>
      <c r="G10964" s="12"/>
    </row>
    <row r="10965" spans="6:7" x14ac:dyDescent="0.35">
      <c r="F10965" s="13"/>
      <c r="G10965" s="13"/>
    </row>
    <row r="10966" spans="6:7" x14ac:dyDescent="0.35">
      <c r="F10966" s="12"/>
      <c r="G10966" s="12"/>
    </row>
    <row r="10967" spans="6:7" x14ac:dyDescent="0.35">
      <c r="F10967" s="13"/>
      <c r="G10967" s="13"/>
    </row>
    <row r="10968" spans="6:7" x14ac:dyDescent="0.35">
      <c r="F10968" s="12"/>
      <c r="G10968" s="12"/>
    </row>
    <row r="10969" spans="6:7" x14ac:dyDescent="0.35">
      <c r="F10969" s="13"/>
      <c r="G10969" s="13"/>
    </row>
    <row r="10970" spans="6:7" x14ac:dyDescent="0.35">
      <c r="F10970" s="12"/>
      <c r="G10970" s="12"/>
    </row>
    <row r="10971" spans="6:7" x14ac:dyDescent="0.35">
      <c r="F10971" s="13"/>
      <c r="G10971" s="13"/>
    </row>
    <row r="10972" spans="6:7" x14ac:dyDescent="0.35">
      <c r="F10972" s="12"/>
      <c r="G10972" s="12"/>
    </row>
    <row r="10973" spans="6:7" x14ac:dyDescent="0.35">
      <c r="F10973" s="13"/>
      <c r="G10973" s="13"/>
    </row>
    <row r="10974" spans="6:7" x14ac:dyDescent="0.35">
      <c r="F10974" s="12"/>
      <c r="G10974" s="12"/>
    </row>
    <row r="10975" spans="6:7" x14ac:dyDescent="0.35">
      <c r="F10975" s="13"/>
      <c r="G10975" s="13"/>
    </row>
    <row r="10976" spans="6:7" x14ac:dyDescent="0.35">
      <c r="F10976" s="12"/>
      <c r="G10976" s="12"/>
    </row>
    <row r="10977" spans="6:7" x14ac:dyDescent="0.35">
      <c r="F10977" s="13"/>
      <c r="G10977" s="13"/>
    </row>
    <row r="10978" spans="6:7" x14ac:dyDescent="0.35">
      <c r="F10978" s="12"/>
      <c r="G10978" s="12"/>
    </row>
    <row r="10979" spans="6:7" x14ac:dyDescent="0.35">
      <c r="F10979" s="13"/>
      <c r="G10979" s="13"/>
    </row>
    <row r="10980" spans="6:7" x14ac:dyDescent="0.35">
      <c r="F10980" s="12"/>
      <c r="G10980" s="12"/>
    </row>
    <row r="10981" spans="6:7" x14ac:dyDescent="0.35">
      <c r="F10981" s="13"/>
      <c r="G10981" s="13"/>
    </row>
    <row r="10982" spans="6:7" x14ac:dyDescent="0.35">
      <c r="F10982" s="12"/>
      <c r="G10982" s="12"/>
    </row>
    <row r="10983" spans="6:7" x14ac:dyDescent="0.35">
      <c r="F10983" s="13"/>
      <c r="G10983" s="13"/>
    </row>
    <row r="10984" spans="6:7" x14ac:dyDescent="0.35">
      <c r="F10984" s="12"/>
      <c r="G10984" s="12"/>
    </row>
    <row r="10985" spans="6:7" x14ac:dyDescent="0.35">
      <c r="F10985" s="13"/>
      <c r="G10985" s="13"/>
    </row>
    <row r="10986" spans="6:7" x14ac:dyDescent="0.35">
      <c r="F10986" s="12"/>
      <c r="G10986" s="12"/>
    </row>
    <row r="10987" spans="6:7" x14ac:dyDescent="0.35">
      <c r="F10987" s="13"/>
      <c r="G10987" s="13"/>
    </row>
    <row r="10988" spans="6:7" x14ac:dyDescent="0.35">
      <c r="F10988" s="12"/>
      <c r="G10988" s="12"/>
    </row>
    <row r="10989" spans="6:7" x14ac:dyDescent="0.35">
      <c r="F10989" s="13"/>
      <c r="G10989" s="13"/>
    </row>
    <row r="10990" spans="6:7" x14ac:dyDescent="0.35">
      <c r="F10990" s="12"/>
      <c r="G10990" s="12"/>
    </row>
    <row r="10991" spans="6:7" x14ac:dyDescent="0.35">
      <c r="F10991" s="13"/>
      <c r="G10991" s="13"/>
    </row>
    <row r="10992" spans="6:7" x14ac:dyDescent="0.35">
      <c r="F10992" s="12"/>
      <c r="G10992" s="12"/>
    </row>
    <row r="10993" spans="6:7" x14ac:dyDescent="0.35">
      <c r="F10993" s="13"/>
      <c r="G10993" s="13"/>
    </row>
    <row r="10994" spans="6:7" x14ac:dyDescent="0.35">
      <c r="F10994" s="12"/>
      <c r="G10994" s="12"/>
    </row>
    <row r="10995" spans="6:7" x14ac:dyDescent="0.35">
      <c r="F10995" s="13"/>
      <c r="G10995" s="13"/>
    </row>
    <row r="10996" spans="6:7" x14ac:dyDescent="0.35">
      <c r="F10996" s="12"/>
      <c r="G10996" s="12"/>
    </row>
    <row r="10997" spans="6:7" x14ac:dyDescent="0.35">
      <c r="F10997" s="13"/>
      <c r="G10997" s="13"/>
    </row>
    <row r="10998" spans="6:7" x14ac:dyDescent="0.35">
      <c r="F10998" s="12"/>
      <c r="G10998" s="12"/>
    </row>
    <row r="10999" spans="6:7" x14ac:dyDescent="0.35">
      <c r="F10999" s="13"/>
      <c r="G10999" s="13"/>
    </row>
    <row r="11000" spans="6:7" x14ac:dyDescent="0.35">
      <c r="F11000" s="12"/>
      <c r="G11000" s="12"/>
    </row>
    <row r="11001" spans="6:7" x14ac:dyDescent="0.35">
      <c r="F11001" s="13"/>
      <c r="G11001" s="13"/>
    </row>
    <row r="11002" spans="6:7" x14ac:dyDescent="0.35">
      <c r="F11002" s="12"/>
      <c r="G11002" s="12"/>
    </row>
    <row r="11003" spans="6:7" x14ac:dyDescent="0.35">
      <c r="F11003" s="13"/>
      <c r="G11003" s="13"/>
    </row>
    <row r="11004" spans="6:7" x14ac:dyDescent="0.35">
      <c r="F11004" s="12"/>
      <c r="G11004" s="12"/>
    </row>
    <row r="11005" spans="6:7" x14ac:dyDescent="0.35">
      <c r="F11005" s="13"/>
      <c r="G11005" s="13"/>
    </row>
    <row r="11006" spans="6:7" x14ac:dyDescent="0.35">
      <c r="F11006" s="12"/>
      <c r="G11006" s="12"/>
    </row>
    <row r="11007" spans="6:7" x14ac:dyDescent="0.35">
      <c r="F11007" s="13"/>
      <c r="G11007" s="13"/>
    </row>
    <row r="11008" spans="6:7" x14ac:dyDescent="0.35">
      <c r="F11008" s="12"/>
      <c r="G11008" s="12"/>
    </row>
    <row r="11009" spans="6:7" x14ac:dyDescent="0.35">
      <c r="F11009" s="13"/>
      <c r="G11009" s="13"/>
    </row>
    <row r="11010" spans="6:7" x14ac:dyDescent="0.35">
      <c r="F11010" s="12"/>
      <c r="G11010" s="12"/>
    </row>
    <row r="11011" spans="6:7" x14ac:dyDescent="0.35">
      <c r="F11011" s="13"/>
      <c r="G11011" s="13"/>
    </row>
    <row r="11012" spans="6:7" x14ac:dyDescent="0.35">
      <c r="F11012" s="12"/>
      <c r="G11012" s="12"/>
    </row>
    <row r="11013" spans="6:7" x14ac:dyDescent="0.35">
      <c r="F11013" s="13"/>
      <c r="G11013" s="13"/>
    </row>
    <row r="11014" spans="6:7" x14ac:dyDescent="0.35">
      <c r="F11014" s="12"/>
      <c r="G11014" s="12"/>
    </row>
    <row r="11015" spans="6:7" x14ac:dyDescent="0.35">
      <c r="F11015" s="13"/>
      <c r="G11015" s="13"/>
    </row>
    <row r="11016" spans="6:7" x14ac:dyDescent="0.35">
      <c r="F11016" s="12"/>
      <c r="G11016" s="12"/>
    </row>
    <row r="11017" spans="6:7" x14ac:dyDescent="0.35">
      <c r="F11017" s="13"/>
      <c r="G11017" s="13"/>
    </row>
    <row r="11018" spans="6:7" x14ac:dyDescent="0.35">
      <c r="F11018" s="12"/>
      <c r="G11018" s="12"/>
    </row>
    <row r="11019" spans="6:7" x14ac:dyDescent="0.35">
      <c r="F11019" s="13"/>
      <c r="G11019" s="13"/>
    </row>
    <row r="11020" spans="6:7" x14ac:dyDescent="0.35">
      <c r="F11020" s="12"/>
      <c r="G11020" s="12"/>
    </row>
    <row r="11021" spans="6:7" x14ac:dyDescent="0.35">
      <c r="F11021" s="13"/>
      <c r="G11021" s="13"/>
    </row>
    <row r="11022" spans="6:7" x14ac:dyDescent="0.35">
      <c r="F11022" s="12"/>
      <c r="G11022" s="12"/>
    </row>
    <row r="11023" spans="6:7" x14ac:dyDescent="0.35">
      <c r="F11023" s="13"/>
      <c r="G11023" s="13"/>
    </row>
    <row r="11024" spans="6:7" x14ac:dyDescent="0.35">
      <c r="F11024" s="12"/>
      <c r="G11024" s="12"/>
    </row>
    <row r="11025" spans="6:7" x14ac:dyDescent="0.35">
      <c r="F11025" s="13"/>
      <c r="G11025" s="13"/>
    </row>
    <row r="11026" spans="6:7" x14ac:dyDescent="0.35">
      <c r="F11026" s="12"/>
      <c r="G11026" s="12"/>
    </row>
    <row r="11027" spans="6:7" x14ac:dyDescent="0.35">
      <c r="F11027" s="13"/>
      <c r="G11027" s="13"/>
    </row>
    <row r="11028" spans="6:7" x14ac:dyDescent="0.35">
      <c r="F11028" s="12"/>
      <c r="G11028" s="12"/>
    </row>
    <row r="11029" spans="6:7" x14ac:dyDescent="0.35">
      <c r="F11029" s="13"/>
      <c r="G11029" s="13"/>
    </row>
    <row r="11030" spans="6:7" x14ac:dyDescent="0.35">
      <c r="F11030" s="12"/>
      <c r="G11030" s="12"/>
    </row>
    <row r="11031" spans="6:7" x14ac:dyDescent="0.35">
      <c r="F11031" s="13"/>
      <c r="G11031" s="13"/>
    </row>
    <row r="11032" spans="6:7" x14ac:dyDescent="0.35">
      <c r="F11032" s="12"/>
      <c r="G11032" s="12"/>
    </row>
    <row r="11033" spans="6:7" x14ac:dyDescent="0.35">
      <c r="F11033" s="13"/>
      <c r="G11033" s="13"/>
    </row>
    <row r="11034" spans="6:7" x14ac:dyDescent="0.35">
      <c r="F11034" s="12"/>
      <c r="G11034" s="12"/>
    </row>
    <row r="11035" spans="6:7" x14ac:dyDescent="0.35">
      <c r="F11035" s="13"/>
      <c r="G11035" s="13"/>
    </row>
    <row r="11036" spans="6:7" x14ac:dyDescent="0.35">
      <c r="F11036" s="12"/>
      <c r="G11036" s="12"/>
    </row>
    <row r="11037" spans="6:7" x14ac:dyDescent="0.35">
      <c r="F11037" s="13"/>
      <c r="G11037" s="13"/>
    </row>
    <row r="11038" spans="6:7" x14ac:dyDescent="0.35">
      <c r="F11038" s="12"/>
      <c r="G11038" s="12"/>
    </row>
    <row r="11039" spans="6:7" x14ac:dyDescent="0.35">
      <c r="F11039" s="13"/>
      <c r="G11039" s="13"/>
    </row>
    <row r="11040" spans="6:7" x14ac:dyDescent="0.35">
      <c r="F11040" s="12"/>
      <c r="G11040" s="12"/>
    </row>
    <row r="11041" spans="6:7" x14ac:dyDescent="0.35">
      <c r="F11041" s="13"/>
      <c r="G11041" s="13"/>
    </row>
    <row r="11042" spans="6:7" x14ac:dyDescent="0.35">
      <c r="F11042" s="12"/>
      <c r="G11042" s="12"/>
    </row>
    <row r="11043" spans="6:7" x14ac:dyDescent="0.35">
      <c r="F11043" s="13"/>
      <c r="G11043" s="13"/>
    </row>
    <row r="11044" spans="6:7" x14ac:dyDescent="0.35">
      <c r="F11044" s="12"/>
      <c r="G11044" s="12"/>
    </row>
    <row r="11045" spans="6:7" x14ac:dyDescent="0.35">
      <c r="F11045" s="13"/>
      <c r="G11045" s="13"/>
    </row>
    <row r="11046" spans="6:7" x14ac:dyDescent="0.35">
      <c r="F11046" s="12"/>
      <c r="G11046" s="12"/>
    </row>
    <row r="11047" spans="6:7" x14ac:dyDescent="0.35">
      <c r="F11047" s="13"/>
      <c r="G11047" s="13"/>
    </row>
    <row r="11048" spans="6:7" x14ac:dyDescent="0.35">
      <c r="F11048" s="12"/>
      <c r="G11048" s="12"/>
    </row>
    <row r="11049" spans="6:7" x14ac:dyDescent="0.35">
      <c r="F11049" s="13"/>
      <c r="G11049" s="13"/>
    </row>
    <row r="11050" spans="6:7" x14ac:dyDescent="0.35">
      <c r="F11050" s="12"/>
      <c r="G11050" s="12"/>
    </row>
    <row r="11051" spans="6:7" x14ac:dyDescent="0.35">
      <c r="F11051" s="13"/>
      <c r="G11051" s="13"/>
    </row>
    <row r="11052" spans="6:7" x14ac:dyDescent="0.35">
      <c r="F11052" s="12"/>
      <c r="G11052" s="12"/>
    </row>
    <row r="11053" spans="6:7" x14ac:dyDescent="0.35">
      <c r="F11053" s="13"/>
      <c r="G11053" s="13"/>
    </row>
    <row r="11054" spans="6:7" x14ac:dyDescent="0.35">
      <c r="F11054" s="12"/>
      <c r="G11054" s="12"/>
    </row>
    <row r="11055" spans="6:7" x14ac:dyDescent="0.35">
      <c r="F11055" s="13"/>
      <c r="G11055" s="13"/>
    </row>
    <row r="11056" spans="6:7" x14ac:dyDescent="0.35">
      <c r="F11056" s="12"/>
      <c r="G11056" s="12"/>
    </row>
    <row r="11057" spans="6:7" x14ac:dyDescent="0.35">
      <c r="F11057" s="13"/>
      <c r="G11057" s="13"/>
    </row>
    <row r="11058" spans="6:7" x14ac:dyDescent="0.35">
      <c r="F11058" s="12"/>
      <c r="G11058" s="12"/>
    </row>
    <row r="11059" spans="6:7" x14ac:dyDescent="0.35">
      <c r="F11059" s="13"/>
      <c r="G11059" s="13"/>
    </row>
    <row r="11060" spans="6:7" x14ac:dyDescent="0.35">
      <c r="F11060" s="12"/>
      <c r="G11060" s="12"/>
    </row>
    <row r="11061" spans="6:7" x14ac:dyDescent="0.35">
      <c r="F11061" s="13"/>
      <c r="G11061" s="13"/>
    </row>
    <row r="11062" spans="6:7" x14ac:dyDescent="0.35">
      <c r="F11062" s="12"/>
      <c r="G11062" s="12"/>
    </row>
    <row r="11063" spans="6:7" x14ac:dyDescent="0.35">
      <c r="F11063" s="13"/>
      <c r="G11063" s="13"/>
    </row>
    <row r="11064" spans="6:7" x14ac:dyDescent="0.35">
      <c r="F11064" s="12"/>
      <c r="G11064" s="12"/>
    </row>
    <row r="11065" spans="6:7" x14ac:dyDescent="0.35">
      <c r="F11065" s="13"/>
      <c r="G11065" s="13"/>
    </row>
    <row r="11066" spans="6:7" x14ac:dyDescent="0.35">
      <c r="F11066" s="12"/>
      <c r="G11066" s="12"/>
    </row>
    <row r="11067" spans="6:7" x14ac:dyDescent="0.35">
      <c r="F11067" s="13"/>
      <c r="G11067" s="13"/>
    </row>
    <row r="11068" spans="6:7" x14ac:dyDescent="0.35">
      <c r="F11068" s="12"/>
      <c r="G11068" s="12"/>
    </row>
    <row r="11069" spans="6:7" x14ac:dyDescent="0.35">
      <c r="F11069" s="13"/>
      <c r="G11069" s="13"/>
    </row>
    <row r="11070" spans="6:7" x14ac:dyDescent="0.35">
      <c r="F11070" s="12"/>
      <c r="G11070" s="12"/>
    </row>
    <row r="11071" spans="6:7" x14ac:dyDescent="0.35">
      <c r="F11071" s="13"/>
      <c r="G11071" s="13"/>
    </row>
    <row r="11072" spans="6:7" x14ac:dyDescent="0.35">
      <c r="F11072" s="12"/>
      <c r="G11072" s="12"/>
    </row>
    <row r="11073" spans="6:7" x14ac:dyDescent="0.35">
      <c r="F11073" s="13"/>
      <c r="G11073" s="13"/>
    </row>
    <row r="11074" spans="6:7" x14ac:dyDescent="0.35">
      <c r="F11074" s="12"/>
      <c r="G11074" s="12"/>
    </row>
    <row r="11075" spans="6:7" x14ac:dyDescent="0.35">
      <c r="F11075" s="13"/>
      <c r="G11075" s="13"/>
    </row>
    <row r="11076" spans="6:7" x14ac:dyDescent="0.35">
      <c r="F11076" s="12"/>
      <c r="G11076" s="12"/>
    </row>
    <row r="11077" spans="6:7" x14ac:dyDescent="0.35">
      <c r="F11077" s="13"/>
      <c r="G11077" s="13"/>
    </row>
    <row r="11078" spans="6:7" x14ac:dyDescent="0.35">
      <c r="F11078" s="12"/>
      <c r="G11078" s="12"/>
    </row>
    <row r="11079" spans="6:7" x14ac:dyDescent="0.35">
      <c r="F11079" s="13"/>
      <c r="G11079" s="13"/>
    </row>
    <row r="11080" spans="6:7" x14ac:dyDescent="0.35">
      <c r="F11080" s="12"/>
      <c r="G11080" s="12"/>
    </row>
    <row r="11081" spans="6:7" x14ac:dyDescent="0.35">
      <c r="F11081" s="13"/>
      <c r="G11081" s="13"/>
    </row>
    <row r="11082" spans="6:7" x14ac:dyDescent="0.35">
      <c r="F11082" s="12"/>
      <c r="G11082" s="12"/>
    </row>
    <row r="11083" spans="6:7" x14ac:dyDescent="0.35">
      <c r="F11083" s="13"/>
      <c r="G11083" s="13"/>
    </row>
    <row r="11084" spans="6:7" x14ac:dyDescent="0.35">
      <c r="F11084" s="12"/>
      <c r="G11084" s="12"/>
    </row>
    <row r="11085" spans="6:7" x14ac:dyDescent="0.35">
      <c r="F11085" s="13"/>
      <c r="G11085" s="13"/>
    </row>
    <row r="11086" spans="6:7" x14ac:dyDescent="0.35">
      <c r="F11086" s="12"/>
      <c r="G11086" s="12"/>
    </row>
    <row r="11087" spans="6:7" x14ac:dyDescent="0.35">
      <c r="F11087" s="13"/>
      <c r="G11087" s="13"/>
    </row>
    <row r="11088" spans="6:7" x14ac:dyDescent="0.35">
      <c r="F11088" s="12"/>
      <c r="G11088" s="12"/>
    </row>
    <row r="11089" spans="6:7" x14ac:dyDescent="0.35">
      <c r="F11089" s="13"/>
      <c r="G11089" s="13"/>
    </row>
    <row r="11090" spans="6:7" x14ac:dyDescent="0.35">
      <c r="F11090" s="12"/>
      <c r="G11090" s="12"/>
    </row>
    <row r="11091" spans="6:7" x14ac:dyDescent="0.35">
      <c r="F11091" s="13"/>
      <c r="G11091" s="13"/>
    </row>
    <row r="11092" spans="6:7" x14ac:dyDescent="0.35">
      <c r="F11092" s="12"/>
      <c r="G11092" s="12"/>
    </row>
    <row r="11093" spans="6:7" x14ac:dyDescent="0.35">
      <c r="F11093" s="13"/>
      <c r="G11093" s="13"/>
    </row>
    <row r="11094" spans="6:7" x14ac:dyDescent="0.35">
      <c r="F11094" s="12"/>
      <c r="G11094" s="12"/>
    </row>
    <row r="11095" spans="6:7" x14ac:dyDescent="0.35">
      <c r="F11095" s="13"/>
      <c r="G11095" s="13"/>
    </row>
    <row r="11096" spans="6:7" x14ac:dyDescent="0.35">
      <c r="F11096" s="12"/>
      <c r="G11096" s="12"/>
    </row>
    <row r="11097" spans="6:7" x14ac:dyDescent="0.35">
      <c r="F11097" s="13"/>
      <c r="G11097" s="13"/>
    </row>
    <row r="11098" spans="6:7" x14ac:dyDescent="0.35">
      <c r="F11098" s="12"/>
      <c r="G11098" s="12"/>
    </row>
    <row r="11099" spans="6:7" x14ac:dyDescent="0.35">
      <c r="F11099" s="13"/>
      <c r="G11099" s="13"/>
    </row>
    <row r="11100" spans="6:7" x14ac:dyDescent="0.35">
      <c r="F11100" s="12"/>
      <c r="G11100" s="12"/>
    </row>
    <row r="11101" spans="6:7" x14ac:dyDescent="0.35">
      <c r="F11101" s="13"/>
      <c r="G11101" s="13"/>
    </row>
    <row r="11102" spans="6:7" x14ac:dyDescent="0.35">
      <c r="F11102" s="12"/>
      <c r="G11102" s="12"/>
    </row>
    <row r="11103" spans="6:7" x14ac:dyDescent="0.35">
      <c r="F11103" s="13"/>
      <c r="G11103" s="13"/>
    </row>
    <row r="11104" spans="6:7" x14ac:dyDescent="0.35">
      <c r="F11104" s="12"/>
      <c r="G11104" s="12"/>
    </row>
    <row r="11105" spans="6:7" x14ac:dyDescent="0.35">
      <c r="F11105" s="13"/>
      <c r="G11105" s="13"/>
    </row>
    <row r="11106" spans="6:7" x14ac:dyDescent="0.35">
      <c r="F11106" s="12"/>
      <c r="G11106" s="12"/>
    </row>
    <row r="11107" spans="6:7" x14ac:dyDescent="0.35">
      <c r="F11107" s="13"/>
      <c r="G11107" s="13"/>
    </row>
    <row r="11108" spans="6:7" x14ac:dyDescent="0.35">
      <c r="F11108" s="12"/>
      <c r="G11108" s="12"/>
    </row>
    <row r="11109" spans="6:7" x14ac:dyDescent="0.35">
      <c r="F11109" s="13"/>
      <c r="G11109" s="13"/>
    </row>
    <row r="11110" spans="6:7" x14ac:dyDescent="0.35">
      <c r="F11110" s="12"/>
      <c r="G11110" s="12"/>
    </row>
    <row r="11111" spans="6:7" x14ac:dyDescent="0.35">
      <c r="F11111" s="13"/>
      <c r="G11111" s="13"/>
    </row>
    <row r="11112" spans="6:7" x14ac:dyDescent="0.35">
      <c r="F11112" s="12"/>
      <c r="G11112" s="12"/>
    </row>
    <row r="11113" spans="6:7" x14ac:dyDescent="0.35">
      <c r="F11113" s="13"/>
      <c r="G11113" s="13"/>
    </row>
    <row r="11114" spans="6:7" x14ac:dyDescent="0.35">
      <c r="F11114" s="12"/>
      <c r="G11114" s="12"/>
    </row>
    <row r="11115" spans="6:7" x14ac:dyDescent="0.35">
      <c r="F11115" s="13"/>
      <c r="G11115" s="13"/>
    </row>
    <row r="11116" spans="6:7" x14ac:dyDescent="0.35">
      <c r="F11116" s="12"/>
      <c r="G11116" s="12"/>
    </row>
    <row r="11117" spans="6:7" x14ac:dyDescent="0.35">
      <c r="F11117" s="13"/>
      <c r="G11117" s="13"/>
    </row>
    <row r="11118" spans="6:7" x14ac:dyDescent="0.35">
      <c r="F11118" s="12"/>
      <c r="G11118" s="12"/>
    </row>
    <row r="11119" spans="6:7" x14ac:dyDescent="0.35">
      <c r="F11119" s="13"/>
      <c r="G11119" s="13"/>
    </row>
    <row r="11120" spans="6:7" x14ac:dyDescent="0.35">
      <c r="F11120" s="12"/>
      <c r="G11120" s="12"/>
    </row>
    <row r="11121" spans="6:7" x14ac:dyDescent="0.35">
      <c r="F11121" s="13"/>
      <c r="G11121" s="13"/>
    </row>
    <row r="11122" spans="6:7" x14ac:dyDescent="0.35">
      <c r="F11122" s="12"/>
      <c r="G11122" s="12"/>
    </row>
    <row r="11123" spans="6:7" x14ac:dyDescent="0.35">
      <c r="F11123" s="13"/>
      <c r="G11123" s="13"/>
    </row>
    <row r="11124" spans="6:7" x14ac:dyDescent="0.35">
      <c r="F11124" s="12"/>
      <c r="G11124" s="12"/>
    </row>
    <row r="11125" spans="6:7" x14ac:dyDescent="0.35">
      <c r="F11125" s="13"/>
      <c r="G11125" s="13"/>
    </row>
    <row r="11126" spans="6:7" x14ac:dyDescent="0.35">
      <c r="F11126" s="12"/>
      <c r="G11126" s="12"/>
    </row>
    <row r="11127" spans="6:7" x14ac:dyDescent="0.35">
      <c r="F11127" s="13"/>
      <c r="G11127" s="13"/>
    </row>
    <row r="11128" spans="6:7" x14ac:dyDescent="0.35">
      <c r="F11128" s="12"/>
      <c r="G11128" s="12"/>
    </row>
    <row r="11129" spans="6:7" x14ac:dyDescent="0.35">
      <c r="F11129" s="13"/>
      <c r="G11129" s="13"/>
    </row>
    <row r="11130" spans="6:7" x14ac:dyDescent="0.35">
      <c r="F11130" s="12"/>
      <c r="G11130" s="12"/>
    </row>
    <row r="11131" spans="6:7" x14ac:dyDescent="0.35">
      <c r="F11131" s="13"/>
      <c r="G11131" s="13"/>
    </row>
    <row r="11132" spans="6:7" x14ac:dyDescent="0.35">
      <c r="F11132" s="12"/>
      <c r="G11132" s="12"/>
    </row>
    <row r="11133" spans="6:7" x14ac:dyDescent="0.35">
      <c r="F11133" s="13"/>
      <c r="G11133" s="13"/>
    </row>
    <row r="11134" spans="6:7" x14ac:dyDescent="0.35">
      <c r="F11134" s="12"/>
      <c r="G11134" s="12"/>
    </row>
    <row r="11135" spans="6:7" x14ac:dyDescent="0.35">
      <c r="F11135" s="13"/>
      <c r="G11135" s="13"/>
    </row>
    <row r="11136" spans="6:7" x14ac:dyDescent="0.35">
      <c r="F11136" s="12"/>
      <c r="G11136" s="12"/>
    </row>
    <row r="11137" spans="6:7" x14ac:dyDescent="0.35">
      <c r="F11137" s="13"/>
      <c r="G11137" s="13"/>
    </row>
    <row r="11138" spans="6:7" x14ac:dyDescent="0.35">
      <c r="F11138" s="12"/>
      <c r="G11138" s="12"/>
    </row>
    <row r="11139" spans="6:7" x14ac:dyDescent="0.35">
      <c r="F11139" s="13"/>
      <c r="G11139" s="13"/>
    </row>
    <row r="11140" spans="6:7" x14ac:dyDescent="0.35">
      <c r="F11140" s="12"/>
      <c r="G11140" s="12"/>
    </row>
    <row r="11141" spans="6:7" x14ac:dyDescent="0.35">
      <c r="F11141" s="13"/>
      <c r="G11141" s="13"/>
    </row>
    <row r="11142" spans="6:7" x14ac:dyDescent="0.35">
      <c r="F11142" s="12"/>
      <c r="G11142" s="12"/>
    </row>
    <row r="11143" spans="6:7" x14ac:dyDescent="0.35">
      <c r="F11143" s="13"/>
      <c r="G11143" s="13"/>
    </row>
    <row r="11144" spans="6:7" x14ac:dyDescent="0.35">
      <c r="F11144" s="12"/>
      <c r="G11144" s="12"/>
    </row>
    <row r="11145" spans="6:7" x14ac:dyDescent="0.35">
      <c r="F11145" s="13"/>
      <c r="G11145" s="13"/>
    </row>
    <row r="11146" spans="6:7" x14ac:dyDescent="0.35">
      <c r="F11146" s="12"/>
      <c r="G11146" s="12"/>
    </row>
    <row r="11147" spans="6:7" x14ac:dyDescent="0.35">
      <c r="F11147" s="13"/>
      <c r="G11147" s="13"/>
    </row>
    <row r="11148" spans="6:7" x14ac:dyDescent="0.35">
      <c r="F11148" s="12"/>
      <c r="G11148" s="12"/>
    </row>
    <row r="11149" spans="6:7" x14ac:dyDescent="0.35">
      <c r="F11149" s="13"/>
      <c r="G11149" s="13"/>
    </row>
    <row r="11150" spans="6:7" x14ac:dyDescent="0.35">
      <c r="F11150" s="12"/>
      <c r="G11150" s="12"/>
    </row>
    <row r="11151" spans="6:7" x14ac:dyDescent="0.35">
      <c r="F11151" s="13"/>
      <c r="G11151" s="13"/>
    </row>
    <row r="11152" spans="6:7" x14ac:dyDescent="0.35">
      <c r="F11152" s="12"/>
      <c r="G11152" s="12"/>
    </row>
    <row r="11153" spans="6:7" x14ac:dyDescent="0.35">
      <c r="F11153" s="13"/>
      <c r="G11153" s="13"/>
    </row>
    <row r="11154" spans="6:7" x14ac:dyDescent="0.35">
      <c r="F11154" s="12"/>
      <c r="G11154" s="12"/>
    </row>
    <row r="11155" spans="6:7" x14ac:dyDescent="0.35">
      <c r="F11155" s="13"/>
      <c r="G11155" s="13"/>
    </row>
    <row r="11156" spans="6:7" x14ac:dyDescent="0.35">
      <c r="F11156" s="12"/>
      <c r="G11156" s="12"/>
    </row>
    <row r="11157" spans="6:7" x14ac:dyDescent="0.35">
      <c r="F11157" s="13"/>
      <c r="G11157" s="13"/>
    </row>
    <row r="11158" spans="6:7" x14ac:dyDescent="0.35">
      <c r="F11158" s="12"/>
      <c r="G11158" s="12"/>
    </row>
    <row r="11159" spans="6:7" x14ac:dyDescent="0.35">
      <c r="F11159" s="13"/>
      <c r="G11159" s="13"/>
    </row>
    <row r="11160" spans="6:7" x14ac:dyDescent="0.35">
      <c r="F11160" s="12"/>
      <c r="G11160" s="12"/>
    </row>
    <row r="11161" spans="6:7" x14ac:dyDescent="0.35">
      <c r="F11161" s="13"/>
      <c r="G11161" s="13"/>
    </row>
    <row r="11162" spans="6:7" x14ac:dyDescent="0.35">
      <c r="F11162" s="12"/>
      <c r="G11162" s="12"/>
    </row>
    <row r="11163" spans="6:7" x14ac:dyDescent="0.35">
      <c r="F11163" s="13"/>
      <c r="G11163" s="13"/>
    </row>
    <row r="11164" spans="6:7" x14ac:dyDescent="0.35">
      <c r="F11164" s="12"/>
      <c r="G11164" s="12"/>
    </row>
    <row r="11165" spans="6:7" x14ac:dyDescent="0.35">
      <c r="F11165" s="13"/>
      <c r="G11165" s="13"/>
    </row>
    <row r="11166" spans="6:7" x14ac:dyDescent="0.35">
      <c r="F11166" s="12"/>
      <c r="G11166" s="12"/>
    </row>
    <row r="11167" spans="6:7" x14ac:dyDescent="0.35">
      <c r="F11167" s="13"/>
      <c r="G11167" s="13"/>
    </row>
    <row r="11168" spans="6:7" x14ac:dyDescent="0.35">
      <c r="F11168" s="12"/>
      <c r="G11168" s="12"/>
    </row>
    <row r="11169" spans="6:7" x14ac:dyDescent="0.35">
      <c r="F11169" s="13"/>
      <c r="G11169" s="13"/>
    </row>
    <row r="11170" spans="6:7" x14ac:dyDescent="0.35">
      <c r="F11170" s="12"/>
      <c r="G11170" s="12"/>
    </row>
    <row r="11171" spans="6:7" x14ac:dyDescent="0.35">
      <c r="F11171" s="13"/>
      <c r="G11171" s="13"/>
    </row>
    <row r="11172" spans="6:7" x14ac:dyDescent="0.35">
      <c r="F11172" s="12"/>
      <c r="G11172" s="12"/>
    </row>
    <row r="11173" spans="6:7" x14ac:dyDescent="0.35">
      <c r="F11173" s="13"/>
      <c r="G11173" s="13"/>
    </row>
    <row r="11174" spans="6:7" x14ac:dyDescent="0.35">
      <c r="F11174" s="12"/>
      <c r="G11174" s="12"/>
    </row>
    <row r="11175" spans="6:7" x14ac:dyDescent="0.35">
      <c r="F11175" s="13"/>
      <c r="G11175" s="13"/>
    </row>
    <row r="11176" spans="6:7" x14ac:dyDescent="0.35">
      <c r="F11176" s="12"/>
      <c r="G11176" s="12"/>
    </row>
    <row r="11177" spans="6:7" x14ac:dyDescent="0.35">
      <c r="F11177" s="13"/>
      <c r="G11177" s="13"/>
    </row>
    <row r="11178" spans="6:7" x14ac:dyDescent="0.35">
      <c r="F11178" s="12"/>
      <c r="G11178" s="12"/>
    </row>
    <row r="11179" spans="6:7" x14ac:dyDescent="0.35">
      <c r="F11179" s="13"/>
      <c r="G11179" s="13"/>
    </row>
    <row r="11180" spans="6:7" x14ac:dyDescent="0.35">
      <c r="F11180" s="12"/>
      <c r="G11180" s="12"/>
    </row>
    <row r="11181" spans="6:7" x14ac:dyDescent="0.35">
      <c r="F11181" s="13"/>
      <c r="G11181" s="13"/>
    </row>
    <row r="11182" spans="6:7" x14ac:dyDescent="0.35">
      <c r="F11182" s="12"/>
      <c r="G11182" s="12"/>
    </row>
    <row r="11183" spans="6:7" x14ac:dyDescent="0.35">
      <c r="F11183" s="13"/>
      <c r="G11183" s="13"/>
    </row>
    <row r="11184" spans="6:7" x14ac:dyDescent="0.35">
      <c r="F11184" s="12"/>
      <c r="G11184" s="12"/>
    </row>
    <row r="11185" spans="6:7" x14ac:dyDescent="0.35">
      <c r="F11185" s="13"/>
      <c r="G11185" s="13"/>
    </row>
    <row r="11186" spans="6:7" x14ac:dyDescent="0.35">
      <c r="F11186" s="12"/>
      <c r="G11186" s="12"/>
    </row>
    <row r="11187" spans="6:7" x14ac:dyDescent="0.35">
      <c r="F11187" s="13"/>
      <c r="G11187" s="13"/>
    </row>
    <row r="11188" spans="6:7" x14ac:dyDescent="0.35">
      <c r="F11188" s="12"/>
      <c r="G11188" s="12"/>
    </row>
    <row r="11189" spans="6:7" x14ac:dyDescent="0.35">
      <c r="F11189" s="13"/>
      <c r="G11189" s="13"/>
    </row>
    <row r="11190" spans="6:7" x14ac:dyDescent="0.35">
      <c r="F11190" s="12"/>
      <c r="G11190" s="12"/>
    </row>
    <row r="11191" spans="6:7" x14ac:dyDescent="0.35">
      <c r="F11191" s="13"/>
      <c r="G11191" s="13"/>
    </row>
    <row r="11192" spans="6:7" x14ac:dyDescent="0.35">
      <c r="F11192" s="12"/>
      <c r="G11192" s="12"/>
    </row>
    <row r="11193" spans="6:7" x14ac:dyDescent="0.35">
      <c r="F11193" s="13"/>
      <c r="G11193" s="13"/>
    </row>
    <row r="11194" spans="6:7" x14ac:dyDescent="0.35">
      <c r="F11194" s="12"/>
      <c r="G11194" s="12"/>
    </row>
    <row r="11195" spans="6:7" x14ac:dyDescent="0.35">
      <c r="F11195" s="13"/>
      <c r="G11195" s="13"/>
    </row>
    <row r="11196" spans="6:7" x14ac:dyDescent="0.35">
      <c r="F11196" s="12"/>
      <c r="G11196" s="12"/>
    </row>
    <row r="11197" spans="6:7" x14ac:dyDescent="0.35">
      <c r="F11197" s="13"/>
      <c r="G11197" s="13"/>
    </row>
    <row r="11198" spans="6:7" x14ac:dyDescent="0.35">
      <c r="F11198" s="12"/>
      <c r="G11198" s="12"/>
    </row>
    <row r="11199" spans="6:7" x14ac:dyDescent="0.35">
      <c r="F11199" s="13"/>
      <c r="G11199" s="13"/>
    </row>
    <row r="11200" spans="6:7" x14ac:dyDescent="0.35">
      <c r="F11200" s="12"/>
      <c r="G11200" s="12"/>
    </row>
    <row r="11201" spans="6:7" x14ac:dyDescent="0.35">
      <c r="F11201" s="13"/>
      <c r="G11201" s="13"/>
    </row>
    <row r="11202" spans="6:7" x14ac:dyDescent="0.35">
      <c r="F11202" s="12"/>
      <c r="G11202" s="12"/>
    </row>
    <row r="11203" spans="6:7" x14ac:dyDescent="0.35">
      <c r="F11203" s="13"/>
      <c r="G11203" s="13"/>
    </row>
    <row r="11204" spans="6:7" x14ac:dyDescent="0.35">
      <c r="F11204" s="12"/>
      <c r="G11204" s="12"/>
    </row>
    <row r="11205" spans="6:7" x14ac:dyDescent="0.35">
      <c r="F11205" s="13"/>
      <c r="G11205" s="13"/>
    </row>
    <row r="11206" spans="6:7" x14ac:dyDescent="0.35">
      <c r="F11206" s="12"/>
      <c r="G11206" s="12"/>
    </row>
    <row r="11207" spans="6:7" x14ac:dyDescent="0.35">
      <c r="F11207" s="13"/>
      <c r="G11207" s="13"/>
    </row>
    <row r="11208" spans="6:7" x14ac:dyDescent="0.35">
      <c r="F11208" s="12"/>
      <c r="G11208" s="12"/>
    </row>
    <row r="11209" spans="6:7" x14ac:dyDescent="0.35">
      <c r="F11209" s="13"/>
      <c r="G11209" s="13"/>
    </row>
    <row r="11210" spans="6:7" x14ac:dyDescent="0.35">
      <c r="F11210" s="12"/>
      <c r="G11210" s="12"/>
    </row>
    <row r="11211" spans="6:7" x14ac:dyDescent="0.35">
      <c r="F11211" s="13"/>
      <c r="G11211" s="13"/>
    </row>
    <row r="11212" spans="6:7" x14ac:dyDescent="0.35">
      <c r="F11212" s="12"/>
      <c r="G11212" s="12"/>
    </row>
    <row r="11213" spans="6:7" x14ac:dyDescent="0.35">
      <c r="F11213" s="13"/>
      <c r="G11213" s="13"/>
    </row>
    <row r="11214" spans="6:7" x14ac:dyDescent="0.35">
      <c r="F11214" s="12"/>
      <c r="G11214" s="12"/>
    </row>
    <row r="11215" spans="6:7" x14ac:dyDescent="0.35">
      <c r="F11215" s="13"/>
      <c r="G11215" s="13"/>
    </row>
    <row r="11216" spans="6:7" x14ac:dyDescent="0.35">
      <c r="F11216" s="12"/>
      <c r="G11216" s="12"/>
    </row>
    <row r="11217" spans="6:7" x14ac:dyDescent="0.35">
      <c r="F11217" s="13"/>
      <c r="G11217" s="13"/>
    </row>
    <row r="11218" spans="6:7" x14ac:dyDescent="0.35">
      <c r="F11218" s="12"/>
      <c r="G11218" s="12"/>
    </row>
    <row r="11219" spans="6:7" x14ac:dyDescent="0.35">
      <c r="F11219" s="13"/>
      <c r="G11219" s="13"/>
    </row>
    <row r="11220" spans="6:7" x14ac:dyDescent="0.35">
      <c r="F11220" s="12"/>
      <c r="G11220" s="12"/>
    </row>
    <row r="11221" spans="6:7" x14ac:dyDescent="0.35">
      <c r="F11221" s="13"/>
      <c r="G11221" s="13"/>
    </row>
    <row r="11222" spans="6:7" x14ac:dyDescent="0.35">
      <c r="F11222" s="12"/>
      <c r="G11222" s="12"/>
    </row>
    <row r="11223" spans="6:7" x14ac:dyDescent="0.35">
      <c r="F11223" s="13"/>
      <c r="G11223" s="13"/>
    </row>
    <row r="11224" spans="6:7" x14ac:dyDescent="0.35">
      <c r="F11224" s="12"/>
      <c r="G11224" s="12"/>
    </row>
    <row r="11225" spans="6:7" x14ac:dyDescent="0.35">
      <c r="F11225" s="13"/>
      <c r="G11225" s="13"/>
    </row>
    <row r="11226" spans="6:7" x14ac:dyDescent="0.35">
      <c r="F11226" s="12"/>
      <c r="G11226" s="12"/>
    </row>
    <row r="11227" spans="6:7" x14ac:dyDescent="0.35">
      <c r="F11227" s="13"/>
      <c r="G11227" s="13"/>
    </row>
    <row r="11228" spans="6:7" x14ac:dyDescent="0.35">
      <c r="F11228" s="12"/>
      <c r="G11228" s="12"/>
    </row>
    <row r="11229" spans="6:7" x14ac:dyDescent="0.35">
      <c r="F11229" s="13"/>
      <c r="G11229" s="13"/>
    </row>
    <row r="11230" spans="6:7" x14ac:dyDescent="0.35">
      <c r="F11230" s="12"/>
      <c r="G11230" s="12"/>
    </row>
    <row r="11231" spans="6:7" x14ac:dyDescent="0.35">
      <c r="F11231" s="13"/>
      <c r="G11231" s="13"/>
    </row>
    <row r="11232" spans="6:7" x14ac:dyDescent="0.35">
      <c r="F11232" s="12"/>
      <c r="G11232" s="12"/>
    </row>
    <row r="11233" spans="6:7" x14ac:dyDescent="0.35">
      <c r="F11233" s="13"/>
      <c r="G11233" s="13"/>
    </row>
    <row r="11234" spans="6:7" x14ac:dyDescent="0.35">
      <c r="F11234" s="12"/>
      <c r="G11234" s="12"/>
    </row>
    <row r="11235" spans="6:7" x14ac:dyDescent="0.35">
      <c r="F11235" s="13"/>
      <c r="G11235" s="13"/>
    </row>
    <row r="11236" spans="6:7" x14ac:dyDescent="0.35">
      <c r="F11236" s="12"/>
      <c r="G11236" s="12"/>
    </row>
    <row r="11237" spans="6:7" x14ac:dyDescent="0.35">
      <c r="F11237" s="13"/>
      <c r="G11237" s="13"/>
    </row>
    <row r="11238" spans="6:7" x14ac:dyDescent="0.35">
      <c r="F11238" s="12"/>
      <c r="G11238" s="12"/>
    </row>
    <row r="11239" spans="6:7" x14ac:dyDescent="0.35">
      <c r="F11239" s="13"/>
      <c r="G11239" s="13"/>
    </row>
    <row r="11240" spans="6:7" x14ac:dyDescent="0.35">
      <c r="F11240" s="12"/>
      <c r="G11240" s="12"/>
    </row>
    <row r="11241" spans="6:7" x14ac:dyDescent="0.35">
      <c r="F11241" s="13"/>
      <c r="G11241" s="13"/>
    </row>
    <row r="11242" spans="6:7" x14ac:dyDescent="0.35">
      <c r="F11242" s="12"/>
      <c r="G11242" s="12"/>
    </row>
    <row r="11243" spans="6:7" x14ac:dyDescent="0.35">
      <c r="F11243" s="13"/>
      <c r="G11243" s="13"/>
    </row>
    <row r="11244" spans="6:7" x14ac:dyDescent="0.35">
      <c r="F11244" s="12"/>
      <c r="G11244" s="12"/>
    </row>
    <row r="11245" spans="6:7" x14ac:dyDescent="0.35">
      <c r="F11245" s="13"/>
      <c r="G11245" s="13"/>
    </row>
    <row r="11246" spans="6:7" x14ac:dyDescent="0.35">
      <c r="F11246" s="12"/>
      <c r="G11246" s="12"/>
    </row>
    <row r="11247" spans="6:7" x14ac:dyDescent="0.35">
      <c r="F11247" s="13"/>
      <c r="G11247" s="13"/>
    </row>
    <row r="11248" spans="6:7" x14ac:dyDescent="0.35">
      <c r="F11248" s="12"/>
      <c r="G11248" s="12"/>
    </row>
    <row r="11249" spans="6:7" x14ac:dyDescent="0.35">
      <c r="F11249" s="13"/>
      <c r="G11249" s="13"/>
    </row>
    <row r="11250" spans="6:7" x14ac:dyDescent="0.35">
      <c r="F11250" s="12"/>
      <c r="G11250" s="12"/>
    </row>
    <row r="11251" spans="6:7" x14ac:dyDescent="0.35">
      <c r="F11251" s="13"/>
      <c r="G11251" s="13"/>
    </row>
    <row r="11252" spans="6:7" x14ac:dyDescent="0.35">
      <c r="F11252" s="12"/>
      <c r="G11252" s="12"/>
    </row>
    <row r="11253" spans="6:7" x14ac:dyDescent="0.35">
      <c r="F11253" s="13"/>
      <c r="G11253" s="13"/>
    </row>
    <row r="11254" spans="6:7" x14ac:dyDescent="0.35">
      <c r="F11254" s="12"/>
      <c r="G11254" s="12"/>
    </row>
    <row r="11255" spans="6:7" x14ac:dyDescent="0.35">
      <c r="F11255" s="13"/>
      <c r="G11255" s="13"/>
    </row>
    <row r="11256" spans="6:7" x14ac:dyDescent="0.35">
      <c r="F11256" s="12"/>
      <c r="G11256" s="12"/>
    </row>
    <row r="11257" spans="6:7" x14ac:dyDescent="0.35">
      <c r="F11257" s="13"/>
      <c r="G11257" s="13"/>
    </row>
    <row r="11258" spans="6:7" x14ac:dyDescent="0.35">
      <c r="F11258" s="12"/>
      <c r="G11258" s="12"/>
    </row>
    <row r="11259" spans="6:7" x14ac:dyDescent="0.35">
      <c r="F11259" s="13"/>
      <c r="G11259" s="13"/>
    </row>
    <row r="11260" spans="6:7" x14ac:dyDescent="0.35">
      <c r="F11260" s="12"/>
      <c r="G11260" s="12"/>
    </row>
    <row r="11261" spans="6:7" x14ac:dyDescent="0.35">
      <c r="F11261" s="13"/>
      <c r="G11261" s="13"/>
    </row>
    <row r="11262" spans="6:7" x14ac:dyDescent="0.35">
      <c r="F11262" s="12"/>
      <c r="G11262" s="12"/>
    </row>
    <row r="11263" spans="6:7" x14ac:dyDescent="0.35">
      <c r="F11263" s="13"/>
      <c r="G11263" s="13"/>
    </row>
    <row r="11264" spans="6:7" x14ac:dyDescent="0.35">
      <c r="F11264" s="12"/>
      <c r="G11264" s="12"/>
    </row>
    <row r="11265" spans="6:7" x14ac:dyDescent="0.35">
      <c r="F11265" s="13"/>
      <c r="G11265" s="13"/>
    </row>
    <row r="11266" spans="6:7" x14ac:dyDescent="0.35">
      <c r="F11266" s="12"/>
      <c r="G11266" s="12"/>
    </row>
    <row r="11267" spans="6:7" x14ac:dyDescent="0.35">
      <c r="F11267" s="13"/>
      <c r="G11267" s="13"/>
    </row>
    <row r="11268" spans="6:7" x14ac:dyDescent="0.35">
      <c r="F11268" s="12"/>
      <c r="G11268" s="12"/>
    </row>
    <row r="11269" spans="6:7" x14ac:dyDescent="0.35">
      <c r="F11269" s="13"/>
      <c r="G11269" s="13"/>
    </row>
    <row r="11270" spans="6:7" x14ac:dyDescent="0.35">
      <c r="F11270" s="12"/>
      <c r="G11270" s="12"/>
    </row>
    <row r="11271" spans="6:7" x14ac:dyDescent="0.35">
      <c r="F11271" s="13"/>
      <c r="G11271" s="13"/>
    </row>
    <row r="11272" spans="6:7" x14ac:dyDescent="0.35">
      <c r="F11272" s="12"/>
      <c r="G11272" s="12"/>
    </row>
    <row r="11273" spans="6:7" x14ac:dyDescent="0.35">
      <c r="F11273" s="13"/>
      <c r="G11273" s="13"/>
    </row>
    <row r="11274" spans="6:7" x14ac:dyDescent="0.35">
      <c r="F11274" s="12"/>
      <c r="G11274" s="12"/>
    </row>
    <row r="11275" spans="6:7" x14ac:dyDescent="0.35">
      <c r="F11275" s="13"/>
      <c r="G11275" s="13"/>
    </row>
    <row r="11276" spans="6:7" x14ac:dyDescent="0.35">
      <c r="F11276" s="12"/>
      <c r="G11276" s="12"/>
    </row>
    <row r="11277" spans="6:7" x14ac:dyDescent="0.35">
      <c r="F11277" s="13"/>
      <c r="G11277" s="13"/>
    </row>
    <row r="11278" spans="6:7" x14ac:dyDescent="0.35">
      <c r="F11278" s="12"/>
      <c r="G11278" s="12"/>
    </row>
    <row r="11279" spans="6:7" x14ac:dyDescent="0.35">
      <c r="F11279" s="13"/>
      <c r="G11279" s="13"/>
    </row>
    <row r="11280" spans="6:7" x14ac:dyDescent="0.35">
      <c r="F11280" s="12"/>
      <c r="G11280" s="12"/>
    </row>
    <row r="11281" spans="6:7" x14ac:dyDescent="0.35">
      <c r="F11281" s="13"/>
      <c r="G11281" s="13"/>
    </row>
    <row r="11282" spans="6:7" x14ac:dyDescent="0.35">
      <c r="F11282" s="12"/>
      <c r="G11282" s="12"/>
    </row>
    <row r="11283" spans="6:7" x14ac:dyDescent="0.35">
      <c r="F11283" s="13"/>
      <c r="G11283" s="13"/>
    </row>
    <row r="11284" spans="6:7" x14ac:dyDescent="0.35">
      <c r="F11284" s="12"/>
      <c r="G11284" s="12"/>
    </row>
    <row r="11285" spans="6:7" x14ac:dyDescent="0.35">
      <c r="F11285" s="13"/>
      <c r="G11285" s="13"/>
    </row>
    <row r="11286" spans="6:7" x14ac:dyDescent="0.35">
      <c r="F11286" s="12"/>
      <c r="G11286" s="12"/>
    </row>
    <row r="11287" spans="6:7" x14ac:dyDescent="0.35">
      <c r="F11287" s="13"/>
      <c r="G11287" s="13"/>
    </row>
    <row r="11288" spans="6:7" x14ac:dyDescent="0.35">
      <c r="F11288" s="12"/>
      <c r="G11288" s="12"/>
    </row>
    <row r="11289" spans="6:7" x14ac:dyDescent="0.35">
      <c r="F11289" s="13"/>
      <c r="G11289" s="13"/>
    </row>
    <row r="11290" spans="6:7" x14ac:dyDescent="0.35">
      <c r="F11290" s="12"/>
      <c r="G11290" s="12"/>
    </row>
    <row r="11291" spans="6:7" x14ac:dyDescent="0.35">
      <c r="F11291" s="13"/>
      <c r="G11291" s="13"/>
    </row>
    <row r="11292" spans="6:7" x14ac:dyDescent="0.35">
      <c r="F11292" s="12"/>
      <c r="G11292" s="12"/>
    </row>
    <row r="11293" spans="6:7" x14ac:dyDescent="0.35">
      <c r="F11293" s="13"/>
      <c r="G11293" s="13"/>
    </row>
    <row r="11294" spans="6:7" x14ac:dyDescent="0.35">
      <c r="F11294" s="12"/>
      <c r="G11294" s="12"/>
    </row>
    <row r="11295" spans="6:7" x14ac:dyDescent="0.35">
      <c r="F11295" s="13"/>
      <c r="G11295" s="13"/>
    </row>
    <row r="11296" spans="6:7" x14ac:dyDescent="0.35">
      <c r="F11296" s="12"/>
      <c r="G11296" s="12"/>
    </row>
    <row r="11297" spans="6:7" x14ac:dyDescent="0.35">
      <c r="F11297" s="13"/>
      <c r="G11297" s="13"/>
    </row>
    <row r="11298" spans="6:7" x14ac:dyDescent="0.35">
      <c r="F11298" s="12"/>
      <c r="G11298" s="12"/>
    </row>
    <row r="11299" spans="6:7" x14ac:dyDescent="0.35">
      <c r="F11299" s="13"/>
      <c r="G11299" s="13"/>
    </row>
    <row r="11300" spans="6:7" x14ac:dyDescent="0.35">
      <c r="F11300" s="12"/>
      <c r="G11300" s="12"/>
    </row>
    <row r="11301" spans="6:7" x14ac:dyDescent="0.35">
      <c r="F11301" s="13"/>
      <c r="G11301" s="13"/>
    </row>
    <row r="11302" spans="6:7" x14ac:dyDescent="0.35">
      <c r="F11302" s="12"/>
      <c r="G11302" s="12"/>
    </row>
    <row r="11303" spans="6:7" x14ac:dyDescent="0.35">
      <c r="F11303" s="13"/>
      <c r="G11303" s="13"/>
    </row>
    <row r="11304" spans="6:7" x14ac:dyDescent="0.35">
      <c r="F11304" s="12"/>
      <c r="G11304" s="12"/>
    </row>
    <row r="11305" spans="6:7" x14ac:dyDescent="0.35">
      <c r="F11305" s="13"/>
      <c r="G11305" s="13"/>
    </row>
    <row r="11306" spans="6:7" x14ac:dyDescent="0.35">
      <c r="F11306" s="12"/>
      <c r="G11306" s="12"/>
    </row>
    <row r="11307" spans="6:7" x14ac:dyDescent="0.35">
      <c r="F11307" s="13"/>
      <c r="G11307" s="13"/>
    </row>
    <row r="11308" spans="6:7" x14ac:dyDescent="0.35">
      <c r="F11308" s="12"/>
      <c r="G11308" s="12"/>
    </row>
    <row r="11309" spans="6:7" x14ac:dyDescent="0.35">
      <c r="F11309" s="13"/>
      <c r="G11309" s="13"/>
    </row>
    <row r="11310" spans="6:7" x14ac:dyDescent="0.35">
      <c r="F11310" s="12"/>
      <c r="G11310" s="12"/>
    </row>
    <row r="11311" spans="6:7" x14ac:dyDescent="0.35">
      <c r="F11311" s="13"/>
      <c r="G11311" s="13"/>
    </row>
    <row r="11312" spans="6:7" x14ac:dyDescent="0.35">
      <c r="F11312" s="12"/>
      <c r="G11312" s="12"/>
    </row>
    <row r="11313" spans="6:7" x14ac:dyDescent="0.35">
      <c r="F11313" s="13"/>
      <c r="G11313" s="13"/>
    </row>
    <row r="11314" spans="6:7" x14ac:dyDescent="0.35">
      <c r="F11314" s="12"/>
      <c r="G11314" s="12"/>
    </row>
    <row r="11315" spans="6:7" x14ac:dyDescent="0.35">
      <c r="F11315" s="13"/>
      <c r="G11315" s="13"/>
    </row>
    <row r="11316" spans="6:7" x14ac:dyDescent="0.35">
      <c r="F11316" s="12"/>
      <c r="G11316" s="12"/>
    </row>
    <row r="11317" spans="6:7" x14ac:dyDescent="0.35">
      <c r="F11317" s="13"/>
      <c r="G11317" s="13"/>
    </row>
    <row r="11318" spans="6:7" x14ac:dyDescent="0.35">
      <c r="F11318" s="12"/>
      <c r="G11318" s="12"/>
    </row>
    <row r="11319" spans="6:7" x14ac:dyDescent="0.35">
      <c r="F11319" s="13"/>
      <c r="G11319" s="13"/>
    </row>
    <row r="11320" spans="6:7" x14ac:dyDescent="0.35">
      <c r="F11320" s="12"/>
      <c r="G11320" s="12"/>
    </row>
    <row r="11321" spans="6:7" x14ac:dyDescent="0.35">
      <c r="F11321" s="13"/>
      <c r="G11321" s="13"/>
    </row>
    <row r="11322" spans="6:7" x14ac:dyDescent="0.35">
      <c r="F11322" s="12"/>
      <c r="G11322" s="12"/>
    </row>
    <row r="11323" spans="6:7" x14ac:dyDescent="0.35">
      <c r="F11323" s="13"/>
      <c r="G11323" s="13"/>
    </row>
    <row r="11324" spans="6:7" x14ac:dyDescent="0.35">
      <c r="F11324" s="12"/>
      <c r="G11324" s="12"/>
    </row>
    <row r="11325" spans="6:7" x14ac:dyDescent="0.35">
      <c r="F11325" s="13"/>
      <c r="G11325" s="13"/>
    </row>
    <row r="11326" spans="6:7" x14ac:dyDescent="0.35">
      <c r="F11326" s="12"/>
      <c r="G11326" s="12"/>
    </row>
    <row r="11327" spans="6:7" x14ac:dyDescent="0.35">
      <c r="F11327" s="13"/>
      <c r="G11327" s="13"/>
    </row>
    <row r="11328" spans="6:7" x14ac:dyDescent="0.35">
      <c r="F11328" s="12"/>
      <c r="G11328" s="12"/>
    </row>
    <row r="11329" spans="6:7" x14ac:dyDescent="0.35">
      <c r="F11329" s="13"/>
      <c r="G11329" s="13"/>
    </row>
    <row r="11330" spans="6:7" x14ac:dyDescent="0.35">
      <c r="F11330" s="12"/>
      <c r="G11330" s="12"/>
    </row>
    <row r="11331" spans="6:7" x14ac:dyDescent="0.35">
      <c r="F11331" s="13"/>
      <c r="G11331" s="13"/>
    </row>
    <row r="11332" spans="6:7" x14ac:dyDescent="0.35">
      <c r="F11332" s="12"/>
      <c r="G11332" s="12"/>
    </row>
    <row r="11333" spans="6:7" x14ac:dyDescent="0.35">
      <c r="F11333" s="13"/>
      <c r="G11333" s="13"/>
    </row>
    <row r="11334" spans="6:7" x14ac:dyDescent="0.35">
      <c r="F11334" s="12"/>
      <c r="G11334" s="12"/>
    </row>
    <row r="11335" spans="6:7" x14ac:dyDescent="0.35">
      <c r="F11335" s="13"/>
      <c r="G11335" s="13"/>
    </row>
    <row r="11336" spans="6:7" x14ac:dyDescent="0.35">
      <c r="F11336" s="12"/>
      <c r="G11336" s="12"/>
    </row>
    <row r="11337" spans="6:7" x14ac:dyDescent="0.35">
      <c r="F11337" s="13"/>
      <c r="G11337" s="13"/>
    </row>
    <row r="11338" spans="6:7" x14ac:dyDescent="0.35">
      <c r="F11338" s="12"/>
      <c r="G11338" s="12"/>
    </row>
    <row r="11339" spans="6:7" x14ac:dyDescent="0.35">
      <c r="F11339" s="13"/>
      <c r="G11339" s="13"/>
    </row>
    <row r="11340" spans="6:7" x14ac:dyDescent="0.35">
      <c r="F11340" s="12"/>
      <c r="G11340" s="12"/>
    </row>
    <row r="11341" spans="6:7" x14ac:dyDescent="0.35">
      <c r="F11341" s="13"/>
      <c r="G11341" s="13"/>
    </row>
    <row r="11342" spans="6:7" x14ac:dyDescent="0.35">
      <c r="F11342" s="12"/>
      <c r="G11342" s="12"/>
    </row>
    <row r="11343" spans="6:7" x14ac:dyDescent="0.35">
      <c r="F11343" s="13"/>
      <c r="G11343" s="13"/>
    </row>
    <row r="11344" spans="6:7" x14ac:dyDescent="0.35">
      <c r="F11344" s="12"/>
      <c r="G11344" s="12"/>
    </row>
    <row r="11345" spans="6:7" x14ac:dyDescent="0.35">
      <c r="F11345" s="13"/>
      <c r="G11345" s="13"/>
    </row>
    <row r="11346" spans="6:7" x14ac:dyDescent="0.35">
      <c r="F11346" s="12"/>
      <c r="G11346" s="12"/>
    </row>
    <row r="11347" spans="6:7" x14ac:dyDescent="0.35">
      <c r="F11347" s="13"/>
      <c r="G11347" s="13"/>
    </row>
    <row r="11348" spans="6:7" x14ac:dyDescent="0.35">
      <c r="F11348" s="12"/>
      <c r="G11348" s="12"/>
    </row>
    <row r="11349" spans="6:7" x14ac:dyDescent="0.35">
      <c r="F11349" s="13"/>
      <c r="G11349" s="13"/>
    </row>
    <row r="11350" spans="6:7" x14ac:dyDescent="0.35">
      <c r="F11350" s="12"/>
      <c r="G11350" s="12"/>
    </row>
    <row r="11351" spans="6:7" x14ac:dyDescent="0.35">
      <c r="F11351" s="13"/>
      <c r="G11351" s="13"/>
    </row>
    <row r="11352" spans="6:7" x14ac:dyDescent="0.35">
      <c r="F11352" s="12"/>
      <c r="G11352" s="12"/>
    </row>
    <row r="11353" spans="6:7" x14ac:dyDescent="0.35">
      <c r="F11353" s="13"/>
      <c r="G11353" s="13"/>
    </row>
    <row r="11354" spans="6:7" x14ac:dyDescent="0.35">
      <c r="F11354" s="12"/>
      <c r="G11354" s="12"/>
    </row>
    <row r="11355" spans="6:7" x14ac:dyDescent="0.35">
      <c r="F11355" s="13"/>
      <c r="G11355" s="13"/>
    </row>
    <row r="11356" spans="6:7" x14ac:dyDescent="0.35">
      <c r="F11356" s="12"/>
      <c r="G11356" s="12"/>
    </row>
    <row r="11357" spans="6:7" x14ac:dyDescent="0.35">
      <c r="F11357" s="13"/>
      <c r="G11357" s="13"/>
    </row>
    <row r="11358" spans="6:7" x14ac:dyDescent="0.35">
      <c r="F11358" s="12"/>
      <c r="G11358" s="12"/>
    </row>
    <row r="11359" spans="6:7" x14ac:dyDescent="0.35">
      <c r="F11359" s="13"/>
      <c r="G11359" s="13"/>
    </row>
    <row r="11360" spans="6:7" x14ac:dyDescent="0.35">
      <c r="F11360" s="12"/>
      <c r="G11360" s="12"/>
    </row>
    <row r="11361" spans="6:7" x14ac:dyDescent="0.35">
      <c r="F11361" s="13"/>
      <c r="G11361" s="13"/>
    </row>
    <row r="11362" spans="6:7" x14ac:dyDescent="0.35">
      <c r="F11362" s="12"/>
      <c r="G11362" s="12"/>
    </row>
    <row r="11363" spans="6:7" x14ac:dyDescent="0.35">
      <c r="F11363" s="13"/>
      <c r="G11363" s="13"/>
    </row>
    <row r="11364" spans="6:7" x14ac:dyDescent="0.35">
      <c r="F11364" s="12"/>
      <c r="G11364" s="12"/>
    </row>
    <row r="11365" spans="6:7" x14ac:dyDescent="0.35">
      <c r="F11365" s="13"/>
      <c r="G11365" s="13"/>
    </row>
    <row r="11366" spans="6:7" x14ac:dyDescent="0.35">
      <c r="F11366" s="12"/>
      <c r="G11366" s="12"/>
    </row>
    <row r="11367" spans="6:7" x14ac:dyDescent="0.35">
      <c r="F11367" s="13"/>
      <c r="G11367" s="13"/>
    </row>
    <row r="11368" spans="6:7" x14ac:dyDescent="0.35">
      <c r="F11368" s="12"/>
      <c r="G11368" s="12"/>
    </row>
    <row r="11369" spans="6:7" x14ac:dyDescent="0.35">
      <c r="F11369" s="13"/>
      <c r="G11369" s="13"/>
    </row>
    <row r="11370" spans="6:7" x14ac:dyDescent="0.35">
      <c r="F11370" s="12"/>
      <c r="G11370" s="12"/>
    </row>
    <row r="11371" spans="6:7" x14ac:dyDescent="0.35">
      <c r="F11371" s="13"/>
      <c r="G11371" s="13"/>
    </row>
    <row r="11372" spans="6:7" x14ac:dyDescent="0.35">
      <c r="F11372" s="12"/>
      <c r="G11372" s="12"/>
    </row>
    <row r="11373" spans="6:7" x14ac:dyDescent="0.35">
      <c r="F11373" s="13"/>
      <c r="G11373" s="13"/>
    </row>
    <row r="11374" spans="6:7" x14ac:dyDescent="0.35">
      <c r="F11374" s="12"/>
      <c r="G11374" s="12"/>
    </row>
    <row r="11375" spans="6:7" x14ac:dyDescent="0.35">
      <c r="F11375" s="13"/>
      <c r="G11375" s="13"/>
    </row>
    <row r="11376" spans="6:7" x14ac:dyDescent="0.35">
      <c r="F11376" s="12"/>
      <c r="G11376" s="12"/>
    </row>
    <row r="11377" spans="6:7" x14ac:dyDescent="0.35">
      <c r="F11377" s="13"/>
      <c r="G11377" s="13"/>
    </row>
    <row r="11378" spans="6:7" x14ac:dyDescent="0.35">
      <c r="F11378" s="12"/>
      <c r="G11378" s="12"/>
    </row>
    <row r="11379" spans="6:7" x14ac:dyDescent="0.35">
      <c r="F11379" s="13"/>
      <c r="G11379" s="13"/>
    </row>
    <row r="11380" spans="6:7" x14ac:dyDescent="0.35">
      <c r="F11380" s="12"/>
      <c r="G11380" s="12"/>
    </row>
    <row r="11381" spans="6:7" x14ac:dyDescent="0.35">
      <c r="F11381" s="13"/>
      <c r="G11381" s="13"/>
    </row>
    <row r="11382" spans="6:7" x14ac:dyDescent="0.35">
      <c r="F11382" s="12"/>
      <c r="G11382" s="12"/>
    </row>
    <row r="11383" spans="6:7" x14ac:dyDescent="0.35">
      <c r="F11383" s="13"/>
      <c r="G11383" s="13"/>
    </row>
    <row r="11384" spans="6:7" x14ac:dyDescent="0.35">
      <c r="F11384" s="12"/>
      <c r="G11384" s="12"/>
    </row>
    <row r="11385" spans="6:7" x14ac:dyDescent="0.35">
      <c r="F11385" s="13"/>
      <c r="G11385" s="13"/>
    </row>
    <row r="11386" spans="6:7" x14ac:dyDescent="0.35">
      <c r="F11386" s="12"/>
      <c r="G11386" s="12"/>
    </row>
    <row r="11387" spans="6:7" x14ac:dyDescent="0.35">
      <c r="F11387" s="13"/>
      <c r="G11387" s="13"/>
    </row>
    <row r="11388" spans="6:7" x14ac:dyDescent="0.35">
      <c r="F11388" s="12"/>
      <c r="G11388" s="12"/>
    </row>
    <row r="11389" spans="6:7" x14ac:dyDescent="0.35">
      <c r="F11389" s="13"/>
      <c r="G11389" s="13"/>
    </row>
    <row r="11390" spans="6:7" x14ac:dyDescent="0.35">
      <c r="F11390" s="12"/>
      <c r="G11390" s="12"/>
    </row>
    <row r="11391" spans="6:7" x14ac:dyDescent="0.35">
      <c r="F11391" s="13"/>
      <c r="G11391" s="13"/>
    </row>
    <row r="11392" spans="6:7" x14ac:dyDescent="0.35">
      <c r="F11392" s="12"/>
      <c r="G11392" s="12"/>
    </row>
    <row r="11393" spans="6:7" x14ac:dyDescent="0.35">
      <c r="F11393" s="13"/>
      <c r="G11393" s="13"/>
    </row>
    <row r="11394" spans="6:7" x14ac:dyDescent="0.35">
      <c r="F11394" s="12"/>
      <c r="G11394" s="12"/>
    </row>
    <row r="11395" spans="6:7" x14ac:dyDescent="0.35">
      <c r="F11395" s="13"/>
      <c r="G11395" s="13"/>
    </row>
    <row r="11396" spans="6:7" x14ac:dyDescent="0.35">
      <c r="F11396" s="12"/>
      <c r="G11396" s="12"/>
    </row>
    <row r="11397" spans="6:7" x14ac:dyDescent="0.35">
      <c r="F11397" s="13"/>
      <c r="G11397" s="13"/>
    </row>
    <row r="11398" spans="6:7" x14ac:dyDescent="0.35">
      <c r="F11398" s="12"/>
      <c r="G11398" s="12"/>
    </row>
    <row r="11399" spans="6:7" x14ac:dyDescent="0.35">
      <c r="F11399" s="13"/>
      <c r="G11399" s="13"/>
    </row>
    <row r="11400" spans="6:7" x14ac:dyDescent="0.35">
      <c r="F11400" s="12"/>
      <c r="G11400" s="12"/>
    </row>
    <row r="11401" spans="6:7" x14ac:dyDescent="0.35">
      <c r="F11401" s="13"/>
      <c r="G11401" s="13"/>
    </row>
    <row r="11402" spans="6:7" x14ac:dyDescent="0.35">
      <c r="F11402" s="12"/>
      <c r="G11402" s="12"/>
    </row>
    <row r="11403" spans="6:7" x14ac:dyDescent="0.35">
      <c r="F11403" s="13"/>
      <c r="G11403" s="13"/>
    </row>
    <row r="11404" spans="6:7" x14ac:dyDescent="0.35">
      <c r="F11404" s="12"/>
      <c r="G11404" s="12"/>
    </row>
    <row r="11405" spans="6:7" x14ac:dyDescent="0.35">
      <c r="F11405" s="13"/>
      <c r="G11405" s="13"/>
    </row>
    <row r="11406" spans="6:7" x14ac:dyDescent="0.35">
      <c r="F11406" s="12"/>
      <c r="G11406" s="12"/>
    </row>
    <row r="11407" spans="6:7" x14ac:dyDescent="0.35">
      <c r="F11407" s="13"/>
      <c r="G11407" s="13"/>
    </row>
    <row r="11408" spans="6:7" x14ac:dyDescent="0.35">
      <c r="F11408" s="12"/>
      <c r="G11408" s="12"/>
    </row>
    <row r="11409" spans="6:7" x14ac:dyDescent="0.35">
      <c r="F11409" s="13"/>
      <c r="G11409" s="13"/>
    </row>
    <row r="11410" spans="6:7" x14ac:dyDescent="0.35">
      <c r="F11410" s="12"/>
      <c r="G11410" s="12"/>
    </row>
    <row r="11411" spans="6:7" x14ac:dyDescent="0.35">
      <c r="F11411" s="13"/>
      <c r="G11411" s="13"/>
    </row>
    <row r="11412" spans="6:7" x14ac:dyDescent="0.35">
      <c r="F11412" s="12"/>
      <c r="G11412" s="12"/>
    </row>
    <row r="11413" spans="6:7" x14ac:dyDescent="0.35">
      <c r="F11413" s="13"/>
      <c r="G11413" s="13"/>
    </row>
    <row r="11414" spans="6:7" x14ac:dyDescent="0.35">
      <c r="F11414" s="12"/>
      <c r="G11414" s="12"/>
    </row>
    <row r="11415" spans="6:7" x14ac:dyDescent="0.35">
      <c r="F11415" s="13"/>
      <c r="G11415" s="13"/>
    </row>
    <row r="11416" spans="6:7" x14ac:dyDescent="0.35">
      <c r="F11416" s="12"/>
      <c r="G11416" s="12"/>
    </row>
    <row r="11417" spans="6:7" x14ac:dyDescent="0.35">
      <c r="F11417" s="13"/>
      <c r="G11417" s="13"/>
    </row>
    <row r="11418" spans="6:7" x14ac:dyDescent="0.35">
      <c r="F11418" s="12"/>
      <c r="G11418" s="12"/>
    </row>
    <row r="11419" spans="6:7" x14ac:dyDescent="0.35">
      <c r="F11419" s="13"/>
      <c r="G11419" s="13"/>
    </row>
    <row r="11420" spans="6:7" x14ac:dyDescent="0.35">
      <c r="F11420" s="12"/>
      <c r="G11420" s="12"/>
    </row>
    <row r="11421" spans="6:7" x14ac:dyDescent="0.35">
      <c r="F11421" s="13"/>
      <c r="G11421" s="13"/>
    </row>
    <row r="11422" spans="6:7" x14ac:dyDescent="0.35">
      <c r="F11422" s="12"/>
      <c r="G11422" s="12"/>
    </row>
    <row r="11423" spans="6:7" x14ac:dyDescent="0.35">
      <c r="F11423" s="13"/>
      <c r="G11423" s="13"/>
    </row>
    <row r="11424" spans="6:7" x14ac:dyDescent="0.35">
      <c r="F11424" s="12"/>
      <c r="G11424" s="12"/>
    </row>
    <row r="11425" spans="6:7" x14ac:dyDescent="0.35">
      <c r="F11425" s="13"/>
      <c r="G11425" s="13"/>
    </row>
    <row r="11426" spans="6:7" x14ac:dyDescent="0.35">
      <c r="F11426" s="12"/>
      <c r="G11426" s="12"/>
    </row>
    <row r="11427" spans="6:7" x14ac:dyDescent="0.35">
      <c r="F11427" s="13"/>
      <c r="G11427" s="13"/>
    </row>
    <row r="11428" spans="6:7" x14ac:dyDescent="0.35">
      <c r="F11428" s="12"/>
      <c r="G11428" s="12"/>
    </row>
    <row r="11429" spans="6:7" x14ac:dyDescent="0.35">
      <c r="F11429" s="13"/>
      <c r="G11429" s="13"/>
    </row>
    <row r="11430" spans="6:7" x14ac:dyDescent="0.35">
      <c r="F11430" s="12"/>
      <c r="G11430" s="12"/>
    </row>
    <row r="11431" spans="6:7" x14ac:dyDescent="0.35">
      <c r="F11431" s="13"/>
      <c r="G11431" s="13"/>
    </row>
    <row r="11432" spans="6:7" x14ac:dyDescent="0.35">
      <c r="F11432" s="12"/>
      <c r="G11432" s="12"/>
    </row>
    <row r="11433" spans="6:7" x14ac:dyDescent="0.35">
      <c r="F11433" s="13"/>
      <c r="G11433" s="13"/>
    </row>
    <row r="11434" spans="6:7" x14ac:dyDescent="0.35">
      <c r="F11434" s="12"/>
      <c r="G11434" s="12"/>
    </row>
    <row r="11435" spans="6:7" x14ac:dyDescent="0.35">
      <c r="F11435" s="13"/>
      <c r="G11435" s="13"/>
    </row>
    <row r="11436" spans="6:7" x14ac:dyDescent="0.35">
      <c r="F11436" s="12"/>
      <c r="G11436" s="12"/>
    </row>
    <row r="11437" spans="6:7" x14ac:dyDescent="0.35">
      <c r="F11437" s="13"/>
      <c r="G11437" s="13"/>
    </row>
    <row r="11438" spans="6:7" x14ac:dyDescent="0.35">
      <c r="F11438" s="12"/>
      <c r="G11438" s="12"/>
    </row>
    <row r="11439" spans="6:7" x14ac:dyDescent="0.35">
      <c r="F11439" s="13"/>
      <c r="G11439" s="13"/>
    </row>
    <row r="11440" spans="6:7" x14ac:dyDescent="0.35">
      <c r="F11440" s="12"/>
      <c r="G11440" s="12"/>
    </row>
    <row r="11441" spans="6:7" x14ac:dyDescent="0.35">
      <c r="F11441" s="13"/>
      <c r="G11441" s="13"/>
    </row>
    <row r="11442" spans="6:7" x14ac:dyDescent="0.35">
      <c r="F11442" s="12"/>
      <c r="G11442" s="12"/>
    </row>
    <row r="11443" spans="6:7" x14ac:dyDescent="0.35">
      <c r="F11443" s="13"/>
      <c r="G11443" s="13"/>
    </row>
    <row r="11444" spans="6:7" x14ac:dyDescent="0.35">
      <c r="F11444" s="12"/>
      <c r="G11444" s="12"/>
    </row>
    <row r="11445" spans="6:7" x14ac:dyDescent="0.35">
      <c r="F11445" s="13"/>
      <c r="G11445" s="13"/>
    </row>
    <row r="11446" spans="6:7" x14ac:dyDescent="0.35">
      <c r="F11446" s="12"/>
      <c r="G11446" s="12"/>
    </row>
    <row r="11447" spans="6:7" x14ac:dyDescent="0.35">
      <c r="F11447" s="13"/>
      <c r="G11447" s="13"/>
    </row>
    <row r="11448" spans="6:7" x14ac:dyDescent="0.35">
      <c r="F11448" s="12"/>
      <c r="G11448" s="12"/>
    </row>
    <row r="11449" spans="6:7" x14ac:dyDescent="0.35">
      <c r="F11449" s="13"/>
      <c r="G11449" s="13"/>
    </row>
    <row r="11450" spans="6:7" x14ac:dyDescent="0.35">
      <c r="F11450" s="12"/>
      <c r="G11450" s="12"/>
    </row>
    <row r="11451" spans="6:7" x14ac:dyDescent="0.35">
      <c r="F11451" s="13"/>
      <c r="G11451" s="13"/>
    </row>
    <row r="11452" spans="6:7" x14ac:dyDescent="0.35">
      <c r="F11452" s="12"/>
      <c r="G11452" s="12"/>
    </row>
    <row r="11453" spans="6:7" x14ac:dyDescent="0.35">
      <c r="F11453" s="13"/>
      <c r="G11453" s="13"/>
    </row>
    <row r="11454" spans="6:7" x14ac:dyDescent="0.35">
      <c r="F11454" s="12"/>
      <c r="G11454" s="12"/>
    </row>
    <row r="11455" spans="6:7" x14ac:dyDescent="0.35">
      <c r="F11455" s="13"/>
      <c r="G11455" s="13"/>
    </row>
    <row r="11456" spans="6:7" x14ac:dyDescent="0.35">
      <c r="F11456" s="12"/>
      <c r="G11456" s="12"/>
    </row>
    <row r="11457" spans="6:7" x14ac:dyDescent="0.35">
      <c r="F11457" s="13"/>
      <c r="G11457" s="13"/>
    </row>
    <row r="11458" spans="6:7" x14ac:dyDescent="0.35">
      <c r="F11458" s="12"/>
      <c r="G11458" s="12"/>
    </row>
    <row r="11459" spans="6:7" x14ac:dyDescent="0.35">
      <c r="F11459" s="13"/>
      <c r="G11459" s="13"/>
    </row>
    <row r="11460" spans="6:7" x14ac:dyDescent="0.35">
      <c r="F11460" s="12"/>
      <c r="G11460" s="12"/>
    </row>
    <row r="11461" spans="6:7" x14ac:dyDescent="0.35">
      <c r="F11461" s="13"/>
      <c r="G11461" s="13"/>
    </row>
    <row r="11462" spans="6:7" x14ac:dyDescent="0.35">
      <c r="F11462" s="12"/>
      <c r="G11462" s="12"/>
    </row>
    <row r="11463" spans="6:7" x14ac:dyDescent="0.35">
      <c r="F11463" s="13"/>
      <c r="G11463" s="13"/>
    </row>
    <row r="11464" spans="6:7" x14ac:dyDescent="0.35">
      <c r="F11464" s="12"/>
      <c r="G11464" s="12"/>
    </row>
    <row r="11465" spans="6:7" x14ac:dyDescent="0.35">
      <c r="F11465" s="13"/>
      <c r="G11465" s="13"/>
    </row>
    <row r="11466" spans="6:7" x14ac:dyDescent="0.35">
      <c r="F11466" s="12"/>
      <c r="G11466" s="12"/>
    </row>
    <row r="11467" spans="6:7" x14ac:dyDescent="0.35">
      <c r="F11467" s="13"/>
      <c r="G11467" s="13"/>
    </row>
    <row r="11468" spans="6:7" x14ac:dyDescent="0.35">
      <c r="F11468" s="12"/>
      <c r="G11468" s="12"/>
    </row>
    <row r="11469" spans="6:7" x14ac:dyDescent="0.35">
      <c r="F11469" s="13"/>
      <c r="G11469" s="13"/>
    </row>
    <row r="11470" spans="6:7" x14ac:dyDescent="0.35">
      <c r="F11470" s="12"/>
      <c r="G11470" s="12"/>
    </row>
    <row r="11471" spans="6:7" x14ac:dyDescent="0.35">
      <c r="F11471" s="13"/>
      <c r="G11471" s="13"/>
    </row>
    <row r="11472" spans="6:7" x14ac:dyDescent="0.35">
      <c r="F11472" s="12"/>
      <c r="G11472" s="12"/>
    </row>
    <row r="11473" spans="6:7" x14ac:dyDescent="0.35">
      <c r="F11473" s="13"/>
      <c r="G11473" s="13"/>
    </row>
    <row r="11474" spans="6:7" x14ac:dyDescent="0.35">
      <c r="F11474" s="12"/>
      <c r="G11474" s="12"/>
    </row>
    <row r="11475" spans="6:7" x14ac:dyDescent="0.35">
      <c r="F11475" s="13"/>
      <c r="G11475" s="13"/>
    </row>
    <row r="11476" spans="6:7" x14ac:dyDescent="0.35">
      <c r="F11476" s="12"/>
      <c r="G11476" s="12"/>
    </row>
    <row r="11477" spans="6:7" x14ac:dyDescent="0.35">
      <c r="F11477" s="13"/>
      <c r="G11477" s="13"/>
    </row>
    <row r="11478" spans="6:7" x14ac:dyDescent="0.35">
      <c r="F11478" s="12"/>
      <c r="G11478" s="12"/>
    </row>
    <row r="11479" spans="6:7" x14ac:dyDescent="0.35">
      <c r="F11479" s="13"/>
      <c r="G11479" s="13"/>
    </row>
    <row r="11480" spans="6:7" x14ac:dyDescent="0.35">
      <c r="F11480" s="12"/>
      <c r="G11480" s="12"/>
    </row>
    <row r="11481" spans="6:7" x14ac:dyDescent="0.35">
      <c r="F11481" s="13"/>
      <c r="G11481" s="13"/>
    </row>
    <row r="11482" spans="6:7" x14ac:dyDescent="0.35">
      <c r="F11482" s="12"/>
      <c r="G11482" s="12"/>
    </row>
    <row r="11483" spans="6:7" x14ac:dyDescent="0.35">
      <c r="F11483" s="13"/>
      <c r="G11483" s="13"/>
    </row>
    <row r="11484" spans="6:7" x14ac:dyDescent="0.35">
      <c r="F11484" s="12"/>
      <c r="G11484" s="12"/>
    </row>
    <row r="11485" spans="6:7" x14ac:dyDescent="0.35">
      <c r="F11485" s="13"/>
      <c r="G11485" s="13"/>
    </row>
    <row r="11486" spans="6:7" x14ac:dyDescent="0.35">
      <c r="F11486" s="12"/>
      <c r="G11486" s="12"/>
    </row>
    <row r="11487" spans="6:7" x14ac:dyDescent="0.35">
      <c r="F11487" s="13"/>
      <c r="G11487" s="13"/>
    </row>
    <row r="11488" spans="6:7" x14ac:dyDescent="0.35">
      <c r="F11488" s="12"/>
      <c r="G11488" s="12"/>
    </row>
    <row r="11489" spans="6:7" x14ac:dyDescent="0.35">
      <c r="F11489" s="13"/>
      <c r="G11489" s="13"/>
    </row>
    <row r="11490" spans="6:7" x14ac:dyDescent="0.35">
      <c r="F11490" s="12"/>
      <c r="G11490" s="12"/>
    </row>
    <row r="11491" spans="6:7" x14ac:dyDescent="0.35">
      <c r="F11491" s="13"/>
      <c r="G11491" s="13"/>
    </row>
    <row r="11492" spans="6:7" x14ac:dyDescent="0.35">
      <c r="F11492" s="12"/>
      <c r="G11492" s="12"/>
    </row>
    <row r="11493" spans="6:7" x14ac:dyDescent="0.35">
      <c r="F11493" s="13"/>
      <c r="G11493" s="13"/>
    </row>
    <row r="11494" spans="6:7" x14ac:dyDescent="0.35">
      <c r="F11494" s="12"/>
      <c r="G11494" s="12"/>
    </row>
    <row r="11495" spans="6:7" x14ac:dyDescent="0.35">
      <c r="F11495" s="13"/>
      <c r="G11495" s="13"/>
    </row>
    <row r="11496" spans="6:7" x14ac:dyDescent="0.35">
      <c r="F11496" s="12"/>
      <c r="G11496" s="12"/>
    </row>
    <row r="11497" spans="6:7" x14ac:dyDescent="0.35">
      <c r="F11497" s="13"/>
      <c r="G11497" s="13"/>
    </row>
    <row r="11498" spans="6:7" x14ac:dyDescent="0.35">
      <c r="F11498" s="12"/>
      <c r="G11498" s="12"/>
    </row>
    <row r="11499" spans="6:7" x14ac:dyDescent="0.35">
      <c r="F11499" s="13"/>
      <c r="G11499" s="13"/>
    </row>
    <row r="11500" spans="6:7" x14ac:dyDescent="0.35">
      <c r="F11500" s="12"/>
      <c r="G11500" s="12"/>
    </row>
    <row r="11501" spans="6:7" x14ac:dyDescent="0.35">
      <c r="F11501" s="13"/>
      <c r="G11501" s="13"/>
    </row>
    <row r="11502" spans="6:7" x14ac:dyDescent="0.35">
      <c r="F11502" s="12"/>
      <c r="G11502" s="12"/>
    </row>
    <row r="11503" spans="6:7" x14ac:dyDescent="0.35">
      <c r="F11503" s="13"/>
      <c r="G11503" s="13"/>
    </row>
    <row r="11504" spans="6:7" x14ac:dyDescent="0.35">
      <c r="F11504" s="12"/>
      <c r="G11504" s="12"/>
    </row>
    <row r="11505" spans="6:7" x14ac:dyDescent="0.35">
      <c r="F11505" s="13"/>
      <c r="G11505" s="13"/>
    </row>
    <row r="11506" spans="6:7" x14ac:dyDescent="0.35">
      <c r="F11506" s="12"/>
      <c r="G11506" s="12"/>
    </row>
    <row r="11507" spans="6:7" x14ac:dyDescent="0.35">
      <c r="F11507" s="13"/>
      <c r="G11507" s="13"/>
    </row>
    <row r="11508" spans="6:7" x14ac:dyDescent="0.35">
      <c r="F11508" s="12"/>
      <c r="G11508" s="12"/>
    </row>
    <row r="11509" spans="6:7" x14ac:dyDescent="0.35">
      <c r="F11509" s="13"/>
      <c r="G11509" s="13"/>
    </row>
    <row r="11510" spans="6:7" x14ac:dyDescent="0.35">
      <c r="F11510" s="12"/>
      <c r="G11510" s="12"/>
    </row>
    <row r="11511" spans="6:7" x14ac:dyDescent="0.35">
      <c r="F11511" s="13"/>
      <c r="G11511" s="13"/>
    </row>
    <row r="11512" spans="6:7" x14ac:dyDescent="0.35">
      <c r="F11512" s="12"/>
      <c r="G11512" s="12"/>
    </row>
    <row r="11513" spans="6:7" x14ac:dyDescent="0.35">
      <c r="F11513" s="13"/>
      <c r="G11513" s="13"/>
    </row>
    <row r="11514" spans="6:7" x14ac:dyDescent="0.35">
      <c r="F11514" s="12"/>
      <c r="G11514" s="12"/>
    </row>
    <row r="11515" spans="6:7" x14ac:dyDescent="0.35">
      <c r="F11515" s="13"/>
      <c r="G11515" s="13"/>
    </row>
    <row r="11516" spans="6:7" x14ac:dyDescent="0.35">
      <c r="F11516" s="12"/>
      <c r="G11516" s="12"/>
    </row>
    <row r="11517" spans="6:7" x14ac:dyDescent="0.35">
      <c r="F11517" s="13"/>
      <c r="G11517" s="13"/>
    </row>
    <row r="11518" spans="6:7" x14ac:dyDescent="0.35">
      <c r="F11518" s="12"/>
      <c r="G11518" s="12"/>
    </row>
    <row r="11519" spans="6:7" x14ac:dyDescent="0.35">
      <c r="F11519" s="13"/>
      <c r="G11519" s="13"/>
    </row>
    <row r="11520" spans="6:7" x14ac:dyDescent="0.35">
      <c r="F11520" s="12"/>
      <c r="G11520" s="12"/>
    </row>
    <row r="11521" spans="6:7" x14ac:dyDescent="0.35">
      <c r="F11521" s="13"/>
      <c r="G11521" s="13"/>
    </row>
    <row r="11522" spans="6:7" x14ac:dyDescent="0.35">
      <c r="F11522" s="12"/>
      <c r="G11522" s="12"/>
    </row>
    <row r="11523" spans="6:7" x14ac:dyDescent="0.35">
      <c r="F11523" s="13"/>
      <c r="G11523" s="13"/>
    </row>
    <row r="11524" spans="6:7" x14ac:dyDescent="0.35">
      <c r="F11524" s="12"/>
      <c r="G11524" s="12"/>
    </row>
    <row r="11525" spans="6:7" x14ac:dyDescent="0.35">
      <c r="F11525" s="13"/>
      <c r="G11525" s="13"/>
    </row>
    <row r="11526" spans="6:7" x14ac:dyDescent="0.35">
      <c r="F11526" s="12"/>
      <c r="G11526" s="12"/>
    </row>
    <row r="11527" spans="6:7" x14ac:dyDescent="0.35">
      <c r="F11527" s="13"/>
      <c r="G11527" s="13"/>
    </row>
    <row r="11528" spans="6:7" x14ac:dyDescent="0.35">
      <c r="F11528" s="12"/>
      <c r="G11528" s="12"/>
    </row>
    <row r="11529" spans="6:7" x14ac:dyDescent="0.35">
      <c r="F11529" s="13"/>
      <c r="G11529" s="13"/>
    </row>
    <row r="11530" spans="6:7" x14ac:dyDescent="0.35">
      <c r="F11530" s="12"/>
      <c r="G11530" s="12"/>
    </row>
    <row r="11531" spans="6:7" x14ac:dyDescent="0.35">
      <c r="F11531" s="13"/>
      <c r="G11531" s="13"/>
    </row>
    <row r="11532" spans="6:7" x14ac:dyDescent="0.35">
      <c r="F11532" s="12"/>
      <c r="G11532" s="12"/>
    </row>
    <row r="11533" spans="6:7" x14ac:dyDescent="0.35">
      <c r="F11533" s="13"/>
      <c r="G11533" s="13"/>
    </row>
    <row r="11534" spans="6:7" x14ac:dyDescent="0.35">
      <c r="F11534" s="12"/>
      <c r="G11534" s="12"/>
    </row>
    <row r="11535" spans="6:7" x14ac:dyDescent="0.35">
      <c r="F11535" s="13"/>
      <c r="G11535" s="13"/>
    </row>
    <row r="11536" spans="6:7" x14ac:dyDescent="0.35">
      <c r="F11536" s="12"/>
      <c r="G11536" s="12"/>
    </row>
    <row r="11537" spans="6:7" x14ac:dyDescent="0.35">
      <c r="F11537" s="13"/>
      <c r="G11537" s="13"/>
    </row>
    <row r="11538" spans="6:7" x14ac:dyDescent="0.35">
      <c r="F11538" s="12"/>
      <c r="G11538" s="12"/>
    </row>
    <row r="11539" spans="6:7" x14ac:dyDescent="0.35">
      <c r="F11539" s="13"/>
      <c r="G11539" s="13"/>
    </row>
    <row r="11540" spans="6:7" x14ac:dyDescent="0.35">
      <c r="F11540" s="12"/>
      <c r="G11540" s="12"/>
    </row>
    <row r="11541" spans="6:7" x14ac:dyDescent="0.35">
      <c r="F11541" s="13"/>
      <c r="G11541" s="13"/>
    </row>
    <row r="11542" spans="6:7" x14ac:dyDescent="0.35">
      <c r="F11542" s="12"/>
      <c r="G11542" s="12"/>
    </row>
    <row r="11543" spans="6:7" x14ac:dyDescent="0.35">
      <c r="F11543" s="13"/>
      <c r="G11543" s="13"/>
    </row>
    <row r="11544" spans="6:7" x14ac:dyDescent="0.35">
      <c r="F11544" s="12"/>
      <c r="G11544" s="12"/>
    </row>
    <row r="11545" spans="6:7" x14ac:dyDescent="0.35">
      <c r="F11545" s="13"/>
      <c r="G11545" s="13"/>
    </row>
    <row r="11546" spans="6:7" x14ac:dyDescent="0.35">
      <c r="F11546" s="12"/>
      <c r="G11546" s="12"/>
    </row>
    <row r="11547" spans="6:7" x14ac:dyDescent="0.35">
      <c r="F11547" s="13"/>
      <c r="G11547" s="13"/>
    </row>
    <row r="11548" spans="6:7" x14ac:dyDescent="0.35">
      <c r="F11548" s="12"/>
      <c r="G11548" s="12"/>
    </row>
    <row r="11549" spans="6:7" x14ac:dyDescent="0.35">
      <c r="F11549" s="13"/>
      <c r="G11549" s="13"/>
    </row>
    <row r="11550" spans="6:7" x14ac:dyDescent="0.35">
      <c r="F11550" s="12"/>
      <c r="G11550" s="12"/>
    </row>
    <row r="11551" spans="6:7" x14ac:dyDescent="0.35">
      <c r="F11551" s="13"/>
      <c r="G11551" s="13"/>
    </row>
    <row r="11552" spans="6:7" x14ac:dyDescent="0.35">
      <c r="F11552" s="12"/>
      <c r="G11552" s="12"/>
    </row>
    <row r="11553" spans="6:7" x14ac:dyDescent="0.35">
      <c r="F11553" s="13"/>
      <c r="G11553" s="13"/>
    </row>
    <row r="11554" spans="6:7" x14ac:dyDescent="0.35">
      <c r="F11554" s="12"/>
      <c r="G11554" s="12"/>
    </row>
    <row r="11555" spans="6:7" x14ac:dyDescent="0.35">
      <c r="F11555" s="13"/>
      <c r="G11555" s="13"/>
    </row>
    <row r="11556" spans="6:7" x14ac:dyDescent="0.35">
      <c r="F11556" s="12"/>
      <c r="G11556" s="12"/>
    </row>
    <row r="11557" spans="6:7" x14ac:dyDescent="0.35">
      <c r="F11557" s="13"/>
      <c r="G11557" s="13"/>
    </row>
    <row r="11558" spans="6:7" x14ac:dyDescent="0.35">
      <c r="F11558" s="12"/>
      <c r="G11558" s="12"/>
    </row>
    <row r="11559" spans="6:7" x14ac:dyDescent="0.35">
      <c r="F11559" s="13"/>
      <c r="G11559" s="13"/>
    </row>
    <row r="11560" spans="6:7" x14ac:dyDescent="0.35">
      <c r="F11560" s="12"/>
      <c r="G11560" s="12"/>
    </row>
    <row r="11561" spans="6:7" x14ac:dyDescent="0.35">
      <c r="F11561" s="13"/>
      <c r="G11561" s="13"/>
    </row>
    <row r="11562" spans="6:7" x14ac:dyDescent="0.35">
      <c r="F11562" s="12"/>
      <c r="G11562" s="12"/>
    </row>
    <row r="11563" spans="6:7" x14ac:dyDescent="0.35">
      <c r="F11563" s="13"/>
      <c r="G11563" s="13"/>
    </row>
    <row r="11564" spans="6:7" x14ac:dyDescent="0.35">
      <c r="F11564" s="12"/>
      <c r="G11564" s="12"/>
    </row>
    <row r="11565" spans="6:7" x14ac:dyDescent="0.35">
      <c r="F11565" s="13"/>
      <c r="G11565" s="13"/>
    </row>
    <row r="11566" spans="6:7" x14ac:dyDescent="0.35">
      <c r="F11566" s="12"/>
      <c r="G11566" s="12"/>
    </row>
    <row r="11567" spans="6:7" x14ac:dyDescent="0.35">
      <c r="F11567" s="13"/>
      <c r="G11567" s="13"/>
    </row>
    <row r="11568" spans="6:7" x14ac:dyDescent="0.35">
      <c r="F11568" s="12"/>
      <c r="G11568" s="12"/>
    </row>
    <row r="11569" spans="6:7" x14ac:dyDescent="0.35">
      <c r="F11569" s="13"/>
      <c r="G11569" s="13"/>
    </row>
    <row r="11570" spans="6:7" x14ac:dyDescent="0.35">
      <c r="F11570" s="12"/>
      <c r="G11570" s="12"/>
    </row>
    <row r="11571" spans="6:7" x14ac:dyDescent="0.35">
      <c r="F11571" s="13"/>
      <c r="G11571" s="13"/>
    </row>
    <row r="11572" spans="6:7" x14ac:dyDescent="0.35">
      <c r="F11572" s="12"/>
      <c r="G11572" s="12"/>
    </row>
    <row r="11573" spans="6:7" x14ac:dyDescent="0.35">
      <c r="F11573" s="13"/>
      <c r="G11573" s="13"/>
    </row>
    <row r="11574" spans="6:7" x14ac:dyDescent="0.35">
      <c r="F11574" s="12"/>
      <c r="G11574" s="12"/>
    </row>
    <row r="11575" spans="6:7" x14ac:dyDescent="0.35">
      <c r="F11575" s="13"/>
      <c r="G11575" s="13"/>
    </row>
    <row r="11576" spans="6:7" x14ac:dyDescent="0.35">
      <c r="F11576" s="12"/>
      <c r="G11576" s="12"/>
    </row>
    <row r="11577" spans="6:7" x14ac:dyDescent="0.35">
      <c r="F11577" s="13"/>
      <c r="G11577" s="13"/>
    </row>
    <row r="11578" spans="6:7" x14ac:dyDescent="0.35">
      <c r="F11578" s="12"/>
      <c r="G11578" s="12"/>
    </row>
    <row r="11579" spans="6:7" x14ac:dyDescent="0.35">
      <c r="F11579" s="13"/>
      <c r="G11579" s="13"/>
    </row>
    <row r="11580" spans="6:7" x14ac:dyDescent="0.35">
      <c r="F11580" s="12"/>
      <c r="G11580" s="12"/>
    </row>
    <row r="11581" spans="6:7" x14ac:dyDescent="0.35">
      <c r="F11581" s="13"/>
      <c r="G11581" s="13"/>
    </row>
    <row r="11582" spans="6:7" x14ac:dyDescent="0.35">
      <c r="F11582" s="12"/>
      <c r="G11582" s="12"/>
    </row>
    <row r="11583" spans="6:7" x14ac:dyDescent="0.35">
      <c r="F11583" s="13"/>
      <c r="G11583" s="13"/>
    </row>
    <row r="11584" spans="6:7" x14ac:dyDescent="0.35">
      <c r="F11584" s="12"/>
      <c r="G11584" s="12"/>
    </row>
    <row r="11585" spans="6:7" x14ac:dyDescent="0.35">
      <c r="F11585" s="13"/>
      <c r="G11585" s="13"/>
    </row>
    <row r="11586" spans="6:7" x14ac:dyDescent="0.35">
      <c r="F11586" s="12"/>
      <c r="G11586" s="12"/>
    </row>
    <row r="11587" spans="6:7" x14ac:dyDescent="0.35">
      <c r="F11587" s="13"/>
      <c r="G11587" s="13"/>
    </row>
    <row r="11588" spans="6:7" x14ac:dyDescent="0.35">
      <c r="F11588" s="12"/>
      <c r="G11588" s="12"/>
    </row>
    <row r="11589" spans="6:7" x14ac:dyDescent="0.35">
      <c r="F11589" s="13"/>
      <c r="G11589" s="13"/>
    </row>
    <row r="11590" spans="6:7" x14ac:dyDescent="0.35">
      <c r="F11590" s="12"/>
      <c r="G11590" s="12"/>
    </row>
    <row r="11591" spans="6:7" x14ac:dyDescent="0.35">
      <c r="F11591" s="13"/>
      <c r="G11591" s="13"/>
    </row>
    <row r="11592" spans="6:7" x14ac:dyDescent="0.35">
      <c r="F11592" s="12"/>
      <c r="G11592" s="12"/>
    </row>
    <row r="11593" spans="6:7" x14ac:dyDescent="0.35">
      <c r="F11593" s="13"/>
      <c r="G11593" s="13"/>
    </row>
    <row r="11594" spans="6:7" x14ac:dyDescent="0.35">
      <c r="F11594" s="12"/>
      <c r="G11594" s="12"/>
    </row>
    <row r="11595" spans="6:7" x14ac:dyDescent="0.35">
      <c r="F11595" s="13"/>
      <c r="G11595" s="13"/>
    </row>
    <row r="11596" spans="6:7" x14ac:dyDescent="0.35">
      <c r="F11596" s="12"/>
      <c r="G11596" s="12"/>
    </row>
    <row r="11597" spans="6:7" x14ac:dyDescent="0.35">
      <c r="F11597" s="13"/>
      <c r="G11597" s="13"/>
    </row>
    <row r="11598" spans="6:7" x14ac:dyDescent="0.35">
      <c r="F11598" s="12"/>
      <c r="G11598" s="12"/>
    </row>
    <row r="11599" spans="6:7" x14ac:dyDescent="0.35">
      <c r="F11599" s="13"/>
      <c r="G11599" s="13"/>
    </row>
    <row r="11600" spans="6:7" x14ac:dyDescent="0.35">
      <c r="F11600" s="12"/>
      <c r="G11600" s="12"/>
    </row>
    <row r="11601" spans="6:7" x14ac:dyDescent="0.35">
      <c r="F11601" s="13"/>
      <c r="G11601" s="13"/>
    </row>
    <row r="11602" spans="6:7" x14ac:dyDescent="0.35">
      <c r="F11602" s="12"/>
      <c r="G11602" s="12"/>
    </row>
    <row r="11603" spans="6:7" x14ac:dyDescent="0.35">
      <c r="F11603" s="13"/>
      <c r="G11603" s="13"/>
    </row>
    <row r="11604" spans="6:7" x14ac:dyDescent="0.35">
      <c r="F11604" s="12"/>
      <c r="G11604" s="12"/>
    </row>
    <row r="11605" spans="6:7" x14ac:dyDescent="0.35">
      <c r="F11605" s="13"/>
      <c r="G11605" s="13"/>
    </row>
    <row r="11606" spans="6:7" x14ac:dyDescent="0.35">
      <c r="F11606" s="12"/>
      <c r="G11606" s="12"/>
    </row>
    <row r="11607" spans="6:7" x14ac:dyDescent="0.35">
      <c r="F11607" s="13"/>
      <c r="G11607" s="13"/>
    </row>
    <row r="11608" spans="6:7" x14ac:dyDescent="0.35">
      <c r="F11608" s="12"/>
      <c r="G11608" s="12"/>
    </row>
    <row r="11609" spans="6:7" x14ac:dyDescent="0.35">
      <c r="F11609" s="13"/>
      <c r="G11609" s="13"/>
    </row>
    <row r="11610" spans="6:7" x14ac:dyDescent="0.35">
      <c r="F11610" s="12"/>
      <c r="G11610" s="12"/>
    </row>
    <row r="11611" spans="6:7" x14ac:dyDescent="0.35">
      <c r="F11611" s="13"/>
      <c r="G11611" s="13"/>
    </row>
    <row r="11612" spans="6:7" x14ac:dyDescent="0.35">
      <c r="F11612" s="12"/>
      <c r="G11612" s="12"/>
    </row>
    <row r="11613" spans="6:7" x14ac:dyDescent="0.35">
      <c r="F11613" s="13"/>
      <c r="G11613" s="13"/>
    </row>
    <row r="11614" spans="6:7" x14ac:dyDescent="0.35">
      <c r="F11614" s="12"/>
      <c r="G11614" s="12"/>
    </row>
    <row r="11615" spans="6:7" x14ac:dyDescent="0.35">
      <c r="F11615" s="13"/>
      <c r="G11615" s="13"/>
    </row>
    <row r="11616" spans="6:7" x14ac:dyDescent="0.35">
      <c r="F11616" s="12"/>
      <c r="G11616" s="12"/>
    </row>
    <row r="11617" spans="6:7" x14ac:dyDescent="0.35">
      <c r="F11617" s="13"/>
      <c r="G11617" s="13"/>
    </row>
    <row r="11618" spans="6:7" x14ac:dyDescent="0.35">
      <c r="F11618" s="12"/>
      <c r="G11618" s="12"/>
    </row>
    <row r="11619" spans="6:7" x14ac:dyDescent="0.35">
      <c r="F11619" s="13"/>
      <c r="G11619" s="13"/>
    </row>
    <row r="11620" spans="6:7" x14ac:dyDescent="0.35">
      <c r="F11620" s="12"/>
      <c r="G11620" s="12"/>
    </row>
    <row r="11621" spans="6:7" x14ac:dyDescent="0.35">
      <c r="F11621" s="13"/>
      <c r="G11621" s="13"/>
    </row>
    <row r="11622" spans="6:7" x14ac:dyDescent="0.35">
      <c r="F11622" s="12"/>
      <c r="G11622" s="12"/>
    </row>
    <row r="11623" spans="6:7" x14ac:dyDescent="0.35">
      <c r="F11623" s="13"/>
      <c r="G11623" s="13"/>
    </row>
    <row r="11624" spans="6:7" x14ac:dyDescent="0.35">
      <c r="F11624" s="12"/>
      <c r="G11624" s="12"/>
    </row>
    <row r="11625" spans="6:7" x14ac:dyDescent="0.35">
      <c r="F11625" s="13"/>
      <c r="G11625" s="13"/>
    </row>
    <row r="11626" spans="6:7" x14ac:dyDescent="0.35">
      <c r="F11626" s="12"/>
      <c r="G11626" s="12"/>
    </row>
    <row r="11627" spans="6:7" x14ac:dyDescent="0.35">
      <c r="F11627" s="13"/>
      <c r="G11627" s="13"/>
    </row>
    <row r="11628" spans="6:7" x14ac:dyDescent="0.35">
      <c r="F11628" s="12"/>
      <c r="G11628" s="12"/>
    </row>
    <row r="11629" spans="6:7" x14ac:dyDescent="0.35">
      <c r="F11629" s="13"/>
      <c r="G11629" s="13"/>
    </row>
    <row r="11630" spans="6:7" x14ac:dyDescent="0.35">
      <c r="F11630" s="12"/>
      <c r="G11630" s="12"/>
    </row>
    <row r="11631" spans="6:7" x14ac:dyDescent="0.35">
      <c r="F11631" s="13"/>
      <c r="G11631" s="13"/>
    </row>
    <row r="11632" spans="6:7" x14ac:dyDescent="0.35">
      <c r="F11632" s="12"/>
      <c r="G11632" s="12"/>
    </row>
    <row r="11633" spans="6:7" x14ac:dyDescent="0.35">
      <c r="F11633" s="13"/>
      <c r="G11633" s="13"/>
    </row>
    <row r="11634" spans="6:7" x14ac:dyDescent="0.35">
      <c r="F11634" s="12"/>
      <c r="G11634" s="12"/>
    </row>
    <row r="11635" spans="6:7" x14ac:dyDescent="0.35">
      <c r="F11635" s="13"/>
      <c r="G11635" s="13"/>
    </row>
    <row r="11636" spans="6:7" x14ac:dyDescent="0.35">
      <c r="F11636" s="12"/>
      <c r="G11636" s="12"/>
    </row>
    <row r="11637" spans="6:7" x14ac:dyDescent="0.35">
      <c r="F11637" s="13"/>
      <c r="G11637" s="13"/>
    </row>
    <row r="11638" spans="6:7" x14ac:dyDescent="0.35">
      <c r="F11638" s="12"/>
      <c r="G11638" s="12"/>
    </row>
    <row r="11639" spans="6:7" x14ac:dyDescent="0.35">
      <c r="F11639" s="13"/>
      <c r="G11639" s="13"/>
    </row>
    <row r="11640" spans="6:7" x14ac:dyDescent="0.35">
      <c r="F11640" s="12"/>
      <c r="G11640" s="12"/>
    </row>
    <row r="11641" spans="6:7" x14ac:dyDescent="0.35">
      <c r="F11641" s="13"/>
      <c r="G11641" s="13"/>
    </row>
    <row r="11642" spans="6:7" x14ac:dyDescent="0.35">
      <c r="F11642" s="12"/>
      <c r="G11642" s="12"/>
    </row>
    <row r="11643" spans="6:7" x14ac:dyDescent="0.35">
      <c r="F11643" s="13"/>
      <c r="G11643" s="13"/>
    </row>
    <row r="11644" spans="6:7" x14ac:dyDescent="0.35">
      <c r="F11644" s="12"/>
      <c r="G11644" s="12"/>
    </row>
    <row r="11645" spans="6:7" x14ac:dyDescent="0.35">
      <c r="F11645" s="13"/>
      <c r="G11645" s="13"/>
    </row>
    <row r="11646" spans="6:7" x14ac:dyDescent="0.35">
      <c r="F11646" s="12"/>
      <c r="G11646" s="12"/>
    </row>
    <row r="11647" spans="6:7" x14ac:dyDescent="0.35">
      <c r="F11647" s="13"/>
      <c r="G11647" s="13"/>
    </row>
    <row r="11648" spans="6:7" x14ac:dyDescent="0.35">
      <c r="F11648" s="12"/>
      <c r="G11648" s="12"/>
    </row>
    <row r="11649" spans="6:7" x14ac:dyDescent="0.35">
      <c r="F11649" s="13"/>
      <c r="G11649" s="13"/>
    </row>
    <row r="11650" spans="6:7" x14ac:dyDescent="0.35">
      <c r="F11650" s="12"/>
      <c r="G11650" s="12"/>
    </row>
    <row r="11651" spans="6:7" x14ac:dyDescent="0.35">
      <c r="F11651" s="13"/>
      <c r="G11651" s="13"/>
    </row>
    <row r="11652" spans="6:7" x14ac:dyDescent="0.35">
      <c r="F11652" s="12"/>
      <c r="G11652" s="12"/>
    </row>
    <row r="11653" spans="6:7" x14ac:dyDescent="0.35">
      <c r="F11653" s="13"/>
      <c r="G11653" s="13"/>
    </row>
    <row r="11654" spans="6:7" x14ac:dyDescent="0.35">
      <c r="F11654" s="12"/>
      <c r="G11654" s="12"/>
    </row>
    <row r="11655" spans="6:7" x14ac:dyDescent="0.35">
      <c r="F11655" s="13"/>
      <c r="G11655" s="13"/>
    </row>
    <row r="11656" spans="6:7" x14ac:dyDescent="0.35">
      <c r="F11656" s="12"/>
      <c r="G11656" s="12"/>
    </row>
    <row r="11657" spans="6:7" x14ac:dyDescent="0.35">
      <c r="F11657" s="13"/>
      <c r="G11657" s="13"/>
    </row>
    <row r="11658" spans="6:7" x14ac:dyDescent="0.35">
      <c r="F11658" s="12"/>
      <c r="G11658" s="12"/>
    </row>
    <row r="11659" spans="6:7" x14ac:dyDescent="0.35">
      <c r="F11659" s="13"/>
      <c r="G11659" s="13"/>
    </row>
    <row r="11660" spans="6:7" x14ac:dyDescent="0.35">
      <c r="F11660" s="12"/>
      <c r="G11660" s="12"/>
    </row>
    <row r="11661" spans="6:7" x14ac:dyDescent="0.35">
      <c r="F11661" s="13"/>
      <c r="G11661" s="13"/>
    </row>
    <row r="11662" spans="6:7" x14ac:dyDescent="0.35">
      <c r="F11662" s="12"/>
      <c r="G11662" s="12"/>
    </row>
    <row r="11663" spans="6:7" x14ac:dyDescent="0.35">
      <c r="F11663" s="13"/>
      <c r="G11663" s="13"/>
    </row>
    <row r="11664" spans="6:7" x14ac:dyDescent="0.35">
      <c r="F11664" s="12"/>
      <c r="G11664" s="12"/>
    </row>
    <row r="11665" spans="6:7" x14ac:dyDescent="0.35">
      <c r="F11665" s="13"/>
      <c r="G11665" s="13"/>
    </row>
    <row r="11666" spans="6:7" x14ac:dyDescent="0.35">
      <c r="F11666" s="12"/>
      <c r="G11666" s="12"/>
    </row>
    <row r="11667" spans="6:7" x14ac:dyDescent="0.35">
      <c r="F11667" s="13"/>
      <c r="G11667" s="13"/>
    </row>
    <row r="11668" spans="6:7" x14ac:dyDescent="0.35">
      <c r="F11668" s="12"/>
      <c r="G11668" s="12"/>
    </row>
    <row r="11669" spans="6:7" x14ac:dyDescent="0.35">
      <c r="F11669" s="13"/>
      <c r="G11669" s="13"/>
    </row>
    <row r="11670" spans="6:7" x14ac:dyDescent="0.35">
      <c r="F11670" s="12"/>
      <c r="G11670" s="12"/>
    </row>
    <row r="11671" spans="6:7" x14ac:dyDescent="0.35">
      <c r="F11671" s="13"/>
      <c r="G11671" s="13"/>
    </row>
    <row r="11672" spans="6:7" x14ac:dyDescent="0.35">
      <c r="F11672" s="12"/>
      <c r="G11672" s="12"/>
    </row>
    <row r="11673" spans="6:7" x14ac:dyDescent="0.35">
      <c r="F11673" s="13"/>
      <c r="G11673" s="13"/>
    </row>
    <row r="11674" spans="6:7" x14ac:dyDescent="0.35">
      <c r="F11674" s="12"/>
      <c r="G11674" s="12"/>
    </row>
    <row r="11675" spans="6:7" x14ac:dyDescent="0.35">
      <c r="F11675" s="13"/>
      <c r="G11675" s="13"/>
    </row>
    <row r="11676" spans="6:7" x14ac:dyDescent="0.35">
      <c r="F11676" s="12"/>
      <c r="G11676" s="12"/>
    </row>
    <row r="11677" spans="6:7" x14ac:dyDescent="0.35">
      <c r="F11677" s="13"/>
      <c r="G11677" s="13"/>
    </row>
    <row r="11678" spans="6:7" x14ac:dyDescent="0.35">
      <c r="F11678" s="12"/>
      <c r="G11678" s="12"/>
    </row>
    <row r="11679" spans="6:7" x14ac:dyDescent="0.35">
      <c r="F11679" s="13"/>
      <c r="G11679" s="13"/>
    </row>
    <row r="11680" spans="6:7" x14ac:dyDescent="0.35">
      <c r="F11680" s="12"/>
      <c r="G11680" s="12"/>
    </row>
    <row r="11681" spans="6:7" x14ac:dyDescent="0.35">
      <c r="F11681" s="13"/>
      <c r="G11681" s="13"/>
    </row>
    <row r="11682" spans="6:7" x14ac:dyDescent="0.35">
      <c r="F11682" s="12"/>
      <c r="G11682" s="12"/>
    </row>
    <row r="11683" spans="6:7" x14ac:dyDescent="0.35">
      <c r="F11683" s="13"/>
      <c r="G11683" s="13"/>
    </row>
    <row r="11684" spans="6:7" x14ac:dyDescent="0.35">
      <c r="F11684" s="12"/>
      <c r="G11684" s="12"/>
    </row>
    <row r="11685" spans="6:7" x14ac:dyDescent="0.35">
      <c r="F11685" s="13"/>
      <c r="G11685" s="13"/>
    </row>
    <row r="11686" spans="6:7" x14ac:dyDescent="0.35">
      <c r="F11686" s="12"/>
      <c r="G11686" s="12"/>
    </row>
    <row r="11687" spans="6:7" x14ac:dyDescent="0.35">
      <c r="F11687" s="13"/>
      <c r="G11687" s="13"/>
    </row>
    <row r="11688" spans="6:7" x14ac:dyDescent="0.35">
      <c r="F11688" s="12"/>
      <c r="G11688" s="12"/>
    </row>
    <row r="11689" spans="6:7" x14ac:dyDescent="0.35">
      <c r="F11689" s="13"/>
      <c r="G11689" s="13"/>
    </row>
    <row r="11690" spans="6:7" x14ac:dyDescent="0.35">
      <c r="F11690" s="12"/>
      <c r="G11690" s="12"/>
    </row>
    <row r="11691" spans="6:7" x14ac:dyDescent="0.35">
      <c r="F11691" s="13"/>
      <c r="G11691" s="13"/>
    </row>
    <row r="11692" spans="6:7" x14ac:dyDescent="0.35">
      <c r="F11692" s="12"/>
      <c r="G11692" s="12"/>
    </row>
    <row r="11693" spans="6:7" x14ac:dyDescent="0.35">
      <c r="F11693" s="13"/>
      <c r="G11693" s="13"/>
    </row>
    <row r="11694" spans="6:7" x14ac:dyDescent="0.35">
      <c r="F11694" s="12"/>
      <c r="G11694" s="12"/>
    </row>
    <row r="11695" spans="6:7" x14ac:dyDescent="0.35">
      <c r="F11695" s="13"/>
      <c r="G11695" s="13"/>
    </row>
    <row r="11696" spans="6:7" x14ac:dyDescent="0.35">
      <c r="F11696" s="12"/>
      <c r="G11696" s="12"/>
    </row>
    <row r="11697" spans="6:7" x14ac:dyDescent="0.35">
      <c r="F11697" s="13"/>
      <c r="G11697" s="13"/>
    </row>
    <row r="11698" spans="6:7" x14ac:dyDescent="0.35">
      <c r="F11698" s="12"/>
      <c r="G11698" s="12"/>
    </row>
    <row r="11699" spans="6:7" x14ac:dyDescent="0.35">
      <c r="F11699" s="13"/>
      <c r="G11699" s="13"/>
    </row>
    <row r="11700" spans="6:7" x14ac:dyDescent="0.35">
      <c r="F11700" s="12"/>
      <c r="G11700" s="12"/>
    </row>
    <row r="11701" spans="6:7" x14ac:dyDescent="0.35">
      <c r="F11701" s="13"/>
      <c r="G11701" s="13"/>
    </row>
    <row r="11702" spans="6:7" x14ac:dyDescent="0.35">
      <c r="F11702" s="12"/>
      <c r="G11702" s="12"/>
    </row>
    <row r="11703" spans="6:7" x14ac:dyDescent="0.35">
      <c r="F11703" s="13"/>
      <c r="G11703" s="13"/>
    </row>
    <row r="11704" spans="6:7" x14ac:dyDescent="0.35">
      <c r="F11704" s="12"/>
      <c r="G11704" s="12"/>
    </row>
    <row r="11705" spans="6:7" x14ac:dyDescent="0.35">
      <c r="F11705" s="13"/>
      <c r="G11705" s="13"/>
    </row>
    <row r="11706" spans="6:7" x14ac:dyDescent="0.35">
      <c r="F11706" s="12"/>
      <c r="G11706" s="12"/>
    </row>
    <row r="11707" spans="6:7" x14ac:dyDescent="0.35">
      <c r="F11707" s="13"/>
      <c r="G11707" s="13"/>
    </row>
    <row r="11708" spans="6:7" x14ac:dyDescent="0.35">
      <c r="F11708" s="12"/>
      <c r="G11708" s="12"/>
    </row>
    <row r="11709" spans="6:7" x14ac:dyDescent="0.35">
      <c r="F11709" s="13"/>
      <c r="G11709" s="13"/>
    </row>
    <row r="11710" spans="6:7" x14ac:dyDescent="0.35">
      <c r="F11710" s="12"/>
      <c r="G11710" s="12"/>
    </row>
    <row r="11711" spans="6:7" x14ac:dyDescent="0.35">
      <c r="F11711" s="13"/>
      <c r="G11711" s="13"/>
    </row>
    <row r="11712" spans="6:7" x14ac:dyDescent="0.35">
      <c r="F11712" s="12"/>
      <c r="G11712" s="12"/>
    </row>
    <row r="11713" spans="6:7" x14ac:dyDescent="0.35">
      <c r="F11713" s="13"/>
      <c r="G11713" s="13"/>
    </row>
    <row r="11714" spans="6:7" x14ac:dyDescent="0.35">
      <c r="F11714" s="12"/>
      <c r="G11714" s="12"/>
    </row>
    <row r="11715" spans="6:7" x14ac:dyDescent="0.35">
      <c r="F11715" s="13"/>
      <c r="G11715" s="13"/>
    </row>
    <row r="11716" spans="6:7" x14ac:dyDescent="0.35">
      <c r="F11716" s="12"/>
      <c r="G11716" s="12"/>
    </row>
    <row r="11717" spans="6:7" x14ac:dyDescent="0.35">
      <c r="F11717" s="13"/>
      <c r="G11717" s="13"/>
    </row>
    <row r="11718" spans="6:7" x14ac:dyDescent="0.35">
      <c r="F11718" s="12"/>
      <c r="G11718" s="12"/>
    </row>
    <row r="11719" spans="6:7" x14ac:dyDescent="0.35">
      <c r="F11719" s="13"/>
      <c r="G11719" s="13"/>
    </row>
    <row r="11720" spans="6:7" x14ac:dyDescent="0.35">
      <c r="F11720" s="12"/>
      <c r="G11720" s="12"/>
    </row>
    <row r="11721" spans="6:7" x14ac:dyDescent="0.35">
      <c r="F11721" s="13"/>
      <c r="G11721" s="13"/>
    </row>
    <row r="11722" spans="6:7" x14ac:dyDescent="0.35">
      <c r="F11722" s="12"/>
      <c r="G11722" s="12"/>
    </row>
    <row r="11723" spans="6:7" x14ac:dyDescent="0.35">
      <c r="F11723" s="13"/>
      <c r="G11723" s="13"/>
    </row>
    <row r="11724" spans="6:7" x14ac:dyDescent="0.35">
      <c r="F11724" s="12"/>
      <c r="G11724" s="12"/>
    </row>
    <row r="11725" spans="6:7" x14ac:dyDescent="0.35">
      <c r="F11725" s="13"/>
      <c r="G11725" s="13"/>
    </row>
    <row r="11726" spans="6:7" x14ac:dyDescent="0.35">
      <c r="F11726" s="12"/>
      <c r="G11726" s="12"/>
    </row>
    <row r="11727" spans="6:7" x14ac:dyDescent="0.35">
      <c r="F11727" s="13"/>
      <c r="G11727" s="13"/>
    </row>
    <row r="11728" spans="6:7" x14ac:dyDescent="0.35">
      <c r="F11728" s="12"/>
      <c r="G11728" s="12"/>
    </row>
    <row r="11729" spans="6:7" x14ac:dyDescent="0.35">
      <c r="F11729" s="13"/>
      <c r="G11729" s="13"/>
    </row>
    <row r="11730" spans="6:7" x14ac:dyDescent="0.35">
      <c r="F11730" s="12"/>
      <c r="G11730" s="12"/>
    </row>
    <row r="11731" spans="6:7" x14ac:dyDescent="0.35">
      <c r="F11731" s="13"/>
      <c r="G11731" s="13"/>
    </row>
    <row r="11732" spans="6:7" x14ac:dyDescent="0.35">
      <c r="F11732" s="12"/>
      <c r="G11732" s="12"/>
    </row>
    <row r="11733" spans="6:7" x14ac:dyDescent="0.35">
      <c r="F11733" s="13"/>
      <c r="G11733" s="13"/>
    </row>
    <row r="11734" spans="6:7" x14ac:dyDescent="0.35">
      <c r="F11734" s="12"/>
      <c r="G11734" s="12"/>
    </row>
    <row r="11735" spans="6:7" x14ac:dyDescent="0.35">
      <c r="F11735" s="13"/>
      <c r="G11735" s="13"/>
    </row>
    <row r="11736" spans="6:7" x14ac:dyDescent="0.35">
      <c r="F11736" s="12"/>
      <c r="G11736" s="12"/>
    </row>
    <row r="11737" spans="6:7" x14ac:dyDescent="0.35">
      <c r="F11737" s="13"/>
      <c r="G11737" s="13"/>
    </row>
    <row r="11738" spans="6:7" x14ac:dyDescent="0.35">
      <c r="F11738" s="12"/>
      <c r="G11738" s="12"/>
    </row>
    <row r="11739" spans="6:7" x14ac:dyDescent="0.35">
      <c r="F11739" s="13"/>
      <c r="G11739" s="13"/>
    </row>
    <row r="11740" spans="6:7" x14ac:dyDescent="0.35">
      <c r="F11740" s="12"/>
      <c r="G11740" s="12"/>
    </row>
    <row r="11741" spans="6:7" x14ac:dyDescent="0.35">
      <c r="F11741" s="13"/>
      <c r="G11741" s="13"/>
    </row>
    <row r="11742" spans="6:7" x14ac:dyDescent="0.35">
      <c r="F11742" s="12"/>
      <c r="G11742" s="12"/>
    </row>
    <row r="11743" spans="6:7" x14ac:dyDescent="0.35">
      <c r="F11743" s="13"/>
      <c r="G11743" s="13"/>
    </row>
    <row r="11744" spans="6:7" x14ac:dyDescent="0.35">
      <c r="F11744" s="12"/>
      <c r="G11744" s="12"/>
    </row>
    <row r="11745" spans="6:7" x14ac:dyDescent="0.35">
      <c r="F11745" s="13"/>
      <c r="G11745" s="13"/>
    </row>
    <row r="11746" spans="6:7" x14ac:dyDescent="0.35">
      <c r="F11746" s="12"/>
      <c r="G11746" s="12"/>
    </row>
    <row r="11747" spans="6:7" x14ac:dyDescent="0.35">
      <c r="F11747" s="13"/>
      <c r="G11747" s="13"/>
    </row>
    <row r="11748" spans="6:7" x14ac:dyDescent="0.35">
      <c r="F11748" s="12"/>
      <c r="G11748" s="12"/>
    </row>
    <row r="11749" spans="6:7" x14ac:dyDescent="0.35">
      <c r="F11749" s="13"/>
      <c r="G11749" s="13"/>
    </row>
    <row r="11750" spans="6:7" x14ac:dyDescent="0.35">
      <c r="F11750" s="12"/>
      <c r="G11750" s="12"/>
    </row>
    <row r="11751" spans="6:7" x14ac:dyDescent="0.35">
      <c r="F11751" s="13"/>
      <c r="G11751" s="13"/>
    </row>
    <row r="11752" spans="6:7" x14ac:dyDescent="0.35">
      <c r="F11752" s="12"/>
      <c r="G11752" s="12"/>
    </row>
    <row r="11753" spans="6:7" x14ac:dyDescent="0.35">
      <c r="F11753" s="13"/>
      <c r="G11753" s="13"/>
    </row>
    <row r="11754" spans="6:7" x14ac:dyDescent="0.35">
      <c r="F11754" s="12"/>
      <c r="G11754" s="12"/>
    </row>
    <row r="11755" spans="6:7" x14ac:dyDescent="0.35">
      <c r="F11755" s="13"/>
      <c r="G11755" s="13"/>
    </row>
    <row r="11756" spans="6:7" x14ac:dyDescent="0.35">
      <c r="F11756" s="12"/>
      <c r="G11756" s="12"/>
    </row>
    <row r="11757" spans="6:7" x14ac:dyDescent="0.35">
      <c r="F11757" s="13"/>
      <c r="G11757" s="13"/>
    </row>
    <row r="11758" spans="6:7" x14ac:dyDescent="0.35">
      <c r="F11758" s="12"/>
      <c r="G11758" s="12"/>
    </row>
    <row r="11759" spans="6:7" x14ac:dyDescent="0.35">
      <c r="F11759" s="13"/>
      <c r="G11759" s="13"/>
    </row>
    <row r="11760" spans="6:7" x14ac:dyDescent="0.35">
      <c r="F11760" s="12"/>
      <c r="G11760" s="12"/>
    </row>
    <row r="11761" spans="6:7" x14ac:dyDescent="0.35">
      <c r="F11761" s="13"/>
      <c r="G11761" s="13"/>
    </row>
    <row r="11762" spans="6:7" x14ac:dyDescent="0.35">
      <c r="F11762" s="12"/>
      <c r="G11762" s="12"/>
    </row>
    <row r="11763" spans="6:7" x14ac:dyDescent="0.35">
      <c r="F11763" s="13"/>
      <c r="G11763" s="13"/>
    </row>
    <row r="11764" spans="6:7" x14ac:dyDescent="0.35">
      <c r="F11764" s="12"/>
      <c r="G11764" s="12"/>
    </row>
    <row r="11765" spans="6:7" x14ac:dyDescent="0.35">
      <c r="F11765" s="13"/>
      <c r="G11765" s="13"/>
    </row>
    <row r="11766" spans="6:7" x14ac:dyDescent="0.35">
      <c r="F11766" s="12"/>
      <c r="G11766" s="12"/>
    </row>
    <row r="11767" spans="6:7" x14ac:dyDescent="0.35">
      <c r="F11767" s="13"/>
      <c r="G11767" s="13"/>
    </row>
    <row r="11768" spans="6:7" x14ac:dyDescent="0.35">
      <c r="F11768" s="12"/>
      <c r="G11768" s="12"/>
    </row>
    <row r="11769" spans="6:7" x14ac:dyDescent="0.35">
      <c r="F11769" s="13"/>
      <c r="G11769" s="13"/>
    </row>
    <row r="11770" spans="6:7" x14ac:dyDescent="0.35">
      <c r="F11770" s="12"/>
      <c r="G11770" s="12"/>
    </row>
    <row r="11771" spans="6:7" x14ac:dyDescent="0.35">
      <c r="F11771" s="13"/>
      <c r="G11771" s="13"/>
    </row>
    <row r="11772" spans="6:7" x14ac:dyDescent="0.35">
      <c r="F11772" s="12"/>
      <c r="G11772" s="12"/>
    </row>
    <row r="11773" spans="6:7" x14ac:dyDescent="0.35">
      <c r="F11773" s="13"/>
      <c r="G11773" s="13"/>
    </row>
    <row r="11774" spans="6:7" x14ac:dyDescent="0.35">
      <c r="F11774" s="12"/>
      <c r="G11774" s="12"/>
    </row>
    <row r="11775" spans="6:7" x14ac:dyDescent="0.35">
      <c r="F11775" s="13"/>
      <c r="G11775" s="13"/>
    </row>
    <row r="11776" spans="6:7" x14ac:dyDescent="0.35">
      <c r="F11776" s="12"/>
      <c r="G11776" s="12"/>
    </row>
    <row r="11777" spans="6:7" x14ac:dyDescent="0.35">
      <c r="F11777" s="13"/>
      <c r="G11777" s="13"/>
    </row>
    <row r="11778" spans="6:7" x14ac:dyDescent="0.35">
      <c r="F11778" s="12"/>
      <c r="G11778" s="12"/>
    </row>
    <row r="11779" spans="6:7" x14ac:dyDescent="0.35">
      <c r="F11779" s="13"/>
      <c r="G11779" s="13"/>
    </row>
    <row r="11780" spans="6:7" x14ac:dyDescent="0.35">
      <c r="F11780" s="12"/>
      <c r="G11780" s="12"/>
    </row>
    <row r="11781" spans="6:7" x14ac:dyDescent="0.35">
      <c r="F11781" s="13"/>
      <c r="G11781" s="13"/>
    </row>
    <row r="11782" spans="6:7" x14ac:dyDescent="0.35">
      <c r="F11782" s="12"/>
      <c r="G11782" s="12"/>
    </row>
    <row r="11783" spans="6:7" x14ac:dyDescent="0.35">
      <c r="F11783" s="13"/>
      <c r="G11783" s="13"/>
    </row>
    <row r="11784" spans="6:7" x14ac:dyDescent="0.35">
      <c r="F11784" s="12"/>
      <c r="G11784" s="12"/>
    </row>
    <row r="11785" spans="6:7" x14ac:dyDescent="0.35">
      <c r="F11785" s="13"/>
      <c r="G11785" s="13"/>
    </row>
    <row r="11786" spans="6:7" x14ac:dyDescent="0.35">
      <c r="F11786" s="12"/>
      <c r="G11786" s="12"/>
    </row>
    <row r="11787" spans="6:7" x14ac:dyDescent="0.35">
      <c r="F11787" s="13"/>
      <c r="G11787" s="13"/>
    </row>
    <row r="11788" spans="6:7" x14ac:dyDescent="0.35">
      <c r="F11788" s="12"/>
      <c r="G11788" s="12"/>
    </row>
    <row r="11789" spans="6:7" x14ac:dyDescent="0.35">
      <c r="F11789" s="13"/>
      <c r="G11789" s="13"/>
    </row>
    <row r="11790" spans="6:7" x14ac:dyDescent="0.35">
      <c r="F11790" s="12"/>
      <c r="G11790" s="12"/>
    </row>
    <row r="11791" spans="6:7" x14ac:dyDescent="0.35">
      <c r="F11791" s="13"/>
      <c r="G11791" s="13"/>
    </row>
    <row r="11792" spans="6:7" x14ac:dyDescent="0.35">
      <c r="F11792" s="12"/>
      <c r="G11792" s="12"/>
    </row>
    <row r="11793" spans="6:7" x14ac:dyDescent="0.35">
      <c r="F11793" s="13"/>
      <c r="G11793" s="13"/>
    </row>
    <row r="11794" spans="6:7" x14ac:dyDescent="0.35">
      <c r="F11794" s="12"/>
      <c r="G11794" s="12"/>
    </row>
    <row r="11795" spans="6:7" x14ac:dyDescent="0.35">
      <c r="F11795" s="13"/>
      <c r="G11795" s="13"/>
    </row>
    <row r="11796" spans="6:7" x14ac:dyDescent="0.35">
      <c r="F11796" s="12"/>
      <c r="G11796" s="12"/>
    </row>
    <row r="11797" spans="6:7" x14ac:dyDescent="0.35">
      <c r="F11797" s="13"/>
      <c r="G11797" s="13"/>
    </row>
    <row r="11798" spans="6:7" x14ac:dyDescent="0.35">
      <c r="F11798" s="12"/>
      <c r="G11798" s="12"/>
    </row>
    <row r="11799" spans="6:7" x14ac:dyDescent="0.35">
      <c r="F11799" s="13"/>
      <c r="G11799" s="13"/>
    </row>
    <row r="11800" spans="6:7" x14ac:dyDescent="0.35">
      <c r="F11800" s="12"/>
      <c r="G11800" s="12"/>
    </row>
    <row r="11801" spans="6:7" x14ac:dyDescent="0.35">
      <c r="F11801" s="13"/>
      <c r="G11801" s="13"/>
    </row>
    <row r="11802" spans="6:7" x14ac:dyDescent="0.35">
      <c r="F11802" s="12"/>
      <c r="G11802" s="12"/>
    </row>
    <row r="11803" spans="6:7" x14ac:dyDescent="0.35">
      <c r="F11803" s="13"/>
      <c r="G11803" s="13"/>
    </row>
    <row r="11804" spans="6:7" x14ac:dyDescent="0.35">
      <c r="F11804" s="12"/>
      <c r="G11804" s="12"/>
    </row>
    <row r="11805" spans="6:7" x14ac:dyDescent="0.35">
      <c r="F11805" s="13"/>
      <c r="G11805" s="13"/>
    </row>
    <row r="11806" spans="6:7" x14ac:dyDescent="0.35">
      <c r="F11806" s="12"/>
      <c r="G11806" s="12"/>
    </row>
    <row r="11807" spans="6:7" x14ac:dyDescent="0.35">
      <c r="F11807" s="13"/>
      <c r="G11807" s="13"/>
    </row>
    <row r="11808" spans="6:7" x14ac:dyDescent="0.35">
      <c r="F11808" s="12"/>
      <c r="G11808" s="12"/>
    </row>
    <row r="11809" spans="6:7" x14ac:dyDescent="0.35">
      <c r="F11809" s="13"/>
      <c r="G11809" s="13"/>
    </row>
    <row r="11810" spans="6:7" x14ac:dyDescent="0.35">
      <c r="F11810" s="12"/>
      <c r="G11810" s="12"/>
    </row>
    <row r="11811" spans="6:7" x14ac:dyDescent="0.35">
      <c r="F11811" s="13"/>
      <c r="G11811" s="13"/>
    </row>
    <row r="11812" spans="6:7" x14ac:dyDescent="0.35">
      <c r="F11812" s="12"/>
      <c r="G11812" s="12"/>
    </row>
    <row r="11813" spans="6:7" x14ac:dyDescent="0.35">
      <c r="F11813" s="13"/>
      <c r="G11813" s="13"/>
    </row>
    <row r="11814" spans="6:7" x14ac:dyDescent="0.35">
      <c r="F11814" s="12"/>
      <c r="G11814" s="12"/>
    </row>
    <row r="11815" spans="6:7" x14ac:dyDescent="0.35">
      <c r="F11815" s="13"/>
      <c r="G11815" s="13"/>
    </row>
    <row r="11816" spans="6:7" x14ac:dyDescent="0.35">
      <c r="F11816" s="12"/>
      <c r="G11816" s="12"/>
    </row>
    <row r="11817" spans="6:7" x14ac:dyDescent="0.35">
      <c r="F11817" s="13"/>
      <c r="G11817" s="13"/>
    </row>
    <row r="11818" spans="6:7" x14ac:dyDescent="0.35">
      <c r="F11818" s="12"/>
      <c r="G11818" s="12"/>
    </row>
    <row r="11819" spans="6:7" x14ac:dyDescent="0.35">
      <c r="F11819" s="13"/>
      <c r="G11819" s="13"/>
    </row>
    <row r="11820" spans="6:7" x14ac:dyDescent="0.35">
      <c r="F11820" s="12"/>
      <c r="G11820" s="12"/>
    </row>
    <row r="11821" spans="6:7" x14ac:dyDescent="0.35">
      <c r="F11821" s="13"/>
      <c r="G11821" s="13"/>
    </row>
    <row r="11822" spans="6:7" x14ac:dyDescent="0.35">
      <c r="F11822" s="12"/>
      <c r="G11822" s="12"/>
    </row>
    <row r="11823" spans="6:7" x14ac:dyDescent="0.35">
      <c r="F11823" s="13"/>
      <c r="G11823" s="13"/>
    </row>
    <row r="11824" spans="6:7" x14ac:dyDescent="0.35">
      <c r="F11824" s="12"/>
      <c r="G11824" s="12"/>
    </row>
    <row r="11825" spans="6:7" x14ac:dyDescent="0.35">
      <c r="F11825" s="13"/>
      <c r="G11825" s="13"/>
    </row>
    <row r="11826" spans="6:7" x14ac:dyDescent="0.35">
      <c r="F11826" s="12"/>
      <c r="G11826" s="12"/>
    </row>
    <row r="11827" spans="6:7" x14ac:dyDescent="0.35">
      <c r="F11827" s="13"/>
      <c r="G11827" s="13"/>
    </row>
    <row r="11828" spans="6:7" x14ac:dyDescent="0.35">
      <c r="F11828" s="12"/>
      <c r="G11828" s="12"/>
    </row>
    <row r="11829" spans="6:7" x14ac:dyDescent="0.35">
      <c r="F11829" s="13"/>
      <c r="G11829" s="13"/>
    </row>
    <row r="11830" spans="6:7" x14ac:dyDescent="0.35">
      <c r="F11830" s="12"/>
      <c r="G11830" s="12"/>
    </row>
    <row r="11831" spans="6:7" x14ac:dyDescent="0.35">
      <c r="F11831" s="13"/>
      <c r="G11831" s="13"/>
    </row>
    <row r="11832" spans="6:7" x14ac:dyDescent="0.35">
      <c r="F11832" s="12"/>
      <c r="G11832" s="12"/>
    </row>
    <row r="11833" spans="6:7" x14ac:dyDescent="0.35">
      <c r="F11833" s="13"/>
      <c r="G11833" s="13"/>
    </row>
    <row r="11834" spans="6:7" x14ac:dyDescent="0.35">
      <c r="F11834" s="12"/>
      <c r="G11834" s="12"/>
    </row>
    <row r="11835" spans="6:7" x14ac:dyDescent="0.35">
      <c r="F11835" s="13"/>
      <c r="G11835" s="13"/>
    </row>
    <row r="11836" spans="6:7" x14ac:dyDescent="0.35">
      <c r="F11836" s="12"/>
      <c r="G11836" s="12"/>
    </row>
    <row r="11837" spans="6:7" x14ac:dyDescent="0.35">
      <c r="F11837" s="13"/>
      <c r="G11837" s="13"/>
    </row>
    <row r="11838" spans="6:7" x14ac:dyDescent="0.35">
      <c r="F11838" s="12"/>
      <c r="G11838" s="12"/>
    </row>
    <row r="11839" spans="6:7" x14ac:dyDescent="0.35">
      <c r="F11839" s="13"/>
      <c r="G11839" s="13"/>
    </row>
    <row r="11840" spans="6:7" x14ac:dyDescent="0.35">
      <c r="F11840" s="12"/>
      <c r="G11840" s="12"/>
    </row>
    <row r="11841" spans="6:7" x14ac:dyDescent="0.35">
      <c r="F11841" s="13"/>
      <c r="G11841" s="13"/>
    </row>
    <row r="11842" spans="6:7" x14ac:dyDescent="0.35">
      <c r="F11842" s="12"/>
      <c r="G11842" s="12"/>
    </row>
    <row r="11843" spans="6:7" x14ac:dyDescent="0.35">
      <c r="F11843" s="13"/>
      <c r="G11843" s="13"/>
    </row>
    <row r="11844" spans="6:7" x14ac:dyDescent="0.35">
      <c r="F11844" s="12"/>
      <c r="G11844" s="12"/>
    </row>
    <row r="11845" spans="6:7" x14ac:dyDescent="0.35">
      <c r="F11845" s="13"/>
      <c r="G11845" s="13"/>
    </row>
    <row r="11846" spans="6:7" x14ac:dyDescent="0.35">
      <c r="F11846" s="12"/>
      <c r="G11846" s="12"/>
    </row>
    <row r="11847" spans="6:7" x14ac:dyDescent="0.35">
      <c r="F11847" s="13"/>
      <c r="G11847" s="13"/>
    </row>
    <row r="11848" spans="6:7" x14ac:dyDescent="0.35">
      <c r="F11848" s="12"/>
      <c r="G11848" s="12"/>
    </row>
    <row r="11849" spans="6:7" x14ac:dyDescent="0.35">
      <c r="F11849" s="13"/>
      <c r="G11849" s="13"/>
    </row>
    <row r="11850" spans="6:7" x14ac:dyDescent="0.35">
      <c r="F11850" s="12"/>
      <c r="G11850" s="12"/>
    </row>
    <row r="11851" spans="6:7" x14ac:dyDescent="0.35">
      <c r="F11851" s="13"/>
      <c r="G11851" s="13"/>
    </row>
    <row r="11852" spans="6:7" x14ac:dyDescent="0.35">
      <c r="F11852" s="12"/>
      <c r="G11852" s="12"/>
    </row>
    <row r="11853" spans="6:7" x14ac:dyDescent="0.35">
      <c r="F11853" s="13"/>
      <c r="G11853" s="13"/>
    </row>
    <row r="11854" spans="6:7" x14ac:dyDescent="0.35">
      <c r="F11854" s="12"/>
      <c r="G11854" s="12"/>
    </row>
    <row r="11855" spans="6:7" x14ac:dyDescent="0.35">
      <c r="F11855" s="13"/>
      <c r="G11855" s="13"/>
    </row>
    <row r="11856" spans="6:7" x14ac:dyDescent="0.35">
      <c r="F11856" s="12"/>
      <c r="G11856" s="12"/>
    </row>
    <row r="11857" spans="6:7" x14ac:dyDescent="0.35">
      <c r="F11857" s="13"/>
      <c r="G11857" s="13"/>
    </row>
    <row r="11858" spans="6:7" x14ac:dyDescent="0.35">
      <c r="F11858" s="12"/>
      <c r="G11858" s="12"/>
    </row>
    <row r="11859" spans="6:7" x14ac:dyDescent="0.35">
      <c r="F11859" s="13"/>
      <c r="G11859" s="13"/>
    </row>
    <row r="11860" spans="6:7" x14ac:dyDescent="0.35">
      <c r="F11860" s="12"/>
      <c r="G11860" s="12"/>
    </row>
    <row r="11861" spans="6:7" x14ac:dyDescent="0.35">
      <c r="F11861" s="13"/>
      <c r="G11861" s="13"/>
    </row>
    <row r="11862" spans="6:7" x14ac:dyDescent="0.35">
      <c r="F11862" s="12"/>
      <c r="G11862" s="12"/>
    </row>
    <row r="11863" spans="6:7" x14ac:dyDescent="0.35">
      <c r="F11863" s="13"/>
      <c r="G11863" s="13"/>
    </row>
    <row r="11864" spans="6:7" x14ac:dyDescent="0.35">
      <c r="F11864" s="12"/>
      <c r="G11864" s="12"/>
    </row>
    <row r="11865" spans="6:7" x14ac:dyDescent="0.35">
      <c r="F11865" s="13"/>
      <c r="G11865" s="13"/>
    </row>
    <row r="11866" spans="6:7" x14ac:dyDescent="0.35">
      <c r="F11866" s="12"/>
      <c r="G11866" s="12"/>
    </row>
    <row r="11867" spans="6:7" x14ac:dyDescent="0.35">
      <c r="F11867" s="13"/>
      <c r="G11867" s="13"/>
    </row>
    <row r="11868" spans="6:7" x14ac:dyDescent="0.35">
      <c r="F11868" s="12"/>
      <c r="G11868" s="12"/>
    </row>
    <row r="11869" spans="6:7" x14ac:dyDescent="0.35">
      <c r="F11869" s="13"/>
      <c r="G11869" s="13"/>
    </row>
    <row r="11870" spans="6:7" x14ac:dyDescent="0.35">
      <c r="F11870" s="12"/>
      <c r="G11870" s="12"/>
    </row>
    <row r="11871" spans="6:7" x14ac:dyDescent="0.35">
      <c r="F11871" s="13"/>
      <c r="G11871" s="13"/>
    </row>
    <row r="11872" spans="6:7" x14ac:dyDescent="0.35">
      <c r="F11872" s="12"/>
      <c r="G11872" s="12"/>
    </row>
    <row r="11873" spans="6:7" x14ac:dyDescent="0.35">
      <c r="F11873" s="13"/>
      <c r="G11873" s="13"/>
    </row>
    <row r="11874" spans="6:7" x14ac:dyDescent="0.35">
      <c r="F11874" s="12"/>
      <c r="G11874" s="12"/>
    </row>
    <row r="11875" spans="6:7" x14ac:dyDescent="0.35">
      <c r="F11875" s="13"/>
      <c r="G11875" s="13"/>
    </row>
    <row r="11876" spans="6:7" x14ac:dyDescent="0.35">
      <c r="F11876" s="12"/>
      <c r="G11876" s="12"/>
    </row>
    <row r="11877" spans="6:7" x14ac:dyDescent="0.35">
      <c r="F11877" s="13"/>
      <c r="G11877" s="13"/>
    </row>
    <row r="11878" spans="6:7" x14ac:dyDescent="0.35">
      <c r="F11878" s="12"/>
      <c r="G11878" s="12"/>
    </row>
    <row r="11879" spans="6:7" x14ac:dyDescent="0.35">
      <c r="F11879" s="13"/>
      <c r="G11879" s="13"/>
    </row>
    <row r="11880" spans="6:7" x14ac:dyDescent="0.35">
      <c r="F11880" s="12"/>
      <c r="G11880" s="12"/>
    </row>
    <row r="11881" spans="6:7" x14ac:dyDescent="0.35">
      <c r="F11881" s="13"/>
      <c r="G11881" s="13"/>
    </row>
    <row r="11882" spans="6:7" x14ac:dyDescent="0.35">
      <c r="F11882" s="12"/>
      <c r="G11882" s="12"/>
    </row>
    <row r="11883" spans="6:7" x14ac:dyDescent="0.35">
      <c r="F11883" s="13"/>
      <c r="G11883" s="13"/>
    </row>
    <row r="11884" spans="6:7" x14ac:dyDescent="0.35">
      <c r="F11884" s="12"/>
      <c r="G11884" s="12"/>
    </row>
    <row r="11885" spans="6:7" x14ac:dyDescent="0.35">
      <c r="F11885" s="13"/>
      <c r="G11885" s="13"/>
    </row>
    <row r="11886" spans="6:7" x14ac:dyDescent="0.35">
      <c r="F11886" s="12"/>
      <c r="G11886" s="12"/>
    </row>
    <row r="11887" spans="6:7" x14ac:dyDescent="0.35">
      <c r="F11887" s="13"/>
      <c r="G11887" s="13"/>
    </row>
    <row r="11888" spans="6:7" x14ac:dyDescent="0.35">
      <c r="F11888" s="12"/>
      <c r="G11888" s="12"/>
    </row>
    <row r="11889" spans="6:7" x14ac:dyDescent="0.35">
      <c r="F11889" s="13"/>
      <c r="G11889" s="13"/>
    </row>
    <row r="11890" spans="6:7" x14ac:dyDescent="0.35">
      <c r="F11890" s="12"/>
      <c r="G11890" s="12"/>
    </row>
    <row r="11891" spans="6:7" x14ac:dyDescent="0.35">
      <c r="F11891" s="13"/>
      <c r="G11891" s="13"/>
    </row>
    <row r="11892" spans="6:7" x14ac:dyDescent="0.35">
      <c r="F11892" s="12"/>
      <c r="G11892" s="12"/>
    </row>
    <row r="11893" spans="6:7" x14ac:dyDescent="0.35">
      <c r="F11893" s="13"/>
      <c r="G11893" s="13"/>
    </row>
    <row r="11894" spans="6:7" x14ac:dyDescent="0.35">
      <c r="F11894" s="12"/>
      <c r="G11894" s="12"/>
    </row>
    <row r="11895" spans="6:7" x14ac:dyDescent="0.35">
      <c r="F11895" s="13"/>
      <c r="G11895" s="13"/>
    </row>
    <row r="11896" spans="6:7" x14ac:dyDescent="0.35">
      <c r="F11896" s="12"/>
      <c r="G11896" s="12"/>
    </row>
    <row r="11897" spans="6:7" x14ac:dyDescent="0.35">
      <c r="F11897" s="13"/>
      <c r="G11897" s="13"/>
    </row>
    <row r="11898" spans="6:7" x14ac:dyDescent="0.35">
      <c r="F11898" s="12"/>
      <c r="G11898" s="12"/>
    </row>
    <row r="11899" spans="6:7" x14ac:dyDescent="0.35">
      <c r="F11899" s="13"/>
      <c r="G11899" s="13"/>
    </row>
    <row r="11900" spans="6:7" x14ac:dyDescent="0.35">
      <c r="F11900" s="12"/>
      <c r="G11900" s="12"/>
    </row>
    <row r="11901" spans="6:7" x14ac:dyDescent="0.35">
      <c r="F11901" s="13"/>
      <c r="G11901" s="13"/>
    </row>
    <row r="11902" spans="6:7" x14ac:dyDescent="0.35">
      <c r="F11902" s="12"/>
      <c r="G11902" s="12"/>
    </row>
    <row r="11903" spans="6:7" x14ac:dyDescent="0.35">
      <c r="F11903" s="13"/>
      <c r="G11903" s="13"/>
    </row>
    <row r="11904" spans="6:7" x14ac:dyDescent="0.35">
      <c r="F11904" s="12"/>
      <c r="G11904" s="12"/>
    </row>
    <row r="11905" spans="6:7" x14ac:dyDescent="0.35">
      <c r="F11905" s="13"/>
      <c r="G11905" s="13"/>
    </row>
    <row r="11906" spans="6:7" x14ac:dyDescent="0.35">
      <c r="F11906" s="12"/>
      <c r="G11906" s="12"/>
    </row>
    <row r="11907" spans="6:7" x14ac:dyDescent="0.35">
      <c r="F11907" s="13"/>
      <c r="G11907" s="13"/>
    </row>
    <row r="11908" spans="6:7" x14ac:dyDescent="0.35">
      <c r="F11908" s="12"/>
      <c r="G11908" s="12"/>
    </row>
    <row r="11909" spans="6:7" x14ac:dyDescent="0.35">
      <c r="F11909" s="13"/>
      <c r="G11909" s="13"/>
    </row>
    <row r="11910" spans="6:7" x14ac:dyDescent="0.35">
      <c r="F11910" s="12"/>
      <c r="G11910" s="12"/>
    </row>
    <row r="11911" spans="6:7" x14ac:dyDescent="0.35">
      <c r="F11911" s="13"/>
      <c r="G11911" s="13"/>
    </row>
    <row r="11912" spans="6:7" x14ac:dyDescent="0.35">
      <c r="F11912" s="12"/>
      <c r="G11912" s="12"/>
    </row>
    <row r="11913" spans="6:7" x14ac:dyDescent="0.35">
      <c r="F11913" s="13"/>
      <c r="G11913" s="13"/>
    </row>
    <row r="11914" spans="6:7" x14ac:dyDescent="0.35">
      <c r="F11914" s="12"/>
      <c r="G11914" s="12"/>
    </row>
    <row r="11915" spans="6:7" x14ac:dyDescent="0.35">
      <c r="F11915" s="13"/>
      <c r="G11915" s="13"/>
    </row>
    <row r="11916" spans="6:7" x14ac:dyDescent="0.35">
      <c r="F11916" s="12"/>
      <c r="G11916" s="12"/>
    </row>
    <row r="11917" spans="6:7" x14ac:dyDescent="0.35">
      <c r="F11917" s="13"/>
      <c r="G11917" s="13"/>
    </row>
    <row r="11918" spans="6:7" x14ac:dyDescent="0.35">
      <c r="F11918" s="12"/>
      <c r="G11918" s="12"/>
    </row>
    <row r="11919" spans="6:7" x14ac:dyDescent="0.35">
      <c r="F11919" s="13"/>
      <c r="G11919" s="13"/>
    </row>
    <row r="11920" spans="6:7" x14ac:dyDescent="0.35">
      <c r="F11920" s="12"/>
      <c r="G11920" s="12"/>
    </row>
    <row r="11921" spans="6:7" x14ac:dyDescent="0.35">
      <c r="F11921" s="13"/>
      <c r="G11921" s="13"/>
    </row>
    <row r="11922" spans="6:7" x14ac:dyDescent="0.35">
      <c r="F11922" s="12"/>
      <c r="G11922" s="12"/>
    </row>
    <row r="11923" spans="6:7" x14ac:dyDescent="0.35">
      <c r="F11923" s="13"/>
      <c r="G11923" s="13"/>
    </row>
    <row r="11924" spans="6:7" x14ac:dyDescent="0.35">
      <c r="F11924" s="12"/>
      <c r="G11924" s="12"/>
    </row>
    <row r="11925" spans="6:7" x14ac:dyDescent="0.35">
      <c r="F11925" s="13"/>
      <c r="G11925" s="13"/>
    </row>
    <row r="11926" spans="6:7" x14ac:dyDescent="0.35">
      <c r="F11926" s="12"/>
      <c r="G11926" s="12"/>
    </row>
    <row r="11927" spans="6:7" x14ac:dyDescent="0.35">
      <c r="F11927" s="13"/>
      <c r="G11927" s="13"/>
    </row>
    <row r="11928" spans="6:7" x14ac:dyDescent="0.35">
      <c r="F11928" s="12"/>
      <c r="G11928" s="12"/>
    </row>
    <row r="11929" spans="6:7" x14ac:dyDescent="0.35">
      <c r="F11929" s="13"/>
      <c r="G11929" s="13"/>
    </row>
    <row r="11930" spans="6:7" x14ac:dyDescent="0.35">
      <c r="F11930" s="12"/>
      <c r="G11930" s="12"/>
    </row>
    <row r="11931" spans="6:7" x14ac:dyDescent="0.35">
      <c r="F11931" s="13"/>
      <c r="G11931" s="13"/>
    </row>
    <row r="11932" spans="6:7" x14ac:dyDescent="0.35">
      <c r="F11932" s="12"/>
      <c r="G11932" s="12"/>
    </row>
    <row r="11933" spans="6:7" x14ac:dyDescent="0.35">
      <c r="F11933" s="13"/>
      <c r="G11933" s="13"/>
    </row>
    <row r="11934" spans="6:7" x14ac:dyDescent="0.35">
      <c r="F11934" s="12"/>
      <c r="G11934" s="12"/>
    </row>
    <row r="11935" spans="6:7" x14ac:dyDescent="0.35">
      <c r="F11935" s="13"/>
      <c r="G11935" s="13"/>
    </row>
    <row r="11936" spans="6:7" x14ac:dyDescent="0.35">
      <c r="F11936" s="12"/>
      <c r="G11936" s="12"/>
    </row>
    <row r="11937" spans="6:7" x14ac:dyDescent="0.35">
      <c r="F11937" s="13"/>
      <c r="G11937" s="13"/>
    </row>
    <row r="11938" spans="6:7" x14ac:dyDescent="0.35">
      <c r="F11938" s="12"/>
      <c r="G11938" s="12"/>
    </row>
    <row r="11939" spans="6:7" x14ac:dyDescent="0.35">
      <c r="F11939" s="13"/>
      <c r="G11939" s="13"/>
    </row>
    <row r="11940" spans="6:7" x14ac:dyDescent="0.35">
      <c r="F11940" s="12"/>
      <c r="G11940" s="12"/>
    </row>
    <row r="11941" spans="6:7" x14ac:dyDescent="0.35">
      <c r="F11941" s="13"/>
      <c r="G11941" s="13"/>
    </row>
    <row r="11942" spans="6:7" x14ac:dyDescent="0.35">
      <c r="F11942" s="12"/>
      <c r="G11942" s="12"/>
    </row>
    <row r="11943" spans="6:7" x14ac:dyDescent="0.35">
      <c r="F11943" s="13"/>
      <c r="G11943" s="13"/>
    </row>
    <row r="11944" spans="6:7" x14ac:dyDescent="0.35">
      <c r="F11944" s="12"/>
      <c r="G11944" s="12"/>
    </row>
    <row r="11945" spans="6:7" x14ac:dyDescent="0.35">
      <c r="F11945" s="13"/>
      <c r="G11945" s="13"/>
    </row>
    <row r="11946" spans="6:7" x14ac:dyDescent="0.35">
      <c r="F11946" s="12"/>
      <c r="G11946" s="12"/>
    </row>
    <row r="11947" spans="6:7" x14ac:dyDescent="0.35">
      <c r="F11947" s="13"/>
      <c r="G11947" s="13"/>
    </row>
    <row r="11948" spans="6:7" x14ac:dyDescent="0.35">
      <c r="F11948" s="12"/>
      <c r="G11948" s="12"/>
    </row>
    <row r="11949" spans="6:7" x14ac:dyDescent="0.35">
      <c r="F11949" s="13"/>
      <c r="G11949" s="13"/>
    </row>
    <row r="11950" spans="6:7" x14ac:dyDescent="0.35">
      <c r="F11950" s="12"/>
      <c r="G11950" s="12"/>
    </row>
    <row r="11951" spans="6:7" x14ac:dyDescent="0.35">
      <c r="F11951" s="13"/>
      <c r="G11951" s="13"/>
    </row>
    <row r="11952" spans="6:7" x14ac:dyDescent="0.35">
      <c r="F11952" s="12"/>
      <c r="G11952" s="12"/>
    </row>
    <row r="11953" spans="6:7" x14ac:dyDescent="0.35">
      <c r="F11953" s="13"/>
      <c r="G11953" s="13"/>
    </row>
    <row r="11954" spans="6:7" x14ac:dyDescent="0.35">
      <c r="F11954" s="12"/>
      <c r="G11954" s="12"/>
    </row>
    <row r="11955" spans="6:7" x14ac:dyDescent="0.35">
      <c r="F11955" s="13"/>
      <c r="G11955" s="13"/>
    </row>
    <row r="11956" spans="6:7" x14ac:dyDescent="0.35">
      <c r="F11956" s="12"/>
      <c r="G11956" s="12"/>
    </row>
    <row r="11957" spans="6:7" x14ac:dyDescent="0.35">
      <c r="F11957" s="13"/>
      <c r="G11957" s="13"/>
    </row>
    <row r="11958" spans="6:7" x14ac:dyDescent="0.35">
      <c r="F11958" s="12"/>
      <c r="G11958" s="12"/>
    </row>
    <row r="11959" spans="6:7" x14ac:dyDescent="0.35">
      <c r="F11959" s="13"/>
      <c r="G11959" s="13"/>
    </row>
    <row r="11960" spans="6:7" x14ac:dyDescent="0.35">
      <c r="F11960" s="12"/>
      <c r="G11960" s="12"/>
    </row>
    <row r="11961" spans="6:7" x14ac:dyDescent="0.35">
      <c r="F11961" s="13"/>
      <c r="G11961" s="13"/>
    </row>
    <row r="11962" spans="6:7" x14ac:dyDescent="0.35">
      <c r="F11962" s="12"/>
      <c r="G11962" s="12"/>
    </row>
    <row r="11963" spans="6:7" x14ac:dyDescent="0.35">
      <c r="F11963" s="13"/>
      <c r="G11963" s="13"/>
    </row>
    <row r="11964" spans="6:7" x14ac:dyDescent="0.35">
      <c r="F11964" s="12"/>
      <c r="G11964" s="12"/>
    </row>
    <row r="11965" spans="6:7" x14ac:dyDescent="0.35">
      <c r="F11965" s="13"/>
      <c r="G11965" s="13"/>
    </row>
    <row r="11966" spans="6:7" x14ac:dyDescent="0.35">
      <c r="F11966" s="12"/>
      <c r="G11966" s="12"/>
    </row>
    <row r="11967" spans="6:7" x14ac:dyDescent="0.35">
      <c r="F11967" s="13"/>
      <c r="G11967" s="13"/>
    </row>
    <row r="11968" spans="6:7" x14ac:dyDescent="0.35">
      <c r="F11968" s="12"/>
      <c r="G11968" s="12"/>
    </row>
    <row r="11969" spans="6:7" x14ac:dyDescent="0.35">
      <c r="F11969" s="13"/>
      <c r="G11969" s="13"/>
    </row>
    <row r="11970" spans="6:7" x14ac:dyDescent="0.35">
      <c r="F11970" s="12"/>
      <c r="G11970" s="12"/>
    </row>
    <row r="11971" spans="6:7" x14ac:dyDescent="0.35">
      <c r="F11971" s="13"/>
      <c r="G11971" s="13"/>
    </row>
    <row r="11972" spans="6:7" x14ac:dyDescent="0.35">
      <c r="F11972" s="12"/>
      <c r="G11972" s="12"/>
    </row>
    <row r="11973" spans="6:7" x14ac:dyDescent="0.35">
      <c r="F11973" s="13"/>
      <c r="G11973" s="13"/>
    </row>
    <row r="11974" spans="6:7" x14ac:dyDescent="0.35">
      <c r="F11974" s="12"/>
      <c r="G11974" s="12"/>
    </row>
    <row r="11975" spans="6:7" x14ac:dyDescent="0.35">
      <c r="F11975" s="13"/>
      <c r="G11975" s="13"/>
    </row>
    <row r="11976" spans="6:7" x14ac:dyDescent="0.35">
      <c r="F11976" s="12"/>
      <c r="G11976" s="12"/>
    </row>
    <row r="11977" spans="6:7" x14ac:dyDescent="0.35">
      <c r="F11977" s="13"/>
      <c r="G11977" s="13"/>
    </row>
    <row r="11978" spans="6:7" x14ac:dyDescent="0.35">
      <c r="F11978" s="12"/>
      <c r="G11978" s="12"/>
    </row>
    <row r="11979" spans="6:7" x14ac:dyDescent="0.35">
      <c r="F11979" s="13"/>
      <c r="G11979" s="13"/>
    </row>
    <row r="11980" spans="6:7" x14ac:dyDescent="0.35">
      <c r="F11980" s="12"/>
      <c r="G11980" s="12"/>
    </row>
    <row r="11981" spans="6:7" x14ac:dyDescent="0.35">
      <c r="F11981" s="13"/>
      <c r="G11981" s="13"/>
    </row>
    <row r="11982" spans="6:7" x14ac:dyDescent="0.35">
      <c r="F11982" s="12"/>
      <c r="G11982" s="12"/>
    </row>
    <row r="11983" spans="6:7" x14ac:dyDescent="0.35">
      <c r="F11983" s="13"/>
      <c r="G11983" s="13"/>
    </row>
    <row r="11984" spans="6:7" x14ac:dyDescent="0.35">
      <c r="F11984" s="12"/>
      <c r="G11984" s="12"/>
    </row>
    <row r="11985" spans="6:7" x14ac:dyDescent="0.35">
      <c r="F11985" s="13"/>
      <c r="G11985" s="13"/>
    </row>
    <row r="11986" spans="6:7" x14ac:dyDescent="0.35">
      <c r="F11986" s="12"/>
      <c r="G11986" s="12"/>
    </row>
    <row r="11987" spans="6:7" x14ac:dyDescent="0.35">
      <c r="F11987" s="13"/>
      <c r="G11987" s="13"/>
    </row>
    <row r="11988" spans="6:7" x14ac:dyDescent="0.35">
      <c r="F11988" s="12"/>
      <c r="G11988" s="12"/>
    </row>
    <row r="11989" spans="6:7" x14ac:dyDescent="0.35">
      <c r="F11989" s="13"/>
      <c r="G11989" s="13"/>
    </row>
    <row r="11990" spans="6:7" x14ac:dyDescent="0.35">
      <c r="F11990" s="12"/>
      <c r="G11990" s="12"/>
    </row>
    <row r="11991" spans="6:7" x14ac:dyDescent="0.35">
      <c r="F11991" s="13"/>
      <c r="G11991" s="13"/>
    </row>
    <row r="11992" spans="6:7" x14ac:dyDescent="0.35">
      <c r="F11992" s="12"/>
      <c r="G11992" s="12"/>
    </row>
    <row r="11993" spans="6:7" x14ac:dyDescent="0.35">
      <c r="F11993" s="13"/>
      <c r="G11993" s="13"/>
    </row>
    <row r="11994" spans="6:7" x14ac:dyDescent="0.35">
      <c r="F11994" s="12"/>
      <c r="G11994" s="12"/>
    </row>
    <row r="11995" spans="6:7" x14ac:dyDescent="0.35">
      <c r="F11995" s="13"/>
      <c r="G11995" s="13"/>
    </row>
    <row r="11996" spans="6:7" x14ac:dyDescent="0.35">
      <c r="F11996" s="12"/>
      <c r="G11996" s="12"/>
    </row>
    <row r="11997" spans="6:7" x14ac:dyDescent="0.35">
      <c r="F11997" s="13"/>
      <c r="G11997" s="13"/>
    </row>
    <row r="11998" spans="6:7" x14ac:dyDescent="0.35">
      <c r="F11998" s="12"/>
      <c r="G11998" s="12"/>
    </row>
    <row r="11999" spans="6:7" x14ac:dyDescent="0.35">
      <c r="F11999" s="13"/>
      <c r="G11999" s="13"/>
    </row>
    <row r="12000" spans="6:7" x14ac:dyDescent="0.35">
      <c r="F12000" s="12"/>
      <c r="G12000" s="12"/>
    </row>
    <row r="12001" spans="6:7" x14ac:dyDescent="0.35">
      <c r="F12001" s="13"/>
      <c r="G12001" s="13"/>
    </row>
    <row r="12002" spans="6:7" x14ac:dyDescent="0.35">
      <c r="F12002" s="12"/>
      <c r="G12002" s="12"/>
    </row>
    <row r="12003" spans="6:7" x14ac:dyDescent="0.35">
      <c r="F12003" s="13"/>
      <c r="G12003" s="13"/>
    </row>
    <row r="12004" spans="6:7" x14ac:dyDescent="0.35">
      <c r="F12004" s="12"/>
      <c r="G12004" s="12"/>
    </row>
    <row r="12005" spans="6:7" x14ac:dyDescent="0.35">
      <c r="F12005" s="13"/>
      <c r="G12005" s="13"/>
    </row>
    <row r="12006" spans="6:7" x14ac:dyDescent="0.35">
      <c r="F12006" s="12"/>
      <c r="G12006" s="12"/>
    </row>
    <row r="12007" spans="6:7" x14ac:dyDescent="0.35">
      <c r="F12007" s="13"/>
      <c r="G12007" s="13"/>
    </row>
    <row r="12008" spans="6:7" x14ac:dyDescent="0.35">
      <c r="F12008" s="12"/>
      <c r="G12008" s="12"/>
    </row>
    <row r="12009" spans="6:7" x14ac:dyDescent="0.35">
      <c r="F12009" s="13"/>
      <c r="G12009" s="13"/>
    </row>
    <row r="12010" spans="6:7" x14ac:dyDescent="0.35">
      <c r="F12010" s="12"/>
      <c r="G12010" s="12"/>
    </row>
    <row r="12011" spans="6:7" x14ac:dyDescent="0.35">
      <c r="F12011" s="13"/>
      <c r="G12011" s="13"/>
    </row>
    <row r="12012" spans="6:7" x14ac:dyDescent="0.35">
      <c r="F12012" s="12"/>
      <c r="G12012" s="12"/>
    </row>
    <row r="12013" spans="6:7" x14ac:dyDescent="0.35">
      <c r="F12013" s="13"/>
      <c r="G12013" s="13"/>
    </row>
    <row r="12014" spans="6:7" x14ac:dyDescent="0.35">
      <c r="F12014" s="12"/>
      <c r="G12014" s="12"/>
    </row>
    <row r="12015" spans="6:7" x14ac:dyDescent="0.35">
      <c r="F12015" s="13"/>
      <c r="G12015" s="13"/>
    </row>
    <row r="12016" spans="6:7" x14ac:dyDescent="0.35">
      <c r="F12016" s="12"/>
      <c r="G12016" s="12"/>
    </row>
    <row r="12017" spans="6:7" x14ac:dyDescent="0.35">
      <c r="F12017" s="13"/>
      <c r="G12017" s="13"/>
    </row>
    <row r="12018" spans="6:7" x14ac:dyDescent="0.35">
      <c r="F12018" s="12"/>
      <c r="G12018" s="12"/>
    </row>
    <row r="12019" spans="6:7" x14ac:dyDescent="0.35">
      <c r="F12019" s="13"/>
      <c r="G12019" s="13"/>
    </row>
    <row r="12020" spans="6:7" x14ac:dyDescent="0.35">
      <c r="F12020" s="12"/>
      <c r="G12020" s="12"/>
    </row>
    <row r="12021" spans="6:7" x14ac:dyDescent="0.35">
      <c r="F12021" s="13"/>
      <c r="G12021" s="13"/>
    </row>
    <row r="12022" spans="6:7" x14ac:dyDescent="0.35">
      <c r="F12022" s="12"/>
      <c r="G12022" s="12"/>
    </row>
    <row r="12023" spans="6:7" x14ac:dyDescent="0.35">
      <c r="F12023" s="13"/>
      <c r="G12023" s="13"/>
    </row>
    <row r="12024" spans="6:7" x14ac:dyDescent="0.35">
      <c r="F12024" s="12"/>
      <c r="G12024" s="12"/>
    </row>
    <row r="12025" spans="6:7" x14ac:dyDescent="0.35">
      <c r="F12025" s="13"/>
      <c r="G12025" s="13"/>
    </row>
    <row r="12026" spans="6:7" x14ac:dyDescent="0.35">
      <c r="F12026" s="12"/>
      <c r="G12026" s="12"/>
    </row>
    <row r="12027" spans="6:7" x14ac:dyDescent="0.35">
      <c r="F12027" s="13"/>
      <c r="G12027" s="13"/>
    </row>
    <row r="12028" spans="6:7" x14ac:dyDescent="0.35">
      <c r="F12028" s="12"/>
      <c r="G12028" s="12"/>
    </row>
    <row r="12029" spans="6:7" x14ac:dyDescent="0.35">
      <c r="F12029" s="13"/>
      <c r="G12029" s="13"/>
    </row>
    <row r="12030" spans="6:7" x14ac:dyDescent="0.35">
      <c r="F12030" s="12"/>
      <c r="G12030" s="12"/>
    </row>
    <row r="12031" spans="6:7" x14ac:dyDescent="0.35">
      <c r="F12031" s="13"/>
      <c r="G12031" s="13"/>
    </row>
    <row r="12032" spans="6:7" x14ac:dyDescent="0.35">
      <c r="F12032" s="12"/>
      <c r="G12032" s="12"/>
    </row>
    <row r="12033" spans="6:7" x14ac:dyDescent="0.35">
      <c r="F12033" s="13"/>
      <c r="G12033" s="13"/>
    </row>
    <row r="12034" spans="6:7" x14ac:dyDescent="0.35">
      <c r="F12034" s="12"/>
      <c r="G12034" s="12"/>
    </row>
    <row r="12035" spans="6:7" x14ac:dyDescent="0.35">
      <c r="F12035" s="13"/>
      <c r="G12035" s="13"/>
    </row>
    <row r="12036" spans="6:7" x14ac:dyDescent="0.35">
      <c r="F12036" s="12"/>
      <c r="G12036" s="12"/>
    </row>
    <row r="12037" spans="6:7" x14ac:dyDescent="0.35">
      <c r="F12037" s="13"/>
      <c r="G12037" s="13"/>
    </row>
    <row r="12038" spans="6:7" x14ac:dyDescent="0.35">
      <c r="F12038" s="12"/>
      <c r="G12038" s="12"/>
    </row>
    <row r="12039" spans="6:7" x14ac:dyDescent="0.35">
      <c r="F12039" s="13"/>
      <c r="G12039" s="13"/>
    </row>
    <row r="12040" spans="6:7" x14ac:dyDescent="0.35">
      <c r="F12040" s="12"/>
      <c r="G12040" s="12"/>
    </row>
    <row r="12041" spans="6:7" x14ac:dyDescent="0.35">
      <c r="F12041" s="13"/>
      <c r="G12041" s="13"/>
    </row>
    <row r="12042" spans="6:7" x14ac:dyDescent="0.35">
      <c r="F12042" s="12"/>
      <c r="G12042" s="12"/>
    </row>
    <row r="12043" spans="6:7" x14ac:dyDescent="0.35">
      <c r="F12043" s="13"/>
      <c r="G12043" s="13"/>
    </row>
    <row r="12044" spans="6:7" x14ac:dyDescent="0.35">
      <c r="F12044" s="12"/>
      <c r="G12044" s="12"/>
    </row>
    <row r="12045" spans="6:7" x14ac:dyDescent="0.35">
      <c r="F12045" s="13"/>
      <c r="G12045" s="13"/>
    </row>
    <row r="12046" spans="6:7" x14ac:dyDescent="0.35">
      <c r="F12046" s="12"/>
      <c r="G12046" s="12"/>
    </row>
    <row r="12047" spans="6:7" x14ac:dyDescent="0.35">
      <c r="F12047" s="13"/>
      <c r="G12047" s="13"/>
    </row>
    <row r="12048" spans="6:7" x14ac:dyDescent="0.35">
      <c r="F12048" s="12"/>
      <c r="G12048" s="12"/>
    </row>
    <row r="12049" spans="6:7" x14ac:dyDescent="0.35">
      <c r="F12049" s="13"/>
      <c r="G12049" s="13"/>
    </row>
    <row r="12050" spans="6:7" x14ac:dyDescent="0.35">
      <c r="F12050" s="12"/>
      <c r="G12050" s="12"/>
    </row>
    <row r="12051" spans="6:7" x14ac:dyDescent="0.35">
      <c r="F12051" s="13"/>
      <c r="G12051" s="13"/>
    </row>
    <row r="12052" spans="6:7" x14ac:dyDescent="0.35">
      <c r="F12052" s="12"/>
      <c r="G12052" s="12"/>
    </row>
    <row r="12053" spans="6:7" x14ac:dyDescent="0.35">
      <c r="F12053" s="13"/>
      <c r="G12053" s="13"/>
    </row>
    <row r="12054" spans="6:7" x14ac:dyDescent="0.35">
      <c r="F12054" s="12"/>
      <c r="G12054" s="12"/>
    </row>
    <row r="12055" spans="6:7" x14ac:dyDescent="0.35">
      <c r="F12055" s="13"/>
      <c r="G12055" s="13"/>
    </row>
    <row r="12056" spans="6:7" x14ac:dyDescent="0.35">
      <c r="F12056" s="12"/>
      <c r="G12056" s="12"/>
    </row>
    <row r="12057" spans="6:7" x14ac:dyDescent="0.35">
      <c r="F12057" s="13"/>
      <c r="G12057" s="13"/>
    </row>
    <row r="12058" spans="6:7" x14ac:dyDescent="0.35">
      <c r="F12058" s="12"/>
      <c r="G12058" s="12"/>
    </row>
    <row r="12059" spans="6:7" x14ac:dyDescent="0.35">
      <c r="F12059" s="13"/>
      <c r="G12059" s="13"/>
    </row>
    <row r="12060" spans="6:7" x14ac:dyDescent="0.35">
      <c r="F12060" s="12"/>
      <c r="G12060" s="12"/>
    </row>
    <row r="12061" spans="6:7" x14ac:dyDescent="0.35">
      <c r="F12061" s="13"/>
      <c r="G12061" s="13"/>
    </row>
    <row r="12062" spans="6:7" x14ac:dyDescent="0.35">
      <c r="F12062" s="12"/>
      <c r="G12062" s="12"/>
    </row>
    <row r="12063" spans="6:7" x14ac:dyDescent="0.35">
      <c r="F12063" s="13"/>
      <c r="G12063" s="13"/>
    </row>
    <row r="12064" spans="6:7" x14ac:dyDescent="0.35">
      <c r="F12064" s="12"/>
      <c r="G12064" s="12"/>
    </row>
    <row r="12065" spans="6:7" x14ac:dyDescent="0.35">
      <c r="F12065" s="13"/>
      <c r="G12065" s="13"/>
    </row>
    <row r="12066" spans="6:7" x14ac:dyDescent="0.35">
      <c r="F12066" s="12"/>
      <c r="G12066" s="12"/>
    </row>
    <row r="12067" spans="6:7" x14ac:dyDescent="0.35">
      <c r="F12067" s="13"/>
      <c r="G12067" s="13"/>
    </row>
    <row r="12068" spans="6:7" x14ac:dyDescent="0.35">
      <c r="F12068" s="12"/>
      <c r="G12068" s="12"/>
    </row>
    <row r="12069" spans="6:7" x14ac:dyDescent="0.35">
      <c r="F12069" s="13"/>
      <c r="G12069" s="13"/>
    </row>
    <row r="12070" spans="6:7" x14ac:dyDescent="0.35">
      <c r="F12070" s="12"/>
      <c r="G12070" s="12"/>
    </row>
    <row r="12071" spans="6:7" x14ac:dyDescent="0.35">
      <c r="F12071" s="13"/>
      <c r="G12071" s="13"/>
    </row>
    <row r="12072" spans="6:7" x14ac:dyDescent="0.35">
      <c r="F12072" s="12"/>
      <c r="G12072" s="12"/>
    </row>
    <row r="12073" spans="6:7" x14ac:dyDescent="0.35">
      <c r="F12073" s="13"/>
      <c r="G12073" s="13"/>
    </row>
    <row r="12074" spans="6:7" x14ac:dyDescent="0.35">
      <c r="F12074" s="12"/>
      <c r="G12074" s="12"/>
    </row>
    <row r="12075" spans="6:7" x14ac:dyDescent="0.35">
      <c r="F12075" s="13"/>
      <c r="G12075" s="13"/>
    </row>
    <row r="12076" spans="6:7" x14ac:dyDescent="0.35">
      <c r="F12076" s="12"/>
      <c r="G12076" s="12"/>
    </row>
    <row r="12077" spans="6:7" x14ac:dyDescent="0.35">
      <c r="F12077" s="13"/>
      <c r="G12077" s="13"/>
    </row>
    <row r="12078" spans="6:7" x14ac:dyDescent="0.35">
      <c r="F12078" s="12"/>
      <c r="G12078" s="12"/>
    </row>
    <row r="12079" spans="6:7" x14ac:dyDescent="0.35">
      <c r="F12079" s="13"/>
      <c r="G12079" s="13"/>
    </row>
    <row r="12080" spans="6:7" x14ac:dyDescent="0.35">
      <c r="F12080" s="12"/>
      <c r="G12080" s="12"/>
    </row>
    <row r="12081" spans="6:7" x14ac:dyDescent="0.35">
      <c r="F12081" s="13"/>
      <c r="G12081" s="13"/>
    </row>
    <row r="12082" spans="6:7" x14ac:dyDescent="0.35">
      <c r="F12082" s="12"/>
      <c r="G12082" s="12"/>
    </row>
    <row r="12083" spans="6:7" x14ac:dyDescent="0.35">
      <c r="F12083" s="13"/>
      <c r="G12083" s="13"/>
    </row>
    <row r="12084" spans="6:7" x14ac:dyDescent="0.35">
      <c r="F12084" s="12"/>
      <c r="G12084" s="12"/>
    </row>
    <row r="12085" spans="6:7" x14ac:dyDescent="0.35">
      <c r="F12085" s="13"/>
      <c r="G12085" s="13"/>
    </row>
    <row r="12086" spans="6:7" x14ac:dyDescent="0.35">
      <c r="F12086" s="12"/>
      <c r="G12086" s="12"/>
    </row>
    <row r="12087" spans="6:7" x14ac:dyDescent="0.35">
      <c r="F12087" s="13"/>
      <c r="G12087" s="13"/>
    </row>
    <row r="12088" spans="6:7" x14ac:dyDescent="0.35">
      <c r="F12088" s="12"/>
      <c r="G12088" s="12"/>
    </row>
    <row r="12089" spans="6:7" x14ac:dyDescent="0.35">
      <c r="F12089" s="13"/>
      <c r="G12089" s="13"/>
    </row>
    <row r="12090" spans="6:7" x14ac:dyDescent="0.35">
      <c r="F12090" s="12"/>
      <c r="G12090" s="12"/>
    </row>
    <row r="12091" spans="6:7" x14ac:dyDescent="0.35">
      <c r="F12091" s="13"/>
      <c r="G12091" s="13"/>
    </row>
    <row r="12092" spans="6:7" x14ac:dyDescent="0.35">
      <c r="F12092" s="12"/>
      <c r="G12092" s="12"/>
    </row>
    <row r="12093" spans="6:7" x14ac:dyDescent="0.35">
      <c r="F12093" s="13"/>
      <c r="G12093" s="13"/>
    </row>
    <row r="12094" spans="6:7" x14ac:dyDescent="0.35">
      <c r="F12094" s="12"/>
      <c r="G12094" s="12"/>
    </row>
    <row r="12095" spans="6:7" x14ac:dyDescent="0.35">
      <c r="F12095" s="13"/>
      <c r="G12095" s="13"/>
    </row>
    <row r="12096" spans="6:7" x14ac:dyDescent="0.35">
      <c r="F12096" s="12"/>
      <c r="G12096" s="12"/>
    </row>
    <row r="12097" spans="6:7" x14ac:dyDescent="0.35">
      <c r="F12097" s="13"/>
      <c r="G12097" s="13"/>
    </row>
    <row r="12098" spans="6:7" x14ac:dyDescent="0.35">
      <c r="F12098" s="12"/>
      <c r="G12098" s="12"/>
    </row>
    <row r="12099" spans="6:7" x14ac:dyDescent="0.35">
      <c r="F12099" s="13"/>
      <c r="G12099" s="13"/>
    </row>
    <row r="12100" spans="6:7" x14ac:dyDescent="0.35">
      <c r="F12100" s="12"/>
      <c r="G12100" s="12"/>
    </row>
    <row r="12101" spans="6:7" x14ac:dyDescent="0.35">
      <c r="F12101" s="13"/>
      <c r="G12101" s="13"/>
    </row>
    <row r="12102" spans="6:7" x14ac:dyDescent="0.35">
      <c r="F12102" s="12"/>
      <c r="G12102" s="12"/>
    </row>
    <row r="12103" spans="6:7" x14ac:dyDescent="0.35">
      <c r="F12103" s="13"/>
      <c r="G12103" s="13"/>
    </row>
    <row r="12104" spans="6:7" x14ac:dyDescent="0.35">
      <c r="F12104" s="12"/>
      <c r="G12104" s="12"/>
    </row>
    <row r="12105" spans="6:7" x14ac:dyDescent="0.35">
      <c r="F12105" s="13"/>
      <c r="G12105" s="13"/>
    </row>
    <row r="12106" spans="6:7" x14ac:dyDescent="0.35">
      <c r="F12106" s="12"/>
      <c r="G12106" s="12"/>
    </row>
    <row r="12107" spans="6:7" x14ac:dyDescent="0.35">
      <c r="F12107" s="13"/>
      <c r="G12107" s="13"/>
    </row>
    <row r="12108" spans="6:7" x14ac:dyDescent="0.35">
      <c r="F12108" s="12"/>
      <c r="G12108" s="12"/>
    </row>
    <row r="12109" spans="6:7" x14ac:dyDescent="0.35">
      <c r="F12109" s="13"/>
      <c r="G12109" s="13"/>
    </row>
    <row r="12110" spans="6:7" x14ac:dyDescent="0.35">
      <c r="F12110" s="12"/>
      <c r="G12110" s="12"/>
    </row>
    <row r="12111" spans="6:7" x14ac:dyDescent="0.35">
      <c r="F12111" s="13"/>
      <c r="G12111" s="13"/>
    </row>
    <row r="12112" spans="6:7" x14ac:dyDescent="0.35">
      <c r="F12112" s="12"/>
      <c r="G12112" s="12"/>
    </row>
    <row r="12113" spans="6:7" x14ac:dyDescent="0.35">
      <c r="F12113" s="13"/>
      <c r="G12113" s="13"/>
    </row>
    <row r="12114" spans="6:7" x14ac:dyDescent="0.35">
      <c r="F12114" s="12"/>
      <c r="G12114" s="12"/>
    </row>
    <row r="12115" spans="6:7" x14ac:dyDescent="0.35">
      <c r="F12115" s="13"/>
      <c r="G12115" s="13"/>
    </row>
    <row r="12116" spans="6:7" x14ac:dyDescent="0.35">
      <c r="F12116" s="12"/>
      <c r="G12116" s="12"/>
    </row>
    <row r="12117" spans="6:7" x14ac:dyDescent="0.35">
      <c r="F12117" s="13"/>
      <c r="G12117" s="13"/>
    </row>
    <row r="12118" spans="6:7" x14ac:dyDescent="0.35">
      <c r="F12118" s="12"/>
      <c r="G12118" s="12"/>
    </row>
    <row r="12119" spans="6:7" x14ac:dyDescent="0.35">
      <c r="F12119" s="13"/>
      <c r="G12119" s="13"/>
    </row>
    <row r="12120" spans="6:7" x14ac:dyDescent="0.35">
      <c r="F12120" s="12"/>
      <c r="G12120" s="12"/>
    </row>
    <row r="12121" spans="6:7" x14ac:dyDescent="0.35">
      <c r="F12121" s="13"/>
      <c r="G12121" s="13"/>
    </row>
    <row r="12122" spans="6:7" x14ac:dyDescent="0.35">
      <c r="F12122" s="12"/>
      <c r="G12122" s="12"/>
    </row>
    <row r="12123" spans="6:7" x14ac:dyDescent="0.35">
      <c r="F12123" s="13"/>
      <c r="G12123" s="13"/>
    </row>
    <row r="12124" spans="6:7" x14ac:dyDescent="0.35">
      <c r="F12124" s="12"/>
      <c r="G12124" s="12"/>
    </row>
    <row r="12125" spans="6:7" x14ac:dyDescent="0.35">
      <c r="F12125" s="13"/>
      <c r="G12125" s="13"/>
    </row>
    <row r="12126" spans="6:7" x14ac:dyDescent="0.35">
      <c r="F12126" s="12"/>
      <c r="G12126" s="12"/>
    </row>
    <row r="12127" spans="6:7" x14ac:dyDescent="0.35">
      <c r="F12127" s="13"/>
      <c r="G12127" s="13"/>
    </row>
    <row r="12128" spans="6:7" x14ac:dyDescent="0.35">
      <c r="F12128" s="12"/>
      <c r="G12128" s="12"/>
    </row>
    <row r="12129" spans="6:7" x14ac:dyDescent="0.35">
      <c r="F12129" s="13"/>
      <c r="G12129" s="13"/>
    </row>
    <row r="12130" spans="6:7" x14ac:dyDescent="0.35">
      <c r="F12130" s="12"/>
      <c r="G12130" s="12"/>
    </row>
    <row r="12131" spans="6:7" x14ac:dyDescent="0.35">
      <c r="F12131" s="13"/>
      <c r="G12131" s="13"/>
    </row>
    <row r="12132" spans="6:7" x14ac:dyDescent="0.35">
      <c r="F12132" s="12"/>
      <c r="G12132" s="12"/>
    </row>
    <row r="12133" spans="6:7" x14ac:dyDescent="0.35">
      <c r="F12133" s="13"/>
      <c r="G12133" s="13"/>
    </row>
    <row r="12134" spans="6:7" x14ac:dyDescent="0.35">
      <c r="F12134" s="12"/>
      <c r="G12134" s="12"/>
    </row>
    <row r="12135" spans="6:7" x14ac:dyDescent="0.35">
      <c r="F12135" s="13"/>
      <c r="G12135" s="13"/>
    </row>
    <row r="12136" spans="6:7" x14ac:dyDescent="0.35">
      <c r="F12136" s="12"/>
      <c r="G12136" s="12"/>
    </row>
    <row r="12137" spans="6:7" x14ac:dyDescent="0.35">
      <c r="F12137" s="13"/>
      <c r="G12137" s="13"/>
    </row>
    <row r="12138" spans="6:7" x14ac:dyDescent="0.35">
      <c r="F12138" s="12"/>
      <c r="G12138" s="12"/>
    </row>
    <row r="12139" spans="6:7" x14ac:dyDescent="0.35">
      <c r="F12139" s="13"/>
      <c r="G12139" s="13"/>
    </row>
    <row r="12140" spans="6:7" x14ac:dyDescent="0.35">
      <c r="F12140" s="12"/>
      <c r="G12140" s="12"/>
    </row>
    <row r="12141" spans="6:7" x14ac:dyDescent="0.35">
      <c r="F12141" s="13"/>
      <c r="G12141" s="13"/>
    </row>
    <row r="12142" spans="6:7" x14ac:dyDescent="0.35">
      <c r="F12142" s="12"/>
      <c r="G12142" s="12"/>
    </row>
    <row r="12143" spans="6:7" x14ac:dyDescent="0.35">
      <c r="F12143" s="13"/>
      <c r="G12143" s="13"/>
    </row>
    <row r="12144" spans="6:7" x14ac:dyDescent="0.35">
      <c r="F12144" s="12"/>
      <c r="G12144" s="12"/>
    </row>
    <row r="12145" spans="6:7" x14ac:dyDescent="0.35">
      <c r="F12145" s="13"/>
      <c r="G12145" s="13"/>
    </row>
    <row r="12146" spans="6:7" x14ac:dyDescent="0.35">
      <c r="F12146" s="12"/>
      <c r="G12146" s="12"/>
    </row>
    <row r="12147" spans="6:7" x14ac:dyDescent="0.35">
      <c r="F12147" s="13"/>
      <c r="G12147" s="13"/>
    </row>
    <row r="12148" spans="6:7" x14ac:dyDescent="0.35">
      <c r="F12148" s="12"/>
      <c r="G12148" s="12"/>
    </row>
    <row r="12149" spans="6:7" x14ac:dyDescent="0.35">
      <c r="F12149" s="13"/>
      <c r="G12149" s="13"/>
    </row>
    <row r="12150" spans="6:7" x14ac:dyDescent="0.35">
      <c r="F12150" s="12"/>
      <c r="G12150" s="12"/>
    </row>
    <row r="12151" spans="6:7" x14ac:dyDescent="0.35">
      <c r="F12151" s="13"/>
      <c r="G12151" s="13"/>
    </row>
    <row r="12152" spans="6:7" x14ac:dyDescent="0.35">
      <c r="F12152" s="12"/>
      <c r="G12152" s="12"/>
    </row>
    <row r="12153" spans="6:7" x14ac:dyDescent="0.35">
      <c r="F12153" s="13"/>
      <c r="G12153" s="13"/>
    </row>
    <row r="12154" spans="6:7" x14ac:dyDescent="0.35">
      <c r="F12154" s="12"/>
      <c r="G12154" s="12"/>
    </row>
    <row r="12155" spans="6:7" x14ac:dyDescent="0.35">
      <c r="F12155" s="13"/>
      <c r="G12155" s="13"/>
    </row>
    <row r="12156" spans="6:7" x14ac:dyDescent="0.35">
      <c r="F12156" s="12"/>
      <c r="G12156" s="12"/>
    </row>
    <row r="12157" spans="6:7" x14ac:dyDescent="0.35">
      <c r="F12157" s="13"/>
      <c r="G12157" s="13"/>
    </row>
    <row r="12158" spans="6:7" x14ac:dyDescent="0.35">
      <c r="F12158" s="12"/>
      <c r="G12158" s="12"/>
    </row>
    <row r="12159" spans="6:7" x14ac:dyDescent="0.35">
      <c r="F12159" s="13"/>
      <c r="G12159" s="13"/>
    </row>
    <row r="12160" spans="6:7" x14ac:dyDescent="0.35">
      <c r="F12160" s="12"/>
      <c r="G12160" s="12"/>
    </row>
    <row r="12161" spans="6:7" x14ac:dyDescent="0.35">
      <c r="F12161" s="13"/>
      <c r="G12161" s="13"/>
    </row>
    <row r="12162" spans="6:7" x14ac:dyDescent="0.35">
      <c r="F12162" s="12"/>
      <c r="G12162" s="12"/>
    </row>
    <row r="12163" spans="6:7" x14ac:dyDescent="0.35">
      <c r="F12163" s="13"/>
      <c r="G12163" s="13"/>
    </row>
    <row r="12164" spans="6:7" x14ac:dyDescent="0.35">
      <c r="F12164" s="12"/>
      <c r="G12164" s="12"/>
    </row>
    <row r="12165" spans="6:7" x14ac:dyDescent="0.35">
      <c r="F12165" s="13"/>
      <c r="G12165" s="13"/>
    </row>
    <row r="12166" spans="6:7" x14ac:dyDescent="0.35">
      <c r="F12166" s="12"/>
      <c r="G12166" s="12"/>
    </row>
    <row r="12167" spans="6:7" x14ac:dyDescent="0.35">
      <c r="F12167" s="13"/>
      <c r="G12167" s="13"/>
    </row>
    <row r="12168" spans="6:7" x14ac:dyDescent="0.35">
      <c r="F12168" s="12"/>
      <c r="G12168" s="12"/>
    </row>
    <row r="12169" spans="6:7" x14ac:dyDescent="0.35">
      <c r="F12169" s="13"/>
      <c r="G12169" s="13"/>
    </row>
    <row r="12170" spans="6:7" x14ac:dyDescent="0.35">
      <c r="F12170" s="12"/>
      <c r="G12170" s="12"/>
    </row>
    <row r="12171" spans="6:7" x14ac:dyDescent="0.35">
      <c r="F12171" s="13"/>
      <c r="G12171" s="13"/>
    </row>
    <row r="12172" spans="6:7" x14ac:dyDescent="0.35">
      <c r="F12172" s="12"/>
      <c r="G12172" s="12"/>
    </row>
    <row r="12173" spans="6:7" x14ac:dyDescent="0.35">
      <c r="F12173" s="13"/>
      <c r="G12173" s="13"/>
    </row>
    <row r="12174" spans="6:7" x14ac:dyDescent="0.35">
      <c r="F12174" s="12"/>
      <c r="G12174" s="12"/>
    </row>
    <row r="12175" spans="6:7" x14ac:dyDescent="0.35">
      <c r="F12175" s="13"/>
      <c r="G12175" s="13"/>
    </row>
    <row r="12176" spans="6:7" x14ac:dyDescent="0.35">
      <c r="F12176" s="12"/>
      <c r="G12176" s="12"/>
    </row>
    <row r="12177" spans="6:7" x14ac:dyDescent="0.35">
      <c r="F12177" s="13"/>
      <c r="G12177" s="13"/>
    </row>
    <row r="12178" spans="6:7" x14ac:dyDescent="0.35">
      <c r="F12178" s="12"/>
      <c r="G12178" s="12"/>
    </row>
    <row r="12179" spans="6:7" x14ac:dyDescent="0.35">
      <c r="F12179" s="13"/>
      <c r="G12179" s="13"/>
    </row>
    <row r="12180" spans="6:7" x14ac:dyDescent="0.35">
      <c r="F12180" s="12"/>
      <c r="G12180" s="12"/>
    </row>
    <row r="12181" spans="6:7" x14ac:dyDescent="0.35">
      <c r="F12181" s="13"/>
      <c r="G12181" s="13"/>
    </row>
    <row r="12182" spans="6:7" x14ac:dyDescent="0.35">
      <c r="F12182" s="12"/>
      <c r="G12182" s="12"/>
    </row>
    <row r="12183" spans="6:7" x14ac:dyDescent="0.35">
      <c r="F12183" s="13"/>
      <c r="G12183" s="13"/>
    </row>
    <row r="12184" spans="6:7" x14ac:dyDescent="0.35">
      <c r="F12184" s="12"/>
      <c r="G12184" s="12"/>
    </row>
    <row r="12185" spans="6:7" x14ac:dyDescent="0.35">
      <c r="F12185" s="13"/>
      <c r="G12185" s="13"/>
    </row>
    <row r="12186" spans="6:7" x14ac:dyDescent="0.35">
      <c r="F12186" s="12"/>
      <c r="G12186" s="12"/>
    </row>
    <row r="12187" spans="6:7" x14ac:dyDescent="0.35">
      <c r="F12187" s="13"/>
      <c r="G12187" s="13"/>
    </row>
    <row r="12188" spans="6:7" x14ac:dyDescent="0.35">
      <c r="F12188" s="12"/>
      <c r="G12188" s="12"/>
    </row>
    <row r="12189" spans="6:7" x14ac:dyDescent="0.35">
      <c r="F12189" s="13"/>
      <c r="G12189" s="13"/>
    </row>
    <row r="12190" spans="6:7" x14ac:dyDescent="0.35">
      <c r="F12190" s="12"/>
      <c r="G12190" s="12"/>
    </row>
    <row r="12191" spans="6:7" x14ac:dyDescent="0.35">
      <c r="F12191" s="13"/>
      <c r="G12191" s="13"/>
    </row>
    <row r="12192" spans="6:7" x14ac:dyDescent="0.35">
      <c r="F12192" s="12"/>
      <c r="G12192" s="12"/>
    </row>
    <row r="12193" spans="6:7" x14ac:dyDescent="0.35">
      <c r="F12193" s="13"/>
      <c r="G12193" s="13"/>
    </row>
    <row r="12194" spans="6:7" x14ac:dyDescent="0.35">
      <c r="F12194" s="12"/>
      <c r="G12194" s="12"/>
    </row>
    <row r="12195" spans="6:7" x14ac:dyDescent="0.35">
      <c r="F12195" s="13"/>
      <c r="G12195" s="13"/>
    </row>
    <row r="12196" spans="6:7" x14ac:dyDescent="0.35">
      <c r="F12196" s="12"/>
      <c r="G12196" s="12"/>
    </row>
    <row r="12197" spans="6:7" x14ac:dyDescent="0.35">
      <c r="F12197" s="13"/>
      <c r="G12197" s="13"/>
    </row>
    <row r="12198" spans="6:7" x14ac:dyDescent="0.35">
      <c r="F12198" s="12"/>
      <c r="G12198" s="12"/>
    </row>
    <row r="12199" spans="6:7" x14ac:dyDescent="0.35">
      <c r="F12199" s="13"/>
      <c r="G12199" s="13"/>
    </row>
    <row r="12200" spans="6:7" x14ac:dyDescent="0.35">
      <c r="F12200" s="12"/>
      <c r="G12200" s="12"/>
    </row>
    <row r="12201" spans="6:7" x14ac:dyDescent="0.35">
      <c r="F12201" s="13"/>
      <c r="G12201" s="13"/>
    </row>
    <row r="12202" spans="6:7" x14ac:dyDescent="0.35">
      <c r="F12202" s="12"/>
      <c r="G12202" s="12"/>
    </row>
    <row r="12203" spans="6:7" x14ac:dyDescent="0.35">
      <c r="F12203" s="13"/>
      <c r="G12203" s="13"/>
    </row>
    <row r="12204" spans="6:7" x14ac:dyDescent="0.35">
      <c r="F12204" s="12"/>
      <c r="G12204" s="12"/>
    </row>
    <row r="12205" spans="6:7" x14ac:dyDescent="0.35">
      <c r="F12205" s="13"/>
      <c r="G12205" s="13"/>
    </row>
    <row r="12206" spans="6:7" x14ac:dyDescent="0.35">
      <c r="F12206" s="12"/>
      <c r="G12206" s="12"/>
    </row>
    <row r="12207" spans="6:7" x14ac:dyDescent="0.35">
      <c r="F12207" s="13"/>
      <c r="G12207" s="13"/>
    </row>
    <row r="12208" spans="6:7" x14ac:dyDescent="0.35">
      <c r="F12208" s="12"/>
      <c r="G12208" s="12"/>
    </row>
    <row r="12209" spans="6:7" x14ac:dyDescent="0.35">
      <c r="F12209" s="13"/>
      <c r="G12209" s="13"/>
    </row>
    <row r="12210" spans="6:7" x14ac:dyDescent="0.35">
      <c r="F12210" s="12"/>
      <c r="G12210" s="12"/>
    </row>
    <row r="12211" spans="6:7" x14ac:dyDescent="0.35">
      <c r="F12211" s="13"/>
      <c r="G12211" s="13"/>
    </row>
    <row r="12212" spans="6:7" x14ac:dyDescent="0.35">
      <c r="F12212" s="12"/>
      <c r="G12212" s="12"/>
    </row>
    <row r="12213" spans="6:7" x14ac:dyDescent="0.35">
      <c r="F12213" s="13"/>
      <c r="G12213" s="13"/>
    </row>
    <row r="12214" spans="6:7" x14ac:dyDescent="0.35">
      <c r="F12214" s="12"/>
      <c r="G12214" s="12"/>
    </row>
    <row r="12215" spans="6:7" x14ac:dyDescent="0.35">
      <c r="F12215" s="13"/>
      <c r="G12215" s="13"/>
    </row>
    <row r="12216" spans="6:7" x14ac:dyDescent="0.35">
      <c r="F12216" s="12"/>
      <c r="G12216" s="12"/>
    </row>
    <row r="12217" spans="6:7" x14ac:dyDescent="0.35">
      <c r="F12217" s="13"/>
      <c r="G12217" s="13"/>
    </row>
    <row r="12218" spans="6:7" x14ac:dyDescent="0.35">
      <c r="F12218" s="12"/>
      <c r="G12218" s="12"/>
    </row>
    <row r="12219" spans="6:7" x14ac:dyDescent="0.35">
      <c r="F12219" s="13"/>
      <c r="G12219" s="13"/>
    </row>
    <row r="12220" spans="6:7" x14ac:dyDescent="0.35">
      <c r="F12220" s="12"/>
      <c r="G12220" s="12"/>
    </row>
    <row r="12221" spans="6:7" x14ac:dyDescent="0.35">
      <c r="F12221" s="13"/>
      <c r="G12221" s="13"/>
    </row>
    <row r="12222" spans="6:7" x14ac:dyDescent="0.35">
      <c r="F12222" s="12"/>
      <c r="G12222" s="12"/>
    </row>
    <row r="12223" spans="6:7" x14ac:dyDescent="0.35">
      <c r="F12223" s="13"/>
      <c r="G12223" s="13"/>
    </row>
    <row r="12224" spans="6:7" x14ac:dyDescent="0.35">
      <c r="F12224" s="12"/>
      <c r="G12224" s="12"/>
    </row>
    <row r="12225" spans="6:7" x14ac:dyDescent="0.35">
      <c r="F12225" s="13"/>
      <c r="G12225" s="13"/>
    </row>
    <row r="12226" spans="6:7" x14ac:dyDescent="0.35">
      <c r="F12226" s="12"/>
      <c r="G12226" s="12"/>
    </row>
    <row r="12227" spans="6:7" x14ac:dyDescent="0.35">
      <c r="F12227" s="13"/>
      <c r="G12227" s="13"/>
    </row>
    <row r="12228" spans="6:7" x14ac:dyDescent="0.35">
      <c r="F12228" s="12"/>
      <c r="G12228" s="12"/>
    </row>
    <row r="12229" spans="6:7" x14ac:dyDescent="0.35">
      <c r="F12229" s="13"/>
      <c r="G12229" s="13"/>
    </row>
    <row r="12230" spans="6:7" x14ac:dyDescent="0.35">
      <c r="F12230" s="12"/>
      <c r="G12230" s="12"/>
    </row>
    <row r="12231" spans="6:7" x14ac:dyDescent="0.35">
      <c r="F12231" s="13"/>
      <c r="G12231" s="13"/>
    </row>
    <row r="12232" spans="6:7" x14ac:dyDescent="0.35">
      <c r="F12232" s="12"/>
      <c r="G12232" s="12"/>
    </row>
    <row r="12233" spans="6:7" x14ac:dyDescent="0.35">
      <c r="F12233" s="13"/>
      <c r="G12233" s="13"/>
    </row>
    <row r="12234" spans="6:7" x14ac:dyDescent="0.35">
      <c r="F12234" s="12"/>
      <c r="G12234" s="12"/>
    </row>
    <row r="12235" spans="6:7" x14ac:dyDescent="0.35">
      <c r="F12235" s="13"/>
      <c r="G12235" s="13"/>
    </row>
    <row r="12236" spans="6:7" x14ac:dyDescent="0.35">
      <c r="F12236" s="12"/>
      <c r="G12236" s="12"/>
    </row>
    <row r="12237" spans="6:7" x14ac:dyDescent="0.35">
      <c r="F12237" s="13"/>
      <c r="G12237" s="13"/>
    </row>
    <row r="12238" spans="6:7" x14ac:dyDescent="0.35">
      <c r="F12238" s="12"/>
      <c r="G12238" s="12"/>
    </row>
    <row r="12239" spans="6:7" x14ac:dyDescent="0.35">
      <c r="F12239" s="13"/>
      <c r="G12239" s="13"/>
    </row>
    <row r="12240" spans="6:7" x14ac:dyDescent="0.35">
      <c r="F12240" s="12"/>
      <c r="G12240" s="12"/>
    </row>
    <row r="12241" spans="6:7" x14ac:dyDescent="0.35">
      <c r="F12241" s="13"/>
      <c r="G12241" s="13"/>
    </row>
    <row r="12242" spans="6:7" x14ac:dyDescent="0.35">
      <c r="F12242" s="12"/>
      <c r="G12242" s="12"/>
    </row>
    <row r="12243" spans="6:7" x14ac:dyDescent="0.35">
      <c r="F12243" s="13"/>
      <c r="G12243" s="13"/>
    </row>
    <row r="12244" spans="6:7" x14ac:dyDescent="0.35">
      <c r="F12244" s="12"/>
      <c r="G12244" s="12"/>
    </row>
    <row r="12245" spans="6:7" x14ac:dyDescent="0.35">
      <c r="F12245" s="13"/>
      <c r="G12245" s="13"/>
    </row>
    <row r="12246" spans="6:7" x14ac:dyDescent="0.35">
      <c r="F12246" s="12"/>
      <c r="G12246" s="12"/>
    </row>
    <row r="12247" spans="6:7" x14ac:dyDescent="0.35">
      <c r="F12247" s="13"/>
      <c r="G12247" s="13"/>
    </row>
    <row r="12248" spans="6:7" x14ac:dyDescent="0.35">
      <c r="F12248" s="12"/>
      <c r="G12248" s="12"/>
    </row>
    <row r="12249" spans="6:7" x14ac:dyDescent="0.35">
      <c r="F12249" s="13"/>
      <c r="G12249" s="13"/>
    </row>
    <row r="12250" spans="6:7" x14ac:dyDescent="0.35">
      <c r="F12250" s="12"/>
      <c r="G12250" s="12"/>
    </row>
    <row r="12251" spans="6:7" x14ac:dyDescent="0.35">
      <c r="F12251" s="13"/>
      <c r="G12251" s="13"/>
    </row>
    <row r="12252" spans="6:7" x14ac:dyDescent="0.35">
      <c r="F12252" s="12"/>
      <c r="G12252" s="12"/>
    </row>
    <row r="12253" spans="6:7" x14ac:dyDescent="0.35">
      <c r="F12253" s="13"/>
      <c r="G12253" s="13"/>
    </row>
    <row r="12254" spans="6:7" x14ac:dyDescent="0.35">
      <c r="F12254" s="12"/>
      <c r="G12254" s="12"/>
    </row>
    <row r="12255" spans="6:7" x14ac:dyDescent="0.35">
      <c r="F12255" s="13"/>
      <c r="G12255" s="13"/>
    </row>
    <row r="12256" spans="6:7" x14ac:dyDescent="0.35">
      <c r="F12256" s="12"/>
      <c r="G12256" s="12"/>
    </row>
    <row r="12257" spans="6:7" x14ac:dyDescent="0.35">
      <c r="F12257" s="13"/>
      <c r="G12257" s="13"/>
    </row>
    <row r="12258" spans="6:7" x14ac:dyDescent="0.35">
      <c r="F12258" s="12"/>
      <c r="G12258" s="12"/>
    </row>
    <row r="12259" spans="6:7" x14ac:dyDescent="0.35">
      <c r="F12259" s="13"/>
      <c r="G12259" s="13"/>
    </row>
    <row r="12260" spans="6:7" x14ac:dyDescent="0.35">
      <c r="F12260" s="12"/>
      <c r="G12260" s="12"/>
    </row>
    <row r="12261" spans="6:7" x14ac:dyDescent="0.35">
      <c r="F12261" s="13"/>
      <c r="G12261" s="13"/>
    </row>
    <row r="12262" spans="6:7" x14ac:dyDescent="0.35">
      <c r="F12262" s="12"/>
      <c r="G12262" s="12"/>
    </row>
    <row r="12263" spans="6:7" x14ac:dyDescent="0.35">
      <c r="F12263" s="13"/>
      <c r="G12263" s="13"/>
    </row>
    <row r="12264" spans="6:7" x14ac:dyDescent="0.35">
      <c r="F12264" s="12"/>
      <c r="G12264" s="12"/>
    </row>
    <row r="12265" spans="6:7" x14ac:dyDescent="0.35">
      <c r="F12265" s="13"/>
      <c r="G12265" s="13"/>
    </row>
    <row r="12266" spans="6:7" x14ac:dyDescent="0.35">
      <c r="F12266" s="12"/>
      <c r="G12266" s="12"/>
    </row>
    <row r="12267" spans="6:7" x14ac:dyDescent="0.35">
      <c r="F12267" s="13"/>
      <c r="G12267" s="13"/>
    </row>
    <row r="12268" spans="6:7" x14ac:dyDescent="0.35">
      <c r="F12268" s="12"/>
      <c r="G12268" s="12"/>
    </row>
    <row r="12269" spans="6:7" x14ac:dyDescent="0.35">
      <c r="F12269" s="13"/>
      <c r="G12269" s="13"/>
    </row>
    <row r="12270" spans="6:7" x14ac:dyDescent="0.35">
      <c r="F12270" s="12"/>
      <c r="G12270" s="12"/>
    </row>
    <row r="12271" spans="6:7" x14ac:dyDescent="0.35">
      <c r="F12271" s="13"/>
      <c r="G12271" s="13"/>
    </row>
    <row r="12272" spans="6:7" x14ac:dyDescent="0.35">
      <c r="F12272" s="12"/>
      <c r="G12272" s="12"/>
    </row>
    <row r="12273" spans="6:7" x14ac:dyDescent="0.35">
      <c r="F12273" s="13"/>
      <c r="G12273" s="13"/>
    </row>
    <row r="12274" spans="6:7" x14ac:dyDescent="0.35">
      <c r="F12274" s="12"/>
      <c r="G12274" s="12"/>
    </row>
    <row r="12275" spans="6:7" x14ac:dyDescent="0.35">
      <c r="F12275" s="13"/>
      <c r="G12275" s="13"/>
    </row>
    <row r="12276" spans="6:7" x14ac:dyDescent="0.35">
      <c r="F12276" s="12"/>
      <c r="G12276" s="12"/>
    </row>
    <row r="12277" spans="6:7" x14ac:dyDescent="0.35">
      <c r="F12277" s="13"/>
      <c r="G12277" s="13"/>
    </row>
    <row r="12278" spans="6:7" x14ac:dyDescent="0.35">
      <c r="F12278" s="12"/>
      <c r="G12278" s="12"/>
    </row>
    <row r="12279" spans="6:7" x14ac:dyDescent="0.35">
      <c r="F12279" s="13"/>
      <c r="G12279" s="13"/>
    </row>
    <row r="12280" spans="6:7" x14ac:dyDescent="0.35">
      <c r="F12280" s="12"/>
      <c r="G12280" s="12"/>
    </row>
    <row r="12281" spans="6:7" x14ac:dyDescent="0.35">
      <c r="F12281" s="13"/>
      <c r="G12281" s="13"/>
    </row>
    <row r="12282" spans="6:7" x14ac:dyDescent="0.35">
      <c r="F12282" s="12"/>
      <c r="G12282" s="12"/>
    </row>
    <row r="12283" spans="6:7" x14ac:dyDescent="0.35">
      <c r="F12283" s="13"/>
      <c r="G12283" s="13"/>
    </row>
    <row r="12284" spans="6:7" x14ac:dyDescent="0.35">
      <c r="F12284" s="12"/>
      <c r="G12284" s="12"/>
    </row>
    <row r="12285" spans="6:7" x14ac:dyDescent="0.35">
      <c r="F12285" s="13"/>
      <c r="G12285" s="13"/>
    </row>
    <row r="12286" spans="6:7" x14ac:dyDescent="0.35">
      <c r="F12286" s="12"/>
      <c r="G12286" s="12"/>
    </row>
    <row r="12287" spans="6:7" x14ac:dyDescent="0.35">
      <c r="F12287" s="13"/>
      <c r="G12287" s="13"/>
    </row>
    <row r="12288" spans="6:7" x14ac:dyDescent="0.35">
      <c r="F12288" s="12"/>
      <c r="G12288" s="12"/>
    </row>
    <row r="12289" spans="6:7" x14ac:dyDescent="0.35">
      <c r="F12289" s="13"/>
      <c r="G12289" s="13"/>
    </row>
    <row r="12290" spans="6:7" x14ac:dyDescent="0.35">
      <c r="F12290" s="12"/>
      <c r="G12290" s="12"/>
    </row>
    <row r="12291" spans="6:7" x14ac:dyDescent="0.35">
      <c r="F12291" s="13"/>
      <c r="G12291" s="13"/>
    </row>
    <row r="12292" spans="6:7" x14ac:dyDescent="0.35">
      <c r="F12292" s="12"/>
      <c r="G12292" s="12"/>
    </row>
    <row r="12293" spans="6:7" x14ac:dyDescent="0.35">
      <c r="F12293" s="13"/>
      <c r="G12293" s="13"/>
    </row>
    <row r="12294" spans="6:7" x14ac:dyDescent="0.35">
      <c r="F12294" s="12"/>
      <c r="G12294" s="12"/>
    </row>
    <row r="12295" spans="6:7" x14ac:dyDescent="0.35">
      <c r="F12295" s="13"/>
      <c r="G12295" s="13"/>
    </row>
    <row r="12296" spans="6:7" x14ac:dyDescent="0.35">
      <c r="F12296" s="12"/>
      <c r="G12296" s="12"/>
    </row>
    <row r="12297" spans="6:7" x14ac:dyDescent="0.35">
      <c r="F12297" s="13"/>
      <c r="G12297" s="13"/>
    </row>
    <row r="12298" spans="6:7" x14ac:dyDescent="0.35">
      <c r="F12298" s="12"/>
      <c r="G12298" s="12"/>
    </row>
    <row r="12299" spans="6:7" x14ac:dyDescent="0.35">
      <c r="F12299" s="13"/>
      <c r="G12299" s="13"/>
    </row>
    <row r="12300" spans="6:7" x14ac:dyDescent="0.35">
      <c r="F12300" s="12"/>
      <c r="G12300" s="12"/>
    </row>
    <row r="12301" spans="6:7" x14ac:dyDescent="0.35">
      <c r="F12301" s="13"/>
      <c r="G12301" s="13"/>
    </row>
    <row r="12302" spans="6:7" x14ac:dyDescent="0.35">
      <c r="F12302" s="12"/>
      <c r="G12302" s="12"/>
    </row>
    <row r="12303" spans="6:7" x14ac:dyDescent="0.35">
      <c r="F12303" s="13"/>
      <c r="G12303" s="13"/>
    </row>
    <row r="12304" spans="6:7" x14ac:dyDescent="0.35">
      <c r="F12304" s="12"/>
      <c r="G12304" s="12"/>
    </row>
    <row r="12305" spans="6:7" x14ac:dyDescent="0.35">
      <c r="F12305" s="13"/>
      <c r="G12305" s="13"/>
    </row>
    <row r="12306" spans="6:7" x14ac:dyDescent="0.35">
      <c r="F12306" s="12"/>
      <c r="G12306" s="12"/>
    </row>
    <row r="12307" spans="6:7" x14ac:dyDescent="0.35">
      <c r="F12307" s="13"/>
      <c r="G12307" s="13"/>
    </row>
    <row r="12308" spans="6:7" x14ac:dyDescent="0.35">
      <c r="F12308" s="12"/>
      <c r="G12308" s="12"/>
    </row>
    <row r="12309" spans="6:7" x14ac:dyDescent="0.35">
      <c r="F12309" s="13"/>
      <c r="G12309" s="13"/>
    </row>
    <row r="12310" spans="6:7" x14ac:dyDescent="0.35">
      <c r="F12310" s="12"/>
      <c r="G12310" s="12"/>
    </row>
    <row r="12311" spans="6:7" x14ac:dyDescent="0.35">
      <c r="F12311" s="13"/>
      <c r="G12311" s="13"/>
    </row>
    <row r="12312" spans="6:7" x14ac:dyDescent="0.35">
      <c r="F12312" s="12"/>
      <c r="G12312" s="12"/>
    </row>
    <row r="12313" spans="6:7" x14ac:dyDescent="0.35">
      <c r="F12313" s="13"/>
      <c r="G12313" s="13"/>
    </row>
    <row r="12314" spans="6:7" x14ac:dyDescent="0.35">
      <c r="F12314" s="12"/>
      <c r="G12314" s="12"/>
    </row>
    <row r="12315" spans="6:7" x14ac:dyDescent="0.35">
      <c r="F12315" s="13"/>
      <c r="G12315" s="13"/>
    </row>
    <row r="12316" spans="6:7" x14ac:dyDescent="0.35">
      <c r="F12316" s="12"/>
      <c r="G12316" s="12"/>
    </row>
    <row r="12317" spans="6:7" x14ac:dyDescent="0.35">
      <c r="F12317" s="13"/>
      <c r="G12317" s="13"/>
    </row>
    <row r="12318" spans="6:7" x14ac:dyDescent="0.35">
      <c r="F12318" s="12"/>
      <c r="G12318" s="12"/>
    </row>
    <row r="12319" spans="6:7" x14ac:dyDescent="0.35">
      <c r="F12319" s="13"/>
      <c r="G12319" s="13"/>
    </row>
    <row r="12320" spans="6:7" x14ac:dyDescent="0.35">
      <c r="F12320" s="12"/>
      <c r="G12320" s="12"/>
    </row>
    <row r="12321" spans="6:7" x14ac:dyDescent="0.35">
      <c r="F12321" s="13"/>
      <c r="G12321" s="13"/>
    </row>
    <row r="12322" spans="6:7" x14ac:dyDescent="0.35">
      <c r="F12322" s="12"/>
      <c r="G12322" s="12"/>
    </row>
    <row r="12323" spans="6:7" x14ac:dyDescent="0.35">
      <c r="F12323" s="13"/>
      <c r="G12323" s="13"/>
    </row>
    <row r="12324" spans="6:7" x14ac:dyDescent="0.35">
      <c r="F12324" s="12"/>
      <c r="G12324" s="12"/>
    </row>
    <row r="12325" spans="6:7" x14ac:dyDescent="0.35">
      <c r="F12325" s="13"/>
      <c r="G12325" s="13"/>
    </row>
    <row r="12326" spans="6:7" x14ac:dyDescent="0.35">
      <c r="F12326" s="12"/>
      <c r="G12326" s="12"/>
    </row>
    <row r="12327" spans="6:7" x14ac:dyDescent="0.35">
      <c r="F12327" s="13"/>
      <c r="G12327" s="13"/>
    </row>
    <row r="12328" spans="6:7" x14ac:dyDescent="0.35">
      <c r="F12328" s="12"/>
      <c r="G12328" s="12"/>
    </row>
    <row r="12329" spans="6:7" x14ac:dyDescent="0.35">
      <c r="F12329" s="13"/>
      <c r="G12329" s="13"/>
    </row>
    <row r="12330" spans="6:7" x14ac:dyDescent="0.35">
      <c r="F12330" s="12"/>
      <c r="G12330" s="12"/>
    </row>
    <row r="12331" spans="6:7" x14ac:dyDescent="0.35">
      <c r="F12331" s="13"/>
      <c r="G12331" s="13"/>
    </row>
    <row r="12332" spans="6:7" x14ac:dyDescent="0.35">
      <c r="F12332" s="12"/>
      <c r="G12332" s="12"/>
    </row>
    <row r="12333" spans="6:7" x14ac:dyDescent="0.35">
      <c r="F12333" s="13"/>
      <c r="G12333" s="13"/>
    </row>
    <row r="12334" spans="6:7" x14ac:dyDescent="0.35">
      <c r="F12334" s="12"/>
      <c r="G12334" s="12"/>
    </row>
    <row r="12335" spans="6:7" x14ac:dyDescent="0.35">
      <c r="F12335" s="13"/>
      <c r="G12335" s="13"/>
    </row>
    <row r="12336" spans="6:7" x14ac:dyDescent="0.35">
      <c r="F12336" s="12"/>
      <c r="G12336" s="12"/>
    </row>
    <row r="12337" spans="6:7" x14ac:dyDescent="0.35">
      <c r="F12337" s="13"/>
      <c r="G12337" s="13"/>
    </row>
    <row r="12338" spans="6:7" x14ac:dyDescent="0.35">
      <c r="F12338" s="12"/>
      <c r="G12338" s="12"/>
    </row>
    <row r="12339" spans="6:7" x14ac:dyDescent="0.35">
      <c r="F12339" s="13"/>
      <c r="G12339" s="13"/>
    </row>
    <row r="12340" spans="6:7" x14ac:dyDescent="0.35">
      <c r="F12340" s="12"/>
      <c r="G12340" s="12"/>
    </row>
    <row r="12341" spans="6:7" x14ac:dyDescent="0.35">
      <c r="F12341" s="13"/>
      <c r="G12341" s="13"/>
    </row>
    <row r="12342" spans="6:7" x14ac:dyDescent="0.35">
      <c r="F12342" s="12"/>
      <c r="G12342" s="12"/>
    </row>
    <row r="12343" spans="6:7" x14ac:dyDescent="0.35">
      <c r="F12343" s="13"/>
      <c r="G12343" s="13"/>
    </row>
    <row r="12344" spans="6:7" x14ac:dyDescent="0.35">
      <c r="F12344" s="12"/>
      <c r="G12344" s="12"/>
    </row>
    <row r="12345" spans="6:7" x14ac:dyDescent="0.35">
      <c r="F12345" s="13"/>
      <c r="G12345" s="13"/>
    </row>
    <row r="12346" spans="6:7" x14ac:dyDescent="0.35">
      <c r="F12346" s="12"/>
      <c r="G12346" s="12"/>
    </row>
    <row r="12347" spans="6:7" x14ac:dyDescent="0.35">
      <c r="F12347" s="13"/>
      <c r="G12347" s="13"/>
    </row>
    <row r="12348" spans="6:7" x14ac:dyDescent="0.35">
      <c r="F12348" s="12"/>
      <c r="G12348" s="12"/>
    </row>
    <row r="12349" spans="6:7" x14ac:dyDescent="0.35">
      <c r="F12349" s="13"/>
      <c r="G12349" s="13"/>
    </row>
    <row r="12350" spans="6:7" x14ac:dyDescent="0.35">
      <c r="F12350" s="12"/>
      <c r="G12350" s="12"/>
    </row>
    <row r="12351" spans="6:7" x14ac:dyDescent="0.35">
      <c r="F12351" s="13"/>
      <c r="G12351" s="13"/>
    </row>
    <row r="12352" spans="6:7" x14ac:dyDescent="0.35">
      <c r="F12352" s="12"/>
      <c r="G12352" s="12"/>
    </row>
    <row r="12353" spans="6:7" x14ac:dyDescent="0.35">
      <c r="F12353" s="13"/>
      <c r="G12353" s="13"/>
    </row>
    <row r="12354" spans="6:7" x14ac:dyDescent="0.35">
      <c r="F12354" s="12"/>
      <c r="G12354" s="12"/>
    </row>
    <row r="12355" spans="6:7" x14ac:dyDescent="0.35">
      <c r="F12355" s="13"/>
      <c r="G12355" s="13"/>
    </row>
    <row r="12356" spans="6:7" x14ac:dyDescent="0.35">
      <c r="F12356" s="12"/>
      <c r="G12356" s="12"/>
    </row>
    <row r="12357" spans="6:7" x14ac:dyDescent="0.35">
      <c r="F12357" s="13"/>
      <c r="G12357" s="13"/>
    </row>
    <row r="12358" spans="6:7" x14ac:dyDescent="0.35">
      <c r="F12358" s="12"/>
      <c r="G12358" s="12"/>
    </row>
    <row r="12359" spans="6:7" x14ac:dyDescent="0.35">
      <c r="F12359" s="13"/>
      <c r="G12359" s="13"/>
    </row>
    <row r="12360" spans="6:7" x14ac:dyDescent="0.35">
      <c r="F12360" s="12"/>
      <c r="G12360" s="12"/>
    </row>
    <row r="12361" spans="6:7" x14ac:dyDescent="0.35">
      <c r="F12361" s="13"/>
      <c r="G12361" s="13"/>
    </row>
    <row r="12362" spans="6:7" x14ac:dyDescent="0.35">
      <c r="F12362" s="12"/>
      <c r="G12362" s="12"/>
    </row>
    <row r="12363" spans="6:7" x14ac:dyDescent="0.35">
      <c r="F12363" s="13"/>
      <c r="G12363" s="13"/>
    </row>
    <row r="12364" spans="6:7" x14ac:dyDescent="0.35">
      <c r="F12364" s="12"/>
      <c r="G12364" s="12"/>
    </row>
    <row r="12365" spans="6:7" x14ac:dyDescent="0.35">
      <c r="F12365" s="13"/>
      <c r="G12365" s="13"/>
    </row>
    <row r="12366" spans="6:7" x14ac:dyDescent="0.35">
      <c r="F12366" s="12"/>
      <c r="G12366" s="12"/>
    </row>
    <row r="12367" spans="6:7" x14ac:dyDescent="0.35">
      <c r="F12367" s="13"/>
      <c r="G12367" s="13"/>
    </row>
    <row r="12368" spans="6:7" x14ac:dyDescent="0.35">
      <c r="F12368" s="12"/>
      <c r="G12368" s="12"/>
    </row>
    <row r="12369" spans="6:7" x14ac:dyDescent="0.35">
      <c r="F12369" s="13"/>
      <c r="G12369" s="13"/>
    </row>
    <row r="12370" spans="6:7" x14ac:dyDescent="0.35">
      <c r="F12370" s="12"/>
      <c r="G12370" s="12"/>
    </row>
    <row r="12371" spans="6:7" x14ac:dyDescent="0.35">
      <c r="F12371" s="13"/>
      <c r="G12371" s="13"/>
    </row>
    <row r="12372" spans="6:7" x14ac:dyDescent="0.35">
      <c r="F12372" s="12"/>
      <c r="G12372" s="12"/>
    </row>
    <row r="12373" spans="6:7" x14ac:dyDescent="0.35">
      <c r="F12373" s="13"/>
      <c r="G12373" s="13"/>
    </row>
    <row r="12374" spans="6:7" x14ac:dyDescent="0.35">
      <c r="F12374" s="12"/>
      <c r="G12374" s="12"/>
    </row>
    <row r="12375" spans="6:7" x14ac:dyDescent="0.35">
      <c r="F12375" s="13"/>
      <c r="G12375" s="13"/>
    </row>
    <row r="12376" spans="6:7" x14ac:dyDescent="0.35">
      <c r="F12376" s="12"/>
      <c r="G12376" s="12"/>
    </row>
    <row r="12377" spans="6:7" x14ac:dyDescent="0.35">
      <c r="F12377" s="13"/>
      <c r="G12377" s="13"/>
    </row>
    <row r="12378" spans="6:7" x14ac:dyDescent="0.35">
      <c r="F12378" s="12"/>
      <c r="G12378" s="12"/>
    </row>
    <row r="12379" spans="6:7" x14ac:dyDescent="0.35">
      <c r="F12379" s="13"/>
      <c r="G12379" s="13"/>
    </row>
    <row r="12380" spans="6:7" x14ac:dyDescent="0.35">
      <c r="F12380" s="12"/>
      <c r="G12380" s="12"/>
    </row>
    <row r="12381" spans="6:7" x14ac:dyDescent="0.35">
      <c r="F12381" s="13"/>
      <c r="G12381" s="13"/>
    </row>
    <row r="12382" spans="6:7" x14ac:dyDescent="0.35">
      <c r="F12382" s="12"/>
      <c r="G12382" s="12"/>
    </row>
    <row r="12383" spans="6:7" x14ac:dyDescent="0.35">
      <c r="F12383" s="13"/>
      <c r="G12383" s="13"/>
    </row>
    <row r="12384" spans="6:7" x14ac:dyDescent="0.35">
      <c r="F12384" s="12"/>
      <c r="G12384" s="12"/>
    </row>
    <row r="12385" spans="6:7" x14ac:dyDescent="0.35">
      <c r="F12385" s="13"/>
      <c r="G12385" s="13"/>
    </row>
    <row r="12386" spans="6:7" x14ac:dyDescent="0.35">
      <c r="F12386" s="12"/>
      <c r="G12386" s="12"/>
    </row>
    <row r="12387" spans="6:7" x14ac:dyDescent="0.35">
      <c r="F12387" s="13"/>
      <c r="G12387" s="13"/>
    </row>
    <row r="12388" spans="6:7" x14ac:dyDescent="0.35">
      <c r="F12388" s="12"/>
      <c r="G12388" s="12"/>
    </row>
    <row r="12389" spans="6:7" x14ac:dyDescent="0.35">
      <c r="F12389" s="13"/>
      <c r="G12389" s="13"/>
    </row>
    <row r="12390" spans="6:7" x14ac:dyDescent="0.35">
      <c r="F12390" s="12"/>
      <c r="G12390" s="12"/>
    </row>
    <row r="12391" spans="6:7" x14ac:dyDescent="0.35">
      <c r="F12391" s="13"/>
      <c r="G12391" s="13"/>
    </row>
    <row r="12392" spans="6:7" x14ac:dyDescent="0.35">
      <c r="F12392" s="12"/>
      <c r="G12392" s="12"/>
    </row>
    <row r="12393" spans="6:7" x14ac:dyDescent="0.35">
      <c r="F12393" s="13"/>
      <c r="G12393" s="13"/>
    </row>
    <row r="12394" spans="6:7" x14ac:dyDescent="0.35">
      <c r="F12394" s="12"/>
      <c r="G12394" s="12"/>
    </row>
    <row r="12395" spans="6:7" x14ac:dyDescent="0.35">
      <c r="F12395" s="13"/>
      <c r="G12395" s="13"/>
    </row>
    <row r="12396" spans="6:7" x14ac:dyDescent="0.35">
      <c r="F12396" s="12"/>
      <c r="G12396" s="12"/>
    </row>
    <row r="12397" spans="6:7" x14ac:dyDescent="0.35">
      <c r="F12397" s="13"/>
      <c r="G12397" s="13"/>
    </row>
    <row r="12398" spans="6:7" x14ac:dyDescent="0.35">
      <c r="F12398" s="12"/>
      <c r="G12398" s="12"/>
    </row>
    <row r="12399" spans="6:7" x14ac:dyDescent="0.35">
      <c r="F12399" s="13"/>
      <c r="G12399" s="13"/>
    </row>
    <row r="12400" spans="6:7" x14ac:dyDescent="0.35">
      <c r="F12400" s="12"/>
      <c r="G12400" s="12"/>
    </row>
    <row r="12401" spans="6:7" x14ac:dyDescent="0.35">
      <c r="F12401" s="13"/>
      <c r="G12401" s="13"/>
    </row>
    <row r="12402" spans="6:7" x14ac:dyDescent="0.35">
      <c r="F12402" s="12"/>
      <c r="G12402" s="12"/>
    </row>
    <row r="12403" spans="6:7" x14ac:dyDescent="0.35">
      <c r="F12403" s="13"/>
      <c r="G12403" s="13"/>
    </row>
    <row r="12404" spans="6:7" x14ac:dyDescent="0.35">
      <c r="F12404" s="12"/>
      <c r="G12404" s="12"/>
    </row>
    <row r="12405" spans="6:7" x14ac:dyDescent="0.35">
      <c r="F12405" s="13"/>
      <c r="G12405" s="13"/>
    </row>
    <row r="12406" spans="6:7" x14ac:dyDescent="0.35">
      <c r="F12406" s="12"/>
      <c r="G12406" s="12"/>
    </row>
    <row r="12407" spans="6:7" x14ac:dyDescent="0.35">
      <c r="F12407" s="13"/>
      <c r="G12407" s="13"/>
    </row>
    <row r="12408" spans="6:7" x14ac:dyDescent="0.35">
      <c r="F12408" s="12"/>
      <c r="G12408" s="12"/>
    </row>
    <row r="12409" spans="6:7" x14ac:dyDescent="0.35">
      <c r="F12409" s="13"/>
      <c r="G12409" s="13"/>
    </row>
    <row r="12410" spans="6:7" x14ac:dyDescent="0.35">
      <c r="F12410" s="12"/>
      <c r="G12410" s="12"/>
    </row>
    <row r="12411" spans="6:7" x14ac:dyDescent="0.35">
      <c r="F12411" s="13"/>
      <c r="G12411" s="13"/>
    </row>
    <row r="12412" spans="6:7" x14ac:dyDescent="0.35">
      <c r="F12412" s="12"/>
      <c r="G12412" s="12"/>
    </row>
    <row r="12413" spans="6:7" x14ac:dyDescent="0.35">
      <c r="F12413" s="13"/>
      <c r="G12413" s="13"/>
    </row>
    <row r="12414" spans="6:7" x14ac:dyDescent="0.35">
      <c r="F12414" s="12"/>
      <c r="G12414" s="12"/>
    </row>
    <row r="12415" spans="6:7" x14ac:dyDescent="0.35">
      <c r="F12415" s="13"/>
      <c r="G12415" s="13"/>
    </row>
    <row r="12416" spans="6:7" x14ac:dyDescent="0.35">
      <c r="F12416" s="12"/>
      <c r="G12416" s="12"/>
    </row>
    <row r="12417" spans="6:7" x14ac:dyDescent="0.35">
      <c r="F12417" s="13"/>
      <c r="G12417" s="13"/>
    </row>
    <row r="12418" spans="6:7" x14ac:dyDescent="0.35">
      <c r="F12418" s="12"/>
      <c r="G12418" s="12"/>
    </row>
    <row r="12419" spans="6:7" x14ac:dyDescent="0.35">
      <c r="F12419" s="13"/>
      <c r="G12419" s="13"/>
    </row>
    <row r="12420" spans="6:7" x14ac:dyDescent="0.35">
      <c r="F12420" s="12"/>
      <c r="G12420" s="12"/>
    </row>
    <row r="12421" spans="6:7" x14ac:dyDescent="0.35">
      <c r="F12421" s="13"/>
      <c r="G12421" s="13"/>
    </row>
    <row r="12422" spans="6:7" x14ac:dyDescent="0.35">
      <c r="F12422" s="12"/>
      <c r="G12422" s="12"/>
    </row>
    <row r="12423" spans="6:7" x14ac:dyDescent="0.35">
      <c r="F12423" s="13"/>
      <c r="G12423" s="13"/>
    </row>
    <row r="12424" spans="6:7" x14ac:dyDescent="0.35">
      <c r="F12424" s="12"/>
      <c r="G12424" s="12"/>
    </row>
    <row r="12425" spans="6:7" x14ac:dyDescent="0.35">
      <c r="F12425" s="13"/>
      <c r="G12425" s="13"/>
    </row>
    <row r="12426" spans="6:7" x14ac:dyDescent="0.35">
      <c r="F12426" s="12"/>
      <c r="G12426" s="12"/>
    </row>
    <row r="12427" spans="6:7" x14ac:dyDescent="0.35">
      <c r="F12427" s="13"/>
      <c r="G12427" s="13"/>
    </row>
    <row r="12428" spans="6:7" x14ac:dyDescent="0.35">
      <c r="F12428" s="12"/>
      <c r="G12428" s="12"/>
    </row>
    <row r="12429" spans="6:7" x14ac:dyDescent="0.35">
      <c r="F12429" s="13"/>
      <c r="G12429" s="13"/>
    </row>
    <row r="12430" spans="6:7" x14ac:dyDescent="0.35">
      <c r="F12430" s="12"/>
      <c r="G12430" s="12"/>
    </row>
    <row r="12431" spans="6:7" x14ac:dyDescent="0.35">
      <c r="F12431" s="13"/>
      <c r="G12431" s="13"/>
    </row>
    <row r="12432" spans="6:7" x14ac:dyDescent="0.35">
      <c r="F12432" s="12"/>
      <c r="G12432" s="12"/>
    </row>
    <row r="12433" spans="6:7" x14ac:dyDescent="0.35">
      <c r="F12433" s="13"/>
      <c r="G12433" s="13"/>
    </row>
    <row r="12434" spans="6:7" x14ac:dyDescent="0.35">
      <c r="F12434" s="12"/>
      <c r="G12434" s="12"/>
    </row>
    <row r="12435" spans="6:7" x14ac:dyDescent="0.35">
      <c r="F12435" s="13"/>
      <c r="G12435" s="13"/>
    </row>
    <row r="12436" spans="6:7" x14ac:dyDescent="0.35">
      <c r="F12436" s="12"/>
      <c r="G12436" s="12"/>
    </row>
    <row r="12437" spans="6:7" x14ac:dyDescent="0.35">
      <c r="F12437" s="13"/>
      <c r="G12437" s="13"/>
    </row>
    <row r="12438" spans="6:7" x14ac:dyDescent="0.35">
      <c r="F12438" s="12"/>
      <c r="G12438" s="12"/>
    </row>
    <row r="12439" spans="6:7" x14ac:dyDescent="0.35">
      <c r="F12439" s="13"/>
      <c r="G12439" s="13"/>
    </row>
    <row r="12440" spans="6:7" x14ac:dyDescent="0.35">
      <c r="F12440" s="12"/>
      <c r="G12440" s="12"/>
    </row>
    <row r="12441" spans="6:7" x14ac:dyDescent="0.35">
      <c r="F12441" s="13"/>
      <c r="G12441" s="13"/>
    </row>
    <row r="12442" spans="6:7" x14ac:dyDescent="0.35">
      <c r="F12442" s="12"/>
      <c r="G12442" s="12"/>
    </row>
    <row r="12443" spans="6:7" x14ac:dyDescent="0.35">
      <c r="F12443" s="13"/>
      <c r="G12443" s="13"/>
    </row>
    <row r="12444" spans="6:7" x14ac:dyDescent="0.35">
      <c r="F12444" s="12"/>
      <c r="G12444" s="12"/>
    </row>
    <row r="12445" spans="6:7" x14ac:dyDescent="0.35">
      <c r="F12445" s="13"/>
      <c r="G12445" s="13"/>
    </row>
    <row r="12446" spans="6:7" x14ac:dyDescent="0.35">
      <c r="F12446" s="12"/>
      <c r="G12446" s="12"/>
    </row>
    <row r="12447" spans="6:7" x14ac:dyDescent="0.35">
      <c r="F12447" s="13"/>
      <c r="G12447" s="13"/>
    </row>
    <row r="12448" spans="6:7" x14ac:dyDescent="0.35">
      <c r="F12448" s="12"/>
      <c r="G12448" s="12"/>
    </row>
    <row r="12449" spans="6:7" x14ac:dyDescent="0.35">
      <c r="F12449" s="13"/>
      <c r="G12449" s="13"/>
    </row>
    <row r="12450" spans="6:7" x14ac:dyDescent="0.35">
      <c r="F12450" s="12"/>
      <c r="G12450" s="12"/>
    </row>
    <row r="12451" spans="6:7" x14ac:dyDescent="0.35">
      <c r="F12451" s="13"/>
      <c r="G12451" s="13"/>
    </row>
    <row r="12452" spans="6:7" x14ac:dyDescent="0.35">
      <c r="F12452" s="12"/>
      <c r="G12452" s="12"/>
    </row>
    <row r="12453" spans="6:7" x14ac:dyDescent="0.35">
      <c r="F12453" s="13"/>
      <c r="G12453" s="13"/>
    </row>
    <row r="12454" spans="6:7" x14ac:dyDescent="0.35">
      <c r="F12454" s="12"/>
      <c r="G12454" s="12"/>
    </row>
    <row r="12455" spans="6:7" x14ac:dyDescent="0.35">
      <c r="F12455" s="13"/>
      <c r="G12455" s="13"/>
    </row>
    <row r="12456" spans="6:7" x14ac:dyDescent="0.35">
      <c r="F12456" s="12"/>
      <c r="G12456" s="12"/>
    </row>
    <row r="12457" spans="6:7" x14ac:dyDescent="0.35">
      <c r="F12457" s="13"/>
      <c r="G12457" s="13"/>
    </row>
    <row r="12458" spans="6:7" x14ac:dyDescent="0.35">
      <c r="F12458" s="12"/>
      <c r="G12458" s="12"/>
    </row>
    <row r="12459" spans="6:7" x14ac:dyDescent="0.35">
      <c r="F12459" s="13"/>
      <c r="G12459" s="13"/>
    </row>
    <row r="12460" spans="6:7" x14ac:dyDescent="0.35">
      <c r="F12460" s="12"/>
      <c r="G12460" s="12"/>
    </row>
    <row r="12461" spans="6:7" x14ac:dyDescent="0.35">
      <c r="F12461" s="13"/>
      <c r="G12461" s="13"/>
    </row>
    <row r="12462" spans="6:7" x14ac:dyDescent="0.35">
      <c r="F12462" s="12"/>
      <c r="G12462" s="12"/>
    </row>
    <row r="12463" spans="6:7" x14ac:dyDescent="0.35">
      <c r="F12463" s="13"/>
      <c r="G12463" s="13"/>
    </row>
    <row r="12464" spans="6:7" x14ac:dyDescent="0.35">
      <c r="F12464" s="12"/>
      <c r="G12464" s="12"/>
    </row>
    <row r="12465" spans="6:7" x14ac:dyDescent="0.35">
      <c r="F12465" s="13"/>
      <c r="G12465" s="13"/>
    </row>
    <row r="12466" spans="6:7" x14ac:dyDescent="0.35">
      <c r="F12466" s="12"/>
      <c r="G12466" s="12"/>
    </row>
    <row r="12467" spans="6:7" x14ac:dyDescent="0.35">
      <c r="F12467" s="13"/>
      <c r="G12467" s="13"/>
    </row>
    <row r="12468" spans="6:7" x14ac:dyDescent="0.35">
      <c r="F12468" s="12"/>
      <c r="G12468" s="12"/>
    </row>
    <row r="12469" spans="6:7" x14ac:dyDescent="0.35">
      <c r="F12469" s="13"/>
      <c r="G12469" s="13"/>
    </row>
    <row r="12470" spans="6:7" x14ac:dyDescent="0.35">
      <c r="F12470" s="12"/>
      <c r="G12470" s="12"/>
    </row>
    <row r="12471" spans="6:7" x14ac:dyDescent="0.35">
      <c r="F12471" s="13"/>
      <c r="G12471" s="13"/>
    </row>
    <row r="12472" spans="6:7" x14ac:dyDescent="0.35">
      <c r="F12472" s="12"/>
      <c r="G12472" s="12"/>
    </row>
    <row r="12473" spans="6:7" x14ac:dyDescent="0.35">
      <c r="F12473" s="13"/>
      <c r="G12473" s="13"/>
    </row>
    <row r="12474" spans="6:7" x14ac:dyDescent="0.35">
      <c r="F12474" s="12"/>
      <c r="G12474" s="12"/>
    </row>
    <row r="12475" spans="6:7" x14ac:dyDescent="0.35">
      <c r="F12475" s="13"/>
      <c r="G12475" s="13"/>
    </row>
    <row r="12476" spans="6:7" x14ac:dyDescent="0.35">
      <c r="F12476" s="12"/>
      <c r="G12476" s="12"/>
    </row>
    <row r="12477" spans="6:7" x14ac:dyDescent="0.35">
      <c r="F12477" s="13"/>
      <c r="G12477" s="13"/>
    </row>
    <row r="12478" spans="6:7" x14ac:dyDescent="0.35">
      <c r="F12478" s="12"/>
      <c r="G12478" s="12"/>
    </row>
    <row r="12479" spans="6:7" x14ac:dyDescent="0.35">
      <c r="F12479" s="13"/>
      <c r="G12479" s="13"/>
    </row>
    <row r="12480" spans="6:7" x14ac:dyDescent="0.35">
      <c r="F12480" s="12"/>
      <c r="G12480" s="12"/>
    </row>
    <row r="12481" spans="6:7" x14ac:dyDescent="0.35">
      <c r="F12481" s="13"/>
      <c r="G12481" s="13"/>
    </row>
    <row r="12482" spans="6:7" x14ac:dyDescent="0.35">
      <c r="F12482" s="12"/>
      <c r="G12482" s="12"/>
    </row>
    <row r="12483" spans="6:7" x14ac:dyDescent="0.35">
      <c r="F12483" s="13"/>
      <c r="G12483" s="13"/>
    </row>
    <row r="12484" spans="6:7" x14ac:dyDescent="0.35">
      <c r="F12484" s="12"/>
      <c r="G12484" s="12"/>
    </row>
    <row r="12485" spans="6:7" x14ac:dyDescent="0.35">
      <c r="F12485" s="13"/>
      <c r="G12485" s="13"/>
    </row>
    <row r="12486" spans="6:7" x14ac:dyDescent="0.35">
      <c r="F12486" s="12"/>
      <c r="G12486" s="12"/>
    </row>
    <row r="12487" spans="6:7" x14ac:dyDescent="0.35">
      <c r="F12487" s="13"/>
      <c r="G12487" s="13"/>
    </row>
    <row r="12488" spans="6:7" x14ac:dyDescent="0.35">
      <c r="F12488" s="12"/>
      <c r="G12488" s="12"/>
    </row>
    <row r="12489" spans="6:7" x14ac:dyDescent="0.35">
      <c r="F12489" s="13"/>
      <c r="G12489" s="13"/>
    </row>
    <row r="12490" spans="6:7" x14ac:dyDescent="0.35">
      <c r="F12490" s="12"/>
      <c r="G12490" s="12"/>
    </row>
    <row r="12491" spans="6:7" x14ac:dyDescent="0.35">
      <c r="F12491" s="13"/>
      <c r="G12491" s="13"/>
    </row>
    <row r="12492" spans="6:7" x14ac:dyDescent="0.35">
      <c r="F12492" s="12"/>
      <c r="G12492" s="12"/>
    </row>
    <row r="12493" spans="6:7" x14ac:dyDescent="0.35">
      <c r="F12493" s="13"/>
      <c r="G12493" s="13"/>
    </row>
    <row r="12494" spans="6:7" x14ac:dyDescent="0.35">
      <c r="F12494" s="12"/>
      <c r="G12494" s="12"/>
    </row>
    <row r="12495" spans="6:7" x14ac:dyDescent="0.35">
      <c r="F12495" s="13"/>
      <c r="G12495" s="13"/>
    </row>
    <row r="12496" spans="6:7" x14ac:dyDescent="0.35">
      <c r="F12496" s="12"/>
      <c r="G12496" s="12"/>
    </row>
    <row r="12497" spans="6:7" x14ac:dyDescent="0.35">
      <c r="F12497" s="13"/>
      <c r="G12497" s="13"/>
    </row>
    <row r="12498" spans="6:7" x14ac:dyDescent="0.35">
      <c r="F12498" s="12"/>
      <c r="G12498" s="12"/>
    </row>
    <row r="12499" spans="6:7" x14ac:dyDescent="0.35">
      <c r="F12499" s="13"/>
      <c r="G12499" s="13"/>
    </row>
    <row r="12500" spans="6:7" x14ac:dyDescent="0.35">
      <c r="F12500" s="12"/>
      <c r="G12500" s="12"/>
    </row>
    <row r="12501" spans="6:7" x14ac:dyDescent="0.35">
      <c r="F12501" s="13"/>
      <c r="G12501" s="13"/>
    </row>
    <row r="12502" spans="6:7" x14ac:dyDescent="0.35">
      <c r="F12502" s="12"/>
      <c r="G12502" s="12"/>
    </row>
    <row r="12503" spans="6:7" x14ac:dyDescent="0.35">
      <c r="F12503" s="13"/>
      <c r="G12503" s="13"/>
    </row>
    <row r="12504" spans="6:7" x14ac:dyDescent="0.35">
      <c r="F12504" s="12"/>
      <c r="G12504" s="12"/>
    </row>
    <row r="12505" spans="6:7" x14ac:dyDescent="0.35">
      <c r="F12505" s="13"/>
      <c r="G12505" s="13"/>
    </row>
    <row r="12506" spans="6:7" x14ac:dyDescent="0.35">
      <c r="F12506" s="12"/>
      <c r="G12506" s="12"/>
    </row>
    <row r="12507" spans="6:7" x14ac:dyDescent="0.35">
      <c r="F12507" s="13"/>
      <c r="G12507" s="13"/>
    </row>
    <row r="12508" spans="6:7" x14ac:dyDescent="0.35">
      <c r="F12508" s="12"/>
      <c r="G12508" s="12"/>
    </row>
    <row r="12509" spans="6:7" x14ac:dyDescent="0.35">
      <c r="F12509" s="13"/>
      <c r="G12509" s="13"/>
    </row>
    <row r="12510" spans="6:7" x14ac:dyDescent="0.35">
      <c r="F12510" s="12"/>
      <c r="G12510" s="12"/>
    </row>
    <row r="12511" spans="6:7" x14ac:dyDescent="0.35">
      <c r="F12511" s="13"/>
      <c r="G12511" s="13"/>
    </row>
    <row r="12512" spans="6:7" x14ac:dyDescent="0.35">
      <c r="F12512" s="12"/>
      <c r="G12512" s="12"/>
    </row>
    <row r="12513" spans="6:7" x14ac:dyDescent="0.35">
      <c r="F12513" s="13"/>
      <c r="G12513" s="13"/>
    </row>
    <row r="12514" spans="6:7" x14ac:dyDescent="0.35">
      <c r="F12514" s="12"/>
      <c r="G12514" s="12"/>
    </row>
    <row r="12515" spans="6:7" x14ac:dyDescent="0.35">
      <c r="F12515" s="13"/>
      <c r="G12515" s="13"/>
    </row>
    <row r="12516" spans="6:7" x14ac:dyDescent="0.35">
      <c r="F12516" s="12"/>
      <c r="G12516" s="12"/>
    </row>
    <row r="12517" spans="6:7" x14ac:dyDescent="0.35">
      <c r="F12517" s="13"/>
      <c r="G12517" s="13"/>
    </row>
    <row r="12518" spans="6:7" x14ac:dyDescent="0.35">
      <c r="F12518" s="12"/>
      <c r="G12518" s="12"/>
    </row>
    <row r="12519" spans="6:7" x14ac:dyDescent="0.35">
      <c r="F12519" s="13"/>
      <c r="G12519" s="13"/>
    </row>
    <row r="12520" spans="6:7" x14ac:dyDescent="0.35">
      <c r="F12520" s="12"/>
      <c r="G12520" s="12"/>
    </row>
    <row r="12521" spans="6:7" x14ac:dyDescent="0.35">
      <c r="F12521" s="13"/>
      <c r="G12521" s="13"/>
    </row>
    <row r="12522" spans="6:7" x14ac:dyDescent="0.35">
      <c r="F12522" s="12"/>
      <c r="G12522" s="12"/>
    </row>
    <row r="12523" spans="6:7" x14ac:dyDescent="0.35">
      <c r="F12523" s="13"/>
      <c r="G12523" s="13"/>
    </row>
    <row r="12524" spans="6:7" x14ac:dyDescent="0.35">
      <c r="F12524" s="12"/>
      <c r="G12524" s="12"/>
    </row>
    <row r="12525" spans="6:7" x14ac:dyDescent="0.35">
      <c r="F12525" s="13"/>
      <c r="G12525" s="13"/>
    </row>
    <row r="12526" spans="6:7" x14ac:dyDescent="0.35">
      <c r="F12526" s="12"/>
      <c r="G12526" s="12"/>
    </row>
    <row r="12527" spans="6:7" x14ac:dyDescent="0.35">
      <c r="F12527" s="13"/>
      <c r="G12527" s="13"/>
    </row>
    <row r="12528" spans="6:7" x14ac:dyDescent="0.35">
      <c r="F12528" s="12"/>
      <c r="G12528" s="12"/>
    </row>
    <row r="12529" spans="6:7" x14ac:dyDescent="0.35">
      <c r="F12529" s="13"/>
      <c r="G12529" s="13"/>
    </row>
    <row r="12530" spans="6:7" x14ac:dyDescent="0.35">
      <c r="F12530" s="12"/>
      <c r="G12530" s="12"/>
    </row>
    <row r="12531" spans="6:7" x14ac:dyDescent="0.35">
      <c r="F12531" s="13"/>
      <c r="G12531" s="13"/>
    </row>
    <row r="12532" spans="6:7" x14ac:dyDescent="0.35">
      <c r="F12532" s="12"/>
      <c r="G12532" s="12"/>
    </row>
    <row r="12533" spans="6:7" x14ac:dyDescent="0.35">
      <c r="F12533" s="13"/>
      <c r="G12533" s="13"/>
    </row>
    <row r="12534" spans="6:7" x14ac:dyDescent="0.35">
      <c r="F12534" s="12"/>
      <c r="G12534" s="12"/>
    </row>
    <row r="12535" spans="6:7" x14ac:dyDescent="0.35">
      <c r="F12535" s="13"/>
      <c r="G12535" s="13"/>
    </row>
    <row r="12536" spans="6:7" x14ac:dyDescent="0.35">
      <c r="F12536" s="12"/>
      <c r="G12536" s="12"/>
    </row>
    <row r="12537" spans="6:7" x14ac:dyDescent="0.35">
      <c r="F12537" s="13"/>
      <c r="G12537" s="13"/>
    </row>
    <row r="12538" spans="6:7" x14ac:dyDescent="0.35">
      <c r="F12538" s="12"/>
      <c r="G12538" s="12"/>
    </row>
    <row r="12539" spans="6:7" x14ac:dyDescent="0.35">
      <c r="F12539" s="13"/>
      <c r="G12539" s="13"/>
    </row>
    <row r="12540" spans="6:7" x14ac:dyDescent="0.35">
      <c r="F12540" s="12"/>
      <c r="G12540" s="12"/>
    </row>
    <row r="12541" spans="6:7" x14ac:dyDescent="0.35">
      <c r="F12541" s="13"/>
      <c r="G12541" s="13"/>
    </row>
    <row r="12542" spans="6:7" x14ac:dyDescent="0.35">
      <c r="F12542" s="12"/>
      <c r="G12542" s="12"/>
    </row>
    <row r="12543" spans="6:7" x14ac:dyDescent="0.35">
      <c r="F12543" s="13"/>
      <c r="G12543" s="13"/>
    </row>
    <row r="12544" spans="6:7" x14ac:dyDescent="0.35">
      <c r="F12544" s="12"/>
      <c r="G12544" s="12"/>
    </row>
    <row r="12545" spans="6:7" x14ac:dyDescent="0.35">
      <c r="F12545" s="13"/>
      <c r="G12545" s="13"/>
    </row>
    <row r="12546" spans="6:7" x14ac:dyDescent="0.35">
      <c r="F12546" s="12"/>
      <c r="G12546" s="12"/>
    </row>
    <row r="12547" spans="6:7" x14ac:dyDescent="0.35">
      <c r="F12547" s="13"/>
      <c r="G12547" s="13"/>
    </row>
    <row r="12548" spans="6:7" x14ac:dyDescent="0.35">
      <c r="F12548" s="12"/>
      <c r="G12548" s="12"/>
    </row>
    <row r="12549" spans="6:7" x14ac:dyDescent="0.35">
      <c r="F12549" s="13"/>
      <c r="G12549" s="13"/>
    </row>
    <row r="12550" spans="6:7" x14ac:dyDescent="0.35">
      <c r="F12550" s="12"/>
      <c r="G12550" s="12"/>
    </row>
    <row r="12551" spans="6:7" x14ac:dyDescent="0.35">
      <c r="F12551" s="13"/>
      <c r="G12551" s="13"/>
    </row>
    <row r="12552" spans="6:7" x14ac:dyDescent="0.35">
      <c r="F12552" s="12"/>
      <c r="G12552" s="12"/>
    </row>
    <row r="12553" spans="6:7" x14ac:dyDescent="0.35">
      <c r="F12553" s="13"/>
      <c r="G12553" s="13"/>
    </row>
    <row r="12554" spans="6:7" x14ac:dyDescent="0.35">
      <c r="F12554" s="12"/>
      <c r="G12554" s="12"/>
    </row>
    <row r="12555" spans="6:7" x14ac:dyDescent="0.35">
      <c r="F12555" s="13"/>
      <c r="G12555" s="13"/>
    </row>
    <row r="12556" spans="6:7" x14ac:dyDescent="0.35">
      <c r="F12556" s="12"/>
      <c r="G12556" s="12"/>
    </row>
    <row r="12557" spans="6:7" x14ac:dyDescent="0.35">
      <c r="F12557" s="13"/>
      <c r="G12557" s="13"/>
    </row>
    <row r="12558" spans="6:7" x14ac:dyDescent="0.35">
      <c r="F12558" s="12"/>
      <c r="G12558" s="12"/>
    </row>
    <row r="12559" spans="6:7" x14ac:dyDescent="0.35">
      <c r="F12559" s="13"/>
      <c r="G12559" s="13"/>
    </row>
    <row r="12560" spans="6:7" x14ac:dyDescent="0.35">
      <c r="F12560" s="12"/>
      <c r="G12560" s="12"/>
    </row>
    <row r="12561" spans="6:7" x14ac:dyDescent="0.35">
      <c r="F12561" s="13"/>
      <c r="G12561" s="13"/>
    </row>
    <row r="12562" spans="6:7" x14ac:dyDescent="0.35">
      <c r="F12562" s="12"/>
      <c r="G12562" s="12"/>
    </row>
    <row r="12563" spans="6:7" x14ac:dyDescent="0.35">
      <c r="F12563" s="13"/>
      <c r="G12563" s="13"/>
    </row>
    <row r="12564" spans="6:7" x14ac:dyDescent="0.35">
      <c r="F12564" s="12"/>
      <c r="G12564" s="12"/>
    </row>
    <row r="12565" spans="6:7" x14ac:dyDescent="0.35">
      <c r="F12565" s="13"/>
      <c r="G12565" s="13"/>
    </row>
    <row r="12566" spans="6:7" x14ac:dyDescent="0.35">
      <c r="F12566" s="12"/>
      <c r="G12566" s="12"/>
    </row>
    <row r="12567" spans="6:7" x14ac:dyDescent="0.35">
      <c r="F12567" s="13"/>
      <c r="G12567" s="13"/>
    </row>
    <row r="12568" spans="6:7" x14ac:dyDescent="0.35">
      <c r="F12568" s="12"/>
      <c r="G12568" s="12"/>
    </row>
    <row r="12569" spans="6:7" x14ac:dyDescent="0.35">
      <c r="F12569" s="13"/>
      <c r="G12569" s="13"/>
    </row>
    <row r="12570" spans="6:7" x14ac:dyDescent="0.35">
      <c r="F12570" s="12"/>
      <c r="G12570" s="12"/>
    </row>
    <row r="12571" spans="6:7" x14ac:dyDescent="0.35">
      <c r="F12571" s="13"/>
      <c r="G12571" s="13"/>
    </row>
    <row r="12572" spans="6:7" x14ac:dyDescent="0.35">
      <c r="F12572" s="12"/>
      <c r="G12572" s="12"/>
    </row>
    <row r="12573" spans="6:7" x14ac:dyDescent="0.35">
      <c r="F12573" s="13"/>
      <c r="G12573" s="13"/>
    </row>
    <row r="12574" spans="6:7" x14ac:dyDescent="0.35">
      <c r="F12574" s="12"/>
      <c r="G12574" s="12"/>
    </row>
    <row r="12575" spans="6:7" x14ac:dyDescent="0.35">
      <c r="F12575" s="13"/>
      <c r="G12575" s="13"/>
    </row>
    <row r="12576" spans="6:7" x14ac:dyDescent="0.35">
      <c r="F12576" s="12"/>
      <c r="G12576" s="12"/>
    </row>
    <row r="12577" spans="6:7" x14ac:dyDescent="0.35">
      <c r="F12577" s="13"/>
      <c r="G12577" s="13"/>
    </row>
    <row r="12578" spans="6:7" x14ac:dyDescent="0.35">
      <c r="F12578" s="12"/>
      <c r="G12578" s="12"/>
    </row>
    <row r="12579" spans="6:7" x14ac:dyDescent="0.35">
      <c r="F12579" s="13"/>
      <c r="G12579" s="13"/>
    </row>
    <row r="12580" spans="6:7" x14ac:dyDescent="0.35">
      <c r="F12580" s="12"/>
      <c r="G12580" s="12"/>
    </row>
    <row r="12581" spans="6:7" x14ac:dyDescent="0.35">
      <c r="F12581" s="13"/>
      <c r="G12581" s="13"/>
    </row>
    <row r="12582" spans="6:7" x14ac:dyDescent="0.35">
      <c r="F12582" s="12"/>
      <c r="G12582" s="12"/>
    </row>
    <row r="12583" spans="6:7" x14ac:dyDescent="0.35">
      <c r="F12583" s="13"/>
      <c r="G12583" s="13"/>
    </row>
    <row r="12584" spans="6:7" x14ac:dyDescent="0.35">
      <c r="F12584" s="12"/>
      <c r="G12584" s="12"/>
    </row>
    <row r="12585" spans="6:7" x14ac:dyDescent="0.35">
      <c r="F12585" s="13"/>
      <c r="G12585" s="13"/>
    </row>
    <row r="12586" spans="6:7" x14ac:dyDescent="0.35">
      <c r="F12586" s="12"/>
      <c r="G12586" s="12"/>
    </row>
    <row r="12587" spans="6:7" x14ac:dyDescent="0.35">
      <c r="F12587" s="13"/>
      <c r="G12587" s="13"/>
    </row>
    <row r="12588" spans="6:7" x14ac:dyDescent="0.35">
      <c r="F12588" s="12"/>
      <c r="G12588" s="12"/>
    </row>
    <row r="12589" spans="6:7" x14ac:dyDescent="0.35">
      <c r="F12589" s="13"/>
      <c r="G12589" s="13"/>
    </row>
    <row r="12590" spans="6:7" x14ac:dyDescent="0.35">
      <c r="F12590" s="12"/>
      <c r="G12590" s="12"/>
    </row>
    <row r="12591" spans="6:7" x14ac:dyDescent="0.35">
      <c r="F12591" s="13"/>
      <c r="G12591" s="13"/>
    </row>
    <row r="12592" spans="6:7" x14ac:dyDescent="0.35">
      <c r="F12592" s="12"/>
      <c r="G12592" s="12"/>
    </row>
    <row r="12593" spans="6:7" x14ac:dyDescent="0.35">
      <c r="F12593" s="13"/>
      <c r="G12593" s="13"/>
    </row>
    <row r="12594" spans="6:7" x14ac:dyDescent="0.35">
      <c r="F12594" s="12"/>
      <c r="G12594" s="12"/>
    </row>
    <row r="12595" spans="6:7" x14ac:dyDescent="0.35">
      <c r="F12595" s="13"/>
      <c r="G12595" s="13"/>
    </row>
    <row r="12596" spans="6:7" x14ac:dyDescent="0.35">
      <c r="F12596" s="12"/>
      <c r="G12596" s="12"/>
    </row>
    <row r="12597" spans="6:7" x14ac:dyDescent="0.35">
      <c r="F12597" s="13"/>
      <c r="G12597" s="13"/>
    </row>
    <row r="12598" spans="6:7" x14ac:dyDescent="0.35">
      <c r="F12598" s="12"/>
      <c r="G12598" s="12"/>
    </row>
    <row r="12599" spans="6:7" x14ac:dyDescent="0.35">
      <c r="F12599" s="13"/>
      <c r="G12599" s="13"/>
    </row>
    <row r="12600" spans="6:7" x14ac:dyDescent="0.35">
      <c r="F12600" s="12"/>
      <c r="G12600" s="12"/>
    </row>
    <row r="12601" spans="6:7" x14ac:dyDescent="0.35">
      <c r="F12601" s="13"/>
      <c r="G12601" s="13"/>
    </row>
    <row r="12602" spans="6:7" x14ac:dyDescent="0.35">
      <c r="F12602" s="12"/>
      <c r="G12602" s="12"/>
    </row>
    <row r="12603" spans="6:7" x14ac:dyDescent="0.35">
      <c r="F12603" s="13"/>
      <c r="G12603" s="13"/>
    </row>
    <row r="12604" spans="6:7" x14ac:dyDescent="0.35">
      <c r="F12604" s="12"/>
      <c r="G12604" s="12"/>
    </row>
    <row r="12605" spans="6:7" x14ac:dyDescent="0.35">
      <c r="F12605" s="13"/>
      <c r="G12605" s="13"/>
    </row>
    <row r="12606" spans="6:7" x14ac:dyDescent="0.35">
      <c r="F12606" s="12"/>
      <c r="G12606" s="12"/>
    </row>
    <row r="12607" spans="6:7" x14ac:dyDescent="0.35">
      <c r="F12607" s="13"/>
      <c r="G12607" s="13"/>
    </row>
    <row r="12608" spans="6:7" x14ac:dyDescent="0.35">
      <c r="F12608" s="12"/>
      <c r="G12608" s="12"/>
    </row>
    <row r="12609" spans="6:7" x14ac:dyDescent="0.35">
      <c r="F12609" s="13"/>
      <c r="G12609" s="13"/>
    </row>
    <row r="12610" spans="6:7" x14ac:dyDescent="0.35">
      <c r="F12610" s="12"/>
      <c r="G12610" s="12"/>
    </row>
    <row r="12611" spans="6:7" x14ac:dyDescent="0.35">
      <c r="F12611" s="13"/>
      <c r="G12611" s="13"/>
    </row>
    <row r="12612" spans="6:7" x14ac:dyDescent="0.35">
      <c r="F12612" s="12"/>
      <c r="G12612" s="12"/>
    </row>
    <row r="12613" spans="6:7" x14ac:dyDescent="0.35">
      <c r="F12613" s="13"/>
      <c r="G12613" s="13"/>
    </row>
    <row r="12614" spans="6:7" x14ac:dyDescent="0.35">
      <c r="F12614" s="12"/>
      <c r="G12614" s="12"/>
    </row>
    <row r="12615" spans="6:7" x14ac:dyDescent="0.35">
      <c r="F12615" s="13"/>
      <c r="G12615" s="13"/>
    </row>
    <row r="12616" spans="6:7" x14ac:dyDescent="0.35">
      <c r="F12616" s="12"/>
      <c r="G12616" s="12"/>
    </row>
    <row r="12617" spans="6:7" x14ac:dyDescent="0.35">
      <c r="F12617" s="13"/>
      <c r="G12617" s="13"/>
    </row>
    <row r="12618" spans="6:7" x14ac:dyDescent="0.35">
      <c r="F12618" s="12"/>
      <c r="G12618" s="12"/>
    </row>
    <row r="12619" spans="6:7" x14ac:dyDescent="0.35">
      <c r="F12619" s="13"/>
      <c r="G12619" s="13"/>
    </row>
    <row r="12620" spans="6:7" x14ac:dyDescent="0.35">
      <c r="F12620" s="12"/>
      <c r="G12620" s="12"/>
    </row>
    <row r="12621" spans="6:7" x14ac:dyDescent="0.35">
      <c r="F12621" s="13"/>
      <c r="G12621" s="13"/>
    </row>
    <row r="12622" spans="6:7" x14ac:dyDescent="0.35">
      <c r="F12622" s="12"/>
      <c r="G12622" s="12"/>
    </row>
    <row r="12623" spans="6:7" x14ac:dyDescent="0.35">
      <c r="F12623" s="13"/>
      <c r="G12623" s="13"/>
    </row>
    <row r="12624" spans="6:7" x14ac:dyDescent="0.35">
      <c r="F12624" s="12"/>
      <c r="G12624" s="12"/>
    </row>
    <row r="12625" spans="6:7" x14ac:dyDescent="0.35">
      <c r="F12625" s="13"/>
      <c r="G12625" s="13"/>
    </row>
    <row r="12626" spans="6:7" x14ac:dyDescent="0.35">
      <c r="F12626" s="12"/>
      <c r="G12626" s="12"/>
    </row>
    <row r="12627" spans="6:7" x14ac:dyDescent="0.35">
      <c r="F12627" s="13"/>
      <c r="G12627" s="13"/>
    </row>
    <row r="12628" spans="6:7" x14ac:dyDescent="0.35">
      <c r="F12628" s="12"/>
      <c r="G12628" s="12"/>
    </row>
    <row r="12629" spans="6:7" x14ac:dyDescent="0.35">
      <c r="F12629" s="13"/>
      <c r="G12629" s="13"/>
    </row>
    <row r="12630" spans="6:7" x14ac:dyDescent="0.35">
      <c r="F12630" s="12"/>
      <c r="G12630" s="12"/>
    </row>
    <row r="12631" spans="6:7" x14ac:dyDescent="0.35">
      <c r="F12631" s="13"/>
      <c r="G12631" s="13"/>
    </row>
    <row r="12632" spans="6:7" x14ac:dyDescent="0.35">
      <c r="F12632" s="12"/>
      <c r="G12632" s="12"/>
    </row>
    <row r="12633" spans="6:7" x14ac:dyDescent="0.35">
      <c r="F12633" s="13"/>
      <c r="G12633" s="13"/>
    </row>
    <row r="12634" spans="6:7" x14ac:dyDescent="0.35">
      <c r="F12634" s="12"/>
      <c r="G12634" s="12"/>
    </row>
    <row r="12635" spans="6:7" x14ac:dyDescent="0.35">
      <c r="F12635" s="13"/>
      <c r="G12635" s="13"/>
    </row>
    <row r="12636" spans="6:7" x14ac:dyDescent="0.35">
      <c r="F12636" s="12"/>
      <c r="G12636" s="12"/>
    </row>
    <row r="12637" spans="6:7" x14ac:dyDescent="0.35">
      <c r="F12637" s="13"/>
      <c r="G12637" s="13"/>
    </row>
    <row r="12638" spans="6:7" x14ac:dyDescent="0.35">
      <c r="F12638" s="12"/>
      <c r="G12638" s="12"/>
    </row>
    <row r="12639" spans="6:7" x14ac:dyDescent="0.35">
      <c r="F12639" s="13"/>
      <c r="G12639" s="13"/>
    </row>
    <row r="12640" spans="6:7" x14ac:dyDescent="0.35">
      <c r="F12640" s="12"/>
      <c r="G12640" s="12"/>
    </row>
    <row r="12641" spans="6:7" x14ac:dyDescent="0.35">
      <c r="F12641" s="13"/>
      <c r="G12641" s="13"/>
    </row>
    <row r="12642" spans="6:7" x14ac:dyDescent="0.35">
      <c r="F12642" s="12"/>
      <c r="G12642" s="12"/>
    </row>
    <row r="12643" spans="6:7" x14ac:dyDescent="0.35">
      <c r="F12643" s="13"/>
      <c r="G12643" s="13"/>
    </row>
    <row r="12644" spans="6:7" x14ac:dyDescent="0.35">
      <c r="F12644" s="12"/>
      <c r="G12644" s="12"/>
    </row>
    <row r="12645" spans="6:7" x14ac:dyDescent="0.35">
      <c r="F12645" s="13"/>
      <c r="G12645" s="13"/>
    </row>
    <row r="12646" spans="6:7" x14ac:dyDescent="0.35">
      <c r="F12646" s="12"/>
      <c r="G12646" s="12"/>
    </row>
    <row r="12647" spans="6:7" x14ac:dyDescent="0.35">
      <c r="F12647" s="13"/>
      <c r="G12647" s="13"/>
    </row>
    <row r="12648" spans="6:7" x14ac:dyDescent="0.35">
      <c r="F12648" s="12"/>
      <c r="G12648" s="12"/>
    </row>
    <row r="12649" spans="6:7" x14ac:dyDescent="0.35">
      <c r="F12649" s="13"/>
      <c r="G12649" s="13"/>
    </row>
    <row r="12650" spans="6:7" x14ac:dyDescent="0.35">
      <c r="F12650" s="12"/>
      <c r="G12650" s="12"/>
    </row>
    <row r="12651" spans="6:7" x14ac:dyDescent="0.35">
      <c r="F12651" s="13"/>
      <c r="G12651" s="13"/>
    </row>
    <row r="12652" spans="6:7" x14ac:dyDescent="0.35">
      <c r="F12652" s="12"/>
      <c r="G12652" s="12"/>
    </row>
    <row r="12653" spans="6:7" x14ac:dyDescent="0.35">
      <c r="F12653" s="13"/>
      <c r="G12653" s="13"/>
    </row>
    <row r="12654" spans="6:7" x14ac:dyDescent="0.35">
      <c r="F12654" s="12"/>
      <c r="G12654" s="12"/>
    </row>
    <row r="12655" spans="6:7" x14ac:dyDescent="0.35">
      <c r="F12655" s="13"/>
      <c r="G12655" s="13"/>
    </row>
    <row r="12656" spans="6:7" x14ac:dyDescent="0.35">
      <c r="F12656" s="12"/>
      <c r="G12656" s="12"/>
    </row>
    <row r="12657" spans="6:7" x14ac:dyDescent="0.35">
      <c r="F12657" s="13"/>
      <c r="G12657" s="13"/>
    </row>
    <row r="12658" spans="6:7" x14ac:dyDescent="0.35">
      <c r="F12658" s="12"/>
      <c r="G12658" s="12"/>
    </row>
    <row r="12659" spans="6:7" x14ac:dyDescent="0.35">
      <c r="F12659" s="13"/>
      <c r="G12659" s="13"/>
    </row>
    <row r="12660" spans="6:7" x14ac:dyDescent="0.35">
      <c r="F12660" s="12"/>
      <c r="G12660" s="12"/>
    </row>
    <row r="12661" spans="6:7" x14ac:dyDescent="0.35">
      <c r="F12661" s="13"/>
      <c r="G12661" s="13"/>
    </row>
    <row r="12662" spans="6:7" x14ac:dyDescent="0.35">
      <c r="F12662" s="12"/>
      <c r="G12662" s="12"/>
    </row>
    <row r="12663" spans="6:7" x14ac:dyDescent="0.35">
      <c r="F12663" s="13"/>
      <c r="G12663" s="13"/>
    </row>
    <row r="12664" spans="6:7" x14ac:dyDescent="0.35">
      <c r="F12664" s="12"/>
      <c r="G12664" s="12"/>
    </row>
    <row r="12665" spans="6:7" x14ac:dyDescent="0.35">
      <c r="F12665" s="13"/>
      <c r="G12665" s="13"/>
    </row>
    <row r="12666" spans="6:7" x14ac:dyDescent="0.35">
      <c r="F12666" s="12"/>
      <c r="G12666" s="12"/>
    </row>
    <row r="12667" spans="6:7" x14ac:dyDescent="0.35">
      <c r="F12667" s="13"/>
      <c r="G12667" s="13"/>
    </row>
    <row r="12668" spans="6:7" x14ac:dyDescent="0.35">
      <c r="F12668" s="12"/>
      <c r="G12668" s="12"/>
    </row>
    <row r="12669" spans="6:7" x14ac:dyDescent="0.35">
      <c r="F12669" s="13"/>
      <c r="G12669" s="13"/>
    </row>
    <row r="12670" spans="6:7" x14ac:dyDescent="0.35">
      <c r="F12670" s="12"/>
      <c r="G12670" s="12"/>
    </row>
    <row r="12671" spans="6:7" x14ac:dyDescent="0.35">
      <c r="F12671" s="13"/>
      <c r="G12671" s="13"/>
    </row>
    <row r="12672" spans="6:7" x14ac:dyDescent="0.35">
      <c r="F12672" s="12"/>
      <c r="G12672" s="12"/>
    </row>
    <row r="12673" spans="6:7" x14ac:dyDescent="0.35">
      <c r="F12673" s="13"/>
      <c r="G12673" s="13"/>
    </row>
    <row r="12674" spans="6:7" x14ac:dyDescent="0.35">
      <c r="F12674" s="12"/>
      <c r="G12674" s="12"/>
    </row>
    <row r="12675" spans="6:7" x14ac:dyDescent="0.35">
      <c r="F12675" s="13"/>
      <c r="G12675" s="13"/>
    </row>
    <row r="12676" spans="6:7" x14ac:dyDescent="0.35">
      <c r="F12676" s="12"/>
      <c r="G12676" s="12"/>
    </row>
    <row r="12677" spans="6:7" x14ac:dyDescent="0.35">
      <c r="F12677" s="13"/>
      <c r="G12677" s="13"/>
    </row>
    <row r="12678" spans="6:7" x14ac:dyDescent="0.35">
      <c r="F12678" s="12"/>
      <c r="G12678" s="12"/>
    </row>
    <row r="12679" spans="6:7" x14ac:dyDescent="0.35">
      <c r="F12679" s="13"/>
      <c r="G12679" s="13"/>
    </row>
    <row r="12680" spans="6:7" x14ac:dyDescent="0.35">
      <c r="F12680" s="12"/>
      <c r="G12680" s="12"/>
    </row>
    <row r="12681" spans="6:7" x14ac:dyDescent="0.35">
      <c r="F12681" s="13"/>
      <c r="G12681" s="13"/>
    </row>
    <row r="12682" spans="6:7" x14ac:dyDescent="0.35">
      <c r="F12682" s="12"/>
      <c r="G12682" s="12"/>
    </row>
    <row r="12683" spans="6:7" x14ac:dyDescent="0.35">
      <c r="F12683" s="13"/>
      <c r="G12683" s="13"/>
    </row>
    <row r="12684" spans="6:7" x14ac:dyDescent="0.35">
      <c r="F12684" s="12"/>
      <c r="G12684" s="12"/>
    </row>
    <row r="12685" spans="6:7" x14ac:dyDescent="0.35">
      <c r="F12685" s="13"/>
      <c r="G12685" s="13"/>
    </row>
    <row r="12686" spans="6:7" x14ac:dyDescent="0.35">
      <c r="F12686" s="12"/>
      <c r="G12686" s="12"/>
    </row>
    <row r="12687" spans="6:7" x14ac:dyDescent="0.35">
      <c r="F12687" s="13"/>
      <c r="G12687" s="13"/>
    </row>
    <row r="12688" spans="6:7" x14ac:dyDescent="0.35">
      <c r="F12688" s="12"/>
      <c r="G12688" s="12"/>
    </row>
    <row r="12689" spans="6:7" x14ac:dyDescent="0.35">
      <c r="F12689" s="13"/>
      <c r="G12689" s="13"/>
    </row>
    <row r="12690" spans="6:7" x14ac:dyDescent="0.35">
      <c r="F12690" s="12"/>
      <c r="G12690" s="12"/>
    </row>
    <row r="12691" spans="6:7" x14ac:dyDescent="0.35">
      <c r="F12691" s="13"/>
      <c r="G12691" s="13"/>
    </row>
    <row r="12692" spans="6:7" x14ac:dyDescent="0.35">
      <c r="F12692" s="12"/>
      <c r="G12692" s="12"/>
    </row>
    <row r="12693" spans="6:7" x14ac:dyDescent="0.35">
      <c r="F12693" s="13"/>
      <c r="G12693" s="13"/>
    </row>
    <row r="12694" spans="6:7" x14ac:dyDescent="0.35">
      <c r="F12694" s="12"/>
      <c r="G12694" s="12"/>
    </row>
    <row r="12695" spans="6:7" x14ac:dyDescent="0.35">
      <c r="F12695" s="13"/>
      <c r="G12695" s="13"/>
    </row>
    <row r="12696" spans="6:7" x14ac:dyDescent="0.35">
      <c r="F12696" s="12"/>
      <c r="G12696" s="12"/>
    </row>
    <row r="12697" spans="6:7" x14ac:dyDescent="0.35">
      <c r="F12697" s="13"/>
      <c r="G12697" s="13"/>
    </row>
    <row r="12698" spans="6:7" x14ac:dyDescent="0.35">
      <c r="F12698" s="12"/>
      <c r="G12698" s="12"/>
    </row>
    <row r="12699" spans="6:7" x14ac:dyDescent="0.35">
      <c r="F12699" s="13"/>
      <c r="G12699" s="13"/>
    </row>
    <row r="12700" spans="6:7" x14ac:dyDescent="0.35">
      <c r="F12700" s="12"/>
      <c r="G12700" s="12"/>
    </row>
    <row r="12701" spans="6:7" x14ac:dyDescent="0.35">
      <c r="F12701" s="13"/>
      <c r="G12701" s="13"/>
    </row>
    <row r="12702" spans="6:7" x14ac:dyDescent="0.35">
      <c r="F12702" s="12"/>
      <c r="G12702" s="12"/>
    </row>
    <row r="12703" spans="6:7" x14ac:dyDescent="0.35">
      <c r="F12703" s="13"/>
      <c r="G12703" s="13"/>
    </row>
    <row r="12704" spans="6:7" x14ac:dyDescent="0.35">
      <c r="F12704" s="12"/>
      <c r="G12704" s="12"/>
    </row>
    <row r="12705" spans="6:7" x14ac:dyDescent="0.35">
      <c r="F12705" s="13"/>
      <c r="G12705" s="13"/>
    </row>
    <row r="12706" spans="6:7" x14ac:dyDescent="0.35">
      <c r="F12706" s="12"/>
      <c r="G12706" s="12"/>
    </row>
    <row r="12707" spans="6:7" x14ac:dyDescent="0.35">
      <c r="F12707" s="13"/>
      <c r="G12707" s="13"/>
    </row>
    <row r="12708" spans="6:7" x14ac:dyDescent="0.35">
      <c r="F12708" s="12"/>
      <c r="G12708" s="12"/>
    </row>
    <row r="12709" spans="6:7" x14ac:dyDescent="0.35">
      <c r="F12709" s="13"/>
      <c r="G12709" s="13"/>
    </row>
    <row r="12710" spans="6:7" x14ac:dyDescent="0.35">
      <c r="F12710" s="12"/>
      <c r="G12710" s="12"/>
    </row>
    <row r="12711" spans="6:7" x14ac:dyDescent="0.35">
      <c r="F12711" s="13"/>
      <c r="G12711" s="13"/>
    </row>
    <row r="12712" spans="6:7" x14ac:dyDescent="0.35">
      <c r="F12712" s="12"/>
      <c r="G12712" s="12"/>
    </row>
    <row r="12713" spans="6:7" x14ac:dyDescent="0.35">
      <c r="F12713" s="13"/>
      <c r="G12713" s="13"/>
    </row>
    <row r="12714" spans="6:7" x14ac:dyDescent="0.35">
      <c r="F12714" s="12"/>
      <c r="G12714" s="12"/>
    </row>
    <row r="12715" spans="6:7" x14ac:dyDescent="0.35">
      <c r="F12715" s="13"/>
      <c r="G12715" s="13"/>
    </row>
    <row r="12716" spans="6:7" x14ac:dyDescent="0.35">
      <c r="F12716" s="12"/>
      <c r="G12716" s="12"/>
    </row>
    <row r="12717" spans="6:7" x14ac:dyDescent="0.35">
      <c r="F12717" s="13"/>
      <c r="G12717" s="13"/>
    </row>
    <row r="12718" spans="6:7" x14ac:dyDescent="0.35">
      <c r="F12718" s="12"/>
      <c r="G12718" s="12"/>
    </row>
    <row r="12719" spans="6:7" x14ac:dyDescent="0.35">
      <c r="F12719" s="13"/>
      <c r="G12719" s="13"/>
    </row>
    <row r="12720" spans="6:7" x14ac:dyDescent="0.35">
      <c r="F12720" s="12"/>
      <c r="G12720" s="12"/>
    </row>
    <row r="12721" spans="6:7" x14ac:dyDescent="0.35">
      <c r="F12721" s="13"/>
      <c r="G12721" s="13"/>
    </row>
    <row r="12722" spans="6:7" x14ac:dyDescent="0.35">
      <c r="F12722" s="12"/>
      <c r="G12722" s="12"/>
    </row>
    <row r="12723" spans="6:7" x14ac:dyDescent="0.35">
      <c r="F12723" s="13"/>
      <c r="G12723" s="13"/>
    </row>
    <row r="12724" spans="6:7" x14ac:dyDescent="0.35">
      <c r="F12724" s="12"/>
      <c r="G12724" s="12"/>
    </row>
    <row r="12725" spans="6:7" x14ac:dyDescent="0.35">
      <c r="F12725" s="13"/>
      <c r="G12725" s="13"/>
    </row>
    <row r="12726" spans="6:7" x14ac:dyDescent="0.35">
      <c r="F12726" s="12"/>
      <c r="G12726" s="12"/>
    </row>
    <row r="12727" spans="6:7" x14ac:dyDescent="0.35">
      <c r="F12727" s="13"/>
      <c r="G12727" s="13"/>
    </row>
    <row r="12728" spans="6:7" x14ac:dyDescent="0.35">
      <c r="F12728" s="12"/>
      <c r="G12728" s="12"/>
    </row>
    <row r="12729" spans="6:7" x14ac:dyDescent="0.35">
      <c r="F12729" s="13"/>
      <c r="G12729" s="13"/>
    </row>
    <row r="12730" spans="6:7" x14ac:dyDescent="0.35">
      <c r="F12730" s="12"/>
      <c r="G12730" s="12"/>
    </row>
    <row r="12731" spans="6:7" x14ac:dyDescent="0.35">
      <c r="F12731" s="13"/>
      <c r="G12731" s="13"/>
    </row>
    <row r="12732" spans="6:7" x14ac:dyDescent="0.35">
      <c r="F12732" s="12"/>
      <c r="G12732" s="12"/>
    </row>
    <row r="12733" spans="6:7" x14ac:dyDescent="0.35">
      <c r="F12733" s="13"/>
      <c r="G12733" s="13"/>
    </row>
    <row r="12734" spans="6:7" x14ac:dyDescent="0.35">
      <c r="F12734" s="12"/>
      <c r="G12734" s="12"/>
    </row>
    <row r="12735" spans="6:7" x14ac:dyDescent="0.35">
      <c r="F12735" s="13"/>
      <c r="G12735" s="13"/>
    </row>
    <row r="12736" spans="6:7" x14ac:dyDescent="0.35">
      <c r="F12736" s="12"/>
      <c r="G12736" s="12"/>
    </row>
    <row r="12737" spans="6:7" x14ac:dyDescent="0.35">
      <c r="F12737" s="13"/>
      <c r="G12737" s="13"/>
    </row>
    <row r="12738" spans="6:7" x14ac:dyDescent="0.35">
      <c r="F12738" s="12"/>
      <c r="G12738" s="12"/>
    </row>
    <row r="12739" spans="6:7" x14ac:dyDescent="0.35">
      <c r="F12739" s="13"/>
      <c r="G12739" s="13"/>
    </row>
    <row r="12740" spans="6:7" x14ac:dyDescent="0.35">
      <c r="F12740" s="12"/>
      <c r="G12740" s="12"/>
    </row>
    <row r="12741" spans="6:7" x14ac:dyDescent="0.35">
      <c r="F12741" s="13"/>
      <c r="G12741" s="13"/>
    </row>
    <row r="12742" spans="6:7" x14ac:dyDescent="0.35">
      <c r="F12742" s="12"/>
      <c r="G12742" s="12"/>
    </row>
    <row r="12743" spans="6:7" x14ac:dyDescent="0.35">
      <c r="F12743" s="13"/>
      <c r="G12743" s="13"/>
    </row>
    <row r="12744" spans="6:7" x14ac:dyDescent="0.35">
      <c r="F12744" s="12"/>
      <c r="G12744" s="12"/>
    </row>
    <row r="12745" spans="6:7" x14ac:dyDescent="0.35">
      <c r="F12745" s="13"/>
      <c r="G12745" s="13"/>
    </row>
    <row r="12746" spans="6:7" x14ac:dyDescent="0.35">
      <c r="F12746" s="12"/>
      <c r="G12746" s="12"/>
    </row>
    <row r="12747" spans="6:7" x14ac:dyDescent="0.35">
      <c r="F12747" s="13"/>
      <c r="G12747" s="13"/>
    </row>
    <row r="12748" spans="6:7" x14ac:dyDescent="0.35">
      <c r="F12748" s="12"/>
      <c r="G12748" s="12"/>
    </row>
    <row r="12749" spans="6:7" x14ac:dyDescent="0.35">
      <c r="F12749" s="13"/>
      <c r="G12749" s="13"/>
    </row>
    <row r="12750" spans="6:7" x14ac:dyDescent="0.35">
      <c r="F12750" s="12"/>
      <c r="G12750" s="12"/>
    </row>
    <row r="12751" spans="6:7" x14ac:dyDescent="0.35">
      <c r="F12751" s="13"/>
      <c r="G12751" s="13"/>
    </row>
    <row r="12752" spans="6:7" x14ac:dyDescent="0.35">
      <c r="F12752" s="12"/>
      <c r="G12752" s="12"/>
    </row>
    <row r="12753" spans="6:7" x14ac:dyDescent="0.35">
      <c r="F12753" s="13"/>
      <c r="G12753" s="13"/>
    </row>
    <row r="12754" spans="6:7" x14ac:dyDescent="0.35">
      <c r="F12754" s="12"/>
      <c r="G12754" s="12"/>
    </row>
    <row r="12755" spans="6:7" x14ac:dyDescent="0.35">
      <c r="F12755" s="13"/>
      <c r="G12755" s="13"/>
    </row>
    <row r="12756" spans="6:7" x14ac:dyDescent="0.35">
      <c r="F12756" s="12"/>
      <c r="G12756" s="12"/>
    </row>
    <row r="12757" spans="6:7" x14ac:dyDescent="0.35">
      <c r="F12757" s="13"/>
      <c r="G12757" s="13"/>
    </row>
    <row r="12758" spans="6:7" x14ac:dyDescent="0.35">
      <c r="F12758" s="12"/>
      <c r="G12758" s="12"/>
    </row>
    <row r="12759" spans="6:7" x14ac:dyDescent="0.35">
      <c r="F12759" s="13"/>
      <c r="G12759" s="13"/>
    </row>
    <row r="12760" spans="6:7" x14ac:dyDescent="0.35">
      <c r="F12760" s="12"/>
      <c r="G12760" s="12"/>
    </row>
    <row r="12761" spans="6:7" x14ac:dyDescent="0.35">
      <c r="F12761" s="13"/>
      <c r="G12761" s="13"/>
    </row>
    <row r="12762" spans="6:7" x14ac:dyDescent="0.35">
      <c r="F12762" s="12"/>
      <c r="G12762" s="12"/>
    </row>
    <row r="12763" spans="6:7" x14ac:dyDescent="0.35">
      <c r="F12763" s="13"/>
      <c r="G12763" s="13"/>
    </row>
    <row r="12764" spans="6:7" x14ac:dyDescent="0.35">
      <c r="F12764" s="12"/>
      <c r="G12764" s="12"/>
    </row>
    <row r="12765" spans="6:7" x14ac:dyDescent="0.35">
      <c r="F12765" s="13"/>
      <c r="G12765" s="13"/>
    </row>
    <row r="12766" spans="6:7" x14ac:dyDescent="0.35">
      <c r="F12766" s="12"/>
      <c r="G12766" s="12"/>
    </row>
    <row r="12767" spans="6:7" x14ac:dyDescent="0.35">
      <c r="F12767" s="13"/>
      <c r="G12767" s="13"/>
    </row>
    <row r="12768" spans="6:7" x14ac:dyDescent="0.35">
      <c r="F12768" s="12"/>
      <c r="G12768" s="12"/>
    </row>
    <row r="12769" spans="6:7" x14ac:dyDescent="0.35">
      <c r="F12769" s="13"/>
      <c r="G12769" s="13"/>
    </row>
    <row r="12770" spans="6:7" x14ac:dyDescent="0.35">
      <c r="F12770" s="12"/>
      <c r="G12770" s="12"/>
    </row>
    <row r="12771" spans="6:7" x14ac:dyDescent="0.35">
      <c r="F12771" s="13"/>
      <c r="G12771" s="13"/>
    </row>
    <row r="12772" spans="6:7" x14ac:dyDescent="0.35">
      <c r="F12772" s="12"/>
      <c r="G12772" s="12"/>
    </row>
    <row r="12773" spans="6:7" x14ac:dyDescent="0.35">
      <c r="F12773" s="13"/>
      <c r="G12773" s="13"/>
    </row>
    <row r="12774" spans="6:7" x14ac:dyDescent="0.35">
      <c r="F12774" s="12"/>
      <c r="G12774" s="12"/>
    </row>
    <row r="12775" spans="6:7" x14ac:dyDescent="0.35">
      <c r="F12775" s="13"/>
      <c r="G12775" s="13"/>
    </row>
    <row r="12776" spans="6:7" x14ac:dyDescent="0.35">
      <c r="F12776" s="12"/>
      <c r="G12776" s="12"/>
    </row>
    <row r="12777" spans="6:7" x14ac:dyDescent="0.35">
      <c r="F12777" s="13"/>
      <c r="G12777" s="13"/>
    </row>
    <row r="12778" spans="6:7" x14ac:dyDescent="0.35">
      <c r="F12778" s="12"/>
      <c r="G12778" s="12"/>
    </row>
    <row r="12779" spans="6:7" x14ac:dyDescent="0.35">
      <c r="F12779" s="13"/>
      <c r="G12779" s="13"/>
    </row>
    <row r="12780" spans="6:7" x14ac:dyDescent="0.35">
      <c r="F12780" s="12"/>
      <c r="G12780" s="12"/>
    </row>
    <row r="12781" spans="6:7" x14ac:dyDescent="0.35">
      <c r="F12781" s="13"/>
      <c r="G12781" s="13"/>
    </row>
    <row r="12782" spans="6:7" x14ac:dyDescent="0.35">
      <c r="F12782" s="12"/>
      <c r="G12782" s="12"/>
    </row>
    <row r="12783" spans="6:7" x14ac:dyDescent="0.35">
      <c r="F12783" s="13"/>
      <c r="G12783" s="13"/>
    </row>
    <row r="12784" spans="6:7" x14ac:dyDescent="0.35">
      <c r="F12784" s="12"/>
      <c r="G12784" s="12"/>
    </row>
    <row r="12785" spans="6:7" x14ac:dyDescent="0.35">
      <c r="F12785" s="13"/>
      <c r="G12785" s="13"/>
    </row>
    <row r="12786" spans="6:7" x14ac:dyDescent="0.35">
      <c r="F12786" s="12"/>
      <c r="G12786" s="12"/>
    </row>
    <row r="12787" spans="6:7" x14ac:dyDescent="0.35">
      <c r="F12787" s="13"/>
      <c r="G12787" s="13"/>
    </row>
    <row r="12788" spans="6:7" x14ac:dyDescent="0.35">
      <c r="F12788" s="12"/>
      <c r="G12788" s="12"/>
    </row>
    <row r="12789" spans="6:7" x14ac:dyDescent="0.35">
      <c r="F12789" s="13"/>
      <c r="G12789" s="13"/>
    </row>
    <row r="12790" spans="6:7" x14ac:dyDescent="0.35">
      <c r="F12790" s="12"/>
      <c r="G12790" s="12"/>
    </row>
    <row r="12791" spans="6:7" x14ac:dyDescent="0.35">
      <c r="F12791" s="13"/>
      <c r="G12791" s="13"/>
    </row>
    <row r="12792" spans="6:7" x14ac:dyDescent="0.35">
      <c r="F12792" s="12"/>
      <c r="G12792" s="12"/>
    </row>
    <row r="12793" spans="6:7" x14ac:dyDescent="0.35">
      <c r="F12793" s="13"/>
      <c r="G12793" s="13"/>
    </row>
    <row r="12794" spans="6:7" x14ac:dyDescent="0.35">
      <c r="F12794" s="12"/>
      <c r="G12794" s="12"/>
    </row>
    <row r="12795" spans="6:7" x14ac:dyDescent="0.35">
      <c r="F12795" s="13"/>
      <c r="G12795" s="13"/>
    </row>
    <row r="12796" spans="6:7" x14ac:dyDescent="0.35">
      <c r="F12796" s="12"/>
      <c r="G12796" s="12"/>
    </row>
    <row r="12797" spans="6:7" x14ac:dyDescent="0.35">
      <c r="F12797" s="13"/>
      <c r="G12797" s="13"/>
    </row>
    <row r="12798" spans="6:7" x14ac:dyDescent="0.35">
      <c r="F12798" s="12"/>
      <c r="G12798" s="12"/>
    </row>
    <row r="12799" spans="6:7" x14ac:dyDescent="0.35">
      <c r="F12799" s="13"/>
      <c r="G12799" s="13"/>
    </row>
    <row r="12800" spans="6:7" x14ac:dyDescent="0.35">
      <c r="F12800" s="12"/>
      <c r="G12800" s="12"/>
    </row>
    <row r="12801" spans="6:7" x14ac:dyDescent="0.35">
      <c r="F12801" s="13"/>
      <c r="G12801" s="13"/>
    </row>
    <row r="12802" spans="6:7" x14ac:dyDescent="0.35">
      <c r="F12802" s="12"/>
      <c r="G12802" s="12"/>
    </row>
    <row r="12803" spans="6:7" x14ac:dyDescent="0.35">
      <c r="F12803" s="13"/>
      <c r="G12803" s="13"/>
    </row>
    <row r="12804" spans="6:7" x14ac:dyDescent="0.35">
      <c r="F12804" s="12"/>
      <c r="G12804" s="12"/>
    </row>
    <row r="12805" spans="6:7" x14ac:dyDescent="0.35">
      <c r="F12805" s="13"/>
      <c r="G12805" s="13"/>
    </row>
    <row r="12806" spans="6:7" x14ac:dyDescent="0.35">
      <c r="F12806" s="12"/>
      <c r="G12806" s="12"/>
    </row>
    <row r="12807" spans="6:7" x14ac:dyDescent="0.35">
      <c r="F12807" s="13"/>
      <c r="G12807" s="13"/>
    </row>
    <row r="12808" spans="6:7" x14ac:dyDescent="0.35">
      <c r="F12808" s="12"/>
      <c r="G12808" s="12"/>
    </row>
    <row r="12809" spans="6:7" x14ac:dyDescent="0.35">
      <c r="F12809" s="13"/>
      <c r="G12809" s="13"/>
    </row>
    <row r="12810" spans="6:7" x14ac:dyDescent="0.35">
      <c r="F12810" s="12"/>
      <c r="G12810" s="12"/>
    </row>
    <row r="12811" spans="6:7" x14ac:dyDescent="0.35">
      <c r="F12811" s="13"/>
      <c r="G12811" s="13"/>
    </row>
    <row r="12812" spans="6:7" x14ac:dyDescent="0.35">
      <c r="F12812" s="12"/>
      <c r="G12812" s="12"/>
    </row>
    <row r="12813" spans="6:7" x14ac:dyDescent="0.35">
      <c r="F12813" s="13"/>
      <c r="G12813" s="13"/>
    </row>
    <row r="12814" spans="6:7" x14ac:dyDescent="0.35">
      <c r="F12814" s="12"/>
      <c r="G12814" s="12"/>
    </row>
    <row r="12815" spans="6:7" x14ac:dyDescent="0.35">
      <c r="F12815" s="13"/>
      <c r="G12815" s="13"/>
    </row>
    <row r="12816" spans="6:7" x14ac:dyDescent="0.35">
      <c r="F12816" s="12"/>
      <c r="G12816" s="12"/>
    </row>
    <row r="12817" spans="6:7" x14ac:dyDescent="0.35">
      <c r="F12817" s="13"/>
      <c r="G12817" s="13"/>
    </row>
    <row r="12818" spans="6:7" x14ac:dyDescent="0.35">
      <c r="F12818" s="12"/>
      <c r="G12818" s="12"/>
    </row>
    <row r="12819" spans="6:7" x14ac:dyDescent="0.35">
      <c r="F12819" s="13"/>
      <c r="G12819" s="13"/>
    </row>
    <row r="12820" spans="6:7" x14ac:dyDescent="0.35">
      <c r="F12820" s="12"/>
      <c r="G12820" s="12"/>
    </row>
    <row r="12821" spans="6:7" x14ac:dyDescent="0.35">
      <c r="F12821" s="13"/>
      <c r="G12821" s="13"/>
    </row>
    <row r="12822" spans="6:7" x14ac:dyDescent="0.35">
      <c r="F12822" s="12"/>
      <c r="G12822" s="12"/>
    </row>
    <row r="12823" spans="6:7" x14ac:dyDescent="0.35">
      <c r="F12823" s="13"/>
      <c r="G12823" s="13"/>
    </row>
    <row r="12824" spans="6:7" x14ac:dyDescent="0.35">
      <c r="F12824" s="12"/>
      <c r="G12824" s="12"/>
    </row>
    <row r="12825" spans="6:7" x14ac:dyDescent="0.35">
      <c r="F12825" s="13"/>
      <c r="G12825" s="13"/>
    </row>
    <row r="12826" spans="6:7" x14ac:dyDescent="0.35">
      <c r="F12826" s="12"/>
      <c r="G12826" s="12"/>
    </row>
    <row r="12827" spans="6:7" x14ac:dyDescent="0.35">
      <c r="F12827" s="13"/>
      <c r="G12827" s="13"/>
    </row>
    <row r="12828" spans="6:7" x14ac:dyDescent="0.35">
      <c r="F12828" s="12"/>
      <c r="G12828" s="12"/>
    </row>
    <row r="12829" spans="6:7" x14ac:dyDescent="0.35">
      <c r="F12829" s="13"/>
      <c r="G12829" s="13"/>
    </row>
    <row r="12830" spans="6:7" x14ac:dyDescent="0.35">
      <c r="F12830" s="12"/>
      <c r="G12830" s="12"/>
    </row>
    <row r="12831" spans="6:7" x14ac:dyDescent="0.35">
      <c r="F12831" s="13"/>
      <c r="G12831" s="13"/>
    </row>
    <row r="12832" spans="6:7" x14ac:dyDescent="0.35">
      <c r="F12832" s="12"/>
      <c r="G12832" s="12"/>
    </row>
    <row r="12833" spans="6:7" x14ac:dyDescent="0.35">
      <c r="F12833" s="13"/>
      <c r="G12833" s="13"/>
    </row>
    <row r="12834" spans="6:7" x14ac:dyDescent="0.35">
      <c r="F12834" s="12"/>
      <c r="G12834" s="12"/>
    </row>
    <row r="12835" spans="6:7" x14ac:dyDescent="0.35">
      <c r="F12835" s="13"/>
      <c r="G12835" s="13"/>
    </row>
    <row r="12836" spans="6:7" x14ac:dyDescent="0.35">
      <c r="F12836" s="12"/>
      <c r="G12836" s="12"/>
    </row>
    <row r="12837" spans="6:7" x14ac:dyDescent="0.35">
      <c r="F12837" s="13"/>
      <c r="G12837" s="13"/>
    </row>
    <row r="12838" spans="6:7" x14ac:dyDescent="0.35">
      <c r="F12838" s="12"/>
      <c r="G12838" s="12"/>
    </row>
    <row r="12839" spans="6:7" x14ac:dyDescent="0.35">
      <c r="F12839" s="13"/>
      <c r="G12839" s="13"/>
    </row>
    <row r="12840" spans="6:7" x14ac:dyDescent="0.35">
      <c r="F12840" s="12"/>
      <c r="G12840" s="12"/>
    </row>
    <row r="12841" spans="6:7" x14ac:dyDescent="0.35">
      <c r="F12841" s="13"/>
      <c r="G12841" s="13"/>
    </row>
    <row r="12842" spans="6:7" x14ac:dyDescent="0.35">
      <c r="F12842" s="12"/>
      <c r="G12842" s="12"/>
    </row>
    <row r="12843" spans="6:7" x14ac:dyDescent="0.35">
      <c r="F12843" s="13"/>
      <c r="G12843" s="13"/>
    </row>
    <row r="12844" spans="6:7" x14ac:dyDescent="0.35">
      <c r="F12844" s="12"/>
      <c r="G12844" s="12"/>
    </row>
    <row r="12845" spans="6:7" x14ac:dyDescent="0.35">
      <c r="F12845" s="13"/>
      <c r="G12845" s="13"/>
    </row>
    <row r="12846" spans="6:7" x14ac:dyDescent="0.35">
      <c r="F12846" s="12"/>
      <c r="G12846" s="12"/>
    </row>
    <row r="12847" spans="6:7" x14ac:dyDescent="0.35">
      <c r="F12847" s="13"/>
      <c r="G12847" s="13"/>
    </row>
    <row r="12848" spans="6:7" x14ac:dyDescent="0.35">
      <c r="F12848" s="12"/>
      <c r="G12848" s="12"/>
    </row>
    <row r="12849" spans="6:7" x14ac:dyDescent="0.35">
      <c r="F12849" s="13"/>
      <c r="G12849" s="13"/>
    </row>
    <row r="12850" spans="6:7" x14ac:dyDescent="0.35">
      <c r="F12850" s="12"/>
      <c r="G12850" s="12"/>
    </row>
    <row r="12851" spans="6:7" x14ac:dyDescent="0.35">
      <c r="F12851" s="13"/>
      <c r="G12851" s="13"/>
    </row>
    <row r="12852" spans="6:7" x14ac:dyDescent="0.35">
      <c r="F12852" s="12"/>
      <c r="G12852" s="12"/>
    </row>
    <row r="12853" spans="6:7" x14ac:dyDescent="0.35">
      <c r="F12853" s="13"/>
      <c r="G12853" s="13"/>
    </row>
    <row r="12854" spans="6:7" x14ac:dyDescent="0.35">
      <c r="F12854" s="12"/>
      <c r="G12854" s="12"/>
    </row>
    <row r="12855" spans="6:7" x14ac:dyDescent="0.35">
      <c r="F12855" s="13"/>
      <c r="G12855" s="13"/>
    </row>
    <row r="12856" spans="6:7" x14ac:dyDescent="0.35">
      <c r="F12856" s="12"/>
      <c r="G12856" s="12"/>
    </row>
    <row r="12857" spans="6:7" x14ac:dyDescent="0.35">
      <c r="F12857" s="13"/>
      <c r="G12857" s="13"/>
    </row>
    <row r="12858" spans="6:7" x14ac:dyDescent="0.35">
      <c r="F12858" s="12"/>
      <c r="G12858" s="12"/>
    </row>
    <row r="12859" spans="6:7" x14ac:dyDescent="0.35">
      <c r="F12859" s="13"/>
      <c r="G12859" s="13"/>
    </row>
    <row r="12860" spans="6:7" x14ac:dyDescent="0.35">
      <c r="F12860" s="12"/>
      <c r="G12860" s="12"/>
    </row>
    <row r="12861" spans="6:7" x14ac:dyDescent="0.35">
      <c r="F12861" s="13"/>
      <c r="G12861" s="13"/>
    </row>
    <row r="12862" spans="6:7" x14ac:dyDescent="0.35">
      <c r="F12862" s="12"/>
      <c r="G12862" s="12"/>
    </row>
    <row r="12863" spans="6:7" x14ac:dyDescent="0.35">
      <c r="F12863" s="13"/>
      <c r="G12863" s="13"/>
    </row>
    <row r="12864" spans="6:7" x14ac:dyDescent="0.35">
      <c r="F12864" s="12"/>
      <c r="G12864" s="12"/>
    </row>
    <row r="12865" spans="6:7" x14ac:dyDescent="0.35">
      <c r="F12865" s="13"/>
      <c r="G12865" s="13"/>
    </row>
    <row r="12866" spans="6:7" x14ac:dyDescent="0.35">
      <c r="F12866" s="12"/>
      <c r="G12866" s="12"/>
    </row>
    <row r="12867" spans="6:7" x14ac:dyDescent="0.35">
      <c r="F12867" s="13"/>
      <c r="G12867" s="13"/>
    </row>
    <row r="12868" spans="6:7" x14ac:dyDescent="0.35">
      <c r="F12868" s="12"/>
      <c r="G12868" s="12"/>
    </row>
    <row r="12869" spans="6:7" x14ac:dyDescent="0.35">
      <c r="F12869" s="13"/>
      <c r="G12869" s="13"/>
    </row>
    <row r="12870" spans="6:7" x14ac:dyDescent="0.35">
      <c r="F12870" s="12"/>
      <c r="G12870" s="12"/>
    </row>
    <row r="12871" spans="6:7" x14ac:dyDescent="0.35">
      <c r="F12871" s="13"/>
      <c r="G12871" s="13"/>
    </row>
    <row r="12872" spans="6:7" x14ac:dyDescent="0.35">
      <c r="F12872" s="12"/>
      <c r="G12872" s="12"/>
    </row>
    <row r="12873" spans="6:7" x14ac:dyDescent="0.35">
      <c r="F12873" s="13"/>
      <c r="G12873" s="13"/>
    </row>
    <row r="12874" spans="6:7" x14ac:dyDescent="0.35">
      <c r="F12874" s="12"/>
      <c r="G12874" s="12"/>
    </row>
    <row r="12875" spans="6:7" x14ac:dyDescent="0.35">
      <c r="F12875" s="13"/>
      <c r="G12875" s="13"/>
    </row>
    <row r="12876" spans="6:7" x14ac:dyDescent="0.35">
      <c r="F12876" s="12"/>
      <c r="G12876" s="12"/>
    </row>
    <row r="12877" spans="6:7" x14ac:dyDescent="0.35">
      <c r="F12877" s="13"/>
      <c r="G12877" s="13"/>
    </row>
    <row r="12878" spans="6:7" x14ac:dyDescent="0.35">
      <c r="F12878" s="12"/>
      <c r="G12878" s="12"/>
    </row>
    <row r="12879" spans="6:7" x14ac:dyDescent="0.35">
      <c r="F12879" s="13"/>
      <c r="G12879" s="13"/>
    </row>
    <row r="12880" spans="6:7" x14ac:dyDescent="0.35">
      <c r="F12880" s="12"/>
      <c r="G12880" s="12"/>
    </row>
    <row r="12881" spans="6:7" x14ac:dyDescent="0.35">
      <c r="F12881" s="13"/>
      <c r="G12881" s="13"/>
    </row>
    <row r="12882" spans="6:7" x14ac:dyDescent="0.35">
      <c r="F12882" s="12"/>
      <c r="G12882" s="12"/>
    </row>
    <row r="12883" spans="6:7" x14ac:dyDescent="0.35">
      <c r="F12883" s="13"/>
      <c r="G12883" s="13"/>
    </row>
    <row r="12884" spans="6:7" x14ac:dyDescent="0.35">
      <c r="F12884" s="12"/>
      <c r="G12884" s="12"/>
    </row>
    <row r="12885" spans="6:7" x14ac:dyDescent="0.35">
      <c r="F12885" s="13"/>
      <c r="G12885" s="13"/>
    </row>
    <row r="12886" spans="6:7" x14ac:dyDescent="0.35">
      <c r="F12886" s="12"/>
      <c r="G12886" s="12"/>
    </row>
    <row r="12887" spans="6:7" x14ac:dyDescent="0.35">
      <c r="F12887" s="13"/>
      <c r="G12887" s="13"/>
    </row>
    <row r="12888" spans="6:7" x14ac:dyDescent="0.35">
      <c r="F12888" s="12"/>
      <c r="G12888" s="12"/>
    </row>
    <row r="12889" spans="6:7" x14ac:dyDescent="0.35">
      <c r="F12889" s="13"/>
      <c r="G12889" s="13"/>
    </row>
    <row r="12890" spans="6:7" x14ac:dyDescent="0.35">
      <c r="F12890" s="12"/>
      <c r="G12890" s="12"/>
    </row>
    <row r="12891" spans="6:7" x14ac:dyDescent="0.35">
      <c r="F12891" s="13"/>
      <c r="G12891" s="13"/>
    </row>
    <row r="12892" spans="6:7" x14ac:dyDescent="0.35">
      <c r="F12892" s="12"/>
      <c r="G12892" s="12"/>
    </row>
    <row r="12893" spans="6:7" x14ac:dyDescent="0.35">
      <c r="F12893" s="13"/>
      <c r="G12893" s="13"/>
    </row>
    <row r="12894" spans="6:7" x14ac:dyDescent="0.35">
      <c r="F12894" s="12"/>
      <c r="G12894" s="12"/>
    </row>
    <row r="12895" spans="6:7" x14ac:dyDescent="0.35">
      <c r="F12895" s="13"/>
      <c r="G12895" s="13"/>
    </row>
    <row r="12896" spans="6:7" x14ac:dyDescent="0.35">
      <c r="F12896" s="12"/>
      <c r="G12896" s="12"/>
    </row>
    <row r="12897" spans="6:7" x14ac:dyDescent="0.35">
      <c r="F12897" s="13"/>
      <c r="G12897" s="13"/>
    </row>
    <row r="12898" spans="6:7" x14ac:dyDescent="0.35">
      <c r="F12898" s="12"/>
      <c r="G12898" s="12"/>
    </row>
    <row r="12899" spans="6:7" x14ac:dyDescent="0.35">
      <c r="F12899" s="13"/>
      <c r="G12899" s="13"/>
    </row>
    <row r="12900" spans="6:7" x14ac:dyDescent="0.35">
      <c r="F12900" s="12"/>
      <c r="G12900" s="12"/>
    </row>
    <row r="12901" spans="6:7" x14ac:dyDescent="0.35">
      <c r="F12901" s="13"/>
      <c r="G12901" s="13"/>
    </row>
    <row r="12902" spans="6:7" x14ac:dyDescent="0.35">
      <c r="F12902" s="12"/>
      <c r="G12902" s="12"/>
    </row>
    <row r="12903" spans="6:7" x14ac:dyDescent="0.35">
      <c r="F12903" s="13"/>
      <c r="G12903" s="13"/>
    </row>
    <row r="12904" spans="6:7" x14ac:dyDescent="0.35">
      <c r="F12904" s="12"/>
      <c r="G12904" s="12"/>
    </row>
    <row r="12905" spans="6:7" x14ac:dyDescent="0.35">
      <c r="F12905" s="13"/>
      <c r="G12905" s="13"/>
    </row>
    <row r="12906" spans="6:7" x14ac:dyDescent="0.35">
      <c r="F12906" s="12"/>
      <c r="G12906" s="12"/>
    </row>
    <row r="12907" spans="6:7" x14ac:dyDescent="0.35">
      <c r="F12907" s="13"/>
      <c r="G12907" s="13"/>
    </row>
    <row r="12908" spans="6:7" x14ac:dyDescent="0.35">
      <c r="F12908" s="12"/>
      <c r="G12908" s="12"/>
    </row>
    <row r="12909" spans="6:7" x14ac:dyDescent="0.35">
      <c r="F12909" s="13"/>
      <c r="G12909" s="13"/>
    </row>
    <row r="12910" spans="6:7" x14ac:dyDescent="0.35">
      <c r="F12910" s="12"/>
      <c r="G12910" s="12"/>
    </row>
    <row r="12911" spans="6:7" x14ac:dyDescent="0.35">
      <c r="F12911" s="13"/>
      <c r="G12911" s="13"/>
    </row>
    <row r="12912" spans="6:7" x14ac:dyDescent="0.35">
      <c r="F12912" s="12"/>
      <c r="G12912" s="12"/>
    </row>
    <row r="12913" spans="6:7" x14ac:dyDescent="0.35">
      <c r="F12913" s="13"/>
      <c r="G12913" s="13"/>
    </row>
    <row r="12914" spans="6:7" x14ac:dyDescent="0.35">
      <c r="F12914" s="12"/>
      <c r="G12914" s="12"/>
    </row>
    <row r="12915" spans="6:7" x14ac:dyDescent="0.35">
      <c r="F12915" s="13"/>
      <c r="G12915" s="13"/>
    </row>
    <row r="12916" spans="6:7" x14ac:dyDescent="0.35">
      <c r="F12916" s="12"/>
      <c r="G12916" s="12"/>
    </row>
    <row r="12917" spans="6:7" x14ac:dyDescent="0.35">
      <c r="F12917" s="13"/>
      <c r="G12917" s="13"/>
    </row>
    <row r="12918" spans="6:7" x14ac:dyDescent="0.35">
      <c r="F12918" s="12"/>
      <c r="G12918" s="12"/>
    </row>
    <row r="12919" spans="6:7" x14ac:dyDescent="0.35">
      <c r="F12919" s="13"/>
      <c r="G12919" s="13"/>
    </row>
    <row r="12920" spans="6:7" x14ac:dyDescent="0.35">
      <c r="F12920" s="12"/>
      <c r="G12920" s="12"/>
    </row>
    <row r="12921" spans="6:7" x14ac:dyDescent="0.35">
      <c r="F12921" s="13"/>
      <c r="G12921" s="13"/>
    </row>
    <row r="12922" spans="6:7" x14ac:dyDescent="0.35">
      <c r="F12922" s="12"/>
      <c r="G12922" s="12"/>
    </row>
    <row r="12923" spans="6:7" x14ac:dyDescent="0.35">
      <c r="F12923" s="13"/>
      <c r="G12923" s="13"/>
    </row>
    <row r="12924" spans="6:7" x14ac:dyDescent="0.35">
      <c r="F12924" s="12"/>
      <c r="G12924" s="12"/>
    </row>
    <row r="12925" spans="6:7" x14ac:dyDescent="0.35">
      <c r="F12925" s="13"/>
      <c r="G12925" s="13"/>
    </row>
    <row r="12926" spans="6:7" x14ac:dyDescent="0.35">
      <c r="F12926" s="12"/>
      <c r="G12926" s="12"/>
    </row>
    <row r="12927" spans="6:7" x14ac:dyDescent="0.35">
      <c r="F12927" s="13"/>
      <c r="G12927" s="13"/>
    </row>
    <row r="12928" spans="6:7" x14ac:dyDescent="0.35">
      <c r="F12928" s="12"/>
      <c r="G12928" s="12"/>
    </row>
    <row r="12929" spans="6:7" x14ac:dyDescent="0.35">
      <c r="F12929" s="13"/>
      <c r="G12929" s="13"/>
    </row>
    <row r="12930" spans="6:7" x14ac:dyDescent="0.35">
      <c r="F12930" s="12"/>
      <c r="G12930" s="12"/>
    </row>
    <row r="12931" spans="6:7" x14ac:dyDescent="0.35">
      <c r="F12931" s="13"/>
      <c r="G12931" s="13"/>
    </row>
    <row r="12932" spans="6:7" x14ac:dyDescent="0.35">
      <c r="F12932" s="12"/>
      <c r="G12932" s="12"/>
    </row>
    <row r="12933" spans="6:7" x14ac:dyDescent="0.35">
      <c r="F12933" s="13"/>
      <c r="G12933" s="13"/>
    </row>
    <row r="12934" spans="6:7" x14ac:dyDescent="0.35">
      <c r="F12934" s="12"/>
      <c r="G12934" s="12"/>
    </row>
    <row r="12935" spans="6:7" x14ac:dyDescent="0.35">
      <c r="F12935" s="13"/>
      <c r="G12935" s="13"/>
    </row>
    <row r="12936" spans="6:7" x14ac:dyDescent="0.35">
      <c r="F12936" s="12"/>
      <c r="G12936" s="12"/>
    </row>
    <row r="12937" spans="6:7" x14ac:dyDescent="0.35">
      <c r="F12937" s="13"/>
      <c r="G12937" s="13"/>
    </row>
    <row r="12938" spans="6:7" x14ac:dyDescent="0.35">
      <c r="F12938" s="12"/>
      <c r="G12938" s="12"/>
    </row>
    <row r="12939" spans="6:7" x14ac:dyDescent="0.35">
      <c r="F12939" s="13"/>
      <c r="G12939" s="13"/>
    </row>
    <row r="12940" spans="6:7" x14ac:dyDescent="0.35">
      <c r="F12940" s="12"/>
      <c r="G12940" s="12"/>
    </row>
    <row r="12941" spans="6:7" x14ac:dyDescent="0.35">
      <c r="F12941" s="13"/>
      <c r="G12941" s="13"/>
    </row>
    <row r="12942" spans="6:7" x14ac:dyDescent="0.35">
      <c r="F12942" s="12"/>
      <c r="G12942" s="12"/>
    </row>
    <row r="12943" spans="6:7" x14ac:dyDescent="0.35">
      <c r="F12943" s="13"/>
      <c r="G12943" s="13"/>
    </row>
    <row r="12944" spans="6:7" x14ac:dyDescent="0.35">
      <c r="F12944" s="12"/>
      <c r="G12944" s="12"/>
    </row>
    <row r="12945" spans="6:7" x14ac:dyDescent="0.35">
      <c r="F12945" s="13"/>
      <c r="G12945" s="13"/>
    </row>
    <row r="12946" spans="6:7" x14ac:dyDescent="0.35">
      <c r="F12946" s="12"/>
      <c r="G12946" s="12"/>
    </row>
    <row r="12947" spans="6:7" x14ac:dyDescent="0.35">
      <c r="F12947" s="13"/>
      <c r="G12947" s="13"/>
    </row>
    <row r="12948" spans="6:7" x14ac:dyDescent="0.35">
      <c r="F12948" s="12"/>
      <c r="G12948" s="12"/>
    </row>
    <row r="12949" spans="6:7" x14ac:dyDescent="0.35">
      <c r="F12949" s="13"/>
      <c r="G12949" s="13"/>
    </row>
    <row r="12950" spans="6:7" x14ac:dyDescent="0.35">
      <c r="F12950" s="12"/>
      <c r="G12950" s="12"/>
    </row>
    <row r="12951" spans="6:7" x14ac:dyDescent="0.35">
      <c r="F12951" s="13"/>
      <c r="G12951" s="13"/>
    </row>
    <row r="12952" spans="6:7" x14ac:dyDescent="0.35">
      <c r="F12952" s="12"/>
      <c r="G12952" s="12"/>
    </row>
    <row r="12953" spans="6:7" x14ac:dyDescent="0.35">
      <c r="F12953" s="13"/>
      <c r="G12953" s="13"/>
    </row>
    <row r="12954" spans="6:7" x14ac:dyDescent="0.35">
      <c r="F12954" s="12"/>
      <c r="G12954" s="12"/>
    </row>
    <row r="12955" spans="6:7" x14ac:dyDescent="0.35">
      <c r="F12955" s="13"/>
      <c r="G12955" s="13"/>
    </row>
    <row r="12956" spans="6:7" x14ac:dyDescent="0.35">
      <c r="F12956" s="12"/>
      <c r="G12956" s="12"/>
    </row>
    <row r="12957" spans="6:7" x14ac:dyDescent="0.35">
      <c r="F12957" s="13"/>
      <c r="G12957" s="13"/>
    </row>
    <row r="12958" spans="6:7" x14ac:dyDescent="0.35">
      <c r="F12958" s="12"/>
      <c r="G12958" s="12"/>
    </row>
    <row r="12959" spans="6:7" x14ac:dyDescent="0.35">
      <c r="F12959" s="13"/>
      <c r="G12959" s="13"/>
    </row>
    <row r="12960" spans="6:7" x14ac:dyDescent="0.35">
      <c r="F12960" s="12"/>
      <c r="G12960" s="12"/>
    </row>
    <row r="12961" spans="6:7" x14ac:dyDescent="0.35">
      <c r="F12961" s="13"/>
      <c r="G12961" s="13"/>
    </row>
    <row r="12962" spans="6:7" x14ac:dyDescent="0.35">
      <c r="F12962" s="12"/>
      <c r="G12962" s="12"/>
    </row>
    <row r="12963" spans="6:7" x14ac:dyDescent="0.35">
      <c r="F12963" s="13"/>
      <c r="G12963" s="13"/>
    </row>
    <row r="12964" spans="6:7" x14ac:dyDescent="0.35">
      <c r="F12964" s="12"/>
      <c r="G12964" s="12"/>
    </row>
    <row r="12965" spans="6:7" x14ac:dyDescent="0.35">
      <c r="F12965" s="13"/>
      <c r="G12965" s="13"/>
    </row>
    <row r="12966" spans="6:7" x14ac:dyDescent="0.35">
      <c r="F12966" s="12"/>
      <c r="G12966" s="12"/>
    </row>
    <row r="12967" spans="6:7" x14ac:dyDescent="0.35">
      <c r="F12967" s="13"/>
      <c r="G12967" s="13"/>
    </row>
    <row r="12968" spans="6:7" x14ac:dyDescent="0.35">
      <c r="F12968" s="12"/>
      <c r="G12968" s="12"/>
    </row>
    <row r="12969" spans="6:7" x14ac:dyDescent="0.35">
      <c r="F12969" s="13"/>
      <c r="G12969" s="13"/>
    </row>
    <row r="12970" spans="6:7" x14ac:dyDescent="0.35">
      <c r="F12970" s="12"/>
      <c r="G12970" s="12"/>
    </row>
    <row r="12971" spans="6:7" x14ac:dyDescent="0.35">
      <c r="F12971" s="13"/>
      <c r="G12971" s="13"/>
    </row>
    <row r="12972" spans="6:7" x14ac:dyDescent="0.35">
      <c r="F12972" s="12"/>
      <c r="G12972" s="12"/>
    </row>
    <row r="12973" spans="6:7" x14ac:dyDescent="0.35">
      <c r="F12973" s="13"/>
      <c r="G12973" s="13"/>
    </row>
    <row r="12974" spans="6:7" x14ac:dyDescent="0.35">
      <c r="F12974" s="12"/>
      <c r="G12974" s="12"/>
    </row>
    <row r="12975" spans="6:7" x14ac:dyDescent="0.35">
      <c r="F12975" s="13"/>
      <c r="G12975" s="13"/>
    </row>
    <row r="12976" spans="6:7" x14ac:dyDescent="0.35">
      <c r="F12976" s="12"/>
      <c r="G12976" s="12"/>
    </row>
    <row r="12977" spans="6:7" x14ac:dyDescent="0.35">
      <c r="F12977" s="13"/>
      <c r="G12977" s="13"/>
    </row>
    <row r="12978" spans="6:7" x14ac:dyDescent="0.35">
      <c r="F12978" s="12"/>
      <c r="G12978" s="12"/>
    </row>
    <row r="12979" spans="6:7" x14ac:dyDescent="0.35">
      <c r="F12979" s="13"/>
      <c r="G12979" s="13"/>
    </row>
    <row r="12980" spans="6:7" x14ac:dyDescent="0.35">
      <c r="F12980" s="12"/>
      <c r="G12980" s="12"/>
    </row>
    <row r="12981" spans="6:7" x14ac:dyDescent="0.35">
      <c r="F12981" s="13"/>
      <c r="G12981" s="13"/>
    </row>
    <row r="12982" spans="6:7" x14ac:dyDescent="0.35">
      <c r="F12982" s="12"/>
      <c r="G12982" s="12"/>
    </row>
    <row r="12983" spans="6:7" x14ac:dyDescent="0.35">
      <c r="F12983" s="13"/>
      <c r="G12983" s="13"/>
    </row>
    <row r="12984" spans="6:7" x14ac:dyDescent="0.35">
      <c r="F12984" s="12"/>
      <c r="G12984" s="12"/>
    </row>
    <row r="12985" spans="6:7" x14ac:dyDescent="0.35">
      <c r="F12985" s="13"/>
      <c r="G12985" s="13"/>
    </row>
    <row r="12986" spans="6:7" x14ac:dyDescent="0.35">
      <c r="F12986" s="12"/>
      <c r="G12986" s="12"/>
    </row>
    <row r="12987" spans="6:7" x14ac:dyDescent="0.35">
      <c r="F12987" s="13"/>
      <c r="G12987" s="13"/>
    </row>
    <row r="12988" spans="6:7" x14ac:dyDescent="0.35">
      <c r="F12988" s="12"/>
      <c r="G12988" s="12"/>
    </row>
    <row r="12989" spans="6:7" x14ac:dyDescent="0.35">
      <c r="F12989" s="13"/>
      <c r="G12989" s="13"/>
    </row>
    <row r="12990" spans="6:7" x14ac:dyDescent="0.35">
      <c r="F12990" s="12"/>
      <c r="G12990" s="12"/>
    </row>
    <row r="12991" spans="6:7" x14ac:dyDescent="0.35">
      <c r="F12991" s="13"/>
      <c r="G12991" s="13"/>
    </row>
    <row r="12992" spans="6:7" x14ac:dyDescent="0.35">
      <c r="F12992" s="12"/>
      <c r="G12992" s="12"/>
    </row>
    <row r="12993" spans="6:7" x14ac:dyDescent="0.35">
      <c r="F12993" s="13"/>
      <c r="G12993" s="13"/>
    </row>
    <row r="12994" spans="6:7" x14ac:dyDescent="0.35">
      <c r="F12994" s="12"/>
      <c r="G12994" s="12"/>
    </row>
    <row r="12995" spans="6:7" x14ac:dyDescent="0.35">
      <c r="F12995" s="13"/>
      <c r="G12995" s="13"/>
    </row>
    <row r="12996" spans="6:7" x14ac:dyDescent="0.35">
      <c r="F12996" s="12"/>
      <c r="G12996" s="12"/>
    </row>
    <row r="12997" spans="6:7" x14ac:dyDescent="0.35">
      <c r="F12997" s="13"/>
      <c r="G12997" s="13"/>
    </row>
    <row r="12998" spans="6:7" x14ac:dyDescent="0.35">
      <c r="F12998" s="12"/>
      <c r="G12998" s="12"/>
    </row>
    <row r="12999" spans="6:7" x14ac:dyDescent="0.35">
      <c r="F12999" s="13"/>
      <c r="G12999" s="13"/>
    </row>
    <row r="13000" spans="6:7" x14ac:dyDescent="0.35">
      <c r="F13000" s="12"/>
      <c r="G13000" s="12"/>
    </row>
    <row r="13001" spans="6:7" x14ac:dyDescent="0.35">
      <c r="F13001" s="13"/>
      <c r="G13001" s="13"/>
    </row>
    <row r="13002" spans="6:7" x14ac:dyDescent="0.35">
      <c r="F13002" s="12"/>
      <c r="G13002" s="12"/>
    </row>
    <row r="13003" spans="6:7" x14ac:dyDescent="0.35">
      <c r="F13003" s="13"/>
      <c r="G13003" s="13"/>
    </row>
    <row r="13004" spans="6:7" x14ac:dyDescent="0.35">
      <c r="F13004" s="12"/>
      <c r="G13004" s="12"/>
    </row>
    <row r="13005" spans="6:7" x14ac:dyDescent="0.35">
      <c r="F13005" s="13"/>
      <c r="G13005" s="13"/>
    </row>
    <row r="13006" spans="6:7" x14ac:dyDescent="0.35">
      <c r="F13006" s="12"/>
      <c r="G13006" s="12"/>
    </row>
    <row r="13007" spans="6:7" x14ac:dyDescent="0.35">
      <c r="F13007" s="13"/>
      <c r="G13007" s="13"/>
    </row>
    <row r="13008" spans="6:7" x14ac:dyDescent="0.35">
      <c r="F13008" s="12"/>
      <c r="G13008" s="12"/>
    </row>
    <row r="13009" spans="6:7" x14ac:dyDescent="0.35">
      <c r="F13009" s="13"/>
      <c r="G13009" s="13"/>
    </row>
    <row r="13010" spans="6:7" x14ac:dyDescent="0.35">
      <c r="F13010" s="12"/>
      <c r="G13010" s="12"/>
    </row>
    <row r="13011" spans="6:7" x14ac:dyDescent="0.35">
      <c r="F13011" s="13"/>
      <c r="G13011" s="13"/>
    </row>
    <row r="13012" spans="6:7" x14ac:dyDescent="0.35">
      <c r="F13012" s="12"/>
      <c r="G13012" s="12"/>
    </row>
    <row r="13013" spans="6:7" x14ac:dyDescent="0.35">
      <c r="F13013" s="13"/>
      <c r="G13013" s="13"/>
    </row>
    <row r="13014" spans="6:7" x14ac:dyDescent="0.35">
      <c r="F13014" s="12"/>
      <c r="G13014" s="12"/>
    </row>
    <row r="13015" spans="6:7" x14ac:dyDescent="0.35">
      <c r="F13015" s="13"/>
      <c r="G13015" s="13"/>
    </row>
    <row r="13016" spans="6:7" x14ac:dyDescent="0.35">
      <c r="F13016" s="12"/>
      <c r="G13016" s="12"/>
    </row>
    <row r="13017" spans="6:7" x14ac:dyDescent="0.35">
      <c r="F13017" s="13"/>
      <c r="G13017" s="13"/>
    </row>
    <row r="13018" spans="6:7" x14ac:dyDescent="0.35">
      <c r="F13018" s="12"/>
      <c r="G13018" s="12"/>
    </row>
    <row r="13019" spans="6:7" x14ac:dyDescent="0.35">
      <c r="F13019" s="13"/>
      <c r="G13019" s="13"/>
    </row>
    <row r="13020" spans="6:7" x14ac:dyDescent="0.35">
      <c r="F13020" s="12"/>
      <c r="G13020" s="12"/>
    </row>
    <row r="13021" spans="6:7" x14ac:dyDescent="0.35">
      <c r="F13021" s="13"/>
      <c r="G13021" s="13"/>
    </row>
    <row r="13022" spans="6:7" x14ac:dyDescent="0.35">
      <c r="F13022" s="12"/>
      <c r="G13022" s="12"/>
    </row>
    <row r="13023" spans="6:7" x14ac:dyDescent="0.35">
      <c r="F13023" s="13"/>
      <c r="G13023" s="13"/>
    </row>
    <row r="13024" spans="6:7" x14ac:dyDescent="0.35">
      <c r="F13024" s="12"/>
      <c r="G13024" s="12"/>
    </row>
    <row r="13025" spans="6:7" x14ac:dyDescent="0.35">
      <c r="F13025" s="13"/>
      <c r="G13025" s="13"/>
    </row>
    <row r="13026" spans="6:7" x14ac:dyDescent="0.35">
      <c r="F13026" s="12"/>
      <c r="G13026" s="12"/>
    </row>
    <row r="13027" spans="6:7" x14ac:dyDescent="0.35">
      <c r="F13027" s="13"/>
      <c r="G13027" s="13"/>
    </row>
    <row r="13028" spans="6:7" x14ac:dyDescent="0.35">
      <c r="F13028" s="12"/>
      <c r="G13028" s="12"/>
    </row>
    <row r="13029" spans="6:7" x14ac:dyDescent="0.35">
      <c r="F13029" s="13"/>
      <c r="G13029" s="13"/>
    </row>
    <row r="13030" spans="6:7" x14ac:dyDescent="0.35">
      <c r="F13030" s="12"/>
      <c r="G13030" s="12"/>
    </row>
    <row r="13031" spans="6:7" x14ac:dyDescent="0.35">
      <c r="F13031" s="13"/>
      <c r="G13031" s="13"/>
    </row>
    <row r="13032" spans="6:7" x14ac:dyDescent="0.35">
      <c r="F13032" s="12"/>
      <c r="G13032" s="12"/>
    </row>
    <row r="13033" spans="6:7" x14ac:dyDescent="0.35">
      <c r="F13033" s="13"/>
      <c r="G13033" s="13"/>
    </row>
    <row r="13034" spans="6:7" x14ac:dyDescent="0.35">
      <c r="F13034" s="12"/>
      <c r="G13034" s="12"/>
    </row>
    <row r="13035" spans="6:7" x14ac:dyDescent="0.35">
      <c r="F13035" s="13"/>
      <c r="G13035" s="13"/>
    </row>
    <row r="13036" spans="6:7" x14ac:dyDescent="0.35">
      <c r="F13036" s="12"/>
      <c r="G13036" s="12"/>
    </row>
    <row r="13037" spans="6:7" x14ac:dyDescent="0.35">
      <c r="F13037" s="13"/>
      <c r="G13037" s="13"/>
    </row>
    <row r="13038" spans="6:7" x14ac:dyDescent="0.35">
      <c r="F13038" s="12"/>
      <c r="G13038" s="12"/>
    </row>
    <row r="13039" spans="6:7" x14ac:dyDescent="0.35">
      <c r="F13039" s="13"/>
      <c r="G13039" s="13"/>
    </row>
    <row r="13040" spans="6:7" x14ac:dyDescent="0.35">
      <c r="F13040" s="12"/>
      <c r="G13040" s="12"/>
    </row>
    <row r="13041" spans="6:7" x14ac:dyDescent="0.35">
      <c r="F13041" s="13"/>
      <c r="G13041" s="13"/>
    </row>
    <row r="13042" spans="6:7" x14ac:dyDescent="0.35">
      <c r="F13042" s="12"/>
      <c r="G13042" s="12"/>
    </row>
    <row r="13043" spans="6:7" x14ac:dyDescent="0.35">
      <c r="F13043" s="13"/>
      <c r="G13043" s="13"/>
    </row>
    <row r="13044" spans="6:7" x14ac:dyDescent="0.35">
      <c r="F13044" s="12"/>
      <c r="G13044" s="12"/>
    </row>
    <row r="13045" spans="6:7" x14ac:dyDescent="0.35">
      <c r="F13045" s="13"/>
      <c r="G13045" s="13"/>
    </row>
    <row r="13046" spans="6:7" x14ac:dyDescent="0.35">
      <c r="F13046" s="12"/>
      <c r="G13046" s="12"/>
    </row>
    <row r="13047" spans="6:7" x14ac:dyDescent="0.35">
      <c r="F13047" s="13"/>
      <c r="G13047" s="13"/>
    </row>
    <row r="13048" spans="6:7" x14ac:dyDescent="0.35">
      <c r="F13048" s="12"/>
      <c r="G13048" s="12"/>
    </row>
    <row r="13049" spans="6:7" x14ac:dyDescent="0.35">
      <c r="F13049" s="13"/>
      <c r="G13049" s="13"/>
    </row>
    <row r="13050" spans="6:7" x14ac:dyDescent="0.35">
      <c r="F13050" s="12"/>
      <c r="G13050" s="12"/>
    </row>
    <row r="13051" spans="6:7" x14ac:dyDescent="0.35">
      <c r="F13051" s="13"/>
      <c r="G13051" s="13"/>
    </row>
    <row r="13052" spans="6:7" x14ac:dyDescent="0.35">
      <c r="F13052" s="12"/>
      <c r="G13052" s="12"/>
    </row>
    <row r="13053" spans="6:7" x14ac:dyDescent="0.35">
      <c r="F13053" s="13"/>
      <c r="G13053" s="13"/>
    </row>
    <row r="13054" spans="6:7" x14ac:dyDescent="0.35">
      <c r="F13054" s="12"/>
      <c r="G13054" s="12"/>
    </row>
    <row r="13055" spans="6:7" x14ac:dyDescent="0.35">
      <c r="F13055" s="13"/>
      <c r="G13055" s="13"/>
    </row>
    <row r="13056" spans="6:7" x14ac:dyDescent="0.35">
      <c r="F13056" s="12"/>
      <c r="G13056" s="12"/>
    </row>
    <row r="13057" spans="6:7" x14ac:dyDescent="0.35">
      <c r="F13057" s="13"/>
      <c r="G13057" s="13"/>
    </row>
    <row r="13058" spans="6:7" x14ac:dyDescent="0.35">
      <c r="F13058" s="12"/>
      <c r="G13058" s="12"/>
    </row>
    <row r="13059" spans="6:7" x14ac:dyDescent="0.35">
      <c r="F13059" s="13"/>
      <c r="G13059" s="13"/>
    </row>
    <row r="13060" spans="6:7" x14ac:dyDescent="0.35">
      <c r="F13060" s="12"/>
      <c r="G13060" s="12"/>
    </row>
    <row r="13061" spans="6:7" x14ac:dyDescent="0.35">
      <c r="F13061" s="13"/>
      <c r="G13061" s="13"/>
    </row>
    <row r="13062" spans="6:7" x14ac:dyDescent="0.35">
      <c r="F13062" s="12"/>
      <c r="G13062" s="12"/>
    </row>
    <row r="13063" spans="6:7" x14ac:dyDescent="0.35">
      <c r="F13063" s="13"/>
      <c r="G13063" s="13"/>
    </row>
    <row r="13064" spans="6:7" x14ac:dyDescent="0.35">
      <c r="F13064" s="12"/>
      <c r="G13064" s="12"/>
    </row>
    <row r="13065" spans="6:7" x14ac:dyDescent="0.35">
      <c r="F13065" s="13"/>
      <c r="G13065" s="13"/>
    </row>
    <row r="13066" spans="6:7" x14ac:dyDescent="0.35">
      <c r="F13066" s="12"/>
      <c r="G13066" s="12"/>
    </row>
    <row r="13067" spans="6:7" x14ac:dyDescent="0.35">
      <c r="F13067" s="13"/>
      <c r="G13067" s="13"/>
    </row>
    <row r="13068" spans="6:7" x14ac:dyDescent="0.35">
      <c r="F13068" s="12"/>
      <c r="G13068" s="12"/>
    </row>
    <row r="13069" spans="6:7" x14ac:dyDescent="0.35">
      <c r="F13069" s="13"/>
      <c r="G13069" s="13"/>
    </row>
    <row r="13070" spans="6:7" x14ac:dyDescent="0.35">
      <c r="F13070" s="12"/>
      <c r="G13070" s="12"/>
    </row>
    <row r="13071" spans="6:7" x14ac:dyDescent="0.35">
      <c r="F13071" s="13"/>
      <c r="G13071" s="13"/>
    </row>
    <row r="13072" spans="6:7" x14ac:dyDescent="0.35">
      <c r="F13072" s="12"/>
      <c r="G13072" s="12"/>
    </row>
    <row r="13073" spans="6:7" x14ac:dyDescent="0.35">
      <c r="F13073" s="13"/>
      <c r="G13073" s="13"/>
    </row>
    <row r="13074" spans="6:7" x14ac:dyDescent="0.35">
      <c r="F13074" s="12"/>
      <c r="G13074" s="12"/>
    </row>
    <row r="13075" spans="6:7" x14ac:dyDescent="0.35">
      <c r="F13075" s="13"/>
      <c r="G13075" s="13"/>
    </row>
    <row r="13076" spans="6:7" x14ac:dyDescent="0.35">
      <c r="F13076" s="12"/>
      <c r="G13076" s="12"/>
    </row>
    <row r="13077" spans="6:7" x14ac:dyDescent="0.35">
      <c r="F13077" s="13"/>
      <c r="G13077" s="13"/>
    </row>
    <row r="13078" spans="6:7" x14ac:dyDescent="0.35">
      <c r="F13078" s="12"/>
      <c r="G13078" s="12"/>
    </row>
    <row r="13079" spans="6:7" x14ac:dyDescent="0.35">
      <c r="F13079" s="13"/>
      <c r="G13079" s="13"/>
    </row>
    <row r="13080" spans="6:7" x14ac:dyDescent="0.35">
      <c r="F13080" s="12"/>
      <c r="G13080" s="12"/>
    </row>
    <row r="13081" spans="6:7" x14ac:dyDescent="0.35">
      <c r="F13081" s="13"/>
      <c r="G13081" s="13"/>
    </row>
    <row r="13082" spans="6:7" x14ac:dyDescent="0.35">
      <c r="F13082" s="12"/>
      <c r="G13082" s="12"/>
    </row>
    <row r="13083" spans="6:7" x14ac:dyDescent="0.35">
      <c r="F13083" s="13"/>
      <c r="G13083" s="13"/>
    </row>
    <row r="13084" spans="6:7" x14ac:dyDescent="0.35">
      <c r="F13084" s="12"/>
      <c r="G13084" s="12"/>
    </row>
    <row r="13085" spans="6:7" x14ac:dyDescent="0.35">
      <c r="F13085" s="13"/>
      <c r="G13085" s="13"/>
    </row>
    <row r="13086" spans="6:7" x14ac:dyDescent="0.35">
      <c r="F13086" s="12"/>
      <c r="G13086" s="12"/>
    </row>
    <row r="13087" spans="6:7" x14ac:dyDescent="0.35">
      <c r="F13087" s="13"/>
      <c r="G13087" s="13"/>
    </row>
    <row r="13088" spans="6:7" x14ac:dyDescent="0.35">
      <c r="F13088" s="12"/>
      <c r="G13088" s="12"/>
    </row>
    <row r="13089" spans="6:7" x14ac:dyDescent="0.35">
      <c r="F13089" s="13"/>
      <c r="G13089" s="13"/>
    </row>
    <row r="13090" spans="6:7" x14ac:dyDescent="0.35">
      <c r="F13090" s="12"/>
      <c r="G13090" s="12"/>
    </row>
    <row r="13091" spans="6:7" x14ac:dyDescent="0.35">
      <c r="F13091" s="13"/>
      <c r="G13091" s="13"/>
    </row>
    <row r="13092" spans="6:7" x14ac:dyDescent="0.35">
      <c r="F13092" s="12"/>
      <c r="G13092" s="12"/>
    </row>
    <row r="13093" spans="6:7" x14ac:dyDescent="0.35">
      <c r="F13093" s="13"/>
      <c r="G13093" s="13"/>
    </row>
    <row r="13094" spans="6:7" x14ac:dyDescent="0.35">
      <c r="F13094" s="12"/>
      <c r="G13094" s="12"/>
    </row>
    <row r="13095" spans="6:7" x14ac:dyDescent="0.35">
      <c r="F13095" s="13"/>
      <c r="G13095" s="13"/>
    </row>
    <row r="13096" spans="6:7" x14ac:dyDescent="0.35">
      <c r="F13096" s="12"/>
      <c r="G13096" s="12"/>
    </row>
    <row r="13097" spans="6:7" x14ac:dyDescent="0.35">
      <c r="F13097" s="13"/>
      <c r="G13097" s="13"/>
    </row>
    <row r="13098" spans="6:7" x14ac:dyDescent="0.35">
      <c r="F13098" s="12"/>
      <c r="G13098" s="12"/>
    </row>
    <row r="13099" spans="6:7" x14ac:dyDescent="0.35">
      <c r="F13099" s="13"/>
      <c r="G13099" s="13"/>
    </row>
    <row r="13100" spans="6:7" x14ac:dyDescent="0.35">
      <c r="F13100" s="12"/>
      <c r="G13100" s="12"/>
    </row>
    <row r="13101" spans="6:7" x14ac:dyDescent="0.35">
      <c r="F13101" s="13"/>
      <c r="G13101" s="13"/>
    </row>
    <row r="13102" spans="6:7" x14ac:dyDescent="0.35">
      <c r="F13102" s="12"/>
      <c r="G13102" s="12"/>
    </row>
    <row r="13103" spans="6:7" x14ac:dyDescent="0.35">
      <c r="F13103" s="13"/>
      <c r="G13103" s="13"/>
    </row>
    <row r="13104" spans="6:7" x14ac:dyDescent="0.35">
      <c r="F13104" s="12"/>
      <c r="G13104" s="12"/>
    </row>
    <row r="13105" spans="6:7" x14ac:dyDescent="0.35">
      <c r="F13105" s="13"/>
      <c r="G13105" s="13"/>
    </row>
    <row r="13106" spans="6:7" x14ac:dyDescent="0.35">
      <c r="F13106" s="12"/>
      <c r="G13106" s="12"/>
    </row>
    <row r="13107" spans="6:7" x14ac:dyDescent="0.35">
      <c r="F13107" s="13"/>
      <c r="G13107" s="13"/>
    </row>
    <row r="13108" spans="6:7" x14ac:dyDescent="0.35">
      <c r="F13108" s="12"/>
      <c r="G13108" s="12"/>
    </row>
    <row r="13109" spans="6:7" x14ac:dyDescent="0.35">
      <c r="F13109" s="13"/>
      <c r="G13109" s="13"/>
    </row>
    <row r="13110" spans="6:7" x14ac:dyDescent="0.35">
      <c r="F13110" s="12"/>
      <c r="G13110" s="12"/>
    </row>
    <row r="13111" spans="6:7" x14ac:dyDescent="0.35">
      <c r="F13111" s="13"/>
      <c r="G13111" s="13"/>
    </row>
    <row r="13112" spans="6:7" x14ac:dyDescent="0.35">
      <c r="F13112" s="12"/>
      <c r="G13112" s="12"/>
    </row>
    <row r="13113" spans="6:7" x14ac:dyDescent="0.35">
      <c r="F13113" s="13"/>
      <c r="G13113" s="13"/>
    </row>
    <row r="13114" spans="6:7" x14ac:dyDescent="0.35">
      <c r="F13114" s="12"/>
      <c r="G13114" s="12"/>
    </row>
    <row r="13115" spans="6:7" x14ac:dyDescent="0.35">
      <c r="F13115" s="13"/>
      <c r="G13115" s="13"/>
    </row>
    <row r="13116" spans="6:7" x14ac:dyDescent="0.35">
      <c r="F13116" s="12"/>
      <c r="G13116" s="12"/>
    </row>
    <row r="13117" spans="6:7" x14ac:dyDescent="0.35">
      <c r="F13117" s="13"/>
      <c r="G13117" s="13"/>
    </row>
    <row r="13118" spans="6:7" x14ac:dyDescent="0.35">
      <c r="F13118" s="12"/>
      <c r="G13118" s="12"/>
    </row>
    <row r="13119" spans="6:7" x14ac:dyDescent="0.35">
      <c r="F13119" s="13"/>
      <c r="G13119" s="13"/>
    </row>
    <row r="13120" spans="6:7" x14ac:dyDescent="0.35">
      <c r="F13120" s="12"/>
      <c r="G13120" s="12"/>
    </row>
    <row r="13121" spans="6:7" x14ac:dyDescent="0.35">
      <c r="F13121" s="13"/>
      <c r="G13121" s="13"/>
    </row>
    <row r="13122" spans="6:7" x14ac:dyDescent="0.35">
      <c r="F13122" s="12"/>
      <c r="G13122" s="12"/>
    </row>
    <row r="13123" spans="6:7" x14ac:dyDescent="0.35">
      <c r="F13123" s="13"/>
      <c r="G13123" s="13"/>
    </row>
    <row r="13124" spans="6:7" x14ac:dyDescent="0.35">
      <c r="F13124" s="12"/>
      <c r="G13124" s="12"/>
    </row>
    <row r="13125" spans="6:7" x14ac:dyDescent="0.35">
      <c r="F13125" s="13"/>
      <c r="G13125" s="13"/>
    </row>
    <row r="13126" spans="6:7" x14ac:dyDescent="0.35">
      <c r="F13126" s="12"/>
      <c r="G13126" s="12"/>
    </row>
    <row r="13127" spans="6:7" x14ac:dyDescent="0.35">
      <c r="F13127" s="13"/>
      <c r="G13127" s="13"/>
    </row>
    <row r="13128" spans="6:7" x14ac:dyDescent="0.35">
      <c r="F13128" s="12"/>
      <c r="G13128" s="12"/>
    </row>
    <row r="13129" spans="6:7" x14ac:dyDescent="0.35">
      <c r="F13129" s="13"/>
      <c r="G13129" s="13"/>
    </row>
    <row r="13130" spans="6:7" x14ac:dyDescent="0.35">
      <c r="F13130" s="12"/>
      <c r="G13130" s="12"/>
    </row>
    <row r="13131" spans="6:7" x14ac:dyDescent="0.35">
      <c r="F13131" s="13"/>
      <c r="G13131" s="13"/>
    </row>
    <row r="13132" spans="6:7" x14ac:dyDescent="0.35">
      <c r="F13132" s="12"/>
      <c r="G13132" s="12"/>
    </row>
    <row r="13133" spans="6:7" x14ac:dyDescent="0.35">
      <c r="F13133" s="13"/>
      <c r="G13133" s="13"/>
    </row>
    <row r="13134" spans="6:7" x14ac:dyDescent="0.35">
      <c r="F13134" s="12"/>
      <c r="G13134" s="12"/>
    </row>
    <row r="13135" spans="6:7" x14ac:dyDescent="0.35">
      <c r="F13135" s="13"/>
      <c r="G13135" s="13"/>
    </row>
    <row r="13136" spans="6:7" x14ac:dyDescent="0.35">
      <c r="F13136" s="12"/>
      <c r="G13136" s="12"/>
    </row>
    <row r="13137" spans="6:7" x14ac:dyDescent="0.35">
      <c r="F13137" s="13"/>
      <c r="G13137" s="13"/>
    </row>
    <row r="13138" spans="6:7" x14ac:dyDescent="0.35">
      <c r="F13138" s="12"/>
      <c r="G13138" s="12"/>
    </row>
    <row r="13139" spans="6:7" x14ac:dyDescent="0.35">
      <c r="F13139" s="13"/>
      <c r="G13139" s="13"/>
    </row>
    <row r="13140" spans="6:7" x14ac:dyDescent="0.35">
      <c r="F13140" s="12"/>
      <c r="G13140" s="12"/>
    </row>
    <row r="13141" spans="6:7" x14ac:dyDescent="0.35">
      <c r="F13141" s="13"/>
      <c r="G13141" s="13"/>
    </row>
    <row r="13142" spans="6:7" x14ac:dyDescent="0.35">
      <c r="F13142" s="12"/>
      <c r="G13142" s="12"/>
    </row>
    <row r="13143" spans="6:7" x14ac:dyDescent="0.35">
      <c r="F13143" s="13"/>
      <c r="G13143" s="13"/>
    </row>
    <row r="13144" spans="6:7" x14ac:dyDescent="0.35">
      <c r="F13144" s="12"/>
      <c r="G13144" s="12"/>
    </row>
    <row r="13145" spans="6:7" x14ac:dyDescent="0.35">
      <c r="F13145" s="13"/>
      <c r="G13145" s="13"/>
    </row>
    <row r="13146" spans="6:7" x14ac:dyDescent="0.35">
      <c r="F13146" s="12"/>
      <c r="G13146" s="12"/>
    </row>
    <row r="13147" spans="6:7" x14ac:dyDescent="0.35">
      <c r="F13147" s="13"/>
      <c r="G13147" s="13"/>
    </row>
    <row r="13148" spans="6:7" x14ac:dyDescent="0.35">
      <c r="F13148" s="12"/>
      <c r="G13148" s="12"/>
    </row>
    <row r="13149" spans="6:7" x14ac:dyDescent="0.35">
      <c r="F13149" s="13"/>
      <c r="G13149" s="13"/>
    </row>
    <row r="13150" spans="6:7" x14ac:dyDescent="0.35">
      <c r="F13150" s="12"/>
      <c r="G13150" s="12"/>
    </row>
    <row r="13151" spans="6:7" x14ac:dyDescent="0.35">
      <c r="F13151" s="13"/>
      <c r="G13151" s="13"/>
    </row>
    <row r="13152" spans="6:7" x14ac:dyDescent="0.35">
      <c r="F13152" s="12"/>
      <c r="G13152" s="12"/>
    </row>
    <row r="13153" spans="6:7" x14ac:dyDescent="0.35">
      <c r="F13153" s="13"/>
      <c r="G13153" s="13"/>
    </row>
    <row r="13154" spans="6:7" x14ac:dyDescent="0.35">
      <c r="F13154" s="12"/>
      <c r="G13154" s="12"/>
    </row>
    <row r="13155" spans="6:7" x14ac:dyDescent="0.35">
      <c r="F13155" s="13"/>
      <c r="G13155" s="13"/>
    </row>
    <row r="13156" spans="6:7" x14ac:dyDescent="0.35">
      <c r="F13156" s="12"/>
      <c r="G13156" s="12"/>
    </row>
    <row r="13157" spans="6:7" x14ac:dyDescent="0.35">
      <c r="F13157" s="13"/>
      <c r="G13157" s="13"/>
    </row>
    <row r="13158" spans="6:7" x14ac:dyDescent="0.35">
      <c r="F13158" s="12"/>
      <c r="G13158" s="12"/>
    </row>
    <row r="13159" spans="6:7" x14ac:dyDescent="0.35">
      <c r="F13159" s="13"/>
      <c r="G13159" s="13"/>
    </row>
    <row r="13160" spans="6:7" x14ac:dyDescent="0.35">
      <c r="F13160" s="12"/>
      <c r="G13160" s="12"/>
    </row>
    <row r="13161" spans="6:7" x14ac:dyDescent="0.35">
      <c r="F13161" s="13"/>
      <c r="G13161" s="13"/>
    </row>
    <row r="13162" spans="6:7" x14ac:dyDescent="0.35">
      <c r="F13162" s="12"/>
      <c r="G13162" s="12"/>
    </row>
    <row r="13163" spans="6:7" x14ac:dyDescent="0.35">
      <c r="F13163" s="13"/>
      <c r="G13163" s="13"/>
    </row>
    <row r="13164" spans="6:7" x14ac:dyDescent="0.35">
      <c r="F13164" s="12"/>
      <c r="G13164" s="12"/>
    </row>
    <row r="13165" spans="6:7" x14ac:dyDescent="0.35">
      <c r="F13165" s="13"/>
      <c r="G13165" s="13"/>
    </row>
    <row r="13166" spans="6:7" x14ac:dyDescent="0.35">
      <c r="F13166" s="12"/>
      <c r="G13166" s="12"/>
    </row>
    <row r="13167" spans="6:7" x14ac:dyDescent="0.35">
      <c r="F13167" s="13"/>
      <c r="G13167" s="13"/>
    </row>
    <row r="13168" spans="6:7" x14ac:dyDescent="0.35">
      <c r="F13168" s="12"/>
      <c r="G13168" s="12"/>
    </row>
    <row r="13169" spans="6:7" x14ac:dyDescent="0.35">
      <c r="F13169" s="13"/>
      <c r="G13169" s="13"/>
    </row>
    <row r="13170" spans="6:7" x14ac:dyDescent="0.35">
      <c r="F13170" s="12"/>
      <c r="G13170" s="12"/>
    </row>
    <row r="13171" spans="6:7" x14ac:dyDescent="0.35">
      <c r="F13171" s="13"/>
      <c r="G13171" s="13"/>
    </row>
    <row r="13172" spans="6:7" x14ac:dyDescent="0.35">
      <c r="F13172" s="12"/>
      <c r="G13172" s="12"/>
    </row>
    <row r="13173" spans="6:7" x14ac:dyDescent="0.35">
      <c r="F13173" s="13"/>
      <c r="G13173" s="13"/>
    </row>
    <row r="13174" spans="6:7" x14ac:dyDescent="0.35">
      <c r="F13174" s="12"/>
      <c r="G13174" s="12"/>
    </row>
    <row r="13175" spans="6:7" x14ac:dyDescent="0.35">
      <c r="F13175" s="13"/>
      <c r="G13175" s="13"/>
    </row>
    <row r="13176" spans="6:7" x14ac:dyDescent="0.35">
      <c r="F13176" s="12"/>
      <c r="G13176" s="12"/>
    </row>
    <row r="13177" spans="6:7" x14ac:dyDescent="0.35">
      <c r="F13177" s="13"/>
      <c r="G13177" s="13"/>
    </row>
    <row r="13178" spans="6:7" x14ac:dyDescent="0.35">
      <c r="F13178" s="12"/>
      <c r="G13178" s="12"/>
    </row>
    <row r="13179" spans="6:7" x14ac:dyDescent="0.35">
      <c r="F13179" s="13"/>
      <c r="G13179" s="13"/>
    </row>
    <row r="13180" spans="6:7" x14ac:dyDescent="0.35">
      <c r="F13180" s="12"/>
      <c r="G13180" s="12"/>
    </row>
    <row r="13181" spans="6:7" x14ac:dyDescent="0.35">
      <c r="F13181" s="13"/>
      <c r="G13181" s="13"/>
    </row>
    <row r="13182" spans="6:7" x14ac:dyDescent="0.35">
      <c r="F13182" s="12"/>
      <c r="G13182" s="12"/>
    </row>
    <row r="13183" spans="6:7" x14ac:dyDescent="0.35">
      <c r="F13183" s="13"/>
      <c r="G13183" s="13"/>
    </row>
    <row r="13184" spans="6:7" x14ac:dyDescent="0.35">
      <c r="F13184" s="12"/>
      <c r="G13184" s="12"/>
    </row>
    <row r="13185" spans="6:7" x14ac:dyDescent="0.35">
      <c r="F13185" s="13"/>
      <c r="G13185" s="13"/>
    </row>
    <row r="13186" spans="6:7" x14ac:dyDescent="0.35">
      <c r="F13186" s="12"/>
      <c r="G13186" s="12"/>
    </row>
    <row r="13187" spans="6:7" x14ac:dyDescent="0.35">
      <c r="F13187" s="13"/>
      <c r="G13187" s="13"/>
    </row>
    <row r="13188" spans="6:7" x14ac:dyDescent="0.35">
      <c r="F13188" s="12"/>
      <c r="G13188" s="12"/>
    </row>
    <row r="13189" spans="6:7" x14ac:dyDescent="0.35">
      <c r="F13189" s="13"/>
      <c r="G13189" s="13"/>
    </row>
    <row r="13190" spans="6:7" x14ac:dyDescent="0.35">
      <c r="F13190" s="12"/>
      <c r="G13190" s="12"/>
    </row>
    <row r="13191" spans="6:7" x14ac:dyDescent="0.35">
      <c r="F13191" s="13"/>
      <c r="G13191" s="13"/>
    </row>
    <row r="13192" spans="6:7" x14ac:dyDescent="0.35">
      <c r="F13192" s="12"/>
      <c r="G13192" s="12"/>
    </row>
    <row r="13193" spans="6:7" x14ac:dyDescent="0.35">
      <c r="F13193" s="13"/>
      <c r="G13193" s="13"/>
    </row>
    <row r="13194" spans="6:7" x14ac:dyDescent="0.35">
      <c r="F13194" s="12"/>
      <c r="G13194" s="12"/>
    </row>
    <row r="13195" spans="6:7" x14ac:dyDescent="0.35">
      <c r="F13195" s="13"/>
      <c r="G13195" s="13"/>
    </row>
    <row r="13196" spans="6:7" x14ac:dyDescent="0.35">
      <c r="F13196" s="12"/>
      <c r="G13196" s="12"/>
    </row>
    <row r="13197" spans="6:7" x14ac:dyDescent="0.35">
      <c r="F13197" s="13"/>
      <c r="G13197" s="13"/>
    </row>
    <row r="13198" spans="6:7" x14ac:dyDescent="0.35">
      <c r="F13198" s="12"/>
      <c r="G13198" s="12"/>
    </row>
    <row r="13199" spans="6:7" x14ac:dyDescent="0.35">
      <c r="F13199" s="13"/>
      <c r="G13199" s="13"/>
    </row>
    <row r="13200" spans="6:7" x14ac:dyDescent="0.35">
      <c r="F13200" s="12"/>
      <c r="G13200" s="12"/>
    </row>
    <row r="13201" spans="6:7" x14ac:dyDescent="0.35">
      <c r="F13201" s="13"/>
      <c r="G13201" s="13"/>
    </row>
    <row r="13202" spans="6:7" x14ac:dyDescent="0.35">
      <c r="F13202" s="12"/>
      <c r="G13202" s="12"/>
    </row>
    <row r="13203" spans="6:7" x14ac:dyDescent="0.35">
      <c r="F13203" s="13"/>
      <c r="G13203" s="13"/>
    </row>
    <row r="13204" spans="6:7" x14ac:dyDescent="0.35">
      <c r="F13204" s="12"/>
      <c r="G13204" s="12"/>
    </row>
    <row r="13205" spans="6:7" x14ac:dyDescent="0.35">
      <c r="F13205" s="13"/>
      <c r="G13205" s="13"/>
    </row>
    <row r="13206" spans="6:7" x14ac:dyDescent="0.35">
      <c r="F13206" s="12"/>
      <c r="G13206" s="12"/>
    </row>
    <row r="13207" spans="6:7" x14ac:dyDescent="0.35">
      <c r="F13207" s="13"/>
      <c r="G13207" s="13"/>
    </row>
    <row r="13208" spans="6:7" x14ac:dyDescent="0.35">
      <c r="F13208" s="12"/>
      <c r="G13208" s="12"/>
    </row>
    <row r="13209" spans="6:7" x14ac:dyDescent="0.35">
      <c r="F13209" s="13"/>
      <c r="G13209" s="13"/>
    </row>
    <row r="13210" spans="6:7" x14ac:dyDescent="0.35">
      <c r="F13210" s="12"/>
      <c r="G13210" s="12"/>
    </row>
    <row r="13211" spans="6:7" x14ac:dyDescent="0.35">
      <c r="F13211" s="13"/>
      <c r="G13211" s="13"/>
    </row>
    <row r="13212" spans="6:7" x14ac:dyDescent="0.35">
      <c r="F13212" s="12"/>
      <c r="G13212" s="12"/>
    </row>
    <row r="13213" spans="6:7" x14ac:dyDescent="0.35">
      <c r="F13213" s="13"/>
      <c r="G13213" s="13"/>
    </row>
    <row r="13214" spans="6:7" x14ac:dyDescent="0.35">
      <c r="F13214" s="12"/>
      <c r="G13214" s="12"/>
    </row>
    <row r="13215" spans="6:7" x14ac:dyDescent="0.35">
      <c r="F13215" s="13"/>
      <c r="G13215" s="13"/>
    </row>
    <row r="13216" spans="6:7" x14ac:dyDescent="0.35">
      <c r="F13216" s="12"/>
      <c r="G13216" s="12"/>
    </row>
    <row r="13217" spans="6:7" x14ac:dyDescent="0.35">
      <c r="F13217" s="13"/>
      <c r="G13217" s="13"/>
    </row>
    <row r="13218" spans="6:7" x14ac:dyDescent="0.35">
      <c r="F13218" s="12"/>
      <c r="G13218" s="12"/>
    </row>
    <row r="13219" spans="6:7" x14ac:dyDescent="0.35">
      <c r="F13219" s="13"/>
      <c r="G13219" s="13"/>
    </row>
    <row r="13220" spans="6:7" x14ac:dyDescent="0.35">
      <c r="F13220" s="12"/>
      <c r="G13220" s="12"/>
    </row>
    <row r="13221" spans="6:7" x14ac:dyDescent="0.35">
      <c r="F13221" s="13"/>
      <c r="G13221" s="13"/>
    </row>
    <row r="13222" spans="6:7" x14ac:dyDescent="0.35">
      <c r="F13222" s="12"/>
      <c r="G13222" s="12"/>
    </row>
    <row r="13223" spans="6:7" x14ac:dyDescent="0.35">
      <c r="F13223" s="13"/>
      <c r="G13223" s="13"/>
    </row>
    <row r="13224" spans="6:7" x14ac:dyDescent="0.35">
      <c r="F13224" s="12"/>
      <c r="G13224" s="12"/>
    </row>
    <row r="13225" spans="6:7" x14ac:dyDescent="0.35">
      <c r="F13225" s="13"/>
      <c r="G13225" s="13"/>
    </row>
    <row r="13226" spans="6:7" x14ac:dyDescent="0.35">
      <c r="F13226" s="12"/>
      <c r="G13226" s="12"/>
    </row>
    <row r="13227" spans="6:7" x14ac:dyDescent="0.35">
      <c r="F13227" s="13"/>
      <c r="G13227" s="13"/>
    </row>
    <row r="13228" spans="6:7" x14ac:dyDescent="0.35">
      <c r="F13228" s="12"/>
      <c r="G13228" s="12"/>
    </row>
    <row r="13229" spans="6:7" x14ac:dyDescent="0.35">
      <c r="F13229" s="13"/>
      <c r="G13229" s="13"/>
    </row>
    <row r="13230" spans="6:7" x14ac:dyDescent="0.35">
      <c r="F13230" s="12"/>
      <c r="G13230" s="12"/>
    </row>
    <row r="13231" spans="6:7" x14ac:dyDescent="0.35">
      <c r="F13231" s="13"/>
      <c r="G13231" s="13"/>
    </row>
    <row r="13232" spans="6:7" x14ac:dyDescent="0.35">
      <c r="F13232" s="12"/>
      <c r="G13232" s="12"/>
    </row>
    <row r="13233" spans="6:7" x14ac:dyDescent="0.35">
      <c r="F13233" s="13"/>
      <c r="G13233" s="13"/>
    </row>
    <row r="13234" spans="6:7" x14ac:dyDescent="0.35">
      <c r="F13234" s="12"/>
      <c r="G13234" s="12"/>
    </row>
    <row r="13235" spans="6:7" x14ac:dyDescent="0.35">
      <c r="F13235" s="13"/>
      <c r="G13235" s="13"/>
    </row>
    <row r="13236" spans="6:7" x14ac:dyDescent="0.35">
      <c r="F13236" s="12"/>
      <c r="G13236" s="12"/>
    </row>
    <row r="13237" spans="6:7" x14ac:dyDescent="0.35">
      <c r="F13237" s="13"/>
      <c r="G13237" s="13"/>
    </row>
    <row r="13238" spans="6:7" x14ac:dyDescent="0.35">
      <c r="F13238" s="12"/>
      <c r="G13238" s="12"/>
    </row>
    <row r="13239" spans="6:7" x14ac:dyDescent="0.35">
      <c r="F13239" s="13"/>
      <c r="G13239" s="13"/>
    </row>
    <row r="13240" spans="6:7" x14ac:dyDescent="0.35">
      <c r="F13240" s="12"/>
      <c r="G13240" s="12"/>
    </row>
    <row r="13241" spans="6:7" x14ac:dyDescent="0.35">
      <c r="F13241" s="13"/>
      <c r="G13241" s="13"/>
    </row>
    <row r="13242" spans="6:7" x14ac:dyDescent="0.35">
      <c r="F13242" s="12"/>
      <c r="G13242" s="12"/>
    </row>
    <row r="13243" spans="6:7" x14ac:dyDescent="0.35">
      <c r="F13243" s="13"/>
      <c r="G13243" s="13"/>
    </row>
    <row r="13244" spans="6:7" x14ac:dyDescent="0.35">
      <c r="F13244" s="12"/>
      <c r="G13244" s="12"/>
    </row>
    <row r="13245" spans="6:7" x14ac:dyDescent="0.35">
      <c r="F13245" s="13"/>
      <c r="G13245" s="13"/>
    </row>
    <row r="13246" spans="6:7" x14ac:dyDescent="0.35">
      <c r="F13246" s="12"/>
      <c r="G13246" s="12"/>
    </row>
    <row r="13247" spans="6:7" x14ac:dyDescent="0.35">
      <c r="F13247" s="13"/>
      <c r="G13247" s="13"/>
    </row>
    <row r="13248" spans="6:7" x14ac:dyDescent="0.35">
      <c r="F13248" s="12"/>
      <c r="G13248" s="12"/>
    </row>
    <row r="13249" spans="6:7" x14ac:dyDescent="0.35">
      <c r="F13249" s="13"/>
      <c r="G13249" s="13"/>
    </row>
    <row r="13250" spans="6:7" x14ac:dyDescent="0.35">
      <c r="F13250" s="12"/>
      <c r="G13250" s="12"/>
    </row>
    <row r="13251" spans="6:7" x14ac:dyDescent="0.35">
      <c r="F13251" s="13"/>
      <c r="G13251" s="13"/>
    </row>
    <row r="13252" spans="6:7" x14ac:dyDescent="0.35">
      <c r="F13252" s="12"/>
      <c r="G13252" s="12"/>
    </row>
    <row r="13253" spans="6:7" x14ac:dyDescent="0.35">
      <c r="F13253" s="13"/>
      <c r="G13253" s="13"/>
    </row>
    <row r="13254" spans="6:7" x14ac:dyDescent="0.35">
      <c r="F13254" s="12"/>
      <c r="G13254" s="12"/>
    </row>
    <row r="13255" spans="6:7" x14ac:dyDescent="0.35">
      <c r="F13255" s="13"/>
      <c r="G13255" s="13"/>
    </row>
    <row r="13256" spans="6:7" x14ac:dyDescent="0.35">
      <c r="F13256" s="12"/>
      <c r="G13256" s="12"/>
    </row>
    <row r="13257" spans="6:7" x14ac:dyDescent="0.35">
      <c r="F13257" s="13"/>
      <c r="G13257" s="13"/>
    </row>
    <row r="13258" spans="6:7" x14ac:dyDescent="0.35">
      <c r="F13258" s="12"/>
      <c r="G13258" s="12"/>
    </row>
    <row r="13259" spans="6:7" x14ac:dyDescent="0.35">
      <c r="F13259" s="13"/>
      <c r="G13259" s="13"/>
    </row>
    <row r="13260" spans="6:7" x14ac:dyDescent="0.35">
      <c r="F13260" s="12"/>
      <c r="G13260" s="12"/>
    </row>
    <row r="13261" spans="6:7" x14ac:dyDescent="0.35">
      <c r="F13261" s="13"/>
      <c r="G13261" s="13"/>
    </row>
    <row r="13262" spans="6:7" x14ac:dyDescent="0.35">
      <c r="F13262" s="12"/>
      <c r="G13262" s="12"/>
    </row>
    <row r="13263" spans="6:7" x14ac:dyDescent="0.35">
      <c r="F13263" s="13"/>
      <c r="G13263" s="13"/>
    </row>
    <row r="13264" spans="6:7" x14ac:dyDescent="0.35">
      <c r="F13264" s="12"/>
      <c r="G13264" s="12"/>
    </row>
    <row r="13265" spans="6:7" x14ac:dyDescent="0.35">
      <c r="F13265" s="13"/>
      <c r="G13265" s="13"/>
    </row>
    <row r="13266" spans="6:7" x14ac:dyDescent="0.35">
      <c r="F13266" s="12"/>
      <c r="G13266" s="12"/>
    </row>
    <row r="13267" spans="6:7" x14ac:dyDescent="0.35">
      <c r="F13267" s="13"/>
      <c r="G13267" s="13"/>
    </row>
    <row r="13268" spans="6:7" x14ac:dyDescent="0.35">
      <c r="F13268" s="12"/>
      <c r="G13268" s="12"/>
    </row>
    <row r="13269" spans="6:7" x14ac:dyDescent="0.35">
      <c r="F13269" s="13"/>
      <c r="G13269" s="13"/>
    </row>
    <row r="13270" spans="6:7" x14ac:dyDescent="0.35">
      <c r="F13270" s="12"/>
      <c r="G13270" s="12"/>
    </row>
    <row r="13271" spans="6:7" x14ac:dyDescent="0.35">
      <c r="F13271" s="13"/>
      <c r="G13271" s="13"/>
    </row>
    <row r="13272" spans="6:7" x14ac:dyDescent="0.35">
      <c r="F13272" s="12"/>
      <c r="G13272" s="12"/>
    </row>
    <row r="13273" spans="6:7" x14ac:dyDescent="0.35">
      <c r="F13273" s="13"/>
      <c r="G13273" s="13"/>
    </row>
    <row r="13274" spans="6:7" x14ac:dyDescent="0.35">
      <c r="F13274" s="12"/>
      <c r="G13274" s="12"/>
    </row>
    <row r="13275" spans="6:7" x14ac:dyDescent="0.35">
      <c r="F13275" s="13"/>
      <c r="G13275" s="13"/>
    </row>
    <row r="13276" spans="6:7" x14ac:dyDescent="0.35">
      <c r="F13276" s="12"/>
      <c r="G13276" s="12"/>
    </row>
    <row r="13277" spans="6:7" x14ac:dyDescent="0.35">
      <c r="F13277" s="13"/>
      <c r="G13277" s="13"/>
    </row>
    <row r="13278" spans="6:7" x14ac:dyDescent="0.35">
      <c r="F13278" s="12"/>
      <c r="G13278" s="12"/>
    </row>
    <row r="13279" spans="6:7" x14ac:dyDescent="0.35">
      <c r="F13279" s="13"/>
      <c r="G13279" s="13"/>
    </row>
    <row r="13280" spans="6:7" x14ac:dyDescent="0.35">
      <c r="F13280" s="12"/>
      <c r="G13280" s="12"/>
    </row>
    <row r="13281" spans="6:7" x14ac:dyDescent="0.35">
      <c r="F13281" s="13"/>
      <c r="G13281" s="13"/>
    </row>
    <row r="13282" spans="6:7" x14ac:dyDescent="0.35">
      <c r="F13282" s="12"/>
      <c r="G13282" s="12"/>
    </row>
    <row r="13283" spans="6:7" x14ac:dyDescent="0.35">
      <c r="F13283" s="13"/>
      <c r="G13283" s="13"/>
    </row>
    <row r="13284" spans="6:7" x14ac:dyDescent="0.35">
      <c r="F13284" s="12"/>
      <c r="G13284" s="12"/>
    </row>
    <row r="13285" spans="6:7" x14ac:dyDescent="0.35">
      <c r="F13285" s="13"/>
      <c r="G13285" s="13"/>
    </row>
    <row r="13286" spans="6:7" x14ac:dyDescent="0.35">
      <c r="F13286" s="12"/>
      <c r="G13286" s="12"/>
    </row>
    <row r="13287" spans="6:7" x14ac:dyDescent="0.35">
      <c r="F13287" s="13"/>
      <c r="G13287" s="13"/>
    </row>
    <row r="13288" spans="6:7" x14ac:dyDescent="0.35">
      <c r="F13288" s="12"/>
      <c r="G13288" s="12"/>
    </row>
    <row r="13289" spans="6:7" x14ac:dyDescent="0.35">
      <c r="F13289" s="13"/>
      <c r="G13289" s="13"/>
    </row>
    <row r="13290" spans="6:7" x14ac:dyDescent="0.35">
      <c r="F13290" s="12"/>
      <c r="G13290" s="12"/>
    </row>
    <row r="13291" spans="6:7" x14ac:dyDescent="0.35">
      <c r="F13291" s="13"/>
      <c r="G13291" s="13"/>
    </row>
    <row r="13292" spans="6:7" x14ac:dyDescent="0.35">
      <c r="F13292" s="12"/>
      <c r="G13292" s="12"/>
    </row>
    <row r="13293" spans="6:7" x14ac:dyDescent="0.35">
      <c r="F13293" s="13"/>
      <c r="G13293" s="13"/>
    </row>
    <row r="13294" spans="6:7" x14ac:dyDescent="0.35">
      <c r="F13294" s="12"/>
      <c r="G13294" s="12"/>
    </row>
    <row r="13295" spans="6:7" x14ac:dyDescent="0.35">
      <c r="F13295" s="13"/>
      <c r="G13295" s="13"/>
    </row>
    <row r="13296" spans="6:7" x14ac:dyDescent="0.35">
      <c r="F13296" s="12"/>
      <c r="G13296" s="12"/>
    </row>
    <row r="13297" spans="6:7" x14ac:dyDescent="0.35">
      <c r="F13297" s="13"/>
      <c r="G13297" s="13"/>
    </row>
    <row r="13298" spans="6:7" x14ac:dyDescent="0.35">
      <c r="F13298" s="12"/>
      <c r="G13298" s="12"/>
    </row>
    <row r="13299" spans="6:7" x14ac:dyDescent="0.35">
      <c r="F13299" s="13"/>
      <c r="G13299" s="13"/>
    </row>
    <row r="13300" spans="6:7" x14ac:dyDescent="0.35">
      <c r="F13300" s="12"/>
      <c r="G13300" s="12"/>
    </row>
    <row r="13301" spans="6:7" x14ac:dyDescent="0.35">
      <c r="F13301" s="13"/>
      <c r="G13301" s="13"/>
    </row>
    <row r="13302" spans="6:7" x14ac:dyDescent="0.35">
      <c r="F13302" s="12"/>
      <c r="G13302" s="12"/>
    </row>
    <row r="13303" spans="6:7" x14ac:dyDescent="0.35">
      <c r="F13303" s="13"/>
      <c r="G13303" s="13"/>
    </row>
    <row r="13304" spans="6:7" x14ac:dyDescent="0.35">
      <c r="F13304" s="12"/>
      <c r="G13304" s="12"/>
    </row>
    <row r="13305" spans="6:7" x14ac:dyDescent="0.35">
      <c r="F13305" s="13"/>
      <c r="G13305" s="13"/>
    </row>
    <row r="13306" spans="6:7" x14ac:dyDescent="0.35">
      <c r="F13306" s="12"/>
      <c r="G13306" s="12"/>
    </row>
    <row r="13307" spans="6:7" x14ac:dyDescent="0.35">
      <c r="F13307" s="13"/>
      <c r="G13307" s="13"/>
    </row>
    <row r="13308" spans="6:7" x14ac:dyDescent="0.35">
      <c r="F13308" s="12"/>
      <c r="G13308" s="12"/>
    </row>
    <row r="13309" spans="6:7" x14ac:dyDescent="0.35">
      <c r="F13309" s="13"/>
      <c r="G13309" s="13"/>
    </row>
    <row r="13310" spans="6:7" x14ac:dyDescent="0.35">
      <c r="F13310" s="12"/>
      <c r="G13310" s="12"/>
    </row>
    <row r="13311" spans="6:7" x14ac:dyDescent="0.35">
      <c r="F13311" s="13"/>
      <c r="G13311" s="13"/>
    </row>
    <row r="13312" spans="6:7" x14ac:dyDescent="0.35">
      <c r="F13312" s="12"/>
      <c r="G13312" s="12"/>
    </row>
    <row r="13313" spans="6:7" x14ac:dyDescent="0.35">
      <c r="F13313" s="13"/>
      <c r="G13313" s="13"/>
    </row>
    <row r="13314" spans="6:7" x14ac:dyDescent="0.35">
      <c r="F13314" s="12"/>
      <c r="G13314" s="12"/>
    </row>
    <row r="13315" spans="6:7" x14ac:dyDescent="0.35">
      <c r="F13315" s="13"/>
      <c r="G13315" s="13"/>
    </row>
    <row r="13316" spans="6:7" x14ac:dyDescent="0.35">
      <c r="F13316" s="12"/>
      <c r="G13316" s="12"/>
    </row>
    <row r="13317" spans="6:7" x14ac:dyDescent="0.35">
      <c r="F13317" s="13"/>
      <c r="G13317" s="13"/>
    </row>
    <row r="13318" spans="6:7" x14ac:dyDescent="0.35">
      <c r="F13318" s="12"/>
      <c r="G13318" s="12"/>
    </row>
    <row r="13319" spans="6:7" x14ac:dyDescent="0.35">
      <c r="F13319" s="13"/>
      <c r="G13319" s="13"/>
    </row>
    <row r="13320" spans="6:7" x14ac:dyDescent="0.35">
      <c r="F13320" s="12"/>
      <c r="G13320" s="12"/>
    </row>
    <row r="13321" spans="6:7" x14ac:dyDescent="0.35">
      <c r="F13321" s="13"/>
      <c r="G13321" s="13"/>
    </row>
    <row r="13322" spans="6:7" x14ac:dyDescent="0.35">
      <c r="F13322" s="12"/>
      <c r="G13322" s="12"/>
    </row>
    <row r="13323" spans="6:7" x14ac:dyDescent="0.35">
      <c r="F13323" s="13"/>
      <c r="G13323" s="13"/>
    </row>
    <row r="13324" spans="6:7" x14ac:dyDescent="0.35">
      <c r="F13324" s="12"/>
      <c r="G13324" s="12"/>
    </row>
    <row r="13325" spans="6:7" x14ac:dyDescent="0.35">
      <c r="F13325" s="13"/>
      <c r="G13325" s="13"/>
    </row>
    <row r="13326" spans="6:7" x14ac:dyDescent="0.35">
      <c r="F13326" s="12"/>
      <c r="G13326" s="12"/>
    </row>
    <row r="13327" spans="6:7" x14ac:dyDescent="0.35">
      <c r="F13327" s="13"/>
      <c r="G13327" s="13"/>
    </row>
    <row r="13328" spans="6:7" x14ac:dyDescent="0.35">
      <c r="F13328" s="12"/>
      <c r="G13328" s="12"/>
    </row>
    <row r="13329" spans="6:7" x14ac:dyDescent="0.35">
      <c r="F13329" s="13"/>
      <c r="G13329" s="13"/>
    </row>
    <row r="13330" spans="6:7" x14ac:dyDescent="0.35">
      <c r="F13330" s="12"/>
      <c r="G13330" s="12"/>
    </row>
    <row r="13331" spans="6:7" x14ac:dyDescent="0.35">
      <c r="F13331" s="13"/>
      <c r="G13331" s="13"/>
    </row>
    <row r="13332" spans="6:7" x14ac:dyDescent="0.35">
      <c r="F13332" s="12"/>
      <c r="G13332" s="12"/>
    </row>
    <row r="13333" spans="6:7" x14ac:dyDescent="0.35">
      <c r="F13333" s="13"/>
      <c r="G13333" s="13"/>
    </row>
    <row r="13334" spans="6:7" x14ac:dyDescent="0.35">
      <c r="F13334" s="12"/>
      <c r="G13334" s="12"/>
    </row>
    <row r="13335" spans="6:7" x14ac:dyDescent="0.35">
      <c r="F13335" s="13"/>
      <c r="G13335" s="13"/>
    </row>
    <row r="13336" spans="6:7" x14ac:dyDescent="0.35">
      <c r="F13336" s="12"/>
      <c r="G13336" s="12"/>
    </row>
    <row r="13337" spans="6:7" x14ac:dyDescent="0.35">
      <c r="F13337" s="13"/>
      <c r="G13337" s="13"/>
    </row>
    <row r="13338" spans="6:7" x14ac:dyDescent="0.35">
      <c r="F13338" s="12"/>
      <c r="G13338" s="12"/>
    </row>
    <row r="13339" spans="6:7" x14ac:dyDescent="0.35">
      <c r="F13339" s="13"/>
      <c r="G13339" s="13"/>
    </row>
    <row r="13340" spans="6:7" x14ac:dyDescent="0.35">
      <c r="F13340" s="12"/>
      <c r="G13340" s="12"/>
    </row>
    <row r="13341" spans="6:7" x14ac:dyDescent="0.35">
      <c r="F13341" s="13"/>
      <c r="G13341" s="13"/>
    </row>
    <row r="13342" spans="6:7" x14ac:dyDescent="0.35">
      <c r="F13342" s="12"/>
      <c r="G13342" s="12"/>
    </row>
    <row r="13343" spans="6:7" x14ac:dyDescent="0.35">
      <c r="F13343" s="13"/>
      <c r="G13343" s="13"/>
    </row>
    <row r="13344" spans="6:7" x14ac:dyDescent="0.35">
      <c r="F13344" s="12"/>
      <c r="G13344" s="12"/>
    </row>
    <row r="13345" spans="6:7" x14ac:dyDescent="0.35">
      <c r="F13345" s="13"/>
      <c r="G13345" s="13"/>
    </row>
    <row r="13346" spans="6:7" x14ac:dyDescent="0.35">
      <c r="F13346" s="12"/>
      <c r="G13346" s="12"/>
    </row>
    <row r="13347" spans="6:7" x14ac:dyDescent="0.35">
      <c r="F13347" s="13"/>
      <c r="G13347" s="13"/>
    </row>
    <row r="13348" spans="6:7" x14ac:dyDescent="0.35">
      <c r="F13348" s="12"/>
      <c r="G13348" s="12"/>
    </row>
    <row r="13349" spans="6:7" x14ac:dyDescent="0.35">
      <c r="F13349" s="13"/>
      <c r="G13349" s="13"/>
    </row>
    <row r="13350" spans="6:7" x14ac:dyDescent="0.35">
      <c r="F13350" s="12"/>
      <c r="G13350" s="12"/>
    </row>
    <row r="13351" spans="6:7" x14ac:dyDescent="0.35">
      <c r="F13351" s="13"/>
      <c r="G13351" s="13"/>
    </row>
    <row r="13352" spans="6:7" x14ac:dyDescent="0.35">
      <c r="F13352" s="12"/>
      <c r="G13352" s="12"/>
    </row>
    <row r="13353" spans="6:7" x14ac:dyDescent="0.35">
      <c r="F13353" s="13"/>
      <c r="G13353" s="13"/>
    </row>
    <row r="13354" spans="6:7" x14ac:dyDescent="0.35">
      <c r="F13354" s="12"/>
      <c r="G13354" s="12"/>
    </row>
    <row r="13355" spans="6:7" x14ac:dyDescent="0.35">
      <c r="F13355" s="13"/>
      <c r="G13355" s="13"/>
    </row>
    <row r="13356" spans="6:7" x14ac:dyDescent="0.35">
      <c r="F13356" s="12"/>
      <c r="G13356" s="12"/>
    </row>
    <row r="13357" spans="6:7" x14ac:dyDescent="0.35">
      <c r="F13357" s="13"/>
      <c r="G13357" s="13"/>
    </row>
    <row r="13358" spans="6:7" x14ac:dyDescent="0.35">
      <c r="F13358" s="12"/>
      <c r="G13358" s="12"/>
    </row>
    <row r="13359" spans="6:7" x14ac:dyDescent="0.35">
      <c r="F13359" s="13"/>
      <c r="G13359" s="13"/>
    </row>
    <row r="13360" spans="6:7" x14ac:dyDescent="0.35">
      <c r="F13360" s="12"/>
      <c r="G13360" s="12"/>
    </row>
    <row r="13361" spans="6:7" x14ac:dyDescent="0.35">
      <c r="F13361" s="13"/>
      <c r="G13361" s="13"/>
    </row>
    <row r="13362" spans="6:7" x14ac:dyDescent="0.35">
      <c r="F13362" s="12"/>
      <c r="G13362" s="12"/>
    </row>
    <row r="13363" spans="6:7" x14ac:dyDescent="0.35">
      <c r="F13363" s="13"/>
      <c r="G13363" s="13"/>
    </row>
    <row r="13364" spans="6:7" x14ac:dyDescent="0.35">
      <c r="F13364" s="12"/>
      <c r="G13364" s="12"/>
    </row>
    <row r="13365" spans="6:7" x14ac:dyDescent="0.35">
      <c r="F13365" s="13"/>
      <c r="G13365" s="13"/>
    </row>
    <row r="13366" spans="6:7" x14ac:dyDescent="0.35">
      <c r="F13366" s="12"/>
      <c r="G13366" s="12"/>
    </row>
    <row r="13367" spans="6:7" x14ac:dyDescent="0.35">
      <c r="F13367" s="13"/>
      <c r="G13367" s="13"/>
    </row>
    <row r="13368" spans="6:7" x14ac:dyDescent="0.35">
      <c r="F13368" s="12"/>
      <c r="G13368" s="12"/>
    </row>
    <row r="13369" spans="6:7" x14ac:dyDescent="0.35">
      <c r="F13369" s="13"/>
      <c r="G13369" s="13"/>
    </row>
    <row r="13370" spans="6:7" x14ac:dyDescent="0.35">
      <c r="F13370" s="12"/>
      <c r="G13370" s="12"/>
    </row>
    <row r="13371" spans="6:7" x14ac:dyDescent="0.35">
      <c r="F13371" s="13"/>
      <c r="G13371" s="13"/>
    </row>
    <row r="13372" spans="6:7" x14ac:dyDescent="0.35">
      <c r="F13372" s="12"/>
      <c r="G13372" s="12"/>
    </row>
    <row r="13373" spans="6:7" x14ac:dyDescent="0.35">
      <c r="F13373" s="13"/>
      <c r="G13373" s="13"/>
    </row>
    <row r="13374" spans="6:7" x14ac:dyDescent="0.35">
      <c r="F13374" s="12"/>
      <c r="G13374" s="12"/>
    </row>
    <row r="13375" spans="6:7" x14ac:dyDescent="0.35">
      <c r="F13375" s="13"/>
      <c r="G13375" s="13"/>
    </row>
    <row r="13376" spans="6:7" x14ac:dyDescent="0.35">
      <c r="F13376" s="12"/>
      <c r="G13376" s="12"/>
    </row>
    <row r="13377" spans="6:7" x14ac:dyDescent="0.35">
      <c r="F13377" s="13"/>
      <c r="G13377" s="13"/>
    </row>
    <row r="13378" spans="6:7" x14ac:dyDescent="0.35">
      <c r="F13378" s="12"/>
      <c r="G13378" s="12"/>
    </row>
    <row r="13379" spans="6:7" x14ac:dyDescent="0.35">
      <c r="F13379" s="13"/>
      <c r="G13379" s="13"/>
    </row>
    <row r="13380" spans="6:7" x14ac:dyDescent="0.35">
      <c r="F13380" s="12"/>
      <c r="G13380" s="12"/>
    </row>
    <row r="13381" spans="6:7" x14ac:dyDescent="0.35">
      <c r="F13381" s="13"/>
      <c r="G13381" s="13"/>
    </row>
    <row r="13382" spans="6:7" x14ac:dyDescent="0.35">
      <c r="F13382" s="12"/>
      <c r="G13382" s="12"/>
    </row>
    <row r="13383" spans="6:7" x14ac:dyDescent="0.35">
      <c r="F13383" s="13"/>
      <c r="G13383" s="13"/>
    </row>
    <row r="13384" spans="6:7" x14ac:dyDescent="0.35">
      <c r="F13384" s="12"/>
      <c r="G13384" s="12"/>
    </row>
    <row r="13385" spans="6:7" x14ac:dyDescent="0.35">
      <c r="F13385" s="13"/>
      <c r="G13385" s="13"/>
    </row>
    <row r="13386" spans="6:7" x14ac:dyDescent="0.35">
      <c r="F13386" s="12"/>
      <c r="G13386" s="12"/>
    </row>
    <row r="13387" spans="6:7" x14ac:dyDescent="0.35">
      <c r="F13387" s="13"/>
      <c r="G13387" s="13"/>
    </row>
    <row r="13388" spans="6:7" x14ac:dyDescent="0.35">
      <c r="F13388" s="12"/>
      <c r="G13388" s="12"/>
    </row>
    <row r="13389" spans="6:7" x14ac:dyDescent="0.35">
      <c r="F13389" s="13"/>
      <c r="G13389" s="13"/>
    </row>
    <row r="13390" spans="6:7" x14ac:dyDescent="0.35">
      <c r="F13390" s="12"/>
      <c r="G13390" s="12"/>
    </row>
    <row r="13391" spans="6:7" x14ac:dyDescent="0.35">
      <c r="F13391" s="13"/>
      <c r="G13391" s="13"/>
    </row>
    <row r="13392" spans="6:7" x14ac:dyDescent="0.35">
      <c r="F13392" s="12"/>
      <c r="G13392" s="12"/>
    </row>
    <row r="13393" spans="6:7" x14ac:dyDescent="0.35">
      <c r="F13393" s="13"/>
      <c r="G13393" s="13"/>
    </row>
    <row r="13394" spans="6:7" x14ac:dyDescent="0.35">
      <c r="F13394" s="12"/>
      <c r="G13394" s="12"/>
    </row>
    <row r="13395" spans="6:7" x14ac:dyDescent="0.35">
      <c r="F13395" s="13"/>
      <c r="G13395" s="13"/>
    </row>
    <row r="13396" spans="6:7" x14ac:dyDescent="0.35">
      <c r="F13396" s="12"/>
      <c r="G13396" s="12"/>
    </row>
    <row r="13397" spans="6:7" x14ac:dyDescent="0.35">
      <c r="F13397" s="13"/>
      <c r="G13397" s="13"/>
    </row>
    <row r="13398" spans="6:7" x14ac:dyDescent="0.35">
      <c r="F13398" s="12"/>
      <c r="G13398" s="12"/>
    </row>
    <row r="13399" spans="6:7" x14ac:dyDescent="0.35">
      <c r="F13399" s="13"/>
      <c r="G13399" s="13"/>
    </row>
    <row r="13400" spans="6:7" x14ac:dyDescent="0.35">
      <c r="F13400" s="12"/>
      <c r="G13400" s="12"/>
    </row>
    <row r="13401" spans="6:7" x14ac:dyDescent="0.35">
      <c r="F13401" s="13"/>
      <c r="G13401" s="13"/>
    </row>
    <row r="13402" spans="6:7" x14ac:dyDescent="0.35">
      <c r="F13402" s="12"/>
      <c r="G13402" s="12"/>
    </row>
    <row r="13403" spans="6:7" x14ac:dyDescent="0.35">
      <c r="F13403" s="13"/>
      <c r="G13403" s="13"/>
    </row>
    <row r="13404" spans="6:7" x14ac:dyDescent="0.35">
      <c r="F13404" s="12"/>
      <c r="G13404" s="12"/>
    </row>
    <row r="13405" spans="6:7" x14ac:dyDescent="0.35">
      <c r="F13405" s="13"/>
      <c r="G13405" s="13"/>
    </row>
    <row r="13406" spans="6:7" x14ac:dyDescent="0.35">
      <c r="F13406" s="12"/>
      <c r="G13406" s="12"/>
    </row>
    <row r="13407" spans="6:7" x14ac:dyDescent="0.35">
      <c r="F13407" s="13"/>
      <c r="G13407" s="13"/>
    </row>
    <row r="13408" spans="6:7" x14ac:dyDescent="0.35">
      <c r="F13408" s="12"/>
      <c r="G13408" s="12"/>
    </row>
    <row r="13409" spans="6:7" x14ac:dyDescent="0.35">
      <c r="F13409" s="13"/>
      <c r="G13409" s="13"/>
    </row>
    <row r="13410" spans="6:7" x14ac:dyDescent="0.35">
      <c r="F13410" s="12"/>
      <c r="G13410" s="12"/>
    </row>
    <row r="13411" spans="6:7" x14ac:dyDescent="0.35">
      <c r="F13411" s="13"/>
      <c r="G13411" s="13"/>
    </row>
    <row r="13412" spans="6:7" x14ac:dyDescent="0.35">
      <c r="F13412" s="12"/>
      <c r="G13412" s="12"/>
    </row>
    <row r="13413" spans="6:7" x14ac:dyDescent="0.35">
      <c r="F13413" s="13"/>
      <c r="G13413" s="13"/>
    </row>
    <row r="13414" spans="6:7" x14ac:dyDescent="0.35">
      <c r="F13414" s="12"/>
      <c r="G13414" s="12"/>
    </row>
    <row r="13415" spans="6:7" x14ac:dyDescent="0.35">
      <c r="F13415" s="13"/>
      <c r="G13415" s="13"/>
    </row>
    <row r="13416" spans="6:7" x14ac:dyDescent="0.35">
      <c r="F13416" s="12"/>
      <c r="G13416" s="12"/>
    </row>
    <row r="13417" spans="6:7" x14ac:dyDescent="0.35">
      <c r="F13417" s="13"/>
      <c r="G13417" s="13"/>
    </row>
    <row r="13418" spans="6:7" x14ac:dyDescent="0.35">
      <c r="F13418" s="12"/>
      <c r="G13418" s="12"/>
    </row>
    <row r="13419" spans="6:7" x14ac:dyDescent="0.35">
      <c r="F13419" s="13"/>
      <c r="G13419" s="13"/>
    </row>
    <row r="13420" spans="6:7" x14ac:dyDescent="0.35">
      <c r="F13420" s="12"/>
      <c r="G13420" s="12"/>
    </row>
    <row r="13421" spans="6:7" x14ac:dyDescent="0.35">
      <c r="F13421" s="13"/>
      <c r="G13421" s="13"/>
    </row>
    <row r="13422" spans="6:7" x14ac:dyDescent="0.35">
      <c r="F13422" s="12"/>
      <c r="G13422" s="12"/>
    </row>
    <row r="13423" spans="6:7" x14ac:dyDescent="0.35">
      <c r="F13423" s="13"/>
      <c r="G13423" s="13"/>
    </row>
    <row r="13424" spans="6:7" x14ac:dyDescent="0.35">
      <c r="F13424" s="12"/>
      <c r="G13424" s="12"/>
    </row>
    <row r="13425" spans="6:7" x14ac:dyDescent="0.35">
      <c r="F13425" s="13"/>
      <c r="G13425" s="13"/>
    </row>
    <row r="13426" spans="6:7" x14ac:dyDescent="0.35">
      <c r="F13426" s="12"/>
      <c r="G13426" s="12"/>
    </row>
    <row r="13427" spans="6:7" x14ac:dyDescent="0.35">
      <c r="F13427" s="13"/>
      <c r="G13427" s="13"/>
    </row>
    <row r="13428" spans="6:7" x14ac:dyDescent="0.35">
      <c r="F13428" s="12"/>
      <c r="G13428" s="12"/>
    </row>
    <row r="13429" spans="6:7" x14ac:dyDescent="0.35">
      <c r="F13429" s="13"/>
      <c r="G13429" s="13"/>
    </row>
    <row r="13430" spans="6:7" x14ac:dyDescent="0.35">
      <c r="F13430" s="12"/>
      <c r="G13430" s="12"/>
    </row>
    <row r="13431" spans="6:7" x14ac:dyDescent="0.35">
      <c r="F13431" s="13"/>
      <c r="G13431" s="13"/>
    </row>
    <row r="13432" spans="6:7" x14ac:dyDescent="0.35">
      <c r="F13432" s="12"/>
      <c r="G13432" s="12"/>
    </row>
    <row r="13433" spans="6:7" x14ac:dyDescent="0.35">
      <c r="F13433" s="13"/>
      <c r="G13433" s="13"/>
    </row>
    <row r="13434" spans="6:7" x14ac:dyDescent="0.35">
      <c r="F13434" s="12"/>
      <c r="G13434" s="12"/>
    </row>
    <row r="13435" spans="6:7" x14ac:dyDescent="0.35">
      <c r="F13435" s="13"/>
      <c r="G13435" s="13"/>
    </row>
    <row r="13436" spans="6:7" x14ac:dyDescent="0.35">
      <c r="F13436" s="12"/>
      <c r="G13436" s="12"/>
    </row>
    <row r="13437" spans="6:7" x14ac:dyDescent="0.35">
      <c r="F13437" s="13"/>
      <c r="G13437" s="13"/>
    </row>
    <row r="13438" spans="6:7" x14ac:dyDescent="0.35">
      <c r="F13438" s="12"/>
      <c r="G13438" s="12"/>
    </row>
    <row r="13439" spans="6:7" x14ac:dyDescent="0.35">
      <c r="F13439" s="13"/>
      <c r="G13439" s="13"/>
    </row>
    <row r="13440" spans="6:7" x14ac:dyDescent="0.35">
      <c r="F13440" s="12"/>
      <c r="G13440" s="12"/>
    </row>
    <row r="13441" spans="6:7" x14ac:dyDescent="0.35">
      <c r="F13441" s="13"/>
      <c r="G13441" s="13"/>
    </row>
    <row r="13442" spans="6:7" x14ac:dyDescent="0.35">
      <c r="F13442" s="12"/>
      <c r="G13442" s="12"/>
    </row>
    <row r="13443" spans="6:7" x14ac:dyDescent="0.35">
      <c r="F13443" s="13"/>
      <c r="G13443" s="13"/>
    </row>
    <row r="13444" spans="6:7" x14ac:dyDescent="0.35">
      <c r="F13444" s="12"/>
      <c r="G13444" s="12"/>
    </row>
    <row r="13445" spans="6:7" x14ac:dyDescent="0.35">
      <c r="F13445" s="13"/>
      <c r="G13445" s="13"/>
    </row>
    <row r="13446" spans="6:7" x14ac:dyDescent="0.35">
      <c r="F13446" s="12"/>
      <c r="G13446" s="12"/>
    </row>
    <row r="13447" spans="6:7" x14ac:dyDescent="0.35">
      <c r="F13447" s="13"/>
      <c r="G13447" s="13"/>
    </row>
    <row r="13448" spans="6:7" x14ac:dyDescent="0.35">
      <c r="F13448" s="12"/>
      <c r="G13448" s="12"/>
    </row>
    <row r="13449" spans="6:7" x14ac:dyDescent="0.35">
      <c r="F13449" s="13"/>
      <c r="G13449" s="13"/>
    </row>
    <row r="13450" spans="6:7" x14ac:dyDescent="0.35">
      <c r="F13450" s="12"/>
      <c r="G13450" s="12"/>
    </row>
    <row r="13451" spans="6:7" x14ac:dyDescent="0.35">
      <c r="F13451" s="13"/>
      <c r="G13451" s="13"/>
    </row>
    <row r="13452" spans="6:7" x14ac:dyDescent="0.35">
      <c r="F13452" s="12"/>
      <c r="G13452" s="12"/>
    </row>
    <row r="13453" spans="6:7" x14ac:dyDescent="0.35">
      <c r="F13453" s="13"/>
      <c r="G13453" s="13"/>
    </row>
    <row r="13454" spans="6:7" x14ac:dyDescent="0.35">
      <c r="F13454" s="12"/>
      <c r="G13454" s="12"/>
    </row>
    <row r="13455" spans="6:7" x14ac:dyDescent="0.35">
      <c r="F13455" s="13"/>
      <c r="G13455" s="13"/>
    </row>
    <row r="13456" spans="6:7" x14ac:dyDescent="0.35">
      <c r="F13456" s="12"/>
      <c r="G13456" s="12"/>
    </row>
    <row r="13457" spans="6:7" x14ac:dyDescent="0.35">
      <c r="F13457" s="13"/>
      <c r="G13457" s="13"/>
    </row>
    <row r="13458" spans="6:7" x14ac:dyDescent="0.35">
      <c r="F13458" s="12"/>
      <c r="G13458" s="12"/>
    </row>
    <row r="13459" spans="6:7" x14ac:dyDescent="0.35">
      <c r="F13459" s="13"/>
      <c r="G13459" s="13"/>
    </row>
    <row r="13460" spans="6:7" x14ac:dyDescent="0.35">
      <c r="F13460" s="12"/>
      <c r="G13460" s="12"/>
    </row>
    <row r="13461" spans="6:7" x14ac:dyDescent="0.35">
      <c r="F13461" s="13"/>
      <c r="G13461" s="13"/>
    </row>
    <row r="13462" spans="6:7" x14ac:dyDescent="0.35">
      <c r="F13462" s="12"/>
      <c r="G13462" s="12"/>
    </row>
    <row r="13463" spans="6:7" x14ac:dyDescent="0.35">
      <c r="F13463" s="13"/>
      <c r="G13463" s="13"/>
    </row>
    <row r="13464" spans="6:7" x14ac:dyDescent="0.35">
      <c r="F13464" s="12"/>
      <c r="G13464" s="12"/>
    </row>
    <row r="13465" spans="6:7" x14ac:dyDescent="0.35">
      <c r="F13465" s="13"/>
      <c r="G13465" s="13"/>
    </row>
    <row r="13466" spans="6:7" x14ac:dyDescent="0.35">
      <c r="F13466" s="12"/>
      <c r="G13466" s="12"/>
    </row>
    <row r="13467" spans="6:7" x14ac:dyDescent="0.35">
      <c r="F13467" s="13"/>
      <c r="G13467" s="13"/>
    </row>
    <row r="13468" spans="6:7" x14ac:dyDescent="0.35">
      <c r="F13468" s="12"/>
      <c r="G13468" s="12"/>
    </row>
    <row r="13469" spans="6:7" x14ac:dyDescent="0.35">
      <c r="F13469" s="13"/>
      <c r="G13469" s="13"/>
    </row>
    <row r="13470" spans="6:7" x14ac:dyDescent="0.35">
      <c r="F13470" s="12"/>
      <c r="G13470" s="12"/>
    </row>
    <row r="13471" spans="6:7" x14ac:dyDescent="0.35">
      <c r="F13471" s="13"/>
      <c r="G13471" s="13"/>
    </row>
    <row r="13472" spans="6:7" x14ac:dyDescent="0.35">
      <c r="F13472" s="12"/>
      <c r="G13472" s="12"/>
    </row>
    <row r="13473" spans="6:7" x14ac:dyDescent="0.35">
      <c r="F13473" s="13"/>
      <c r="G13473" s="13"/>
    </row>
    <row r="13474" spans="6:7" x14ac:dyDescent="0.35">
      <c r="F13474" s="12"/>
      <c r="G13474" s="12"/>
    </row>
    <row r="13475" spans="6:7" x14ac:dyDescent="0.35">
      <c r="F13475" s="13"/>
      <c r="G13475" s="13"/>
    </row>
    <row r="13476" spans="6:7" x14ac:dyDescent="0.35">
      <c r="F13476" s="12"/>
      <c r="G13476" s="12"/>
    </row>
    <row r="13477" spans="6:7" x14ac:dyDescent="0.35">
      <c r="F13477" s="13"/>
      <c r="G13477" s="13"/>
    </row>
    <row r="13478" spans="6:7" x14ac:dyDescent="0.35">
      <c r="F13478" s="12"/>
      <c r="G13478" s="12"/>
    </row>
    <row r="13479" spans="6:7" x14ac:dyDescent="0.35">
      <c r="F13479" s="13"/>
      <c r="G13479" s="13"/>
    </row>
    <row r="13480" spans="6:7" x14ac:dyDescent="0.35">
      <c r="F13480" s="12"/>
      <c r="G13480" s="12"/>
    </row>
    <row r="13481" spans="6:7" x14ac:dyDescent="0.35">
      <c r="F13481" s="13"/>
      <c r="G13481" s="13"/>
    </row>
    <row r="13482" spans="6:7" x14ac:dyDescent="0.35">
      <c r="F13482" s="12"/>
      <c r="G13482" s="12"/>
    </row>
    <row r="13483" spans="6:7" x14ac:dyDescent="0.35">
      <c r="F13483" s="13"/>
      <c r="G13483" s="13"/>
    </row>
    <row r="13484" spans="6:7" x14ac:dyDescent="0.35">
      <c r="F13484" s="12"/>
      <c r="G13484" s="12"/>
    </row>
    <row r="13485" spans="6:7" x14ac:dyDescent="0.35">
      <c r="F13485" s="13"/>
      <c r="G13485" s="13"/>
    </row>
    <row r="13486" spans="6:7" x14ac:dyDescent="0.35">
      <c r="F13486" s="12"/>
      <c r="G13486" s="12"/>
    </row>
    <row r="13487" spans="6:7" x14ac:dyDescent="0.35">
      <c r="F13487" s="13"/>
      <c r="G13487" s="13"/>
    </row>
    <row r="13488" spans="6:7" x14ac:dyDescent="0.35">
      <c r="F13488" s="12"/>
      <c r="G13488" s="12"/>
    </row>
    <row r="13489" spans="6:7" x14ac:dyDescent="0.35">
      <c r="F13489" s="13"/>
      <c r="G13489" s="13"/>
    </row>
    <row r="13490" spans="6:7" x14ac:dyDescent="0.35">
      <c r="F13490" s="12"/>
      <c r="G13490" s="12"/>
    </row>
    <row r="13491" spans="6:7" x14ac:dyDescent="0.35">
      <c r="F13491" s="13"/>
      <c r="G13491" s="13"/>
    </row>
    <row r="13492" spans="6:7" x14ac:dyDescent="0.35">
      <c r="F13492" s="12"/>
      <c r="G13492" s="12"/>
    </row>
    <row r="13493" spans="6:7" x14ac:dyDescent="0.35">
      <c r="F13493" s="13"/>
      <c r="G13493" s="13"/>
    </row>
    <row r="13494" spans="6:7" x14ac:dyDescent="0.35">
      <c r="F13494" s="12"/>
      <c r="G13494" s="12"/>
    </row>
    <row r="13495" spans="6:7" x14ac:dyDescent="0.35">
      <c r="F13495" s="13"/>
      <c r="G13495" s="13"/>
    </row>
    <row r="13496" spans="6:7" x14ac:dyDescent="0.35">
      <c r="F13496" s="12"/>
      <c r="G13496" s="12"/>
    </row>
    <row r="13497" spans="6:7" x14ac:dyDescent="0.35">
      <c r="F13497" s="13"/>
      <c r="G13497" s="13"/>
    </row>
    <row r="13498" spans="6:7" x14ac:dyDescent="0.35">
      <c r="F13498" s="12"/>
      <c r="G13498" s="12"/>
    </row>
    <row r="13499" spans="6:7" x14ac:dyDescent="0.35">
      <c r="F13499" s="13"/>
      <c r="G13499" s="13"/>
    </row>
    <row r="13500" spans="6:7" x14ac:dyDescent="0.35">
      <c r="F13500" s="12"/>
      <c r="G13500" s="12"/>
    </row>
    <row r="13501" spans="6:7" x14ac:dyDescent="0.35">
      <c r="F13501" s="13"/>
      <c r="G13501" s="13"/>
    </row>
    <row r="13502" spans="6:7" x14ac:dyDescent="0.35">
      <c r="F13502" s="12"/>
      <c r="G13502" s="12"/>
    </row>
    <row r="13503" spans="6:7" x14ac:dyDescent="0.35">
      <c r="F13503" s="13"/>
      <c r="G13503" s="13"/>
    </row>
    <row r="13504" spans="6:7" x14ac:dyDescent="0.35">
      <c r="F13504" s="12"/>
      <c r="G13504" s="12"/>
    </row>
    <row r="13505" spans="6:7" x14ac:dyDescent="0.35">
      <c r="F13505" s="13"/>
      <c r="G13505" s="13"/>
    </row>
    <row r="13506" spans="6:7" x14ac:dyDescent="0.35">
      <c r="F13506" s="12"/>
      <c r="G13506" s="12"/>
    </row>
    <row r="13507" spans="6:7" x14ac:dyDescent="0.35">
      <c r="F13507" s="13"/>
      <c r="G13507" s="13"/>
    </row>
    <row r="13508" spans="6:7" x14ac:dyDescent="0.35">
      <c r="F13508" s="12"/>
      <c r="G13508" s="12"/>
    </row>
    <row r="13509" spans="6:7" x14ac:dyDescent="0.35">
      <c r="F13509" s="13"/>
      <c r="G13509" s="13"/>
    </row>
    <row r="13510" spans="6:7" x14ac:dyDescent="0.35">
      <c r="F13510" s="12"/>
      <c r="G13510" s="12"/>
    </row>
    <row r="13511" spans="6:7" x14ac:dyDescent="0.35">
      <c r="F13511" s="13"/>
      <c r="G13511" s="13"/>
    </row>
    <row r="13512" spans="6:7" x14ac:dyDescent="0.35">
      <c r="F13512" s="12"/>
      <c r="G13512" s="12"/>
    </row>
    <row r="13513" spans="6:7" x14ac:dyDescent="0.35">
      <c r="F13513" s="13"/>
      <c r="G13513" s="13"/>
    </row>
    <row r="13514" spans="6:7" x14ac:dyDescent="0.35">
      <c r="F13514" s="12"/>
      <c r="G13514" s="12"/>
    </row>
    <row r="13515" spans="6:7" x14ac:dyDescent="0.35">
      <c r="F13515" s="13"/>
      <c r="G13515" s="13"/>
    </row>
    <row r="13516" spans="6:7" x14ac:dyDescent="0.35">
      <c r="F13516" s="12"/>
      <c r="G13516" s="12"/>
    </row>
    <row r="13517" spans="6:7" x14ac:dyDescent="0.35">
      <c r="F13517" s="13"/>
      <c r="G13517" s="13"/>
    </row>
    <row r="13518" spans="6:7" x14ac:dyDescent="0.35">
      <c r="F13518" s="12"/>
      <c r="G13518" s="12"/>
    </row>
    <row r="13519" spans="6:7" x14ac:dyDescent="0.35">
      <c r="F13519" s="13"/>
      <c r="G13519" s="13"/>
    </row>
    <row r="13520" spans="6:7" x14ac:dyDescent="0.35">
      <c r="F13520" s="12"/>
      <c r="G13520" s="12"/>
    </row>
    <row r="13521" spans="6:7" x14ac:dyDescent="0.35">
      <c r="F13521" s="13"/>
      <c r="G13521" s="13"/>
    </row>
    <row r="13522" spans="6:7" x14ac:dyDescent="0.35">
      <c r="F13522" s="12"/>
      <c r="G13522" s="12"/>
    </row>
    <row r="13523" spans="6:7" x14ac:dyDescent="0.35">
      <c r="F13523" s="13"/>
      <c r="G13523" s="13"/>
    </row>
    <row r="13524" spans="6:7" x14ac:dyDescent="0.35">
      <c r="F13524" s="12"/>
      <c r="G13524" s="12"/>
    </row>
    <row r="13525" spans="6:7" x14ac:dyDescent="0.35">
      <c r="F13525" s="13"/>
      <c r="G13525" s="13"/>
    </row>
    <row r="13526" spans="6:7" x14ac:dyDescent="0.35">
      <c r="F13526" s="12"/>
      <c r="G13526" s="12"/>
    </row>
    <row r="13527" spans="6:7" x14ac:dyDescent="0.35">
      <c r="F13527" s="13"/>
      <c r="G13527" s="13"/>
    </row>
    <row r="13528" spans="6:7" x14ac:dyDescent="0.35">
      <c r="F13528" s="12"/>
      <c r="G13528" s="12"/>
    </row>
    <row r="13529" spans="6:7" x14ac:dyDescent="0.35">
      <c r="F13529" s="13"/>
      <c r="G13529" s="13"/>
    </row>
    <row r="13530" spans="6:7" x14ac:dyDescent="0.35">
      <c r="F13530" s="12"/>
      <c r="G13530" s="12"/>
    </row>
    <row r="13531" spans="6:7" x14ac:dyDescent="0.35">
      <c r="F13531" s="13"/>
      <c r="G13531" s="13"/>
    </row>
    <row r="13532" spans="6:7" x14ac:dyDescent="0.35">
      <c r="F13532" s="12"/>
      <c r="G13532" s="12"/>
    </row>
    <row r="13533" spans="6:7" x14ac:dyDescent="0.35">
      <c r="F13533" s="13"/>
      <c r="G13533" s="13"/>
    </row>
    <row r="13534" spans="6:7" x14ac:dyDescent="0.35">
      <c r="F13534" s="12"/>
      <c r="G13534" s="12"/>
    </row>
    <row r="13535" spans="6:7" x14ac:dyDescent="0.35">
      <c r="F13535" s="13"/>
      <c r="G13535" s="13"/>
    </row>
    <row r="13536" spans="6:7" x14ac:dyDescent="0.35">
      <c r="F13536" s="12"/>
      <c r="G13536" s="12"/>
    </row>
    <row r="13537" spans="6:7" x14ac:dyDescent="0.35">
      <c r="F13537" s="13"/>
      <c r="G13537" s="13"/>
    </row>
    <row r="13538" spans="6:7" x14ac:dyDescent="0.35">
      <c r="F13538" s="12"/>
      <c r="G13538" s="12"/>
    </row>
    <row r="13539" spans="6:7" x14ac:dyDescent="0.35">
      <c r="F13539" s="13"/>
      <c r="G13539" s="13"/>
    </row>
    <row r="13540" spans="6:7" x14ac:dyDescent="0.35">
      <c r="F13540" s="12"/>
      <c r="G13540" s="12"/>
    </row>
    <row r="13541" spans="6:7" x14ac:dyDescent="0.35">
      <c r="F13541" s="13"/>
      <c r="G13541" s="13"/>
    </row>
    <row r="13542" spans="6:7" x14ac:dyDescent="0.35">
      <c r="F13542" s="12"/>
      <c r="G13542" s="12"/>
    </row>
    <row r="13543" spans="6:7" x14ac:dyDescent="0.35">
      <c r="F13543" s="13"/>
      <c r="G13543" s="13"/>
    </row>
    <row r="13544" spans="6:7" x14ac:dyDescent="0.35">
      <c r="F13544" s="12"/>
      <c r="G13544" s="12"/>
    </row>
    <row r="13545" spans="6:7" x14ac:dyDescent="0.35">
      <c r="F13545" s="13"/>
      <c r="G13545" s="13"/>
    </row>
    <row r="13546" spans="6:7" x14ac:dyDescent="0.35">
      <c r="F13546" s="12"/>
      <c r="G13546" s="12"/>
    </row>
    <row r="13547" spans="6:7" x14ac:dyDescent="0.35">
      <c r="F13547" s="13"/>
      <c r="G13547" s="13"/>
    </row>
    <row r="13548" spans="6:7" x14ac:dyDescent="0.35">
      <c r="F13548" s="12"/>
      <c r="G13548" s="12"/>
    </row>
    <row r="13549" spans="6:7" x14ac:dyDescent="0.35">
      <c r="F13549" s="13"/>
      <c r="G13549" s="13"/>
    </row>
    <row r="13550" spans="6:7" x14ac:dyDescent="0.35">
      <c r="F13550" s="12"/>
      <c r="G13550" s="12"/>
    </row>
    <row r="13551" spans="6:7" x14ac:dyDescent="0.35">
      <c r="F13551" s="13"/>
      <c r="G13551" s="13"/>
    </row>
    <row r="13552" spans="6:7" x14ac:dyDescent="0.35">
      <c r="F13552" s="12"/>
      <c r="G13552" s="12"/>
    </row>
    <row r="13553" spans="6:7" x14ac:dyDescent="0.35">
      <c r="F13553" s="13"/>
      <c r="G13553" s="13"/>
    </row>
    <row r="13554" spans="6:7" x14ac:dyDescent="0.35">
      <c r="F13554" s="12"/>
      <c r="G13554" s="12"/>
    </row>
    <row r="13555" spans="6:7" x14ac:dyDescent="0.35">
      <c r="F13555" s="13"/>
      <c r="G13555" s="13"/>
    </row>
    <row r="13556" spans="6:7" x14ac:dyDescent="0.35">
      <c r="F13556" s="12"/>
      <c r="G13556" s="12"/>
    </row>
    <row r="13557" spans="6:7" x14ac:dyDescent="0.35">
      <c r="F13557" s="13"/>
      <c r="G13557" s="13"/>
    </row>
    <row r="13558" spans="6:7" x14ac:dyDescent="0.35">
      <c r="F13558" s="12"/>
      <c r="G13558" s="12"/>
    </row>
    <row r="13559" spans="6:7" x14ac:dyDescent="0.35">
      <c r="F13559" s="13"/>
      <c r="G13559" s="13"/>
    </row>
    <row r="13560" spans="6:7" x14ac:dyDescent="0.35">
      <c r="F13560" s="12"/>
      <c r="G13560" s="12"/>
    </row>
    <row r="13561" spans="6:7" x14ac:dyDescent="0.35">
      <c r="F13561" s="13"/>
      <c r="G13561" s="13"/>
    </row>
    <row r="13562" spans="6:7" x14ac:dyDescent="0.35">
      <c r="F13562" s="12"/>
      <c r="G13562" s="12"/>
    </row>
    <row r="13563" spans="6:7" x14ac:dyDescent="0.35">
      <c r="F13563" s="13"/>
      <c r="G13563" s="13"/>
    </row>
    <row r="13564" spans="6:7" x14ac:dyDescent="0.35">
      <c r="F13564" s="12"/>
      <c r="G13564" s="12"/>
    </row>
    <row r="13565" spans="6:7" x14ac:dyDescent="0.35">
      <c r="F13565" s="13"/>
      <c r="G13565" s="13"/>
    </row>
    <row r="13566" spans="6:7" x14ac:dyDescent="0.35">
      <c r="F13566" s="12"/>
      <c r="G13566" s="12"/>
    </row>
    <row r="13567" spans="6:7" x14ac:dyDescent="0.35">
      <c r="F13567" s="13"/>
      <c r="G13567" s="13"/>
    </row>
    <row r="13568" spans="6:7" x14ac:dyDescent="0.35">
      <c r="F13568" s="12"/>
      <c r="G13568" s="12"/>
    </row>
    <row r="13569" spans="6:7" x14ac:dyDescent="0.35">
      <c r="F13569" s="13"/>
      <c r="G13569" s="13"/>
    </row>
    <row r="13570" spans="6:7" x14ac:dyDescent="0.35">
      <c r="F13570" s="12"/>
      <c r="G13570" s="12"/>
    </row>
    <row r="13571" spans="6:7" x14ac:dyDescent="0.35">
      <c r="F13571" s="13"/>
      <c r="G13571" s="13"/>
    </row>
    <row r="13572" spans="6:7" x14ac:dyDescent="0.35">
      <c r="F13572" s="12"/>
      <c r="G13572" s="12"/>
    </row>
    <row r="13573" spans="6:7" x14ac:dyDescent="0.35">
      <c r="F13573" s="13"/>
      <c r="G13573" s="13"/>
    </row>
    <row r="13574" spans="6:7" x14ac:dyDescent="0.35">
      <c r="F13574" s="12"/>
      <c r="G13574" s="12"/>
    </row>
    <row r="13575" spans="6:7" x14ac:dyDescent="0.35">
      <c r="F13575" s="13"/>
      <c r="G13575" s="13"/>
    </row>
    <row r="13576" spans="6:7" x14ac:dyDescent="0.35">
      <c r="F13576" s="12"/>
      <c r="G13576" s="12"/>
    </row>
    <row r="13577" spans="6:7" x14ac:dyDescent="0.35">
      <c r="F13577" s="13"/>
      <c r="G13577" s="13"/>
    </row>
    <row r="13578" spans="6:7" x14ac:dyDescent="0.35">
      <c r="F13578" s="12"/>
      <c r="G13578" s="12"/>
    </row>
    <row r="13579" spans="6:7" x14ac:dyDescent="0.35">
      <c r="F13579" s="13"/>
      <c r="G13579" s="13"/>
    </row>
    <row r="13580" spans="6:7" x14ac:dyDescent="0.35">
      <c r="F13580" s="12"/>
      <c r="G13580" s="12"/>
    </row>
    <row r="13581" spans="6:7" x14ac:dyDescent="0.35">
      <c r="F13581" s="13"/>
      <c r="G13581" s="13"/>
    </row>
    <row r="13582" spans="6:7" x14ac:dyDescent="0.35">
      <c r="F13582" s="12"/>
      <c r="G13582" s="12"/>
    </row>
    <row r="13583" spans="6:7" x14ac:dyDescent="0.35">
      <c r="F13583" s="13"/>
      <c r="G13583" s="13"/>
    </row>
    <row r="13584" spans="6:7" x14ac:dyDescent="0.35">
      <c r="F13584" s="12"/>
      <c r="G13584" s="12"/>
    </row>
    <row r="13585" spans="6:7" x14ac:dyDescent="0.35">
      <c r="F13585" s="13"/>
      <c r="G13585" s="13"/>
    </row>
    <row r="13586" spans="6:7" x14ac:dyDescent="0.35">
      <c r="F13586" s="12"/>
      <c r="G13586" s="12"/>
    </row>
    <row r="13587" spans="6:7" x14ac:dyDescent="0.35">
      <c r="F13587" s="13"/>
      <c r="G13587" s="13"/>
    </row>
    <row r="13588" spans="6:7" x14ac:dyDescent="0.35">
      <c r="F13588" s="12"/>
      <c r="G13588" s="12"/>
    </row>
    <row r="13589" spans="6:7" x14ac:dyDescent="0.35">
      <c r="F13589" s="13"/>
      <c r="G13589" s="13"/>
    </row>
    <row r="13590" spans="6:7" x14ac:dyDescent="0.35">
      <c r="F13590" s="12"/>
      <c r="G13590" s="12"/>
    </row>
    <row r="13591" spans="6:7" x14ac:dyDescent="0.35">
      <c r="F13591" s="13"/>
      <c r="G13591" s="13"/>
    </row>
    <row r="13592" spans="6:7" x14ac:dyDescent="0.35">
      <c r="F13592" s="12"/>
      <c r="G13592" s="12"/>
    </row>
    <row r="13593" spans="6:7" x14ac:dyDescent="0.35">
      <c r="F13593" s="13"/>
      <c r="G13593" s="13"/>
    </row>
    <row r="13594" spans="6:7" x14ac:dyDescent="0.35">
      <c r="F13594" s="12"/>
      <c r="G13594" s="12"/>
    </row>
    <row r="13595" spans="6:7" x14ac:dyDescent="0.35">
      <c r="F13595" s="13"/>
      <c r="G13595" s="13"/>
    </row>
    <row r="13596" spans="6:7" x14ac:dyDescent="0.35">
      <c r="F13596" s="12"/>
      <c r="G13596" s="12"/>
    </row>
    <row r="13597" spans="6:7" x14ac:dyDescent="0.35">
      <c r="F13597" s="13"/>
      <c r="G13597" s="13"/>
    </row>
    <row r="13598" spans="6:7" x14ac:dyDescent="0.35">
      <c r="F13598" s="12"/>
      <c r="G13598" s="12"/>
    </row>
    <row r="13599" spans="6:7" x14ac:dyDescent="0.35">
      <c r="F13599" s="13"/>
      <c r="G13599" s="13"/>
    </row>
    <row r="13600" spans="6:7" x14ac:dyDescent="0.35">
      <c r="F13600" s="12"/>
      <c r="G13600" s="12"/>
    </row>
    <row r="13601" spans="6:7" x14ac:dyDescent="0.35">
      <c r="F13601" s="13"/>
      <c r="G13601" s="13"/>
    </row>
    <row r="13602" spans="6:7" x14ac:dyDescent="0.35">
      <c r="F13602" s="12"/>
      <c r="G13602" s="12"/>
    </row>
    <row r="13603" spans="6:7" x14ac:dyDescent="0.35">
      <c r="F13603" s="13"/>
      <c r="G13603" s="13"/>
    </row>
    <row r="13604" spans="6:7" x14ac:dyDescent="0.35">
      <c r="F13604" s="12"/>
      <c r="G13604" s="12"/>
    </row>
    <row r="13605" spans="6:7" x14ac:dyDescent="0.35">
      <c r="F13605" s="13"/>
      <c r="G13605" s="13"/>
    </row>
    <row r="13606" spans="6:7" x14ac:dyDescent="0.35">
      <c r="F13606" s="12"/>
      <c r="G13606" s="12"/>
    </row>
    <row r="13607" spans="6:7" x14ac:dyDescent="0.35">
      <c r="F13607" s="13"/>
      <c r="G13607" s="13"/>
    </row>
    <row r="13608" spans="6:7" x14ac:dyDescent="0.35">
      <c r="F13608" s="12"/>
      <c r="G13608" s="12"/>
    </row>
    <row r="13609" spans="6:7" x14ac:dyDescent="0.35">
      <c r="F13609" s="13"/>
      <c r="G13609" s="13"/>
    </row>
    <row r="13610" spans="6:7" x14ac:dyDescent="0.35">
      <c r="F13610" s="12"/>
      <c r="G13610" s="12"/>
    </row>
    <row r="13611" spans="6:7" x14ac:dyDescent="0.35">
      <c r="F13611" s="13"/>
      <c r="G13611" s="13"/>
    </row>
    <row r="13612" spans="6:7" x14ac:dyDescent="0.35">
      <c r="F13612" s="12"/>
      <c r="G13612" s="12"/>
    </row>
    <row r="13613" spans="6:7" x14ac:dyDescent="0.35">
      <c r="F13613" s="13"/>
      <c r="G13613" s="13"/>
    </row>
    <row r="13614" spans="6:7" x14ac:dyDescent="0.35">
      <c r="F13614" s="12"/>
      <c r="G13614" s="12"/>
    </row>
    <row r="13615" spans="6:7" x14ac:dyDescent="0.35">
      <c r="F13615" s="13"/>
      <c r="G13615" s="13"/>
    </row>
    <row r="13616" spans="6:7" x14ac:dyDescent="0.35">
      <c r="F13616" s="12"/>
      <c r="G13616" s="12"/>
    </row>
    <row r="13617" spans="6:7" x14ac:dyDescent="0.35">
      <c r="F13617" s="13"/>
      <c r="G13617" s="13"/>
    </row>
    <row r="13618" spans="6:7" x14ac:dyDescent="0.35">
      <c r="F13618" s="12"/>
      <c r="G13618" s="12"/>
    </row>
    <row r="13619" spans="6:7" x14ac:dyDescent="0.35">
      <c r="F13619" s="13"/>
      <c r="G13619" s="13"/>
    </row>
    <row r="13620" spans="6:7" x14ac:dyDescent="0.35">
      <c r="F13620" s="12"/>
      <c r="G13620" s="12"/>
    </row>
    <row r="13621" spans="6:7" x14ac:dyDescent="0.35">
      <c r="F13621" s="13"/>
      <c r="G13621" s="13"/>
    </row>
    <row r="13622" spans="6:7" x14ac:dyDescent="0.35">
      <c r="F13622" s="12"/>
      <c r="G13622" s="12"/>
    </row>
    <row r="13623" spans="6:7" x14ac:dyDescent="0.35">
      <c r="F13623" s="13"/>
      <c r="G13623" s="13"/>
    </row>
    <row r="13624" spans="6:7" x14ac:dyDescent="0.35">
      <c r="F13624" s="12"/>
      <c r="G13624" s="12"/>
    </row>
    <row r="13625" spans="6:7" x14ac:dyDescent="0.35">
      <c r="F13625" s="13"/>
      <c r="G13625" s="13"/>
    </row>
    <row r="13626" spans="6:7" x14ac:dyDescent="0.35">
      <c r="F13626" s="12"/>
      <c r="G13626" s="12"/>
    </row>
    <row r="13627" spans="6:7" x14ac:dyDescent="0.35">
      <c r="F13627" s="13"/>
      <c r="G13627" s="13"/>
    </row>
    <row r="13628" spans="6:7" x14ac:dyDescent="0.35">
      <c r="F13628" s="12"/>
      <c r="G13628" s="12"/>
    </row>
    <row r="13629" spans="6:7" x14ac:dyDescent="0.35">
      <c r="F13629" s="13"/>
      <c r="G13629" s="13"/>
    </row>
    <row r="13630" spans="6:7" x14ac:dyDescent="0.35">
      <c r="F13630" s="12"/>
      <c r="G13630" s="12"/>
    </row>
    <row r="13631" spans="6:7" x14ac:dyDescent="0.35">
      <c r="F13631" s="13"/>
      <c r="G13631" s="13"/>
    </row>
    <row r="13632" spans="6:7" x14ac:dyDescent="0.35">
      <c r="F13632" s="12"/>
      <c r="G13632" s="12"/>
    </row>
    <row r="13633" spans="6:7" x14ac:dyDescent="0.35">
      <c r="F13633" s="13"/>
      <c r="G13633" s="13"/>
    </row>
    <row r="13634" spans="6:7" x14ac:dyDescent="0.35">
      <c r="F13634" s="12"/>
      <c r="G13634" s="12"/>
    </row>
    <row r="13635" spans="6:7" x14ac:dyDescent="0.35">
      <c r="F13635" s="13"/>
      <c r="G13635" s="13"/>
    </row>
    <row r="13636" spans="6:7" x14ac:dyDescent="0.35">
      <c r="F13636" s="12"/>
      <c r="G13636" s="12"/>
    </row>
    <row r="13637" spans="6:7" x14ac:dyDescent="0.35">
      <c r="F13637" s="13"/>
      <c r="G13637" s="13"/>
    </row>
    <row r="13638" spans="6:7" x14ac:dyDescent="0.35">
      <c r="F13638" s="12"/>
      <c r="G13638" s="12"/>
    </row>
    <row r="13639" spans="6:7" x14ac:dyDescent="0.35">
      <c r="F13639" s="13"/>
      <c r="G13639" s="13"/>
    </row>
    <row r="13640" spans="6:7" x14ac:dyDescent="0.35">
      <c r="F13640" s="12"/>
      <c r="G13640" s="12"/>
    </row>
    <row r="13641" spans="6:7" x14ac:dyDescent="0.35">
      <c r="F13641" s="13"/>
      <c r="G13641" s="13"/>
    </row>
    <row r="13642" spans="6:7" x14ac:dyDescent="0.35">
      <c r="F13642" s="12"/>
      <c r="G13642" s="12"/>
    </row>
    <row r="13643" spans="6:7" x14ac:dyDescent="0.35">
      <c r="F13643" s="13"/>
      <c r="G13643" s="13"/>
    </row>
    <row r="13644" spans="6:7" x14ac:dyDescent="0.35">
      <c r="F13644" s="12"/>
      <c r="G13644" s="12"/>
    </row>
    <row r="13645" spans="6:7" x14ac:dyDescent="0.35">
      <c r="F13645" s="13"/>
      <c r="G13645" s="13"/>
    </row>
    <row r="13646" spans="6:7" x14ac:dyDescent="0.35">
      <c r="F13646" s="12"/>
      <c r="G13646" s="12"/>
    </row>
    <row r="13647" spans="6:7" x14ac:dyDescent="0.35">
      <c r="F13647" s="13"/>
      <c r="G13647" s="13"/>
    </row>
    <row r="13648" spans="6:7" x14ac:dyDescent="0.35">
      <c r="F13648" s="12"/>
      <c r="G13648" s="12"/>
    </row>
    <row r="13649" spans="6:7" x14ac:dyDescent="0.35">
      <c r="F13649" s="13"/>
      <c r="G13649" s="13"/>
    </row>
    <row r="13650" spans="6:7" x14ac:dyDescent="0.35">
      <c r="F13650" s="12"/>
      <c r="G13650" s="12"/>
    </row>
    <row r="13651" spans="6:7" x14ac:dyDescent="0.35">
      <c r="F13651" s="13"/>
      <c r="G13651" s="13"/>
    </row>
    <row r="13652" spans="6:7" x14ac:dyDescent="0.35">
      <c r="F13652" s="12"/>
      <c r="G13652" s="12"/>
    </row>
    <row r="13653" spans="6:7" x14ac:dyDescent="0.35">
      <c r="F13653" s="13"/>
      <c r="G13653" s="13"/>
    </row>
    <row r="13654" spans="6:7" x14ac:dyDescent="0.35">
      <c r="F13654" s="12"/>
      <c r="G13654" s="12"/>
    </row>
    <row r="13655" spans="6:7" x14ac:dyDescent="0.35">
      <c r="F13655" s="13"/>
      <c r="G13655" s="13"/>
    </row>
    <row r="13656" spans="6:7" x14ac:dyDescent="0.35">
      <c r="F13656" s="12"/>
      <c r="G13656" s="12"/>
    </row>
    <row r="13657" spans="6:7" x14ac:dyDescent="0.35">
      <c r="F13657" s="13"/>
      <c r="G13657" s="13"/>
    </row>
    <row r="13658" spans="6:7" x14ac:dyDescent="0.35">
      <c r="F13658" s="12"/>
      <c r="G13658" s="12"/>
    </row>
    <row r="13659" spans="6:7" x14ac:dyDescent="0.35">
      <c r="F13659" s="13"/>
      <c r="G13659" s="13"/>
    </row>
    <row r="13660" spans="6:7" x14ac:dyDescent="0.35">
      <c r="F13660" s="12"/>
      <c r="G13660" s="12"/>
    </row>
    <row r="13661" spans="6:7" x14ac:dyDescent="0.35">
      <c r="F13661" s="13"/>
      <c r="G13661" s="13"/>
    </row>
    <row r="13662" spans="6:7" x14ac:dyDescent="0.35">
      <c r="F13662" s="12"/>
      <c r="G13662" s="12"/>
    </row>
    <row r="13663" spans="6:7" x14ac:dyDescent="0.35">
      <c r="F13663" s="13"/>
      <c r="G13663" s="13"/>
    </row>
    <row r="13664" spans="6:7" x14ac:dyDescent="0.35">
      <c r="F13664" s="12"/>
      <c r="G13664" s="12"/>
    </row>
    <row r="13665" spans="6:7" x14ac:dyDescent="0.35">
      <c r="F13665" s="13"/>
      <c r="G13665" s="13"/>
    </row>
    <row r="13666" spans="6:7" x14ac:dyDescent="0.35">
      <c r="F13666" s="12"/>
      <c r="G13666" s="12"/>
    </row>
    <row r="13667" spans="6:7" x14ac:dyDescent="0.35">
      <c r="F13667" s="13"/>
      <c r="G13667" s="13"/>
    </row>
    <row r="13668" spans="6:7" x14ac:dyDescent="0.35">
      <c r="F13668" s="12"/>
      <c r="G13668" s="12"/>
    </row>
    <row r="13669" spans="6:7" x14ac:dyDescent="0.35">
      <c r="F13669" s="13"/>
      <c r="G13669" s="13"/>
    </row>
    <row r="13670" spans="6:7" x14ac:dyDescent="0.35">
      <c r="F13670" s="12"/>
      <c r="G13670" s="12"/>
    </row>
    <row r="13671" spans="6:7" x14ac:dyDescent="0.35">
      <c r="F13671" s="13"/>
      <c r="G13671" s="13"/>
    </row>
    <row r="13672" spans="6:7" x14ac:dyDescent="0.35">
      <c r="F13672" s="12"/>
      <c r="G13672" s="12"/>
    </row>
    <row r="13673" spans="6:7" x14ac:dyDescent="0.35">
      <c r="F13673" s="13"/>
      <c r="G13673" s="13"/>
    </row>
    <row r="13674" spans="6:7" x14ac:dyDescent="0.35">
      <c r="F13674" s="12"/>
      <c r="G13674" s="12"/>
    </row>
    <row r="13675" spans="6:7" x14ac:dyDescent="0.35">
      <c r="F13675" s="13"/>
      <c r="G13675" s="13"/>
    </row>
    <row r="13676" spans="6:7" x14ac:dyDescent="0.35">
      <c r="F13676" s="12"/>
      <c r="G13676" s="12"/>
    </row>
    <row r="13677" spans="6:7" x14ac:dyDescent="0.35">
      <c r="F13677" s="13"/>
      <c r="G13677" s="13"/>
    </row>
    <row r="13678" spans="6:7" x14ac:dyDescent="0.35">
      <c r="F13678" s="12"/>
      <c r="G13678" s="12"/>
    </row>
    <row r="13679" spans="6:7" x14ac:dyDescent="0.35">
      <c r="F13679" s="13"/>
      <c r="G13679" s="13"/>
    </row>
    <row r="13680" spans="6:7" x14ac:dyDescent="0.35">
      <c r="F13680" s="12"/>
      <c r="G13680" s="12"/>
    </row>
    <row r="13681" spans="6:7" x14ac:dyDescent="0.35">
      <c r="F13681" s="13"/>
      <c r="G13681" s="13"/>
    </row>
    <row r="13682" spans="6:7" x14ac:dyDescent="0.35">
      <c r="F13682" s="12"/>
      <c r="G13682" s="12"/>
    </row>
    <row r="13683" spans="6:7" x14ac:dyDescent="0.35">
      <c r="F13683" s="13"/>
      <c r="G13683" s="13"/>
    </row>
    <row r="13684" spans="6:7" x14ac:dyDescent="0.35">
      <c r="F13684" s="12"/>
      <c r="G13684" s="12"/>
    </row>
    <row r="13685" spans="6:7" x14ac:dyDescent="0.35">
      <c r="F13685" s="13"/>
      <c r="G13685" s="13"/>
    </row>
    <row r="13686" spans="6:7" x14ac:dyDescent="0.35">
      <c r="F13686" s="12"/>
      <c r="G13686" s="12"/>
    </row>
    <row r="13687" spans="6:7" x14ac:dyDescent="0.35">
      <c r="F13687" s="13"/>
      <c r="G13687" s="13"/>
    </row>
    <row r="13688" spans="6:7" x14ac:dyDescent="0.35">
      <c r="F13688" s="12"/>
      <c r="G13688" s="12"/>
    </row>
    <row r="13689" spans="6:7" x14ac:dyDescent="0.35">
      <c r="F13689" s="13"/>
      <c r="G13689" s="13"/>
    </row>
    <row r="13690" spans="6:7" x14ac:dyDescent="0.35">
      <c r="F13690" s="12"/>
      <c r="G13690" s="12"/>
    </row>
    <row r="13691" spans="6:7" x14ac:dyDescent="0.35">
      <c r="F13691" s="13"/>
      <c r="G13691" s="13"/>
    </row>
    <row r="13692" spans="6:7" x14ac:dyDescent="0.35">
      <c r="F13692" s="12"/>
      <c r="G13692" s="12"/>
    </row>
    <row r="13693" spans="6:7" x14ac:dyDescent="0.35">
      <c r="F13693" s="13"/>
      <c r="G13693" s="13"/>
    </row>
    <row r="13694" spans="6:7" x14ac:dyDescent="0.35">
      <c r="F13694" s="12"/>
      <c r="G13694" s="12"/>
    </row>
    <row r="13695" spans="6:7" x14ac:dyDescent="0.35">
      <c r="F13695" s="13"/>
      <c r="G13695" s="13"/>
    </row>
    <row r="13696" spans="6:7" x14ac:dyDescent="0.35">
      <c r="F13696" s="12"/>
      <c r="G13696" s="12"/>
    </row>
    <row r="13697" spans="6:7" x14ac:dyDescent="0.35">
      <c r="F13697" s="13"/>
      <c r="G13697" s="13"/>
    </row>
    <row r="13698" spans="6:7" x14ac:dyDescent="0.35">
      <c r="F13698" s="12"/>
      <c r="G13698" s="12"/>
    </row>
    <row r="13699" spans="6:7" x14ac:dyDescent="0.35">
      <c r="F13699" s="13"/>
      <c r="G13699" s="13"/>
    </row>
    <row r="13700" spans="6:7" x14ac:dyDescent="0.35">
      <c r="F13700" s="12"/>
      <c r="G13700" s="12"/>
    </row>
    <row r="13701" spans="6:7" x14ac:dyDescent="0.35">
      <c r="F13701" s="13"/>
      <c r="G13701" s="13"/>
    </row>
    <row r="13702" spans="6:7" x14ac:dyDescent="0.35">
      <c r="F13702" s="12"/>
      <c r="G13702" s="12"/>
    </row>
    <row r="13703" spans="6:7" x14ac:dyDescent="0.35">
      <c r="F13703" s="13"/>
      <c r="G13703" s="13"/>
    </row>
    <row r="13704" spans="6:7" x14ac:dyDescent="0.35">
      <c r="F13704" s="12"/>
      <c r="G13704" s="12"/>
    </row>
    <row r="13705" spans="6:7" x14ac:dyDescent="0.35">
      <c r="F13705" s="13"/>
      <c r="G13705" s="13"/>
    </row>
    <row r="13706" spans="6:7" x14ac:dyDescent="0.35">
      <c r="F13706" s="12"/>
      <c r="G13706" s="12"/>
    </row>
    <row r="13707" spans="6:7" x14ac:dyDescent="0.35">
      <c r="F13707" s="13"/>
      <c r="G13707" s="13"/>
    </row>
    <row r="13708" spans="6:7" x14ac:dyDescent="0.35">
      <c r="F13708" s="12"/>
      <c r="G13708" s="12"/>
    </row>
    <row r="13709" spans="6:7" x14ac:dyDescent="0.35">
      <c r="F13709" s="13"/>
      <c r="G13709" s="13"/>
    </row>
    <row r="13710" spans="6:7" x14ac:dyDescent="0.35">
      <c r="F13710" s="12"/>
      <c r="G13710" s="12"/>
    </row>
    <row r="13711" spans="6:7" x14ac:dyDescent="0.35">
      <c r="F13711" s="13"/>
      <c r="G13711" s="13"/>
    </row>
    <row r="13712" spans="6:7" x14ac:dyDescent="0.35">
      <c r="F13712" s="12"/>
      <c r="G13712" s="12"/>
    </row>
    <row r="13713" spans="6:7" x14ac:dyDescent="0.35">
      <c r="F13713" s="13"/>
      <c r="G13713" s="13"/>
    </row>
    <row r="13714" spans="6:7" x14ac:dyDescent="0.35">
      <c r="F13714" s="12"/>
      <c r="G13714" s="12"/>
    </row>
    <row r="13715" spans="6:7" x14ac:dyDescent="0.35">
      <c r="F13715" s="13"/>
      <c r="G13715" s="13"/>
    </row>
    <row r="13716" spans="6:7" x14ac:dyDescent="0.35">
      <c r="F13716" s="12"/>
      <c r="G13716" s="12"/>
    </row>
    <row r="13717" spans="6:7" x14ac:dyDescent="0.35">
      <c r="F13717" s="13"/>
      <c r="G13717" s="13"/>
    </row>
    <row r="13718" spans="6:7" x14ac:dyDescent="0.35">
      <c r="F13718" s="12"/>
      <c r="G13718" s="12"/>
    </row>
    <row r="13719" spans="6:7" x14ac:dyDescent="0.35">
      <c r="F13719" s="13"/>
      <c r="G13719" s="13"/>
    </row>
    <row r="13720" spans="6:7" x14ac:dyDescent="0.35">
      <c r="F13720" s="12"/>
      <c r="G13720" s="12"/>
    </row>
    <row r="13721" spans="6:7" x14ac:dyDescent="0.35">
      <c r="F13721" s="13"/>
      <c r="G13721" s="13"/>
    </row>
    <row r="13722" spans="6:7" x14ac:dyDescent="0.35">
      <c r="F13722" s="12"/>
      <c r="G13722" s="12"/>
    </row>
    <row r="13723" spans="6:7" x14ac:dyDescent="0.35">
      <c r="F13723" s="13"/>
      <c r="G13723" s="13"/>
    </row>
    <row r="13724" spans="6:7" x14ac:dyDescent="0.35">
      <c r="F13724" s="12"/>
      <c r="G13724" s="12"/>
    </row>
    <row r="13725" spans="6:7" x14ac:dyDescent="0.35">
      <c r="F13725" s="13"/>
      <c r="G13725" s="13"/>
    </row>
    <row r="13726" spans="6:7" x14ac:dyDescent="0.35">
      <c r="F13726" s="12"/>
      <c r="G13726" s="12"/>
    </row>
    <row r="13727" spans="6:7" x14ac:dyDescent="0.35">
      <c r="F13727" s="13"/>
      <c r="G13727" s="13"/>
    </row>
    <row r="13728" spans="6:7" x14ac:dyDescent="0.35">
      <c r="F13728" s="12"/>
      <c r="G13728" s="12"/>
    </row>
    <row r="13729" spans="6:7" x14ac:dyDescent="0.35">
      <c r="F13729" s="13"/>
      <c r="G13729" s="13"/>
    </row>
    <row r="13730" spans="6:7" x14ac:dyDescent="0.35">
      <c r="F13730" s="12"/>
      <c r="G13730" s="12"/>
    </row>
    <row r="13731" spans="6:7" x14ac:dyDescent="0.35">
      <c r="F13731" s="13"/>
      <c r="G13731" s="13"/>
    </row>
    <row r="13732" spans="6:7" x14ac:dyDescent="0.35">
      <c r="F13732" s="12"/>
      <c r="G13732" s="12"/>
    </row>
    <row r="13733" spans="6:7" x14ac:dyDescent="0.35">
      <c r="F13733" s="13"/>
      <c r="G13733" s="13"/>
    </row>
    <row r="13734" spans="6:7" x14ac:dyDescent="0.35">
      <c r="F13734" s="12"/>
      <c r="G13734" s="12"/>
    </row>
    <row r="13735" spans="6:7" x14ac:dyDescent="0.35">
      <c r="F13735" s="13"/>
      <c r="G13735" s="13"/>
    </row>
    <row r="13736" spans="6:7" x14ac:dyDescent="0.35">
      <c r="F13736" s="12"/>
      <c r="G13736" s="12"/>
    </row>
    <row r="13737" spans="6:7" x14ac:dyDescent="0.35">
      <c r="F13737" s="13"/>
      <c r="G13737" s="13"/>
    </row>
    <row r="13738" spans="6:7" x14ac:dyDescent="0.35">
      <c r="F13738" s="12"/>
      <c r="G13738" s="12"/>
    </row>
    <row r="13739" spans="6:7" x14ac:dyDescent="0.35">
      <c r="F13739" s="13"/>
      <c r="G13739" s="13"/>
    </row>
    <row r="13740" spans="6:7" x14ac:dyDescent="0.35">
      <c r="F13740" s="12"/>
      <c r="G13740" s="12"/>
    </row>
    <row r="13741" spans="6:7" x14ac:dyDescent="0.35">
      <c r="F13741" s="13"/>
      <c r="G13741" s="13"/>
    </row>
    <row r="13742" spans="6:7" x14ac:dyDescent="0.35">
      <c r="F13742" s="12"/>
      <c r="G13742" s="12"/>
    </row>
    <row r="13743" spans="6:7" x14ac:dyDescent="0.35">
      <c r="F13743" s="13"/>
      <c r="G13743" s="13"/>
    </row>
    <row r="13744" spans="6:7" x14ac:dyDescent="0.35">
      <c r="F13744" s="12"/>
      <c r="G13744" s="12"/>
    </row>
    <row r="13745" spans="6:7" x14ac:dyDescent="0.35">
      <c r="F13745" s="13"/>
      <c r="G13745" s="13"/>
    </row>
    <row r="13746" spans="6:7" x14ac:dyDescent="0.35">
      <c r="F13746" s="12"/>
      <c r="G13746" s="12"/>
    </row>
    <row r="13747" spans="6:7" x14ac:dyDescent="0.35">
      <c r="F13747" s="13"/>
      <c r="G13747" s="13"/>
    </row>
    <row r="13748" spans="6:7" x14ac:dyDescent="0.35">
      <c r="F13748" s="12"/>
      <c r="G13748" s="12"/>
    </row>
    <row r="13749" spans="6:7" x14ac:dyDescent="0.35">
      <c r="F13749" s="13"/>
      <c r="G13749" s="13"/>
    </row>
    <row r="13750" spans="6:7" x14ac:dyDescent="0.35">
      <c r="F13750" s="12"/>
      <c r="G13750" s="12"/>
    </row>
    <row r="13751" spans="6:7" x14ac:dyDescent="0.35">
      <c r="F13751" s="13"/>
      <c r="G13751" s="13"/>
    </row>
    <row r="13752" spans="6:7" x14ac:dyDescent="0.35">
      <c r="F13752" s="12"/>
      <c r="G13752" s="12"/>
    </row>
    <row r="13753" spans="6:7" x14ac:dyDescent="0.35">
      <c r="F13753" s="13"/>
      <c r="G13753" s="13"/>
    </row>
    <row r="13754" spans="6:7" x14ac:dyDescent="0.35">
      <c r="F13754" s="12"/>
      <c r="G13754" s="12"/>
    </row>
    <row r="13755" spans="6:7" x14ac:dyDescent="0.35">
      <c r="F13755" s="13"/>
      <c r="G13755" s="13"/>
    </row>
    <row r="13756" spans="6:7" x14ac:dyDescent="0.35">
      <c r="F13756" s="12"/>
      <c r="G13756" s="12"/>
    </row>
    <row r="13757" spans="6:7" x14ac:dyDescent="0.35">
      <c r="F13757" s="13"/>
      <c r="G13757" s="13"/>
    </row>
    <row r="13758" spans="6:7" x14ac:dyDescent="0.35">
      <c r="F13758" s="12"/>
      <c r="G13758" s="12"/>
    </row>
    <row r="13759" spans="6:7" x14ac:dyDescent="0.35">
      <c r="F13759" s="13"/>
      <c r="G13759" s="13"/>
    </row>
    <row r="13760" spans="6:7" x14ac:dyDescent="0.35">
      <c r="F13760" s="12"/>
      <c r="G13760" s="12"/>
    </row>
    <row r="13761" spans="6:7" x14ac:dyDescent="0.35">
      <c r="F13761" s="13"/>
      <c r="G13761" s="13"/>
    </row>
    <row r="13762" spans="6:7" x14ac:dyDescent="0.35">
      <c r="F13762" s="12"/>
      <c r="G13762" s="12"/>
    </row>
    <row r="13763" spans="6:7" x14ac:dyDescent="0.35">
      <c r="F13763" s="13"/>
      <c r="G13763" s="13"/>
    </row>
    <row r="13764" spans="6:7" x14ac:dyDescent="0.35">
      <c r="F13764" s="12"/>
      <c r="G13764" s="12"/>
    </row>
    <row r="13765" spans="6:7" x14ac:dyDescent="0.35">
      <c r="F13765" s="13"/>
      <c r="G13765" s="13"/>
    </row>
    <row r="13766" spans="6:7" x14ac:dyDescent="0.35">
      <c r="F13766" s="12"/>
      <c r="G13766" s="12"/>
    </row>
    <row r="13767" spans="6:7" x14ac:dyDescent="0.35">
      <c r="F13767" s="13"/>
      <c r="G13767" s="13"/>
    </row>
    <row r="13768" spans="6:7" x14ac:dyDescent="0.35">
      <c r="F13768" s="12"/>
      <c r="G13768" s="12"/>
    </row>
    <row r="13769" spans="6:7" x14ac:dyDescent="0.35">
      <c r="F13769" s="13"/>
      <c r="G13769" s="13"/>
    </row>
    <row r="13770" spans="6:7" x14ac:dyDescent="0.35">
      <c r="F13770" s="12"/>
      <c r="G13770" s="12"/>
    </row>
    <row r="13771" spans="6:7" x14ac:dyDescent="0.35">
      <c r="F13771" s="13"/>
      <c r="G13771" s="13"/>
    </row>
    <row r="13772" spans="6:7" x14ac:dyDescent="0.35">
      <c r="F13772" s="12"/>
      <c r="G13772" s="12"/>
    </row>
    <row r="13773" spans="6:7" x14ac:dyDescent="0.35">
      <c r="F13773" s="13"/>
      <c r="G13773" s="13"/>
    </row>
    <row r="13774" spans="6:7" x14ac:dyDescent="0.35">
      <c r="F13774" s="12"/>
      <c r="G13774" s="12"/>
    </row>
    <row r="13775" spans="6:7" x14ac:dyDescent="0.35">
      <c r="F13775" s="13"/>
      <c r="G13775" s="13"/>
    </row>
    <row r="13776" spans="6:7" x14ac:dyDescent="0.35">
      <c r="F13776" s="12"/>
      <c r="G13776" s="12"/>
    </row>
    <row r="13777" spans="6:7" x14ac:dyDescent="0.35">
      <c r="F13777" s="13"/>
      <c r="G13777" s="13"/>
    </row>
    <row r="13778" spans="6:7" x14ac:dyDescent="0.35">
      <c r="F13778" s="12"/>
      <c r="G13778" s="12"/>
    </row>
    <row r="13779" spans="6:7" x14ac:dyDescent="0.35">
      <c r="F13779" s="13"/>
      <c r="G13779" s="13"/>
    </row>
    <row r="13780" spans="6:7" x14ac:dyDescent="0.35">
      <c r="F13780" s="12"/>
      <c r="G13780" s="12"/>
    </row>
    <row r="13781" spans="6:7" x14ac:dyDescent="0.35">
      <c r="F13781" s="13"/>
      <c r="G13781" s="13"/>
    </row>
    <row r="13782" spans="6:7" x14ac:dyDescent="0.35">
      <c r="F13782" s="12"/>
      <c r="G13782" s="12"/>
    </row>
    <row r="13783" spans="6:7" x14ac:dyDescent="0.35">
      <c r="F13783" s="13"/>
      <c r="G13783" s="13"/>
    </row>
    <row r="13784" spans="6:7" x14ac:dyDescent="0.35">
      <c r="F13784" s="12"/>
      <c r="G13784" s="12"/>
    </row>
    <row r="13785" spans="6:7" x14ac:dyDescent="0.35">
      <c r="F13785" s="13"/>
      <c r="G13785" s="13"/>
    </row>
    <row r="13786" spans="6:7" x14ac:dyDescent="0.35">
      <c r="F13786" s="12"/>
      <c r="G13786" s="12"/>
    </row>
    <row r="13787" spans="6:7" x14ac:dyDescent="0.35">
      <c r="F13787" s="13"/>
      <c r="G13787" s="13"/>
    </row>
    <row r="13788" spans="6:7" x14ac:dyDescent="0.35">
      <c r="F13788" s="12"/>
      <c r="G13788" s="12"/>
    </row>
    <row r="13789" spans="6:7" x14ac:dyDescent="0.35">
      <c r="F13789" s="13"/>
      <c r="G13789" s="13"/>
    </row>
    <row r="13790" spans="6:7" x14ac:dyDescent="0.35">
      <c r="F13790" s="12"/>
      <c r="G13790" s="12"/>
    </row>
    <row r="13791" spans="6:7" x14ac:dyDescent="0.35">
      <c r="F13791" s="13"/>
      <c r="G13791" s="13"/>
    </row>
    <row r="13792" spans="6:7" x14ac:dyDescent="0.35">
      <c r="F13792" s="12"/>
      <c r="G13792" s="12"/>
    </row>
    <row r="13793" spans="6:7" x14ac:dyDescent="0.35">
      <c r="F13793" s="13"/>
      <c r="G13793" s="13"/>
    </row>
    <row r="13794" spans="6:7" x14ac:dyDescent="0.35">
      <c r="F13794" s="12"/>
      <c r="G13794" s="12"/>
    </row>
    <row r="13795" spans="6:7" x14ac:dyDescent="0.35">
      <c r="F13795" s="13"/>
      <c r="G13795" s="13"/>
    </row>
    <row r="13796" spans="6:7" x14ac:dyDescent="0.35">
      <c r="F13796" s="12"/>
      <c r="G13796" s="12"/>
    </row>
    <row r="13797" spans="6:7" x14ac:dyDescent="0.35">
      <c r="F13797" s="13"/>
      <c r="G13797" s="13"/>
    </row>
    <row r="13798" spans="6:7" x14ac:dyDescent="0.35">
      <c r="F13798" s="12"/>
      <c r="G13798" s="12"/>
    </row>
    <row r="13799" spans="6:7" x14ac:dyDescent="0.35">
      <c r="F13799" s="13"/>
      <c r="G13799" s="13"/>
    </row>
    <row r="13800" spans="6:7" x14ac:dyDescent="0.35">
      <c r="F13800" s="12"/>
      <c r="G13800" s="12"/>
    </row>
    <row r="13801" spans="6:7" x14ac:dyDescent="0.35">
      <c r="F13801" s="13"/>
      <c r="G13801" s="13"/>
    </row>
    <row r="13802" spans="6:7" x14ac:dyDescent="0.35">
      <c r="F13802" s="12"/>
      <c r="G13802" s="12"/>
    </row>
    <row r="13803" spans="6:7" x14ac:dyDescent="0.35">
      <c r="F13803" s="13"/>
      <c r="G13803" s="13"/>
    </row>
    <row r="13804" spans="6:7" x14ac:dyDescent="0.35">
      <c r="F13804" s="12"/>
      <c r="G13804" s="12"/>
    </row>
    <row r="13805" spans="6:7" x14ac:dyDescent="0.35">
      <c r="F13805" s="13"/>
      <c r="G13805" s="13"/>
    </row>
    <row r="13806" spans="6:7" x14ac:dyDescent="0.35">
      <c r="F13806" s="12"/>
      <c r="G13806" s="12"/>
    </row>
    <row r="13807" spans="6:7" x14ac:dyDescent="0.35">
      <c r="F13807" s="13"/>
      <c r="G13807" s="13"/>
    </row>
    <row r="13808" spans="6:7" x14ac:dyDescent="0.35">
      <c r="F13808" s="12"/>
      <c r="G13808" s="12"/>
    </row>
    <row r="13809" spans="6:7" x14ac:dyDescent="0.35">
      <c r="F13809" s="13"/>
      <c r="G13809" s="13"/>
    </row>
    <row r="13810" spans="6:7" x14ac:dyDescent="0.35">
      <c r="F13810" s="12"/>
      <c r="G13810" s="12"/>
    </row>
    <row r="13811" spans="6:7" x14ac:dyDescent="0.35">
      <c r="F13811" s="13"/>
      <c r="G13811" s="13"/>
    </row>
    <row r="13812" spans="6:7" x14ac:dyDescent="0.35">
      <c r="F13812" s="12"/>
      <c r="G13812" s="12"/>
    </row>
    <row r="13813" spans="6:7" x14ac:dyDescent="0.35">
      <c r="F13813" s="13"/>
      <c r="G13813" s="13"/>
    </row>
    <row r="13814" spans="6:7" x14ac:dyDescent="0.35">
      <c r="F13814" s="12"/>
      <c r="G13814" s="12"/>
    </row>
    <row r="13815" spans="6:7" x14ac:dyDescent="0.35">
      <c r="F13815" s="13"/>
      <c r="G13815" s="13"/>
    </row>
    <row r="13816" spans="6:7" x14ac:dyDescent="0.35">
      <c r="F13816" s="12"/>
      <c r="G13816" s="12"/>
    </row>
    <row r="13817" spans="6:7" x14ac:dyDescent="0.35">
      <c r="F13817" s="13"/>
      <c r="G13817" s="13"/>
    </row>
    <row r="13818" spans="6:7" x14ac:dyDescent="0.35">
      <c r="F13818" s="12"/>
      <c r="G13818" s="12"/>
    </row>
    <row r="13819" spans="6:7" x14ac:dyDescent="0.35">
      <c r="F13819" s="13"/>
      <c r="G13819" s="13"/>
    </row>
    <row r="13820" spans="6:7" x14ac:dyDescent="0.35">
      <c r="F13820" s="12"/>
      <c r="G13820" s="12"/>
    </row>
    <row r="13821" spans="6:7" x14ac:dyDescent="0.35">
      <c r="F13821" s="13"/>
      <c r="G13821" s="13"/>
    </row>
    <row r="13822" spans="6:7" x14ac:dyDescent="0.35">
      <c r="F13822" s="12"/>
      <c r="G13822" s="12"/>
    </row>
    <row r="13823" spans="6:7" x14ac:dyDescent="0.35">
      <c r="F13823" s="13"/>
      <c r="G13823" s="13"/>
    </row>
    <row r="13824" spans="6:7" x14ac:dyDescent="0.35">
      <c r="F13824" s="12"/>
      <c r="G13824" s="12"/>
    </row>
    <row r="13825" spans="6:7" x14ac:dyDescent="0.35">
      <c r="F13825" s="13"/>
      <c r="G13825" s="13"/>
    </row>
    <row r="13826" spans="6:7" x14ac:dyDescent="0.35">
      <c r="F13826" s="12"/>
      <c r="G13826" s="12"/>
    </row>
    <row r="13827" spans="6:7" x14ac:dyDescent="0.35">
      <c r="F13827" s="13"/>
      <c r="G13827" s="13"/>
    </row>
    <row r="13828" spans="6:7" x14ac:dyDescent="0.35">
      <c r="F13828" s="12"/>
      <c r="G13828" s="12"/>
    </row>
    <row r="13829" spans="6:7" x14ac:dyDescent="0.35">
      <c r="F13829" s="13"/>
      <c r="G13829" s="13"/>
    </row>
    <row r="13830" spans="6:7" x14ac:dyDescent="0.35">
      <c r="F13830" s="12"/>
      <c r="G13830" s="12"/>
    </row>
    <row r="13831" spans="6:7" x14ac:dyDescent="0.35">
      <c r="F13831" s="13"/>
      <c r="G13831" s="13"/>
    </row>
    <row r="13832" spans="6:7" x14ac:dyDescent="0.35">
      <c r="F13832" s="12"/>
      <c r="G13832" s="12"/>
    </row>
    <row r="13833" spans="6:7" x14ac:dyDescent="0.35">
      <c r="F13833" s="13"/>
      <c r="G13833" s="13"/>
    </row>
    <row r="13834" spans="6:7" x14ac:dyDescent="0.35">
      <c r="F13834" s="12"/>
      <c r="G13834" s="12"/>
    </row>
    <row r="13835" spans="6:7" x14ac:dyDescent="0.35">
      <c r="F13835" s="13"/>
      <c r="G13835" s="13"/>
    </row>
    <row r="13836" spans="6:7" x14ac:dyDescent="0.35">
      <c r="F13836" s="12"/>
      <c r="G13836" s="12"/>
    </row>
    <row r="13837" spans="6:7" x14ac:dyDescent="0.35">
      <c r="F13837" s="13"/>
      <c r="G13837" s="13"/>
    </row>
    <row r="13838" spans="6:7" x14ac:dyDescent="0.35">
      <c r="F13838" s="12"/>
      <c r="G13838" s="12"/>
    </row>
    <row r="13839" spans="6:7" x14ac:dyDescent="0.35">
      <c r="F13839" s="13"/>
      <c r="G13839" s="13"/>
    </row>
    <row r="13840" spans="6:7" x14ac:dyDescent="0.35">
      <c r="F13840" s="12"/>
      <c r="G13840" s="12"/>
    </row>
    <row r="13841" spans="6:7" x14ac:dyDescent="0.35">
      <c r="F13841" s="13"/>
      <c r="G13841" s="13"/>
    </row>
    <row r="13842" spans="6:7" x14ac:dyDescent="0.35">
      <c r="F13842" s="12"/>
      <c r="G13842" s="12"/>
    </row>
    <row r="13843" spans="6:7" x14ac:dyDescent="0.35">
      <c r="F13843" s="13"/>
      <c r="G13843" s="13"/>
    </row>
    <row r="13844" spans="6:7" x14ac:dyDescent="0.35">
      <c r="F13844" s="12"/>
      <c r="G13844" s="12"/>
    </row>
    <row r="13845" spans="6:7" x14ac:dyDescent="0.35">
      <c r="F13845" s="13"/>
      <c r="G13845" s="13"/>
    </row>
    <row r="13846" spans="6:7" x14ac:dyDescent="0.35">
      <c r="F13846" s="12"/>
      <c r="G13846" s="12"/>
    </row>
    <row r="13847" spans="6:7" x14ac:dyDescent="0.35">
      <c r="F13847" s="13"/>
      <c r="G13847" s="13"/>
    </row>
    <row r="13848" spans="6:7" x14ac:dyDescent="0.35">
      <c r="F13848" s="12"/>
      <c r="G13848" s="12"/>
    </row>
    <row r="13849" spans="6:7" x14ac:dyDescent="0.35">
      <c r="F13849" s="13"/>
      <c r="G13849" s="13"/>
    </row>
    <row r="13850" spans="6:7" x14ac:dyDescent="0.35">
      <c r="F13850" s="12"/>
      <c r="G13850" s="12"/>
    </row>
    <row r="13851" spans="6:7" x14ac:dyDescent="0.35">
      <c r="F13851" s="13"/>
      <c r="G13851" s="13"/>
    </row>
    <row r="13852" spans="6:7" x14ac:dyDescent="0.35">
      <c r="F13852" s="12"/>
      <c r="G13852" s="12"/>
    </row>
    <row r="13853" spans="6:7" x14ac:dyDescent="0.35">
      <c r="F13853" s="13"/>
      <c r="G13853" s="13"/>
    </row>
    <row r="13854" spans="6:7" x14ac:dyDescent="0.35">
      <c r="F13854" s="12"/>
      <c r="G13854" s="12"/>
    </row>
    <row r="13855" spans="6:7" x14ac:dyDescent="0.35">
      <c r="F13855" s="13"/>
      <c r="G13855" s="13"/>
    </row>
    <row r="13856" spans="6:7" x14ac:dyDescent="0.35">
      <c r="F13856" s="12"/>
      <c r="G13856" s="12"/>
    </row>
    <row r="13857" spans="6:7" x14ac:dyDescent="0.35">
      <c r="F13857" s="13"/>
      <c r="G13857" s="13"/>
    </row>
    <row r="13858" spans="6:7" x14ac:dyDescent="0.35">
      <c r="F13858" s="12"/>
      <c r="G13858" s="12"/>
    </row>
    <row r="13859" spans="6:7" x14ac:dyDescent="0.35">
      <c r="F13859" s="13"/>
      <c r="G13859" s="13"/>
    </row>
    <row r="13860" spans="6:7" x14ac:dyDescent="0.35">
      <c r="F13860" s="12"/>
      <c r="G13860" s="12"/>
    </row>
    <row r="13861" spans="6:7" x14ac:dyDescent="0.35">
      <c r="F13861" s="13"/>
      <c r="G13861" s="13"/>
    </row>
    <row r="13862" spans="6:7" x14ac:dyDescent="0.35">
      <c r="F13862" s="12"/>
      <c r="G13862" s="12"/>
    </row>
    <row r="13863" spans="6:7" x14ac:dyDescent="0.35">
      <c r="F13863" s="13"/>
      <c r="G13863" s="13"/>
    </row>
    <row r="13864" spans="6:7" x14ac:dyDescent="0.35">
      <c r="F13864" s="12"/>
      <c r="G13864" s="12"/>
    </row>
    <row r="13865" spans="6:7" x14ac:dyDescent="0.35">
      <c r="F13865" s="13"/>
      <c r="G13865" s="13"/>
    </row>
    <row r="13866" spans="6:7" x14ac:dyDescent="0.35">
      <c r="F13866" s="12"/>
      <c r="G13866" s="12"/>
    </row>
    <row r="13867" spans="6:7" x14ac:dyDescent="0.35">
      <c r="F13867" s="13"/>
      <c r="G13867" s="13"/>
    </row>
    <row r="13868" spans="6:7" x14ac:dyDescent="0.35">
      <c r="F13868" s="12"/>
      <c r="G13868" s="12"/>
    </row>
    <row r="13869" spans="6:7" x14ac:dyDescent="0.35">
      <c r="F13869" s="13"/>
      <c r="G13869" s="13"/>
    </row>
    <row r="13870" spans="6:7" x14ac:dyDescent="0.35">
      <c r="F13870" s="12"/>
      <c r="G13870" s="12"/>
    </row>
    <row r="13871" spans="6:7" x14ac:dyDescent="0.35">
      <c r="F13871" s="13"/>
      <c r="G13871" s="13"/>
    </row>
    <row r="13872" spans="6:7" x14ac:dyDescent="0.35">
      <c r="F13872" s="12"/>
      <c r="G13872" s="12"/>
    </row>
    <row r="13873" spans="6:7" x14ac:dyDescent="0.35">
      <c r="F13873" s="13"/>
      <c r="G13873" s="13"/>
    </row>
    <row r="13874" spans="6:7" x14ac:dyDescent="0.35">
      <c r="F13874" s="12"/>
      <c r="G13874" s="12"/>
    </row>
    <row r="13875" spans="6:7" x14ac:dyDescent="0.35">
      <c r="F13875" s="13"/>
      <c r="G13875" s="13"/>
    </row>
    <row r="13876" spans="6:7" x14ac:dyDescent="0.35">
      <c r="F13876" s="12"/>
      <c r="G13876" s="12"/>
    </row>
    <row r="13877" spans="6:7" x14ac:dyDescent="0.35">
      <c r="F13877" s="13"/>
      <c r="G13877" s="13"/>
    </row>
    <row r="13878" spans="6:7" x14ac:dyDescent="0.35">
      <c r="F13878" s="12"/>
      <c r="G13878" s="12"/>
    </row>
    <row r="13879" spans="6:7" x14ac:dyDescent="0.35">
      <c r="F13879" s="13"/>
      <c r="G13879" s="13"/>
    </row>
    <row r="13880" spans="6:7" x14ac:dyDescent="0.35">
      <c r="F13880" s="12"/>
      <c r="G13880" s="12"/>
    </row>
    <row r="13881" spans="6:7" x14ac:dyDescent="0.35">
      <c r="F13881" s="13"/>
      <c r="G13881" s="13"/>
    </row>
    <row r="13882" spans="6:7" x14ac:dyDescent="0.35">
      <c r="F13882" s="12"/>
      <c r="G13882" s="12"/>
    </row>
    <row r="13883" spans="6:7" x14ac:dyDescent="0.35">
      <c r="F13883" s="13"/>
      <c r="G13883" s="13"/>
    </row>
    <row r="13884" spans="6:7" x14ac:dyDescent="0.35">
      <c r="F13884" s="12"/>
      <c r="G13884" s="12"/>
    </row>
    <row r="13885" spans="6:7" x14ac:dyDescent="0.35">
      <c r="F13885" s="13"/>
      <c r="G13885" s="13"/>
    </row>
    <row r="13886" spans="6:7" x14ac:dyDescent="0.35">
      <c r="F13886" s="12"/>
      <c r="G13886" s="12"/>
    </row>
    <row r="13887" spans="6:7" x14ac:dyDescent="0.35">
      <c r="F13887" s="13"/>
      <c r="G13887" s="13"/>
    </row>
    <row r="13888" spans="6:7" x14ac:dyDescent="0.35">
      <c r="F13888" s="12"/>
      <c r="G13888" s="12"/>
    </row>
    <row r="13889" spans="6:7" x14ac:dyDescent="0.35">
      <c r="F13889" s="13"/>
      <c r="G13889" s="13"/>
    </row>
    <row r="13890" spans="6:7" x14ac:dyDescent="0.35">
      <c r="F13890" s="12"/>
      <c r="G13890" s="12"/>
    </row>
    <row r="13891" spans="6:7" x14ac:dyDescent="0.35">
      <c r="F13891" s="13"/>
      <c r="G13891" s="13"/>
    </row>
    <row r="13892" spans="6:7" x14ac:dyDescent="0.35">
      <c r="F13892" s="12"/>
      <c r="G13892" s="12"/>
    </row>
    <row r="13893" spans="6:7" x14ac:dyDescent="0.35">
      <c r="F13893" s="13"/>
      <c r="G13893" s="13"/>
    </row>
    <row r="13894" spans="6:7" x14ac:dyDescent="0.35">
      <c r="F13894" s="12"/>
      <c r="G13894" s="12"/>
    </row>
    <row r="13895" spans="6:7" x14ac:dyDescent="0.35">
      <c r="F13895" s="13"/>
      <c r="G13895" s="13"/>
    </row>
    <row r="13896" spans="6:7" x14ac:dyDescent="0.35">
      <c r="F13896" s="12"/>
      <c r="G13896" s="12"/>
    </row>
    <row r="13897" spans="6:7" x14ac:dyDescent="0.35">
      <c r="F13897" s="13"/>
      <c r="G13897" s="13"/>
    </row>
    <row r="13898" spans="6:7" x14ac:dyDescent="0.35">
      <c r="F13898" s="12"/>
      <c r="G13898" s="12"/>
    </row>
    <row r="13899" spans="6:7" x14ac:dyDescent="0.35">
      <c r="F13899" s="13"/>
      <c r="G13899" s="13"/>
    </row>
    <row r="13900" spans="6:7" x14ac:dyDescent="0.35">
      <c r="F13900" s="12"/>
      <c r="G13900" s="12"/>
    </row>
    <row r="13901" spans="6:7" x14ac:dyDescent="0.35">
      <c r="F13901" s="13"/>
      <c r="G13901" s="13"/>
    </row>
    <row r="13902" spans="6:7" x14ac:dyDescent="0.35">
      <c r="F13902" s="12"/>
      <c r="G13902" s="12"/>
    </row>
    <row r="13903" spans="6:7" x14ac:dyDescent="0.35">
      <c r="F13903" s="13"/>
      <c r="G13903" s="13"/>
    </row>
    <row r="13904" spans="6:7" x14ac:dyDescent="0.35">
      <c r="F13904" s="12"/>
      <c r="G13904" s="12"/>
    </row>
    <row r="13905" spans="6:7" x14ac:dyDescent="0.35">
      <c r="F13905" s="13"/>
      <c r="G13905" s="13"/>
    </row>
    <row r="13906" spans="6:7" x14ac:dyDescent="0.35">
      <c r="F13906" s="12"/>
      <c r="G13906" s="12"/>
    </row>
    <row r="13907" spans="6:7" x14ac:dyDescent="0.35">
      <c r="F13907" s="13"/>
      <c r="G13907" s="13"/>
    </row>
    <row r="13908" spans="6:7" x14ac:dyDescent="0.35">
      <c r="F13908" s="12"/>
      <c r="G13908" s="12"/>
    </row>
    <row r="13909" spans="6:7" x14ac:dyDescent="0.35">
      <c r="F13909" s="13"/>
      <c r="G13909" s="13"/>
    </row>
    <row r="13910" spans="6:7" x14ac:dyDescent="0.35">
      <c r="F13910" s="12"/>
      <c r="G13910" s="12"/>
    </row>
    <row r="13911" spans="6:7" x14ac:dyDescent="0.35">
      <c r="F13911" s="13"/>
      <c r="G13911" s="13"/>
    </row>
    <row r="13912" spans="6:7" x14ac:dyDescent="0.35">
      <c r="F13912" s="12"/>
      <c r="G13912" s="12"/>
    </row>
    <row r="13913" spans="6:7" x14ac:dyDescent="0.35">
      <c r="F13913" s="13"/>
      <c r="G13913" s="13"/>
    </row>
    <row r="13914" spans="6:7" x14ac:dyDescent="0.35">
      <c r="F13914" s="12"/>
      <c r="G13914" s="12"/>
    </row>
    <row r="13915" spans="6:7" x14ac:dyDescent="0.35">
      <c r="F13915" s="13"/>
      <c r="G13915" s="13"/>
    </row>
    <row r="13916" spans="6:7" x14ac:dyDescent="0.35">
      <c r="F13916" s="12"/>
      <c r="G13916" s="12"/>
    </row>
    <row r="13917" spans="6:7" x14ac:dyDescent="0.35">
      <c r="F13917" s="13"/>
      <c r="G13917" s="13"/>
    </row>
    <row r="13918" spans="6:7" x14ac:dyDescent="0.35">
      <c r="F13918" s="12"/>
      <c r="G13918" s="12"/>
    </row>
    <row r="13919" spans="6:7" x14ac:dyDescent="0.35">
      <c r="F13919" s="13"/>
      <c r="G13919" s="13"/>
    </row>
    <row r="13920" spans="6:7" x14ac:dyDescent="0.35">
      <c r="F13920" s="12"/>
      <c r="G13920" s="12"/>
    </row>
    <row r="13921" spans="6:7" x14ac:dyDescent="0.35">
      <c r="F13921" s="13"/>
      <c r="G13921" s="13"/>
    </row>
    <row r="13922" spans="6:7" x14ac:dyDescent="0.35">
      <c r="F13922" s="12"/>
      <c r="G13922" s="12"/>
    </row>
    <row r="13923" spans="6:7" x14ac:dyDescent="0.35">
      <c r="F13923" s="13"/>
      <c r="G13923" s="13"/>
    </row>
    <row r="13924" spans="6:7" x14ac:dyDescent="0.35">
      <c r="F13924" s="12"/>
      <c r="G13924" s="12"/>
    </row>
    <row r="13925" spans="6:7" x14ac:dyDescent="0.35">
      <c r="F13925" s="13"/>
      <c r="G13925" s="13"/>
    </row>
    <row r="13926" spans="6:7" x14ac:dyDescent="0.35">
      <c r="F13926" s="12"/>
      <c r="G13926" s="12"/>
    </row>
    <row r="13927" spans="6:7" x14ac:dyDescent="0.35">
      <c r="F13927" s="13"/>
      <c r="G13927" s="13"/>
    </row>
    <row r="13928" spans="6:7" x14ac:dyDescent="0.35">
      <c r="F13928" s="12"/>
      <c r="G13928" s="12"/>
    </row>
    <row r="13929" spans="6:7" x14ac:dyDescent="0.35">
      <c r="F13929" s="13"/>
      <c r="G13929" s="13"/>
    </row>
    <row r="13930" spans="6:7" x14ac:dyDescent="0.35">
      <c r="F13930" s="12"/>
      <c r="G13930" s="12"/>
    </row>
    <row r="13931" spans="6:7" x14ac:dyDescent="0.35">
      <c r="F13931" s="13"/>
      <c r="G13931" s="13"/>
    </row>
    <row r="13932" spans="6:7" x14ac:dyDescent="0.35">
      <c r="F13932" s="12"/>
      <c r="G13932" s="12"/>
    </row>
    <row r="13933" spans="6:7" x14ac:dyDescent="0.35">
      <c r="F13933" s="13"/>
      <c r="G13933" s="13"/>
    </row>
    <row r="13934" spans="6:7" x14ac:dyDescent="0.35">
      <c r="F13934" s="12"/>
      <c r="G13934" s="12"/>
    </row>
    <row r="13935" spans="6:7" x14ac:dyDescent="0.35">
      <c r="F13935" s="13"/>
      <c r="G13935" s="13"/>
    </row>
    <row r="13936" spans="6:7" x14ac:dyDescent="0.35">
      <c r="F13936" s="12"/>
      <c r="G13936" s="12"/>
    </row>
    <row r="13937" spans="6:7" x14ac:dyDescent="0.35">
      <c r="F13937" s="13"/>
      <c r="G13937" s="13"/>
    </row>
    <row r="13938" spans="6:7" x14ac:dyDescent="0.35">
      <c r="F13938" s="12"/>
      <c r="G13938" s="12"/>
    </row>
    <row r="13939" spans="6:7" x14ac:dyDescent="0.35">
      <c r="F13939" s="13"/>
      <c r="G13939" s="13"/>
    </row>
    <row r="13940" spans="6:7" x14ac:dyDescent="0.35">
      <c r="F13940" s="12"/>
      <c r="G13940" s="12"/>
    </row>
    <row r="13941" spans="6:7" x14ac:dyDescent="0.35">
      <c r="F13941" s="13"/>
      <c r="G13941" s="13"/>
    </row>
    <row r="13942" spans="6:7" x14ac:dyDescent="0.35">
      <c r="F13942" s="12"/>
      <c r="G13942" s="12"/>
    </row>
    <row r="13943" spans="6:7" x14ac:dyDescent="0.35">
      <c r="F13943" s="13"/>
      <c r="G13943" s="13"/>
    </row>
    <row r="13944" spans="6:7" x14ac:dyDescent="0.35">
      <c r="F13944" s="12"/>
      <c r="G13944" s="12"/>
    </row>
    <row r="13945" spans="6:7" x14ac:dyDescent="0.35">
      <c r="F13945" s="13"/>
      <c r="G13945" s="13"/>
    </row>
    <row r="13946" spans="6:7" x14ac:dyDescent="0.35">
      <c r="F13946" s="12"/>
      <c r="G13946" s="12"/>
    </row>
    <row r="13947" spans="6:7" x14ac:dyDescent="0.35">
      <c r="F13947" s="13"/>
      <c r="G13947" s="13"/>
    </row>
    <row r="13948" spans="6:7" x14ac:dyDescent="0.35">
      <c r="F13948" s="12"/>
      <c r="G13948" s="12"/>
    </row>
    <row r="13949" spans="6:7" x14ac:dyDescent="0.35">
      <c r="F13949" s="13"/>
      <c r="G13949" s="13"/>
    </row>
    <row r="13950" spans="6:7" x14ac:dyDescent="0.35">
      <c r="F13950" s="12"/>
      <c r="G13950" s="12"/>
    </row>
    <row r="13951" spans="6:7" x14ac:dyDescent="0.35">
      <c r="F13951" s="13"/>
      <c r="G13951" s="13"/>
    </row>
    <row r="13952" spans="6:7" x14ac:dyDescent="0.35">
      <c r="F13952" s="12"/>
      <c r="G13952" s="12"/>
    </row>
    <row r="13953" spans="6:7" x14ac:dyDescent="0.35">
      <c r="F13953" s="13"/>
      <c r="G13953" s="13"/>
    </row>
    <row r="13954" spans="6:7" x14ac:dyDescent="0.35">
      <c r="F13954" s="12"/>
      <c r="G13954" s="12"/>
    </row>
    <row r="13955" spans="6:7" x14ac:dyDescent="0.35">
      <c r="F13955" s="13"/>
      <c r="G13955" s="13"/>
    </row>
    <row r="13956" spans="6:7" x14ac:dyDescent="0.35">
      <c r="F13956" s="12"/>
      <c r="G13956" s="12"/>
    </row>
    <row r="13957" spans="6:7" x14ac:dyDescent="0.35">
      <c r="F13957" s="13"/>
      <c r="G13957" s="13"/>
    </row>
    <row r="13958" spans="6:7" x14ac:dyDescent="0.35">
      <c r="F13958" s="12"/>
      <c r="G13958" s="12"/>
    </row>
    <row r="13959" spans="6:7" x14ac:dyDescent="0.35">
      <c r="F13959" s="13"/>
      <c r="G13959" s="13"/>
    </row>
    <row r="13960" spans="6:7" x14ac:dyDescent="0.35">
      <c r="F13960" s="12"/>
      <c r="G13960" s="12"/>
    </row>
    <row r="13961" spans="6:7" x14ac:dyDescent="0.35">
      <c r="F13961" s="13"/>
      <c r="G13961" s="13"/>
    </row>
    <row r="13962" spans="6:7" x14ac:dyDescent="0.35">
      <c r="F13962" s="12"/>
      <c r="G13962" s="12"/>
    </row>
    <row r="13963" spans="6:7" x14ac:dyDescent="0.35">
      <c r="F13963" s="13"/>
      <c r="G13963" s="13"/>
    </row>
    <row r="13964" spans="6:7" x14ac:dyDescent="0.35">
      <c r="F13964" s="12"/>
      <c r="G13964" s="12"/>
    </row>
    <row r="13965" spans="6:7" x14ac:dyDescent="0.35">
      <c r="F13965" s="13"/>
      <c r="G13965" s="13"/>
    </row>
    <row r="13966" spans="6:7" x14ac:dyDescent="0.35">
      <c r="F13966" s="12"/>
      <c r="G13966" s="12"/>
    </row>
    <row r="13967" spans="6:7" x14ac:dyDescent="0.35">
      <c r="F13967" s="13"/>
      <c r="G13967" s="13"/>
    </row>
    <row r="13968" spans="6:7" x14ac:dyDescent="0.35">
      <c r="F13968" s="12"/>
      <c r="G13968" s="12"/>
    </row>
    <row r="13969" spans="6:7" x14ac:dyDescent="0.35">
      <c r="F13969" s="13"/>
      <c r="G13969" s="13"/>
    </row>
    <row r="13970" spans="6:7" x14ac:dyDescent="0.35">
      <c r="F13970" s="12"/>
      <c r="G13970" s="12"/>
    </row>
    <row r="13971" spans="6:7" x14ac:dyDescent="0.35">
      <c r="F13971" s="13"/>
      <c r="G13971" s="13"/>
    </row>
    <row r="13972" spans="6:7" x14ac:dyDescent="0.35">
      <c r="F13972" s="12"/>
      <c r="G13972" s="12"/>
    </row>
    <row r="13973" spans="6:7" x14ac:dyDescent="0.35">
      <c r="F13973" s="13"/>
      <c r="G13973" s="13"/>
    </row>
    <row r="13974" spans="6:7" x14ac:dyDescent="0.35">
      <c r="F13974" s="12"/>
      <c r="G13974" s="12"/>
    </row>
    <row r="13975" spans="6:7" x14ac:dyDescent="0.35">
      <c r="F13975" s="13"/>
      <c r="G13975" s="13"/>
    </row>
    <row r="13976" spans="6:7" x14ac:dyDescent="0.35">
      <c r="F13976" s="12"/>
      <c r="G13976" s="12"/>
    </row>
    <row r="13977" spans="6:7" x14ac:dyDescent="0.35">
      <c r="F13977" s="13"/>
      <c r="G13977" s="13"/>
    </row>
    <row r="13978" spans="6:7" x14ac:dyDescent="0.35">
      <c r="F13978" s="12"/>
      <c r="G13978" s="12"/>
    </row>
    <row r="13979" spans="6:7" x14ac:dyDescent="0.35">
      <c r="F13979" s="13"/>
      <c r="G13979" s="13"/>
    </row>
    <row r="13980" spans="6:7" x14ac:dyDescent="0.35">
      <c r="F13980" s="12"/>
      <c r="G13980" s="12"/>
    </row>
    <row r="13981" spans="6:7" x14ac:dyDescent="0.35">
      <c r="F13981" s="13"/>
      <c r="G13981" s="13"/>
    </row>
    <row r="13982" spans="6:7" x14ac:dyDescent="0.35">
      <c r="F13982" s="12"/>
      <c r="G13982" s="12"/>
    </row>
    <row r="13983" spans="6:7" x14ac:dyDescent="0.35">
      <c r="F13983" s="13"/>
      <c r="G13983" s="13"/>
    </row>
    <row r="13984" spans="6:7" x14ac:dyDescent="0.35">
      <c r="F13984" s="12"/>
      <c r="G13984" s="12"/>
    </row>
    <row r="13985" spans="6:7" x14ac:dyDescent="0.35">
      <c r="F13985" s="13"/>
      <c r="G13985" s="13"/>
    </row>
    <row r="13986" spans="6:7" x14ac:dyDescent="0.35">
      <c r="F13986" s="12"/>
      <c r="G13986" s="12"/>
    </row>
    <row r="13987" spans="6:7" x14ac:dyDescent="0.35">
      <c r="F13987" s="13"/>
      <c r="G13987" s="13"/>
    </row>
    <row r="13988" spans="6:7" x14ac:dyDescent="0.35">
      <c r="F13988" s="12"/>
      <c r="G13988" s="12"/>
    </row>
    <row r="13989" spans="6:7" x14ac:dyDescent="0.35">
      <c r="F13989" s="13"/>
      <c r="G13989" s="13"/>
    </row>
    <row r="13990" spans="6:7" x14ac:dyDescent="0.35">
      <c r="F13990" s="12"/>
      <c r="G13990" s="12"/>
    </row>
    <row r="13991" spans="6:7" x14ac:dyDescent="0.35">
      <c r="F13991" s="13"/>
      <c r="G13991" s="13"/>
    </row>
    <row r="13992" spans="6:7" x14ac:dyDescent="0.35">
      <c r="F13992" s="12"/>
      <c r="G13992" s="12"/>
    </row>
    <row r="13993" spans="6:7" x14ac:dyDescent="0.35">
      <c r="F13993" s="13"/>
      <c r="G13993" s="13"/>
    </row>
    <row r="13994" spans="6:7" x14ac:dyDescent="0.35">
      <c r="F13994" s="12"/>
      <c r="G13994" s="12"/>
    </row>
    <row r="13995" spans="6:7" x14ac:dyDescent="0.35">
      <c r="F13995" s="13"/>
      <c r="G13995" s="13"/>
    </row>
    <row r="13996" spans="6:7" x14ac:dyDescent="0.35">
      <c r="F13996" s="12"/>
      <c r="G13996" s="12"/>
    </row>
    <row r="13997" spans="6:7" x14ac:dyDescent="0.35">
      <c r="F13997" s="13"/>
      <c r="G13997" s="13"/>
    </row>
    <row r="13998" spans="6:7" x14ac:dyDescent="0.35">
      <c r="F13998" s="12"/>
      <c r="G13998" s="12"/>
    </row>
    <row r="13999" spans="6:7" x14ac:dyDescent="0.35">
      <c r="F13999" s="13"/>
      <c r="G13999" s="13"/>
    </row>
    <row r="14000" spans="6:7" x14ac:dyDescent="0.35">
      <c r="F14000" s="12"/>
      <c r="G14000" s="12"/>
    </row>
    <row r="14001" spans="6:7" x14ac:dyDescent="0.35">
      <c r="F14001" s="13"/>
      <c r="G14001" s="13"/>
    </row>
    <row r="14002" spans="6:7" x14ac:dyDescent="0.35">
      <c r="F14002" s="12"/>
      <c r="G14002" s="12"/>
    </row>
    <row r="14003" spans="6:7" x14ac:dyDescent="0.35">
      <c r="F14003" s="13"/>
      <c r="G14003" s="13"/>
    </row>
    <row r="14004" spans="6:7" x14ac:dyDescent="0.35">
      <c r="F14004" s="12"/>
      <c r="G14004" s="12"/>
    </row>
    <row r="14005" spans="6:7" x14ac:dyDescent="0.35">
      <c r="F14005" s="13"/>
      <c r="G14005" s="13"/>
    </row>
    <row r="14006" spans="6:7" x14ac:dyDescent="0.35">
      <c r="F14006" s="12"/>
      <c r="G14006" s="12"/>
    </row>
    <row r="14007" spans="6:7" x14ac:dyDescent="0.35">
      <c r="F14007" s="13"/>
      <c r="G14007" s="13"/>
    </row>
    <row r="14008" spans="6:7" x14ac:dyDescent="0.35">
      <c r="F14008" s="12"/>
      <c r="G14008" s="12"/>
    </row>
    <row r="14009" spans="6:7" x14ac:dyDescent="0.35">
      <c r="F14009" s="13"/>
      <c r="G14009" s="13"/>
    </row>
    <row r="14010" spans="6:7" x14ac:dyDescent="0.35">
      <c r="F14010" s="12"/>
      <c r="G14010" s="12"/>
    </row>
    <row r="14011" spans="6:7" x14ac:dyDescent="0.35">
      <c r="F14011" s="13"/>
      <c r="G14011" s="13"/>
    </row>
    <row r="14012" spans="6:7" x14ac:dyDescent="0.35">
      <c r="F14012" s="12"/>
      <c r="G14012" s="12"/>
    </row>
    <row r="14013" spans="6:7" x14ac:dyDescent="0.35">
      <c r="F14013" s="13"/>
      <c r="G14013" s="13"/>
    </row>
    <row r="14014" spans="6:7" x14ac:dyDescent="0.35">
      <c r="F14014" s="12"/>
      <c r="G14014" s="12"/>
    </row>
    <row r="14015" spans="6:7" x14ac:dyDescent="0.35">
      <c r="F14015" s="13"/>
      <c r="G14015" s="13"/>
    </row>
    <row r="14016" spans="6:7" x14ac:dyDescent="0.35">
      <c r="F14016" s="12"/>
      <c r="G14016" s="12"/>
    </row>
    <row r="14017" spans="6:7" x14ac:dyDescent="0.35">
      <c r="F14017" s="13"/>
      <c r="G14017" s="13"/>
    </row>
    <row r="14018" spans="6:7" x14ac:dyDescent="0.35">
      <c r="F14018" s="12"/>
      <c r="G14018" s="12"/>
    </row>
    <row r="14019" spans="6:7" x14ac:dyDescent="0.35">
      <c r="F14019" s="13"/>
      <c r="G14019" s="13"/>
    </row>
    <row r="14020" spans="6:7" x14ac:dyDescent="0.35">
      <c r="F14020" s="12"/>
      <c r="G14020" s="12"/>
    </row>
    <row r="14021" spans="6:7" x14ac:dyDescent="0.35">
      <c r="F14021" s="13"/>
      <c r="G14021" s="13"/>
    </row>
    <row r="14022" spans="6:7" x14ac:dyDescent="0.35">
      <c r="F14022" s="12"/>
      <c r="G14022" s="12"/>
    </row>
    <row r="14023" spans="6:7" x14ac:dyDescent="0.35">
      <c r="F14023" s="13"/>
      <c r="G14023" s="13"/>
    </row>
    <row r="14024" spans="6:7" x14ac:dyDescent="0.35">
      <c r="F14024" s="12"/>
      <c r="G14024" s="12"/>
    </row>
    <row r="14025" spans="6:7" x14ac:dyDescent="0.35">
      <c r="F14025" s="13"/>
      <c r="G14025" s="13"/>
    </row>
    <row r="14026" spans="6:7" x14ac:dyDescent="0.35">
      <c r="F14026" s="12"/>
      <c r="G14026" s="12"/>
    </row>
    <row r="14027" spans="6:7" x14ac:dyDescent="0.35">
      <c r="F14027" s="13"/>
      <c r="G14027" s="13"/>
    </row>
    <row r="14028" spans="6:7" x14ac:dyDescent="0.35">
      <c r="F14028" s="12"/>
      <c r="G14028" s="12"/>
    </row>
    <row r="14029" spans="6:7" x14ac:dyDescent="0.35">
      <c r="F14029" s="13"/>
      <c r="G14029" s="13"/>
    </row>
    <row r="14030" spans="6:7" x14ac:dyDescent="0.35">
      <c r="F14030" s="12"/>
      <c r="G14030" s="12"/>
    </row>
    <row r="14031" spans="6:7" x14ac:dyDescent="0.35">
      <c r="F14031" s="13"/>
      <c r="G14031" s="13"/>
    </row>
    <row r="14032" spans="6:7" x14ac:dyDescent="0.35">
      <c r="F14032" s="12"/>
      <c r="G14032" s="12"/>
    </row>
    <row r="14033" spans="6:7" x14ac:dyDescent="0.35">
      <c r="F14033" s="13"/>
      <c r="G14033" s="13"/>
    </row>
    <row r="14034" spans="6:7" x14ac:dyDescent="0.35">
      <c r="F14034" s="12"/>
      <c r="G14034" s="12"/>
    </row>
    <row r="14035" spans="6:7" x14ac:dyDescent="0.35">
      <c r="F14035" s="13"/>
      <c r="G14035" s="13"/>
    </row>
    <row r="14036" spans="6:7" x14ac:dyDescent="0.35">
      <c r="F14036" s="12"/>
      <c r="G14036" s="12"/>
    </row>
    <row r="14037" spans="6:7" x14ac:dyDescent="0.35">
      <c r="F14037" s="13"/>
      <c r="G14037" s="13"/>
    </row>
    <row r="14038" spans="6:7" x14ac:dyDescent="0.35">
      <c r="F14038" s="12"/>
      <c r="G14038" s="12"/>
    </row>
    <row r="14039" spans="6:7" x14ac:dyDescent="0.35">
      <c r="F14039" s="13"/>
      <c r="G14039" s="13"/>
    </row>
    <row r="14040" spans="6:7" x14ac:dyDescent="0.35">
      <c r="F14040" s="12"/>
      <c r="G14040" s="12"/>
    </row>
    <row r="14041" spans="6:7" x14ac:dyDescent="0.35">
      <c r="F14041" s="13"/>
      <c r="G14041" s="13"/>
    </row>
    <row r="14042" spans="6:7" x14ac:dyDescent="0.35">
      <c r="F14042" s="12"/>
      <c r="G14042" s="12"/>
    </row>
    <row r="14043" spans="6:7" x14ac:dyDescent="0.35">
      <c r="F14043" s="13"/>
      <c r="G14043" s="13"/>
    </row>
    <row r="14044" spans="6:7" x14ac:dyDescent="0.35">
      <c r="F14044" s="12"/>
      <c r="G14044" s="12"/>
    </row>
    <row r="14045" spans="6:7" x14ac:dyDescent="0.35">
      <c r="F14045" s="13"/>
      <c r="G14045" s="13"/>
    </row>
    <row r="14046" spans="6:7" x14ac:dyDescent="0.35">
      <c r="F14046" s="12"/>
      <c r="G14046" s="12"/>
    </row>
    <row r="14047" spans="6:7" x14ac:dyDescent="0.35">
      <c r="F14047" s="13"/>
      <c r="G14047" s="13"/>
    </row>
    <row r="14048" spans="6:7" x14ac:dyDescent="0.35">
      <c r="F14048" s="12"/>
      <c r="G14048" s="12"/>
    </row>
    <row r="14049" spans="6:7" x14ac:dyDescent="0.35">
      <c r="F14049" s="13"/>
      <c r="G14049" s="13"/>
    </row>
    <row r="14050" spans="6:7" x14ac:dyDescent="0.35">
      <c r="F14050" s="12"/>
      <c r="G14050" s="12"/>
    </row>
    <row r="14051" spans="6:7" x14ac:dyDescent="0.35">
      <c r="F14051" s="13"/>
      <c r="G14051" s="13"/>
    </row>
    <row r="14052" spans="6:7" x14ac:dyDescent="0.35">
      <c r="F14052" s="12"/>
      <c r="G14052" s="12"/>
    </row>
    <row r="14053" spans="6:7" x14ac:dyDescent="0.35">
      <c r="F14053" s="13"/>
      <c r="G14053" s="13"/>
    </row>
    <row r="14054" spans="6:7" x14ac:dyDescent="0.35">
      <c r="F14054" s="12"/>
      <c r="G14054" s="12"/>
    </row>
    <row r="14055" spans="6:7" x14ac:dyDescent="0.35">
      <c r="F14055" s="13"/>
      <c r="G14055" s="13"/>
    </row>
    <row r="14056" spans="6:7" x14ac:dyDescent="0.35">
      <c r="F14056" s="12"/>
      <c r="G14056" s="12"/>
    </row>
    <row r="14057" spans="6:7" x14ac:dyDescent="0.35">
      <c r="F14057" s="13"/>
      <c r="G14057" s="13"/>
    </row>
    <row r="14058" spans="6:7" x14ac:dyDescent="0.35">
      <c r="F14058" s="12"/>
      <c r="G14058" s="12"/>
    </row>
    <row r="14059" spans="6:7" x14ac:dyDescent="0.35">
      <c r="F14059" s="13"/>
      <c r="G14059" s="13"/>
    </row>
    <row r="14060" spans="6:7" x14ac:dyDescent="0.35">
      <c r="F14060" s="12"/>
      <c r="G14060" s="12"/>
    </row>
    <row r="14061" spans="6:7" x14ac:dyDescent="0.35">
      <c r="F14061" s="13"/>
      <c r="G14061" s="13"/>
    </row>
    <row r="14062" spans="6:7" x14ac:dyDescent="0.35">
      <c r="F14062" s="12"/>
      <c r="G14062" s="12"/>
    </row>
    <row r="14063" spans="6:7" x14ac:dyDescent="0.35">
      <c r="F14063" s="13"/>
      <c r="G14063" s="13"/>
    </row>
    <row r="14064" spans="6:7" x14ac:dyDescent="0.35">
      <c r="F14064" s="12"/>
      <c r="G14064" s="12"/>
    </row>
    <row r="14065" spans="6:7" x14ac:dyDescent="0.35">
      <c r="F14065" s="13"/>
      <c r="G14065" s="13"/>
    </row>
    <row r="14066" spans="6:7" x14ac:dyDescent="0.35">
      <c r="F14066" s="12"/>
      <c r="G14066" s="12"/>
    </row>
    <row r="14067" spans="6:7" x14ac:dyDescent="0.35">
      <c r="F14067" s="13"/>
      <c r="G14067" s="13"/>
    </row>
    <row r="14068" spans="6:7" x14ac:dyDescent="0.35">
      <c r="F14068" s="12"/>
      <c r="G14068" s="12"/>
    </row>
    <row r="14069" spans="6:7" x14ac:dyDescent="0.35">
      <c r="F14069" s="13"/>
      <c r="G14069" s="13"/>
    </row>
    <row r="14070" spans="6:7" x14ac:dyDescent="0.35">
      <c r="F14070" s="12"/>
      <c r="G14070" s="12"/>
    </row>
    <row r="14071" spans="6:7" x14ac:dyDescent="0.35">
      <c r="F14071" s="13"/>
      <c r="G14071" s="13"/>
    </row>
    <row r="14072" spans="6:7" x14ac:dyDescent="0.35">
      <c r="F14072" s="12"/>
      <c r="G14072" s="12"/>
    </row>
    <row r="14073" spans="6:7" x14ac:dyDescent="0.35">
      <c r="F14073" s="13"/>
      <c r="G14073" s="13"/>
    </row>
    <row r="14074" spans="6:7" x14ac:dyDescent="0.35">
      <c r="F14074" s="12"/>
      <c r="G14074" s="12"/>
    </row>
    <row r="14075" spans="6:7" x14ac:dyDescent="0.35">
      <c r="F14075" s="13"/>
      <c r="G14075" s="13"/>
    </row>
    <row r="14076" spans="6:7" x14ac:dyDescent="0.35">
      <c r="F14076" s="12"/>
      <c r="G14076" s="12"/>
    </row>
    <row r="14077" spans="6:7" x14ac:dyDescent="0.35">
      <c r="F14077" s="13"/>
      <c r="G14077" s="13"/>
    </row>
    <row r="14078" spans="6:7" x14ac:dyDescent="0.35">
      <c r="F14078" s="12"/>
      <c r="G14078" s="12"/>
    </row>
    <row r="14079" spans="6:7" x14ac:dyDescent="0.35">
      <c r="F14079" s="13"/>
      <c r="G14079" s="13"/>
    </row>
    <row r="14080" spans="6:7" x14ac:dyDescent="0.35">
      <c r="F14080" s="12"/>
      <c r="G14080" s="12"/>
    </row>
    <row r="14081" spans="6:7" x14ac:dyDescent="0.35">
      <c r="F14081" s="13"/>
      <c r="G14081" s="13"/>
    </row>
    <row r="14082" spans="6:7" x14ac:dyDescent="0.35">
      <c r="F14082" s="12"/>
      <c r="G14082" s="12"/>
    </row>
    <row r="14083" spans="6:7" x14ac:dyDescent="0.35">
      <c r="F14083" s="13"/>
      <c r="G14083" s="13"/>
    </row>
    <row r="14084" spans="6:7" x14ac:dyDescent="0.35">
      <c r="F14084" s="12"/>
      <c r="G14084" s="12"/>
    </row>
    <row r="14085" spans="6:7" x14ac:dyDescent="0.35">
      <c r="F14085" s="13"/>
      <c r="G14085" s="13"/>
    </row>
    <row r="14086" spans="6:7" x14ac:dyDescent="0.35">
      <c r="F14086" s="12"/>
      <c r="G14086" s="12"/>
    </row>
    <row r="14087" spans="6:7" x14ac:dyDescent="0.35">
      <c r="F14087" s="13"/>
      <c r="G14087" s="13"/>
    </row>
    <row r="14088" spans="6:7" x14ac:dyDescent="0.35">
      <c r="F14088" s="12"/>
      <c r="G14088" s="12"/>
    </row>
    <row r="14089" spans="6:7" x14ac:dyDescent="0.35">
      <c r="F14089" s="13"/>
      <c r="G14089" s="13"/>
    </row>
    <row r="14090" spans="6:7" x14ac:dyDescent="0.35">
      <c r="F14090" s="12"/>
      <c r="G14090" s="12"/>
    </row>
    <row r="14091" spans="6:7" x14ac:dyDescent="0.35">
      <c r="F14091" s="13"/>
      <c r="G14091" s="13"/>
    </row>
    <row r="14092" spans="6:7" x14ac:dyDescent="0.35">
      <c r="F14092" s="12"/>
      <c r="G14092" s="12"/>
    </row>
    <row r="14093" spans="6:7" x14ac:dyDescent="0.35">
      <c r="F14093" s="13"/>
      <c r="G14093" s="13"/>
    </row>
    <row r="14094" spans="6:7" x14ac:dyDescent="0.35">
      <c r="F14094" s="12"/>
      <c r="G14094" s="12"/>
    </row>
    <row r="14095" spans="6:7" x14ac:dyDescent="0.35">
      <c r="F14095" s="13"/>
      <c r="G14095" s="13"/>
    </row>
    <row r="14096" spans="6:7" x14ac:dyDescent="0.35">
      <c r="F14096" s="12"/>
      <c r="G14096" s="12"/>
    </row>
    <row r="14097" spans="6:7" x14ac:dyDescent="0.35">
      <c r="F14097" s="13"/>
      <c r="G14097" s="13"/>
    </row>
    <row r="14098" spans="6:7" x14ac:dyDescent="0.35">
      <c r="F14098" s="12"/>
      <c r="G14098" s="12"/>
    </row>
    <row r="14099" spans="6:7" x14ac:dyDescent="0.35">
      <c r="F14099" s="13"/>
      <c r="G14099" s="13"/>
    </row>
    <row r="14100" spans="6:7" x14ac:dyDescent="0.35">
      <c r="F14100" s="12"/>
      <c r="G14100" s="12"/>
    </row>
    <row r="14101" spans="6:7" x14ac:dyDescent="0.35">
      <c r="F14101" s="13"/>
      <c r="G14101" s="13"/>
    </row>
    <row r="14102" spans="6:7" x14ac:dyDescent="0.35">
      <c r="F14102" s="12"/>
      <c r="G14102" s="12"/>
    </row>
    <row r="14103" spans="6:7" x14ac:dyDescent="0.35">
      <c r="F14103" s="13"/>
      <c r="G14103" s="13"/>
    </row>
    <row r="14104" spans="6:7" x14ac:dyDescent="0.35">
      <c r="F14104" s="12"/>
      <c r="G14104" s="12"/>
    </row>
    <row r="14105" spans="6:7" x14ac:dyDescent="0.35">
      <c r="F14105" s="13"/>
      <c r="G14105" s="13"/>
    </row>
    <row r="14106" spans="6:7" x14ac:dyDescent="0.35">
      <c r="F14106" s="12"/>
      <c r="G14106" s="12"/>
    </row>
    <row r="14107" spans="6:7" x14ac:dyDescent="0.35">
      <c r="F14107" s="13"/>
      <c r="G14107" s="13"/>
    </row>
    <row r="14108" spans="6:7" x14ac:dyDescent="0.35">
      <c r="F14108" s="12"/>
      <c r="G14108" s="12"/>
    </row>
    <row r="14109" spans="6:7" x14ac:dyDescent="0.35">
      <c r="F14109" s="13"/>
      <c r="G14109" s="13"/>
    </row>
    <row r="14110" spans="6:7" x14ac:dyDescent="0.35">
      <c r="F14110" s="12"/>
      <c r="G14110" s="12"/>
    </row>
    <row r="14111" spans="6:7" x14ac:dyDescent="0.35">
      <c r="F14111" s="13"/>
      <c r="G14111" s="13"/>
    </row>
    <row r="14112" spans="6:7" x14ac:dyDescent="0.35">
      <c r="F14112" s="12"/>
      <c r="G14112" s="12"/>
    </row>
    <row r="14113" spans="6:7" x14ac:dyDescent="0.35">
      <c r="F14113" s="13"/>
      <c r="G14113" s="13"/>
    </row>
    <row r="14114" spans="6:7" x14ac:dyDescent="0.35">
      <c r="F14114" s="12"/>
      <c r="G14114" s="12"/>
    </row>
    <row r="14115" spans="6:7" x14ac:dyDescent="0.35">
      <c r="F14115" s="13"/>
      <c r="G14115" s="13"/>
    </row>
    <row r="14116" spans="6:7" x14ac:dyDescent="0.35">
      <c r="F14116" s="12"/>
      <c r="G14116" s="12"/>
    </row>
    <row r="14117" spans="6:7" x14ac:dyDescent="0.35">
      <c r="F14117" s="13"/>
      <c r="G14117" s="13"/>
    </row>
    <row r="14118" spans="6:7" x14ac:dyDescent="0.35">
      <c r="F14118" s="12"/>
      <c r="G14118" s="12"/>
    </row>
    <row r="14119" spans="6:7" x14ac:dyDescent="0.35">
      <c r="F14119" s="13"/>
      <c r="G14119" s="13"/>
    </row>
    <row r="14120" spans="6:7" x14ac:dyDescent="0.35">
      <c r="F14120" s="12"/>
      <c r="G14120" s="12"/>
    </row>
    <row r="14121" spans="6:7" x14ac:dyDescent="0.35">
      <c r="F14121" s="13"/>
      <c r="G14121" s="13"/>
    </row>
    <row r="14122" spans="6:7" x14ac:dyDescent="0.35">
      <c r="F14122" s="12"/>
      <c r="G14122" s="12"/>
    </row>
    <row r="14123" spans="6:7" x14ac:dyDescent="0.35">
      <c r="F14123" s="13"/>
      <c r="G14123" s="13"/>
    </row>
    <row r="14124" spans="6:7" x14ac:dyDescent="0.35">
      <c r="F14124" s="12"/>
      <c r="G14124" s="12"/>
    </row>
    <row r="14125" spans="6:7" x14ac:dyDescent="0.35">
      <c r="F14125" s="13"/>
      <c r="G14125" s="13"/>
    </row>
    <row r="14126" spans="6:7" x14ac:dyDescent="0.35">
      <c r="F14126" s="12"/>
      <c r="G14126" s="12"/>
    </row>
    <row r="14127" spans="6:7" x14ac:dyDescent="0.35">
      <c r="F14127" s="13"/>
      <c r="G14127" s="13"/>
    </row>
    <row r="14128" spans="6:7" x14ac:dyDescent="0.35">
      <c r="F14128" s="12"/>
      <c r="G14128" s="12"/>
    </row>
    <row r="14129" spans="6:7" x14ac:dyDescent="0.35">
      <c r="F14129" s="13"/>
      <c r="G14129" s="13"/>
    </row>
    <row r="14130" spans="6:7" x14ac:dyDescent="0.35">
      <c r="F14130" s="12"/>
      <c r="G14130" s="12"/>
    </row>
    <row r="14131" spans="6:7" x14ac:dyDescent="0.35">
      <c r="F14131" s="13"/>
      <c r="G14131" s="13"/>
    </row>
    <row r="14132" spans="6:7" x14ac:dyDescent="0.35">
      <c r="F14132" s="12"/>
      <c r="G14132" s="12"/>
    </row>
    <row r="14133" spans="6:7" x14ac:dyDescent="0.35">
      <c r="F14133" s="13"/>
      <c r="G14133" s="13"/>
    </row>
    <row r="14134" spans="6:7" x14ac:dyDescent="0.35">
      <c r="F14134" s="12"/>
      <c r="G14134" s="12"/>
    </row>
    <row r="14135" spans="6:7" x14ac:dyDescent="0.35">
      <c r="F14135" s="13"/>
      <c r="G14135" s="13"/>
    </row>
    <row r="14136" spans="6:7" x14ac:dyDescent="0.35">
      <c r="F14136" s="12"/>
      <c r="G14136" s="12"/>
    </row>
    <row r="14137" spans="6:7" x14ac:dyDescent="0.35">
      <c r="F14137" s="13"/>
      <c r="G14137" s="13"/>
    </row>
    <row r="14138" spans="6:7" x14ac:dyDescent="0.35">
      <c r="F14138" s="12"/>
      <c r="G14138" s="12"/>
    </row>
    <row r="14139" spans="6:7" x14ac:dyDescent="0.35">
      <c r="F14139" s="13"/>
      <c r="G14139" s="13"/>
    </row>
    <row r="14140" spans="6:7" x14ac:dyDescent="0.35">
      <c r="F14140" s="12"/>
      <c r="G14140" s="12"/>
    </row>
    <row r="14141" spans="6:7" x14ac:dyDescent="0.35">
      <c r="F14141" s="13"/>
      <c r="G14141" s="13"/>
    </row>
    <row r="14142" spans="6:7" x14ac:dyDescent="0.35">
      <c r="F14142" s="12"/>
      <c r="G14142" s="12"/>
    </row>
    <row r="14143" spans="6:7" x14ac:dyDescent="0.35">
      <c r="F14143" s="13"/>
      <c r="G14143" s="13"/>
    </row>
    <row r="14144" spans="6:7" x14ac:dyDescent="0.35">
      <c r="F14144" s="12"/>
      <c r="G14144" s="12"/>
    </row>
    <row r="14145" spans="6:7" x14ac:dyDescent="0.35">
      <c r="F14145" s="13"/>
      <c r="G14145" s="13"/>
    </row>
    <row r="14146" spans="6:7" x14ac:dyDescent="0.35">
      <c r="F14146" s="12"/>
      <c r="G14146" s="12"/>
    </row>
    <row r="14147" spans="6:7" x14ac:dyDescent="0.35">
      <c r="F14147" s="13"/>
      <c r="G14147" s="13"/>
    </row>
    <row r="14148" spans="6:7" x14ac:dyDescent="0.35">
      <c r="F14148" s="12"/>
      <c r="G14148" s="12"/>
    </row>
    <row r="14149" spans="6:7" x14ac:dyDescent="0.35">
      <c r="F14149" s="13"/>
      <c r="G14149" s="13"/>
    </row>
    <row r="14150" spans="6:7" x14ac:dyDescent="0.35">
      <c r="F14150" s="12"/>
      <c r="G14150" s="12"/>
    </row>
    <row r="14151" spans="6:7" x14ac:dyDescent="0.35">
      <c r="F14151" s="13"/>
      <c r="G14151" s="13"/>
    </row>
    <row r="14152" spans="6:7" x14ac:dyDescent="0.35">
      <c r="F14152" s="12"/>
      <c r="G14152" s="12"/>
    </row>
    <row r="14153" spans="6:7" x14ac:dyDescent="0.35">
      <c r="F14153" s="13"/>
      <c r="G14153" s="13"/>
    </row>
    <row r="14154" spans="6:7" x14ac:dyDescent="0.35">
      <c r="F14154" s="12"/>
      <c r="G14154" s="12"/>
    </row>
    <row r="14155" spans="6:7" x14ac:dyDescent="0.35">
      <c r="F14155" s="13"/>
      <c r="G14155" s="13"/>
    </row>
    <row r="14156" spans="6:7" x14ac:dyDescent="0.35">
      <c r="F14156" s="12"/>
      <c r="G14156" s="12"/>
    </row>
    <row r="14157" spans="6:7" x14ac:dyDescent="0.35">
      <c r="F14157" s="13"/>
      <c r="G14157" s="13"/>
    </row>
    <row r="14158" spans="6:7" x14ac:dyDescent="0.35">
      <c r="F14158" s="12"/>
      <c r="G14158" s="12"/>
    </row>
    <row r="14159" spans="6:7" x14ac:dyDescent="0.35">
      <c r="F14159" s="13"/>
      <c r="G14159" s="13"/>
    </row>
    <row r="14160" spans="6:7" x14ac:dyDescent="0.35">
      <c r="F14160" s="12"/>
      <c r="G14160" s="12"/>
    </row>
    <row r="14161" spans="6:7" x14ac:dyDescent="0.35">
      <c r="F14161" s="13"/>
      <c r="G14161" s="13"/>
    </row>
    <row r="14162" spans="6:7" x14ac:dyDescent="0.35">
      <c r="F14162" s="12"/>
      <c r="G14162" s="12"/>
    </row>
    <row r="14163" spans="6:7" x14ac:dyDescent="0.35">
      <c r="F14163" s="13"/>
      <c r="G14163" s="13"/>
    </row>
    <row r="14164" spans="6:7" x14ac:dyDescent="0.35">
      <c r="F14164" s="12"/>
      <c r="G14164" s="12"/>
    </row>
    <row r="14165" spans="6:7" x14ac:dyDescent="0.35">
      <c r="F14165" s="13"/>
      <c r="G14165" s="13"/>
    </row>
    <row r="14166" spans="6:7" x14ac:dyDescent="0.35">
      <c r="F14166" s="12"/>
      <c r="G14166" s="12"/>
    </row>
    <row r="14167" spans="6:7" x14ac:dyDescent="0.35">
      <c r="F14167" s="13"/>
      <c r="G14167" s="13"/>
    </row>
    <row r="14168" spans="6:7" x14ac:dyDescent="0.35">
      <c r="F14168" s="12"/>
      <c r="G14168" s="12"/>
    </row>
    <row r="14169" spans="6:7" x14ac:dyDescent="0.35">
      <c r="F14169" s="13"/>
      <c r="G14169" s="13"/>
    </row>
    <row r="14170" spans="6:7" x14ac:dyDescent="0.35">
      <c r="F14170" s="12"/>
      <c r="G14170" s="12"/>
    </row>
    <row r="14171" spans="6:7" x14ac:dyDescent="0.35">
      <c r="F14171" s="13"/>
      <c r="G14171" s="13"/>
    </row>
    <row r="14172" spans="6:7" x14ac:dyDescent="0.35">
      <c r="F14172" s="12"/>
      <c r="G14172" s="12"/>
    </row>
    <row r="14173" spans="6:7" x14ac:dyDescent="0.35">
      <c r="F14173" s="13"/>
      <c r="G14173" s="13"/>
    </row>
    <row r="14174" spans="6:7" x14ac:dyDescent="0.35">
      <c r="F14174" s="12"/>
      <c r="G14174" s="12"/>
    </row>
    <row r="14175" spans="6:7" x14ac:dyDescent="0.35">
      <c r="F14175" s="13"/>
      <c r="G14175" s="13"/>
    </row>
    <row r="14176" spans="6:7" x14ac:dyDescent="0.35">
      <c r="F14176" s="12"/>
      <c r="G14176" s="12"/>
    </row>
    <row r="14177" spans="6:7" x14ac:dyDescent="0.35">
      <c r="F14177" s="13"/>
      <c r="G14177" s="13"/>
    </row>
    <row r="14178" spans="6:7" x14ac:dyDescent="0.35">
      <c r="F14178" s="12"/>
      <c r="G14178" s="12"/>
    </row>
    <row r="14179" spans="6:7" x14ac:dyDescent="0.35">
      <c r="F14179" s="13"/>
      <c r="G14179" s="13"/>
    </row>
    <row r="14180" spans="6:7" x14ac:dyDescent="0.35">
      <c r="F14180" s="12"/>
      <c r="G14180" s="12"/>
    </row>
    <row r="14181" spans="6:7" x14ac:dyDescent="0.35">
      <c r="F14181" s="13"/>
      <c r="G14181" s="13"/>
    </row>
    <row r="14182" spans="6:7" x14ac:dyDescent="0.35">
      <c r="F14182" s="12"/>
      <c r="G14182" s="12"/>
    </row>
    <row r="14183" spans="6:7" x14ac:dyDescent="0.35">
      <c r="F14183" s="13"/>
      <c r="G14183" s="13"/>
    </row>
    <row r="14184" spans="6:7" x14ac:dyDescent="0.35">
      <c r="F14184" s="12"/>
      <c r="G14184" s="12"/>
    </row>
    <row r="14185" spans="6:7" x14ac:dyDescent="0.35">
      <c r="F14185" s="13"/>
      <c r="G14185" s="13"/>
    </row>
    <row r="14186" spans="6:7" x14ac:dyDescent="0.35">
      <c r="F14186" s="12"/>
      <c r="G14186" s="12"/>
    </row>
    <row r="14187" spans="6:7" x14ac:dyDescent="0.35">
      <c r="F14187" s="13"/>
      <c r="G14187" s="13"/>
    </row>
    <row r="14188" spans="6:7" x14ac:dyDescent="0.35">
      <c r="F14188" s="12"/>
      <c r="G14188" s="12"/>
    </row>
    <row r="14189" spans="6:7" x14ac:dyDescent="0.35">
      <c r="F14189" s="13"/>
      <c r="G14189" s="13"/>
    </row>
    <row r="14190" spans="6:7" x14ac:dyDescent="0.35">
      <c r="F14190" s="12"/>
      <c r="G14190" s="12"/>
    </row>
    <row r="14191" spans="6:7" x14ac:dyDescent="0.35">
      <c r="F14191" s="13"/>
      <c r="G14191" s="13"/>
    </row>
    <row r="14192" spans="6:7" x14ac:dyDescent="0.35">
      <c r="F14192" s="12"/>
      <c r="G14192" s="12"/>
    </row>
    <row r="14193" spans="6:7" x14ac:dyDescent="0.35">
      <c r="F14193" s="13"/>
      <c r="G14193" s="13"/>
    </row>
    <row r="14194" spans="6:7" x14ac:dyDescent="0.35">
      <c r="F14194" s="12"/>
      <c r="G14194" s="12"/>
    </row>
    <row r="14195" spans="6:7" x14ac:dyDescent="0.35">
      <c r="F14195" s="13"/>
      <c r="G14195" s="13"/>
    </row>
    <row r="14196" spans="6:7" x14ac:dyDescent="0.35">
      <c r="F14196" s="12"/>
      <c r="G14196" s="12"/>
    </row>
    <row r="14197" spans="6:7" x14ac:dyDescent="0.35">
      <c r="F14197" s="13"/>
      <c r="G14197" s="13"/>
    </row>
    <row r="14198" spans="6:7" x14ac:dyDescent="0.35">
      <c r="F14198" s="12"/>
      <c r="G14198" s="12"/>
    </row>
    <row r="14199" spans="6:7" x14ac:dyDescent="0.35">
      <c r="F14199" s="13"/>
      <c r="G14199" s="13"/>
    </row>
    <row r="14200" spans="6:7" x14ac:dyDescent="0.35">
      <c r="F14200" s="12"/>
      <c r="G14200" s="12"/>
    </row>
    <row r="14201" spans="6:7" x14ac:dyDescent="0.35">
      <c r="F14201" s="13"/>
      <c r="G14201" s="13"/>
    </row>
    <row r="14202" spans="6:7" x14ac:dyDescent="0.35">
      <c r="F14202" s="12"/>
      <c r="G14202" s="12"/>
    </row>
    <row r="14203" spans="6:7" x14ac:dyDescent="0.35">
      <c r="F14203" s="13"/>
      <c r="G14203" s="13"/>
    </row>
    <row r="14204" spans="6:7" x14ac:dyDescent="0.35">
      <c r="F14204" s="12"/>
      <c r="G14204" s="12"/>
    </row>
    <row r="14205" spans="6:7" x14ac:dyDescent="0.35">
      <c r="F14205" s="13"/>
      <c r="G14205" s="13"/>
    </row>
    <row r="14206" spans="6:7" x14ac:dyDescent="0.35">
      <c r="F14206" s="12"/>
      <c r="G14206" s="12"/>
    </row>
    <row r="14207" spans="6:7" x14ac:dyDescent="0.35">
      <c r="F14207" s="13"/>
      <c r="G14207" s="13"/>
    </row>
    <row r="14208" spans="6:7" x14ac:dyDescent="0.35">
      <c r="F14208" s="12"/>
      <c r="G14208" s="12"/>
    </row>
    <row r="14209" spans="6:7" x14ac:dyDescent="0.35">
      <c r="F14209" s="13"/>
      <c r="G14209" s="13"/>
    </row>
    <row r="14210" spans="6:7" x14ac:dyDescent="0.35">
      <c r="F14210" s="12"/>
      <c r="G14210" s="12"/>
    </row>
    <row r="14211" spans="6:7" x14ac:dyDescent="0.35">
      <c r="F14211" s="13"/>
      <c r="G14211" s="13"/>
    </row>
    <row r="14212" spans="6:7" x14ac:dyDescent="0.35">
      <c r="F14212" s="12"/>
      <c r="G14212" s="12"/>
    </row>
    <row r="14213" spans="6:7" x14ac:dyDescent="0.35">
      <c r="F14213" s="13"/>
      <c r="G14213" s="13"/>
    </row>
    <row r="14214" spans="6:7" x14ac:dyDescent="0.35">
      <c r="F14214" s="12"/>
      <c r="G14214" s="12"/>
    </row>
    <row r="14215" spans="6:7" x14ac:dyDescent="0.35">
      <c r="F14215" s="13"/>
      <c r="G14215" s="13"/>
    </row>
    <row r="14216" spans="6:7" x14ac:dyDescent="0.35">
      <c r="F14216" s="12"/>
      <c r="G14216" s="12"/>
    </row>
    <row r="14217" spans="6:7" x14ac:dyDescent="0.35">
      <c r="F14217" s="13"/>
      <c r="G14217" s="13"/>
    </row>
    <row r="14218" spans="6:7" x14ac:dyDescent="0.35">
      <c r="F14218" s="12"/>
      <c r="G14218" s="12"/>
    </row>
    <row r="14219" spans="6:7" x14ac:dyDescent="0.35">
      <c r="F14219" s="13"/>
      <c r="G14219" s="13"/>
    </row>
    <row r="14220" spans="6:7" x14ac:dyDescent="0.35">
      <c r="F14220" s="12"/>
      <c r="G14220" s="12"/>
    </row>
    <row r="14221" spans="6:7" x14ac:dyDescent="0.35">
      <c r="F14221" s="13"/>
      <c r="G14221" s="13"/>
    </row>
    <row r="14222" spans="6:7" x14ac:dyDescent="0.35">
      <c r="F14222" s="12"/>
      <c r="G14222" s="12"/>
    </row>
    <row r="14223" spans="6:7" x14ac:dyDescent="0.35">
      <c r="F14223" s="13"/>
      <c r="G14223" s="13"/>
    </row>
    <row r="14224" spans="6:7" x14ac:dyDescent="0.35">
      <c r="F14224" s="12"/>
      <c r="G14224" s="12"/>
    </row>
    <row r="14225" spans="6:7" x14ac:dyDescent="0.35">
      <c r="F14225" s="13"/>
      <c r="G14225" s="13"/>
    </row>
    <row r="14226" spans="6:7" x14ac:dyDescent="0.35">
      <c r="F14226" s="12"/>
      <c r="G14226" s="12"/>
    </row>
    <row r="14227" spans="6:7" x14ac:dyDescent="0.35">
      <c r="F14227" s="13"/>
      <c r="G14227" s="13"/>
    </row>
    <row r="14228" spans="6:7" x14ac:dyDescent="0.35">
      <c r="F14228" s="12"/>
      <c r="G14228" s="12"/>
    </row>
    <row r="14229" spans="6:7" x14ac:dyDescent="0.35">
      <c r="F14229" s="13"/>
      <c r="G14229" s="13"/>
    </row>
    <row r="14230" spans="6:7" x14ac:dyDescent="0.35">
      <c r="F14230" s="12"/>
      <c r="G14230" s="12"/>
    </row>
    <row r="14231" spans="6:7" x14ac:dyDescent="0.35">
      <c r="F14231" s="13"/>
      <c r="G14231" s="13"/>
    </row>
    <row r="14232" spans="6:7" x14ac:dyDescent="0.35">
      <c r="F14232" s="12"/>
      <c r="G14232" s="12"/>
    </row>
    <row r="14233" spans="6:7" x14ac:dyDescent="0.35">
      <c r="F14233" s="13"/>
      <c r="G14233" s="13"/>
    </row>
    <row r="14234" spans="6:7" x14ac:dyDescent="0.35">
      <c r="F14234" s="12"/>
      <c r="G14234" s="12"/>
    </row>
    <row r="14235" spans="6:7" x14ac:dyDescent="0.35">
      <c r="F14235" s="13"/>
      <c r="G14235" s="13"/>
    </row>
    <row r="14236" spans="6:7" x14ac:dyDescent="0.35">
      <c r="F14236" s="12"/>
      <c r="G14236" s="12"/>
    </row>
    <row r="14237" spans="6:7" x14ac:dyDescent="0.35">
      <c r="F14237" s="13"/>
      <c r="G14237" s="13"/>
    </row>
    <row r="14238" spans="6:7" x14ac:dyDescent="0.35">
      <c r="F14238" s="12"/>
      <c r="G14238" s="12"/>
    </row>
    <row r="14239" spans="6:7" x14ac:dyDescent="0.35">
      <c r="F14239" s="13"/>
      <c r="G14239" s="13"/>
    </row>
    <row r="14240" spans="6:7" x14ac:dyDescent="0.35">
      <c r="F14240" s="12"/>
      <c r="G14240" s="12"/>
    </row>
    <row r="14241" spans="6:7" x14ac:dyDescent="0.35">
      <c r="F14241" s="13"/>
      <c r="G14241" s="13"/>
    </row>
    <row r="14242" spans="6:7" x14ac:dyDescent="0.35">
      <c r="F14242" s="12"/>
      <c r="G14242" s="12"/>
    </row>
    <row r="14243" spans="6:7" x14ac:dyDescent="0.35">
      <c r="F14243" s="13"/>
      <c r="G14243" s="13"/>
    </row>
    <row r="14244" spans="6:7" x14ac:dyDescent="0.35">
      <c r="F14244" s="12"/>
      <c r="G14244" s="12"/>
    </row>
    <row r="14245" spans="6:7" x14ac:dyDescent="0.35">
      <c r="F14245" s="13"/>
      <c r="G14245" s="13"/>
    </row>
    <row r="14246" spans="6:7" x14ac:dyDescent="0.35">
      <c r="F14246" s="12"/>
      <c r="G14246" s="12"/>
    </row>
    <row r="14247" spans="6:7" x14ac:dyDescent="0.35">
      <c r="F14247" s="13"/>
      <c r="G14247" s="13"/>
    </row>
    <row r="14248" spans="6:7" x14ac:dyDescent="0.35">
      <c r="F14248" s="12"/>
      <c r="G14248" s="12"/>
    </row>
    <row r="14249" spans="6:7" x14ac:dyDescent="0.35">
      <c r="F14249" s="13"/>
      <c r="G14249" s="13"/>
    </row>
    <row r="14250" spans="6:7" x14ac:dyDescent="0.35">
      <c r="F14250" s="12"/>
      <c r="G14250" s="12"/>
    </row>
    <row r="14251" spans="6:7" x14ac:dyDescent="0.35">
      <c r="F14251" s="13"/>
      <c r="G14251" s="13"/>
    </row>
    <row r="14252" spans="6:7" x14ac:dyDescent="0.35">
      <c r="F14252" s="12"/>
      <c r="G14252" s="12"/>
    </row>
    <row r="14253" spans="6:7" x14ac:dyDescent="0.35">
      <c r="F14253" s="13"/>
      <c r="G14253" s="13"/>
    </row>
    <row r="14254" spans="6:7" x14ac:dyDescent="0.35">
      <c r="F14254" s="12"/>
      <c r="G14254" s="12"/>
    </row>
    <row r="14255" spans="6:7" x14ac:dyDescent="0.35">
      <c r="F14255" s="13"/>
      <c r="G14255" s="13"/>
    </row>
    <row r="14256" spans="6:7" x14ac:dyDescent="0.35">
      <c r="F14256" s="12"/>
      <c r="G14256" s="12"/>
    </row>
    <row r="14257" spans="6:7" x14ac:dyDescent="0.35">
      <c r="F14257" s="13"/>
      <c r="G14257" s="13"/>
    </row>
    <row r="14258" spans="6:7" x14ac:dyDescent="0.35">
      <c r="F14258" s="12"/>
      <c r="G14258" s="12"/>
    </row>
    <row r="14259" spans="6:7" x14ac:dyDescent="0.35">
      <c r="F14259" s="13"/>
      <c r="G14259" s="13"/>
    </row>
    <row r="14260" spans="6:7" x14ac:dyDescent="0.35">
      <c r="F14260" s="12"/>
      <c r="G14260" s="12"/>
    </row>
    <row r="14261" spans="6:7" x14ac:dyDescent="0.35">
      <c r="F14261" s="13"/>
      <c r="G14261" s="13"/>
    </row>
    <row r="14262" spans="6:7" x14ac:dyDescent="0.35">
      <c r="F14262" s="12"/>
      <c r="G14262" s="12"/>
    </row>
    <row r="14263" spans="6:7" x14ac:dyDescent="0.35">
      <c r="F14263" s="13"/>
      <c r="G14263" s="13"/>
    </row>
    <row r="14264" spans="6:7" x14ac:dyDescent="0.35">
      <c r="F14264" s="12"/>
      <c r="G14264" s="12"/>
    </row>
    <row r="14265" spans="6:7" x14ac:dyDescent="0.35">
      <c r="F14265" s="13"/>
      <c r="G14265" s="13"/>
    </row>
    <row r="14266" spans="6:7" x14ac:dyDescent="0.35">
      <c r="F14266" s="12"/>
      <c r="G14266" s="12"/>
    </row>
    <row r="14267" spans="6:7" x14ac:dyDescent="0.35">
      <c r="F14267" s="13"/>
      <c r="G14267" s="13"/>
    </row>
    <row r="14268" spans="6:7" x14ac:dyDescent="0.35">
      <c r="F14268" s="12"/>
      <c r="G14268" s="12"/>
    </row>
    <row r="14269" spans="6:7" x14ac:dyDescent="0.35">
      <c r="F14269" s="13"/>
      <c r="G14269" s="13"/>
    </row>
    <row r="14270" spans="6:7" x14ac:dyDescent="0.35">
      <c r="F14270" s="12"/>
      <c r="G14270" s="12"/>
    </row>
    <row r="14271" spans="6:7" x14ac:dyDescent="0.35">
      <c r="F14271" s="13"/>
      <c r="G14271" s="13"/>
    </row>
    <row r="14272" spans="6:7" x14ac:dyDescent="0.35">
      <c r="F14272" s="12"/>
      <c r="G14272" s="12"/>
    </row>
    <row r="14273" spans="6:7" x14ac:dyDescent="0.35">
      <c r="F14273" s="13"/>
      <c r="G14273" s="13"/>
    </row>
    <row r="14274" spans="6:7" x14ac:dyDescent="0.35">
      <c r="F14274" s="12"/>
      <c r="G14274" s="12"/>
    </row>
    <row r="14275" spans="6:7" x14ac:dyDescent="0.35">
      <c r="F14275" s="13"/>
      <c r="G14275" s="13"/>
    </row>
    <row r="14276" spans="6:7" x14ac:dyDescent="0.35">
      <c r="F14276" s="12"/>
      <c r="G14276" s="12"/>
    </row>
    <row r="14277" spans="6:7" x14ac:dyDescent="0.35">
      <c r="F14277" s="13"/>
      <c r="G14277" s="13"/>
    </row>
    <row r="14278" spans="6:7" x14ac:dyDescent="0.35">
      <c r="F14278" s="12"/>
      <c r="G14278" s="12"/>
    </row>
    <row r="14279" spans="6:7" x14ac:dyDescent="0.35">
      <c r="F14279" s="13"/>
      <c r="G14279" s="13"/>
    </row>
    <row r="14280" spans="6:7" x14ac:dyDescent="0.35">
      <c r="F14280" s="12"/>
      <c r="G14280" s="12"/>
    </row>
    <row r="14281" spans="6:7" x14ac:dyDescent="0.35">
      <c r="F14281" s="13"/>
      <c r="G14281" s="13"/>
    </row>
    <row r="14282" spans="6:7" x14ac:dyDescent="0.35">
      <c r="F14282" s="12"/>
      <c r="G14282" s="12"/>
    </row>
    <row r="14283" spans="6:7" x14ac:dyDescent="0.35">
      <c r="F14283" s="13"/>
      <c r="G14283" s="13"/>
    </row>
    <row r="14284" spans="6:7" x14ac:dyDescent="0.35">
      <c r="F14284" s="12"/>
      <c r="G14284" s="12"/>
    </row>
    <row r="14285" spans="6:7" x14ac:dyDescent="0.35">
      <c r="F14285" s="13"/>
      <c r="G14285" s="13"/>
    </row>
    <row r="14286" spans="6:7" x14ac:dyDescent="0.35">
      <c r="F14286" s="12"/>
      <c r="G14286" s="12"/>
    </row>
    <row r="14287" spans="6:7" x14ac:dyDescent="0.35">
      <c r="F14287" s="13"/>
      <c r="G14287" s="13"/>
    </row>
    <row r="14288" spans="6:7" x14ac:dyDescent="0.35">
      <c r="F14288" s="12"/>
      <c r="G14288" s="12"/>
    </row>
    <row r="14289" spans="6:7" x14ac:dyDescent="0.35">
      <c r="F14289" s="13"/>
      <c r="G14289" s="13"/>
    </row>
    <row r="14290" spans="6:7" x14ac:dyDescent="0.35">
      <c r="F14290" s="12"/>
      <c r="G14290" s="12"/>
    </row>
    <row r="14291" spans="6:7" x14ac:dyDescent="0.35">
      <c r="F14291" s="13"/>
      <c r="G14291" s="13"/>
    </row>
    <row r="14292" spans="6:7" x14ac:dyDescent="0.35">
      <c r="F14292" s="12"/>
      <c r="G14292" s="12"/>
    </row>
    <row r="14293" spans="6:7" x14ac:dyDescent="0.35">
      <c r="F14293" s="13"/>
      <c r="G14293" s="13"/>
    </row>
    <row r="14294" spans="6:7" x14ac:dyDescent="0.35">
      <c r="F14294" s="12"/>
      <c r="G14294" s="12"/>
    </row>
    <row r="14295" spans="6:7" x14ac:dyDescent="0.35">
      <c r="F14295" s="13"/>
      <c r="G14295" s="13"/>
    </row>
    <row r="14296" spans="6:7" x14ac:dyDescent="0.35">
      <c r="F14296" s="12"/>
      <c r="G14296" s="12"/>
    </row>
    <row r="14297" spans="6:7" x14ac:dyDescent="0.35">
      <c r="F14297" s="13"/>
      <c r="G14297" s="13"/>
    </row>
    <row r="14298" spans="6:7" x14ac:dyDescent="0.35">
      <c r="F14298" s="12"/>
      <c r="G14298" s="12"/>
    </row>
    <row r="14299" spans="6:7" x14ac:dyDescent="0.35">
      <c r="F14299" s="13"/>
      <c r="G14299" s="13"/>
    </row>
    <row r="14300" spans="6:7" x14ac:dyDescent="0.35">
      <c r="F14300" s="12"/>
      <c r="G14300" s="12"/>
    </row>
    <row r="14301" spans="6:7" x14ac:dyDescent="0.35">
      <c r="F14301" s="13"/>
      <c r="G14301" s="13"/>
    </row>
    <row r="14302" spans="6:7" x14ac:dyDescent="0.35">
      <c r="F14302" s="12"/>
      <c r="G14302" s="12"/>
    </row>
    <row r="14303" spans="6:7" x14ac:dyDescent="0.35">
      <c r="F14303" s="13"/>
      <c r="G14303" s="13"/>
    </row>
    <row r="14304" spans="6:7" x14ac:dyDescent="0.35">
      <c r="F14304" s="12"/>
      <c r="G14304" s="12"/>
    </row>
    <row r="14305" spans="6:7" x14ac:dyDescent="0.35">
      <c r="F14305" s="13"/>
      <c r="G14305" s="13"/>
    </row>
    <row r="14306" spans="6:7" x14ac:dyDescent="0.35">
      <c r="F14306" s="12"/>
      <c r="G14306" s="12"/>
    </row>
    <row r="14307" spans="6:7" x14ac:dyDescent="0.35">
      <c r="F14307" s="13"/>
      <c r="G14307" s="13"/>
    </row>
    <row r="14308" spans="6:7" x14ac:dyDescent="0.35">
      <c r="F14308" s="12"/>
      <c r="G14308" s="12"/>
    </row>
    <row r="14309" spans="6:7" x14ac:dyDescent="0.35">
      <c r="F14309" s="13"/>
      <c r="G14309" s="13"/>
    </row>
    <row r="14310" spans="6:7" x14ac:dyDescent="0.35">
      <c r="F14310" s="12"/>
      <c r="G14310" s="12"/>
    </row>
    <row r="14311" spans="6:7" x14ac:dyDescent="0.35">
      <c r="F14311" s="13"/>
      <c r="G14311" s="13"/>
    </row>
    <row r="14312" spans="6:7" x14ac:dyDescent="0.35">
      <c r="F14312" s="12"/>
      <c r="G14312" s="12"/>
    </row>
    <row r="14313" spans="6:7" x14ac:dyDescent="0.35">
      <c r="F14313" s="13"/>
      <c r="G14313" s="13"/>
    </row>
    <row r="14314" spans="6:7" x14ac:dyDescent="0.35">
      <c r="F14314" s="12"/>
      <c r="G14314" s="12"/>
    </row>
    <row r="14315" spans="6:7" x14ac:dyDescent="0.35">
      <c r="F14315" s="13"/>
      <c r="G14315" s="13"/>
    </row>
    <row r="14316" spans="6:7" x14ac:dyDescent="0.35">
      <c r="F14316" s="12"/>
      <c r="G14316" s="12"/>
    </row>
    <row r="14317" spans="6:7" x14ac:dyDescent="0.35">
      <c r="F14317" s="13"/>
      <c r="G14317" s="13"/>
    </row>
    <row r="14318" spans="6:7" x14ac:dyDescent="0.35">
      <c r="F14318" s="12"/>
      <c r="G14318" s="12"/>
    </row>
    <row r="14319" spans="6:7" x14ac:dyDescent="0.35">
      <c r="F14319" s="13"/>
      <c r="G14319" s="13"/>
    </row>
    <row r="14320" spans="6:7" x14ac:dyDescent="0.35">
      <c r="F14320" s="12"/>
      <c r="G14320" s="12"/>
    </row>
    <row r="14321" spans="6:7" x14ac:dyDescent="0.35">
      <c r="F14321" s="13"/>
      <c r="G14321" s="13"/>
    </row>
    <row r="14322" spans="6:7" x14ac:dyDescent="0.35">
      <c r="F14322" s="12"/>
      <c r="G14322" s="12"/>
    </row>
    <row r="14323" spans="6:7" x14ac:dyDescent="0.35">
      <c r="F14323" s="13"/>
      <c r="G14323" s="13"/>
    </row>
    <row r="14324" spans="6:7" x14ac:dyDescent="0.35">
      <c r="F14324" s="12"/>
      <c r="G14324" s="12"/>
    </row>
    <row r="14325" spans="6:7" x14ac:dyDescent="0.35">
      <c r="F14325" s="13"/>
      <c r="G14325" s="13"/>
    </row>
    <row r="14326" spans="6:7" x14ac:dyDescent="0.35">
      <c r="F14326" s="12"/>
      <c r="G14326" s="12"/>
    </row>
    <row r="14327" spans="6:7" x14ac:dyDescent="0.35">
      <c r="F14327" s="13"/>
      <c r="G14327" s="13"/>
    </row>
    <row r="14328" spans="6:7" x14ac:dyDescent="0.35">
      <c r="F14328" s="12"/>
      <c r="G14328" s="12"/>
    </row>
    <row r="14329" spans="6:7" x14ac:dyDescent="0.35">
      <c r="F14329" s="13"/>
      <c r="G14329" s="13"/>
    </row>
    <row r="14330" spans="6:7" x14ac:dyDescent="0.35">
      <c r="F14330" s="12"/>
      <c r="G14330" s="12"/>
    </row>
    <row r="14331" spans="6:7" x14ac:dyDescent="0.35">
      <c r="F14331" s="13"/>
      <c r="G14331" s="13"/>
    </row>
    <row r="14332" spans="6:7" x14ac:dyDescent="0.35">
      <c r="F14332" s="12"/>
      <c r="G14332" s="12"/>
    </row>
    <row r="14333" spans="6:7" x14ac:dyDescent="0.35">
      <c r="F14333" s="13"/>
      <c r="G14333" s="13"/>
    </row>
    <row r="14334" spans="6:7" x14ac:dyDescent="0.35">
      <c r="F14334" s="12"/>
      <c r="G14334" s="12"/>
    </row>
    <row r="14335" spans="6:7" x14ac:dyDescent="0.35">
      <c r="F14335" s="13"/>
      <c r="G14335" s="13"/>
    </row>
    <row r="14336" spans="6:7" x14ac:dyDescent="0.35">
      <c r="F14336" s="12"/>
      <c r="G14336" s="12"/>
    </row>
    <row r="14337" spans="6:7" x14ac:dyDescent="0.35">
      <c r="F14337" s="13"/>
      <c r="G14337" s="13"/>
    </row>
    <row r="14338" spans="6:7" x14ac:dyDescent="0.35">
      <c r="F14338" s="12"/>
      <c r="G14338" s="12"/>
    </row>
    <row r="14339" spans="6:7" x14ac:dyDescent="0.35">
      <c r="F14339" s="13"/>
      <c r="G14339" s="13"/>
    </row>
    <row r="14340" spans="6:7" x14ac:dyDescent="0.35">
      <c r="F14340" s="12"/>
      <c r="G14340" s="12"/>
    </row>
    <row r="14341" spans="6:7" x14ac:dyDescent="0.35">
      <c r="F14341" s="13"/>
      <c r="G14341" s="13"/>
    </row>
    <row r="14342" spans="6:7" x14ac:dyDescent="0.35">
      <c r="F14342" s="12"/>
      <c r="G14342" s="12"/>
    </row>
    <row r="14343" spans="6:7" x14ac:dyDescent="0.35">
      <c r="F14343" s="13"/>
      <c r="G14343" s="13"/>
    </row>
    <row r="14344" spans="6:7" x14ac:dyDescent="0.35">
      <c r="F14344" s="12"/>
      <c r="G14344" s="12"/>
    </row>
    <row r="14345" spans="6:7" x14ac:dyDescent="0.35">
      <c r="F14345" s="13"/>
      <c r="G14345" s="13"/>
    </row>
    <row r="14346" spans="6:7" x14ac:dyDescent="0.35">
      <c r="F14346" s="12"/>
      <c r="G14346" s="12"/>
    </row>
    <row r="14347" spans="6:7" x14ac:dyDescent="0.35">
      <c r="F14347" s="13"/>
      <c r="G14347" s="13"/>
    </row>
    <row r="14348" spans="6:7" x14ac:dyDescent="0.35">
      <c r="F14348" s="12"/>
      <c r="G14348" s="12"/>
    </row>
    <row r="14349" spans="6:7" x14ac:dyDescent="0.35">
      <c r="F14349" s="13"/>
      <c r="G14349" s="13"/>
    </row>
    <row r="14350" spans="6:7" x14ac:dyDescent="0.35">
      <c r="F14350" s="12"/>
      <c r="G14350" s="12"/>
    </row>
    <row r="14351" spans="6:7" x14ac:dyDescent="0.35">
      <c r="F14351" s="13"/>
      <c r="G14351" s="13"/>
    </row>
    <row r="14352" spans="6:7" x14ac:dyDescent="0.35">
      <c r="F14352" s="12"/>
      <c r="G14352" s="12"/>
    </row>
    <row r="14353" spans="6:7" x14ac:dyDescent="0.35">
      <c r="F14353" s="13"/>
      <c r="G14353" s="13"/>
    </row>
    <row r="14354" spans="6:7" x14ac:dyDescent="0.35">
      <c r="F14354" s="12"/>
      <c r="G14354" s="12"/>
    </row>
    <row r="14355" spans="6:7" x14ac:dyDescent="0.35">
      <c r="F14355" s="13"/>
      <c r="G14355" s="13"/>
    </row>
    <row r="14356" spans="6:7" x14ac:dyDescent="0.35">
      <c r="F14356" s="12"/>
      <c r="G14356" s="12"/>
    </row>
    <row r="14357" spans="6:7" x14ac:dyDescent="0.35">
      <c r="F14357" s="13"/>
      <c r="G14357" s="13"/>
    </row>
    <row r="14358" spans="6:7" x14ac:dyDescent="0.35">
      <c r="F14358" s="12"/>
      <c r="G14358" s="12"/>
    </row>
    <row r="14359" spans="6:7" x14ac:dyDescent="0.35">
      <c r="F14359" s="13"/>
      <c r="G14359" s="13"/>
    </row>
    <row r="14360" spans="6:7" x14ac:dyDescent="0.35">
      <c r="F14360" s="12"/>
      <c r="G14360" s="12"/>
    </row>
    <row r="14361" spans="6:7" x14ac:dyDescent="0.35">
      <c r="F14361" s="13"/>
      <c r="G14361" s="13"/>
    </row>
    <row r="14362" spans="6:7" x14ac:dyDescent="0.35">
      <c r="F14362" s="12"/>
      <c r="G14362" s="12"/>
    </row>
    <row r="14363" spans="6:7" x14ac:dyDescent="0.35">
      <c r="F14363" s="13"/>
      <c r="G14363" s="13"/>
    </row>
    <row r="14364" spans="6:7" x14ac:dyDescent="0.35">
      <c r="F14364" s="12"/>
      <c r="G14364" s="12"/>
    </row>
    <row r="14365" spans="6:7" x14ac:dyDescent="0.35">
      <c r="F14365" s="13"/>
      <c r="G14365" s="13"/>
    </row>
    <row r="14366" spans="6:7" x14ac:dyDescent="0.35">
      <c r="F14366" s="12"/>
      <c r="G14366" s="12"/>
    </row>
    <row r="14367" spans="6:7" x14ac:dyDescent="0.35">
      <c r="F14367" s="13"/>
      <c r="G14367" s="13"/>
    </row>
    <row r="14368" spans="6:7" x14ac:dyDescent="0.35">
      <c r="F14368" s="12"/>
      <c r="G14368" s="12"/>
    </row>
    <row r="14369" spans="6:7" x14ac:dyDescent="0.35">
      <c r="F14369" s="13"/>
      <c r="G14369" s="13"/>
    </row>
    <row r="14370" spans="6:7" x14ac:dyDescent="0.35">
      <c r="F14370" s="12"/>
      <c r="G14370" s="12"/>
    </row>
    <row r="14371" spans="6:7" x14ac:dyDescent="0.35">
      <c r="F14371" s="13"/>
      <c r="G14371" s="13"/>
    </row>
    <row r="14372" spans="6:7" x14ac:dyDescent="0.35">
      <c r="F14372" s="12"/>
      <c r="G14372" s="12"/>
    </row>
    <row r="14373" spans="6:7" x14ac:dyDescent="0.35">
      <c r="F14373" s="13"/>
      <c r="G14373" s="13"/>
    </row>
    <row r="14374" spans="6:7" x14ac:dyDescent="0.35">
      <c r="F14374" s="12"/>
      <c r="G14374" s="12"/>
    </row>
    <row r="14375" spans="6:7" x14ac:dyDescent="0.35">
      <c r="F14375" s="13"/>
      <c r="G14375" s="13"/>
    </row>
    <row r="14376" spans="6:7" x14ac:dyDescent="0.35">
      <c r="F14376" s="12"/>
      <c r="G14376" s="12"/>
    </row>
    <row r="14377" spans="6:7" x14ac:dyDescent="0.35">
      <c r="F14377" s="13"/>
      <c r="G14377" s="13"/>
    </row>
    <row r="14378" spans="6:7" x14ac:dyDescent="0.35">
      <c r="F14378" s="12"/>
      <c r="G14378" s="12"/>
    </row>
    <row r="14379" spans="6:7" x14ac:dyDescent="0.35">
      <c r="F14379" s="13"/>
      <c r="G14379" s="13"/>
    </row>
    <row r="14380" spans="6:7" x14ac:dyDescent="0.35">
      <c r="F14380" s="12"/>
      <c r="G14380" s="12"/>
    </row>
    <row r="14381" spans="6:7" x14ac:dyDescent="0.35">
      <c r="F14381" s="13"/>
      <c r="G14381" s="13"/>
    </row>
    <row r="14382" spans="6:7" x14ac:dyDescent="0.35">
      <c r="F14382" s="12"/>
      <c r="G14382" s="12"/>
    </row>
    <row r="14383" spans="6:7" x14ac:dyDescent="0.35">
      <c r="F14383" s="13"/>
      <c r="G14383" s="13"/>
    </row>
    <row r="14384" spans="6:7" x14ac:dyDescent="0.35">
      <c r="F14384" s="12"/>
      <c r="G14384" s="12"/>
    </row>
    <row r="14385" spans="6:7" x14ac:dyDescent="0.35">
      <c r="F14385" s="13"/>
      <c r="G14385" s="13"/>
    </row>
    <row r="14386" spans="6:7" x14ac:dyDescent="0.35">
      <c r="F14386" s="12"/>
      <c r="G14386" s="12"/>
    </row>
    <row r="14387" spans="6:7" x14ac:dyDescent="0.35">
      <c r="F14387" s="13"/>
      <c r="G14387" s="13"/>
    </row>
    <row r="14388" spans="6:7" x14ac:dyDescent="0.35">
      <c r="F14388" s="12"/>
      <c r="G14388" s="12"/>
    </row>
    <row r="14389" spans="6:7" x14ac:dyDescent="0.35">
      <c r="F14389" s="13"/>
      <c r="G14389" s="13"/>
    </row>
    <row r="14390" spans="6:7" x14ac:dyDescent="0.35">
      <c r="F14390" s="12"/>
      <c r="G14390" s="12"/>
    </row>
    <row r="14391" spans="6:7" x14ac:dyDescent="0.35">
      <c r="F14391" s="13"/>
      <c r="G14391" s="13"/>
    </row>
    <row r="14392" spans="6:7" x14ac:dyDescent="0.35">
      <c r="F14392" s="12"/>
      <c r="G14392" s="12"/>
    </row>
    <row r="14393" spans="6:7" x14ac:dyDescent="0.35">
      <c r="F14393" s="13"/>
      <c r="G14393" s="13"/>
    </row>
    <row r="14394" spans="6:7" x14ac:dyDescent="0.35">
      <c r="F14394" s="12"/>
      <c r="G14394" s="12"/>
    </row>
    <row r="14395" spans="6:7" x14ac:dyDescent="0.35">
      <c r="F14395" s="13"/>
      <c r="G14395" s="13"/>
    </row>
    <row r="14396" spans="6:7" x14ac:dyDescent="0.35">
      <c r="F14396" s="12"/>
      <c r="G14396" s="12"/>
    </row>
    <row r="14397" spans="6:7" x14ac:dyDescent="0.35">
      <c r="F14397" s="13"/>
      <c r="G14397" s="13"/>
    </row>
    <row r="14398" spans="6:7" x14ac:dyDescent="0.35">
      <c r="F14398" s="12"/>
      <c r="G14398" s="12"/>
    </row>
    <row r="14399" spans="6:7" x14ac:dyDescent="0.35">
      <c r="F14399" s="13"/>
      <c r="G14399" s="13"/>
    </row>
    <row r="14400" spans="6:7" x14ac:dyDescent="0.35">
      <c r="F14400" s="12"/>
      <c r="G14400" s="12"/>
    </row>
    <row r="14401" spans="6:7" x14ac:dyDescent="0.35">
      <c r="F14401" s="13"/>
      <c r="G14401" s="13"/>
    </row>
    <row r="14402" spans="6:7" x14ac:dyDescent="0.35">
      <c r="F14402" s="12"/>
      <c r="G14402" s="12"/>
    </row>
    <row r="14403" spans="6:7" x14ac:dyDescent="0.35">
      <c r="F14403" s="13"/>
      <c r="G14403" s="13"/>
    </row>
    <row r="14404" spans="6:7" x14ac:dyDescent="0.35">
      <c r="F14404" s="12"/>
      <c r="G14404" s="12"/>
    </row>
    <row r="14405" spans="6:7" x14ac:dyDescent="0.35">
      <c r="F14405" s="13"/>
      <c r="G14405" s="13"/>
    </row>
    <row r="14406" spans="6:7" x14ac:dyDescent="0.35">
      <c r="F14406" s="12"/>
      <c r="G14406" s="12"/>
    </row>
    <row r="14407" spans="6:7" x14ac:dyDescent="0.35">
      <c r="F14407" s="13"/>
      <c r="G14407" s="13"/>
    </row>
    <row r="14408" spans="6:7" x14ac:dyDescent="0.35">
      <c r="F14408" s="12"/>
      <c r="G14408" s="12"/>
    </row>
    <row r="14409" spans="6:7" x14ac:dyDescent="0.35">
      <c r="F14409" s="13"/>
      <c r="G14409" s="13"/>
    </row>
    <row r="14410" spans="6:7" x14ac:dyDescent="0.35">
      <c r="F14410" s="12"/>
      <c r="G14410" s="12"/>
    </row>
    <row r="14411" spans="6:7" x14ac:dyDescent="0.35">
      <c r="F14411" s="13"/>
      <c r="G14411" s="13"/>
    </row>
    <row r="14412" spans="6:7" x14ac:dyDescent="0.35">
      <c r="F14412" s="12"/>
      <c r="G14412" s="12"/>
    </row>
    <row r="14413" spans="6:7" x14ac:dyDescent="0.35">
      <c r="F14413" s="13"/>
      <c r="G14413" s="13"/>
    </row>
    <row r="14414" spans="6:7" x14ac:dyDescent="0.35">
      <c r="F14414" s="12"/>
      <c r="G14414" s="12"/>
    </row>
    <row r="14415" spans="6:7" x14ac:dyDescent="0.35">
      <c r="F14415" s="13"/>
      <c r="G14415" s="13"/>
    </row>
    <row r="14416" spans="6:7" x14ac:dyDescent="0.35">
      <c r="F14416" s="12"/>
      <c r="G14416" s="12"/>
    </row>
    <row r="14417" spans="6:7" x14ac:dyDescent="0.35">
      <c r="F14417" s="13"/>
      <c r="G14417" s="13"/>
    </row>
    <row r="14418" spans="6:7" x14ac:dyDescent="0.35">
      <c r="F14418" s="12"/>
      <c r="G14418" s="12"/>
    </row>
    <row r="14419" spans="6:7" x14ac:dyDescent="0.35">
      <c r="F14419" s="13"/>
      <c r="G14419" s="13"/>
    </row>
    <row r="14420" spans="6:7" x14ac:dyDescent="0.35">
      <c r="F14420" s="12"/>
      <c r="G14420" s="12"/>
    </row>
    <row r="14421" spans="6:7" x14ac:dyDescent="0.35">
      <c r="F14421" s="13"/>
      <c r="G14421" s="13"/>
    </row>
    <row r="14422" spans="6:7" x14ac:dyDescent="0.35">
      <c r="F14422" s="12"/>
      <c r="G14422" s="12"/>
    </row>
    <row r="14423" spans="6:7" x14ac:dyDescent="0.35">
      <c r="F14423" s="13"/>
      <c r="G14423" s="13"/>
    </row>
    <row r="14424" spans="6:7" x14ac:dyDescent="0.35">
      <c r="F14424" s="12"/>
      <c r="G14424" s="12"/>
    </row>
    <row r="14425" spans="6:7" x14ac:dyDescent="0.35">
      <c r="F14425" s="13"/>
      <c r="G14425" s="13"/>
    </row>
    <row r="14426" spans="6:7" x14ac:dyDescent="0.35">
      <c r="F14426" s="12"/>
      <c r="G14426" s="12"/>
    </row>
    <row r="14427" spans="6:7" x14ac:dyDescent="0.35">
      <c r="F14427" s="13"/>
      <c r="G14427" s="13"/>
    </row>
    <row r="14428" spans="6:7" x14ac:dyDescent="0.35">
      <c r="F14428" s="12"/>
      <c r="G14428" s="12"/>
    </row>
    <row r="14429" spans="6:7" x14ac:dyDescent="0.35">
      <c r="F14429" s="13"/>
      <c r="G14429" s="13"/>
    </row>
    <row r="14430" spans="6:7" x14ac:dyDescent="0.35">
      <c r="F14430" s="12"/>
      <c r="G14430" s="12"/>
    </row>
    <row r="14431" spans="6:7" x14ac:dyDescent="0.35">
      <c r="F14431" s="13"/>
      <c r="G14431" s="13"/>
    </row>
    <row r="14432" spans="6:7" x14ac:dyDescent="0.35">
      <c r="F14432" s="12"/>
      <c r="G14432" s="12"/>
    </row>
    <row r="14433" spans="6:7" x14ac:dyDescent="0.35">
      <c r="F14433" s="13"/>
      <c r="G14433" s="13"/>
    </row>
    <row r="14434" spans="6:7" x14ac:dyDescent="0.35">
      <c r="F14434" s="12"/>
      <c r="G14434" s="12"/>
    </row>
    <row r="14435" spans="6:7" x14ac:dyDescent="0.35">
      <c r="F14435" s="13"/>
      <c r="G14435" s="13"/>
    </row>
    <row r="14436" spans="6:7" x14ac:dyDescent="0.35">
      <c r="F14436" s="12"/>
      <c r="G14436" s="12"/>
    </row>
    <row r="14437" spans="6:7" x14ac:dyDescent="0.35">
      <c r="F14437" s="13"/>
      <c r="G14437" s="13"/>
    </row>
    <row r="14438" spans="6:7" x14ac:dyDescent="0.35">
      <c r="F14438" s="12"/>
      <c r="G14438" s="12"/>
    </row>
    <row r="14439" spans="6:7" x14ac:dyDescent="0.35">
      <c r="F14439" s="13"/>
      <c r="G14439" s="13"/>
    </row>
    <row r="14440" spans="6:7" x14ac:dyDescent="0.35">
      <c r="F14440" s="12"/>
      <c r="G14440" s="12"/>
    </row>
    <row r="14441" spans="6:7" x14ac:dyDescent="0.35">
      <c r="F14441" s="13"/>
      <c r="G14441" s="13"/>
    </row>
    <row r="14442" spans="6:7" x14ac:dyDescent="0.35">
      <c r="F14442" s="12"/>
      <c r="G14442" s="12"/>
    </row>
    <row r="14443" spans="6:7" x14ac:dyDescent="0.35">
      <c r="F14443" s="13"/>
      <c r="G14443" s="13"/>
    </row>
    <row r="14444" spans="6:7" x14ac:dyDescent="0.35">
      <c r="F14444" s="12"/>
      <c r="G14444" s="12"/>
    </row>
    <row r="14445" spans="6:7" x14ac:dyDescent="0.35">
      <c r="F14445" s="13"/>
      <c r="G14445" s="13"/>
    </row>
    <row r="14446" spans="6:7" x14ac:dyDescent="0.35">
      <c r="F14446" s="12"/>
      <c r="G14446" s="12"/>
    </row>
    <row r="14447" spans="6:7" x14ac:dyDescent="0.35">
      <c r="F14447" s="13"/>
      <c r="G14447" s="13"/>
    </row>
    <row r="14448" spans="6:7" x14ac:dyDescent="0.35">
      <c r="F14448" s="12"/>
      <c r="G14448" s="12"/>
    </row>
    <row r="14449" spans="6:7" x14ac:dyDescent="0.35">
      <c r="F14449" s="13"/>
      <c r="G14449" s="13"/>
    </row>
    <row r="14450" spans="6:7" x14ac:dyDescent="0.35">
      <c r="F14450" s="12"/>
      <c r="G14450" s="12"/>
    </row>
    <row r="14451" spans="6:7" x14ac:dyDescent="0.35">
      <c r="F14451" s="13"/>
      <c r="G14451" s="13"/>
    </row>
    <row r="14452" spans="6:7" x14ac:dyDescent="0.35">
      <c r="F14452" s="12"/>
      <c r="G14452" s="12"/>
    </row>
    <row r="14453" spans="6:7" x14ac:dyDescent="0.35">
      <c r="F14453" s="13"/>
      <c r="G14453" s="13"/>
    </row>
    <row r="14454" spans="6:7" x14ac:dyDescent="0.35">
      <c r="F14454" s="12"/>
      <c r="G14454" s="12"/>
    </row>
    <row r="14455" spans="6:7" x14ac:dyDescent="0.35">
      <c r="F14455" s="13"/>
      <c r="G14455" s="13"/>
    </row>
    <row r="14456" spans="6:7" x14ac:dyDescent="0.35">
      <c r="F14456" s="12"/>
      <c r="G14456" s="12"/>
    </row>
    <row r="14457" spans="6:7" x14ac:dyDescent="0.35">
      <c r="F14457" s="13"/>
      <c r="G14457" s="13"/>
    </row>
    <row r="14458" spans="6:7" x14ac:dyDescent="0.35">
      <c r="F14458" s="12"/>
      <c r="G14458" s="12"/>
    </row>
    <row r="14459" spans="6:7" x14ac:dyDescent="0.35">
      <c r="F14459" s="13"/>
      <c r="G14459" s="13"/>
    </row>
    <row r="14460" spans="6:7" x14ac:dyDescent="0.35">
      <c r="F14460" s="12"/>
      <c r="G14460" s="12"/>
    </row>
    <row r="14461" spans="6:7" x14ac:dyDescent="0.35">
      <c r="F14461" s="13"/>
      <c r="G14461" s="13"/>
    </row>
    <row r="14462" spans="6:7" x14ac:dyDescent="0.35">
      <c r="F14462" s="12"/>
      <c r="G14462" s="12"/>
    </row>
    <row r="14463" spans="6:7" x14ac:dyDescent="0.35">
      <c r="F14463" s="13"/>
      <c r="G14463" s="13"/>
    </row>
    <row r="14464" spans="6:7" x14ac:dyDescent="0.35">
      <c r="F14464" s="12"/>
      <c r="G14464" s="12"/>
    </row>
    <row r="14465" spans="6:7" x14ac:dyDescent="0.35">
      <c r="F14465" s="13"/>
      <c r="G14465" s="13"/>
    </row>
    <row r="14466" spans="6:7" x14ac:dyDescent="0.35">
      <c r="F14466" s="12"/>
      <c r="G14466" s="12"/>
    </row>
    <row r="14467" spans="6:7" x14ac:dyDescent="0.35">
      <c r="F14467" s="13"/>
      <c r="G14467" s="13"/>
    </row>
    <row r="14468" spans="6:7" x14ac:dyDescent="0.35">
      <c r="F14468" s="12"/>
      <c r="G14468" s="12"/>
    </row>
    <row r="14469" spans="6:7" x14ac:dyDescent="0.35">
      <c r="F14469" s="13"/>
      <c r="G14469" s="13"/>
    </row>
    <row r="14470" spans="6:7" x14ac:dyDescent="0.35">
      <c r="F14470" s="12"/>
      <c r="G14470" s="12"/>
    </row>
    <row r="14471" spans="6:7" x14ac:dyDescent="0.35">
      <c r="F14471" s="13"/>
      <c r="G14471" s="13"/>
    </row>
    <row r="14472" spans="6:7" x14ac:dyDescent="0.35">
      <c r="F14472" s="12"/>
      <c r="G14472" s="12"/>
    </row>
    <row r="14473" spans="6:7" x14ac:dyDescent="0.35">
      <c r="F14473" s="13"/>
      <c r="G14473" s="13"/>
    </row>
    <row r="14474" spans="6:7" x14ac:dyDescent="0.35">
      <c r="F14474" s="12"/>
      <c r="G14474" s="12"/>
    </row>
    <row r="14475" spans="6:7" x14ac:dyDescent="0.35">
      <c r="F14475" s="13"/>
      <c r="G14475" s="13"/>
    </row>
    <row r="14476" spans="6:7" x14ac:dyDescent="0.35">
      <c r="F14476" s="12"/>
      <c r="G14476" s="12"/>
    </row>
    <row r="14477" spans="6:7" x14ac:dyDescent="0.35">
      <c r="F14477" s="13"/>
      <c r="G14477" s="13"/>
    </row>
    <row r="14478" spans="6:7" x14ac:dyDescent="0.35">
      <c r="F14478" s="12"/>
      <c r="G14478" s="12"/>
    </row>
    <row r="14479" spans="6:7" x14ac:dyDescent="0.35">
      <c r="F14479" s="13"/>
      <c r="G14479" s="13"/>
    </row>
    <row r="14480" spans="6:7" x14ac:dyDescent="0.35">
      <c r="F14480" s="12"/>
      <c r="G14480" s="12"/>
    </row>
    <row r="14481" spans="6:7" x14ac:dyDescent="0.35">
      <c r="F14481" s="13"/>
      <c r="G14481" s="13"/>
    </row>
    <row r="14482" spans="6:7" x14ac:dyDescent="0.35">
      <c r="F14482" s="12"/>
      <c r="G14482" s="12"/>
    </row>
    <row r="14483" spans="6:7" x14ac:dyDescent="0.35">
      <c r="F14483" s="13"/>
      <c r="G14483" s="13"/>
    </row>
    <row r="14484" spans="6:7" x14ac:dyDescent="0.35">
      <c r="F14484" s="12"/>
      <c r="G14484" s="12"/>
    </row>
    <row r="14485" spans="6:7" x14ac:dyDescent="0.35">
      <c r="F14485" s="13"/>
      <c r="G14485" s="13"/>
    </row>
    <row r="14486" spans="6:7" x14ac:dyDescent="0.35">
      <c r="F14486" s="12"/>
      <c r="G14486" s="12"/>
    </row>
    <row r="14487" spans="6:7" x14ac:dyDescent="0.35">
      <c r="F14487" s="13"/>
      <c r="G14487" s="13"/>
    </row>
    <row r="14488" spans="6:7" x14ac:dyDescent="0.35">
      <c r="F14488" s="12"/>
      <c r="G14488" s="12"/>
    </row>
    <row r="14489" spans="6:7" x14ac:dyDescent="0.35">
      <c r="F14489" s="13"/>
      <c r="G14489" s="13"/>
    </row>
    <row r="14490" spans="6:7" x14ac:dyDescent="0.35">
      <c r="F14490" s="12"/>
      <c r="G14490" s="12"/>
    </row>
    <row r="14491" spans="6:7" x14ac:dyDescent="0.35">
      <c r="F14491" s="13"/>
      <c r="G14491" s="13"/>
    </row>
    <row r="14492" spans="6:7" x14ac:dyDescent="0.35">
      <c r="F14492" s="12"/>
      <c r="G14492" s="12"/>
    </row>
    <row r="14493" spans="6:7" x14ac:dyDescent="0.35">
      <c r="F14493" s="13"/>
      <c r="G14493" s="13"/>
    </row>
    <row r="14494" spans="6:7" x14ac:dyDescent="0.35">
      <c r="F14494" s="12"/>
      <c r="G14494" s="12"/>
    </row>
    <row r="14495" spans="6:7" x14ac:dyDescent="0.35">
      <c r="F14495" s="13"/>
      <c r="G14495" s="13"/>
    </row>
    <row r="14496" spans="6:7" x14ac:dyDescent="0.35">
      <c r="F14496" s="12"/>
      <c r="G14496" s="12"/>
    </row>
    <row r="14497" spans="6:7" x14ac:dyDescent="0.35">
      <c r="F14497" s="13"/>
      <c r="G14497" s="13"/>
    </row>
    <row r="14498" spans="6:7" x14ac:dyDescent="0.35">
      <c r="F14498" s="12"/>
      <c r="G14498" s="12"/>
    </row>
    <row r="14499" spans="6:7" x14ac:dyDescent="0.35">
      <c r="F14499" s="13"/>
      <c r="G14499" s="13"/>
    </row>
    <row r="14500" spans="6:7" x14ac:dyDescent="0.35">
      <c r="F14500" s="12"/>
      <c r="G14500" s="12"/>
    </row>
    <row r="14501" spans="6:7" x14ac:dyDescent="0.35">
      <c r="F14501" s="13"/>
      <c r="G14501" s="13"/>
    </row>
    <row r="14502" spans="6:7" x14ac:dyDescent="0.35">
      <c r="F14502" s="12"/>
      <c r="G14502" s="12"/>
    </row>
    <row r="14503" spans="6:7" x14ac:dyDescent="0.35">
      <c r="F14503" s="13"/>
      <c r="G14503" s="13"/>
    </row>
    <row r="14504" spans="6:7" x14ac:dyDescent="0.35">
      <c r="F14504" s="12"/>
      <c r="G14504" s="12"/>
    </row>
    <row r="14505" spans="6:7" x14ac:dyDescent="0.35">
      <c r="F14505" s="13"/>
      <c r="G14505" s="13"/>
    </row>
    <row r="14506" spans="6:7" x14ac:dyDescent="0.35">
      <c r="F14506" s="12"/>
      <c r="G14506" s="12"/>
    </row>
    <row r="14507" spans="6:7" x14ac:dyDescent="0.35">
      <c r="F14507" s="13"/>
      <c r="G14507" s="13"/>
    </row>
    <row r="14508" spans="6:7" x14ac:dyDescent="0.35">
      <c r="F14508" s="12"/>
      <c r="G14508" s="12"/>
    </row>
    <row r="14509" spans="6:7" x14ac:dyDescent="0.35">
      <c r="F14509" s="13"/>
      <c r="G14509" s="13"/>
    </row>
    <row r="14510" spans="6:7" x14ac:dyDescent="0.35">
      <c r="F14510" s="12"/>
      <c r="G14510" s="12"/>
    </row>
    <row r="14511" spans="6:7" x14ac:dyDescent="0.35">
      <c r="F14511" s="13"/>
      <c r="G14511" s="13"/>
    </row>
    <row r="14512" spans="6:7" x14ac:dyDescent="0.35">
      <c r="F14512" s="12"/>
      <c r="G14512" s="12"/>
    </row>
    <row r="14513" spans="6:7" x14ac:dyDescent="0.35">
      <c r="F14513" s="13"/>
      <c r="G14513" s="13"/>
    </row>
    <row r="14514" spans="6:7" x14ac:dyDescent="0.35">
      <c r="F14514" s="12"/>
      <c r="G14514" s="12"/>
    </row>
    <row r="14515" spans="6:7" x14ac:dyDescent="0.35">
      <c r="F14515" s="13"/>
      <c r="G14515" s="13"/>
    </row>
    <row r="14516" spans="6:7" x14ac:dyDescent="0.35">
      <c r="F14516" s="12"/>
      <c r="G14516" s="12"/>
    </row>
    <row r="14517" spans="6:7" x14ac:dyDescent="0.35">
      <c r="F14517" s="13"/>
      <c r="G14517" s="13"/>
    </row>
    <row r="14518" spans="6:7" x14ac:dyDescent="0.35">
      <c r="F14518" s="12"/>
      <c r="G14518" s="12"/>
    </row>
    <row r="14519" spans="6:7" x14ac:dyDescent="0.35">
      <c r="F14519" s="13"/>
      <c r="G14519" s="13"/>
    </row>
    <row r="14520" spans="6:7" x14ac:dyDescent="0.35">
      <c r="F14520" s="12"/>
      <c r="G14520" s="12"/>
    </row>
    <row r="14521" spans="6:7" x14ac:dyDescent="0.35">
      <c r="F14521" s="13"/>
      <c r="G14521" s="13"/>
    </row>
    <row r="14522" spans="6:7" x14ac:dyDescent="0.35">
      <c r="F14522" s="12"/>
      <c r="G14522" s="12"/>
    </row>
    <row r="14523" spans="6:7" x14ac:dyDescent="0.35">
      <c r="F14523" s="13"/>
      <c r="G14523" s="13"/>
    </row>
    <row r="14524" spans="6:7" x14ac:dyDescent="0.35">
      <c r="F14524" s="12"/>
      <c r="G14524" s="12"/>
    </row>
    <row r="14525" spans="6:7" x14ac:dyDescent="0.35">
      <c r="F14525" s="13"/>
      <c r="G14525" s="13"/>
    </row>
    <row r="14526" spans="6:7" x14ac:dyDescent="0.35">
      <c r="F14526" s="12"/>
      <c r="G14526" s="12"/>
    </row>
    <row r="14527" spans="6:7" x14ac:dyDescent="0.35">
      <c r="F14527" s="13"/>
      <c r="G14527" s="13"/>
    </row>
    <row r="14528" spans="6:7" x14ac:dyDescent="0.35">
      <c r="F14528" s="12"/>
      <c r="G14528" s="12"/>
    </row>
    <row r="14529" spans="6:7" x14ac:dyDescent="0.35">
      <c r="F14529" s="13"/>
      <c r="G14529" s="13"/>
    </row>
    <row r="14530" spans="6:7" x14ac:dyDescent="0.35">
      <c r="F14530" s="12"/>
      <c r="G14530" s="12"/>
    </row>
    <row r="14531" spans="6:7" x14ac:dyDescent="0.35">
      <c r="F14531" s="13"/>
      <c r="G14531" s="13"/>
    </row>
    <row r="14532" spans="6:7" x14ac:dyDescent="0.35">
      <c r="F14532" s="12"/>
      <c r="G14532" s="12"/>
    </row>
    <row r="14533" spans="6:7" x14ac:dyDescent="0.35">
      <c r="F14533" s="13"/>
      <c r="G14533" s="13"/>
    </row>
    <row r="14534" spans="6:7" x14ac:dyDescent="0.35">
      <c r="F14534" s="12"/>
      <c r="G14534" s="12"/>
    </row>
    <row r="14535" spans="6:7" x14ac:dyDescent="0.35">
      <c r="F14535" s="13"/>
      <c r="G14535" s="13"/>
    </row>
    <row r="14536" spans="6:7" x14ac:dyDescent="0.35">
      <c r="F14536" s="12"/>
      <c r="G14536" s="12"/>
    </row>
    <row r="14537" spans="6:7" x14ac:dyDescent="0.35">
      <c r="F14537" s="13"/>
      <c r="G14537" s="13"/>
    </row>
    <row r="14538" spans="6:7" x14ac:dyDescent="0.35">
      <c r="F14538" s="12"/>
      <c r="G14538" s="12"/>
    </row>
    <row r="14539" spans="6:7" x14ac:dyDescent="0.35">
      <c r="F14539" s="13"/>
      <c r="G14539" s="13"/>
    </row>
    <row r="14540" spans="6:7" x14ac:dyDescent="0.35">
      <c r="F14540" s="12"/>
      <c r="G14540" s="12"/>
    </row>
    <row r="14541" spans="6:7" x14ac:dyDescent="0.35">
      <c r="F14541" s="13"/>
      <c r="G14541" s="13"/>
    </row>
    <row r="14542" spans="6:7" x14ac:dyDescent="0.35">
      <c r="F14542" s="12"/>
      <c r="G14542" s="12"/>
    </row>
    <row r="14543" spans="6:7" x14ac:dyDescent="0.35">
      <c r="F14543" s="13"/>
      <c r="G14543" s="13"/>
    </row>
    <row r="14544" spans="6:7" x14ac:dyDescent="0.35">
      <c r="F14544" s="12"/>
      <c r="G14544" s="12"/>
    </row>
    <row r="14545" spans="6:7" x14ac:dyDescent="0.35">
      <c r="F14545" s="13"/>
      <c r="G14545" s="13"/>
    </row>
    <row r="14546" spans="6:7" x14ac:dyDescent="0.35">
      <c r="F14546" s="12"/>
      <c r="G14546" s="12"/>
    </row>
    <row r="14547" spans="6:7" x14ac:dyDescent="0.35">
      <c r="F14547" s="13"/>
      <c r="G14547" s="13"/>
    </row>
    <row r="14548" spans="6:7" x14ac:dyDescent="0.35">
      <c r="F14548" s="12"/>
      <c r="G14548" s="12"/>
    </row>
    <row r="14549" spans="6:7" x14ac:dyDescent="0.35">
      <c r="F14549" s="13"/>
      <c r="G14549" s="13"/>
    </row>
    <row r="14550" spans="6:7" x14ac:dyDescent="0.35">
      <c r="F14550" s="12"/>
      <c r="G14550" s="12"/>
    </row>
    <row r="14551" spans="6:7" x14ac:dyDescent="0.35">
      <c r="F14551" s="13"/>
      <c r="G14551" s="13"/>
    </row>
    <row r="14552" spans="6:7" x14ac:dyDescent="0.35">
      <c r="F14552" s="12"/>
      <c r="G14552" s="12"/>
    </row>
    <row r="14553" spans="6:7" x14ac:dyDescent="0.35">
      <c r="F14553" s="13"/>
      <c r="G14553" s="13"/>
    </row>
    <row r="14554" spans="6:7" x14ac:dyDescent="0.35">
      <c r="F14554" s="12"/>
      <c r="G14554" s="12"/>
    </row>
    <row r="14555" spans="6:7" x14ac:dyDescent="0.35">
      <c r="F14555" s="13"/>
      <c r="G14555" s="13"/>
    </row>
    <row r="14556" spans="6:7" x14ac:dyDescent="0.35">
      <c r="F14556" s="12"/>
      <c r="G14556" s="12"/>
    </row>
    <row r="14557" spans="6:7" x14ac:dyDescent="0.35">
      <c r="F14557" s="13"/>
      <c r="G14557" s="13"/>
    </row>
    <row r="14558" spans="6:7" x14ac:dyDescent="0.35">
      <c r="F14558" s="12"/>
      <c r="G14558" s="12"/>
    </row>
    <row r="14559" spans="6:7" x14ac:dyDescent="0.35">
      <c r="F14559" s="13"/>
      <c r="G14559" s="13"/>
    </row>
    <row r="14560" spans="6:7" x14ac:dyDescent="0.35">
      <c r="F14560" s="12"/>
      <c r="G14560" s="12"/>
    </row>
    <row r="14561" spans="6:7" x14ac:dyDescent="0.35">
      <c r="F14561" s="13"/>
      <c r="G14561" s="13"/>
    </row>
    <row r="14562" spans="6:7" x14ac:dyDescent="0.35">
      <c r="F14562" s="12"/>
      <c r="G14562" s="12"/>
    </row>
    <row r="14563" spans="6:7" x14ac:dyDescent="0.35">
      <c r="F14563" s="13"/>
      <c r="G14563" s="13"/>
    </row>
    <row r="14564" spans="6:7" x14ac:dyDescent="0.35">
      <c r="F14564" s="12"/>
      <c r="G14564" s="12"/>
    </row>
    <row r="14565" spans="6:7" x14ac:dyDescent="0.35">
      <c r="F14565" s="13"/>
      <c r="G14565" s="13"/>
    </row>
    <row r="14566" spans="6:7" x14ac:dyDescent="0.35">
      <c r="F14566" s="12"/>
      <c r="G14566" s="12"/>
    </row>
    <row r="14567" spans="6:7" x14ac:dyDescent="0.35">
      <c r="F14567" s="13"/>
      <c r="G14567" s="13"/>
    </row>
    <row r="14568" spans="6:7" x14ac:dyDescent="0.35">
      <c r="F14568" s="12"/>
      <c r="G14568" s="12"/>
    </row>
    <row r="14569" spans="6:7" x14ac:dyDescent="0.35">
      <c r="F14569" s="13"/>
      <c r="G14569" s="13"/>
    </row>
    <row r="14570" spans="6:7" x14ac:dyDescent="0.35">
      <c r="F14570" s="12"/>
      <c r="G14570" s="12"/>
    </row>
    <row r="14571" spans="6:7" x14ac:dyDescent="0.35">
      <c r="F14571" s="13"/>
      <c r="G14571" s="13"/>
    </row>
    <row r="14572" spans="6:7" x14ac:dyDescent="0.35">
      <c r="F14572" s="12"/>
      <c r="G14572" s="12"/>
    </row>
    <row r="14573" spans="6:7" x14ac:dyDescent="0.35">
      <c r="F14573" s="13"/>
      <c r="G14573" s="13"/>
    </row>
    <row r="14574" spans="6:7" x14ac:dyDescent="0.35">
      <c r="F14574" s="12"/>
      <c r="G14574" s="12"/>
    </row>
    <row r="14575" spans="6:7" x14ac:dyDescent="0.35">
      <c r="F14575" s="13"/>
      <c r="G14575" s="13"/>
    </row>
    <row r="14576" spans="6:7" x14ac:dyDescent="0.35">
      <c r="F14576" s="12"/>
      <c r="G14576" s="12"/>
    </row>
    <row r="14577" spans="6:7" x14ac:dyDescent="0.35">
      <c r="F14577" s="13"/>
      <c r="G14577" s="13"/>
    </row>
    <row r="14578" spans="6:7" x14ac:dyDescent="0.35">
      <c r="F14578" s="12"/>
      <c r="G14578" s="12"/>
    </row>
    <row r="14579" spans="6:7" x14ac:dyDescent="0.35">
      <c r="F14579" s="13"/>
      <c r="G14579" s="13"/>
    </row>
    <row r="14580" spans="6:7" x14ac:dyDescent="0.35">
      <c r="F14580" s="12"/>
      <c r="G14580" s="12"/>
    </row>
    <row r="14581" spans="6:7" x14ac:dyDescent="0.35">
      <c r="F14581" s="13"/>
      <c r="G14581" s="13"/>
    </row>
    <row r="14582" spans="6:7" x14ac:dyDescent="0.35">
      <c r="F14582" s="12"/>
      <c r="G14582" s="12"/>
    </row>
    <row r="14583" spans="6:7" x14ac:dyDescent="0.35">
      <c r="F14583" s="13"/>
      <c r="G14583" s="13"/>
    </row>
    <row r="14584" spans="6:7" x14ac:dyDescent="0.35">
      <c r="F14584" s="12"/>
      <c r="G14584" s="12"/>
    </row>
    <row r="14585" spans="6:7" x14ac:dyDescent="0.35">
      <c r="F14585" s="13"/>
      <c r="G14585" s="13"/>
    </row>
    <row r="14586" spans="6:7" x14ac:dyDescent="0.35">
      <c r="F14586" s="12"/>
      <c r="G14586" s="12"/>
    </row>
    <row r="14587" spans="6:7" x14ac:dyDescent="0.35">
      <c r="F14587" s="13"/>
      <c r="G14587" s="13"/>
    </row>
    <row r="14588" spans="6:7" x14ac:dyDescent="0.35">
      <c r="F14588" s="12"/>
      <c r="G14588" s="12"/>
    </row>
    <row r="14589" spans="6:7" x14ac:dyDescent="0.35">
      <c r="F14589" s="13"/>
      <c r="G14589" s="13"/>
    </row>
    <row r="14590" spans="6:7" x14ac:dyDescent="0.35">
      <c r="F14590" s="12"/>
      <c r="G14590" s="12"/>
    </row>
    <row r="14591" spans="6:7" x14ac:dyDescent="0.35">
      <c r="F14591" s="13"/>
      <c r="G14591" s="13"/>
    </row>
    <row r="14592" spans="6:7" x14ac:dyDescent="0.35">
      <c r="F14592" s="12"/>
      <c r="G14592" s="12"/>
    </row>
    <row r="14593" spans="6:7" x14ac:dyDescent="0.35">
      <c r="F14593" s="13"/>
      <c r="G14593" s="13"/>
    </row>
    <row r="14594" spans="6:7" x14ac:dyDescent="0.35">
      <c r="F14594" s="12"/>
      <c r="G14594" s="12"/>
    </row>
    <row r="14595" spans="6:7" x14ac:dyDescent="0.35">
      <c r="F14595" s="13"/>
      <c r="G14595" s="13"/>
    </row>
    <row r="14596" spans="6:7" x14ac:dyDescent="0.35">
      <c r="F14596" s="12"/>
      <c r="G14596" s="12"/>
    </row>
    <row r="14597" spans="6:7" x14ac:dyDescent="0.35">
      <c r="F14597" s="13"/>
      <c r="G14597" s="13"/>
    </row>
    <row r="14598" spans="6:7" x14ac:dyDescent="0.35">
      <c r="F14598" s="12"/>
      <c r="G14598" s="12"/>
    </row>
    <row r="14599" spans="6:7" x14ac:dyDescent="0.35">
      <c r="F14599" s="13"/>
      <c r="G14599" s="13"/>
    </row>
    <row r="14600" spans="6:7" x14ac:dyDescent="0.35">
      <c r="F14600" s="12"/>
      <c r="G14600" s="12"/>
    </row>
    <row r="14601" spans="6:7" x14ac:dyDescent="0.35">
      <c r="F14601" s="13"/>
      <c r="G14601" s="13"/>
    </row>
    <row r="14602" spans="6:7" x14ac:dyDescent="0.35">
      <c r="F14602" s="12"/>
      <c r="G14602" s="12"/>
    </row>
    <row r="14603" spans="6:7" x14ac:dyDescent="0.35">
      <c r="F14603" s="13"/>
      <c r="G14603" s="13"/>
    </row>
    <row r="14604" spans="6:7" x14ac:dyDescent="0.35">
      <c r="F14604" s="12"/>
      <c r="G14604" s="12"/>
    </row>
    <row r="14605" spans="6:7" x14ac:dyDescent="0.35">
      <c r="F14605" s="13"/>
      <c r="G14605" s="13"/>
    </row>
    <row r="14606" spans="6:7" x14ac:dyDescent="0.35">
      <c r="F14606" s="12"/>
      <c r="G14606" s="12"/>
    </row>
    <row r="14607" spans="6:7" x14ac:dyDescent="0.35">
      <c r="F14607" s="13"/>
      <c r="G14607" s="13"/>
    </row>
    <row r="14608" spans="6:7" x14ac:dyDescent="0.35">
      <c r="F14608" s="12"/>
      <c r="G14608" s="12"/>
    </row>
    <row r="14609" spans="6:7" x14ac:dyDescent="0.35">
      <c r="F14609" s="13"/>
      <c r="G14609" s="13"/>
    </row>
    <row r="14610" spans="6:7" x14ac:dyDescent="0.35">
      <c r="F14610" s="12"/>
      <c r="G14610" s="12"/>
    </row>
    <row r="14611" spans="6:7" x14ac:dyDescent="0.35">
      <c r="F14611" s="13"/>
      <c r="G14611" s="13"/>
    </row>
    <row r="14612" spans="6:7" x14ac:dyDescent="0.35">
      <c r="F14612" s="12"/>
      <c r="G14612" s="12"/>
    </row>
    <row r="14613" spans="6:7" x14ac:dyDescent="0.35">
      <c r="F14613" s="13"/>
      <c r="G14613" s="13"/>
    </row>
    <row r="14614" spans="6:7" x14ac:dyDescent="0.35">
      <c r="F14614" s="12"/>
      <c r="G14614" s="12"/>
    </row>
    <row r="14615" spans="6:7" x14ac:dyDescent="0.35">
      <c r="F14615" s="13"/>
      <c r="G14615" s="13"/>
    </row>
    <row r="14616" spans="6:7" x14ac:dyDescent="0.35">
      <c r="F14616" s="12"/>
      <c r="G14616" s="12"/>
    </row>
    <row r="14617" spans="6:7" x14ac:dyDescent="0.35">
      <c r="F14617" s="13"/>
      <c r="G14617" s="13"/>
    </row>
    <row r="14618" spans="6:7" x14ac:dyDescent="0.35">
      <c r="F14618" s="12"/>
      <c r="G14618" s="12"/>
    </row>
    <row r="14619" spans="6:7" x14ac:dyDescent="0.35">
      <c r="F14619" s="13"/>
      <c r="G14619" s="13"/>
    </row>
    <row r="14620" spans="6:7" x14ac:dyDescent="0.35">
      <c r="F14620" s="12"/>
      <c r="G14620" s="12"/>
    </row>
    <row r="14621" spans="6:7" x14ac:dyDescent="0.35">
      <c r="F14621" s="13"/>
      <c r="G14621" s="13"/>
    </row>
    <row r="14622" spans="6:7" x14ac:dyDescent="0.35">
      <c r="F14622" s="12"/>
      <c r="G14622" s="12"/>
    </row>
    <row r="14623" spans="6:7" x14ac:dyDescent="0.35">
      <c r="F14623" s="13"/>
      <c r="G14623" s="13"/>
    </row>
    <row r="14624" spans="6:7" x14ac:dyDescent="0.35">
      <c r="F14624" s="12"/>
      <c r="G14624" s="12"/>
    </row>
    <row r="14625" spans="6:7" x14ac:dyDescent="0.35">
      <c r="F14625" s="13"/>
      <c r="G14625" s="13"/>
    </row>
    <row r="14626" spans="6:7" x14ac:dyDescent="0.35">
      <c r="F14626" s="12"/>
      <c r="G14626" s="12"/>
    </row>
    <row r="14627" spans="6:7" x14ac:dyDescent="0.35">
      <c r="F14627" s="13"/>
      <c r="G14627" s="13"/>
    </row>
    <row r="14628" spans="6:7" x14ac:dyDescent="0.35">
      <c r="F14628" s="12"/>
      <c r="G14628" s="12"/>
    </row>
    <row r="14629" spans="6:7" x14ac:dyDescent="0.35">
      <c r="F14629" s="13"/>
      <c r="G14629" s="13"/>
    </row>
    <row r="14630" spans="6:7" x14ac:dyDescent="0.35">
      <c r="F14630" s="12"/>
      <c r="G14630" s="12"/>
    </row>
    <row r="14631" spans="6:7" x14ac:dyDescent="0.35">
      <c r="F14631" s="13"/>
      <c r="G14631" s="13"/>
    </row>
    <row r="14632" spans="6:7" x14ac:dyDescent="0.35">
      <c r="F14632" s="12"/>
      <c r="G14632" s="12"/>
    </row>
    <row r="14633" spans="6:7" x14ac:dyDescent="0.35">
      <c r="F14633" s="13"/>
      <c r="G14633" s="13"/>
    </row>
    <row r="14634" spans="6:7" x14ac:dyDescent="0.35">
      <c r="F14634" s="12"/>
      <c r="G14634" s="12"/>
    </row>
    <row r="14635" spans="6:7" x14ac:dyDescent="0.35">
      <c r="F14635" s="13"/>
      <c r="G14635" s="13"/>
    </row>
    <row r="14636" spans="6:7" x14ac:dyDescent="0.35">
      <c r="F14636" s="12"/>
      <c r="G14636" s="12"/>
    </row>
    <row r="14637" spans="6:7" x14ac:dyDescent="0.35">
      <c r="F14637" s="13"/>
      <c r="G14637" s="13"/>
    </row>
    <row r="14638" spans="6:7" x14ac:dyDescent="0.35">
      <c r="F14638" s="12"/>
      <c r="G14638" s="12"/>
    </row>
    <row r="14639" spans="6:7" x14ac:dyDescent="0.35">
      <c r="F14639" s="13"/>
      <c r="G14639" s="13"/>
    </row>
    <row r="14640" spans="6:7" x14ac:dyDescent="0.35">
      <c r="F14640" s="12"/>
      <c r="G14640" s="12"/>
    </row>
    <row r="14641" spans="6:7" x14ac:dyDescent="0.35">
      <c r="F14641" s="13"/>
      <c r="G14641" s="13"/>
    </row>
    <row r="14642" spans="6:7" x14ac:dyDescent="0.35">
      <c r="F14642" s="12"/>
      <c r="G14642" s="12"/>
    </row>
    <row r="14643" spans="6:7" x14ac:dyDescent="0.35">
      <c r="F14643" s="13"/>
      <c r="G14643" s="13"/>
    </row>
    <row r="14644" spans="6:7" x14ac:dyDescent="0.35">
      <c r="F14644" s="12"/>
      <c r="G14644" s="12"/>
    </row>
    <row r="14645" spans="6:7" x14ac:dyDescent="0.35">
      <c r="F14645" s="13"/>
      <c r="G14645" s="13"/>
    </row>
    <row r="14646" spans="6:7" x14ac:dyDescent="0.35">
      <c r="F14646" s="12"/>
      <c r="G14646" s="12"/>
    </row>
    <row r="14647" spans="6:7" x14ac:dyDescent="0.35">
      <c r="F14647" s="13"/>
      <c r="G14647" s="13"/>
    </row>
    <row r="14648" spans="6:7" x14ac:dyDescent="0.35">
      <c r="F14648" s="12"/>
      <c r="G14648" s="12"/>
    </row>
    <row r="14649" spans="6:7" x14ac:dyDescent="0.35">
      <c r="F14649" s="13"/>
      <c r="G14649" s="13"/>
    </row>
    <row r="14650" spans="6:7" x14ac:dyDescent="0.35">
      <c r="F14650" s="12"/>
      <c r="G14650" s="12"/>
    </row>
    <row r="14651" spans="6:7" x14ac:dyDescent="0.35">
      <c r="F14651" s="13"/>
      <c r="G14651" s="13"/>
    </row>
    <row r="14652" spans="6:7" x14ac:dyDescent="0.35">
      <c r="F14652" s="12"/>
      <c r="G14652" s="12"/>
    </row>
    <row r="14653" spans="6:7" x14ac:dyDescent="0.35">
      <c r="F14653" s="13"/>
      <c r="G14653" s="13"/>
    </row>
    <row r="14654" spans="6:7" x14ac:dyDescent="0.35">
      <c r="F14654" s="12"/>
      <c r="G14654" s="12"/>
    </row>
    <row r="14655" spans="6:7" x14ac:dyDescent="0.35">
      <c r="F14655" s="13"/>
      <c r="G14655" s="13"/>
    </row>
    <row r="14656" spans="6:7" x14ac:dyDescent="0.35">
      <c r="F14656" s="12"/>
      <c r="G14656" s="12"/>
    </row>
    <row r="14657" spans="6:7" x14ac:dyDescent="0.35">
      <c r="F14657" s="13"/>
      <c r="G14657" s="13"/>
    </row>
    <row r="14658" spans="6:7" x14ac:dyDescent="0.35">
      <c r="F14658" s="12"/>
      <c r="G14658" s="12"/>
    </row>
    <row r="14659" spans="6:7" x14ac:dyDescent="0.35">
      <c r="F14659" s="13"/>
      <c r="G14659" s="13"/>
    </row>
    <row r="14660" spans="6:7" x14ac:dyDescent="0.35">
      <c r="F14660" s="12"/>
      <c r="G14660" s="12"/>
    </row>
    <row r="14661" spans="6:7" x14ac:dyDescent="0.35">
      <c r="F14661" s="13"/>
      <c r="G14661" s="13"/>
    </row>
    <row r="14662" spans="6:7" x14ac:dyDescent="0.35">
      <c r="F14662" s="12"/>
      <c r="G14662" s="12"/>
    </row>
    <row r="14663" spans="6:7" x14ac:dyDescent="0.35">
      <c r="F14663" s="13"/>
      <c r="G14663" s="13"/>
    </row>
    <row r="14664" spans="6:7" x14ac:dyDescent="0.35">
      <c r="F14664" s="12"/>
      <c r="G14664" s="12"/>
    </row>
    <row r="14665" spans="6:7" x14ac:dyDescent="0.35">
      <c r="F14665" s="13"/>
      <c r="G14665" s="13"/>
    </row>
    <row r="14666" spans="6:7" x14ac:dyDescent="0.35">
      <c r="F14666" s="12"/>
      <c r="G14666" s="12"/>
    </row>
    <row r="14667" spans="6:7" x14ac:dyDescent="0.35">
      <c r="F14667" s="13"/>
      <c r="G14667" s="13"/>
    </row>
    <row r="14668" spans="6:7" x14ac:dyDescent="0.35">
      <c r="F14668" s="12"/>
      <c r="G14668" s="12"/>
    </row>
    <row r="14669" spans="6:7" x14ac:dyDescent="0.35">
      <c r="F14669" s="13"/>
      <c r="G14669" s="13"/>
    </row>
    <row r="14670" spans="6:7" x14ac:dyDescent="0.35">
      <c r="F14670" s="12"/>
      <c r="G14670" s="12"/>
    </row>
    <row r="14671" spans="6:7" x14ac:dyDescent="0.35">
      <c r="F14671" s="13"/>
      <c r="G14671" s="13"/>
    </row>
    <row r="14672" spans="6:7" x14ac:dyDescent="0.35">
      <c r="F14672" s="12"/>
      <c r="G14672" s="12"/>
    </row>
    <row r="14673" spans="6:7" x14ac:dyDescent="0.35">
      <c r="F14673" s="13"/>
      <c r="G14673" s="13"/>
    </row>
    <row r="14674" spans="6:7" x14ac:dyDescent="0.35">
      <c r="F14674" s="12"/>
      <c r="G14674" s="12"/>
    </row>
    <row r="14675" spans="6:7" x14ac:dyDescent="0.35">
      <c r="F14675" s="13"/>
      <c r="G14675" s="13"/>
    </row>
    <row r="14676" spans="6:7" x14ac:dyDescent="0.35">
      <c r="F14676" s="12"/>
      <c r="G14676" s="12"/>
    </row>
    <row r="14677" spans="6:7" x14ac:dyDescent="0.35">
      <c r="F14677" s="13"/>
      <c r="G14677" s="13"/>
    </row>
    <row r="14678" spans="6:7" x14ac:dyDescent="0.35">
      <c r="F14678" s="12"/>
      <c r="G14678" s="12"/>
    </row>
    <row r="14679" spans="6:7" x14ac:dyDescent="0.35">
      <c r="F14679" s="13"/>
      <c r="G14679" s="13"/>
    </row>
    <row r="14680" spans="6:7" x14ac:dyDescent="0.35">
      <c r="F14680" s="12"/>
      <c r="G14680" s="12"/>
    </row>
    <row r="14681" spans="6:7" x14ac:dyDescent="0.35">
      <c r="F14681" s="13"/>
      <c r="G14681" s="13"/>
    </row>
    <row r="14682" spans="6:7" x14ac:dyDescent="0.35">
      <c r="F14682" s="12"/>
      <c r="G14682" s="12"/>
    </row>
    <row r="14683" spans="6:7" x14ac:dyDescent="0.35">
      <c r="F14683" s="13"/>
      <c r="G14683" s="13"/>
    </row>
    <row r="14684" spans="6:7" x14ac:dyDescent="0.35">
      <c r="F14684" s="12"/>
      <c r="G14684" s="12"/>
    </row>
    <row r="14685" spans="6:7" x14ac:dyDescent="0.35">
      <c r="F14685" s="13"/>
      <c r="G14685" s="13"/>
    </row>
    <row r="14686" spans="6:7" x14ac:dyDescent="0.35">
      <c r="F14686" s="12"/>
      <c r="G14686" s="12"/>
    </row>
    <row r="14687" spans="6:7" x14ac:dyDescent="0.35">
      <c r="F14687" s="13"/>
      <c r="G14687" s="13"/>
    </row>
    <row r="14688" spans="6:7" x14ac:dyDescent="0.35">
      <c r="F14688" s="12"/>
      <c r="G14688" s="12"/>
    </row>
    <row r="14689" spans="6:7" x14ac:dyDescent="0.35">
      <c r="F14689" s="13"/>
      <c r="G14689" s="13"/>
    </row>
    <row r="14690" spans="6:7" x14ac:dyDescent="0.35">
      <c r="F14690" s="12"/>
      <c r="G14690" s="12"/>
    </row>
    <row r="14691" spans="6:7" x14ac:dyDescent="0.35">
      <c r="F14691" s="13"/>
      <c r="G14691" s="13"/>
    </row>
    <row r="14692" spans="6:7" x14ac:dyDescent="0.35">
      <c r="F14692" s="12"/>
      <c r="G14692" s="12"/>
    </row>
    <row r="14693" spans="6:7" x14ac:dyDescent="0.35">
      <c r="F14693" s="13"/>
      <c r="G14693" s="13"/>
    </row>
    <row r="14694" spans="6:7" x14ac:dyDescent="0.35">
      <c r="F14694" s="12"/>
      <c r="G14694" s="12"/>
    </row>
    <row r="14695" spans="6:7" x14ac:dyDescent="0.35">
      <c r="F14695" s="13"/>
      <c r="G14695" s="13"/>
    </row>
    <row r="14696" spans="6:7" x14ac:dyDescent="0.35">
      <c r="F14696" s="12"/>
      <c r="G14696" s="12"/>
    </row>
    <row r="14697" spans="6:7" x14ac:dyDescent="0.35">
      <c r="F14697" s="13"/>
      <c r="G14697" s="13"/>
    </row>
    <row r="14698" spans="6:7" x14ac:dyDescent="0.35">
      <c r="F14698" s="12"/>
      <c r="G14698" s="12"/>
    </row>
    <row r="14699" spans="6:7" x14ac:dyDescent="0.35">
      <c r="F14699" s="13"/>
      <c r="G14699" s="13"/>
    </row>
    <row r="14700" spans="6:7" x14ac:dyDescent="0.35">
      <c r="F14700" s="12"/>
      <c r="G14700" s="12"/>
    </row>
    <row r="14701" spans="6:7" x14ac:dyDescent="0.35">
      <c r="F14701" s="13"/>
      <c r="G14701" s="13"/>
    </row>
    <row r="14702" spans="6:7" x14ac:dyDescent="0.35">
      <c r="F14702" s="12"/>
      <c r="G14702" s="12"/>
    </row>
    <row r="14703" spans="6:7" x14ac:dyDescent="0.35">
      <c r="F14703" s="13"/>
      <c r="G14703" s="13"/>
    </row>
    <row r="14704" spans="6:7" x14ac:dyDescent="0.35">
      <c r="F14704" s="12"/>
      <c r="G14704" s="12"/>
    </row>
    <row r="14705" spans="6:7" x14ac:dyDescent="0.35">
      <c r="F14705" s="13"/>
      <c r="G14705" s="13"/>
    </row>
    <row r="14706" spans="6:7" x14ac:dyDescent="0.35">
      <c r="F14706" s="12"/>
      <c r="G14706" s="12"/>
    </row>
    <row r="14707" spans="6:7" x14ac:dyDescent="0.35">
      <c r="F14707" s="13"/>
      <c r="G14707" s="13"/>
    </row>
    <row r="14708" spans="6:7" x14ac:dyDescent="0.35">
      <c r="F14708" s="12"/>
      <c r="G14708" s="12"/>
    </row>
    <row r="14709" spans="6:7" x14ac:dyDescent="0.35">
      <c r="F14709" s="13"/>
      <c r="G14709" s="13"/>
    </row>
    <row r="14710" spans="6:7" x14ac:dyDescent="0.35">
      <c r="F14710" s="12"/>
      <c r="G14710" s="12"/>
    </row>
    <row r="14711" spans="6:7" x14ac:dyDescent="0.35">
      <c r="F14711" s="13"/>
      <c r="G14711" s="13"/>
    </row>
    <row r="14712" spans="6:7" x14ac:dyDescent="0.35">
      <c r="F14712" s="12"/>
      <c r="G14712" s="12"/>
    </row>
    <row r="14713" spans="6:7" x14ac:dyDescent="0.35">
      <c r="F14713" s="13"/>
      <c r="G14713" s="13"/>
    </row>
    <row r="14714" spans="6:7" x14ac:dyDescent="0.35">
      <c r="F14714" s="12"/>
      <c r="G14714" s="12"/>
    </row>
    <row r="14715" spans="6:7" x14ac:dyDescent="0.35">
      <c r="F14715" s="13"/>
      <c r="G14715" s="13"/>
    </row>
    <row r="14716" spans="6:7" x14ac:dyDescent="0.35">
      <c r="F14716" s="12"/>
      <c r="G14716" s="12"/>
    </row>
    <row r="14717" spans="6:7" x14ac:dyDescent="0.35">
      <c r="F14717" s="13"/>
      <c r="G14717" s="13"/>
    </row>
    <row r="14718" spans="6:7" x14ac:dyDescent="0.35">
      <c r="F14718" s="12"/>
      <c r="G14718" s="12"/>
    </row>
    <row r="14719" spans="6:7" x14ac:dyDescent="0.35">
      <c r="F14719" s="13"/>
      <c r="G14719" s="13"/>
    </row>
    <row r="14720" spans="6:7" x14ac:dyDescent="0.35">
      <c r="F14720" s="12"/>
      <c r="G14720" s="12"/>
    </row>
    <row r="14721" spans="6:7" x14ac:dyDescent="0.35">
      <c r="F14721" s="13"/>
      <c r="G14721" s="13"/>
    </row>
    <row r="14722" spans="6:7" x14ac:dyDescent="0.35">
      <c r="F14722" s="12"/>
      <c r="G14722" s="12"/>
    </row>
    <row r="14723" spans="6:7" x14ac:dyDescent="0.35">
      <c r="F14723" s="13"/>
      <c r="G14723" s="13"/>
    </row>
    <row r="14724" spans="6:7" x14ac:dyDescent="0.35">
      <c r="F14724" s="12"/>
      <c r="G14724" s="12"/>
    </row>
    <row r="14725" spans="6:7" x14ac:dyDescent="0.35">
      <c r="F14725" s="13"/>
      <c r="G14725" s="13"/>
    </row>
    <row r="14726" spans="6:7" x14ac:dyDescent="0.35">
      <c r="F14726" s="12"/>
      <c r="G14726" s="12"/>
    </row>
    <row r="14727" spans="6:7" x14ac:dyDescent="0.35">
      <c r="F14727" s="13"/>
      <c r="G14727" s="13"/>
    </row>
    <row r="14728" spans="6:7" x14ac:dyDescent="0.35">
      <c r="F14728" s="12"/>
      <c r="G14728" s="12"/>
    </row>
    <row r="14729" spans="6:7" x14ac:dyDescent="0.35">
      <c r="F14729" s="13"/>
      <c r="G14729" s="13"/>
    </row>
    <row r="14730" spans="6:7" x14ac:dyDescent="0.35">
      <c r="F14730" s="12"/>
      <c r="G14730" s="12"/>
    </row>
    <row r="14731" spans="6:7" x14ac:dyDescent="0.35">
      <c r="F14731" s="13"/>
      <c r="G14731" s="13"/>
    </row>
    <row r="14732" spans="6:7" x14ac:dyDescent="0.35">
      <c r="F14732" s="12"/>
      <c r="G14732" s="12"/>
    </row>
    <row r="14733" spans="6:7" x14ac:dyDescent="0.35">
      <c r="F14733" s="13"/>
      <c r="G14733" s="13"/>
    </row>
    <row r="14734" spans="6:7" x14ac:dyDescent="0.35">
      <c r="F14734" s="12"/>
      <c r="G14734" s="12"/>
    </row>
    <row r="14735" spans="6:7" x14ac:dyDescent="0.35">
      <c r="F14735" s="13"/>
      <c r="G14735" s="13"/>
    </row>
    <row r="14736" spans="6:7" x14ac:dyDescent="0.35">
      <c r="F14736" s="12"/>
      <c r="G14736" s="12"/>
    </row>
    <row r="14737" spans="6:7" x14ac:dyDescent="0.35">
      <c r="F14737" s="13"/>
      <c r="G14737" s="13"/>
    </row>
    <row r="14738" spans="6:7" x14ac:dyDescent="0.35">
      <c r="F14738" s="12"/>
      <c r="G14738" s="12"/>
    </row>
    <row r="14739" spans="6:7" x14ac:dyDescent="0.35">
      <c r="F14739" s="13"/>
      <c r="G14739" s="13"/>
    </row>
    <row r="14740" spans="6:7" x14ac:dyDescent="0.35">
      <c r="F14740" s="12"/>
      <c r="G14740" s="12"/>
    </row>
    <row r="14741" spans="6:7" x14ac:dyDescent="0.35">
      <c r="F14741" s="13"/>
      <c r="G14741" s="13"/>
    </row>
    <row r="14742" spans="6:7" x14ac:dyDescent="0.35">
      <c r="F14742" s="12"/>
      <c r="G14742" s="12"/>
    </row>
    <row r="14743" spans="6:7" x14ac:dyDescent="0.35">
      <c r="F14743" s="13"/>
      <c r="G14743" s="13"/>
    </row>
    <row r="14744" spans="6:7" x14ac:dyDescent="0.35">
      <c r="F14744" s="12"/>
      <c r="G14744" s="12"/>
    </row>
    <row r="14745" spans="6:7" x14ac:dyDescent="0.35">
      <c r="F14745" s="13"/>
      <c r="G14745" s="13"/>
    </row>
    <row r="14746" spans="6:7" x14ac:dyDescent="0.35">
      <c r="F14746" s="12"/>
      <c r="G14746" s="12"/>
    </row>
    <row r="14747" spans="6:7" x14ac:dyDescent="0.35">
      <c r="F14747" s="13"/>
      <c r="G14747" s="13"/>
    </row>
    <row r="14748" spans="6:7" x14ac:dyDescent="0.35">
      <c r="F14748" s="12"/>
      <c r="G14748" s="12"/>
    </row>
    <row r="14749" spans="6:7" x14ac:dyDescent="0.35">
      <c r="F14749" s="13"/>
      <c r="G14749" s="13"/>
    </row>
    <row r="14750" spans="6:7" x14ac:dyDescent="0.35">
      <c r="F14750" s="12"/>
      <c r="G14750" s="12"/>
    </row>
    <row r="14751" spans="6:7" x14ac:dyDescent="0.35">
      <c r="F14751" s="13"/>
      <c r="G14751" s="13"/>
    </row>
    <row r="14752" spans="6:7" x14ac:dyDescent="0.35">
      <c r="F14752" s="12"/>
      <c r="G14752" s="12"/>
    </row>
    <row r="14753" spans="6:7" x14ac:dyDescent="0.35">
      <c r="F14753" s="13"/>
      <c r="G14753" s="13"/>
    </row>
    <row r="14754" spans="6:7" x14ac:dyDescent="0.35">
      <c r="F14754" s="12"/>
      <c r="G14754" s="12"/>
    </row>
    <row r="14755" spans="6:7" x14ac:dyDescent="0.35">
      <c r="F14755" s="13"/>
      <c r="G14755" s="13"/>
    </row>
    <row r="14756" spans="6:7" x14ac:dyDescent="0.35">
      <c r="F14756" s="12"/>
      <c r="G14756" s="12"/>
    </row>
    <row r="14757" spans="6:7" x14ac:dyDescent="0.35">
      <c r="F14757" s="13"/>
      <c r="G14757" s="13"/>
    </row>
    <row r="14758" spans="6:7" x14ac:dyDescent="0.35">
      <c r="F14758" s="12"/>
      <c r="G14758" s="12"/>
    </row>
    <row r="14759" spans="6:7" x14ac:dyDescent="0.35">
      <c r="F14759" s="13"/>
      <c r="G14759" s="13"/>
    </row>
    <row r="14760" spans="6:7" x14ac:dyDescent="0.35">
      <c r="F14760" s="12"/>
      <c r="G14760" s="12"/>
    </row>
    <row r="14761" spans="6:7" x14ac:dyDescent="0.35">
      <c r="F14761" s="13"/>
      <c r="G14761" s="13"/>
    </row>
    <row r="14762" spans="6:7" x14ac:dyDescent="0.35">
      <c r="F14762" s="12"/>
      <c r="G14762" s="12"/>
    </row>
    <row r="14763" spans="6:7" x14ac:dyDescent="0.35">
      <c r="F14763" s="13"/>
      <c r="G14763" s="13"/>
    </row>
    <row r="14764" spans="6:7" x14ac:dyDescent="0.35">
      <c r="F14764" s="12"/>
      <c r="G14764" s="12"/>
    </row>
    <row r="14765" spans="6:7" x14ac:dyDescent="0.35">
      <c r="F14765" s="13"/>
      <c r="G14765" s="13"/>
    </row>
    <row r="14766" spans="6:7" x14ac:dyDescent="0.35">
      <c r="F14766" s="12"/>
      <c r="G14766" s="12"/>
    </row>
    <row r="14767" spans="6:7" x14ac:dyDescent="0.35">
      <c r="F14767" s="13"/>
      <c r="G14767" s="13"/>
    </row>
    <row r="14768" spans="6:7" x14ac:dyDescent="0.35">
      <c r="F14768" s="12"/>
      <c r="G14768" s="12"/>
    </row>
    <row r="14769" spans="6:7" x14ac:dyDescent="0.35">
      <c r="F14769" s="13"/>
      <c r="G14769" s="13"/>
    </row>
    <row r="14770" spans="6:7" x14ac:dyDescent="0.35">
      <c r="F14770" s="12"/>
      <c r="G14770" s="12"/>
    </row>
    <row r="14771" spans="6:7" x14ac:dyDescent="0.35">
      <c r="F14771" s="13"/>
      <c r="G14771" s="13"/>
    </row>
    <row r="14772" spans="6:7" x14ac:dyDescent="0.35">
      <c r="F14772" s="12"/>
      <c r="G14772" s="12"/>
    </row>
    <row r="14773" spans="6:7" x14ac:dyDescent="0.35">
      <c r="F14773" s="13"/>
      <c r="G14773" s="13"/>
    </row>
    <row r="14774" spans="6:7" x14ac:dyDescent="0.35">
      <c r="F14774" s="12"/>
      <c r="G14774" s="12"/>
    </row>
    <row r="14775" spans="6:7" x14ac:dyDescent="0.35">
      <c r="F14775" s="13"/>
      <c r="G14775" s="13"/>
    </row>
    <row r="14776" spans="6:7" x14ac:dyDescent="0.35">
      <c r="F14776" s="12"/>
      <c r="G14776" s="12"/>
    </row>
    <row r="14777" spans="6:7" x14ac:dyDescent="0.35">
      <c r="F14777" s="13"/>
      <c r="G14777" s="13"/>
    </row>
    <row r="14778" spans="6:7" x14ac:dyDescent="0.35">
      <c r="F14778" s="12"/>
      <c r="G14778" s="12"/>
    </row>
    <row r="14779" spans="6:7" x14ac:dyDescent="0.35">
      <c r="F14779" s="13"/>
      <c r="G14779" s="13"/>
    </row>
    <row r="14780" spans="6:7" x14ac:dyDescent="0.35">
      <c r="F14780" s="12"/>
      <c r="G14780" s="12"/>
    </row>
    <row r="14781" spans="6:7" x14ac:dyDescent="0.35">
      <c r="F14781" s="13"/>
      <c r="G14781" s="13"/>
    </row>
    <row r="14782" spans="6:7" x14ac:dyDescent="0.35">
      <c r="F14782" s="12"/>
      <c r="G14782" s="12"/>
    </row>
    <row r="14783" spans="6:7" x14ac:dyDescent="0.35">
      <c r="F14783" s="13"/>
      <c r="G14783" s="13"/>
    </row>
    <row r="14784" spans="6:7" x14ac:dyDescent="0.35">
      <c r="F14784" s="12"/>
      <c r="G14784" s="12"/>
    </row>
    <row r="14785" spans="6:7" x14ac:dyDescent="0.35">
      <c r="F14785" s="13"/>
      <c r="G14785" s="13"/>
    </row>
    <row r="14786" spans="6:7" x14ac:dyDescent="0.35">
      <c r="F14786" s="12"/>
      <c r="G14786" s="12"/>
    </row>
    <row r="14787" spans="6:7" x14ac:dyDescent="0.35">
      <c r="F14787" s="13"/>
      <c r="G14787" s="13"/>
    </row>
    <row r="14788" spans="6:7" x14ac:dyDescent="0.35">
      <c r="F14788" s="12"/>
      <c r="G14788" s="12"/>
    </row>
    <row r="14789" spans="6:7" x14ac:dyDescent="0.35">
      <c r="F14789" s="13"/>
      <c r="G14789" s="13"/>
    </row>
    <row r="14790" spans="6:7" x14ac:dyDescent="0.35">
      <c r="F14790" s="12"/>
      <c r="G14790" s="12"/>
    </row>
    <row r="14791" spans="6:7" x14ac:dyDescent="0.35">
      <c r="F14791" s="13"/>
      <c r="G14791" s="13"/>
    </row>
    <row r="14792" spans="6:7" x14ac:dyDescent="0.35">
      <c r="F14792" s="12"/>
      <c r="G14792" s="12"/>
    </row>
    <row r="14793" spans="6:7" x14ac:dyDescent="0.35">
      <c r="F14793" s="13"/>
      <c r="G14793" s="13"/>
    </row>
    <row r="14794" spans="6:7" x14ac:dyDescent="0.35">
      <c r="F14794" s="12"/>
      <c r="G14794" s="12"/>
    </row>
    <row r="14795" spans="6:7" x14ac:dyDescent="0.35">
      <c r="F14795" s="13"/>
      <c r="G14795" s="13"/>
    </row>
    <row r="14796" spans="6:7" x14ac:dyDescent="0.35">
      <c r="F14796" s="12"/>
      <c r="G14796" s="12"/>
    </row>
    <row r="14797" spans="6:7" x14ac:dyDescent="0.35">
      <c r="F14797" s="13"/>
      <c r="G14797" s="13"/>
    </row>
    <row r="14798" spans="6:7" x14ac:dyDescent="0.35">
      <c r="F14798" s="12"/>
      <c r="G14798" s="12"/>
    </row>
    <row r="14799" spans="6:7" x14ac:dyDescent="0.35">
      <c r="F14799" s="13"/>
      <c r="G14799" s="13"/>
    </row>
    <row r="14800" spans="6:7" x14ac:dyDescent="0.35">
      <c r="F14800" s="12"/>
      <c r="G14800" s="12"/>
    </row>
    <row r="14801" spans="6:7" x14ac:dyDescent="0.35">
      <c r="F14801" s="13"/>
      <c r="G14801" s="13"/>
    </row>
    <row r="14802" spans="6:7" x14ac:dyDescent="0.35">
      <c r="F14802" s="12"/>
      <c r="G14802" s="12"/>
    </row>
    <row r="14803" spans="6:7" x14ac:dyDescent="0.35">
      <c r="F14803" s="13"/>
      <c r="G14803" s="13"/>
    </row>
    <row r="14804" spans="6:7" x14ac:dyDescent="0.35">
      <c r="F14804" s="12"/>
      <c r="G14804" s="12"/>
    </row>
    <row r="14805" spans="6:7" x14ac:dyDescent="0.35">
      <c r="F14805" s="13"/>
      <c r="G14805" s="13"/>
    </row>
    <row r="14806" spans="6:7" x14ac:dyDescent="0.35">
      <c r="F14806" s="12"/>
      <c r="G14806" s="12"/>
    </row>
    <row r="14807" spans="6:7" x14ac:dyDescent="0.35">
      <c r="F14807" s="13"/>
      <c r="G14807" s="13"/>
    </row>
    <row r="14808" spans="6:7" x14ac:dyDescent="0.35">
      <c r="F14808" s="12"/>
      <c r="G14808" s="12"/>
    </row>
    <row r="14809" spans="6:7" x14ac:dyDescent="0.35">
      <c r="F14809" s="13"/>
      <c r="G14809" s="13"/>
    </row>
    <row r="14810" spans="6:7" x14ac:dyDescent="0.35">
      <c r="F14810" s="12"/>
      <c r="G14810" s="12"/>
    </row>
    <row r="14811" spans="6:7" x14ac:dyDescent="0.35">
      <c r="F14811" s="13"/>
      <c r="G14811" s="13"/>
    </row>
    <row r="14812" spans="6:7" x14ac:dyDescent="0.35">
      <c r="F14812" s="12"/>
      <c r="G14812" s="12"/>
    </row>
    <row r="14813" spans="6:7" x14ac:dyDescent="0.35">
      <c r="F14813" s="13"/>
      <c r="G14813" s="13"/>
    </row>
    <row r="14814" spans="6:7" x14ac:dyDescent="0.35">
      <c r="F14814" s="12"/>
      <c r="G14814" s="12"/>
    </row>
    <row r="14815" spans="6:7" x14ac:dyDescent="0.35">
      <c r="F14815" s="13"/>
      <c r="G14815" s="13"/>
    </row>
    <row r="14816" spans="6:7" x14ac:dyDescent="0.35">
      <c r="F14816" s="12"/>
      <c r="G14816" s="12"/>
    </row>
    <row r="14817" spans="6:7" x14ac:dyDescent="0.35">
      <c r="F14817" s="13"/>
      <c r="G14817" s="13"/>
    </row>
    <row r="14818" spans="6:7" x14ac:dyDescent="0.35">
      <c r="F14818" s="12"/>
      <c r="G14818" s="12"/>
    </row>
    <row r="14819" spans="6:7" x14ac:dyDescent="0.35">
      <c r="F14819" s="13"/>
      <c r="G14819" s="13"/>
    </row>
    <row r="14820" spans="6:7" x14ac:dyDescent="0.35">
      <c r="F14820" s="12"/>
      <c r="G14820" s="12"/>
    </row>
    <row r="14821" spans="6:7" x14ac:dyDescent="0.35">
      <c r="F14821" s="13"/>
      <c r="G14821" s="13"/>
    </row>
    <row r="14822" spans="6:7" x14ac:dyDescent="0.35">
      <c r="F14822" s="12"/>
      <c r="G14822" s="12"/>
    </row>
    <row r="14823" spans="6:7" x14ac:dyDescent="0.35">
      <c r="F14823" s="13"/>
      <c r="G14823" s="13"/>
    </row>
    <row r="14824" spans="6:7" x14ac:dyDescent="0.35">
      <c r="F14824" s="12"/>
      <c r="G14824" s="12"/>
    </row>
    <row r="14825" spans="6:7" x14ac:dyDescent="0.35">
      <c r="F14825" s="13"/>
      <c r="G14825" s="13"/>
    </row>
    <row r="14826" spans="6:7" x14ac:dyDescent="0.35">
      <c r="F14826" s="12"/>
      <c r="G14826" s="12"/>
    </row>
    <row r="14827" spans="6:7" x14ac:dyDescent="0.35">
      <c r="F14827" s="13"/>
      <c r="G14827" s="13"/>
    </row>
    <row r="14828" spans="6:7" x14ac:dyDescent="0.35">
      <c r="F14828" s="12"/>
      <c r="G14828" s="12"/>
    </row>
    <row r="14829" spans="6:7" x14ac:dyDescent="0.35">
      <c r="F14829" s="13"/>
      <c r="G14829" s="13"/>
    </row>
    <row r="14830" spans="6:7" x14ac:dyDescent="0.35">
      <c r="F14830" s="12"/>
      <c r="G14830" s="12"/>
    </row>
    <row r="14831" spans="6:7" x14ac:dyDescent="0.35">
      <c r="F14831" s="13"/>
      <c r="G14831" s="13"/>
    </row>
    <row r="14832" spans="6:7" x14ac:dyDescent="0.35">
      <c r="F14832" s="12"/>
      <c r="G14832" s="12"/>
    </row>
    <row r="14833" spans="6:7" x14ac:dyDescent="0.35">
      <c r="F14833" s="13"/>
      <c r="G14833" s="13"/>
    </row>
    <row r="14834" spans="6:7" x14ac:dyDescent="0.35">
      <c r="F14834" s="12"/>
      <c r="G14834" s="12"/>
    </row>
    <row r="14835" spans="6:7" x14ac:dyDescent="0.35">
      <c r="F14835" s="13"/>
      <c r="G14835" s="13"/>
    </row>
    <row r="14836" spans="6:7" x14ac:dyDescent="0.35">
      <c r="F14836" s="12"/>
      <c r="G14836" s="12"/>
    </row>
    <row r="14837" spans="6:7" x14ac:dyDescent="0.35">
      <c r="F14837" s="13"/>
      <c r="G14837" s="13"/>
    </row>
    <row r="14838" spans="6:7" x14ac:dyDescent="0.35">
      <c r="F14838" s="12"/>
      <c r="G14838" s="12"/>
    </row>
    <row r="14839" spans="6:7" x14ac:dyDescent="0.35">
      <c r="F14839" s="13"/>
      <c r="G14839" s="13"/>
    </row>
    <row r="14840" spans="6:7" x14ac:dyDescent="0.35">
      <c r="F14840" s="12"/>
      <c r="G14840" s="12"/>
    </row>
    <row r="14841" spans="6:7" x14ac:dyDescent="0.35">
      <c r="F14841" s="13"/>
      <c r="G14841" s="13"/>
    </row>
    <row r="14842" spans="6:7" x14ac:dyDescent="0.35">
      <c r="F14842" s="12"/>
      <c r="G14842" s="12"/>
    </row>
    <row r="14843" spans="6:7" x14ac:dyDescent="0.35">
      <c r="F14843" s="13"/>
      <c r="G14843" s="13"/>
    </row>
    <row r="14844" spans="6:7" x14ac:dyDescent="0.35">
      <c r="F14844" s="12"/>
      <c r="G14844" s="12"/>
    </row>
    <row r="14845" spans="6:7" x14ac:dyDescent="0.35">
      <c r="F14845" s="13"/>
      <c r="G14845" s="13"/>
    </row>
    <row r="14846" spans="6:7" x14ac:dyDescent="0.35">
      <c r="F14846" s="12"/>
      <c r="G14846" s="12"/>
    </row>
    <row r="14847" spans="6:7" x14ac:dyDescent="0.35">
      <c r="F14847" s="13"/>
      <c r="G14847" s="13"/>
    </row>
    <row r="14848" spans="6:7" x14ac:dyDescent="0.35">
      <c r="F14848" s="12"/>
      <c r="G14848" s="12"/>
    </row>
    <row r="14849" spans="6:7" x14ac:dyDescent="0.35">
      <c r="F14849" s="13"/>
      <c r="G14849" s="13"/>
    </row>
    <row r="14850" spans="6:7" x14ac:dyDescent="0.35">
      <c r="F14850" s="12"/>
      <c r="G14850" s="12"/>
    </row>
    <row r="14851" spans="6:7" x14ac:dyDescent="0.35">
      <c r="F14851" s="13"/>
      <c r="G14851" s="13"/>
    </row>
    <row r="14852" spans="6:7" x14ac:dyDescent="0.35">
      <c r="F14852" s="12"/>
      <c r="G14852" s="12"/>
    </row>
    <row r="14853" spans="6:7" x14ac:dyDescent="0.35">
      <c r="F14853" s="13"/>
      <c r="G14853" s="13"/>
    </row>
    <row r="14854" spans="6:7" x14ac:dyDescent="0.35">
      <c r="F14854" s="12"/>
      <c r="G14854" s="12"/>
    </row>
    <row r="14855" spans="6:7" x14ac:dyDescent="0.35">
      <c r="F14855" s="13"/>
      <c r="G14855" s="13"/>
    </row>
    <row r="14856" spans="6:7" x14ac:dyDescent="0.35">
      <c r="F14856" s="12"/>
      <c r="G14856" s="12"/>
    </row>
    <row r="14857" spans="6:7" x14ac:dyDescent="0.35">
      <c r="F14857" s="13"/>
      <c r="G14857" s="13"/>
    </row>
    <row r="14858" spans="6:7" x14ac:dyDescent="0.35">
      <c r="F14858" s="12"/>
      <c r="G14858" s="12"/>
    </row>
    <row r="14859" spans="6:7" x14ac:dyDescent="0.35">
      <c r="F14859" s="13"/>
      <c r="G14859" s="13"/>
    </row>
    <row r="14860" spans="6:7" x14ac:dyDescent="0.35">
      <c r="F14860" s="12"/>
      <c r="G14860" s="12"/>
    </row>
    <row r="14861" spans="6:7" x14ac:dyDescent="0.35">
      <c r="F14861" s="13"/>
      <c r="G14861" s="13"/>
    </row>
    <row r="14862" spans="6:7" x14ac:dyDescent="0.35">
      <c r="F14862" s="12"/>
      <c r="G14862" s="12"/>
    </row>
    <row r="14863" spans="6:7" x14ac:dyDescent="0.35">
      <c r="F14863" s="13"/>
      <c r="G14863" s="13"/>
    </row>
    <row r="14864" spans="6:7" x14ac:dyDescent="0.35">
      <c r="F14864" s="12"/>
      <c r="G14864" s="12"/>
    </row>
    <row r="14865" spans="6:7" x14ac:dyDescent="0.35">
      <c r="F14865" s="13"/>
      <c r="G14865" s="13"/>
    </row>
    <row r="14866" spans="6:7" x14ac:dyDescent="0.35">
      <c r="F14866" s="12"/>
      <c r="G14866" s="12"/>
    </row>
    <row r="14867" spans="6:7" x14ac:dyDescent="0.35">
      <c r="F14867" s="13"/>
      <c r="G14867" s="13"/>
    </row>
    <row r="14868" spans="6:7" x14ac:dyDescent="0.35">
      <c r="F14868" s="12"/>
      <c r="G14868" s="12"/>
    </row>
    <row r="14869" spans="6:7" x14ac:dyDescent="0.35">
      <c r="F14869" s="13"/>
      <c r="G14869" s="13"/>
    </row>
    <row r="14870" spans="6:7" x14ac:dyDescent="0.35">
      <c r="F14870" s="12"/>
      <c r="G14870" s="12"/>
    </row>
    <row r="14871" spans="6:7" x14ac:dyDescent="0.35">
      <c r="F14871" s="13"/>
      <c r="G14871" s="13"/>
    </row>
    <row r="14872" spans="6:7" x14ac:dyDescent="0.35">
      <c r="F14872" s="12"/>
      <c r="G14872" s="12"/>
    </row>
    <row r="14873" spans="6:7" x14ac:dyDescent="0.35">
      <c r="F14873" s="13"/>
      <c r="G14873" s="13"/>
    </row>
    <row r="14874" spans="6:7" x14ac:dyDescent="0.35">
      <c r="F14874" s="12"/>
      <c r="G14874" s="12"/>
    </row>
    <row r="14875" spans="6:7" x14ac:dyDescent="0.35">
      <c r="F14875" s="13"/>
      <c r="G14875" s="13"/>
    </row>
    <row r="14876" spans="6:7" x14ac:dyDescent="0.35">
      <c r="F14876" s="12"/>
      <c r="G14876" s="12"/>
    </row>
    <row r="14877" spans="6:7" x14ac:dyDescent="0.35">
      <c r="F14877" s="13"/>
      <c r="G14877" s="13"/>
    </row>
    <row r="14878" spans="6:7" x14ac:dyDescent="0.35">
      <c r="F14878" s="12"/>
      <c r="G14878" s="12"/>
    </row>
    <row r="14879" spans="6:7" x14ac:dyDescent="0.35">
      <c r="F14879" s="13"/>
      <c r="G14879" s="13"/>
    </row>
    <row r="14880" spans="6:7" x14ac:dyDescent="0.35">
      <c r="F14880" s="12"/>
      <c r="G14880" s="12"/>
    </row>
    <row r="14881" spans="6:7" x14ac:dyDescent="0.35">
      <c r="F14881" s="13"/>
      <c r="G14881" s="13"/>
    </row>
    <row r="14882" spans="6:7" x14ac:dyDescent="0.35">
      <c r="F14882" s="12"/>
      <c r="G14882" s="12"/>
    </row>
    <row r="14883" spans="6:7" x14ac:dyDescent="0.35">
      <c r="F14883" s="13"/>
      <c r="G14883" s="13"/>
    </row>
    <row r="14884" spans="6:7" x14ac:dyDescent="0.35">
      <c r="F14884" s="12"/>
      <c r="G14884" s="12"/>
    </row>
    <row r="14885" spans="6:7" x14ac:dyDescent="0.35">
      <c r="F14885" s="13"/>
      <c r="G14885" s="13"/>
    </row>
    <row r="14886" spans="6:7" x14ac:dyDescent="0.35">
      <c r="F14886" s="12"/>
      <c r="G14886" s="12"/>
    </row>
    <row r="14887" spans="6:7" x14ac:dyDescent="0.35">
      <c r="F14887" s="13"/>
      <c r="G14887" s="13"/>
    </row>
    <row r="14888" spans="6:7" x14ac:dyDescent="0.35">
      <c r="F14888" s="12"/>
      <c r="G14888" s="12"/>
    </row>
    <row r="14889" spans="6:7" x14ac:dyDescent="0.35">
      <c r="F14889" s="13"/>
      <c r="G14889" s="13"/>
    </row>
    <row r="14890" spans="6:7" x14ac:dyDescent="0.35">
      <c r="F14890" s="12"/>
      <c r="G14890" s="12"/>
    </row>
    <row r="14891" spans="6:7" x14ac:dyDescent="0.35">
      <c r="F14891" s="13"/>
      <c r="G14891" s="13"/>
    </row>
    <row r="14892" spans="6:7" x14ac:dyDescent="0.35">
      <c r="F14892" s="12"/>
      <c r="G14892" s="12"/>
    </row>
    <row r="14893" spans="6:7" x14ac:dyDescent="0.35">
      <c r="F14893" s="13"/>
      <c r="G14893" s="13"/>
    </row>
    <row r="14894" spans="6:7" x14ac:dyDescent="0.35">
      <c r="F14894" s="12"/>
      <c r="G14894" s="12"/>
    </row>
    <row r="14895" spans="6:7" x14ac:dyDescent="0.35">
      <c r="F14895" s="13"/>
      <c r="G14895" s="13"/>
    </row>
    <row r="14896" spans="6:7" x14ac:dyDescent="0.35">
      <c r="F14896" s="12"/>
      <c r="G14896" s="12"/>
    </row>
    <row r="14897" spans="6:7" x14ac:dyDescent="0.35">
      <c r="F14897" s="13"/>
      <c r="G14897" s="13"/>
    </row>
    <row r="14898" spans="6:7" x14ac:dyDescent="0.35">
      <c r="F14898" s="12"/>
      <c r="G14898" s="12"/>
    </row>
    <row r="14899" spans="6:7" x14ac:dyDescent="0.35">
      <c r="F14899" s="13"/>
      <c r="G14899" s="13"/>
    </row>
    <row r="14900" spans="6:7" x14ac:dyDescent="0.35">
      <c r="F14900" s="12"/>
      <c r="G14900" s="12"/>
    </row>
    <row r="14901" spans="6:7" x14ac:dyDescent="0.35">
      <c r="F14901" s="13"/>
      <c r="G14901" s="13"/>
    </row>
    <row r="14902" spans="6:7" x14ac:dyDescent="0.35">
      <c r="F14902" s="12"/>
      <c r="G14902" s="12"/>
    </row>
    <row r="14903" spans="6:7" x14ac:dyDescent="0.35">
      <c r="F14903" s="13"/>
      <c r="G14903" s="13"/>
    </row>
    <row r="14904" spans="6:7" x14ac:dyDescent="0.35">
      <c r="F14904" s="12"/>
      <c r="G14904" s="12"/>
    </row>
    <row r="14905" spans="6:7" x14ac:dyDescent="0.35">
      <c r="F14905" s="13"/>
      <c r="G14905" s="13"/>
    </row>
    <row r="14906" spans="6:7" x14ac:dyDescent="0.35">
      <c r="F14906" s="12"/>
      <c r="G14906" s="12"/>
    </row>
    <row r="14907" spans="6:7" x14ac:dyDescent="0.35">
      <c r="F14907" s="13"/>
      <c r="G14907" s="13"/>
    </row>
    <row r="14908" spans="6:7" x14ac:dyDescent="0.35">
      <c r="F14908" s="12"/>
      <c r="G14908" s="12"/>
    </row>
    <row r="14909" spans="6:7" x14ac:dyDescent="0.35">
      <c r="F14909" s="13"/>
      <c r="G14909" s="13"/>
    </row>
    <row r="14910" spans="6:7" x14ac:dyDescent="0.35">
      <c r="F14910" s="12"/>
      <c r="G14910" s="12"/>
    </row>
    <row r="14911" spans="6:7" x14ac:dyDescent="0.35">
      <c r="F14911" s="13"/>
      <c r="G14911" s="13"/>
    </row>
    <row r="14912" spans="6:7" x14ac:dyDescent="0.35">
      <c r="F14912" s="12"/>
      <c r="G14912" s="12"/>
    </row>
    <row r="14913" spans="6:7" x14ac:dyDescent="0.35">
      <c r="F14913" s="13"/>
      <c r="G14913" s="13"/>
    </row>
    <row r="14914" spans="6:7" x14ac:dyDescent="0.35">
      <c r="F14914" s="12"/>
      <c r="G14914" s="12"/>
    </row>
    <row r="14915" spans="6:7" x14ac:dyDescent="0.35">
      <c r="F14915" s="13"/>
      <c r="G14915" s="13"/>
    </row>
    <row r="14916" spans="6:7" x14ac:dyDescent="0.35">
      <c r="F14916" s="12"/>
      <c r="G14916" s="12"/>
    </row>
    <row r="14917" spans="6:7" x14ac:dyDescent="0.35">
      <c r="F14917" s="13"/>
      <c r="G14917" s="13"/>
    </row>
    <row r="14918" spans="6:7" x14ac:dyDescent="0.35">
      <c r="F14918" s="12"/>
      <c r="G14918" s="12"/>
    </row>
    <row r="14919" spans="6:7" x14ac:dyDescent="0.35">
      <c r="F14919" s="13"/>
      <c r="G14919" s="13"/>
    </row>
    <row r="14920" spans="6:7" x14ac:dyDescent="0.35">
      <c r="F14920" s="12"/>
      <c r="G14920" s="12"/>
    </row>
    <row r="14921" spans="6:7" x14ac:dyDescent="0.35">
      <c r="F14921" s="13"/>
      <c r="G14921" s="13"/>
    </row>
    <row r="14922" spans="6:7" x14ac:dyDescent="0.35">
      <c r="F14922" s="12"/>
      <c r="G14922" s="12"/>
    </row>
    <row r="14923" spans="6:7" x14ac:dyDescent="0.35">
      <c r="F14923" s="13"/>
      <c r="G14923" s="13"/>
    </row>
    <row r="14924" spans="6:7" x14ac:dyDescent="0.35">
      <c r="F14924" s="12"/>
      <c r="G14924" s="12"/>
    </row>
    <row r="14925" spans="6:7" x14ac:dyDescent="0.35">
      <c r="F14925" s="13"/>
      <c r="G14925" s="13"/>
    </row>
    <row r="14926" spans="6:7" x14ac:dyDescent="0.35">
      <c r="F14926" s="12"/>
      <c r="G14926" s="12"/>
    </row>
    <row r="14927" spans="6:7" x14ac:dyDescent="0.35">
      <c r="F14927" s="13"/>
      <c r="G14927" s="13"/>
    </row>
    <row r="14928" spans="6:7" x14ac:dyDescent="0.35">
      <c r="F14928" s="12"/>
      <c r="G14928" s="12"/>
    </row>
    <row r="14929" spans="6:7" x14ac:dyDescent="0.35">
      <c r="F14929" s="13"/>
      <c r="G14929" s="13"/>
    </row>
    <row r="14930" spans="6:7" x14ac:dyDescent="0.35">
      <c r="F14930" s="12"/>
      <c r="G14930" s="12"/>
    </row>
    <row r="14931" spans="6:7" x14ac:dyDescent="0.35">
      <c r="F14931" s="13"/>
      <c r="G14931" s="13"/>
    </row>
    <row r="14932" spans="6:7" x14ac:dyDescent="0.35">
      <c r="F14932" s="12"/>
      <c r="G14932" s="12"/>
    </row>
    <row r="14933" spans="6:7" x14ac:dyDescent="0.35">
      <c r="F14933" s="13"/>
      <c r="G14933" s="13"/>
    </row>
    <row r="14934" spans="6:7" x14ac:dyDescent="0.35">
      <c r="F14934" s="12"/>
      <c r="G14934" s="12"/>
    </row>
    <row r="14935" spans="6:7" x14ac:dyDescent="0.35">
      <c r="F14935" s="13"/>
      <c r="G14935" s="13"/>
    </row>
    <row r="14936" spans="6:7" x14ac:dyDescent="0.35">
      <c r="F14936" s="12"/>
      <c r="G14936" s="12"/>
    </row>
    <row r="14937" spans="6:7" x14ac:dyDescent="0.35">
      <c r="F14937" s="13"/>
      <c r="G14937" s="13"/>
    </row>
    <row r="14938" spans="6:7" x14ac:dyDescent="0.35">
      <c r="F14938" s="12"/>
      <c r="G14938" s="12"/>
    </row>
    <row r="14939" spans="6:7" x14ac:dyDescent="0.35">
      <c r="F14939" s="13"/>
      <c r="G14939" s="13"/>
    </row>
    <row r="14940" spans="6:7" x14ac:dyDescent="0.35">
      <c r="F14940" s="12"/>
      <c r="G14940" s="12"/>
    </row>
    <row r="14941" spans="6:7" x14ac:dyDescent="0.35">
      <c r="F14941" s="13"/>
      <c r="G14941" s="13"/>
    </row>
    <row r="14942" spans="6:7" x14ac:dyDescent="0.35">
      <c r="F14942" s="12"/>
      <c r="G14942" s="12"/>
    </row>
    <row r="14943" spans="6:7" x14ac:dyDescent="0.35">
      <c r="F14943" s="13"/>
      <c r="G14943" s="13"/>
    </row>
    <row r="14944" spans="6:7" x14ac:dyDescent="0.35">
      <c r="F14944" s="12"/>
      <c r="G14944" s="12"/>
    </row>
    <row r="14945" spans="6:7" x14ac:dyDescent="0.35">
      <c r="F14945" s="13"/>
      <c r="G14945" s="13"/>
    </row>
    <row r="14946" spans="6:7" x14ac:dyDescent="0.35">
      <c r="F14946" s="12"/>
      <c r="G14946" s="12"/>
    </row>
    <row r="14947" spans="6:7" x14ac:dyDescent="0.35">
      <c r="F14947" s="13"/>
      <c r="G14947" s="13"/>
    </row>
    <row r="14948" spans="6:7" x14ac:dyDescent="0.35">
      <c r="F14948" s="12"/>
      <c r="G14948" s="12"/>
    </row>
    <row r="14949" spans="6:7" x14ac:dyDescent="0.35">
      <c r="F14949" s="13"/>
      <c r="G14949" s="13"/>
    </row>
    <row r="14950" spans="6:7" x14ac:dyDescent="0.35">
      <c r="F14950" s="12"/>
      <c r="G14950" s="12"/>
    </row>
    <row r="14951" spans="6:7" x14ac:dyDescent="0.35">
      <c r="F14951" s="13"/>
      <c r="G14951" s="13"/>
    </row>
    <row r="14952" spans="6:7" x14ac:dyDescent="0.35">
      <c r="F14952" s="12"/>
      <c r="G14952" s="12"/>
    </row>
    <row r="14953" spans="6:7" x14ac:dyDescent="0.35">
      <c r="F14953" s="13"/>
      <c r="G14953" s="13"/>
    </row>
    <row r="14954" spans="6:7" x14ac:dyDescent="0.35">
      <c r="F14954" s="12"/>
      <c r="G14954" s="12"/>
    </row>
    <row r="14955" spans="6:7" x14ac:dyDescent="0.35">
      <c r="F14955" s="13"/>
      <c r="G14955" s="13"/>
    </row>
    <row r="14956" spans="6:7" x14ac:dyDescent="0.35">
      <c r="F14956" s="12"/>
      <c r="G14956" s="12"/>
    </row>
    <row r="14957" spans="6:7" x14ac:dyDescent="0.35">
      <c r="F14957" s="13"/>
      <c r="G14957" s="13"/>
    </row>
    <row r="14958" spans="6:7" x14ac:dyDescent="0.35">
      <c r="F14958" s="12"/>
      <c r="G14958" s="12"/>
    </row>
    <row r="14959" spans="6:7" x14ac:dyDescent="0.35">
      <c r="F14959" s="13"/>
      <c r="G14959" s="13"/>
    </row>
    <row r="14960" spans="6:7" x14ac:dyDescent="0.35">
      <c r="F14960" s="12"/>
      <c r="G14960" s="12"/>
    </row>
    <row r="14961" spans="6:7" x14ac:dyDescent="0.35">
      <c r="F14961" s="13"/>
      <c r="G14961" s="13"/>
    </row>
    <row r="14962" spans="6:7" x14ac:dyDescent="0.35">
      <c r="F14962" s="12"/>
      <c r="G14962" s="12"/>
    </row>
    <row r="14963" spans="6:7" x14ac:dyDescent="0.35">
      <c r="F14963" s="13"/>
      <c r="G14963" s="13"/>
    </row>
    <row r="14964" spans="6:7" x14ac:dyDescent="0.35">
      <c r="F14964" s="12"/>
      <c r="G14964" s="12"/>
    </row>
    <row r="14965" spans="6:7" x14ac:dyDescent="0.35">
      <c r="F14965" s="13"/>
      <c r="G14965" s="13"/>
    </row>
    <row r="14966" spans="6:7" x14ac:dyDescent="0.35">
      <c r="F14966" s="12"/>
      <c r="G14966" s="12"/>
    </row>
    <row r="14967" spans="6:7" x14ac:dyDescent="0.35">
      <c r="F14967" s="13"/>
      <c r="G14967" s="13"/>
    </row>
    <row r="14968" spans="6:7" x14ac:dyDescent="0.35">
      <c r="F14968" s="12"/>
      <c r="G14968" s="12"/>
    </row>
    <row r="14969" spans="6:7" x14ac:dyDescent="0.35">
      <c r="F14969" s="13"/>
      <c r="G14969" s="13"/>
    </row>
    <row r="14970" spans="6:7" x14ac:dyDescent="0.35">
      <c r="F14970" s="12"/>
      <c r="G14970" s="12"/>
    </row>
    <row r="14971" spans="6:7" x14ac:dyDescent="0.35">
      <c r="F14971" s="13"/>
      <c r="G14971" s="13"/>
    </row>
    <row r="14972" spans="6:7" x14ac:dyDescent="0.35">
      <c r="F14972" s="12"/>
      <c r="G14972" s="12"/>
    </row>
    <row r="14973" spans="6:7" x14ac:dyDescent="0.35">
      <c r="F14973" s="13"/>
      <c r="G14973" s="13"/>
    </row>
    <row r="14974" spans="6:7" x14ac:dyDescent="0.35">
      <c r="F14974" s="12"/>
      <c r="G14974" s="12"/>
    </row>
    <row r="14975" spans="6:7" x14ac:dyDescent="0.35">
      <c r="F14975" s="13"/>
      <c r="G14975" s="13"/>
    </row>
    <row r="14976" spans="6:7" x14ac:dyDescent="0.35">
      <c r="F14976" s="12"/>
      <c r="G14976" s="12"/>
    </row>
    <row r="14977" spans="6:7" x14ac:dyDescent="0.35">
      <c r="F14977" s="13"/>
      <c r="G14977" s="13"/>
    </row>
    <row r="14978" spans="6:7" x14ac:dyDescent="0.35">
      <c r="F14978" s="12"/>
      <c r="G14978" s="12"/>
    </row>
    <row r="14979" spans="6:7" x14ac:dyDescent="0.35">
      <c r="F14979" s="13"/>
      <c r="G14979" s="13"/>
    </row>
    <row r="14980" spans="6:7" x14ac:dyDescent="0.35">
      <c r="F14980" s="12"/>
      <c r="G14980" s="12"/>
    </row>
    <row r="14981" spans="6:7" x14ac:dyDescent="0.35">
      <c r="F14981" s="13"/>
      <c r="G14981" s="13"/>
    </row>
    <row r="14982" spans="6:7" x14ac:dyDescent="0.35">
      <c r="F14982" s="12"/>
      <c r="G14982" s="12"/>
    </row>
    <row r="14983" spans="6:7" x14ac:dyDescent="0.35">
      <c r="F14983" s="13"/>
      <c r="G14983" s="13"/>
    </row>
    <row r="14984" spans="6:7" x14ac:dyDescent="0.35">
      <c r="F14984" s="12"/>
      <c r="G14984" s="12"/>
    </row>
    <row r="14985" spans="6:7" x14ac:dyDescent="0.35">
      <c r="F14985" s="13"/>
      <c r="G14985" s="13"/>
    </row>
    <row r="14986" spans="6:7" x14ac:dyDescent="0.35">
      <c r="F14986" s="12"/>
      <c r="G14986" s="12"/>
    </row>
    <row r="14987" spans="6:7" x14ac:dyDescent="0.35">
      <c r="F14987" s="13"/>
      <c r="G14987" s="13"/>
    </row>
    <row r="14988" spans="6:7" x14ac:dyDescent="0.35">
      <c r="F14988" s="12"/>
      <c r="G14988" s="12"/>
    </row>
    <row r="14989" spans="6:7" x14ac:dyDescent="0.35">
      <c r="F14989" s="13"/>
      <c r="G14989" s="13"/>
    </row>
    <row r="14990" spans="6:7" x14ac:dyDescent="0.35">
      <c r="F14990" s="12"/>
      <c r="G14990" s="12"/>
    </row>
    <row r="14991" spans="6:7" x14ac:dyDescent="0.35">
      <c r="F14991" s="13"/>
      <c r="G14991" s="13"/>
    </row>
    <row r="14992" spans="6:7" x14ac:dyDescent="0.35">
      <c r="F14992" s="12"/>
      <c r="G14992" s="12"/>
    </row>
    <row r="14993" spans="6:7" x14ac:dyDescent="0.35">
      <c r="F14993" s="13"/>
      <c r="G14993" s="13"/>
    </row>
    <row r="14994" spans="6:7" x14ac:dyDescent="0.35">
      <c r="F14994" s="12"/>
      <c r="G14994" s="12"/>
    </row>
    <row r="14995" spans="6:7" x14ac:dyDescent="0.35">
      <c r="F14995" s="13"/>
      <c r="G14995" s="13"/>
    </row>
    <row r="14996" spans="6:7" x14ac:dyDescent="0.35">
      <c r="F14996" s="12"/>
      <c r="G14996" s="12"/>
    </row>
    <row r="14997" spans="6:7" x14ac:dyDescent="0.35">
      <c r="F14997" s="13"/>
      <c r="G14997" s="13"/>
    </row>
    <row r="14998" spans="6:7" x14ac:dyDescent="0.35">
      <c r="F14998" s="12"/>
      <c r="G14998" s="12"/>
    </row>
    <row r="14999" spans="6:7" x14ac:dyDescent="0.35">
      <c r="F14999" s="13"/>
      <c r="G14999" s="13"/>
    </row>
    <row r="15000" spans="6:7" x14ac:dyDescent="0.35">
      <c r="F15000" s="12"/>
      <c r="G15000" s="12"/>
    </row>
    <row r="15001" spans="6:7" x14ac:dyDescent="0.35">
      <c r="F15001" s="13"/>
      <c r="G15001" s="13"/>
    </row>
    <row r="15002" spans="6:7" x14ac:dyDescent="0.35">
      <c r="F15002" s="12"/>
      <c r="G15002" s="12"/>
    </row>
    <row r="15003" spans="6:7" x14ac:dyDescent="0.35">
      <c r="F15003" s="13"/>
      <c r="G15003" s="13"/>
    </row>
    <row r="15004" spans="6:7" x14ac:dyDescent="0.35">
      <c r="F15004" s="12"/>
      <c r="G15004" s="12"/>
    </row>
    <row r="15005" spans="6:7" x14ac:dyDescent="0.35">
      <c r="F15005" s="13"/>
      <c r="G15005" s="13"/>
    </row>
    <row r="15006" spans="6:7" x14ac:dyDescent="0.35">
      <c r="F15006" s="12"/>
      <c r="G15006" s="12"/>
    </row>
    <row r="15007" spans="6:7" x14ac:dyDescent="0.35">
      <c r="F15007" s="13"/>
      <c r="G15007" s="13"/>
    </row>
    <row r="15008" spans="6:7" x14ac:dyDescent="0.35">
      <c r="F15008" s="12"/>
      <c r="G15008" s="12"/>
    </row>
    <row r="15009" spans="6:7" x14ac:dyDescent="0.35">
      <c r="F15009" s="13"/>
      <c r="G15009" s="13"/>
    </row>
    <row r="15010" spans="6:7" x14ac:dyDescent="0.35">
      <c r="F15010" s="12"/>
      <c r="G15010" s="12"/>
    </row>
    <row r="15011" spans="6:7" x14ac:dyDescent="0.35">
      <c r="F15011" s="13"/>
      <c r="G15011" s="13"/>
    </row>
    <row r="15012" spans="6:7" x14ac:dyDescent="0.35">
      <c r="F15012" s="12"/>
      <c r="G15012" s="12"/>
    </row>
    <row r="15013" spans="6:7" x14ac:dyDescent="0.35">
      <c r="F15013" s="13"/>
      <c r="G15013" s="13"/>
    </row>
    <row r="15014" spans="6:7" x14ac:dyDescent="0.35">
      <c r="F15014" s="12"/>
      <c r="G15014" s="12"/>
    </row>
    <row r="15015" spans="6:7" x14ac:dyDescent="0.35">
      <c r="F15015" s="13"/>
      <c r="G15015" s="13"/>
    </row>
    <row r="15016" spans="6:7" x14ac:dyDescent="0.35">
      <c r="F15016" s="12"/>
      <c r="G15016" s="12"/>
    </row>
    <row r="15017" spans="6:7" x14ac:dyDescent="0.35">
      <c r="F15017" s="13"/>
      <c r="G15017" s="13"/>
    </row>
    <row r="15018" spans="6:7" x14ac:dyDescent="0.35">
      <c r="F15018" s="12"/>
      <c r="G15018" s="12"/>
    </row>
    <row r="15019" spans="6:7" x14ac:dyDescent="0.35">
      <c r="F15019" s="13"/>
      <c r="G15019" s="13"/>
    </row>
    <row r="15020" spans="6:7" x14ac:dyDescent="0.35">
      <c r="F15020" s="12"/>
      <c r="G15020" s="12"/>
    </row>
    <row r="15021" spans="6:7" x14ac:dyDescent="0.35">
      <c r="F15021" s="13"/>
      <c r="G15021" s="13"/>
    </row>
    <row r="15022" spans="6:7" x14ac:dyDescent="0.35">
      <c r="F15022" s="12"/>
      <c r="G15022" s="12"/>
    </row>
    <row r="15023" spans="6:7" x14ac:dyDescent="0.35">
      <c r="F15023" s="13"/>
      <c r="G15023" s="13"/>
    </row>
    <row r="15024" spans="6:7" x14ac:dyDescent="0.35">
      <c r="F15024" s="12"/>
      <c r="G15024" s="12"/>
    </row>
    <row r="15025" spans="6:7" x14ac:dyDescent="0.35">
      <c r="F15025" s="13"/>
      <c r="G15025" s="13"/>
    </row>
    <row r="15026" spans="6:7" x14ac:dyDescent="0.35">
      <c r="F15026" s="12"/>
      <c r="G15026" s="12"/>
    </row>
    <row r="15027" spans="6:7" x14ac:dyDescent="0.35">
      <c r="F15027" s="13"/>
      <c r="G15027" s="13"/>
    </row>
    <row r="15028" spans="6:7" x14ac:dyDescent="0.35">
      <c r="F15028" s="12"/>
      <c r="G15028" s="12"/>
    </row>
    <row r="15029" spans="6:7" x14ac:dyDescent="0.35">
      <c r="F15029" s="13"/>
      <c r="G15029" s="13"/>
    </row>
    <row r="15030" spans="6:7" x14ac:dyDescent="0.35">
      <c r="F15030" s="12"/>
      <c r="G15030" s="12"/>
    </row>
    <row r="15031" spans="6:7" x14ac:dyDescent="0.35">
      <c r="F15031" s="13"/>
      <c r="G15031" s="13"/>
    </row>
    <row r="15032" spans="6:7" x14ac:dyDescent="0.35">
      <c r="F15032" s="12"/>
      <c r="G15032" s="12"/>
    </row>
    <row r="15033" spans="6:7" x14ac:dyDescent="0.35">
      <c r="F15033" s="13"/>
      <c r="G15033" s="13"/>
    </row>
    <row r="15034" spans="6:7" x14ac:dyDescent="0.35">
      <c r="F15034" s="12"/>
      <c r="G15034" s="12"/>
    </row>
    <row r="15035" spans="6:7" x14ac:dyDescent="0.35">
      <c r="F15035" s="13"/>
      <c r="G15035" s="13"/>
    </row>
    <row r="15036" spans="6:7" x14ac:dyDescent="0.35">
      <c r="F15036" s="12"/>
      <c r="G15036" s="12"/>
    </row>
    <row r="15037" spans="6:7" x14ac:dyDescent="0.35">
      <c r="F15037" s="13"/>
      <c r="G15037" s="13"/>
    </row>
    <row r="15038" spans="6:7" x14ac:dyDescent="0.35">
      <c r="F15038" s="12"/>
      <c r="G15038" s="12"/>
    </row>
    <row r="15039" spans="6:7" x14ac:dyDescent="0.35">
      <c r="F15039" s="13"/>
      <c r="G15039" s="13"/>
    </row>
    <row r="15040" spans="6:7" x14ac:dyDescent="0.35">
      <c r="F15040" s="12"/>
      <c r="G15040" s="12"/>
    </row>
    <row r="15041" spans="6:7" x14ac:dyDescent="0.35">
      <c r="F15041" s="13"/>
      <c r="G15041" s="13"/>
    </row>
    <row r="15042" spans="6:7" x14ac:dyDescent="0.35">
      <c r="F15042" s="12"/>
      <c r="G15042" s="12"/>
    </row>
    <row r="15043" spans="6:7" x14ac:dyDescent="0.35">
      <c r="F15043" s="13"/>
      <c r="G15043" s="13"/>
    </row>
    <row r="15044" spans="6:7" x14ac:dyDescent="0.35">
      <c r="F15044" s="12"/>
      <c r="G15044" s="12"/>
    </row>
    <row r="15045" spans="6:7" x14ac:dyDescent="0.35">
      <c r="F15045" s="13"/>
      <c r="G15045" s="13"/>
    </row>
    <row r="15046" spans="6:7" x14ac:dyDescent="0.35">
      <c r="F15046" s="12"/>
      <c r="G15046" s="12"/>
    </row>
    <row r="15047" spans="6:7" x14ac:dyDescent="0.35">
      <c r="F15047" s="13"/>
      <c r="G15047" s="13"/>
    </row>
    <row r="15048" spans="6:7" x14ac:dyDescent="0.35">
      <c r="F15048" s="12"/>
      <c r="G15048" s="12"/>
    </row>
    <row r="15049" spans="6:7" x14ac:dyDescent="0.35">
      <c r="F15049" s="13"/>
      <c r="G15049" s="13"/>
    </row>
    <row r="15050" spans="6:7" x14ac:dyDescent="0.35">
      <c r="F15050" s="12"/>
      <c r="G15050" s="12"/>
    </row>
    <row r="15051" spans="6:7" x14ac:dyDescent="0.35">
      <c r="F15051" s="13"/>
      <c r="G15051" s="13"/>
    </row>
    <row r="15052" spans="6:7" x14ac:dyDescent="0.35">
      <c r="F15052" s="12"/>
      <c r="G15052" s="12"/>
    </row>
    <row r="15053" spans="6:7" x14ac:dyDescent="0.35">
      <c r="F15053" s="13"/>
      <c r="G15053" s="13"/>
    </row>
    <row r="15054" spans="6:7" x14ac:dyDescent="0.35">
      <c r="F15054" s="12"/>
      <c r="G15054" s="12"/>
    </row>
    <row r="15055" spans="6:7" x14ac:dyDescent="0.35">
      <c r="F15055" s="13"/>
      <c r="G15055" s="13"/>
    </row>
    <row r="15056" spans="6:7" x14ac:dyDescent="0.35">
      <c r="F15056" s="12"/>
      <c r="G15056" s="12"/>
    </row>
    <row r="15057" spans="6:7" x14ac:dyDescent="0.35">
      <c r="F15057" s="13"/>
      <c r="G15057" s="13"/>
    </row>
    <row r="15058" spans="6:7" x14ac:dyDescent="0.35">
      <c r="F15058" s="12"/>
      <c r="G15058" s="12"/>
    </row>
    <row r="15059" spans="6:7" x14ac:dyDescent="0.35">
      <c r="F15059" s="13"/>
      <c r="G15059" s="13"/>
    </row>
    <row r="15060" spans="6:7" x14ac:dyDescent="0.35">
      <c r="F15060" s="12"/>
      <c r="G15060" s="12"/>
    </row>
    <row r="15061" spans="6:7" x14ac:dyDescent="0.35">
      <c r="F15061" s="13"/>
      <c r="G15061" s="13"/>
    </row>
    <row r="15062" spans="6:7" x14ac:dyDescent="0.35">
      <c r="F15062" s="12"/>
      <c r="G15062" s="12"/>
    </row>
    <row r="15063" spans="6:7" x14ac:dyDescent="0.35">
      <c r="F15063" s="13"/>
      <c r="G15063" s="13"/>
    </row>
    <row r="15064" spans="6:7" x14ac:dyDescent="0.35">
      <c r="F15064" s="12"/>
      <c r="G15064" s="12"/>
    </row>
    <row r="15065" spans="6:7" x14ac:dyDescent="0.35">
      <c r="F15065" s="13"/>
      <c r="G15065" s="13"/>
    </row>
    <row r="15066" spans="6:7" x14ac:dyDescent="0.35">
      <c r="F15066" s="12"/>
      <c r="G15066" s="12"/>
    </row>
    <row r="15067" spans="6:7" x14ac:dyDescent="0.35">
      <c r="F15067" s="13"/>
      <c r="G15067" s="13"/>
    </row>
    <row r="15068" spans="6:7" x14ac:dyDescent="0.35">
      <c r="F15068" s="12"/>
      <c r="G15068" s="12"/>
    </row>
    <row r="15069" spans="6:7" x14ac:dyDescent="0.35">
      <c r="F15069" s="13"/>
      <c r="G15069" s="13"/>
    </row>
    <row r="15070" spans="6:7" x14ac:dyDescent="0.35">
      <c r="F15070" s="12"/>
      <c r="G15070" s="12"/>
    </row>
    <row r="15071" spans="6:7" x14ac:dyDescent="0.35">
      <c r="F15071" s="13"/>
      <c r="G15071" s="13"/>
    </row>
    <row r="15072" spans="6:7" x14ac:dyDescent="0.35">
      <c r="F15072" s="12"/>
      <c r="G15072" s="12"/>
    </row>
    <row r="15073" spans="6:7" x14ac:dyDescent="0.35">
      <c r="F15073" s="13"/>
      <c r="G15073" s="13"/>
    </row>
    <row r="15074" spans="6:7" x14ac:dyDescent="0.35">
      <c r="F15074" s="12"/>
      <c r="G15074" s="12"/>
    </row>
    <row r="15075" spans="6:7" x14ac:dyDescent="0.35">
      <c r="F15075" s="13"/>
      <c r="G15075" s="13"/>
    </row>
    <row r="15076" spans="6:7" x14ac:dyDescent="0.35">
      <c r="F15076" s="12"/>
      <c r="G15076" s="12"/>
    </row>
    <row r="15077" spans="6:7" x14ac:dyDescent="0.35">
      <c r="F15077" s="13"/>
      <c r="G15077" s="13"/>
    </row>
    <row r="15078" spans="6:7" x14ac:dyDescent="0.35">
      <c r="F15078" s="12"/>
      <c r="G15078" s="12"/>
    </row>
    <row r="15079" spans="6:7" x14ac:dyDescent="0.35">
      <c r="F15079" s="13"/>
      <c r="G15079" s="13"/>
    </row>
    <row r="15080" spans="6:7" x14ac:dyDescent="0.35">
      <c r="F15080" s="12"/>
      <c r="G15080" s="12"/>
    </row>
    <row r="15081" spans="6:7" x14ac:dyDescent="0.35">
      <c r="F15081" s="13"/>
      <c r="G15081" s="13"/>
    </row>
    <row r="15082" spans="6:7" x14ac:dyDescent="0.35">
      <c r="F15082" s="12"/>
      <c r="G15082" s="12"/>
    </row>
    <row r="15083" spans="6:7" x14ac:dyDescent="0.35">
      <c r="F15083" s="13"/>
      <c r="G15083" s="13"/>
    </row>
    <row r="15084" spans="6:7" x14ac:dyDescent="0.35">
      <c r="F15084" s="12"/>
      <c r="G15084" s="12"/>
    </row>
    <row r="15085" spans="6:7" x14ac:dyDescent="0.35">
      <c r="F15085" s="13"/>
      <c r="G15085" s="13"/>
    </row>
    <row r="15086" spans="6:7" x14ac:dyDescent="0.35">
      <c r="F15086" s="12"/>
      <c r="G15086" s="12"/>
    </row>
    <row r="15087" spans="6:7" x14ac:dyDescent="0.35">
      <c r="F15087" s="13"/>
      <c r="G15087" s="13"/>
    </row>
    <row r="15088" spans="6:7" x14ac:dyDescent="0.35">
      <c r="F15088" s="12"/>
      <c r="G15088" s="12"/>
    </row>
    <row r="15089" spans="6:7" x14ac:dyDescent="0.35">
      <c r="F15089" s="13"/>
      <c r="G15089" s="13"/>
    </row>
    <row r="15090" spans="6:7" x14ac:dyDescent="0.35">
      <c r="F15090" s="12"/>
      <c r="G15090" s="12"/>
    </row>
    <row r="15091" spans="6:7" x14ac:dyDescent="0.35">
      <c r="F15091" s="13"/>
      <c r="G15091" s="13"/>
    </row>
    <row r="15092" spans="6:7" x14ac:dyDescent="0.35">
      <c r="F15092" s="12"/>
      <c r="G15092" s="12"/>
    </row>
    <row r="15093" spans="6:7" x14ac:dyDescent="0.35">
      <c r="F15093" s="13"/>
      <c r="G15093" s="13"/>
    </row>
    <row r="15094" spans="6:7" x14ac:dyDescent="0.35">
      <c r="F15094" s="12"/>
      <c r="G15094" s="12"/>
    </row>
    <row r="15095" spans="6:7" x14ac:dyDescent="0.35">
      <c r="F15095" s="13"/>
      <c r="G15095" s="13"/>
    </row>
    <row r="15096" spans="6:7" x14ac:dyDescent="0.35">
      <c r="F15096" s="12"/>
      <c r="G15096" s="12"/>
    </row>
    <row r="15097" spans="6:7" x14ac:dyDescent="0.35">
      <c r="F15097" s="13"/>
      <c r="G15097" s="13"/>
    </row>
    <row r="15098" spans="6:7" x14ac:dyDescent="0.35">
      <c r="F15098" s="12"/>
      <c r="G15098" s="12"/>
    </row>
    <row r="15099" spans="6:7" x14ac:dyDescent="0.35">
      <c r="F15099" s="13"/>
      <c r="G15099" s="13"/>
    </row>
    <row r="15100" spans="6:7" x14ac:dyDescent="0.35">
      <c r="F15100" s="12"/>
      <c r="G15100" s="12"/>
    </row>
    <row r="15101" spans="6:7" x14ac:dyDescent="0.35">
      <c r="F15101" s="13"/>
      <c r="G15101" s="13"/>
    </row>
    <row r="15102" spans="6:7" x14ac:dyDescent="0.35">
      <c r="F15102" s="12"/>
      <c r="G15102" s="12"/>
    </row>
    <row r="15103" spans="6:7" x14ac:dyDescent="0.35">
      <c r="F15103" s="13"/>
      <c r="G15103" s="13"/>
    </row>
    <row r="15104" spans="6:7" x14ac:dyDescent="0.35">
      <c r="F15104" s="12"/>
      <c r="G15104" s="12"/>
    </row>
    <row r="15105" spans="6:7" x14ac:dyDescent="0.35">
      <c r="F15105" s="13"/>
      <c r="G15105" s="13"/>
    </row>
    <row r="15106" spans="6:7" x14ac:dyDescent="0.35">
      <c r="F15106" s="12"/>
      <c r="G15106" s="12"/>
    </row>
    <row r="15107" spans="6:7" x14ac:dyDescent="0.35">
      <c r="F15107" s="13"/>
      <c r="G15107" s="13"/>
    </row>
    <row r="15108" spans="6:7" x14ac:dyDescent="0.35">
      <c r="F15108" s="12"/>
      <c r="G15108" s="12"/>
    </row>
    <row r="15109" spans="6:7" x14ac:dyDescent="0.35">
      <c r="F15109" s="13"/>
      <c r="G15109" s="13"/>
    </row>
    <row r="15110" spans="6:7" x14ac:dyDescent="0.35">
      <c r="F15110" s="12"/>
      <c r="G15110" s="12"/>
    </row>
    <row r="15111" spans="6:7" x14ac:dyDescent="0.35">
      <c r="F15111" s="13"/>
      <c r="G15111" s="13"/>
    </row>
    <row r="15112" spans="6:7" x14ac:dyDescent="0.35">
      <c r="F15112" s="12"/>
      <c r="G15112" s="12"/>
    </row>
    <row r="15113" spans="6:7" x14ac:dyDescent="0.35">
      <c r="F15113" s="13"/>
      <c r="G15113" s="13"/>
    </row>
    <row r="15114" spans="6:7" x14ac:dyDescent="0.35">
      <c r="F15114" s="12"/>
      <c r="G15114" s="12"/>
    </row>
    <row r="15115" spans="6:7" x14ac:dyDescent="0.35">
      <c r="F15115" s="13"/>
      <c r="G15115" s="13"/>
    </row>
    <row r="15116" spans="6:7" x14ac:dyDescent="0.35">
      <c r="F15116" s="12"/>
      <c r="G15116" s="12"/>
    </row>
    <row r="15117" spans="6:7" x14ac:dyDescent="0.35">
      <c r="F15117" s="13"/>
      <c r="G15117" s="13"/>
    </row>
    <row r="15118" spans="6:7" x14ac:dyDescent="0.35">
      <c r="F15118" s="12"/>
      <c r="G15118" s="12"/>
    </row>
    <row r="15119" spans="6:7" x14ac:dyDescent="0.35">
      <c r="F15119" s="13"/>
      <c r="G15119" s="13"/>
    </row>
    <row r="15120" spans="6:7" x14ac:dyDescent="0.35">
      <c r="F15120" s="12"/>
      <c r="G15120" s="12"/>
    </row>
    <row r="15121" spans="6:7" x14ac:dyDescent="0.35">
      <c r="F15121" s="13"/>
      <c r="G15121" s="13"/>
    </row>
    <row r="15122" spans="6:7" x14ac:dyDescent="0.35">
      <c r="F15122" s="12"/>
      <c r="G15122" s="12"/>
    </row>
    <row r="15123" spans="6:7" x14ac:dyDescent="0.35">
      <c r="F15123" s="13"/>
      <c r="G15123" s="13"/>
    </row>
    <row r="15124" spans="6:7" x14ac:dyDescent="0.35">
      <c r="F15124" s="12"/>
      <c r="G15124" s="12"/>
    </row>
    <row r="15125" spans="6:7" x14ac:dyDescent="0.35">
      <c r="F15125" s="13"/>
      <c r="G15125" s="13"/>
    </row>
    <row r="15126" spans="6:7" x14ac:dyDescent="0.35">
      <c r="F15126" s="12"/>
      <c r="G15126" s="12"/>
    </row>
    <row r="15127" spans="6:7" x14ac:dyDescent="0.35">
      <c r="F15127" s="13"/>
      <c r="G15127" s="13"/>
    </row>
    <row r="15128" spans="6:7" x14ac:dyDescent="0.35">
      <c r="F15128" s="12"/>
      <c r="G15128" s="12"/>
    </row>
    <row r="15129" spans="6:7" x14ac:dyDescent="0.35">
      <c r="F15129" s="13"/>
      <c r="G15129" s="13"/>
    </row>
    <row r="15130" spans="6:7" x14ac:dyDescent="0.35">
      <c r="F15130" s="12"/>
      <c r="G15130" s="12"/>
    </row>
    <row r="15131" spans="6:7" x14ac:dyDescent="0.35">
      <c r="F15131" s="13"/>
      <c r="G15131" s="13"/>
    </row>
    <row r="15132" spans="6:7" x14ac:dyDescent="0.35">
      <c r="F15132" s="12"/>
      <c r="G15132" s="12"/>
    </row>
    <row r="15133" spans="6:7" x14ac:dyDescent="0.35">
      <c r="F15133" s="13"/>
      <c r="G15133" s="13"/>
    </row>
    <row r="15134" spans="6:7" x14ac:dyDescent="0.35">
      <c r="F15134" s="12"/>
      <c r="G15134" s="12"/>
    </row>
    <row r="15135" spans="6:7" x14ac:dyDescent="0.35">
      <c r="F15135" s="13"/>
      <c r="G15135" s="13"/>
    </row>
    <row r="15136" spans="6:7" x14ac:dyDescent="0.35">
      <c r="F15136" s="12"/>
      <c r="G15136" s="12"/>
    </row>
    <row r="15137" spans="6:7" x14ac:dyDescent="0.35">
      <c r="F15137" s="13"/>
      <c r="G15137" s="13"/>
    </row>
    <row r="15138" spans="6:7" x14ac:dyDescent="0.35">
      <c r="F15138" s="12"/>
      <c r="G15138" s="12"/>
    </row>
    <row r="15139" spans="6:7" x14ac:dyDescent="0.35">
      <c r="F15139" s="13"/>
      <c r="G15139" s="13"/>
    </row>
    <row r="15140" spans="6:7" x14ac:dyDescent="0.35">
      <c r="F15140" s="12"/>
      <c r="G15140" s="12"/>
    </row>
    <row r="15141" spans="6:7" x14ac:dyDescent="0.35">
      <c r="F15141" s="13"/>
      <c r="G15141" s="13"/>
    </row>
    <row r="15142" spans="6:7" x14ac:dyDescent="0.35">
      <c r="F15142" s="12"/>
      <c r="G15142" s="12"/>
    </row>
    <row r="15143" spans="6:7" x14ac:dyDescent="0.35">
      <c r="F15143" s="13"/>
      <c r="G15143" s="13"/>
    </row>
    <row r="15144" spans="6:7" x14ac:dyDescent="0.35">
      <c r="F15144" s="12"/>
      <c r="G15144" s="12"/>
    </row>
    <row r="15145" spans="6:7" x14ac:dyDescent="0.35">
      <c r="F15145" s="13"/>
      <c r="G15145" s="13"/>
    </row>
    <row r="15146" spans="6:7" x14ac:dyDescent="0.35">
      <c r="F15146" s="12"/>
      <c r="G15146" s="12"/>
    </row>
    <row r="15147" spans="6:7" x14ac:dyDescent="0.35">
      <c r="F15147" s="13"/>
      <c r="G15147" s="13"/>
    </row>
    <row r="15148" spans="6:7" x14ac:dyDescent="0.35">
      <c r="F15148" s="12"/>
      <c r="G15148" s="12"/>
    </row>
    <row r="15149" spans="6:7" x14ac:dyDescent="0.35">
      <c r="F15149" s="13"/>
      <c r="G15149" s="13"/>
    </row>
    <row r="15150" spans="6:7" x14ac:dyDescent="0.35">
      <c r="F15150" s="12"/>
      <c r="G15150" s="12"/>
    </row>
    <row r="15151" spans="6:7" x14ac:dyDescent="0.35">
      <c r="F15151" s="13"/>
      <c r="G15151" s="13"/>
    </row>
    <row r="15152" spans="6:7" x14ac:dyDescent="0.35">
      <c r="F15152" s="12"/>
      <c r="G15152" s="12"/>
    </row>
    <row r="15153" spans="6:7" x14ac:dyDescent="0.35">
      <c r="F15153" s="13"/>
      <c r="G15153" s="13"/>
    </row>
    <row r="15154" spans="6:7" x14ac:dyDescent="0.35">
      <c r="F15154" s="12"/>
      <c r="G15154" s="12"/>
    </row>
    <row r="15155" spans="6:7" x14ac:dyDescent="0.35">
      <c r="F15155" s="13"/>
      <c r="G15155" s="13"/>
    </row>
    <row r="15156" spans="6:7" x14ac:dyDescent="0.35">
      <c r="F15156" s="12"/>
      <c r="G15156" s="12"/>
    </row>
    <row r="15157" spans="6:7" x14ac:dyDescent="0.35">
      <c r="F15157" s="13"/>
      <c r="G15157" s="13"/>
    </row>
    <row r="15158" spans="6:7" x14ac:dyDescent="0.35">
      <c r="F15158" s="12"/>
      <c r="G15158" s="12"/>
    </row>
    <row r="15159" spans="6:7" x14ac:dyDescent="0.35">
      <c r="F15159" s="13"/>
      <c r="G15159" s="13"/>
    </row>
    <row r="15160" spans="6:7" x14ac:dyDescent="0.35">
      <c r="F15160" s="12"/>
      <c r="G15160" s="12"/>
    </row>
    <row r="15161" spans="6:7" x14ac:dyDescent="0.35">
      <c r="F15161" s="13"/>
      <c r="G15161" s="13"/>
    </row>
    <row r="15162" spans="6:7" x14ac:dyDescent="0.35">
      <c r="F15162" s="12"/>
      <c r="G15162" s="12"/>
    </row>
    <row r="15163" spans="6:7" x14ac:dyDescent="0.35">
      <c r="F15163" s="13"/>
      <c r="G15163" s="13"/>
    </row>
    <row r="15164" spans="6:7" x14ac:dyDescent="0.35">
      <c r="F15164" s="12"/>
      <c r="G15164" s="12"/>
    </row>
    <row r="15165" spans="6:7" x14ac:dyDescent="0.35">
      <c r="F15165" s="13"/>
      <c r="G15165" s="13"/>
    </row>
    <row r="15166" spans="6:7" x14ac:dyDescent="0.35">
      <c r="F15166" s="12"/>
      <c r="G15166" s="12"/>
    </row>
    <row r="15167" spans="6:7" x14ac:dyDescent="0.35">
      <c r="F15167" s="13"/>
      <c r="G15167" s="13"/>
    </row>
    <row r="15168" spans="6:7" x14ac:dyDescent="0.35">
      <c r="F15168" s="12"/>
      <c r="G15168" s="12"/>
    </row>
    <row r="15169" spans="6:7" x14ac:dyDescent="0.35">
      <c r="F15169" s="13"/>
      <c r="G15169" s="13"/>
    </row>
    <row r="15170" spans="6:7" x14ac:dyDescent="0.35">
      <c r="F15170" s="12"/>
      <c r="G15170" s="12"/>
    </row>
    <row r="15171" spans="6:7" x14ac:dyDescent="0.35">
      <c r="F15171" s="13"/>
      <c r="G15171" s="13"/>
    </row>
    <row r="15172" spans="6:7" x14ac:dyDescent="0.35">
      <c r="F15172" s="12"/>
      <c r="G15172" s="12"/>
    </row>
    <row r="15173" spans="6:7" x14ac:dyDescent="0.35">
      <c r="F15173" s="13"/>
      <c r="G15173" s="13"/>
    </row>
    <row r="15174" spans="6:7" x14ac:dyDescent="0.35">
      <c r="F15174" s="12"/>
      <c r="G15174" s="12"/>
    </row>
    <row r="15175" spans="6:7" x14ac:dyDescent="0.35">
      <c r="F15175" s="13"/>
      <c r="G15175" s="13"/>
    </row>
    <row r="15176" spans="6:7" x14ac:dyDescent="0.35">
      <c r="F15176" s="12"/>
      <c r="G15176" s="12"/>
    </row>
    <row r="15177" spans="6:7" x14ac:dyDescent="0.35">
      <c r="F15177" s="13"/>
      <c r="G15177" s="13"/>
    </row>
    <row r="15178" spans="6:7" x14ac:dyDescent="0.35">
      <c r="F15178" s="12"/>
      <c r="G15178" s="12"/>
    </row>
    <row r="15179" spans="6:7" x14ac:dyDescent="0.35">
      <c r="F15179" s="13"/>
      <c r="G15179" s="13"/>
    </row>
    <row r="15180" spans="6:7" x14ac:dyDescent="0.35">
      <c r="F15180" s="12"/>
      <c r="G15180" s="12"/>
    </row>
    <row r="15181" spans="6:7" x14ac:dyDescent="0.35">
      <c r="F15181" s="13"/>
      <c r="G15181" s="13"/>
    </row>
    <row r="15182" spans="6:7" x14ac:dyDescent="0.35">
      <c r="F15182" s="12"/>
      <c r="G15182" s="12"/>
    </row>
    <row r="15183" spans="6:7" x14ac:dyDescent="0.35">
      <c r="F15183" s="13"/>
      <c r="G15183" s="13"/>
    </row>
    <row r="15184" spans="6:7" x14ac:dyDescent="0.35">
      <c r="F15184" s="12"/>
      <c r="G15184" s="12"/>
    </row>
    <row r="15185" spans="6:7" x14ac:dyDescent="0.35">
      <c r="F15185" s="13"/>
      <c r="G15185" s="13"/>
    </row>
    <row r="15186" spans="6:7" x14ac:dyDescent="0.35">
      <c r="F15186" s="12"/>
      <c r="G15186" s="12"/>
    </row>
    <row r="15187" spans="6:7" x14ac:dyDescent="0.35">
      <c r="F15187" s="13"/>
      <c r="G15187" s="13"/>
    </row>
    <row r="15188" spans="6:7" x14ac:dyDescent="0.35">
      <c r="F15188" s="12"/>
      <c r="G15188" s="12"/>
    </row>
    <row r="15189" spans="6:7" x14ac:dyDescent="0.35">
      <c r="F15189" s="13"/>
      <c r="G15189" s="13"/>
    </row>
    <row r="15190" spans="6:7" x14ac:dyDescent="0.35">
      <c r="F15190" s="12"/>
      <c r="G15190" s="12"/>
    </row>
    <row r="15191" spans="6:7" x14ac:dyDescent="0.35">
      <c r="F15191" s="13"/>
      <c r="G15191" s="13"/>
    </row>
    <row r="15192" spans="6:7" x14ac:dyDescent="0.35">
      <c r="F15192" s="12"/>
      <c r="G15192" s="12"/>
    </row>
    <row r="15193" spans="6:7" x14ac:dyDescent="0.35">
      <c r="F15193" s="13"/>
      <c r="G15193" s="13"/>
    </row>
    <row r="15194" spans="6:7" x14ac:dyDescent="0.35">
      <c r="F15194" s="12"/>
      <c r="G15194" s="12"/>
    </row>
    <row r="15195" spans="6:7" x14ac:dyDescent="0.35">
      <c r="F15195" s="13"/>
      <c r="G15195" s="13"/>
    </row>
    <row r="15196" spans="6:7" x14ac:dyDescent="0.35">
      <c r="F15196" s="12"/>
      <c r="G15196" s="12"/>
    </row>
    <row r="15197" spans="6:7" x14ac:dyDescent="0.35">
      <c r="F15197" s="13"/>
      <c r="G15197" s="13"/>
    </row>
    <row r="15198" spans="6:7" x14ac:dyDescent="0.35">
      <c r="F15198" s="12"/>
      <c r="G15198" s="12"/>
    </row>
    <row r="15199" spans="6:7" x14ac:dyDescent="0.35">
      <c r="F15199" s="13"/>
      <c r="G15199" s="13"/>
    </row>
    <row r="15200" spans="6:7" x14ac:dyDescent="0.35">
      <c r="F15200" s="12"/>
      <c r="G15200" s="12"/>
    </row>
    <row r="15201" spans="6:7" x14ac:dyDescent="0.35">
      <c r="F15201" s="13"/>
      <c r="G15201" s="13"/>
    </row>
    <row r="15202" spans="6:7" x14ac:dyDescent="0.35">
      <c r="F15202" s="12"/>
      <c r="G15202" s="12"/>
    </row>
    <row r="15203" spans="6:7" x14ac:dyDescent="0.35">
      <c r="F15203" s="13"/>
      <c r="G15203" s="13"/>
    </row>
    <row r="15204" spans="6:7" x14ac:dyDescent="0.35">
      <c r="F15204" s="12"/>
      <c r="G15204" s="12"/>
    </row>
    <row r="15205" spans="6:7" x14ac:dyDescent="0.35">
      <c r="F15205" s="13"/>
      <c r="G15205" s="13"/>
    </row>
    <row r="15206" spans="6:7" x14ac:dyDescent="0.35">
      <c r="F15206" s="12"/>
      <c r="G15206" s="12"/>
    </row>
    <row r="15207" spans="6:7" x14ac:dyDescent="0.35">
      <c r="F15207" s="13"/>
      <c r="G15207" s="13"/>
    </row>
    <row r="15208" spans="6:7" x14ac:dyDescent="0.35">
      <c r="F15208" s="12"/>
      <c r="G15208" s="12"/>
    </row>
    <row r="15209" spans="6:7" x14ac:dyDescent="0.35">
      <c r="F15209" s="13"/>
      <c r="G15209" s="13"/>
    </row>
    <row r="15210" spans="6:7" x14ac:dyDescent="0.35">
      <c r="F15210" s="12"/>
      <c r="G15210" s="12"/>
    </row>
    <row r="15211" spans="6:7" x14ac:dyDescent="0.35">
      <c r="F15211" s="13"/>
      <c r="G15211" s="13"/>
    </row>
    <row r="15212" spans="6:7" x14ac:dyDescent="0.35">
      <c r="F15212" s="12"/>
      <c r="G15212" s="12"/>
    </row>
    <row r="15213" spans="6:7" x14ac:dyDescent="0.35">
      <c r="F15213" s="13"/>
      <c r="G15213" s="13"/>
    </row>
    <row r="15214" spans="6:7" x14ac:dyDescent="0.35">
      <c r="F15214" s="12"/>
      <c r="G15214" s="12"/>
    </row>
    <row r="15215" spans="6:7" x14ac:dyDescent="0.35">
      <c r="F15215" s="13"/>
      <c r="G15215" s="13"/>
    </row>
    <row r="15216" spans="6:7" x14ac:dyDescent="0.35">
      <c r="F15216" s="12"/>
      <c r="G15216" s="12"/>
    </row>
    <row r="15217" spans="6:7" x14ac:dyDescent="0.35">
      <c r="F15217" s="13"/>
      <c r="G15217" s="13"/>
    </row>
    <row r="15218" spans="6:7" x14ac:dyDescent="0.35">
      <c r="F15218" s="12"/>
      <c r="G15218" s="12"/>
    </row>
    <row r="15219" spans="6:7" x14ac:dyDescent="0.35">
      <c r="F15219" s="13"/>
      <c r="G15219" s="13"/>
    </row>
    <row r="15220" spans="6:7" x14ac:dyDescent="0.35">
      <c r="F15220" s="12"/>
      <c r="G15220" s="12"/>
    </row>
    <row r="15221" spans="6:7" x14ac:dyDescent="0.35">
      <c r="F15221" s="13"/>
      <c r="G15221" s="13"/>
    </row>
    <row r="15222" spans="6:7" x14ac:dyDescent="0.35">
      <c r="F15222" s="12"/>
      <c r="G15222" s="12"/>
    </row>
    <row r="15223" spans="6:7" x14ac:dyDescent="0.35">
      <c r="F15223" s="13"/>
      <c r="G15223" s="13"/>
    </row>
    <row r="15224" spans="6:7" x14ac:dyDescent="0.35">
      <c r="F15224" s="12"/>
      <c r="G15224" s="12"/>
    </row>
    <row r="15225" spans="6:7" x14ac:dyDescent="0.35">
      <c r="F15225" s="13"/>
      <c r="G15225" s="13"/>
    </row>
    <row r="15226" spans="6:7" x14ac:dyDescent="0.35">
      <c r="F15226" s="12"/>
      <c r="G15226" s="12"/>
    </row>
    <row r="15227" spans="6:7" x14ac:dyDescent="0.35">
      <c r="F15227" s="13"/>
      <c r="G15227" s="13"/>
    </row>
    <row r="15228" spans="6:7" x14ac:dyDescent="0.35">
      <c r="F15228" s="12"/>
      <c r="G15228" s="12"/>
    </row>
    <row r="15229" spans="6:7" x14ac:dyDescent="0.35">
      <c r="F15229" s="13"/>
      <c r="G15229" s="13"/>
    </row>
    <row r="15230" spans="6:7" x14ac:dyDescent="0.35">
      <c r="F15230" s="12"/>
      <c r="G15230" s="12"/>
    </row>
    <row r="15231" spans="6:7" x14ac:dyDescent="0.35">
      <c r="F15231" s="13"/>
      <c r="G15231" s="13"/>
    </row>
    <row r="15232" spans="6:7" x14ac:dyDescent="0.35">
      <c r="F15232" s="12"/>
      <c r="G15232" s="12"/>
    </row>
    <row r="15233" spans="6:7" x14ac:dyDescent="0.35">
      <c r="F15233" s="13"/>
      <c r="G15233" s="13"/>
    </row>
    <row r="15234" spans="6:7" x14ac:dyDescent="0.35">
      <c r="F15234" s="12"/>
      <c r="G15234" s="12"/>
    </row>
    <row r="15235" spans="6:7" x14ac:dyDescent="0.35">
      <c r="F15235" s="13"/>
      <c r="G15235" s="13"/>
    </row>
    <row r="15236" spans="6:7" x14ac:dyDescent="0.35">
      <c r="F15236" s="12"/>
      <c r="G15236" s="12"/>
    </row>
    <row r="15237" spans="6:7" x14ac:dyDescent="0.35">
      <c r="F15237" s="13"/>
      <c r="G15237" s="13"/>
    </row>
    <row r="15238" spans="6:7" x14ac:dyDescent="0.35">
      <c r="F15238" s="12"/>
      <c r="G15238" s="12"/>
    </row>
    <row r="15239" spans="6:7" x14ac:dyDescent="0.35">
      <c r="F15239" s="13"/>
      <c r="G15239" s="13"/>
    </row>
    <row r="15240" spans="6:7" x14ac:dyDescent="0.35">
      <c r="F15240" s="12"/>
      <c r="G15240" s="12"/>
    </row>
    <row r="15241" spans="6:7" x14ac:dyDescent="0.35">
      <c r="F15241" s="13"/>
      <c r="G15241" s="13"/>
    </row>
    <row r="15242" spans="6:7" x14ac:dyDescent="0.35">
      <c r="F15242" s="12"/>
      <c r="G15242" s="12"/>
    </row>
    <row r="15243" spans="6:7" x14ac:dyDescent="0.35">
      <c r="F15243" s="13"/>
      <c r="G15243" s="13"/>
    </row>
    <row r="15244" spans="6:7" x14ac:dyDescent="0.35">
      <c r="F15244" s="12"/>
      <c r="G15244" s="12"/>
    </row>
    <row r="15245" spans="6:7" x14ac:dyDescent="0.35">
      <c r="F15245" s="13"/>
      <c r="G15245" s="13"/>
    </row>
    <row r="15246" spans="6:7" x14ac:dyDescent="0.35">
      <c r="F15246" s="12"/>
      <c r="G15246" s="12"/>
    </row>
    <row r="15247" spans="6:7" x14ac:dyDescent="0.35">
      <c r="F15247" s="13"/>
      <c r="G15247" s="13"/>
    </row>
    <row r="15248" spans="6:7" x14ac:dyDescent="0.35">
      <c r="F15248" s="12"/>
      <c r="G15248" s="12"/>
    </row>
    <row r="15249" spans="6:7" x14ac:dyDescent="0.35">
      <c r="F15249" s="13"/>
      <c r="G15249" s="13"/>
    </row>
    <row r="15250" spans="6:7" x14ac:dyDescent="0.35">
      <c r="F15250" s="12"/>
      <c r="G15250" s="12"/>
    </row>
    <row r="15251" spans="6:7" x14ac:dyDescent="0.35">
      <c r="F15251" s="13"/>
      <c r="G15251" s="13"/>
    </row>
    <row r="15252" spans="6:7" x14ac:dyDescent="0.35">
      <c r="F15252" s="12"/>
      <c r="G15252" s="12"/>
    </row>
    <row r="15253" spans="6:7" x14ac:dyDescent="0.35">
      <c r="F15253" s="13"/>
      <c r="G15253" s="13"/>
    </row>
    <row r="15254" spans="6:7" x14ac:dyDescent="0.35">
      <c r="F15254" s="12"/>
      <c r="G15254" s="12"/>
    </row>
    <row r="15255" spans="6:7" x14ac:dyDescent="0.35">
      <c r="F15255" s="13"/>
      <c r="G15255" s="13"/>
    </row>
    <row r="15256" spans="6:7" x14ac:dyDescent="0.35">
      <c r="F15256" s="12"/>
      <c r="G15256" s="12"/>
    </row>
    <row r="15257" spans="6:7" x14ac:dyDescent="0.35">
      <c r="F15257" s="13"/>
      <c r="G15257" s="13"/>
    </row>
    <row r="15258" spans="6:7" x14ac:dyDescent="0.35">
      <c r="F15258" s="12"/>
      <c r="G15258" s="12"/>
    </row>
    <row r="15259" spans="6:7" x14ac:dyDescent="0.35">
      <c r="F15259" s="13"/>
      <c r="G15259" s="13"/>
    </row>
    <row r="15260" spans="6:7" x14ac:dyDescent="0.35">
      <c r="F15260" s="12"/>
      <c r="G15260" s="12"/>
    </row>
    <row r="15261" spans="6:7" x14ac:dyDescent="0.35">
      <c r="F15261" s="13"/>
      <c r="G15261" s="13"/>
    </row>
    <row r="15262" spans="6:7" x14ac:dyDescent="0.35">
      <c r="F15262" s="12"/>
      <c r="G15262" s="12"/>
    </row>
    <row r="15263" spans="6:7" x14ac:dyDescent="0.35">
      <c r="F15263" s="13"/>
      <c r="G15263" s="13"/>
    </row>
    <row r="15264" spans="6:7" x14ac:dyDescent="0.35">
      <c r="F15264" s="12"/>
      <c r="G15264" s="12"/>
    </row>
    <row r="15265" spans="6:7" x14ac:dyDescent="0.35">
      <c r="F15265" s="13"/>
      <c r="G15265" s="13"/>
    </row>
    <row r="15266" spans="6:7" x14ac:dyDescent="0.35">
      <c r="F15266" s="12"/>
      <c r="G15266" s="12"/>
    </row>
    <row r="15267" spans="6:7" x14ac:dyDescent="0.35">
      <c r="F15267" s="13"/>
      <c r="G15267" s="13"/>
    </row>
    <row r="15268" spans="6:7" x14ac:dyDescent="0.35">
      <c r="F15268" s="12"/>
      <c r="G15268" s="12"/>
    </row>
    <row r="15269" spans="6:7" x14ac:dyDescent="0.35">
      <c r="F15269" s="13"/>
      <c r="G15269" s="13"/>
    </row>
    <row r="15270" spans="6:7" x14ac:dyDescent="0.35">
      <c r="F15270" s="12"/>
      <c r="G15270" s="12"/>
    </row>
    <row r="15271" spans="6:7" x14ac:dyDescent="0.35">
      <c r="F15271" s="13"/>
      <c r="G15271" s="13"/>
    </row>
    <row r="15272" spans="6:7" x14ac:dyDescent="0.35">
      <c r="F15272" s="12"/>
      <c r="G15272" s="12"/>
    </row>
    <row r="15273" spans="6:7" x14ac:dyDescent="0.35">
      <c r="F15273" s="13"/>
      <c r="G15273" s="13"/>
    </row>
    <row r="15274" spans="6:7" x14ac:dyDescent="0.35">
      <c r="F15274" s="12"/>
      <c r="G15274" s="12"/>
    </row>
    <row r="15275" spans="6:7" x14ac:dyDescent="0.35">
      <c r="F15275" s="13"/>
      <c r="G15275" s="13"/>
    </row>
    <row r="15276" spans="6:7" x14ac:dyDescent="0.35">
      <c r="F15276" s="12"/>
      <c r="G15276" s="12"/>
    </row>
    <row r="15277" spans="6:7" x14ac:dyDescent="0.35">
      <c r="F15277" s="13"/>
      <c r="G15277" s="13"/>
    </row>
    <row r="15278" spans="6:7" x14ac:dyDescent="0.35">
      <c r="F15278" s="12"/>
      <c r="G15278" s="12"/>
    </row>
    <row r="15279" spans="6:7" x14ac:dyDescent="0.35">
      <c r="F15279" s="13"/>
      <c r="G15279" s="13"/>
    </row>
    <row r="15280" spans="6:7" x14ac:dyDescent="0.35">
      <c r="F15280" s="12"/>
      <c r="G15280" s="12"/>
    </row>
    <row r="15281" spans="6:7" x14ac:dyDescent="0.35">
      <c r="F15281" s="13"/>
      <c r="G15281" s="13"/>
    </row>
    <row r="15282" spans="6:7" x14ac:dyDescent="0.35">
      <c r="F15282" s="12"/>
      <c r="G15282" s="12"/>
    </row>
    <row r="15283" spans="6:7" x14ac:dyDescent="0.35">
      <c r="F15283" s="13"/>
      <c r="G15283" s="13"/>
    </row>
    <row r="15284" spans="6:7" x14ac:dyDescent="0.35">
      <c r="F15284" s="12"/>
      <c r="G15284" s="12"/>
    </row>
    <row r="15285" spans="6:7" x14ac:dyDescent="0.35">
      <c r="F15285" s="13"/>
      <c r="G15285" s="13"/>
    </row>
    <row r="15286" spans="6:7" x14ac:dyDescent="0.35">
      <c r="F15286" s="12"/>
      <c r="G15286" s="12"/>
    </row>
    <row r="15287" spans="6:7" x14ac:dyDescent="0.35">
      <c r="F15287" s="13"/>
      <c r="G15287" s="13"/>
    </row>
    <row r="15288" spans="6:7" x14ac:dyDescent="0.35">
      <c r="F15288" s="12"/>
      <c r="G15288" s="12"/>
    </row>
    <row r="15289" spans="6:7" x14ac:dyDescent="0.35">
      <c r="F15289" s="13"/>
      <c r="G15289" s="13"/>
    </row>
    <row r="15290" spans="6:7" x14ac:dyDescent="0.35">
      <c r="F15290" s="12"/>
      <c r="G15290" s="12"/>
    </row>
    <row r="15291" spans="6:7" x14ac:dyDescent="0.35">
      <c r="F15291" s="13"/>
      <c r="G15291" s="13"/>
    </row>
    <row r="15292" spans="6:7" x14ac:dyDescent="0.35">
      <c r="F15292" s="12"/>
      <c r="G15292" s="12"/>
    </row>
    <row r="15293" spans="6:7" x14ac:dyDescent="0.35">
      <c r="F15293" s="13"/>
      <c r="G15293" s="13"/>
    </row>
    <row r="15294" spans="6:7" x14ac:dyDescent="0.35">
      <c r="F15294" s="12"/>
      <c r="G15294" s="12"/>
    </row>
    <row r="15295" spans="6:7" x14ac:dyDescent="0.35">
      <c r="F15295" s="13"/>
      <c r="G15295" s="13"/>
    </row>
    <row r="15296" spans="6:7" x14ac:dyDescent="0.35">
      <c r="F15296" s="12"/>
      <c r="G15296" s="12"/>
    </row>
    <row r="15297" spans="6:7" x14ac:dyDescent="0.35">
      <c r="F15297" s="13"/>
      <c r="G15297" s="13"/>
    </row>
    <row r="15298" spans="6:7" x14ac:dyDescent="0.35">
      <c r="F15298" s="12"/>
      <c r="G15298" s="12"/>
    </row>
    <row r="15299" spans="6:7" x14ac:dyDescent="0.35">
      <c r="F15299" s="13"/>
      <c r="G15299" s="13"/>
    </row>
    <row r="15300" spans="6:7" x14ac:dyDescent="0.35">
      <c r="F15300" s="12"/>
      <c r="G15300" s="12"/>
    </row>
    <row r="15301" spans="6:7" x14ac:dyDescent="0.35">
      <c r="F15301" s="13"/>
      <c r="G15301" s="13"/>
    </row>
    <row r="15302" spans="6:7" x14ac:dyDescent="0.35">
      <c r="F15302" s="12"/>
      <c r="G15302" s="12"/>
    </row>
    <row r="15303" spans="6:7" x14ac:dyDescent="0.35">
      <c r="F15303" s="13"/>
      <c r="G15303" s="13"/>
    </row>
    <row r="15304" spans="6:7" x14ac:dyDescent="0.35">
      <c r="F15304" s="12"/>
      <c r="G15304" s="12"/>
    </row>
    <row r="15305" spans="6:7" x14ac:dyDescent="0.35">
      <c r="F15305" s="13"/>
      <c r="G15305" s="13"/>
    </row>
    <row r="15306" spans="6:7" x14ac:dyDescent="0.35">
      <c r="F15306" s="12"/>
      <c r="G15306" s="12"/>
    </row>
    <row r="15307" spans="6:7" x14ac:dyDescent="0.35">
      <c r="F15307" s="13"/>
      <c r="G15307" s="13"/>
    </row>
    <row r="15308" spans="6:7" x14ac:dyDescent="0.35">
      <c r="F15308" s="12"/>
      <c r="G15308" s="12"/>
    </row>
    <row r="15309" spans="6:7" x14ac:dyDescent="0.35">
      <c r="F15309" s="13"/>
      <c r="G15309" s="13"/>
    </row>
    <row r="15310" spans="6:7" x14ac:dyDescent="0.35">
      <c r="F15310" s="12"/>
      <c r="G15310" s="12"/>
    </row>
    <row r="15311" spans="6:7" x14ac:dyDescent="0.35">
      <c r="F15311" s="13"/>
      <c r="G15311" s="13"/>
    </row>
    <row r="15312" spans="6:7" x14ac:dyDescent="0.35">
      <c r="F15312" s="12"/>
      <c r="G15312" s="12"/>
    </row>
    <row r="15313" spans="6:7" x14ac:dyDescent="0.35">
      <c r="F15313" s="13"/>
      <c r="G15313" s="13"/>
    </row>
    <row r="15314" spans="6:7" x14ac:dyDescent="0.35">
      <c r="F15314" s="12"/>
      <c r="G15314" s="12"/>
    </row>
    <row r="15315" spans="6:7" x14ac:dyDescent="0.35">
      <c r="F15315" s="13"/>
      <c r="G15315" s="13"/>
    </row>
    <row r="15316" spans="6:7" x14ac:dyDescent="0.35">
      <c r="F15316" s="12"/>
      <c r="G15316" s="12"/>
    </row>
    <row r="15317" spans="6:7" x14ac:dyDescent="0.35">
      <c r="F15317" s="13"/>
      <c r="G15317" s="13"/>
    </row>
    <row r="15318" spans="6:7" x14ac:dyDescent="0.35">
      <c r="F15318" s="12"/>
      <c r="G15318" s="12"/>
    </row>
    <row r="15319" spans="6:7" x14ac:dyDescent="0.35">
      <c r="F15319" s="13"/>
      <c r="G15319" s="13"/>
    </row>
    <row r="15320" spans="6:7" x14ac:dyDescent="0.35">
      <c r="F15320" s="12"/>
      <c r="G15320" s="12"/>
    </row>
    <row r="15321" spans="6:7" x14ac:dyDescent="0.35">
      <c r="F15321" s="13"/>
      <c r="G15321" s="13"/>
    </row>
    <row r="15322" spans="6:7" x14ac:dyDescent="0.35">
      <c r="F15322" s="12"/>
      <c r="G15322" s="12"/>
    </row>
    <row r="15323" spans="6:7" x14ac:dyDescent="0.35">
      <c r="F15323" s="13"/>
      <c r="G15323" s="13"/>
    </row>
    <row r="15324" spans="6:7" x14ac:dyDescent="0.35">
      <c r="F15324" s="12"/>
      <c r="G15324" s="12"/>
    </row>
    <row r="15325" spans="6:7" x14ac:dyDescent="0.35">
      <c r="F15325" s="13"/>
      <c r="G15325" s="13"/>
    </row>
    <row r="15326" spans="6:7" x14ac:dyDescent="0.35">
      <c r="F15326" s="12"/>
      <c r="G15326" s="12"/>
    </row>
    <row r="15327" spans="6:7" x14ac:dyDescent="0.35">
      <c r="F15327" s="13"/>
      <c r="G15327" s="13"/>
    </row>
    <row r="15328" spans="6:7" x14ac:dyDescent="0.35">
      <c r="F15328" s="12"/>
      <c r="G15328" s="12"/>
    </row>
    <row r="15329" spans="6:7" x14ac:dyDescent="0.35">
      <c r="F15329" s="13"/>
      <c r="G15329" s="13"/>
    </row>
    <row r="15330" spans="6:7" x14ac:dyDescent="0.35">
      <c r="F15330" s="12"/>
      <c r="G15330" s="12"/>
    </row>
    <row r="15331" spans="6:7" x14ac:dyDescent="0.35">
      <c r="F15331" s="13"/>
      <c r="G15331" s="13"/>
    </row>
    <row r="15332" spans="6:7" x14ac:dyDescent="0.35">
      <c r="F15332" s="12"/>
      <c r="G15332" s="12"/>
    </row>
    <row r="15333" spans="6:7" x14ac:dyDescent="0.35">
      <c r="F15333" s="13"/>
      <c r="G15333" s="13"/>
    </row>
    <row r="15334" spans="6:7" x14ac:dyDescent="0.35">
      <c r="F15334" s="12"/>
      <c r="G15334" s="12"/>
    </row>
    <row r="15335" spans="6:7" x14ac:dyDescent="0.35">
      <c r="F15335" s="13"/>
      <c r="G15335" s="13"/>
    </row>
    <row r="15336" spans="6:7" x14ac:dyDescent="0.35">
      <c r="F15336" s="12"/>
      <c r="G15336" s="12"/>
    </row>
    <row r="15337" spans="6:7" x14ac:dyDescent="0.35">
      <c r="F15337" s="13"/>
      <c r="G15337" s="13"/>
    </row>
    <row r="15338" spans="6:7" x14ac:dyDescent="0.35">
      <c r="F15338" s="12"/>
      <c r="G15338" s="12"/>
    </row>
    <row r="15339" spans="6:7" x14ac:dyDescent="0.35">
      <c r="F15339" s="13"/>
      <c r="G15339" s="13"/>
    </row>
    <row r="15340" spans="6:7" x14ac:dyDescent="0.35">
      <c r="F15340" s="12"/>
      <c r="G15340" s="12"/>
    </row>
    <row r="15341" spans="6:7" x14ac:dyDescent="0.35">
      <c r="F15341" s="13"/>
      <c r="G15341" s="13"/>
    </row>
    <row r="15342" spans="6:7" x14ac:dyDescent="0.35">
      <c r="F15342" s="12"/>
      <c r="G15342" s="12"/>
    </row>
    <row r="15343" spans="6:7" x14ac:dyDescent="0.35">
      <c r="F15343" s="13"/>
      <c r="G15343" s="13"/>
    </row>
    <row r="15344" spans="6:7" x14ac:dyDescent="0.35">
      <c r="F15344" s="12"/>
      <c r="G15344" s="12"/>
    </row>
    <row r="15345" spans="6:7" x14ac:dyDescent="0.35">
      <c r="F15345" s="13"/>
      <c r="G15345" s="13"/>
    </row>
    <row r="15346" spans="6:7" x14ac:dyDescent="0.35">
      <c r="F15346" s="12"/>
      <c r="G15346" s="12"/>
    </row>
    <row r="15347" spans="6:7" x14ac:dyDescent="0.35">
      <c r="F15347" s="13"/>
      <c r="G15347" s="13"/>
    </row>
    <row r="15348" spans="6:7" x14ac:dyDescent="0.35">
      <c r="F15348" s="12"/>
      <c r="G15348" s="12"/>
    </row>
    <row r="15349" spans="6:7" x14ac:dyDescent="0.35">
      <c r="F15349" s="13"/>
      <c r="G15349" s="13"/>
    </row>
    <row r="15350" spans="6:7" x14ac:dyDescent="0.35">
      <c r="F15350" s="12"/>
      <c r="G15350" s="12"/>
    </row>
    <row r="15351" spans="6:7" x14ac:dyDescent="0.35">
      <c r="F15351" s="13"/>
      <c r="G15351" s="13"/>
    </row>
    <row r="15352" spans="6:7" x14ac:dyDescent="0.35">
      <c r="F15352" s="12"/>
      <c r="G15352" s="12"/>
    </row>
    <row r="15353" spans="6:7" x14ac:dyDescent="0.35">
      <c r="F15353" s="13"/>
      <c r="G15353" s="13"/>
    </row>
    <row r="15354" spans="6:7" x14ac:dyDescent="0.35">
      <c r="F15354" s="12"/>
      <c r="G15354" s="12"/>
    </row>
    <row r="15355" spans="6:7" x14ac:dyDescent="0.35">
      <c r="F15355" s="13"/>
      <c r="G15355" s="13"/>
    </row>
    <row r="15356" spans="6:7" x14ac:dyDescent="0.35">
      <c r="F15356" s="12"/>
      <c r="G15356" s="12"/>
    </row>
    <row r="15357" spans="6:7" x14ac:dyDescent="0.35">
      <c r="F15357" s="13"/>
      <c r="G15357" s="13"/>
    </row>
    <row r="15358" spans="6:7" x14ac:dyDescent="0.35">
      <c r="F15358" s="12"/>
      <c r="G15358" s="12"/>
    </row>
    <row r="15359" spans="6:7" x14ac:dyDescent="0.35">
      <c r="F15359" s="13"/>
      <c r="G15359" s="13"/>
    </row>
    <row r="15360" spans="6:7" x14ac:dyDescent="0.35">
      <c r="F15360" s="12"/>
      <c r="G15360" s="12"/>
    </row>
    <row r="15361" spans="6:7" x14ac:dyDescent="0.35">
      <c r="F15361" s="13"/>
      <c r="G15361" s="13"/>
    </row>
    <row r="15362" spans="6:7" x14ac:dyDescent="0.35">
      <c r="F15362" s="12"/>
      <c r="G15362" s="12"/>
    </row>
    <row r="15363" spans="6:7" x14ac:dyDescent="0.35">
      <c r="F15363" s="13"/>
      <c r="G15363" s="13"/>
    </row>
    <row r="15364" spans="6:7" x14ac:dyDescent="0.35">
      <c r="F15364" s="12"/>
      <c r="G15364" s="12"/>
    </row>
    <row r="15365" spans="6:7" x14ac:dyDescent="0.35">
      <c r="F15365" s="13"/>
      <c r="G15365" s="13"/>
    </row>
    <row r="15366" spans="6:7" x14ac:dyDescent="0.35">
      <c r="F15366" s="12"/>
      <c r="G15366" s="12"/>
    </row>
    <row r="15367" spans="6:7" x14ac:dyDescent="0.35">
      <c r="F15367" s="13"/>
      <c r="G15367" s="13"/>
    </row>
    <row r="15368" spans="6:7" x14ac:dyDescent="0.35">
      <c r="F15368" s="12"/>
      <c r="G15368" s="12"/>
    </row>
    <row r="15369" spans="6:7" x14ac:dyDescent="0.35">
      <c r="F15369" s="13"/>
      <c r="G15369" s="13"/>
    </row>
    <row r="15370" spans="6:7" x14ac:dyDescent="0.35">
      <c r="F15370" s="12"/>
      <c r="G15370" s="12"/>
    </row>
    <row r="15371" spans="6:7" x14ac:dyDescent="0.35">
      <c r="F15371" s="13"/>
      <c r="G15371" s="13"/>
    </row>
    <row r="15372" spans="6:7" x14ac:dyDescent="0.35">
      <c r="F15372" s="12"/>
      <c r="G15372" s="12"/>
    </row>
    <row r="15373" spans="6:7" x14ac:dyDescent="0.35">
      <c r="F15373" s="13"/>
      <c r="G15373" s="13"/>
    </row>
    <row r="15374" spans="6:7" x14ac:dyDescent="0.35">
      <c r="F15374" s="12"/>
      <c r="G15374" s="12"/>
    </row>
    <row r="15375" spans="6:7" x14ac:dyDescent="0.35">
      <c r="F15375" s="13"/>
      <c r="G15375" s="13"/>
    </row>
    <row r="15376" spans="6:7" x14ac:dyDescent="0.35">
      <c r="F15376" s="12"/>
      <c r="G15376" s="12"/>
    </row>
    <row r="15377" spans="6:7" x14ac:dyDescent="0.35">
      <c r="F15377" s="13"/>
      <c r="G15377" s="13"/>
    </row>
    <row r="15378" spans="6:7" x14ac:dyDescent="0.35">
      <c r="F15378" s="12"/>
      <c r="G15378" s="12"/>
    </row>
    <row r="15379" spans="6:7" x14ac:dyDescent="0.35">
      <c r="F15379" s="13"/>
      <c r="G15379" s="13"/>
    </row>
    <row r="15380" spans="6:7" x14ac:dyDescent="0.35">
      <c r="F15380" s="12"/>
      <c r="G15380" s="12"/>
    </row>
    <row r="15381" spans="6:7" x14ac:dyDescent="0.35">
      <c r="F15381" s="13"/>
      <c r="G15381" s="13"/>
    </row>
    <row r="15382" spans="6:7" x14ac:dyDescent="0.35">
      <c r="F15382" s="12"/>
      <c r="G15382" s="12"/>
    </row>
    <row r="15383" spans="6:7" x14ac:dyDescent="0.35">
      <c r="F15383" s="13"/>
      <c r="G15383" s="13"/>
    </row>
    <row r="15384" spans="6:7" x14ac:dyDescent="0.35">
      <c r="F15384" s="12"/>
      <c r="G15384" s="12"/>
    </row>
    <row r="15385" spans="6:7" x14ac:dyDescent="0.35">
      <c r="F15385" s="13"/>
      <c r="G15385" s="13"/>
    </row>
    <row r="15386" spans="6:7" x14ac:dyDescent="0.35">
      <c r="F15386" s="12"/>
      <c r="G15386" s="12"/>
    </row>
    <row r="15387" spans="6:7" x14ac:dyDescent="0.35">
      <c r="F15387" s="13"/>
      <c r="G15387" s="13"/>
    </row>
    <row r="15388" spans="6:7" x14ac:dyDescent="0.35">
      <c r="F15388" s="12"/>
      <c r="G15388" s="12"/>
    </row>
    <row r="15389" spans="6:7" x14ac:dyDescent="0.35">
      <c r="F15389" s="13"/>
      <c r="G15389" s="13"/>
    </row>
    <row r="15390" spans="6:7" x14ac:dyDescent="0.35">
      <c r="F15390" s="12"/>
      <c r="G15390" s="12"/>
    </row>
    <row r="15391" spans="6:7" x14ac:dyDescent="0.35">
      <c r="F15391" s="13"/>
      <c r="G15391" s="13"/>
    </row>
    <row r="15392" spans="6:7" x14ac:dyDescent="0.35">
      <c r="F15392" s="12"/>
      <c r="G15392" s="12"/>
    </row>
    <row r="15393" spans="6:7" x14ac:dyDescent="0.35">
      <c r="F15393" s="13"/>
      <c r="G15393" s="13"/>
    </row>
    <row r="15394" spans="6:7" x14ac:dyDescent="0.35">
      <c r="F15394" s="12"/>
      <c r="G15394" s="12"/>
    </row>
    <row r="15395" spans="6:7" x14ac:dyDescent="0.35">
      <c r="F15395" s="13"/>
      <c r="G15395" s="13"/>
    </row>
    <row r="15396" spans="6:7" x14ac:dyDescent="0.35">
      <c r="F15396" s="12"/>
      <c r="G15396" s="12"/>
    </row>
    <row r="15397" spans="6:7" x14ac:dyDescent="0.35">
      <c r="F15397" s="13"/>
      <c r="G15397" s="13"/>
    </row>
    <row r="15398" spans="6:7" x14ac:dyDescent="0.35">
      <c r="F15398" s="12"/>
      <c r="G15398" s="12"/>
    </row>
    <row r="15399" spans="6:7" x14ac:dyDescent="0.35">
      <c r="F15399" s="13"/>
      <c r="G15399" s="13"/>
    </row>
    <row r="15400" spans="6:7" x14ac:dyDescent="0.35">
      <c r="F15400" s="12"/>
      <c r="G15400" s="12"/>
    </row>
    <row r="15401" spans="6:7" x14ac:dyDescent="0.35">
      <c r="F15401" s="13"/>
      <c r="G15401" s="13"/>
    </row>
    <row r="15402" spans="6:7" x14ac:dyDescent="0.35">
      <c r="F15402" s="12"/>
      <c r="G15402" s="12"/>
    </row>
    <row r="15403" spans="6:7" x14ac:dyDescent="0.35">
      <c r="F15403" s="13"/>
      <c r="G15403" s="13"/>
    </row>
    <row r="15404" spans="6:7" x14ac:dyDescent="0.35">
      <c r="F15404" s="12"/>
      <c r="G15404" s="12"/>
    </row>
    <row r="15405" spans="6:7" x14ac:dyDescent="0.35">
      <c r="F15405" s="13"/>
      <c r="G15405" s="13"/>
    </row>
    <row r="15406" spans="6:7" x14ac:dyDescent="0.35">
      <c r="F15406" s="12"/>
      <c r="G15406" s="12"/>
    </row>
    <row r="15407" spans="6:7" x14ac:dyDescent="0.35">
      <c r="F15407" s="13"/>
      <c r="G15407" s="13"/>
    </row>
    <row r="15408" spans="6:7" x14ac:dyDescent="0.35">
      <c r="F15408" s="12"/>
      <c r="G15408" s="12"/>
    </row>
    <row r="15409" spans="6:7" x14ac:dyDescent="0.35">
      <c r="F15409" s="13"/>
      <c r="G15409" s="13"/>
    </row>
    <row r="15410" spans="6:7" x14ac:dyDescent="0.35">
      <c r="F15410" s="12"/>
      <c r="G15410" s="12"/>
    </row>
    <row r="15411" spans="6:7" x14ac:dyDescent="0.35">
      <c r="F15411" s="13"/>
      <c r="G15411" s="13"/>
    </row>
    <row r="15412" spans="6:7" x14ac:dyDescent="0.35">
      <c r="F15412" s="12"/>
      <c r="G15412" s="12"/>
    </row>
    <row r="15413" spans="6:7" x14ac:dyDescent="0.35">
      <c r="F15413" s="13"/>
      <c r="G15413" s="13"/>
    </row>
    <row r="15414" spans="6:7" x14ac:dyDescent="0.35">
      <c r="F15414" s="12"/>
      <c r="G15414" s="12"/>
    </row>
    <row r="15415" spans="6:7" x14ac:dyDescent="0.35">
      <c r="F15415" s="13"/>
      <c r="G15415" s="13"/>
    </row>
    <row r="15416" spans="6:7" x14ac:dyDescent="0.35">
      <c r="F15416" s="12"/>
      <c r="G15416" s="12"/>
    </row>
    <row r="15417" spans="6:7" x14ac:dyDescent="0.35">
      <c r="F15417" s="13"/>
      <c r="G15417" s="13"/>
    </row>
    <row r="15418" spans="6:7" x14ac:dyDescent="0.35">
      <c r="F15418" s="12"/>
      <c r="G15418" s="12"/>
    </row>
    <row r="15419" spans="6:7" x14ac:dyDescent="0.35">
      <c r="F15419" s="13"/>
      <c r="G15419" s="13"/>
    </row>
    <row r="15420" spans="6:7" x14ac:dyDescent="0.35">
      <c r="F15420" s="12"/>
      <c r="G15420" s="12"/>
    </row>
    <row r="15421" spans="6:7" x14ac:dyDescent="0.35">
      <c r="F15421" s="13"/>
      <c r="G15421" s="13"/>
    </row>
    <row r="15422" spans="6:7" x14ac:dyDescent="0.35">
      <c r="F15422" s="12"/>
      <c r="G15422" s="12"/>
    </row>
    <row r="15423" spans="6:7" x14ac:dyDescent="0.35">
      <c r="F15423" s="13"/>
      <c r="G15423" s="13"/>
    </row>
    <row r="15424" spans="6:7" x14ac:dyDescent="0.35">
      <c r="F15424" s="12"/>
      <c r="G15424" s="12"/>
    </row>
    <row r="15425" spans="6:7" x14ac:dyDescent="0.35">
      <c r="F15425" s="13"/>
      <c r="G15425" s="13"/>
    </row>
    <row r="15426" spans="6:7" x14ac:dyDescent="0.35">
      <c r="F15426" s="12"/>
      <c r="G15426" s="12"/>
    </row>
    <row r="15427" spans="6:7" x14ac:dyDescent="0.35">
      <c r="F15427" s="13"/>
      <c r="G15427" s="13"/>
    </row>
    <row r="15428" spans="6:7" x14ac:dyDescent="0.35">
      <c r="F15428" s="12"/>
      <c r="G15428" s="12"/>
    </row>
    <row r="15429" spans="6:7" x14ac:dyDescent="0.35">
      <c r="F15429" s="13"/>
      <c r="G15429" s="13"/>
    </row>
    <row r="15430" spans="6:7" x14ac:dyDescent="0.35">
      <c r="F15430" s="12"/>
      <c r="G15430" s="12"/>
    </row>
    <row r="15431" spans="6:7" x14ac:dyDescent="0.35">
      <c r="F15431" s="13"/>
      <c r="G15431" s="13"/>
    </row>
    <row r="15432" spans="6:7" x14ac:dyDescent="0.35">
      <c r="F15432" s="12"/>
      <c r="G15432" s="12"/>
    </row>
    <row r="15433" spans="6:7" x14ac:dyDescent="0.35">
      <c r="F15433" s="13"/>
      <c r="G15433" s="13"/>
    </row>
    <row r="15434" spans="6:7" x14ac:dyDescent="0.35">
      <c r="F15434" s="12"/>
      <c r="G15434" s="12"/>
    </row>
    <row r="15435" spans="6:7" x14ac:dyDescent="0.35">
      <c r="F15435" s="13"/>
      <c r="G15435" s="13"/>
    </row>
    <row r="15436" spans="6:7" x14ac:dyDescent="0.35">
      <c r="F15436" s="12"/>
      <c r="G15436" s="12"/>
    </row>
    <row r="15437" spans="6:7" x14ac:dyDescent="0.35">
      <c r="F15437" s="13"/>
      <c r="G15437" s="13"/>
    </row>
    <row r="15438" spans="6:7" x14ac:dyDescent="0.35">
      <c r="F15438" s="12"/>
      <c r="G15438" s="12"/>
    </row>
    <row r="15439" spans="6:7" x14ac:dyDescent="0.35">
      <c r="F15439" s="13"/>
      <c r="G15439" s="13"/>
    </row>
    <row r="15440" spans="6:7" x14ac:dyDescent="0.35">
      <c r="F15440" s="12"/>
      <c r="G15440" s="12"/>
    </row>
    <row r="15441" spans="6:7" x14ac:dyDescent="0.35">
      <c r="F15441" s="13"/>
      <c r="G15441" s="13"/>
    </row>
    <row r="15442" spans="6:7" x14ac:dyDescent="0.35">
      <c r="F15442" s="12"/>
      <c r="G15442" s="12"/>
    </row>
    <row r="15443" spans="6:7" x14ac:dyDescent="0.35">
      <c r="F15443" s="13"/>
      <c r="G15443" s="13"/>
    </row>
    <row r="15444" spans="6:7" x14ac:dyDescent="0.35">
      <c r="F15444" s="12"/>
      <c r="G15444" s="12"/>
    </row>
    <row r="15445" spans="6:7" x14ac:dyDescent="0.35">
      <c r="F15445" s="13"/>
      <c r="G15445" s="13"/>
    </row>
    <row r="15446" spans="6:7" x14ac:dyDescent="0.35">
      <c r="F15446" s="12"/>
      <c r="G15446" s="12"/>
    </row>
    <row r="15447" spans="6:7" x14ac:dyDescent="0.35">
      <c r="F15447" s="13"/>
      <c r="G15447" s="13"/>
    </row>
    <row r="15448" spans="6:7" x14ac:dyDescent="0.35">
      <c r="F15448" s="12"/>
      <c r="G15448" s="12"/>
    </row>
    <row r="15449" spans="6:7" x14ac:dyDescent="0.35">
      <c r="F15449" s="13"/>
      <c r="G15449" s="13"/>
    </row>
    <row r="15450" spans="6:7" x14ac:dyDescent="0.35">
      <c r="F15450" s="12"/>
      <c r="G15450" s="12"/>
    </row>
    <row r="15451" spans="6:7" x14ac:dyDescent="0.35">
      <c r="F15451" s="13"/>
      <c r="G15451" s="13"/>
    </row>
    <row r="15452" spans="6:7" x14ac:dyDescent="0.35">
      <c r="F15452" s="12"/>
      <c r="G15452" s="12"/>
    </row>
    <row r="15453" spans="6:7" x14ac:dyDescent="0.35">
      <c r="F15453" s="13"/>
      <c r="G15453" s="13"/>
    </row>
    <row r="15454" spans="6:7" x14ac:dyDescent="0.35">
      <c r="F15454" s="12"/>
      <c r="G15454" s="12"/>
    </row>
    <row r="15455" spans="6:7" x14ac:dyDescent="0.35">
      <c r="F15455" s="13"/>
      <c r="G15455" s="13"/>
    </row>
    <row r="15456" spans="6:7" x14ac:dyDescent="0.35">
      <c r="F15456" s="12"/>
      <c r="G15456" s="12"/>
    </row>
    <row r="15457" spans="6:7" x14ac:dyDescent="0.35">
      <c r="F15457" s="13"/>
      <c r="G15457" s="13"/>
    </row>
    <row r="15458" spans="6:7" x14ac:dyDescent="0.35">
      <c r="F15458" s="12"/>
      <c r="G15458" s="12"/>
    </row>
    <row r="15459" spans="6:7" x14ac:dyDescent="0.35">
      <c r="F15459" s="13"/>
      <c r="G15459" s="13"/>
    </row>
    <row r="15460" spans="6:7" x14ac:dyDescent="0.35">
      <c r="F15460" s="12"/>
      <c r="G15460" s="12"/>
    </row>
    <row r="15461" spans="6:7" x14ac:dyDescent="0.35">
      <c r="F15461" s="13"/>
      <c r="G15461" s="13"/>
    </row>
    <row r="15462" spans="6:7" x14ac:dyDescent="0.35">
      <c r="F15462" s="12"/>
      <c r="G15462" s="12"/>
    </row>
    <row r="15463" spans="6:7" x14ac:dyDescent="0.35">
      <c r="F15463" s="13"/>
      <c r="G15463" s="13"/>
    </row>
    <row r="15464" spans="6:7" x14ac:dyDescent="0.35">
      <c r="F15464" s="12"/>
      <c r="G15464" s="12"/>
    </row>
    <row r="15465" spans="6:7" x14ac:dyDescent="0.35">
      <c r="F15465" s="13"/>
      <c r="G15465" s="13"/>
    </row>
    <row r="15466" spans="6:7" x14ac:dyDescent="0.35">
      <c r="F15466" s="12"/>
      <c r="G15466" s="12"/>
    </row>
    <row r="15467" spans="6:7" x14ac:dyDescent="0.35">
      <c r="F15467" s="13"/>
      <c r="G15467" s="13"/>
    </row>
    <row r="15468" spans="6:7" x14ac:dyDescent="0.35">
      <c r="F15468" s="12"/>
      <c r="G15468" s="12"/>
    </row>
    <row r="15469" spans="6:7" x14ac:dyDescent="0.35">
      <c r="F15469" s="13"/>
      <c r="G15469" s="13"/>
    </row>
    <row r="15470" spans="6:7" x14ac:dyDescent="0.35">
      <c r="F15470" s="12"/>
      <c r="G15470" s="12"/>
    </row>
    <row r="15471" spans="6:7" x14ac:dyDescent="0.35">
      <c r="F15471" s="13"/>
      <c r="G15471" s="13"/>
    </row>
    <row r="15472" spans="6:7" x14ac:dyDescent="0.35">
      <c r="F15472" s="12"/>
      <c r="G15472" s="12"/>
    </row>
    <row r="15473" spans="6:7" x14ac:dyDescent="0.35">
      <c r="F15473" s="13"/>
      <c r="G15473" s="13"/>
    </row>
    <row r="15474" spans="6:7" x14ac:dyDescent="0.35">
      <c r="F15474" s="12"/>
      <c r="G15474" s="12"/>
    </row>
    <row r="15475" spans="6:7" x14ac:dyDescent="0.35">
      <c r="F15475" s="13"/>
      <c r="G15475" s="13"/>
    </row>
    <row r="15476" spans="6:7" x14ac:dyDescent="0.35">
      <c r="F15476" s="12"/>
      <c r="G15476" s="12"/>
    </row>
    <row r="15477" spans="6:7" x14ac:dyDescent="0.35">
      <c r="F15477" s="13"/>
      <c r="G15477" s="13"/>
    </row>
    <row r="15478" spans="6:7" x14ac:dyDescent="0.35">
      <c r="F15478" s="12"/>
      <c r="G15478" s="12"/>
    </row>
    <row r="15479" spans="6:7" x14ac:dyDescent="0.35">
      <c r="F15479" s="13"/>
      <c r="G15479" s="13"/>
    </row>
    <row r="15480" spans="6:7" x14ac:dyDescent="0.35">
      <c r="F15480" s="12"/>
      <c r="G15480" s="12"/>
    </row>
    <row r="15481" spans="6:7" x14ac:dyDescent="0.35">
      <c r="F15481" s="13"/>
      <c r="G15481" s="13"/>
    </row>
    <row r="15482" spans="6:7" x14ac:dyDescent="0.35">
      <c r="F15482" s="12"/>
      <c r="G15482" s="12"/>
    </row>
    <row r="15483" spans="6:7" x14ac:dyDescent="0.35">
      <c r="F15483" s="13"/>
      <c r="G15483" s="13"/>
    </row>
    <row r="15484" spans="6:7" x14ac:dyDescent="0.35">
      <c r="F15484" s="12"/>
      <c r="G15484" s="12"/>
    </row>
    <row r="15485" spans="6:7" x14ac:dyDescent="0.35">
      <c r="F15485" s="13"/>
      <c r="G15485" s="13"/>
    </row>
    <row r="15486" spans="6:7" x14ac:dyDescent="0.35">
      <c r="F15486" s="12"/>
      <c r="G15486" s="12"/>
    </row>
    <row r="15487" spans="6:7" x14ac:dyDescent="0.35">
      <c r="F15487" s="13"/>
      <c r="G15487" s="13"/>
    </row>
    <row r="15488" spans="6:7" x14ac:dyDescent="0.35">
      <c r="F15488" s="12"/>
      <c r="G15488" s="12"/>
    </row>
    <row r="15489" spans="6:7" x14ac:dyDescent="0.35">
      <c r="F15489" s="13"/>
      <c r="G15489" s="13"/>
    </row>
    <row r="15490" spans="6:7" x14ac:dyDescent="0.35">
      <c r="F15490" s="12"/>
      <c r="G15490" s="12"/>
    </row>
    <row r="15491" spans="6:7" x14ac:dyDescent="0.35">
      <c r="F15491" s="13"/>
      <c r="G15491" s="13"/>
    </row>
    <row r="15492" spans="6:7" x14ac:dyDescent="0.35">
      <c r="F15492" s="12"/>
      <c r="G15492" s="12"/>
    </row>
    <row r="15493" spans="6:7" x14ac:dyDescent="0.35">
      <c r="F15493" s="13"/>
      <c r="G15493" s="13"/>
    </row>
    <row r="15494" spans="6:7" x14ac:dyDescent="0.35">
      <c r="F15494" s="12"/>
      <c r="G15494" s="12"/>
    </row>
    <row r="15495" spans="6:7" x14ac:dyDescent="0.35">
      <c r="F15495" s="13"/>
      <c r="G15495" s="13"/>
    </row>
    <row r="15496" spans="6:7" x14ac:dyDescent="0.35">
      <c r="F15496" s="12"/>
      <c r="G15496" s="12"/>
    </row>
    <row r="15497" spans="6:7" x14ac:dyDescent="0.35">
      <c r="F15497" s="13"/>
      <c r="G15497" s="13"/>
    </row>
    <row r="15498" spans="6:7" x14ac:dyDescent="0.35">
      <c r="F15498" s="12"/>
      <c r="G15498" s="12"/>
    </row>
    <row r="15499" spans="6:7" x14ac:dyDescent="0.35">
      <c r="F15499" s="13"/>
      <c r="G15499" s="13"/>
    </row>
    <row r="15500" spans="6:7" x14ac:dyDescent="0.35">
      <c r="F15500" s="12"/>
      <c r="G15500" s="12"/>
    </row>
    <row r="15501" spans="6:7" x14ac:dyDescent="0.35">
      <c r="F15501" s="13"/>
      <c r="G15501" s="13"/>
    </row>
    <row r="15502" spans="6:7" x14ac:dyDescent="0.35">
      <c r="F15502" s="12"/>
      <c r="G15502" s="12"/>
    </row>
    <row r="15503" spans="6:7" x14ac:dyDescent="0.35">
      <c r="F15503" s="13"/>
      <c r="G15503" s="13"/>
    </row>
    <row r="15504" spans="6:7" x14ac:dyDescent="0.35">
      <c r="F15504" s="12"/>
      <c r="G15504" s="12"/>
    </row>
    <row r="15505" spans="6:7" x14ac:dyDescent="0.35">
      <c r="F15505" s="13"/>
      <c r="G15505" s="13"/>
    </row>
    <row r="15506" spans="6:7" x14ac:dyDescent="0.35">
      <c r="F15506" s="12"/>
      <c r="G15506" s="12"/>
    </row>
    <row r="15507" spans="6:7" x14ac:dyDescent="0.35">
      <c r="F15507" s="13"/>
      <c r="G15507" s="13"/>
    </row>
    <row r="15508" spans="6:7" x14ac:dyDescent="0.35">
      <c r="F15508" s="12"/>
      <c r="G15508" s="12"/>
    </row>
    <row r="15509" spans="6:7" x14ac:dyDescent="0.35">
      <c r="F15509" s="13"/>
      <c r="G15509" s="13"/>
    </row>
    <row r="15510" spans="6:7" x14ac:dyDescent="0.35">
      <c r="F15510" s="12"/>
      <c r="G15510" s="12"/>
    </row>
    <row r="15511" spans="6:7" x14ac:dyDescent="0.35">
      <c r="F15511" s="13"/>
      <c r="G15511" s="13"/>
    </row>
    <row r="15512" spans="6:7" x14ac:dyDescent="0.35">
      <c r="F15512" s="12"/>
      <c r="G15512" s="12"/>
    </row>
    <row r="15513" spans="6:7" x14ac:dyDescent="0.35">
      <c r="F15513" s="13"/>
      <c r="G15513" s="13"/>
    </row>
    <row r="15514" spans="6:7" x14ac:dyDescent="0.35">
      <c r="F15514" s="12"/>
      <c r="G15514" s="12"/>
    </row>
    <row r="15515" spans="6:7" x14ac:dyDescent="0.35">
      <c r="F15515" s="13"/>
      <c r="G15515" s="13"/>
    </row>
    <row r="15516" spans="6:7" x14ac:dyDescent="0.35">
      <c r="F15516" s="12"/>
      <c r="G15516" s="12"/>
    </row>
    <row r="15517" spans="6:7" x14ac:dyDescent="0.35">
      <c r="F15517" s="13"/>
      <c r="G15517" s="13"/>
    </row>
    <row r="15518" spans="6:7" x14ac:dyDescent="0.35">
      <c r="F15518" s="12"/>
      <c r="G15518" s="12"/>
    </row>
    <row r="15519" spans="6:7" x14ac:dyDescent="0.35">
      <c r="F15519" s="13"/>
      <c r="G15519" s="13"/>
    </row>
    <row r="15520" spans="6:7" x14ac:dyDescent="0.35">
      <c r="F15520" s="12"/>
      <c r="G15520" s="12"/>
    </row>
    <row r="15521" spans="6:7" x14ac:dyDescent="0.35">
      <c r="F15521" s="13"/>
      <c r="G15521" s="13"/>
    </row>
    <row r="15522" spans="6:7" x14ac:dyDescent="0.35">
      <c r="F15522" s="12"/>
      <c r="G15522" s="12"/>
    </row>
    <row r="15523" spans="6:7" x14ac:dyDescent="0.35">
      <c r="F15523" s="13"/>
      <c r="G15523" s="13"/>
    </row>
    <row r="15524" spans="6:7" x14ac:dyDescent="0.35">
      <c r="F15524" s="12"/>
      <c r="G15524" s="12"/>
    </row>
    <row r="15525" spans="6:7" x14ac:dyDescent="0.35">
      <c r="F15525" s="13"/>
      <c r="G15525" s="13"/>
    </row>
    <row r="15526" spans="6:7" x14ac:dyDescent="0.35">
      <c r="F15526" s="12"/>
      <c r="G15526" s="12"/>
    </row>
    <row r="15527" spans="6:7" x14ac:dyDescent="0.35">
      <c r="F15527" s="13"/>
      <c r="G15527" s="13"/>
    </row>
    <row r="15528" spans="6:7" x14ac:dyDescent="0.35">
      <c r="F15528" s="12"/>
      <c r="G15528" s="12"/>
    </row>
    <row r="15529" spans="6:7" x14ac:dyDescent="0.35">
      <c r="F15529" s="13"/>
      <c r="G15529" s="13"/>
    </row>
    <row r="15530" spans="6:7" x14ac:dyDescent="0.35">
      <c r="F15530" s="12"/>
      <c r="G15530" s="12"/>
    </row>
    <row r="15531" spans="6:7" x14ac:dyDescent="0.35">
      <c r="F15531" s="13"/>
      <c r="G15531" s="13"/>
    </row>
    <row r="15532" spans="6:7" x14ac:dyDescent="0.35">
      <c r="F15532" s="12"/>
      <c r="G15532" s="12"/>
    </row>
    <row r="15533" spans="6:7" x14ac:dyDescent="0.35">
      <c r="F15533" s="13"/>
      <c r="G15533" s="13"/>
    </row>
    <row r="15534" spans="6:7" x14ac:dyDescent="0.35">
      <c r="F15534" s="12"/>
      <c r="G15534" s="12"/>
    </row>
    <row r="15535" spans="6:7" x14ac:dyDescent="0.35">
      <c r="F15535" s="13"/>
      <c r="G15535" s="13"/>
    </row>
    <row r="15536" spans="6:7" x14ac:dyDescent="0.35">
      <c r="F15536" s="12"/>
      <c r="G15536" s="12"/>
    </row>
    <row r="15537" spans="6:7" x14ac:dyDescent="0.35">
      <c r="F15537" s="13"/>
      <c r="G15537" s="13"/>
    </row>
    <row r="15538" spans="6:7" x14ac:dyDescent="0.35">
      <c r="F15538" s="12"/>
      <c r="G15538" s="12"/>
    </row>
    <row r="15539" spans="6:7" x14ac:dyDescent="0.35">
      <c r="F15539" s="13"/>
      <c r="G15539" s="13"/>
    </row>
    <row r="15540" spans="6:7" x14ac:dyDescent="0.35">
      <c r="F15540" s="12"/>
      <c r="G15540" s="12"/>
    </row>
    <row r="15541" spans="6:7" x14ac:dyDescent="0.35">
      <c r="F15541" s="13"/>
      <c r="G15541" s="13"/>
    </row>
    <row r="15542" spans="6:7" x14ac:dyDescent="0.35">
      <c r="F15542" s="12"/>
      <c r="G15542" s="12"/>
    </row>
    <row r="15543" spans="6:7" x14ac:dyDescent="0.35">
      <c r="F15543" s="13"/>
      <c r="G15543" s="13"/>
    </row>
    <row r="15544" spans="6:7" x14ac:dyDescent="0.35">
      <c r="F15544" s="12"/>
      <c r="G15544" s="12"/>
    </row>
    <row r="15545" spans="6:7" x14ac:dyDescent="0.35">
      <c r="F15545" s="13"/>
      <c r="G15545" s="13"/>
    </row>
    <row r="15546" spans="6:7" x14ac:dyDescent="0.35">
      <c r="F15546" s="12"/>
      <c r="G15546" s="12"/>
    </row>
    <row r="15547" spans="6:7" x14ac:dyDescent="0.35">
      <c r="F15547" s="13"/>
      <c r="G15547" s="13"/>
    </row>
    <row r="15548" spans="6:7" x14ac:dyDescent="0.35">
      <c r="F15548" s="12"/>
      <c r="G15548" s="12"/>
    </row>
    <row r="15549" spans="6:7" x14ac:dyDescent="0.35">
      <c r="F15549" s="13"/>
      <c r="G15549" s="13"/>
    </row>
    <row r="15550" spans="6:7" x14ac:dyDescent="0.35">
      <c r="F15550" s="12"/>
      <c r="G15550" s="12"/>
    </row>
    <row r="15551" spans="6:7" x14ac:dyDescent="0.35">
      <c r="F15551" s="13"/>
      <c r="G15551" s="13"/>
    </row>
    <row r="15552" spans="6:7" x14ac:dyDescent="0.35">
      <c r="F15552" s="12"/>
      <c r="G15552" s="12"/>
    </row>
    <row r="15553" spans="6:7" x14ac:dyDescent="0.35">
      <c r="F15553" s="13"/>
      <c r="G15553" s="13"/>
    </row>
    <row r="15554" spans="6:7" x14ac:dyDescent="0.35">
      <c r="F15554" s="12"/>
      <c r="G15554" s="12"/>
    </row>
    <row r="15555" spans="6:7" x14ac:dyDescent="0.35">
      <c r="F15555" s="13"/>
      <c r="G15555" s="13"/>
    </row>
    <row r="15556" spans="6:7" x14ac:dyDescent="0.35">
      <c r="F15556" s="12"/>
      <c r="G15556" s="12"/>
    </row>
    <row r="15557" spans="6:7" x14ac:dyDescent="0.35">
      <c r="F15557" s="13"/>
      <c r="G15557" s="13"/>
    </row>
    <row r="15558" spans="6:7" x14ac:dyDescent="0.35">
      <c r="F15558" s="12"/>
      <c r="G15558" s="12"/>
    </row>
    <row r="15559" spans="6:7" x14ac:dyDescent="0.35">
      <c r="F15559" s="13"/>
      <c r="G15559" s="13"/>
    </row>
    <row r="15560" spans="6:7" x14ac:dyDescent="0.35">
      <c r="F15560" s="12"/>
      <c r="G15560" s="12"/>
    </row>
    <row r="15561" spans="6:7" x14ac:dyDescent="0.35">
      <c r="F15561" s="13"/>
      <c r="G15561" s="13"/>
    </row>
    <row r="15562" spans="6:7" x14ac:dyDescent="0.35">
      <c r="F15562" s="12"/>
      <c r="G15562" s="12"/>
    </row>
    <row r="15563" spans="6:7" x14ac:dyDescent="0.35">
      <c r="F15563" s="13"/>
      <c r="G15563" s="13"/>
    </row>
    <row r="15564" spans="6:7" x14ac:dyDescent="0.35">
      <c r="F15564" s="12"/>
      <c r="G15564" s="12"/>
    </row>
    <row r="15565" spans="6:7" x14ac:dyDescent="0.35">
      <c r="F15565" s="13"/>
      <c r="G15565" s="13"/>
    </row>
    <row r="15566" spans="6:7" x14ac:dyDescent="0.35">
      <c r="F15566" s="12"/>
      <c r="G15566" s="12"/>
    </row>
    <row r="15567" spans="6:7" x14ac:dyDescent="0.35">
      <c r="F15567" s="13"/>
      <c r="G15567" s="13"/>
    </row>
    <row r="15568" spans="6:7" x14ac:dyDescent="0.35">
      <c r="F15568" s="12"/>
      <c r="G15568" s="12"/>
    </row>
    <row r="15569" spans="6:7" x14ac:dyDescent="0.35">
      <c r="F15569" s="13"/>
      <c r="G15569" s="13"/>
    </row>
    <row r="15570" spans="6:7" x14ac:dyDescent="0.35">
      <c r="F15570" s="12"/>
      <c r="G15570" s="12"/>
    </row>
    <row r="15571" spans="6:7" x14ac:dyDescent="0.35">
      <c r="F15571" s="13"/>
      <c r="G15571" s="13"/>
    </row>
    <row r="15572" spans="6:7" x14ac:dyDescent="0.35">
      <c r="F15572" s="12"/>
      <c r="G15572" s="12"/>
    </row>
    <row r="15573" spans="6:7" x14ac:dyDescent="0.35">
      <c r="F15573" s="13"/>
      <c r="G15573" s="13"/>
    </row>
    <row r="15574" spans="6:7" x14ac:dyDescent="0.35">
      <c r="F15574" s="12"/>
      <c r="G15574" s="12"/>
    </row>
    <row r="15575" spans="6:7" x14ac:dyDescent="0.35">
      <c r="F15575" s="13"/>
      <c r="G15575" s="13"/>
    </row>
    <row r="15576" spans="6:7" x14ac:dyDescent="0.35">
      <c r="F15576" s="12"/>
      <c r="G15576" s="12"/>
    </row>
    <row r="15577" spans="6:7" x14ac:dyDescent="0.35">
      <c r="F15577" s="13"/>
      <c r="G15577" s="13"/>
    </row>
    <row r="15578" spans="6:7" x14ac:dyDescent="0.35">
      <c r="F15578" s="12"/>
      <c r="G15578" s="12"/>
    </row>
    <row r="15579" spans="6:7" x14ac:dyDescent="0.35">
      <c r="F15579" s="13"/>
      <c r="G15579" s="13"/>
    </row>
    <row r="15580" spans="6:7" x14ac:dyDescent="0.35">
      <c r="F15580" s="12"/>
      <c r="G15580" s="12"/>
    </row>
    <row r="15581" spans="6:7" x14ac:dyDescent="0.35">
      <c r="F15581" s="13"/>
      <c r="G15581" s="13"/>
    </row>
    <row r="15582" spans="6:7" x14ac:dyDescent="0.35">
      <c r="F15582" s="12"/>
      <c r="G15582" s="12"/>
    </row>
    <row r="15583" spans="6:7" x14ac:dyDescent="0.35">
      <c r="F15583" s="13"/>
      <c r="G15583" s="13"/>
    </row>
    <row r="15584" spans="6:7" x14ac:dyDescent="0.35">
      <c r="F15584" s="12"/>
      <c r="G15584" s="12"/>
    </row>
    <row r="15585" spans="6:7" x14ac:dyDescent="0.35">
      <c r="F15585" s="13"/>
      <c r="G15585" s="13"/>
    </row>
    <row r="15586" spans="6:7" x14ac:dyDescent="0.35">
      <c r="F15586" s="12"/>
      <c r="G15586" s="12"/>
    </row>
    <row r="15587" spans="6:7" x14ac:dyDescent="0.35">
      <c r="F15587" s="13"/>
      <c r="G15587" s="13"/>
    </row>
    <row r="15588" spans="6:7" x14ac:dyDescent="0.35">
      <c r="F15588" s="12"/>
      <c r="G15588" s="12"/>
    </row>
    <row r="15589" spans="6:7" x14ac:dyDescent="0.35">
      <c r="F15589" s="13"/>
      <c r="G15589" s="13"/>
    </row>
    <row r="15590" spans="6:7" x14ac:dyDescent="0.35">
      <c r="F15590" s="12"/>
      <c r="G15590" s="12"/>
    </row>
    <row r="15591" spans="6:7" x14ac:dyDescent="0.35">
      <c r="F15591" s="13"/>
      <c r="G15591" s="13"/>
    </row>
    <row r="15592" spans="6:7" x14ac:dyDescent="0.35">
      <c r="F15592" s="12"/>
      <c r="G15592" s="12"/>
    </row>
    <row r="15593" spans="6:7" x14ac:dyDescent="0.35">
      <c r="F15593" s="13"/>
      <c r="G15593" s="13"/>
    </row>
    <row r="15594" spans="6:7" x14ac:dyDescent="0.35">
      <c r="F15594" s="12"/>
      <c r="G15594" s="12"/>
    </row>
    <row r="15595" spans="6:7" x14ac:dyDescent="0.35">
      <c r="F15595" s="13"/>
      <c r="G15595" s="13"/>
    </row>
    <row r="15596" spans="6:7" x14ac:dyDescent="0.35">
      <c r="F15596" s="12"/>
      <c r="G15596" s="12"/>
    </row>
    <row r="15597" spans="6:7" x14ac:dyDescent="0.35">
      <c r="F15597" s="13"/>
      <c r="G15597" s="13"/>
    </row>
    <row r="15598" spans="6:7" x14ac:dyDescent="0.35">
      <c r="F15598" s="12"/>
      <c r="G15598" s="12"/>
    </row>
    <row r="15599" spans="6:7" x14ac:dyDescent="0.35">
      <c r="F15599" s="13"/>
      <c r="G15599" s="13"/>
    </row>
    <row r="15600" spans="6:7" x14ac:dyDescent="0.35">
      <c r="F15600" s="12"/>
      <c r="G15600" s="12"/>
    </row>
    <row r="15601" spans="6:7" x14ac:dyDescent="0.35">
      <c r="F15601" s="13"/>
      <c r="G15601" s="13"/>
    </row>
    <row r="15602" spans="6:7" x14ac:dyDescent="0.35">
      <c r="F15602" s="12"/>
      <c r="G15602" s="12"/>
    </row>
    <row r="15603" spans="6:7" x14ac:dyDescent="0.35">
      <c r="F15603" s="13"/>
      <c r="G15603" s="13"/>
    </row>
    <row r="15604" spans="6:7" x14ac:dyDescent="0.35">
      <c r="F15604" s="12"/>
      <c r="G15604" s="12"/>
    </row>
    <row r="15605" spans="6:7" x14ac:dyDescent="0.35">
      <c r="F15605" s="13"/>
      <c r="G15605" s="13"/>
    </row>
    <row r="15606" spans="6:7" x14ac:dyDescent="0.35">
      <c r="F15606" s="12"/>
      <c r="G15606" s="12"/>
    </row>
    <row r="15607" spans="6:7" x14ac:dyDescent="0.35">
      <c r="F15607" s="13"/>
      <c r="G15607" s="13"/>
    </row>
    <row r="15608" spans="6:7" x14ac:dyDescent="0.35">
      <c r="F15608" s="12"/>
      <c r="G15608" s="12"/>
    </row>
    <row r="15609" spans="6:7" x14ac:dyDescent="0.35">
      <c r="F15609" s="13"/>
      <c r="G15609" s="13"/>
    </row>
    <row r="15610" spans="6:7" x14ac:dyDescent="0.35">
      <c r="F15610" s="12"/>
      <c r="G15610" s="12"/>
    </row>
    <row r="15611" spans="6:7" x14ac:dyDescent="0.35">
      <c r="F15611" s="13"/>
      <c r="G15611" s="13"/>
    </row>
    <row r="15612" spans="6:7" x14ac:dyDescent="0.35">
      <c r="F15612" s="12"/>
      <c r="G15612" s="12"/>
    </row>
    <row r="15613" spans="6:7" x14ac:dyDescent="0.35">
      <c r="F15613" s="13"/>
      <c r="G15613" s="13"/>
    </row>
    <row r="15614" spans="6:7" x14ac:dyDescent="0.35">
      <c r="F15614" s="12"/>
      <c r="G15614" s="12"/>
    </row>
    <row r="15615" spans="6:7" x14ac:dyDescent="0.35">
      <c r="F15615" s="13"/>
      <c r="G15615" s="13"/>
    </row>
    <row r="15616" spans="6:7" x14ac:dyDescent="0.35">
      <c r="F15616" s="12"/>
      <c r="G15616" s="12"/>
    </row>
    <row r="15617" spans="6:7" x14ac:dyDescent="0.35">
      <c r="F15617" s="13"/>
      <c r="G15617" s="13"/>
    </row>
    <row r="15618" spans="6:7" x14ac:dyDescent="0.35">
      <c r="F15618" s="12"/>
      <c r="G15618" s="12"/>
    </row>
    <row r="15619" spans="6:7" x14ac:dyDescent="0.35">
      <c r="F15619" s="13"/>
      <c r="G15619" s="13"/>
    </row>
    <row r="15620" spans="6:7" x14ac:dyDescent="0.35">
      <c r="F15620" s="12"/>
      <c r="G15620" s="12"/>
    </row>
    <row r="15621" spans="6:7" x14ac:dyDescent="0.35">
      <c r="F15621" s="13"/>
      <c r="G15621" s="13"/>
    </row>
    <row r="15622" spans="6:7" x14ac:dyDescent="0.35">
      <c r="F15622" s="12"/>
      <c r="G15622" s="12"/>
    </row>
    <row r="15623" spans="6:7" x14ac:dyDescent="0.35">
      <c r="F15623" s="13"/>
      <c r="G15623" s="13"/>
    </row>
    <row r="15624" spans="6:7" x14ac:dyDescent="0.35">
      <c r="F15624" s="12"/>
      <c r="G15624" s="12"/>
    </row>
    <row r="15625" spans="6:7" x14ac:dyDescent="0.35">
      <c r="F15625" s="13"/>
      <c r="G15625" s="13"/>
    </row>
    <row r="15626" spans="6:7" x14ac:dyDescent="0.35">
      <c r="F15626" s="12"/>
      <c r="G15626" s="12"/>
    </row>
    <row r="15627" spans="6:7" x14ac:dyDescent="0.35">
      <c r="F15627" s="13"/>
      <c r="G15627" s="13"/>
    </row>
    <row r="15628" spans="6:7" x14ac:dyDescent="0.35">
      <c r="F15628" s="12"/>
      <c r="G15628" s="12"/>
    </row>
    <row r="15629" spans="6:7" x14ac:dyDescent="0.35">
      <c r="F15629" s="13"/>
      <c r="G15629" s="13"/>
    </row>
    <row r="15630" spans="6:7" x14ac:dyDescent="0.35">
      <c r="F15630" s="12"/>
      <c r="G15630" s="12"/>
    </row>
    <row r="15631" spans="6:7" x14ac:dyDescent="0.35">
      <c r="F15631" s="13"/>
      <c r="G15631" s="13"/>
    </row>
    <row r="15632" spans="6:7" x14ac:dyDescent="0.35">
      <c r="F15632" s="12"/>
      <c r="G15632" s="12"/>
    </row>
    <row r="15633" spans="6:7" x14ac:dyDescent="0.35">
      <c r="F15633" s="13"/>
      <c r="G15633" s="13"/>
    </row>
    <row r="15634" spans="6:7" x14ac:dyDescent="0.35">
      <c r="F15634" s="12"/>
      <c r="G15634" s="12"/>
    </row>
    <row r="15635" spans="6:7" x14ac:dyDescent="0.35">
      <c r="F15635" s="13"/>
      <c r="G15635" s="13"/>
    </row>
    <row r="15636" spans="6:7" x14ac:dyDescent="0.35">
      <c r="F15636" s="12"/>
      <c r="G15636" s="12"/>
    </row>
    <row r="15637" spans="6:7" x14ac:dyDescent="0.35">
      <c r="F15637" s="13"/>
      <c r="G15637" s="13"/>
    </row>
    <row r="15638" spans="6:7" x14ac:dyDescent="0.35">
      <c r="F15638" s="12"/>
      <c r="G15638" s="12"/>
    </row>
    <row r="15639" spans="6:7" x14ac:dyDescent="0.35">
      <c r="F15639" s="13"/>
      <c r="G15639" s="13"/>
    </row>
    <row r="15640" spans="6:7" x14ac:dyDescent="0.35">
      <c r="F15640" s="12"/>
      <c r="G15640" s="12"/>
    </row>
    <row r="15641" spans="6:7" x14ac:dyDescent="0.35">
      <c r="F15641" s="13"/>
      <c r="G15641" s="13"/>
    </row>
    <row r="15642" spans="6:7" x14ac:dyDescent="0.35">
      <c r="F15642" s="12"/>
      <c r="G15642" s="12"/>
    </row>
    <row r="15643" spans="6:7" x14ac:dyDescent="0.35">
      <c r="F15643" s="13"/>
      <c r="G15643" s="13"/>
    </row>
    <row r="15644" spans="6:7" x14ac:dyDescent="0.35">
      <c r="F15644" s="12"/>
      <c r="G15644" s="12"/>
    </row>
    <row r="15645" spans="6:7" x14ac:dyDescent="0.35">
      <c r="F15645" s="13"/>
      <c r="G15645" s="13"/>
    </row>
    <row r="15646" spans="6:7" x14ac:dyDescent="0.35">
      <c r="F15646" s="12"/>
      <c r="G15646" s="12"/>
    </row>
    <row r="15647" spans="6:7" x14ac:dyDescent="0.35">
      <c r="F15647" s="13"/>
      <c r="G15647" s="13"/>
    </row>
    <row r="15648" spans="6:7" x14ac:dyDescent="0.35">
      <c r="F15648" s="12"/>
      <c r="G15648" s="12"/>
    </row>
    <row r="15649" spans="6:7" x14ac:dyDescent="0.35">
      <c r="F15649" s="13"/>
      <c r="G15649" s="13"/>
    </row>
    <row r="15650" spans="6:7" x14ac:dyDescent="0.35">
      <c r="F15650" s="12"/>
      <c r="G15650" s="12"/>
    </row>
    <row r="15651" spans="6:7" x14ac:dyDescent="0.35">
      <c r="F15651" s="13"/>
      <c r="G15651" s="13"/>
    </row>
    <row r="15652" spans="6:7" x14ac:dyDescent="0.35">
      <c r="F15652" s="12"/>
      <c r="G15652" s="12"/>
    </row>
    <row r="15653" spans="6:7" x14ac:dyDescent="0.35">
      <c r="F15653" s="13"/>
      <c r="G15653" s="13"/>
    </row>
    <row r="15654" spans="6:7" x14ac:dyDescent="0.35">
      <c r="F15654" s="12"/>
      <c r="G15654" s="12"/>
    </row>
    <row r="15655" spans="6:7" x14ac:dyDescent="0.35">
      <c r="F15655" s="13"/>
      <c r="G15655" s="13"/>
    </row>
    <row r="15656" spans="6:7" x14ac:dyDescent="0.35">
      <c r="F15656" s="12"/>
      <c r="G15656" s="12"/>
    </row>
    <row r="15657" spans="6:7" x14ac:dyDescent="0.35">
      <c r="F15657" s="13"/>
      <c r="G15657" s="13"/>
    </row>
    <row r="15658" spans="6:7" x14ac:dyDescent="0.35">
      <c r="F15658" s="12"/>
      <c r="G15658" s="12"/>
    </row>
    <row r="15659" spans="6:7" x14ac:dyDescent="0.35">
      <c r="F15659" s="13"/>
      <c r="G15659" s="13"/>
    </row>
    <row r="15660" spans="6:7" x14ac:dyDescent="0.35">
      <c r="F15660" s="12"/>
      <c r="G15660" s="12"/>
    </row>
    <row r="15661" spans="6:7" x14ac:dyDescent="0.35">
      <c r="F15661" s="13"/>
      <c r="G15661" s="13"/>
    </row>
    <row r="15662" spans="6:7" x14ac:dyDescent="0.35">
      <c r="F15662" s="12"/>
      <c r="G15662" s="12"/>
    </row>
    <row r="15663" spans="6:7" x14ac:dyDescent="0.35">
      <c r="F15663" s="13"/>
      <c r="G15663" s="13"/>
    </row>
    <row r="15664" spans="6:7" x14ac:dyDescent="0.35">
      <c r="F15664" s="12"/>
      <c r="G15664" s="12"/>
    </row>
    <row r="15665" spans="6:7" x14ac:dyDescent="0.35">
      <c r="F15665" s="13"/>
      <c r="G15665" s="13"/>
    </row>
    <row r="15666" spans="6:7" x14ac:dyDescent="0.35">
      <c r="F15666" s="12"/>
      <c r="G15666" s="12"/>
    </row>
    <row r="15667" spans="6:7" x14ac:dyDescent="0.35">
      <c r="F15667" s="13"/>
      <c r="G15667" s="13"/>
    </row>
    <row r="15668" spans="6:7" x14ac:dyDescent="0.35">
      <c r="F15668" s="12"/>
      <c r="G15668" s="12"/>
    </row>
    <row r="15669" spans="6:7" x14ac:dyDescent="0.35">
      <c r="F15669" s="13"/>
      <c r="G15669" s="13"/>
    </row>
    <row r="15670" spans="6:7" x14ac:dyDescent="0.35">
      <c r="F15670" s="12"/>
      <c r="G15670" s="12"/>
    </row>
    <row r="15671" spans="6:7" x14ac:dyDescent="0.35">
      <c r="F15671" s="13"/>
      <c r="G15671" s="13"/>
    </row>
    <row r="15672" spans="6:7" x14ac:dyDescent="0.35">
      <c r="F15672" s="12"/>
      <c r="G15672" s="12"/>
    </row>
    <row r="15673" spans="6:7" x14ac:dyDescent="0.35">
      <c r="F15673" s="13"/>
      <c r="G15673" s="13"/>
    </row>
    <row r="15674" spans="6:7" x14ac:dyDescent="0.35">
      <c r="F15674" s="12"/>
      <c r="G15674" s="12"/>
    </row>
    <row r="15675" spans="6:7" x14ac:dyDescent="0.35">
      <c r="F15675" s="13"/>
      <c r="G15675" s="13"/>
    </row>
    <row r="15676" spans="6:7" x14ac:dyDescent="0.35">
      <c r="F15676" s="12"/>
      <c r="G15676" s="12"/>
    </row>
    <row r="15677" spans="6:7" x14ac:dyDescent="0.35">
      <c r="F15677" s="13"/>
      <c r="G15677" s="13"/>
    </row>
    <row r="15678" spans="6:7" x14ac:dyDescent="0.35">
      <c r="F15678" s="12"/>
      <c r="G15678" s="12"/>
    </row>
    <row r="15679" spans="6:7" x14ac:dyDescent="0.35">
      <c r="F15679" s="13"/>
      <c r="G15679" s="13"/>
    </row>
    <row r="15680" spans="6:7" x14ac:dyDescent="0.35">
      <c r="F15680" s="12"/>
      <c r="G15680" s="12"/>
    </row>
    <row r="15681" spans="6:7" x14ac:dyDescent="0.35">
      <c r="F15681" s="13"/>
      <c r="G15681" s="13"/>
    </row>
    <row r="15682" spans="6:7" x14ac:dyDescent="0.35">
      <c r="F15682" s="12"/>
      <c r="G15682" s="12"/>
    </row>
    <row r="15683" spans="6:7" x14ac:dyDescent="0.35">
      <c r="F15683" s="13"/>
      <c r="G15683" s="13"/>
    </row>
    <row r="15684" spans="6:7" x14ac:dyDescent="0.35">
      <c r="F15684" s="12"/>
      <c r="G15684" s="12"/>
    </row>
    <row r="15685" spans="6:7" x14ac:dyDescent="0.35">
      <c r="F15685" s="13"/>
      <c r="G15685" s="13"/>
    </row>
    <row r="15686" spans="6:7" x14ac:dyDescent="0.35">
      <c r="F15686" s="12"/>
      <c r="G15686" s="12"/>
    </row>
    <row r="15687" spans="6:7" x14ac:dyDescent="0.35">
      <c r="F15687" s="13"/>
      <c r="G15687" s="13"/>
    </row>
    <row r="15688" spans="6:7" x14ac:dyDescent="0.35">
      <c r="F15688" s="12"/>
      <c r="G15688" s="12"/>
    </row>
    <row r="15689" spans="6:7" x14ac:dyDescent="0.35">
      <c r="F15689" s="13"/>
      <c r="G15689" s="13"/>
    </row>
    <row r="15690" spans="6:7" x14ac:dyDescent="0.35">
      <c r="F15690" s="12"/>
      <c r="G15690" s="12"/>
    </row>
    <row r="15691" spans="6:7" x14ac:dyDescent="0.35">
      <c r="F15691" s="13"/>
      <c r="G15691" s="13"/>
    </row>
    <row r="15692" spans="6:7" x14ac:dyDescent="0.35">
      <c r="F15692" s="12"/>
      <c r="G15692" s="12"/>
    </row>
    <row r="15693" spans="6:7" x14ac:dyDescent="0.35">
      <c r="F15693" s="13"/>
      <c r="G15693" s="13"/>
    </row>
    <row r="15694" spans="6:7" x14ac:dyDescent="0.35">
      <c r="F15694" s="12"/>
      <c r="G15694" s="12"/>
    </row>
    <row r="15695" spans="6:7" x14ac:dyDescent="0.35">
      <c r="F15695" s="13"/>
      <c r="G15695" s="13"/>
    </row>
    <row r="15696" spans="6:7" x14ac:dyDescent="0.35">
      <c r="F15696" s="12"/>
      <c r="G15696" s="12"/>
    </row>
    <row r="15697" spans="6:7" x14ac:dyDescent="0.35">
      <c r="F15697" s="13"/>
      <c r="G15697" s="13"/>
    </row>
    <row r="15698" spans="6:7" x14ac:dyDescent="0.35">
      <c r="F15698" s="12"/>
      <c r="G15698" s="12"/>
    </row>
    <row r="15699" spans="6:7" x14ac:dyDescent="0.35">
      <c r="F15699" s="13"/>
      <c r="G15699" s="13"/>
    </row>
    <row r="15700" spans="6:7" x14ac:dyDescent="0.35">
      <c r="F15700" s="12"/>
      <c r="G15700" s="12"/>
    </row>
    <row r="15701" spans="6:7" x14ac:dyDescent="0.35">
      <c r="F15701" s="13"/>
      <c r="G15701" s="13"/>
    </row>
    <row r="15702" spans="6:7" x14ac:dyDescent="0.35">
      <c r="F15702" s="12"/>
      <c r="G15702" s="12"/>
    </row>
    <row r="15703" spans="6:7" x14ac:dyDescent="0.35">
      <c r="F15703" s="13"/>
      <c r="G15703" s="13"/>
    </row>
    <row r="15704" spans="6:7" x14ac:dyDescent="0.35">
      <c r="F15704" s="12"/>
      <c r="G15704" s="12"/>
    </row>
    <row r="15705" spans="6:7" x14ac:dyDescent="0.35">
      <c r="F15705" s="13"/>
      <c r="G15705" s="13"/>
    </row>
    <row r="15706" spans="6:7" x14ac:dyDescent="0.35">
      <c r="F15706" s="12"/>
      <c r="G15706" s="12"/>
    </row>
    <row r="15707" spans="6:7" x14ac:dyDescent="0.35">
      <c r="F15707" s="13"/>
      <c r="G15707" s="13"/>
    </row>
    <row r="15708" spans="6:7" x14ac:dyDescent="0.35">
      <c r="F15708" s="12"/>
      <c r="G15708" s="12"/>
    </row>
    <row r="15709" spans="6:7" x14ac:dyDescent="0.35">
      <c r="F15709" s="13"/>
      <c r="G15709" s="13"/>
    </row>
    <row r="15710" spans="6:7" x14ac:dyDescent="0.35">
      <c r="F15710" s="12"/>
      <c r="G15710" s="12"/>
    </row>
    <row r="15711" spans="6:7" x14ac:dyDescent="0.35">
      <c r="F15711" s="13"/>
      <c r="G15711" s="13"/>
    </row>
    <row r="15712" spans="6:7" x14ac:dyDescent="0.35">
      <c r="F15712" s="12"/>
      <c r="G15712" s="12"/>
    </row>
    <row r="15713" spans="6:7" x14ac:dyDescent="0.35">
      <c r="F15713" s="13"/>
      <c r="G15713" s="13"/>
    </row>
    <row r="15714" spans="6:7" x14ac:dyDescent="0.35">
      <c r="F15714" s="12"/>
      <c r="G15714" s="12"/>
    </row>
    <row r="15715" spans="6:7" x14ac:dyDescent="0.35">
      <c r="F15715" s="13"/>
      <c r="G15715" s="13"/>
    </row>
    <row r="15716" spans="6:7" x14ac:dyDescent="0.35">
      <c r="F15716" s="12"/>
      <c r="G15716" s="12"/>
    </row>
    <row r="15717" spans="6:7" x14ac:dyDescent="0.35">
      <c r="F15717" s="13"/>
      <c r="G15717" s="13"/>
    </row>
    <row r="15718" spans="6:7" x14ac:dyDescent="0.35">
      <c r="F15718" s="12"/>
      <c r="G15718" s="12"/>
    </row>
    <row r="15719" spans="6:7" x14ac:dyDescent="0.35">
      <c r="F15719" s="13"/>
      <c r="G15719" s="13"/>
    </row>
    <row r="15720" spans="6:7" x14ac:dyDescent="0.35">
      <c r="F15720" s="12"/>
      <c r="G15720" s="12"/>
    </row>
    <row r="15721" spans="6:7" x14ac:dyDescent="0.35">
      <c r="F15721" s="13"/>
      <c r="G15721" s="13"/>
    </row>
    <row r="15722" spans="6:7" x14ac:dyDescent="0.35">
      <c r="F15722" s="12"/>
      <c r="G15722" s="12"/>
    </row>
    <row r="15723" spans="6:7" x14ac:dyDescent="0.35">
      <c r="F15723" s="13"/>
      <c r="G15723" s="13"/>
    </row>
    <row r="15724" spans="6:7" x14ac:dyDescent="0.35">
      <c r="F15724" s="12"/>
      <c r="G15724" s="12"/>
    </row>
    <row r="15725" spans="6:7" x14ac:dyDescent="0.35">
      <c r="F15725" s="13"/>
      <c r="G15725" s="13"/>
    </row>
    <row r="15726" spans="6:7" x14ac:dyDescent="0.35">
      <c r="F15726" s="12"/>
      <c r="G15726" s="12"/>
    </row>
    <row r="15727" spans="6:7" x14ac:dyDescent="0.35">
      <c r="F15727" s="13"/>
      <c r="G15727" s="13"/>
    </row>
    <row r="15728" spans="6:7" x14ac:dyDescent="0.35">
      <c r="F15728" s="12"/>
      <c r="G15728" s="12"/>
    </row>
    <row r="15729" spans="6:7" x14ac:dyDescent="0.35">
      <c r="F15729" s="13"/>
      <c r="G15729" s="13"/>
    </row>
    <row r="15730" spans="6:7" x14ac:dyDescent="0.35">
      <c r="F15730" s="12"/>
      <c r="G15730" s="12"/>
    </row>
    <row r="15731" spans="6:7" x14ac:dyDescent="0.35">
      <c r="F15731" s="13"/>
      <c r="G15731" s="13"/>
    </row>
    <row r="15732" spans="6:7" x14ac:dyDescent="0.35">
      <c r="F15732" s="12"/>
      <c r="G15732" s="12"/>
    </row>
    <row r="15733" spans="6:7" x14ac:dyDescent="0.35">
      <c r="F15733" s="13"/>
      <c r="G15733" s="13"/>
    </row>
    <row r="15734" spans="6:7" x14ac:dyDescent="0.35">
      <c r="F15734" s="12"/>
      <c r="G15734" s="12"/>
    </row>
    <row r="15735" spans="6:7" x14ac:dyDescent="0.35">
      <c r="F15735" s="13"/>
      <c r="G15735" s="13"/>
    </row>
    <row r="15736" spans="6:7" x14ac:dyDescent="0.35">
      <c r="F15736" s="12"/>
      <c r="G15736" s="12"/>
    </row>
    <row r="15737" spans="6:7" x14ac:dyDescent="0.35">
      <c r="F15737" s="13"/>
      <c r="G15737" s="13"/>
    </row>
    <row r="15738" spans="6:7" x14ac:dyDescent="0.35">
      <c r="F15738" s="12"/>
      <c r="G15738" s="12"/>
    </row>
    <row r="15739" spans="6:7" x14ac:dyDescent="0.35">
      <c r="F15739" s="13"/>
      <c r="G15739" s="13"/>
    </row>
    <row r="15740" spans="6:7" x14ac:dyDescent="0.35">
      <c r="F15740" s="12"/>
      <c r="G15740" s="12"/>
    </row>
    <row r="15741" spans="6:7" x14ac:dyDescent="0.35">
      <c r="F15741" s="13"/>
      <c r="G15741" s="13"/>
    </row>
    <row r="15742" spans="6:7" x14ac:dyDescent="0.35">
      <c r="F15742" s="12"/>
      <c r="G15742" s="12"/>
    </row>
    <row r="15743" spans="6:7" x14ac:dyDescent="0.35">
      <c r="F15743" s="13"/>
      <c r="G15743" s="13"/>
    </row>
    <row r="15744" spans="6:7" x14ac:dyDescent="0.35">
      <c r="F15744" s="12"/>
      <c r="G15744" s="12"/>
    </row>
    <row r="15745" spans="6:7" x14ac:dyDescent="0.35">
      <c r="F15745" s="13"/>
      <c r="G15745" s="13"/>
    </row>
    <row r="15746" spans="6:7" x14ac:dyDescent="0.35">
      <c r="F15746" s="12"/>
      <c r="G15746" s="12"/>
    </row>
    <row r="15747" spans="6:7" x14ac:dyDescent="0.35">
      <c r="F15747" s="13"/>
      <c r="G15747" s="13"/>
    </row>
    <row r="15748" spans="6:7" x14ac:dyDescent="0.35">
      <c r="F15748" s="12"/>
      <c r="G15748" s="12"/>
    </row>
    <row r="15749" spans="6:7" x14ac:dyDescent="0.35">
      <c r="F15749" s="13"/>
      <c r="G15749" s="13"/>
    </row>
    <row r="15750" spans="6:7" x14ac:dyDescent="0.35">
      <c r="F15750" s="12"/>
      <c r="G15750" s="12"/>
    </row>
    <row r="15751" spans="6:7" x14ac:dyDescent="0.35">
      <c r="F15751" s="13"/>
      <c r="G15751" s="13"/>
    </row>
    <row r="15752" spans="6:7" x14ac:dyDescent="0.35">
      <c r="F15752" s="12"/>
      <c r="G15752" s="12"/>
    </row>
    <row r="15753" spans="6:7" x14ac:dyDescent="0.35">
      <c r="F15753" s="13"/>
      <c r="G15753" s="13"/>
    </row>
    <row r="15754" spans="6:7" x14ac:dyDescent="0.35">
      <c r="F15754" s="12"/>
      <c r="G15754" s="12"/>
    </row>
    <row r="15755" spans="6:7" x14ac:dyDescent="0.35">
      <c r="F15755" s="13"/>
      <c r="G15755" s="13"/>
    </row>
    <row r="15756" spans="6:7" x14ac:dyDescent="0.35">
      <c r="F15756" s="12"/>
      <c r="G15756" s="12"/>
    </row>
    <row r="15757" spans="6:7" x14ac:dyDescent="0.35">
      <c r="F15757" s="13"/>
      <c r="G15757" s="13"/>
    </row>
    <row r="15758" spans="6:7" x14ac:dyDescent="0.35">
      <c r="F15758" s="12"/>
      <c r="G15758" s="12"/>
    </row>
    <row r="15759" spans="6:7" x14ac:dyDescent="0.35">
      <c r="F15759" s="13"/>
      <c r="G15759" s="13"/>
    </row>
    <row r="15760" spans="6:7" x14ac:dyDescent="0.35">
      <c r="F15760" s="12"/>
      <c r="G15760" s="12"/>
    </row>
    <row r="15761" spans="6:7" x14ac:dyDescent="0.35">
      <c r="F15761" s="13"/>
      <c r="G15761" s="13"/>
    </row>
    <row r="15762" spans="6:7" x14ac:dyDescent="0.35">
      <c r="F15762" s="12"/>
      <c r="G15762" s="12"/>
    </row>
    <row r="15763" spans="6:7" x14ac:dyDescent="0.35">
      <c r="F15763" s="13"/>
      <c r="G15763" s="13"/>
    </row>
    <row r="15764" spans="6:7" x14ac:dyDescent="0.35">
      <c r="F15764" s="12"/>
      <c r="G15764" s="12"/>
    </row>
    <row r="15765" spans="6:7" x14ac:dyDescent="0.35">
      <c r="F15765" s="13"/>
      <c r="G15765" s="13"/>
    </row>
    <row r="15766" spans="6:7" x14ac:dyDescent="0.35">
      <c r="F15766" s="12"/>
      <c r="G15766" s="12"/>
    </row>
    <row r="15767" spans="6:7" x14ac:dyDescent="0.35">
      <c r="F15767" s="13"/>
      <c r="G15767" s="13"/>
    </row>
    <row r="15768" spans="6:7" x14ac:dyDescent="0.35">
      <c r="F15768" s="12"/>
      <c r="G15768" s="12"/>
    </row>
    <row r="15769" spans="6:7" x14ac:dyDescent="0.35">
      <c r="F15769" s="13"/>
      <c r="G15769" s="13"/>
    </row>
    <row r="15770" spans="6:7" x14ac:dyDescent="0.35">
      <c r="F15770" s="12"/>
      <c r="G15770" s="12"/>
    </row>
    <row r="15771" spans="6:7" x14ac:dyDescent="0.35">
      <c r="F15771" s="13"/>
      <c r="G15771" s="13"/>
    </row>
    <row r="15772" spans="6:7" x14ac:dyDescent="0.35">
      <c r="F15772" s="12"/>
      <c r="G15772" s="12"/>
    </row>
    <row r="15773" spans="6:7" x14ac:dyDescent="0.35">
      <c r="F15773" s="13"/>
      <c r="G15773" s="13"/>
    </row>
    <row r="15774" spans="6:7" x14ac:dyDescent="0.35">
      <c r="F15774" s="12"/>
      <c r="G15774" s="12"/>
    </row>
    <row r="15775" spans="6:7" x14ac:dyDescent="0.35">
      <c r="F15775" s="13"/>
      <c r="G15775" s="13"/>
    </row>
    <row r="15776" spans="6:7" x14ac:dyDescent="0.35">
      <c r="F15776" s="12"/>
      <c r="G15776" s="12"/>
    </row>
    <row r="15777" spans="6:7" x14ac:dyDescent="0.35">
      <c r="F15777" s="13"/>
      <c r="G15777" s="13"/>
    </row>
    <row r="15778" spans="6:7" x14ac:dyDescent="0.35">
      <c r="F15778" s="12"/>
      <c r="G15778" s="12"/>
    </row>
    <row r="15779" spans="6:7" x14ac:dyDescent="0.35">
      <c r="F15779" s="13"/>
      <c r="G15779" s="13"/>
    </row>
    <row r="15780" spans="6:7" x14ac:dyDescent="0.35">
      <c r="F15780" s="12"/>
      <c r="G15780" s="12"/>
    </row>
    <row r="15781" spans="6:7" x14ac:dyDescent="0.35">
      <c r="F15781" s="13"/>
      <c r="G15781" s="13"/>
    </row>
    <row r="15782" spans="6:7" x14ac:dyDescent="0.35">
      <c r="F15782" s="12"/>
      <c r="G15782" s="12"/>
    </row>
    <row r="15783" spans="6:7" x14ac:dyDescent="0.35">
      <c r="F15783" s="13"/>
      <c r="G15783" s="13"/>
    </row>
    <row r="15784" spans="6:7" x14ac:dyDescent="0.35">
      <c r="F15784" s="12"/>
      <c r="G15784" s="12"/>
    </row>
    <row r="15785" spans="6:7" x14ac:dyDescent="0.35">
      <c r="F15785" s="13"/>
      <c r="G15785" s="13"/>
    </row>
    <row r="15786" spans="6:7" x14ac:dyDescent="0.35">
      <c r="F15786" s="12"/>
      <c r="G15786" s="12"/>
    </row>
    <row r="15787" spans="6:7" x14ac:dyDescent="0.35">
      <c r="F15787" s="13"/>
      <c r="G15787" s="13"/>
    </row>
    <row r="15788" spans="6:7" x14ac:dyDescent="0.35">
      <c r="F15788" s="12"/>
      <c r="G15788" s="12"/>
    </row>
    <row r="15789" spans="6:7" x14ac:dyDescent="0.35">
      <c r="F15789" s="13"/>
      <c r="G15789" s="13"/>
    </row>
    <row r="15790" spans="6:7" x14ac:dyDescent="0.35">
      <c r="F15790" s="12"/>
      <c r="G15790" s="12"/>
    </row>
    <row r="15791" spans="6:7" x14ac:dyDescent="0.35">
      <c r="F15791" s="13"/>
      <c r="G15791" s="13"/>
    </row>
    <row r="15792" spans="6:7" x14ac:dyDescent="0.35">
      <c r="F15792" s="12"/>
      <c r="G15792" s="12"/>
    </row>
    <row r="15793" spans="6:7" x14ac:dyDescent="0.35">
      <c r="F15793" s="13"/>
      <c r="G15793" s="13"/>
    </row>
    <row r="15794" spans="6:7" x14ac:dyDescent="0.35">
      <c r="F15794" s="12"/>
      <c r="G15794" s="12"/>
    </row>
    <row r="15795" spans="6:7" x14ac:dyDescent="0.35">
      <c r="F15795" s="13"/>
      <c r="G15795" s="13"/>
    </row>
    <row r="15796" spans="6:7" x14ac:dyDescent="0.35">
      <c r="F15796" s="12"/>
      <c r="G15796" s="12"/>
    </row>
    <row r="15797" spans="6:7" x14ac:dyDescent="0.35">
      <c r="F15797" s="13"/>
      <c r="G15797" s="13"/>
    </row>
    <row r="15798" spans="6:7" x14ac:dyDescent="0.35">
      <c r="F15798" s="12"/>
      <c r="G15798" s="12"/>
    </row>
    <row r="15799" spans="6:7" x14ac:dyDescent="0.35">
      <c r="F15799" s="13"/>
      <c r="G15799" s="13"/>
    </row>
    <row r="15800" spans="6:7" x14ac:dyDescent="0.35">
      <c r="F15800" s="12"/>
      <c r="G15800" s="12"/>
    </row>
    <row r="15801" spans="6:7" x14ac:dyDescent="0.35">
      <c r="F15801" s="13"/>
      <c r="G15801" s="13"/>
    </row>
    <row r="15802" spans="6:7" x14ac:dyDescent="0.35">
      <c r="F15802" s="12"/>
      <c r="G15802" s="12"/>
    </row>
    <row r="15803" spans="6:7" x14ac:dyDescent="0.35">
      <c r="F15803" s="13"/>
      <c r="G15803" s="13"/>
    </row>
    <row r="15804" spans="6:7" x14ac:dyDescent="0.35">
      <c r="F15804" s="12"/>
      <c r="G15804" s="12"/>
    </row>
    <row r="15805" spans="6:7" x14ac:dyDescent="0.35">
      <c r="F15805" s="13"/>
      <c r="G15805" s="13"/>
    </row>
    <row r="15806" spans="6:7" x14ac:dyDescent="0.35">
      <c r="F15806" s="12"/>
      <c r="G15806" s="12"/>
    </row>
    <row r="15807" spans="6:7" x14ac:dyDescent="0.35">
      <c r="F15807" s="13"/>
      <c r="G15807" s="13"/>
    </row>
    <row r="15808" spans="6:7" x14ac:dyDescent="0.35">
      <c r="F15808" s="12"/>
      <c r="G15808" s="12"/>
    </row>
    <row r="15809" spans="6:7" x14ac:dyDescent="0.35">
      <c r="F15809" s="13"/>
      <c r="G15809" s="13"/>
    </row>
    <row r="15810" spans="6:7" x14ac:dyDescent="0.35">
      <c r="F15810" s="12"/>
      <c r="G15810" s="12"/>
    </row>
    <row r="15811" spans="6:7" x14ac:dyDescent="0.35">
      <c r="F15811" s="13"/>
      <c r="G15811" s="13"/>
    </row>
    <row r="15812" spans="6:7" x14ac:dyDescent="0.35">
      <c r="F15812" s="12"/>
      <c r="G15812" s="12"/>
    </row>
    <row r="15813" spans="6:7" x14ac:dyDescent="0.35">
      <c r="F15813" s="13"/>
      <c r="G15813" s="13"/>
    </row>
    <row r="15814" spans="6:7" x14ac:dyDescent="0.35">
      <c r="F15814" s="12"/>
      <c r="G15814" s="12"/>
    </row>
    <row r="15815" spans="6:7" x14ac:dyDescent="0.35">
      <c r="F15815" s="13"/>
      <c r="G15815" s="13"/>
    </row>
    <row r="15816" spans="6:7" x14ac:dyDescent="0.35">
      <c r="F15816" s="12"/>
      <c r="G15816" s="12"/>
    </row>
    <row r="15817" spans="6:7" x14ac:dyDescent="0.35">
      <c r="F15817" s="13"/>
      <c r="G15817" s="13"/>
    </row>
    <row r="15818" spans="6:7" x14ac:dyDescent="0.35">
      <c r="F15818" s="12"/>
      <c r="G15818" s="12"/>
    </row>
    <row r="15819" spans="6:7" x14ac:dyDescent="0.35">
      <c r="F15819" s="13"/>
      <c r="G15819" s="13"/>
    </row>
    <row r="15820" spans="6:7" x14ac:dyDescent="0.35">
      <c r="F15820" s="12"/>
      <c r="G15820" s="12"/>
    </row>
    <row r="15821" spans="6:7" x14ac:dyDescent="0.35">
      <c r="F15821" s="13"/>
      <c r="G15821" s="13"/>
    </row>
    <row r="15822" spans="6:7" x14ac:dyDescent="0.35">
      <c r="F15822" s="12"/>
      <c r="G15822" s="12"/>
    </row>
    <row r="15823" spans="6:7" x14ac:dyDescent="0.35">
      <c r="F15823" s="13"/>
      <c r="G15823" s="13"/>
    </row>
    <row r="15824" spans="6:7" x14ac:dyDescent="0.35">
      <c r="F15824" s="12"/>
      <c r="G15824" s="12"/>
    </row>
    <row r="15825" spans="6:7" x14ac:dyDescent="0.35">
      <c r="F15825" s="13"/>
      <c r="G15825" s="13"/>
    </row>
    <row r="15826" spans="6:7" x14ac:dyDescent="0.35">
      <c r="F15826" s="12"/>
      <c r="G15826" s="12"/>
    </row>
    <row r="15827" spans="6:7" x14ac:dyDescent="0.35">
      <c r="F15827" s="13"/>
      <c r="G15827" s="13"/>
    </row>
    <row r="15828" spans="6:7" x14ac:dyDescent="0.35">
      <c r="F15828" s="12"/>
      <c r="G15828" s="12"/>
    </row>
    <row r="15829" spans="6:7" x14ac:dyDescent="0.35">
      <c r="F15829" s="13"/>
      <c r="G15829" s="13"/>
    </row>
    <row r="15830" spans="6:7" x14ac:dyDescent="0.35">
      <c r="F15830" s="12"/>
      <c r="G15830" s="12"/>
    </row>
    <row r="15831" spans="6:7" x14ac:dyDescent="0.35">
      <c r="F15831" s="13"/>
      <c r="G15831" s="13"/>
    </row>
    <row r="15832" spans="6:7" x14ac:dyDescent="0.35">
      <c r="F15832" s="12"/>
      <c r="G15832" s="12"/>
    </row>
    <row r="15833" spans="6:7" x14ac:dyDescent="0.35">
      <c r="F15833" s="13"/>
      <c r="G15833" s="13"/>
    </row>
    <row r="15834" spans="6:7" x14ac:dyDescent="0.35">
      <c r="F15834" s="12"/>
      <c r="G15834" s="12"/>
    </row>
    <row r="15835" spans="6:7" x14ac:dyDescent="0.35">
      <c r="F15835" s="13"/>
      <c r="G15835" s="13"/>
    </row>
    <row r="15836" spans="6:7" x14ac:dyDescent="0.35">
      <c r="F15836" s="12"/>
      <c r="G15836" s="12"/>
    </row>
    <row r="15837" spans="6:7" x14ac:dyDescent="0.35">
      <c r="F15837" s="13"/>
      <c r="G15837" s="13"/>
    </row>
    <row r="15838" spans="6:7" x14ac:dyDescent="0.35">
      <c r="F15838" s="12"/>
      <c r="G15838" s="12"/>
    </row>
    <row r="15839" spans="6:7" x14ac:dyDescent="0.35">
      <c r="F15839" s="13"/>
      <c r="G15839" s="13"/>
    </row>
    <row r="15840" spans="6:7" x14ac:dyDescent="0.35">
      <c r="F15840" s="12"/>
      <c r="G15840" s="12"/>
    </row>
    <row r="15841" spans="6:7" x14ac:dyDescent="0.35">
      <c r="F15841" s="13"/>
      <c r="G15841" s="13"/>
    </row>
    <row r="15842" spans="6:7" x14ac:dyDescent="0.35">
      <c r="F15842" s="12"/>
      <c r="G15842" s="12"/>
    </row>
    <row r="15843" spans="6:7" x14ac:dyDescent="0.35">
      <c r="F15843" s="13"/>
      <c r="G15843" s="13"/>
    </row>
    <row r="15844" spans="6:7" x14ac:dyDescent="0.35">
      <c r="F15844" s="12"/>
      <c r="G15844" s="12"/>
    </row>
    <row r="15845" spans="6:7" x14ac:dyDescent="0.35">
      <c r="F15845" s="13"/>
      <c r="G15845" s="13"/>
    </row>
    <row r="15846" spans="6:7" x14ac:dyDescent="0.35">
      <c r="F15846" s="12"/>
      <c r="G15846" s="12"/>
    </row>
    <row r="15847" spans="6:7" x14ac:dyDescent="0.35">
      <c r="F15847" s="13"/>
      <c r="G15847" s="13"/>
    </row>
    <row r="15848" spans="6:7" x14ac:dyDescent="0.35">
      <c r="F15848" s="12"/>
      <c r="G15848" s="12"/>
    </row>
    <row r="15849" spans="6:7" x14ac:dyDescent="0.35">
      <c r="F15849" s="13"/>
      <c r="G15849" s="13"/>
    </row>
    <row r="15850" spans="6:7" x14ac:dyDescent="0.35">
      <c r="F15850" s="12"/>
      <c r="G15850" s="12"/>
    </row>
    <row r="15851" spans="6:7" x14ac:dyDescent="0.35">
      <c r="F15851" s="13"/>
      <c r="G15851" s="13"/>
    </row>
    <row r="15852" spans="6:7" x14ac:dyDescent="0.35">
      <c r="F15852" s="12"/>
      <c r="G15852" s="12"/>
    </row>
    <row r="15853" spans="6:7" x14ac:dyDescent="0.35">
      <c r="F15853" s="13"/>
      <c r="G15853" s="13"/>
    </row>
    <row r="15854" spans="6:7" x14ac:dyDescent="0.35">
      <c r="F15854" s="12"/>
      <c r="G15854" s="12"/>
    </row>
    <row r="15855" spans="6:7" x14ac:dyDescent="0.35">
      <c r="F15855" s="13"/>
      <c r="G15855" s="13"/>
    </row>
    <row r="15856" spans="6:7" x14ac:dyDescent="0.35">
      <c r="F15856" s="12"/>
      <c r="G15856" s="12"/>
    </row>
    <row r="15857" spans="6:7" x14ac:dyDescent="0.35">
      <c r="F15857" s="13"/>
      <c r="G15857" s="13"/>
    </row>
    <row r="15858" spans="6:7" x14ac:dyDescent="0.35">
      <c r="F15858" s="12"/>
      <c r="G15858" s="12"/>
    </row>
    <row r="15859" spans="6:7" x14ac:dyDescent="0.35">
      <c r="F15859" s="13"/>
      <c r="G15859" s="13"/>
    </row>
    <row r="15860" spans="6:7" x14ac:dyDescent="0.35">
      <c r="F15860" s="12"/>
      <c r="G15860" s="12"/>
    </row>
    <row r="15861" spans="6:7" x14ac:dyDescent="0.35">
      <c r="F15861" s="13"/>
      <c r="G15861" s="13"/>
    </row>
    <row r="15862" spans="6:7" x14ac:dyDescent="0.35">
      <c r="F15862" s="12"/>
      <c r="G15862" s="12"/>
    </row>
    <row r="15863" spans="6:7" x14ac:dyDescent="0.35">
      <c r="F15863" s="13"/>
      <c r="G15863" s="13"/>
    </row>
    <row r="15864" spans="6:7" x14ac:dyDescent="0.35">
      <c r="F15864" s="12"/>
      <c r="G15864" s="12"/>
    </row>
    <row r="15865" spans="6:7" x14ac:dyDescent="0.35">
      <c r="F15865" s="13"/>
      <c r="G15865" s="13"/>
    </row>
    <row r="15866" spans="6:7" x14ac:dyDescent="0.35">
      <c r="F15866" s="12"/>
      <c r="G15866" s="12"/>
    </row>
    <row r="15867" spans="6:7" x14ac:dyDescent="0.35">
      <c r="F15867" s="13"/>
      <c r="G15867" s="13"/>
    </row>
    <row r="15868" spans="6:7" x14ac:dyDescent="0.35">
      <c r="F15868" s="12"/>
      <c r="G15868" s="12"/>
    </row>
    <row r="15869" spans="6:7" x14ac:dyDescent="0.35">
      <c r="F15869" s="13"/>
      <c r="G15869" s="13"/>
    </row>
    <row r="15870" spans="6:7" x14ac:dyDescent="0.35">
      <c r="F15870" s="12"/>
      <c r="G15870" s="12"/>
    </row>
    <row r="15871" spans="6:7" x14ac:dyDescent="0.35">
      <c r="F15871" s="13"/>
      <c r="G15871" s="13"/>
    </row>
    <row r="15872" spans="6:7" x14ac:dyDescent="0.35">
      <c r="F15872" s="12"/>
      <c r="G15872" s="12"/>
    </row>
    <row r="15873" spans="6:7" x14ac:dyDescent="0.35">
      <c r="F15873" s="13"/>
      <c r="G15873" s="13"/>
    </row>
    <row r="15874" spans="6:7" x14ac:dyDescent="0.35">
      <c r="F15874" s="12"/>
      <c r="G15874" s="12"/>
    </row>
    <row r="15875" spans="6:7" x14ac:dyDescent="0.35">
      <c r="F15875" s="13"/>
      <c r="G15875" s="13"/>
    </row>
    <row r="15876" spans="6:7" x14ac:dyDescent="0.35">
      <c r="F15876" s="12"/>
      <c r="G15876" s="12"/>
    </row>
    <row r="15877" spans="6:7" x14ac:dyDescent="0.35">
      <c r="F15877" s="13"/>
      <c r="G15877" s="13"/>
    </row>
    <row r="15878" spans="6:7" x14ac:dyDescent="0.35">
      <c r="F15878" s="12"/>
      <c r="G15878" s="12"/>
    </row>
    <row r="15879" spans="6:7" x14ac:dyDescent="0.35">
      <c r="F15879" s="13"/>
      <c r="G15879" s="13"/>
    </row>
    <row r="15880" spans="6:7" x14ac:dyDescent="0.35">
      <c r="F15880" s="12"/>
      <c r="G15880" s="12"/>
    </row>
    <row r="15881" spans="6:7" x14ac:dyDescent="0.35">
      <c r="F15881" s="13"/>
      <c r="G15881" s="13"/>
    </row>
    <row r="15882" spans="6:7" x14ac:dyDescent="0.35">
      <c r="F15882" s="12"/>
      <c r="G15882" s="12"/>
    </row>
    <row r="15883" spans="6:7" x14ac:dyDescent="0.35">
      <c r="F15883" s="13"/>
      <c r="G15883" s="13"/>
    </row>
    <row r="15884" spans="6:7" x14ac:dyDescent="0.35">
      <c r="F15884" s="12"/>
      <c r="G15884" s="12"/>
    </row>
    <row r="15885" spans="6:7" x14ac:dyDescent="0.35">
      <c r="F15885" s="13"/>
      <c r="G15885" s="13"/>
    </row>
    <row r="15886" spans="6:7" x14ac:dyDescent="0.35">
      <c r="F15886" s="12"/>
      <c r="G15886" s="12"/>
    </row>
    <row r="15887" spans="6:7" x14ac:dyDescent="0.35">
      <c r="F15887" s="13"/>
      <c r="G15887" s="13"/>
    </row>
    <row r="15888" spans="6:7" x14ac:dyDescent="0.35">
      <c r="F15888" s="12"/>
      <c r="G15888" s="12"/>
    </row>
    <row r="15889" spans="6:7" x14ac:dyDescent="0.35">
      <c r="F15889" s="13"/>
      <c r="G15889" s="13"/>
    </row>
    <row r="15890" spans="6:7" x14ac:dyDescent="0.35">
      <c r="F15890" s="12"/>
      <c r="G15890" s="12"/>
    </row>
    <row r="15891" spans="6:7" x14ac:dyDescent="0.35">
      <c r="F15891" s="13"/>
      <c r="G15891" s="13"/>
    </row>
    <row r="15892" spans="6:7" x14ac:dyDescent="0.35">
      <c r="F15892" s="12"/>
      <c r="G15892" s="12"/>
    </row>
    <row r="15893" spans="6:7" x14ac:dyDescent="0.35">
      <c r="F15893" s="13"/>
      <c r="G15893" s="13"/>
    </row>
    <row r="15894" spans="6:7" x14ac:dyDescent="0.35">
      <c r="F15894" s="12"/>
      <c r="G15894" s="12"/>
    </row>
    <row r="15895" spans="6:7" x14ac:dyDescent="0.35">
      <c r="F15895" s="13"/>
      <c r="G15895" s="13"/>
    </row>
    <row r="15896" spans="6:7" x14ac:dyDescent="0.35">
      <c r="F15896" s="12"/>
      <c r="G15896" s="12"/>
    </row>
    <row r="15897" spans="6:7" x14ac:dyDescent="0.35">
      <c r="F15897" s="13"/>
      <c r="G15897" s="13"/>
    </row>
    <row r="15898" spans="6:7" x14ac:dyDescent="0.35">
      <c r="F15898" s="12"/>
      <c r="G15898" s="12"/>
    </row>
    <row r="15899" spans="6:7" x14ac:dyDescent="0.35">
      <c r="F15899" s="13"/>
      <c r="G15899" s="13"/>
    </row>
    <row r="15900" spans="6:7" x14ac:dyDescent="0.35">
      <c r="F15900" s="12"/>
      <c r="G15900" s="12"/>
    </row>
    <row r="15901" spans="6:7" x14ac:dyDescent="0.35">
      <c r="F15901" s="13"/>
      <c r="G15901" s="13"/>
    </row>
    <row r="15902" spans="6:7" x14ac:dyDescent="0.35">
      <c r="F15902" s="12"/>
      <c r="G15902" s="12"/>
    </row>
    <row r="15903" spans="6:7" x14ac:dyDescent="0.35">
      <c r="F15903" s="13"/>
      <c r="G15903" s="13"/>
    </row>
    <row r="15904" spans="6:7" x14ac:dyDescent="0.35">
      <c r="F15904" s="12"/>
      <c r="G15904" s="12"/>
    </row>
    <row r="15905" spans="6:7" x14ac:dyDescent="0.35">
      <c r="F15905" s="13"/>
      <c r="G15905" s="13"/>
    </row>
    <row r="15906" spans="6:7" x14ac:dyDescent="0.35">
      <c r="F15906" s="12"/>
      <c r="G15906" s="12"/>
    </row>
    <row r="15907" spans="6:7" x14ac:dyDescent="0.35">
      <c r="F15907" s="13"/>
      <c r="G15907" s="13"/>
    </row>
    <row r="15908" spans="6:7" x14ac:dyDescent="0.35">
      <c r="F15908" s="12"/>
      <c r="G15908" s="12"/>
    </row>
    <row r="15909" spans="6:7" x14ac:dyDescent="0.35">
      <c r="F15909" s="13"/>
      <c r="G15909" s="13"/>
    </row>
    <row r="15910" spans="6:7" x14ac:dyDescent="0.35">
      <c r="F15910" s="12"/>
      <c r="G15910" s="12"/>
    </row>
    <row r="15911" spans="6:7" x14ac:dyDescent="0.35">
      <c r="F15911" s="13"/>
      <c r="G15911" s="13"/>
    </row>
    <row r="15912" spans="6:7" x14ac:dyDescent="0.35">
      <c r="F15912" s="12"/>
      <c r="G15912" s="12"/>
    </row>
    <row r="15913" spans="6:7" x14ac:dyDescent="0.35">
      <c r="F15913" s="13"/>
      <c r="G15913" s="13"/>
    </row>
    <row r="15914" spans="6:7" x14ac:dyDescent="0.35">
      <c r="F15914" s="12"/>
      <c r="G15914" s="12"/>
    </row>
    <row r="15915" spans="6:7" x14ac:dyDescent="0.35">
      <c r="F15915" s="13"/>
      <c r="G15915" s="13"/>
    </row>
    <row r="15916" spans="6:7" x14ac:dyDescent="0.35">
      <c r="F15916" s="12"/>
      <c r="G15916" s="12"/>
    </row>
    <row r="15917" spans="6:7" x14ac:dyDescent="0.35">
      <c r="F15917" s="13"/>
      <c r="G15917" s="13"/>
    </row>
    <row r="15918" spans="6:7" x14ac:dyDescent="0.35">
      <c r="F15918" s="12"/>
      <c r="G15918" s="12"/>
    </row>
    <row r="15919" spans="6:7" x14ac:dyDescent="0.35">
      <c r="F15919" s="13"/>
      <c r="G15919" s="13"/>
    </row>
    <row r="15920" spans="6:7" x14ac:dyDescent="0.35">
      <c r="F15920" s="12"/>
      <c r="G15920" s="12"/>
    </row>
    <row r="15921" spans="6:7" x14ac:dyDescent="0.35">
      <c r="F15921" s="13"/>
      <c r="G15921" s="13"/>
    </row>
    <row r="15922" spans="6:7" x14ac:dyDescent="0.35">
      <c r="F15922" s="12"/>
      <c r="G15922" s="12"/>
    </row>
    <row r="15923" spans="6:7" x14ac:dyDescent="0.35">
      <c r="F15923" s="13"/>
      <c r="G15923" s="13"/>
    </row>
    <row r="15924" spans="6:7" x14ac:dyDescent="0.35">
      <c r="F15924" s="12"/>
      <c r="G15924" s="12"/>
    </row>
    <row r="15925" spans="6:7" x14ac:dyDescent="0.35">
      <c r="F15925" s="13"/>
      <c r="G15925" s="13"/>
    </row>
    <row r="15926" spans="6:7" x14ac:dyDescent="0.35">
      <c r="F15926" s="12"/>
      <c r="G15926" s="12"/>
    </row>
    <row r="15927" spans="6:7" x14ac:dyDescent="0.35">
      <c r="F15927" s="13"/>
      <c r="G15927" s="13"/>
    </row>
    <row r="15928" spans="6:7" x14ac:dyDescent="0.35">
      <c r="F15928" s="12"/>
      <c r="G15928" s="12"/>
    </row>
    <row r="15929" spans="6:7" x14ac:dyDescent="0.35">
      <c r="F15929" s="13"/>
      <c r="G15929" s="13"/>
    </row>
    <row r="15930" spans="6:7" x14ac:dyDescent="0.35">
      <c r="F15930" s="12"/>
      <c r="G15930" s="12"/>
    </row>
    <row r="15931" spans="6:7" x14ac:dyDescent="0.35">
      <c r="F15931" s="13"/>
      <c r="G15931" s="13"/>
    </row>
    <row r="15932" spans="6:7" x14ac:dyDescent="0.35">
      <c r="F15932" s="12"/>
      <c r="G15932" s="12"/>
    </row>
    <row r="15933" spans="6:7" x14ac:dyDescent="0.35">
      <c r="F15933" s="13"/>
      <c r="G15933" s="13"/>
    </row>
    <row r="15934" spans="6:7" x14ac:dyDescent="0.35">
      <c r="F15934" s="12"/>
      <c r="G15934" s="12"/>
    </row>
    <row r="15935" spans="6:7" x14ac:dyDescent="0.35">
      <c r="F15935" s="13"/>
      <c r="G15935" s="13"/>
    </row>
    <row r="15936" spans="6:7" x14ac:dyDescent="0.35">
      <c r="F15936" s="12"/>
      <c r="G15936" s="12"/>
    </row>
    <row r="15937" spans="6:7" x14ac:dyDescent="0.35">
      <c r="F15937" s="13"/>
      <c r="G15937" s="13"/>
    </row>
    <row r="15938" spans="6:7" x14ac:dyDescent="0.35">
      <c r="F15938" s="12"/>
      <c r="G15938" s="12"/>
    </row>
    <row r="15939" spans="6:7" x14ac:dyDescent="0.35">
      <c r="F15939" s="13"/>
      <c r="G15939" s="13"/>
    </row>
    <row r="15940" spans="6:7" x14ac:dyDescent="0.35">
      <c r="F15940" s="12"/>
      <c r="G15940" s="12"/>
    </row>
    <row r="15941" spans="6:7" x14ac:dyDescent="0.35">
      <c r="F15941" s="13"/>
      <c r="G15941" s="13"/>
    </row>
    <row r="15942" spans="6:7" x14ac:dyDescent="0.35">
      <c r="F15942" s="12"/>
      <c r="G15942" s="12"/>
    </row>
    <row r="15943" spans="6:7" x14ac:dyDescent="0.35">
      <c r="F15943" s="13"/>
      <c r="G15943" s="13"/>
    </row>
    <row r="15944" spans="6:7" x14ac:dyDescent="0.35">
      <c r="F15944" s="12"/>
      <c r="G15944" s="12"/>
    </row>
    <row r="15945" spans="6:7" x14ac:dyDescent="0.35">
      <c r="F15945" s="13"/>
      <c r="G15945" s="13"/>
    </row>
    <row r="15946" spans="6:7" x14ac:dyDescent="0.35">
      <c r="F15946" s="12"/>
      <c r="G15946" s="12"/>
    </row>
    <row r="15947" spans="6:7" x14ac:dyDescent="0.35">
      <c r="F15947" s="13"/>
      <c r="G15947" s="13"/>
    </row>
    <row r="15948" spans="6:7" x14ac:dyDescent="0.35">
      <c r="F15948" s="12"/>
      <c r="G15948" s="12"/>
    </row>
    <row r="15949" spans="6:7" x14ac:dyDescent="0.35">
      <c r="F15949" s="13"/>
      <c r="G15949" s="13"/>
    </row>
    <row r="15950" spans="6:7" x14ac:dyDescent="0.35">
      <c r="F15950" s="12"/>
      <c r="G15950" s="12"/>
    </row>
    <row r="15951" spans="6:7" x14ac:dyDescent="0.35">
      <c r="F15951" s="13"/>
      <c r="G15951" s="13"/>
    </row>
    <row r="15952" spans="6:7" x14ac:dyDescent="0.35">
      <c r="F15952" s="12"/>
      <c r="G15952" s="12"/>
    </row>
    <row r="15953" spans="6:7" x14ac:dyDescent="0.35">
      <c r="F15953" s="13"/>
      <c r="G15953" s="13"/>
    </row>
    <row r="15954" spans="6:7" x14ac:dyDescent="0.35">
      <c r="F15954" s="12"/>
      <c r="G15954" s="12"/>
    </row>
    <row r="15955" spans="6:7" x14ac:dyDescent="0.35">
      <c r="F15955" s="13"/>
      <c r="G15955" s="13"/>
    </row>
    <row r="15956" spans="6:7" x14ac:dyDescent="0.35">
      <c r="F15956" s="12"/>
      <c r="G15956" s="12"/>
    </row>
    <row r="15957" spans="6:7" x14ac:dyDescent="0.35">
      <c r="F15957" s="13"/>
      <c r="G15957" s="13"/>
    </row>
    <row r="15958" spans="6:7" x14ac:dyDescent="0.35">
      <c r="F15958" s="12"/>
      <c r="G15958" s="12"/>
    </row>
    <row r="15959" spans="6:7" x14ac:dyDescent="0.35">
      <c r="F15959" s="13"/>
      <c r="G15959" s="13"/>
    </row>
    <row r="15960" spans="6:7" x14ac:dyDescent="0.35">
      <c r="F15960" s="12"/>
      <c r="G15960" s="12"/>
    </row>
    <row r="15961" spans="6:7" x14ac:dyDescent="0.35">
      <c r="F15961" s="13"/>
      <c r="G15961" s="13"/>
    </row>
    <row r="15962" spans="6:7" x14ac:dyDescent="0.35">
      <c r="F15962" s="12"/>
      <c r="G15962" s="12"/>
    </row>
    <row r="15963" spans="6:7" x14ac:dyDescent="0.35">
      <c r="F15963" s="13"/>
      <c r="G15963" s="13"/>
    </row>
    <row r="15964" spans="6:7" x14ac:dyDescent="0.35">
      <c r="F15964" s="12"/>
      <c r="G15964" s="12"/>
    </row>
    <row r="15965" spans="6:7" x14ac:dyDescent="0.35">
      <c r="F15965" s="13"/>
      <c r="G15965" s="13"/>
    </row>
    <row r="15966" spans="6:7" x14ac:dyDescent="0.35">
      <c r="F15966" s="12"/>
      <c r="G15966" s="12"/>
    </row>
    <row r="15967" spans="6:7" x14ac:dyDescent="0.35">
      <c r="F15967" s="13"/>
      <c r="G15967" s="13"/>
    </row>
    <row r="15968" spans="6:7" x14ac:dyDescent="0.35">
      <c r="F15968" s="12"/>
      <c r="G15968" s="12"/>
    </row>
    <row r="15969" spans="6:7" x14ac:dyDescent="0.35">
      <c r="F15969" s="13"/>
      <c r="G15969" s="13"/>
    </row>
    <row r="15970" spans="6:7" x14ac:dyDescent="0.35">
      <c r="F15970" s="12"/>
      <c r="G15970" s="12"/>
    </row>
    <row r="15971" spans="6:7" x14ac:dyDescent="0.35">
      <c r="F15971" s="13"/>
      <c r="G15971" s="13"/>
    </row>
    <row r="15972" spans="6:7" x14ac:dyDescent="0.35">
      <c r="F15972" s="12"/>
      <c r="G15972" s="12"/>
    </row>
    <row r="15973" spans="6:7" x14ac:dyDescent="0.35">
      <c r="F15973" s="13"/>
      <c r="G15973" s="13"/>
    </row>
    <row r="15974" spans="6:7" x14ac:dyDescent="0.35">
      <c r="F15974" s="12"/>
      <c r="G15974" s="12"/>
    </row>
    <row r="15975" spans="6:7" x14ac:dyDescent="0.35">
      <c r="F15975" s="13"/>
      <c r="G15975" s="13"/>
    </row>
    <row r="15976" spans="6:7" x14ac:dyDescent="0.35">
      <c r="F15976" s="12"/>
      <c r="G15976" s="12"/>
    </row>
    <row r="15977" spans="6:7" x14ac:dyDescent="0.35">
      <c r="F15977" s="13"/>
      <c r="G15977" s="13"/>
    </row>
    <row r="15978" spans="6:7" x14ac:dyDescent="0.35">
      <c r="F15978" s="12"/>
      <c r="G15978" s="12"/>
    </row>
    <row r="15979" spans="6:7" x14ac:dyDescent="0.35">
      <c r="F15979" s="13"/>
      <c r="G15979" s="13"/>
    </row>
    <row r="15980" spans="6:7" x14ac:dyDescent="0.35">
      <c r="F15980" s="12"/>
      <c r="G15980" s="12"/>
    </row>
    <row r="15981" spans="6:7" x14ac:dyDescent="0.35">
      <c r="F15981" s="13"/>
      <c r="G15981" s="13"/>
    </row>
    <row r="15982" spans="6:7" x14ac:dyDescent="0.35">
      <c r="F15982" s="12"/>
      <c r="G15982" s="12"/>
    </row>
    <row r="15983" spans="6:7" x14ac:dyDescent="0.35">
      <c r="F15983" s="13"/>
      <c r="G15983" s="13"/>
    </row>
    <row r="15984" spans="6:7" x14ac:dyDescent="0.35">
      <c r="F15984" s="12"/>
      <c r="G15984" s="12"/>
    </row>
    <row r="15985" spans="6:7" x14ac:dyDescent="0.35">
      <c r="F15985" s="13"/>
      <c r="G15985" s="13"/>
    </row>
    <row r="15986" spans="6:7" x14ac:dyDescent="0.35">
      <c r="F15986" s="12"/>
      <c r="G15986" s="12"/>
    </row>
    <row r="15987" spans="6:7" x14ac:dyDescent="0.35">
      <c r="F15987" s="13"/>
      <c r="G15987" s="13"/>
    </row>
    <row r="15988" spans="6:7" x14ac:dyDescent="0.35">
      <c r="F15988" s="12"/>
      <c r="G15988" s="12"/>
    </row>
    <row r="15989" spans="6:7" x14ac:dyDescent="0.35">
      <c r="F15989" s="13"/>
      <c r="G15989" s="13"/>
    </row>
    <row r="15990" spans="6:7" x14ac:dyDescent="0.35">
      <c r="F15990" s="12"/>
      <c r="G15990" s="12"/>
    </row>
    <row r="15991" spans="6:7" x14ac:dyDescent="0.35">
      <c r="F15991" s="13"/>
      <c r="G15991" s="13"/>
    </row>
    <row r="15992" spans="6:7" x14ac:dyDescent="0.35">
      <c r="F15992" s="12"/>
      <c r="G15992" s="12"/>
    </row>
    <row r="15993" spans="6:7" x14ac:dyDescent="0.35">
      <c r="F15993" s="13"/>
      <c r="G15993" s="13"/>
    </row>
    <row r="15994" spans="6:7" x14ac:dyDescent="0.35">
      <c r="F15994" s="12"/>
      <c r="G15994" s="12"/>
    </row>
    <row r="15995" spans="6:7" x14ac:dyDescent="0.35">
      <c r="F15995" s="13"/>
      <c r="G15995" s="13"/>
    </row>
    <row r="15996" spans="6:7" x14ac:dyDescent="0.35">
      <c r="F15996" s="12"/>
      <c r="G15996" s="12"/>
    </row>
    <row r="15997" spans="6:7" x14ac:dyDescent="0.35">
      <c r="F15997" s="13"/>
      <c r="G15997" s="13"/>
    </row>
    <row r="15998" spans="6:7" x14ac:dyDescent="0.35">
      <c r="F15998" s="12"/>
      <c r="G15998" s="12"/>
    </row>
    <row r="15999" spans="6:7" x14ac:dyDescent="0.35">
      <c r="F15999" s="13"/>
      <c r="G15999" s="13"/>
    </row>
    <row r="16000" spans="6:7" x14ac:dyDescent="0.35">
      <c r="F16000" s="12"/>
      <c r="G16000" s="12"/>
    </row>
    <row r="16001" spans="6:7" x14ac:dyDescent="0.35">
      <c r="F16001" s="13"/>
      <c r="G16001" s="13"/>
    </row>
    <row r="16002" spans="6:7" x14ac:dyDescent="0.35">
      <c r="F16002" s="12"/>
      <c r="G16002" s="12"/>
    </row>
    <row r="16003" spans="6:7" x14ac:dyDescent="0.35">
      <c r="F16003" s="13"/>
      <c r="G16003" s="13"/>
    </row>
    <row r="16004" spans="6:7" x14ac:dyDescent="0.35">
      <c r="F16004" s="12"/>
      <c r="G16004" s="12"/>
    </row>
    <row r="16005" spans="6:7" x14ac:dyDescent="0.35">
      <c r="F16005" s="13"/>
      <c r="G16005" s="13"/>
    </row>
    <row r="16006" spans="6:7" x14ac:dyDescent="0.35">
      <c r="F16006" s="12"/>
      <c r="G16006" s="12"/>
    </row>
    <row r="16007" spans="6:7" x14ac:dyDescent="0.35">
      <c r="F16007" s="13"/>
      <c r="G16007" s="13"/>
    </row>
    <row r="16008" spans="6:7" x14ac:dyDescent="0.35">
      <c r="F16008" s="12"/>
      <c r="G16008" s="12"/>
    </row>
    <row r="16009" spans="6:7" x14ac:dyDescent="0.35">
      <c r="F16009" s="13"/>
      <c r="G16009" s="13"/>
    </row>
    <row r="16010" spans="6:7" x14ac:dyDescent="0.35">
      <c r="F16010" s="12"/>
      <c r="G16010" s="12"/>
    </row>
    <row r="16011" spans="6:7" x14ac:dyDescent="0.35">
      <c r="F16011" s="13"/>
      <c r="G16011" s="13"/>
    </row>
    <row r="16012" spans="6:7" x14ac:dyDescent="0.35">
      <c r="F16012" s="12"/>
      <c r="G16012" s="12"/>
    </row>
    <row r="16013" spans="6:7" x14ac:dyDescent="0.35">
      <c r="F16013" s="13"/>
      <c r="G16013" s="13"/>
    </row>
    <row r="16014" spans="6:7" x14ac:dyDescent="0.35">
      <c r="F16014" s="12"/>
      <c r="G16014" s="12"/>
    </row>
    <row r="16015" spans="6:7" x14ac:dyDescent="0.35">
      <c r="F16015" s="13"/>
      <c r="G16015" s="13"/>
    </row>
    <row r="16016" spans="6:7" x14ac:dyDescent="0.35">
      <c r="F16016" s="12"/>
      <c r="G16016" s="12"/>
    </row>
    <row r="16017" spans="6:7" x14ac:dyDescent="0.35">
      <c r="F16017" s="13"/>
      <c r="G16017" s="13"/>
    </row>
    <row r="16018" spans="6:7" x14ac:dyDescent="0.35">
      <c r="F16018" s="12"/>
      <c r="G16018" s="12"/>
    </row>
    <row r="16019" spans="6:7" x14ac:dyDescent="0.35">
      <c r="F16019" s="13"/>
      <c r="G16019" s="13"/>
    </row>
    <row r="16020" spans="6:7" x14ac:dyDescent="0.35">
      <c r="F16020" s="12"/>
      <c r="G16020" s="12"/>
    </row>
    <row r="16021" spans="6:7" x14ac:dyDescent="0.35">
      <c r="F16021" s="13"/>
      <c r="G16021" s="13"/>
    </row>
    <row r="16022" spans="6:7" x14ac:dyDescent="0.35">
      <c r="F16022" s="12"/>
      <c r="G16022" s="12"/>
    </row>
    <row r="16023" spans="6:7" x14ac:dyDescent="0.35">
      <c r="F16023" s="13"/>
      <c r="G16023" s="13"/>
    </row>
    <row r="16024" spans="6:7" x14ac:dyDescent="0.35">
      <c r="F16024" s="12"/>
      <c r="G16024" s="12"/>
    </row>
    <row r="16025" spans="6:7" x14ac:dyDescent="0.35">
      <c r="F16025" s="13"/>
      <c r="G16025" s="13"/>
    </row>
    <row r="16026" spans="6:7" x14ac:dyDescent="0.35">
      <c r="F16026" s="12"/>
      <c r="G16026" s="12"/>
    </row>
    <row r="16027" spans="6:7" x14ac:dyDescent="0.35">
      <c r="F16027" s="13"/>
      <c r="G16027" s="13"/>
    </row>
    <row r="16028" spans="6:7" x14ac:dyDescent="0.35">
      <c r="F16028" s="12"/>
      <c r="G16028" s="12"/>
    </row>
    <row r="16029" spans="6:7" x14ac:dyDescent="0.35">
      <c r="F16029" s="13"/>
      <c r="G16029" s="13"/>
    </row>
    <row r="16030" spans="6:7" x14ac:dyDescent="0.35">
      <c r="F16030" s="12"/>
      <c r="G16030" s="12"/>
    </row>
    <row r="16031" spans="6:7" x14ac:dyDescent="0.35">
      <c r="F16031" s="13"/>
      <c r="G16031" s="13"/>
    </row>
    <row r="16032" spans="6:7" x14ac:dyDescent="0.35">
      <c r="F16032" s="12"/>
      <c r="G16032" s="12"/>
    </row>
    <row r="16033" spans="6:7" x14ac:dyDescent="0.35">
      <c r="F16033" s="13"/>
      <c r="G16033" s="13"/>
    </row>
    <row r="16034" spans="6:7" x14ac:dyDescent="0.35">
      <c r="F16034" s="12"/>
      <c r="G16034" s="12"/>
    </row>
    <row r="16035" spans="6:7" x14ac:dyDescent="0.35">
      <c r="F16035" s="13"/>
      <c r="G16035" s="13"/>
    </row>
    <row r="16036" spans="6:7" x14ac:dyDescent="0.35">
      <c r="F16036" s="12"/>
      <c r="G16036" s="12"/>
    </row>
    <row r="16037" spans="6:7" x14ac:dyDescent="0.35">
      <c r="F16037" s="13"/>
      <c r="G16037" s="13"/>
    </row>
    <row r="16038" spans="6:7" x14ac:dyDescent="0.35">
      <c r="F16038" s="12"/>
      <c r="G16038" s="12"/>
    </row>
    <row r="16039" spans="6:7" x14ac:dyDescent="0.35">
      <c r="F16039" s="13"/>
      <c r="G16039" s="13"/>
    </row>
    <row r="16040" spans="6:7" x14ac:dyDescent="0.35">
      <c r="F16040" s="12"/>
      <c r="G16040" s="12"/>
    </row>
    <row r="16041" spans="6:7" x14ac:dyDescent="0.35">
      <c r="F16041" s="13"/>
      <c r="G16041" s="13"/>
    </row>
    <row r="16042" spans="6:7" x14ac:dyDescent="0.35">
      <c r="F16042" s="12"/>
      <c r="G16042" s="12"/>
    </row>
    <row r="16043" spans="6:7" x14ac:dyDescent="0.35">
      <c r="F16043" s="13"/>
      <c r="G16043" s="13"/>
    </row>
    <row r="16044" spans="6:7" x14ac:dyDescent="0.35">
      <c r="F16044" s="12"/>
      <c r="G16044" s="12"/>
    </row>
    <row r="16045" spans="6:7" x14ac:dyDescent="0.35">
      <c r="F16045" s="13"/>
      <c r="G16045" s="13"/>
    </row>
    <row r="16046" spans="6:7" x14ac:dyDescent="0.35">
      <c r="F16046" s="12"/>
      <c r="G16046" s="12"/>
    </row>
    <row r="16047" spans="6:7" x14ac:dyDescent="0.35">
      <c r="F16047" s="13"/>
      <c r="G16047" s="13"/>
    </row>
    <row r="16048" spans="6:7" x14ac:dyDescent="0.35">
      <c r="F16048" s="12"/>
      <c r="G16048" s="12"/>
    </row>
    <row r="16049" spans="6:7" x14ac:dyDescent="0.35">
      <c r="F16049" s="13"/>
      <c r="G16049" s="13"/>
    </row>
    <row r="16050" spans="6:7" x14ac:dyDescent="0.35">
      <c r="F16050" s="12"/>
      <c r="G16050" s="12"/>
    </row>
    <row r="16051" spans="6:7" x14ac:dyDescent="0.35">
      <c r="F16051" s="13"/>
      <c r="G16051" s="13"/>
    </row>
    <row r="16052" spans="6:7" x14ac:dyDescent="0.35">
      <c r="F16052" s="12"/>
      <c r="G16052" s="12"/>
    </row>
    <row r="16053" spans="6:7" x14ac:dyDescent="0.35">
      <c r="F16053" s="13"/>
      <c r="G16053" s="13"/>
    </row>
    <row r="16054" spans="6:7" x14ac:dyDescent="0.35">
      <c r="F16054" s="12"/>
      <c r="G16054" s="12"/>
    </row>
    <row r="16055" spans="6:7" x14ac:dyDescent="0.35">
      <c r="F16055" s="13"/>
      <c r="G16055" s="13"/>
    </row>
    <row r="16056" spans="6:7" x14ac:dyDescent="0.35">
      <c r="F16056" s="12"/>
      <c r="G16056" s="12"/>
    </row>
    <row r="16057" spans="6:7" x14ac:dyDescent="0.35">
      <c r="F16057" s="13"/>
      <c r="G16057" s="13"/>
    </row>
    <row r="16058" spans="6:7" x14ac:dyDescent="0.35">
      <c r="F16058" s="12"/>
      <c r="G16058" s="12"/>
    </row>
    <row r="16059" spans="6:7" x14ac:dyDescent="0.35">
      <c r="F16059" s="13"/>
      <c r="G16059" s="13"/>
    </row>
    <row r="16060" spans="6:7" x14ac:dyDescent="0.35">
      <c r="F16060" s="12"/>
      <c r="G16060" s="12"/>
    </row>
    <row r="16061" spans="6:7" x14ac:dyDescent="0.35">
      <c r="F16061" s="13"/>
      <c r="G16061" s="13"/>
    </row>
    <row r="16062" spans="6:7" x14ac:dyDescent="0.35">
      <c r="F16062" s="12"/>
      <c r="G16062" s="12"/>
    </row>
    <row r="16063" spans="6:7" x14ac:dyDescent="0.35">
      <c r="F16063" s="13"/>
      <c r="G16063" s="13"/>
    </row>
    <row r="16064" spans="6:7" x14ac:dyDescent="0.35">
      <c r="F16064" s="12"/>
      <c r="G16064" s="12"/>
    </row>
    <row r="16065" spans="6:7" x14ac:dyDescent="0.35">
      <c r="F16065" s="13"/>
      <c r="G16065" s="13"/>
    </row>
    <row r="16066" spans="6:7" x14ac:dyDescent="0.35">
      <c r="F16066" s="12"/>
      <c r="G16066" s="12"/>
    </row>
    <row r="16067" spans="6:7" x14ac:dyDescent="0.35">
      <c r="F16067" s="13"/>
      <c r="G16067" s="13"/>
    </row>
    <row r="16068" spans="6:7" x14ac:dyDescent="0.35">
      <c r="F16068" s="12"/>
      <c r="G16068" s="12"/>
    </row>
    <row r="16069" spans="6:7" x14ac:dyDescent="0.35">
      <c r="F16069" s="13"/>
      <c r="G16069" s="13"/>
    </row>
    <row r="16070" spans="6:7" x14ac:dyDescent="0.35">
      <c r="F16070" s="12"/>
      <c r="G16070" s="12"/>
    </row>
    <row r="16071" spans="6:7" x14ac:dyDescent="0.35">
      <c r="F16071" s="13"/>
      <c r="G16071" s="13"/>
    </row>
    <row r="16072" spans="6:7" x14ac:dyDescent="0.35">
      <c r="F16072" s="12"/>
      <c r="G16072" s="12"/>
    </row>
    <row r="16073" spans="6:7" x14ac:dyDescent="0.35">
      <c r="F16073" s="13"/>
      <c r="G16073" s="13"/>
    </row>
    <row r="16074" spans="6:7" x14ac:dyDescent="0.35">
      <c r="F16074" s="12"/>
      <c r="G16074" s="12"/>
    </row>
    <row r="16075" spans="6:7" x14ac:dyDescent="0.35">
      <c r="F16075" s="13"/>
      <c r="G16075" s="13"/>
    </row>
    <row r="16076" spans="6:7" x14ac:dyDescent="0.35">
      <c r="F16076" s="12"/>
      <c r="G16076" s="12"/>
    </row>
    <row r="16077" spans="6:7" x14ac:dyDescent="0.35">
      <c r="F16077" s="13"/>
      <c r="G16077" s="13"/>
    </row>
    <row r="16078" spans="6:7" x14ac:dyDescent="0.35">
      <c r="F16078" s="12"/>
      <c r="G16078" s="12"/>
    </row>
    <row r="16079" spans="6:7" x14ac:dyDescent="0.35">
      <c r="F16079" s="13"/>
      <c r="G16079" s="13"/>
    </row>
    <row r="16080" spans="6:7" x14ac:dyDescent="0.35">
      <c r="F16080" s="12"/>
      <c r="G16080" s="12"/>
    </row>
    <row r="16081" spans="6:7" x14ac:dyDescent="0.35">
      <c r="F16081" s="13"/>
      <c r="G16081" s="13"/>
    </row>
    <row r="16082" spans="6:7" x14ac:dyDescent="0.35">
      <c r="F16082" s="12"/>
      <c r="G16082" s="12"/>
    </row>
    <row r="16083" spans="6:7" x14ac:dyDescent="0.35">
      <c r="F16083" s="13"/>
      <c r="G16083" s="13"/>
    </row>
    <row r="16084" spans="6:7" x14ac:dyDescent="0.35">
      <c r="F16084" s="12"/>
      <c r="G16084" s="12"/>
    </row>
    <row r="16085" spans="6:7" x14ac:dyDescent="0.35">
      <c r="F16085" s="13"/>
      <c r="G16085" s="13"/>
    </row>
    <row r="16086" spans="6:7" x14ac:dyDescent="0.35">
      <c r="F16086" s="12"/>
      <c r="G16086" s="12"/>
    </row>
    <row r="16087" spans="6:7" x14ac:dyDescent="0.35">
      <c r="F16087" s="13"/>
      <c r="G16087" s="13"/>
    </row>
    <row r="16088" spans="6:7" x14ac:dyDescent="0.35">
      <c r="F16088" s="12"/>
      <c r="G16088" s="12"/>
    </row>
    <row r="16089" spans="6:7" x14ac:dyDescent="0.35">
      <c r="F16089" s="13"/>
      <c r="G16089" s="13"/>
    </row>
    <row r="16090" spans="6:7" x14ac:dyDescent="0.35">
      <c r="F16090" s="12"/>
      <c r="G16090" s="12"/>
    </row>
    <row r="16091" spans="6:7" x14ac:dyDescent="0.35">
      <c r="F16091" s="13"/>
      <c r="G16091" s="13"/>
    </row>
    <row r="16092" spans="6:7" x14ac:dyDescent="0.35">
      <c r="F16092" s="12"/>
      <c r="G16092" s="12"/>
    </row>
    <row r="16093" spans="6:7" x14ac:dyDescent="0.35">
      <c r="F16093" s="13"/>
      <c r="G16093" s="13"/>
    </row>
    <row r="16094" spans="6:7" x14ac:dyDescent="0.35">
      <c r="F16094" s="12"/>
      <c r="G16094" s="12"/>
    </row>
    <row r="16095" spans="6:7" x14ac:dyDescent="0.35">
      <c r="F16095" s="13"/>
      <c r="G16095" s="13"/>
    </row>
    <row r="16096" spans="6:7" x14ac:dyDescent="0.35">
      <c r="F16096" s="12"/>
      <c r="G16096" s="12"/>
    </row>
    <row r="16097" spans="6:7" x14ac:dyDescent="0.35">
      <c r="F16097" s="13"/>
      <c r="G16097" s="13"/>
    </row>
    <row r="16098" spans="6:7" x14ac:dyDescent="0.35">
      <c r="F16098" s="12"/>
      <c r="G16098" s="12"/>
    </row>
    <row r="16099" spans="6:7" x14ac:dyDescent="0.35">
      <c r="F16099" s="13"/>
      <c r="G16099" s="13"/>
    </row>
    <row r="16100" spans="6:7" x14ac:dyDescent="0.35">
      <c r="F16100" s="12"/>
      <c r="G16100" s="12"/>
    </row>
    <row r="16101" spans="6:7" x14ac:dyDescent="0.35">
      <c r="F16101" s="13"/>
      <c r="G16101" s="13"/>
    </row>
    <row r="16102" spans="6:7" x14ac:dyDescent="0.35">
      <c r="F16102" s="12"/>
      <c r="G16102" s="12"/>
    </row>
    <row r="16103" spans="6:7" x14ac:dyDescent="0.35">
      <c r="F16103" s="13"/>
      <c r="G16103" s="13"/>
    </row>
    <row r="16104" spans="6:7" x14ac:dyDescent="0.35">
      <c r="F16104" s="12"/>
      <c r="G16104" s="12"/>
    </row>
    <row r="16105" spans="6:7" x14ac:dyDescent="0.35">
      <c r="F16105" s="13"/>
      <c r="G16105" s="13"/>
    </row>
    <row r="16106" spans="6:7" x14ac:dyDescent="0.35">
      <c r="F16106" s="12"/>
      <c r="G16106" s="12"/>
    </row>
    <row r="16107" spans="6:7" x14ac:dyDescent="0.35">
      <c r="F16107" s="13"/>
      <c r="G16107" s="13"/>
    </row>
    <row r="16108" spans="6:7" x14ac:dyDescent="0.35">
      <c r="F16108" s="12"/>
      <c r="G16108" s="12"/>
    </row>
    <row r="16109" spans="6:7" x14ac:dyDescent="0.35">
      <c r="F16109" s="13"/>
      <c r="G16109" s="13"/>
    </row>
    <row r="16110" spans="6:7" x14ac:dyDescent="0.35">
      <c r="F16110" s="12"/>
      <c r="G16110" s="12"/>
    </row>
    <row r="16111" spans="6:7" x14ac:dyDescent="0.35">
      <c r="F16111" s="13"/>
      <c r="G16111" s="13"/>
    </row>
    <row r="16112" spans="6:7" x14ac:dyDescent="0.35">
      <c r="F16112" s="12"/>
      <c r="G16112" s="12"/>
    </row>
    <row r="16113" spans="6:7" x14ac:dyDescent="0.35">
      <c r="F16113" s="13"/>
      <c r="G16113" s="13"/>
    </row>
    <row r="16114" spans="6:7" x14ac:dyDescent="0.35">
      <c r="F16114" s="12"/>
      <c r="G16114" s="12"/>
    </row>
    <row r="16115" spans="6:7" x14ac:dyDescent="0.35">
      <c r="F16115" s="13"/>
      <c r="G16115" s="13"/>
    </row>
    <row r="16116" spans="6:7" x14ac:dyDescent="0.35">
      <c r="F16116" s="12"/>
      <c r="G16116" s="12"/>
    </row>
    <row r="16117" spans="6:7" x14ac:dyDescent="0.35">
      <c r="F16117" s="13"/>
      <c r="G16117" s="13"/>
    </row>
    <row r="16118" spans="6:7" x14ac:dyDescent="0.35">
      <c r="F16118" s="12"/>
      <c r="G16118" s="12"/>
    </row>
    <row r="16119" spans="6:7" x14ac:dyDescent="0.35">
      <c r="F16119" s="13"/>
      <c r="G16119" s="13"/>
    </row>
    <row r="16120" spans="6:7" x14ac:dyDescent="0.35">
      <c r="F16120" s="12"/>
      <c r="G16120" s="12"/>
    </row>
    <row r="16121" spans="6:7" x14ac:dyDescent="0.35">
      <c r="F16121" s="13"/>
      <c r="G16121" s="13"/>
    </row>
    <row r="16122" spans="6:7" x14ac:dyDescent="0.35">
      <c r="F16122" s="12"/>
      <c r="G16122" s="12"/>
    </row>
    <row r="16123" spans="6:7" x14ac:dyDescent="0.35">
      <c r="F16123" s="13"/>
      <c r="G16123" s="13"/>
    </row>
    <row r="16124" spans="6:7" x14ac:dyDescent="0.35">
      <c r="F16124" s="12"/>
      <c r="G16124" s="12"/>
    </row>
    <row r="16125" spans="6:7" x14ac:dyDescent="0.35">
      <c r="F16125" s="13"/>
      <c r="G16125" s="13"/>
    </row>
    <row r="16126" spans="6:7" x14ac:dyDescent="0.35">
      <c r="F16126" s="12"/>
      <c r="G16126" s="12"/>
    </row>
    <row r="16127" spans="6:7" x14ac:dyDescent="0.35">
      <c r="F16127" s="13"/>
      <c r="G16127" s="13"/>
    </row>
    <row r="16128" spans="6:7" x14ac:dyDescent="0.35">
      <c r="F16128" s="12"/>
      <c r="G16128" s="12"/>
    </row>
    <row r="16129" spans="6:7" x14ac:dyDescent="0.35">
      <c r="F16129" s="13"/>
      <c r="G16129" s="13"/>
    </row>
    <row r="16130" spans="6:7" x14ac:dyDescent="0.35">
      <c r="F16130" s="12"/>
      <c r="G16130" s="12"/>
    </row>
    <row r="16131" spans="6:7" x14ac:dyDescent="0.35">
      <c r="F16131" s="13"/>
      <c r="G16131" s="13"/>
    </row>
    <row r="16132" spans="6:7" x14ac:dyDescent="0.35">
      <c r="F16132" s="12"/>
      <c r="G16132" s="12"/>
    </row>
    <row r="16133" spans="6:7" x14ac:dyDescent="0.35">
      <c r="F16133" s="13"/>
      <c r="G16133" s="13"/>
    </row>
    <row r="16134" spans="6:7" x14ac:dyDescent="0.35">
      <c r="F16134" s="12"/>
      <c r="G16134" s="12"/>
    </row>
    <row r="16135" spans="6:7" x14ac:dyDescent="0.35">
      <c r="F16135" s="13"/>
      <c r="G16135" s="13"/>
    </row>
    <row r="16136" spans="6:7" x14ac:dyDescent="0.35">
      <c r="F16136" s="12"/>
      <c r="G16136" s="12"/>
    </row>
    <row r="16137" spans="6:7" x14ac:dyDescent="0.35">
      <c r="F16137" s="13"/>
      <c r="G16137" s="13"/>
    </row>
    <row r="16138" spans="6:7" x14ac:dyDescent="0.35">
      <c r="F16138" s="12"/>
      <c r="G16138" s="12"/>
    </row>
    <row r="16139" spans="6:7" x14ac:dyDescent="0.35">
      <c r="F16139" s="13"/>
      <c r="G16139" s="13"/>
    </row>
    <row r="16140" spans="6:7" x14ac:dyDescent="0.35">
      <c r="F16140" s="12"/>
      <c r="G16140" s="12"/>
    </row>
    <row r="16141" spans="6:7" x14ac:dyDescent="0.35">
      <c r="F16141" s="13"/>
      <c r="G16141" s="13"/>
    </row>
    <row r="16142" spans="6:7" x14ac:dyDescent="0.35">
      <c r="F16142" s="12"/>
      <c r="G16142" s="12"/>
    </row>
    <row r="16143" spans="6:7" x14ac:dyDescent="0.35">
      <c r="F16143" s="13"/>
      <c r="G16143" s="13"/>
    </row>
    <row r="16144" spans="6:7" x14ac:dyDescent="0.35">
      <c r="F16144" s="12"/>
      <c r="G16144" s="12"/>
    </row>
    <row r="16145" spans="6:7" x14ac:dyDescent="0.35">
      <c r="F16145" s="13"/>
      <c r="G16145" s="13"/>
    </row>
    <row r="16146" spans="6:7" x14ac:dyDescent="0.35">
      <c r="F16146" s="12"/>
      <c r="G16146" s="12"/>
    </row>
    <row r="16147" spans="6:7" x14ac:dyDescent="0.35">
      <c r="F16147" s="13"/>
      <c r="G16147" s="13"/>
    </row>
    <row r="16148" spans="6:7" x14ac:dyDescent="0.35">
      <c r="F16148" s="12"/>
      <c r="G16148" s="12"/>
    </row>
    <row r="16149" spans="6:7" x14ac:dyDescent="0.35">
      <c r="F16149" s="13"/>
      <c r="G16149" s="13"/>
    </row>
    <row r="16150" spans="6:7" x14ac:dyDescent="0.35">
      <c r="F16150" s="12"/>
      <c r="G16150" s="12"/>
    </row>
    <row r="16151" spans="6:7" x14ac:dyDescent="0.35">
      <c r="F16151" s="13"/>
      <c r="G16151" s="13"/>
    </row>
    <row r="16152" spans="6:7" x14ac:dyDescent="0.35">
      <c r="F16152" s="12"/>
      <c r="G16152" s="12"/>
    </row>
    <row r="16153" spans="6:7" x14ac:dyDescent="0.35">
      <c r="F16153" s="13"/>
      <c r="G16153" s="13"/>
    </row>
    <row r="16154" spans="6:7" x14ac:dyDescent="0.35">
      <c r="F16154" s="12"/>
      <c r="G16154" s="12"/>
    </row>
    <row r="16155" spans="6:7" x14ac:dyDescent="0.35">
      <c r="F16155" s="13"/>
      <c r="G16155" s="13"/>
    </row>
    <row r="16156" spans="6:7" x14ac:dyDescent="0.35">
      <c r="F16156" s="12"/>
      <c r="G16156" s="12"/>
    </row>
    <row r="16157" spans="6:7" x14ac:dyDescent="0.35">
      <c r="F16157" s="13"/>
      <c r="G16157" s="13"/>
    </row>
    <row r="16158" spans="6:7" x14ac:dyDescent="0.35">
      <c r="F16158" s="12"/>
      <c r="G16158" s="12"/>
    </row>
    <row r="16159" spans="6:7" x14ac:dyDescent="0.35">
      <c r="F16159" s="13"/>
      <c r="G16159" s="13"/>
    </row>
    <row r="16160" spans="6:7" x14ac:dyDescent="0.35">
      <c r="F16160" s="12"/>
      <c r="G16160" s="12"/>
    </row>
    <row r="16161" spans="6:7" x14ac:dyDescent="0.35">
      <c r="F16161" s="13"/>
      <c r="G16161" s="13"/>
    </row>
    <row r="16162" spans="6:7" x14ac:dyDescent="0.35">
      <c r="F16162" s="12"/>
      <c r="G16162" s="12"/>
    </row>
    <row r="16163" spans="6:7" x14ac:dyDescent="0.35">
      <c r="F16163" s="13"/>
      <c r="G16163" s="13"/>
    </row>
    <row r="16164" spans="6:7" x14ac:dyDescent="0.35">
      <c r="F16164" s="12"/>
      <c r="G16164" s="12"/>
    </row>
    <row r="16165" spans="6:7" x14ac:dyDescent="0.35">
      <c r="F16165" s="13"/>
      <c r="G16165" s="13"/>
    </row>
    <row r="16166" spans="6:7" x14ac:dyDescent="0.35">
      <c r="F16166" s="12"/>
      <c r="G16166" s="12"/>
    </row>
    <row r="16167" spans="6:7" x14ac:dyDescent="0.35">
      <c r="F16167" s="13"/>
      <c r="G16167" s="13"/>
    </row>
    <row r="16168" spans="6:7" x14ac:dyDescent="0.35">
      <c r="F16168" s="12"/>
      <c r="G16168" s="12"/>
    </row>
    <row r="16169" spans="6:7" x14ac:dyDescent="0.35">
      <c r="F16169" s="13"/>
      <c r="G16169" s="13"/>
    </row>
    <row r="16170" spans="6:7" x14ac:dyDescent="0.35">
      <c r="F16170" s="12"/>
      <c r="G16170" s="12"/>
    </row>
    <row r="16171" spans="6:7" x14ac:dyDescent="0.35">
      <c r="F16171" s="13"/>
      <c r="G16171" s="13"/>
    </row>
    <row r="16172" spans="6:7" x14ac:dyDescent="0.35">
      <c r="F16172" s="12"/>
      <c r="G16172" s="12"/>
    </row>
    <row r="16173" spans="6:7" x14ac:dyDescent="0.35">
      <c r="F16173" s="13"/>
      <c r="G16173" s="13"/>
    </row>
    <row r="16174" spans="6:7" x14ac:dyDescent="0.35">
      <c r="F16174" s="12"/>
      <c r="G16174" s="12"/>
    </row>
    <row r="16175" spans="6:7" x14ac:dyDescent="0.35">
      <c r="F16175" s="13"/>
      <c r="G16175" s="13"/>
    </row>
    <row r="16176" spans="6:7" x14ac:dyDescent="0.35">
      <c r="F16176" s="12"/>
      <c r="G16176" s="12"/>
    </row>
    <row r="16177" spans="6:7" x14ac:dyDescent="0.35">
      <c r="F16177" s="13"/>
      <c r="G16177" s="13"/>
    </row>
    <row r="16178" spans="6:7" x14ac:dyDescent="0.35">
      <c r="F16178" s="12"/>
      <c r="G16178" s="12"/>
    </row>
    <row r="16179" spans="6:7" x14ac:dyDescent="0.35">
      <c r="F16179" s="13"/>
      <c r="G16179" s="13"/>
    </row>
    <row r="16180" spans="6:7" x14ac:dyDescent="0.35">
      <c r="F16180" s="12"/>
      <c r="G16180" s="12"/>
    </row>
    <row r="16181" spans="6:7" x14ac:dyDescent="0.35">
      <c r="F16181" s="13"/>
      <c r="G16181" s="13"/>
    </row>
    <row r="16182" spans="6:7" x14ac:dyDescent="0.35">
      <c r="F16182" s="12"/>
      <c r="G16182" s="12"/>
    </row>
    <row r="16183" spans="6:7" x14ac:dyDescent="0.35">
      <c r="F16183" s="13"/>
      <c r="G16183" s="13"/>
    </row>
    <row r="16184" spans="6:7" x14ac:dyDescent="0.35">
      <c r="F16184" s="12"/>
      <c r="G16184" s="12"/>
    </row>
    <row r="16185" spans="6:7" x14ac:dyDescent="0.35">
      <c r="F16185" s="13"/>
      <c r="G16185" s="13"/>
    </row>
    <row r="16186" spans="6:7" x14ac:dyDescent="0.35">
      <c r="F16186" s="12"/>
      <c r="G16186" s="12"/>
    </row>
    <row r="16187" spans="6:7" x14ac:dyDescent="0.35">
      <c r="F16187" s="13"/>
      <c r="G16187" s="13"/>
    </row>
    <row r="16188" spans="6:7" x14ac:dyDescent="0.35">
      <c r="F16188" s="12"/>
      <c r="G16188" s="12"/>
    </row>
    <row r="16189" spans="6:7" x14ac:dyDescent="0.35">
      <c r="F16189" s="13"/>
      <c r="G16189" s="13"/>
    </row>
    <row r="16190" spans="6:7" x14ac:dyDescent="0.35">
      <c r="F16190" s="12"/>
      <c r="G16190" s="12"/>
    </row>
    <row r="16191" spans="6:7" x14ac:dyDescent="0.35">
      <c r="F16191" s="13"/>
      <c r="G16191" s="13"/>
    </row>
    <row r="16192" spans="6:7" x14ac:dyDescent="0.35">
      <c r="F16192" s="12"/>
      <c r="G16192" s="12"/>
    </row>
    <row r="16193" spans="6:7" x14ac:dyDescent="0.35">
      <c r="F16193" s="13"/>
      <c r="G16193" s="13"/>
    </row>
    <row r="16194" spans="6:7" x14ac:dyDescent="0.35">
      <c r="F16194" s="12"/>
      <c r="G16194" s="12"/>
    </row>
    <row r="16195" spans="6:7" x14ac:dyDescent="0.35">
      <c r="F16195" s="13"/>
      <c r="G16195" s="13"/>
    </row>
    <row r="16196" spans="6:7" x14ac:dyDescent="0.35">
      <c r="F16196" s="12"/>
      <c r="G16196" s="12"/>
    </row>
    <row r="16197" spans="6:7" x14ac:dyDescent="0.35">
      <c r="F16197" s="13"/>
      <c r="G16197" s="13"/>
    </row>
    <row r="16198" spans="6:7" x14ac:dyDescent="0.35">
      <c r="F16198" s="12"/>
      <c r="G16198" s="12"/>
    </row>
    <row r="16199" spans="6:7" x14ac:dyDescent="0.35">
      <c r="F16199" s="13"/>
      <c r="G16199" s="13"/>
    </row>
    <row r="16200" spans="6:7" x14ac:dyDescent="0.35">
      <c r="F16200" s="12"/>
      <c r="G16200" s="12"/>
    </row>
    <row r="16201" spans="6:7" x14ac:dyDescent="0.35">
      <c r="F16201" s="13"/>
      <c r="G16201" s="13"/>
    </row>
    <row r="16202" spans="6:7" x14ac:dyDescent="0.35">
      <c r="F16202" s="12"/>
      <c r="G16202" s="12"/>
    </row>
    <row r="16203" spans="6:7" x14ac:dyDescent="0.35">
      <c r="F16203" s="13"/>
      <c r="G16203" s="13"/>
    </row>
    <row r="16204" spans="6:7" x14ac:dyDescent="0.35">
      <c r="F16204" s="12"/>
      <c r="G16204" s="12"/>
    </row>
    <row r="16205" spans="6:7" x14ac:dyDescent="0.35">
      <c r="F16205" s="13"/>
      <c r="G16205" s="13"/>
    </row>
    <row r="16206" spans="6:7" x14ac:dyDescent="0.35">
      <c r="F16206" s="12"/>
      <c r="G16206" s="12"/>
    </row>
    <row r="16207" spans="6:7" x14ac:dyDescent="0.35">
      <c r="F16207" s="13"/>
      <c r="G16207" s="13"/>
    </row>
    <row r="16208" spans="6:7" x14ac:dyDescent="0.35">
      <c r="F16208" s="12"/>
      <c r="G16208" s="12"/>
    </row>
    <row r="16209" spans="6:7" x14ac:dyDescent="0.35">
      <c r="F16209" s="13"/>
      <c r="G16209" s="13"/>
    </row>
    <row r="16210" spans="6:7" x14ac:dyDescent="0.35">
      <c r="F16210" s="12"/>
      <c r="G16210" s="12"/>
    </row>
    <row r="16211" spans="6:7" x14ac:dyDescent="0.35">
      <c r="F16211" s="13"/>
      <c r="G16211" s="13"/>
    </row>
    <row r="16212" spans="6:7" x14ac:dyDescent="0.35">
      <c r="F16212" s="12"/>
      <c r="G16212" s="12"/>
    </row>
    <row r="16213" spans="6:7" x14ac:dyDescent="0.35">
      <c r="F16213" s="13"/>
      <c r="G16213" s="13"/>
    </row>
    <row r="16214" spans="6:7" x14ac:dyDescent="0.35">
      <c r="F16214" s="12"/>
      <c r="G16214" s="12"/>
    </row>
    <row r="16215" spans="6:7" x14ac:dyDescent="0.35">
      <c r="F16215" s="13"/>
      <c r="G16215" s="13"/>
    </row>
    <row r="16216" spans="6:7" x14ac:dyDescent="0.35">
      <c r="F16216" s="12"/>
      <c r="G16216" s="12"/>
    </row>
    <row r="16217" spans="6:7" x14ac:dyDescent="0.35">
      <c r="F16217" s="13"/>
      <c r="G16217" s="13"/>
    </row>
    <row r="16218" spans="6:7" x14ac:dyDescent="0.35">
      <c r="F16218" s="12"/>
      <c r="G16218" s="12"/>
    </row>
    <row r="16219" spans="6:7" x14ac:dyDescent="0.35">
      <c r="F16219" s="13"/>
      <c r="G16219" s="13"/>
    </row>
    <row r="16220" spans="6:7" x14ac:dyDescent="0.35">
      <c r="F16220" s="12"/>
      <c r="G16220" s="12"/>
    </row>
    <row r="16221" spans="6:7" x14ac:dyDescent="0.35">
      <c r="F16221" s="13"/>
      <c r="G16221" s="13"/>
    </row>
    <row r="16222" spans="6:7" x14ac:dyDescent="0.35">
      <c r="F16222" s="12"/>
      <c r="G16222" s="12"/>
    </row>
    <row r="16223" spans="6:7" x14ac:dyDescent="0.35">
      <c r="F16223" s="13"/>
      <c r="G16223" s="13"/>
    </row>
    <row r="16224" spans="6:7" x14ac:dyDescent="0.35">
      <c r="F16224" s="12"/>
      <c r="G16224" s="12"/>
    </row>
    <row r="16225" spans="6:7" x14ac:dyDescent="0.35">
      <c r="F16225" s="13"/>
      <c r="G16225" s="13"/>
    </row>
    <row r="16226" spans="6:7" x14ac:dyDescent="0.35">
      <c r="F16226" s="12"/>
      <c r="G16226" s="12"/>
    </row>
    <row r="16227" spans="6:7" x14ac:dyDescent="0.35">
      <c r="F16227" s="13"/>
      <c r="G16227" s="13"/>
    </row>
    <row r="16228" spans="6:7" x14ac:dyDescent="0.35">
      <c r="F16228" s="12"/>
      <c r="G16228" s="12"/>
    </row>
    <row r="16229" spans="6:7" x14ac:dyDescent="0.35">
      <c r="F16229" s="13"/>
      <c r="G16229" s="13"/>
    </row>
    <row r="16230" spans="6:7" x14ac:dyDescent="0.35">
      <c r="F16230" s="12"/>
      <c r="G16230" s="12"/>
    </row>
    <row r="16231" spans="6:7" x14ac:dyDescent="0.35">
      <c r="F16231" s="13"/>
      <c r="G16231" s="13"/>
    </row>
    <row r="16232" spans="6:7" x14ac:dyDescent="0.35">
      <c r="F16232" s="12"/>
      <c r="G16232" s="12"/>
    </row>
    <row r="16233" spans="6:7" x14ac:dyDescent="0.35">
      <c r="F16233" s="13"/>
      <c r="G16233" s="13"/>
    </row>
    <row r="16234" spans="6:7" x14ac:dyDescent="0.35">
      <c r="F16234" s="12"/>
      <c r="G16234" s="12"/>
    </row>
    <row r="16235" spans="6:7" x14ac:dyDescent="0.35">
      <c r="F16235" s="13"/>
      <c r="G16235" s="13"/>
    </row>
    <row r="16236" spans="6:7" x14ac:dyDescent="0.35">
      <c r="F16236" s="12"/>
      <c r="G16236" s="12"/>
    </row>
    <row r="16237" spans="6:7" x14ac:dyDescent="0.35">
      <c r="F16237" s="13"/>
      <c r="G16237" s="13"/>
    </row>
    <row r="16238" spans="6:7" x14ac:dyDescent="0.35">
      <c r="F16238" s="12"/>
      <c r="G16238" s="12"/>
    </row>
    <row r="16239" spans="6:7" x14ac:dyDescent="0.35">
      <c r="F16239" s="13"/>
      <c r="G16239" s="13"/>
    </row>
    <row r="16240" spans="6:7" x14ac:dyDescent="0.35">
      <c r="F16240" s="12"/>
      <c r="G16240" s="12"/>
    </row>
    <row r="16241" spans="6:7" x14ac:dyDescent="0.35">
      <c r="F16241" s="13"/>
      <c r="G16241" s="13"/>
    </row>
    <row r="16242" spans="6:7" x14ac:dyDescent="0.35">
      <c r="F16242" s="12"/>
      <c r="G16242" s="12"/>
    </row>
    <row r="16243" spans="6:7" x14ac:dyDescent="0.35">
      <c r="F16243" s="13"/>
      <c r="G16243" s="13"/>
    </row>
    <row r="16244" spans="6:7" x14ac:dyDescent="0.35">
      <c r="F16244" s="12"/>
      <c r="G16244" s="12"/>
    </row>
    <row r="16245" spans="6:7" x14ac:dyDescent="0.35">
      <c r="F16245" s="13"/>
      <c r="G16245" s="13"/>
    </row>
    <row r="16246" spans="6:7" x14ac:dyDescent="0.35">
      <c r="F16246" s="12"/>
      <c r="G16246" s="12"/>
    </row>
    <row r="16247" spans="6:7" x14ac:dyDescent="0.35">
      <c r="F16247" s="13"/>
      <c r="G16247" s="13"/>
    </row>
    <row r="16248" spans="6:7" x14ac:dyDescent="0.35">
      <c r="F16248" s="12"/>
      <c r="G16248" s="12"/>
    </row>
    <row r="16249" spans="6:7" x14ac:dyDescent="0.35">
      <c r="F16249" s="13"/>
      <c r="G16249" s="13"/>
    </row>
    <row r="16250" spans="6:7" x14ac:dyDescent="0.35">
      <c r="F16250" s="12"/>
      <c r="G16250" s="12"/>
    </row>
    <row r="16251" spans="6:7" x14ac:dyDescent="0.35">
      <c r="F16251" s="13"/>
      <c r="G16251" s="13"/>
    </row>
    <row r="16252" spans="6:7" x14ac:dyDescent="0.35">
      <c r="F16252" s="12"/>
      <c r="G16252" s="12"/>
    </row>
    <row r="16253" spans="6:7" x14ac:dyDescent="0.35">
      <c r="F16253" s="13"/>
      <c r="G16253" s="13"/>
    </row>
    <row r="16254" spans="6:7" x14ac:dyDescent="0.35">
      <c r="F16254" s="12"/>
      <c r="G16254" s="12"/>
    </row>
    <row r="16255" spans="6:7" x14ac:dyDescent="0.35">
      <c r="F16255" s="13"/>
      <c r="G16255" s="13"/>
    </row>
    <row r="16256" spans="6:7" x14ac:dyDescent="0.35">
      <c r="F16256" s="12"/>
      <c r="G16256" s="12"/>
    </row>
    <row r="16257" spans="6:7" x14ac:dyDescent="0.35">
      <c r="F16257" s="13"/>
      <c r="G16257" s="13"/>
    </row>
    <row r="16258" spans="6:7" x14ac:dyDescent="0.35">
      <c r="F16258" s="12"/>
      <c r="G16258" s="12"/>
    </row>
    <row r="16259" spans="6:7" x14ac:dyDescent="0.35">
      <c r="F16259" s="13"/>
      <c r="G16259" s="13"/>
    </row>
    <row r="16260" spans="6:7" x14ac:dyDescent="0.35">
      <c r="F16260" s="12"/>
      <c r="G16260" s="12"/>
    </row>
    <row r="16261" spans="6:7" x14ac:dyDescent="0.35">
      <c r="F16261" s="13"/>
      <c r="G16261" s="13"/>
    </row>
    <row r="16262" spans="6:7" x14ac:dyDescent="0.35">
      <c r="F16262" s="12"/>
      <c r="G16262" s="12"/>
    </row>
    <row r="16263" spans="6:7" x14ac:dyDescent="0.35">
      <c r="F16263" s="13"/>
      <c r="G16263" s="13"/>
    </row>
    <row r="16264" spans="6:7" x14ac:dyDescent="0.35">
      <c r="F16264" s="12"/>
      <c r="G16264" s="12"/>
    </row>
    <row r="16265" spans="6:7" x14ac:dyDescent="0.35">
      <c r="F16265" s="13"/>
      <c r="G16265" s="13"/>
    </row>
    <row r="16266" spans="6:7" x14ac:dyDescent="0.35">
      <c r="F16266" s="12"/>
      <c r="G16266" s="12"/>
    </row>
    <row r="16267" spans="6:7" x14ac:dyDescent="0.35">
      <c r="F16267" s="13"/>
      <c r="G16267" s="13"/>
    </row>
    <row r="16268" spans="6:7" x14ac:dyDescent="0.35">
      <c r="F16268" s="12"/>
      <c r="G16268" s="12"/>
    </row>
    <row r="16269" spans="6:7" x14ac:dyDescent="0.35">
      <c r="F16269" s="13"/>
      <c r="G16269" s="13"/>
    </row>
    <row r="16270" spans="6:7" x14ac:dyDescent="0.35">
      <c r="F16270" s="12"/>
      <c r="G16270" s="12"/>
    </row>
    <row r="16271" spans="6:7" x14ac:dyDescent="0.35">
      <c r="F16271" s="13"/>
      <c r="G16271" s="13"/>
    </row>
    <row r="16272" spans="6:7" x14ac:dyDescent="0.35">
      <c r="F16272" s="12"/>
      <c r="G16272" s="12"/>
    </row>
    <row r="16273" spans="6:7" x14ac:dyDescent="0.35">
      <c r="F16273" s="13"/>
      <c r="G16273" s="13"/>
    </row>
    <row r="16274" spans="6:7" x14ac:dyDescent="0.35">
      <c r="F16274" s="12"/>
      <c r="G16274" s="12"/>
    </row>
    <row r="16275" spans="6:7" x14ac:dyDescent="0.35">
      <c r="F16275" s="13"/>
      <c r="G16275" s="13"/>
    </row>
    <row r="16276" spans="6:7" x14ac:dyDescent="0.35">
      <c r="F16276" s="12"/>
      <c r="G16276" s="12"/>
    </row>
    <row r="16277" spans="6:7" x14ac:dyDescent="0.35">
      <c r="F16277" s="13"/>
      <c r="G16277" s="13"/>
    </row>
    <row r="16278" spans="6:7" x14ac:dyDescent="0.35">
      <c r="F16278" s="12"/>
      <c r="G16278" s="12"/>
    </row>
    <row r="16279" spans="6:7" x14ac:dyDescent="0.35">
      <c r="F16279" s="13"/>
      <c r="G16279" s="13"/>
    </row>
    <row r="16280" spans="6:7" x14ac:dyDescent="0.35">
      <c r="F16280" s="12"/>
      <c r="G16280" s="12"/>
    </row>
    <row r="16281" spans="6:7" x14ac:dyDescent="0.35">
      <c r="F16281" s="13"/>
      <c r="G16281" s="13"/>
    </row>
    <row r="16282" spans="6:7" x14ac:dyDescent="0.35">
      <c r="F16282" s="12"/>
      <c r="G16282" s="12"/>
    </row>
    <row r="16283" spans="6:7" x14ac:dyDescent="0.35">
      <c r="F16283" s="13"/>
      <c r="G16283" s="13"/>
    </row>
    <row r="16284" spans="6:7" x14ac:dyDescent="0.35">
      <c r="F16284" s="12"/>
      <c r="G16284" s="12"/>
    </row>
    <row r="16285" spans="6:7" x14ac:dyDescent="0.35">
      <c r="F16285" s="13"/>
      <c r="G16285" s="13"/>
    </row>
    <row r="16286" spans="6:7" x14ac:dyDescent="0.35">
      <c r="F16286" s="12"/>
      <c r="G16286" s="12"/>
    </row>
    <row r="16287" spans="6:7" x14ac:dyDescent="0.35">
      <c r="F16287" s="13"/>
      <c r="G16287" s="13"/>
    </row>
    <row r="16288" spans="6:7" x14ac:dyDescent="0.35">
      <c r="F16288" s="12"/>
      <c r="G16288" s="12"/>
    </row>
    <row r="16289" spans="6:7" x14ac:dyDescent="0.35">
      <c r="F16289" s="13"/>
      <c r="G16289" s="13"/>
    </row>
    <row r="16290" spans="6:7" x14ac:dyDescent="0.35">
      <c r="F16290" s="12"/>
      <c r="G16290" s="12"/>
    </row>
    <row r="16291" spans="6:7" x14ac:dyDescent="0.35">
      <c r="F16291" s="13"/>
      <c r="G16291" s="13"/>
    </row>
    <row r="16292" spans="6:7" x14ac:dyDescent="0.35">
      <c r="F16292" s="12"/>
      <c r="G16292" s="12"/>
    </row>
    <row r="16293" spans="6:7" x14ac:dyDescent="0.35">
      <c r="F16293" s="13"/>
      <c r="G16293" s="13"/>
    </row>
    <row r="16294" spans="6:7" x14ac:dyDescent="0.35">
      <c r="F16294" s="12"/>
      <c r="G16294" s="12"/>
    </row>
    <row r="16295" spans="6:7" x14ac:dyDescent="0.35">
      <c r="F16295" s="13"/>
      <c r="G16295" s="13"/>
    </row>
    <row r="16296" spans="6:7" x14ac:dyDescent="0.35">
      <c r="F16296" s="12"/>
      <c r="G16296" s="12"/>
    </row>
    <row r="16297" spans="6:7" x14ac:dyDescent="0.35">
      <c r="F16297" s="13"/>
      <c r="G16297" s="13"/>
    </row>
    <row r="16298" spans="6:7" x14ac:dyDescent="0.35">
      <c r="F16298" s="12"/>
      <c r="G16298" s="12"/>
    </row>
    <row r="16299" spans="6:7" x14ac:dyDescent="0.35">
      <c r="F16299" s="13"/>
      <c r="G16299" s="13"/>
    </row>
    <row r="16300" spans="6:7" x14ac:dyDescent="0.35">
      <c r="F16300" s="12"/>
      <c r="G16300" s="12"/>
    </row>
    <row r="16301" spans="6:7" x14ac:dyDescent="0.35">
      <c r="F16301" s="13"/>
      <c r="G16301" s="13"/>
    </row>
    <row r="16302" spans="6:7" x14ac:dyDescent="0.35">
      <c r="F16302" s="12"/>
      <c r="G16302" s="12"/>
    </row>
    <row r="16303" spans="6:7" x14ac:dyDescent="0.35">
      <c r="F16303" s="13"/>
      <c r="G16303" s="13"/>
    </row>
    <row r="16304" spans="6:7" x14ac:dyDescent="0.35">
      <c r="F16304" s="12"/>
      <c r="G16304" s="12"/>
    </row>
    <row r="16305" spans="6:7" x14ac:dyDescent="0.35">
      <c r="F16305" s="13"/>
      <c r="G16305" s="13"/>
    </row>
    <row r="16306" spans="6:7" x14ac:dyDescent="0.35">
      <c r="F16306" s="12"/>
      <c r="G16306" s="12"/>
    </row>
    <row r="16307" spans="6:7" x14ac:dyDescent="0.35">
      <c r="F16307" s="13"/>
      <c r="G16307" s="13"/>
    </row>
    <row r="16308" spans="6:7" x14ac:dyDescent="0.35">
      <c r="F16308" s="12"/>
      <c r="G16308" s="12"/>
    </row>
    <row r="16309" spans="6:7" x14ac:dyDescent="0.35">
      <c r="F16309" s="13"/>
      <c r="G16309" s="13"/>
    </row>
    <row r="16310" spans="6:7" x14ac:dyDescent="0.35">
      <c r="F16310" s="12"/>
      <c r="G16310" s="12"/>
    </row>
    <row r="16311" spans="6:7" x14ac:dyDescent="0.35">
      <c r="F16311" s="13"/>
      <c r="G16311" s="13"/>
    </row>
    <row r="16312" spans="6:7" x14ac:dyDescent="0.35">
      <c r="F16312" s="12"/>
      <c r="G16312" s="12"/>
    </row>
    <row r="16313" spans="6:7" x14ac:dyDescent="0.35">
      <c r="F16313" s="13"/>
      <c r="G16313" s="13"/>
    </row>
    <row r="16314" spans="6:7" x14ac:dyDescent="0.35">
      <c r="F16314" s="12"/>
      <c r="G16314" s="12"/>
    </row>
    <row r="16315" spans="6:7" x14ac:dyDescent="0.35">
      <c r="F16315" s="13"/>
      <c r="G16315" s="13"/>
    </row>
    <row r="16316" spans="6:7" x14ac:dyDescent="0.35">
      <c r="F16316" s="12"/>
      <c r="G16316" s="12"/>
    </row>
    <row r="16317" spans="6:7" x14ac:dyDescent="0.35">
      <c r="F16317" s="13"/>
      <c r="G16317" s="13"/>
    </row>
    <row r="16318" spans="6:7" x14ac:dyDescent="0.35">
      <c r="F16318" s="12"/>
      <c r="G16318" s="12"/>
    </row>
    <row r="16319" spans="6:7" x14ac:dyDescent="0.35">
      <c r="F16319" s="13"/>
      <c r="G16319" s="13"/>
    </row>
    <row r="16320" spans="6:7" x14ac:dyDescent="0.35">
      <c r="F16320" s="12"/>
      <c r="G16320" s="12"/>
    </row>
    <row r="16321" spans="6:7" x14ac:dyDescent="0.35">
      <c r="F16321" s="13"/>
      <c r="G16321" s="13"/>
    </row>
    <row r="16322" spans="6:7" x14ac:dyDescent="0.35">
      <c r="F16322" s="12"/>
      <c r="G16322" s="12"/>
    </row>
    <row r="16323" spans="6:7" x14ac:dyDescent="0.35">
      <c r="F16323" s="13"/>
      <c r="G16323" s="13"/>
    </row>
    <row r="16324" spans="6:7" x14ac:dyDescent="0.35">
      <c r="F16324" s="12"/>
      <c r="G16324" s="12"/>
    </row>
    <row r="16325" spans="6:7" x14ac:dyDescent="0.35">
      <c r="F16325" s="13"/>
      <c r="G16325" s="13"/>
    </row>
    <row r="16326" spans="6:7" x14ac:dyDescent="0.35">
      <c r="F16326" s="12"/>
      <c r="G16326" s="12"/>
    </row>
    <row r="16327" spans="6:7" x14ac:dyDescent="0.35">
      <c r="F16327" s="13"/>
      <c r="G16327" s="13"/>
    </row>
    <row r="16328" spans="6:7" x14ac:dyDescent="0.35">
      <c r="F16328" s="12"/>
      <c r="G16328" s="12"/>
    </row>
    <row r="16329" spans="6:7" x14ac:dyDescent="0.35">
      <c r="F16329" s="13"/>
      <c r="G16329" s="13"/>
    </row>
    <row r="16330" spans="6:7" x14ac:dyDescent="0.35">
      <c r="F16330" s="12"/>
      <c r="G16330" s="12"/>
    </row>
    <row r="16331" spans="6:7" x14ac:dyDescent="0.35">
      <c r="F16331" s="13"/>
      <c r="G16331" s="13"/>
    </row>
    <row r="16332" spans="6:7" x14ac:dyDescent="0.35">
      <c r="F16332" s="12"/>
      <c r="G16332" s="12"/>
    </row>
    <row r="16333" spans="6:7" x14ac:dyDescent="0.35">
      <c r="F16333" s="13"/>
      <c r="G16333" s="13"/>
    </row>
    <row r="16334" spans="6:7" x14ac:dyDescent="0.35">
      <c r="F16334" s="12"/>
      <c r="G16334" s="12"/>
    </row>
    <row r="16335" spans="6:7" x14ac:dyDescent="0.35">
      <c r="F16335" s="13"/>
      <c r="G16335" s="13"/>
    </row>
    <row r="16336" spans="6:7" x14ac:dyDescent="0.35">
      <c r="F16336" s="12"/>
      <c r="G16336" s="12"/>
    </row>
    <row r="16337" spans="6:7" x14ac:dyDescent="0.35">
      <c r="F16337" s="13"/>
      <c r="G16337" s="13"/>
    </row>
    <row r="16338" spans="6:7" x14ac:dyDescent="0.35">
      <c r="F16338" s="12"/>
      <c r="G16338" s="12"/>
    </row>
    <row r="16339" spans="6:7" x14ac:dyDescent="0.35">
      <c r="F16339" s="13"/>
      <c r="G16339" s="13"/>
    </row>
    <row r="16340" spans="6:7" x14ac:dyDescent="0.35">
      <c r="F16340" s="12"/>
      <c r="G16340" s="12"/>
    </row>
    <row r="16341" spans="6:7" x14ac:dyDescent="0.35">
      <c r="F16341" s="13"/>
      <c r="G16341" s="13"/>
    </row>
    <row r="16342" spans="6:7" x14ac:dyDescent="0.35">
      <c r="F16342" s="12"/>
      <c r="G16342" s="12"/>
    </row>
    <row r="16343" spans="6:7" x14ac:dyDescent="0.35">
      <c r="F16343" s="13"/>
      <c r="G16343" s="13"/>
    </row>
    <row r="16344" spans="6:7" x14ac:dyDescent="0.35">
      <c r="F16344" s="12"/>
      <c r="G16344" s="12"/>
    </row>
    <row r="16345" spans="6:7" x14ac:dyDescent="0.35">
      <c r="F16345" s="13"/>
      <c r="G16345" s="13"/>
    </row>
    <row r="16346" spans="6:7" x14ac:dyDescent="0.35">
      <c r="F16346" s="12"/>
      <c r="G16346" s="12"/>
    </row>
    <row r="16347" spans="6:7" x14ac:dyDescent="0.35">
      <c r="F16347" s="13"/>
      <c r="G16347" s="13"/>
    </row>
    <row r="16348" spans="6:7" x14ac:dyDescent="0.35">
      <c r="F16348" s="12"/>
      <c r="G16348" s="12"/>
    </row>
    <row r="16349" spans="6:7" x14ac:dyDescent="0.35">
      <c r="F16349" s="13"/>
      <c r="G16349" s="13"/>
    </row>
    <row r="16350" spans="6:7" x14ac:dyDescent="0.35">
      <c r="F16350" s="12"/>
      <c r="G16350" s="12"/>
    </row>
    <row r="16351" spans="6:7" x14ac:dyDescent="0.35">
      <c r="F16351" s="13"/>
      <c r="G16351" s="13"/>
    </row>
    <row r="16352" spans="6:7" x14ac:dyDescent="0.35">
      <c r="F16352" s="12"/>
      <c r="G16352" s="12"/>
    </row>
    <row r="16353" spans="6:7" x14ac:dyDescent="0.35">
      <c r="F16353" s="13"/>
      <c r="G16353" s="13"/>
    </row>
    <row r="16354" spans="6:7" x14ac:dyDescent="0.35">
      <c r="F16354" s="12"/>
      <c r="G16354" s="12"/>
    </row>
    <row r="16355" spans="6:7" x14ac:dyDescent="0.35">
      <c r="F16355" s="13"/>
      <c r="G16355" s="13"/>
    </row>
    <row r="16356" spans="6:7" x14ac:dyDescent="0.35">
      <c r="F16356" s="12"/>
      <c r="G16356" s="12"/>
    </row>
    <row r="16357" spans="6:7" x14ac:dyDescent="0.35">
      <c r="F16357" s="13"/>
      <c r="G16357" s="13"/>
    </row>
    <row r="16358" spans="6:7" x14ac:dyDescent="0.35">
      <c r="F16358" s="12"/>
      <c r="G16358" s="12"/>
    </row>
    <row r="16359" spans="6:7" x14ac:dyDescent="0.35">
      <c r="F16359" s="13"/>
      <c r="G16359" s="13"/>
    </row>
    <row r="16360" spans="6:7" x14ac:dyDescent="0.35">
      <c r="F16360" s="12"/>
      <c r="G16360" s="12"/>
    </row>
    <row r="16361" spans="6:7" x14ac:dyDescent="0.35">
      <c r="F16361" s="13"/>
      <c r="G16361" s="13"/>
    </row>
    <row r="16362" spans="6:7" x14ac:dyDescent="0.35">
      <c r="F16362" s="12"/>
      <c r="G16362" s="12"/>
    </row>
    <row r="16363" spans="6:7" x14ac:dyDescent="0.35">
      <c r="F16363" s="13"/>
      <c r="G16363" s="13"/>
    </row>
    <row r="16364" spans="6:7" x14ac:dyDescent="0.35">
      <c r="F16364" s="12"/>
      <c r="G16364" s="12"/>
    </row>
    <row r="16365" spans="6:7" x14ac:dyDescent="0.35">
      <c r="F16365" s="13"/>
      <c r="G16365" s="13"/>
    </row>
    <row r="16366" spans="6:7" x14ac:dyDescent="0.35">
      <c r="F16366" s="12"/>
      <c r="G16366" s="12"/>
    </row>
    <row r="16367" spans="6:7" x14ac:dyDescent="0.35">
      <c r="F16367" s="13"/>
      <c r="G16367" s="13"/>
    </row>
    <row r="16368" spans="6:7" x14ac:dyDescent="0.35">
      <c r="F16368" s="12"/>
      <c r="G16368" s="12"/>
    </row>
    <row r="16369" spans="6:7" x14ac:dyDescent="0.35">
      <c r="F16369" s="13"/>
      <c r="G16369" s="13"/>
    </row>
    <row r="16370" spans="6:7" x14ac:dyDescent="0.35">
      <c r="F16370" s="12"/>
      <c r="G16370" s="12"/>
    </row>
    <row r="16371" spans="6:7" x14ac:dyDescent="0.35">
      <c r="F16371" s="13"/>
      <c r="G16371" s="13"/>
    </row>
    <row r="16372" spans="6:7" x14ac:dyDescent="0.35">
      <c r="F16372" s="12"/>
      <c r="G16372" s="12"/>
    </row>
    <row r="16373" spans="6:7" x14ac:dyDescent="0.35">
      <c r="F16373" s="13"/>
      <c r="G16373" s="13"/>
    </row>
    <row r="16374" spans="6:7" x14ac:dyDescent="0.35">
      <c r="F16374" s="12"/>
      <c r="G16374" s="12"/>
    </row>
    <row r="16375" spans="6:7" x14ac:dyDescent="0.35">
      <c r="F16375" s="13"/>
      <c r="G16375" s="13"/>
    </row>
    <row r="16376" spans="6:7" x14ac:dyDescent="0.35">
      <c r="F16376" s="12"/>
      <c r="G16376" s="12"/>
    </row>
    <row r="16377" spans="6:7" x14ac:dyDescent="0.35">
      <c r="F16377" s="13"/>
      <c r="G16377" s="13"/>
    </row>
    <row r="16378" spans="6:7" x14ac:dyDescent="0.35">
      <c r="F16378" s="12"/>
      <c r="G16378" s="12"/>
    </row>
    <row r="16379" spans="6:7" x14ac:dyDescent="0.35">
      <c r="F16379" s="13"/>
      <c r="G16379" s="13"/>
    </row>
    <row r="16380" spans="6:7" x14ac:dyDescent="0.35">
      <c r="F16380" s="12"/>
      <c r="G16380" s="12"/>
    </row>
    <row r="16381" spans="6:7" x14ac:dyDescent="0.35">
      <c r="F16381" s="13"/>
      <c r="G16381" s="13"/>
    </row>
    <row r="16382" spans="6:7" x14ac:dyDescent="0.35">
      <c r="F16382" s="12"/>
      <c r="G16382" s="12"/>
    </row>
    <row r="16383" spans="6:7" x14ac:dyDescent="0.35">
      <c r="F16383" s="13"/>
      <c r="G16383" s="13"/>
    </row>
    <row r="16384" spans="6:7" x14ac:dyDescent="0.35">
      <c r="F16384" s="12"/>
      <c r="G16384" s="12"/>
    </row>
    <row r="16385" spans="6:7" x14ac:dyDescent="0.35">
      <c r="F16385" s="13"/>
      <c r="G16385" s="13"/>
    </row>
    <row r="16386" spans="6:7" x14ac:dyDescent="0.35">
      <c r="F16386" s="12"/>
      <c r="G16386" s="12"/>
    </row>
    <row r="16387" spans="6:7" x14ac:dyDescent="0.35">
      <c r="F16387" s="13"/>
      <c r="G16387" s="13"/>
    </row>
    <row r="16388" spans="6:7" x14ac:dyDescent="0.35">
      <c r="F16388" s="12"/>
      <c r="G16388" s="12"/>
    </row>
    <row r="16389" spans="6:7" x14ac:dyDescent="0.35">
      <c r="F16389" s="13"/>
      <c r="G16389" s="13"/>
    </row>
    <row r="16390" spans="6:7" x14ac:dyDescent="0.35">
      <c r="F16390" s="12"/>
      <c r="G16390" s="12"/>
    </row>
    <row r="16391" spans="6:7" x14ac:dyDescent="0.35">
      <c r="F16391" s="13"/>
      <c r="G16391" s="13"/>
    </row>
    <row r="16392" spans="6:7" x14ac:dyDescent="0.35">
      <c r="F16392" s="12"/>
      <c r="G16392" s="12"/>
    </row>
    <row r="16393" spans="6:7" x14ac:dyDescent="0.35">
      <c r="F16393" s="13"/>
      <c r="G16393" s="13"/>
    </row>
    <row r="16394" spans="6:7" x14ac:dyDescent="0.35">
      <c r="F16394" s="12"/>
      <c r="G16394" s="12"/>
    </row>
    <row r="16395" spans="6:7" x14ac:dyDescent="0.35">
      <c r="F16395" s="13"/>
      <c r="G16395" s="13"/>
    </row>
    <row r="16396" spans="6:7" x14ac:dyDescent="0.35">
      <c r="F16396" s="12"/>
      <c r="G16396" s="12"/>
    </row>
    <row r="16397" spans="6:7" x14ac:dyDescent="0.35">
      <c r="F16397" s="13"/>
      <c r="G16397" s="13"/>
    </row>
    <row r="16398" spans="6:7" x14ac:dyDescent="0.35">
      <c r="F16398" s="12"/>
      <c r="G16398" s="12"/>
    </row>
    <row r="16399" spans="6:7" x14ac:dyDescent="0.35">
      <c r="F16399" s="13"/>
      <c r="G16399" s="13"/>
    </row>
    <row r="16400" spans="6:7" x14ac:dyDescent="0.35">
      <c r="F16400" s="12"/>
      <c r="G16400" s="12"/>
    </row>
    <row r="16401" spans="6:7" x14ac:dyDescent="0.35">
      <c r="F16401" s="13"/>
      <c r="G16401" s="13"/>
    </row>
    <row r="16402" spans="6:7" x14ac:dyDescent="0.35">
      <c r="F16402" s="12"/>
      <c r="G16402" s="12"/>
    </row>
    <row r="16403" spans="6:7" x14ac:dyDescent="0.35">
      <c r="F16403" s="13"/>
      <c r="G16403" s="13"/>
    </row>
    <row r="16404" spans="6:7" x14ac:dyDescent="0.35">
      <c r="F16404" s="12"/>
      <c r="G16404" s="12"/>
    </row>
    <row r="16405" spans="6:7" x14ac:dyDescent="0.35">
      <c r="F16405" s="13"/>
      <c r="G16405" s="13"/>
    </row>
    <row r="16406" spans="6:7" x14ac:dyDescent="0.35">
      <c r="F16406" s="12"/>
      <c r="G16406" s="12"/>
    </row>
    <row r="16407" spans="6:7" x14ac:dyDescent="0.35">
      <c r="F16407" s="13"/>
      <c r="G16407" s="13"/>
    </row>
    <row r="16408" spans="6:7" x14ac:dyDescent="0.35">
      <c r="F16408" s="12"/>
      <c r="G16408" s="12"/>
    </row>
    <row r="16409" spans="6:7" x14ac:dyDescent="0.35">
      <c r="F16409" s="13"/>
      <c r="G16409" s="13"/>
    </row>
    <row r="16410" spans="6:7" x14ac:dyDescent="0.35">
      <c r="F16410" s="12"/>
      <c r="G16410" s="12"/>
    </row>
    <row r="16411" spans="6:7" x14ac:dyDescent="0.35">
      <c r="F16411" s="13"/>
      <c r="G16411" s="13"/>
    </row>
    <row r="16412" spans="6:7" x14ac:dyDescent="0.35">
      <c r="F16412" s="12"/>
      <c r="G16412" s="12"/>
    </row>
    <row r="16413" spans="6:7" x14ac:dyDescent="0.35">
      <c r="F16413" s="13"/>
      <c r="G16413" s="13"/>
    </row>
    <row r="16414" spans="6:7" x14ac:dyDescent="0.35">
      <c r="F16414" s="12"/>
      <c r="G16414" s="12"/>
    </row>
    <row r="16415" spans="6:7" x14ac:dyDescent="0.35">
      <c r="F16415" s="13"/>
      <c r="G16415" s="13"/>
    </row>
    <row r="16416" spans="6:7" x14ac:dyDescent="0.35">
      <c r="F16416" s="12"/>
      <c r="G16416" s="12"/>
    </row>
    <row r="16417" spans="6:7" x14ac:dyDescent="0.35">
      <c r="F16417" s="13"/>
      <c r="G16417" s="13"/>
    </row>
    <row r="16418" spans="6:7" x14ac:dyDescent="0.35">
      <c r="F16418" s="12"/>
      <c r="G16418" s="12"/>
    </row>
    <row r="16419" spans="6:7" x14ac:dyDescent="0.35">
      <c r="F16419" s="13"/>
      <c r="G16419" s="13"/>
    </row>
    <row r="16420" spans="6:7" x14ac:dyDescent="0.35">
      <c r="F16420" s="12"/>
      <c r="G16420" s="12"/>
    </row>
    <row r="16421" spans="6:7" x14ac:dyDescent="0.35">
      <c r="F16421" s="13"/>
      <c r="G16421" s="13"/>
    </row>
    <row r="16422" spans="6:7" x14ac:dyDescent="0.35">
      <c r="F16422" s="12"/>
      <c r="G16422" s="12"/>
    </row>
    <row r="16423" spans="6:7" x14ac:dyDescent="0.35">
      <c r="F16423" s="13"/>
      <c r="G16423" s="13"/>
    </row>
    <row r="16424" spans="6:7" x14ac:dyDescent="0.35">
      <c r="F16424" s="12"/>
      <c r="G16424" s="12"/>
    </row>
    <row r="16425" spans="6:7" x14ac:dyDescent="0.35">
      <c r="F16425" s="13"/>
      <c r="G16425" s="13"/>
    </row>
    <row r="16426" spans="6:7" x14ac:dyDescent="0.35">
      <c r="F16426" s="12"/>
      <c r="G16426" s="12"/>
    </row>
    <row r="16427" spans="6:7" x14ac:dyDescent="0.35">
      <c r="F16427" s="13"/>
      <c r="G16427" s="13"/>
    </row>
    <row r="16428" spans="6:7" x14ac:dyDescent="0.35">
      <c r="F16428" s="12"/>
      <c r="G16428" s="12"/>
    </row>
    <row r="16429" spans="6:7" x14ac:dyDescent="0.35">
      <c r="F16429" s="13"/>
      <c r="G16429" s="13"/>
    </row>
    <row r="16430" spans="6:7" x14ac:dyDescent="0.35">
      <c r="F16430" s="12"/>
      <c r="G16430" s="12"/>
    </row>
    <row r="16431" spans="6:7" x14ac:dyDescent="0.35">
      <c r="F16431" s="13"/>
      <c r="G16431" s="13"/>
    </row>
    <row r="16432" spans="6:7" x14ac:dyDescent="0.35">
      <c r="F16432" s="12"/>
      <c r="G16432" s="12"/>
    </row>
    <row r="16433" spans="6:7" x14ac:dyDescent="0.35">
      <c r="F16433" s="13"/>
      <c r="G16433" s="13"/>
    </row>
    <row r="16434" spans="6:7" x14ac:dyDescent="0.35">
      <c r="F16434" s="12"/>
      <c r="G16434" s="12"/>
    </row>
    <row r="16435" spans="6:7" x14ac:dyDescent="0.35">
      <c r="F16435" s="13"/>
      <c r="G16435" s="13"/>
    </row>
    <row r="16436" spans="6:7" x14ac:dyDescent="0.35">
      <c r="F16436" s="12"/>
      <c r="G16436" s="12"/>
    </row>
    <row r="16437" spans="6:7" x14ac:dyDescent="0.35">
      <c r="F16437" s="13"/>
      <c r="G16437" s="13"/>
    </row>
    <row r="16438" spans="6:7" x14ac:dyDescent="0.35">
      <c r="F16438" s="12"/>
      <c r="G16438" s="12"/>
    </row>
    <row r="16439" spans="6:7" x14ac:dyDescent="0.35">
      <c r="F16439" s="13"/>
      <c r="G16439" s="13"/>
    </row>
    <row r="16440" spans="6:7" x14ac:dyDescent="0.35">
      <c r="F16440" s="12"/>
      <c r="G16440" s="12"/>
    </row>
    <row r="16441" spans="6:7" x14ac:dyDescent="0.35">
      <c r="F16441" s="13"/>
      <c r="G16441" s="13"/>
    </row>
    <row r="16442" spans="6:7" x14ac:dyDescent="0.35">
      <c r="F16442" s="12"/>
      <c r="G16442" s="12"/>
    </row>
    <row r="16443" spans="6:7" x14ac:dyDescent="0.35">
      <c r="F16443" s="13"/>
      <c r="G16443" s="13"/>
    </row>
    <row r="16444" spans="6:7" x14ac:dyDescent="0.35">
      <c r="F16444" s="12"/>
      <c r="G16444" s="12"/>
    </row>
    <row r="16445" spans="6:7" x14ac:dyDescent="0.35">
      <c r="F16445" s="13"/>
      <c r="G16445" s="13"/>
    </row>
    <row r="16446" spans="6:7" x14ac:dyDescent="0.35">
      <c r="F16446" s="12"/>
      <c r="G16446" s="12"/>
    </row>
    <row r="16447" spans="6:7" x14ac:dyDescent="0.35">
      <c r="F16447" s="13"/>
      <c r="G16447" s="13"/>
    </row>
    <row r="16448" spans="6:7" x14ac:dyDescent="0.35">
      <c r="F16448" s="12"/>
      <c r="G16448" s="12"/>
    </row>
    <row r="16449" spans="6:7" x14ac:dyDescent="0.35">
      <c r="F16449" s="13"/>
      <c r="G16449" s="13"/>
    </row>
    <row r="16450" spans="6:7" x14ac:dyDescent="0.35">
      <c r="F16450" s="12"/>
      <c r="G16450" s="12"/>
    </row>
    <row r="16451" spans="6:7" x14ac:dyDescent="0.35">
      <c r="F16451" s="13"/>
      <c r="G16451" s="13"/>
    </row>
    <row r="16452" spans="6:7" x14ac:dyDescent="0.35">
      <c r="F16452" s="12"/>
      <c r="G16452" s="12"/>
    </row>
    <row r="16453" spans="6:7" x14ac:dyDescent="0.35">
      <c r="F16453" s="13"/>
      <c r="G16453" s="13"/>
    </row>
    <row r="16454" spans="6:7" x14ac:dyDescent="0.35">
      <c r="F16454" s="12"/>
      <c r="G16454" s="12"/>
    </row>
    <row r="16455" spans="6:7" x14ac:dyDescent="0.35">
      <c r="F16455" s="13"/>
      <c r="G16455" s="13"/>
    </row>
    <row r="16456" spans="6:7" x14ac:dyDescent="0.35">
      <c r="F16456" s="12"/>
      <c r="G16456" s="12"/>
    </row>
    <row r="16457" spans="6:7" x14ac:dyDescent="0.35">
      <c r="F16457" s="13"/>
      <c r="G16457" s="13"/>
    </row>
    <row r="16458" spans="6:7" x14ac:dyDescent="0.35">
      <c r="F16458" s="12"/>
      <c r="G16458" s="12"/>
    </row>
    <row r="16459" spans="6:7" x14ac:dyDescent="0.35">
      <c r="F16459" s="13"/>
      <c r="G16459" s="13"/>
    </row>
    <row r="16460" spans="6:7" x14ac:dyDescent="0.35">
      <c r="F16460" s="12"/>
      <c r="G16460" s="12"/>
    </row>
    <row r="16461" spans="6:7" x14ac:dyDescent="0.35">
      <c r="F16461" s="13"/>
      <c r="G16461" s="13"/>
    </row>
    <row r="16462" spans="6:7" x14ac:dyDescent="0.35">
      <c r="F16462" s="12"/>
      <c r="G16462" s="12"/>
    </row>
    <row r="16463" spans="6:7" x14ac:dyDescent="0.35">
      <c r="F16463" s="13"/>
      <c r="G16463" s="13"/>
    </row>
    <row r="16464" spans="6:7" x14ac:dyDescent="0.35">
      <c r="F16464" s="12"/>
      <c r="G16464" s="12"/>
    </row>
    <row r="16465" spans="6:7" x14ac:dyDescent="0.35">
      <c r="F16465" s="13"/>
      <c r="G16465" s="13"/>
    </row>
    <row r="16466" spans="6:7" x14ac:dyDescent="0.35">
      <c r="F16466" s="12"/>
      <c r="G16466" s="12"/>
    </row>
    <row r="16467" spans="6:7" x14ac:dyDescent="0.35">
      <c r="F16467" s="13"/>
      <c r="G16467" s="13"/>
    </row>
    <row r="16468" spans="6:7" x14ac:dyDescent="0.35">
      <c r="F16468" s="12"/>
      <c r="G16468" s="12"/>
    </row>
    <row r="16469" spans="6:7" x14ac:dyDescent="0.35">
      <c r="F16469" s="13"/>
      <c r="G16469" s="13"/>
    </row>
    <row r="16470" spans="6:7" x14ac:dyDescent="0.35">
      <c r="F16470" s="12"/>
      <c r="G16470" s="12"/>
    </row>
    <row r="16471" spans="6:7" x14ac:dyDescent="0.35">
      <c r="F16471" s="13"/>
      <c r="G16471" s="13"/>
    </row>
    <row r="16472" spans="6:7" x14ac:dyDescent="0.35">
      <c r="F16472" s="12"/>
      <c r="G16472" s="12"/>
    </row>
    <row r="16473" spans="6:7" x14ac:dyDescent="0.35">
      <c r="F16473" s="13"/>
      <c r="G16473" s="13"/>
    </row>
    <row r="16474" spans="6:7" x14ac:dyDescent="0.35">
      <c r="F16474" s="12"/>
      <c r="G16474" s="12"/>
    </row>
    <row r="16475" spans="6:7" x14ac:dyDescent="0.35">
      <c r="F16475" s="13"/>
      <c r="G16475" s="13"/>
    </row>
    <row r="16476" spans="6:7" x14ac:dyDescent="0.35">
      <c r="F16476" s="12"/>
      <c r="G16476" s="12"/>
    </row>
    <row r="16477" spans="6:7" x14ac:dyDescent="0.35">
      <c r="F16477" s="13"/>
      <c r="G16477" s="13"/>
    </row>
    <row r="16478" spans="6:7" x14ac:dyDescent="0.35">
      <c r="F16478" s="12"/>
      <c r="G16478" s="12"/>
    </row>
    <row r="16479" spans="6:7" x14ac:dyDescent="0.35">
      <c r="F16479" s="13"/>
      <c r="G16479" s="13"/>
    </row>
    <row r="16480" spans="6:7" x14ac:dyDescent="0.35">
      <c r="F16480" s="12"/>
      <c r="G16480" s="12"/>
    </row>
    <row r="16481" spans="6:7" x14ac:dyDescent="0.35">
      <c r="F16481" s="13"/>
      <c r="G16481" s="13"/>
    </row>
    <row r="16482" spans="6:7" x14ac:dyDescent="0.35">
      <c r="F16482" s="12"/>
      <c r="G16482" s="12"/>
    </row>
    <row r="16483" spans="6:7" x14ac:dyDescent="0.35">
      <c r="F16483" s="13"/>
      <c r="G16483" s="13"/>
    </row>
    <row r="16484" spans="6:7" x14ac:dyDescent="0.35">
      <c r="F16484" s="12"/>
      <c r="G16484" s="12"/>
    </row>
    <row r="16485" spans="6:7" x14ac:dyDescent="0.35">
      <c r="F16485" s="13"/>
      <c r="G16485" s="13"/>
    </row>
    <row r="16486" spans="6:7" x14ac:dyDescent="0.35">
      <c r="F16486" s="12"/>
      <c r="G16486" s="12"/>
    </row>
    <row r="16487" spans="6:7" x14ac:dyDescent="0.35">
      <c r="F16487" s="13"/>
      <c r="G16487" s="13"/>
    </row>
    <row r="16488" spans="6:7" x14ac:dyDescent="0.35">
      <c r="F16488" s="12"/>
      <c r="G16488" s="12"/>
    </row>
    <row r="16489" spans="6:7" x14ac:dyDescent="0.35">
      <c r="F16489" s="13"/>
      <c r="G16489" s="13"/>
    </row>
    <row r="16490" spans="6:7" x14ac:dyDescent="0.35">
      <c r="F16490" s="12"/>
      <c r="G16490" s="12"/>
    </row>
    <row r="16491" spans="6:7" x14ac:dyDescent="0.35">
      <c r="F16491" s="13"/>
      <c r="G16491" s="13"/>
    </row>
    <row r="16492" spans="6:7" x14ac:dyDescent="0.35">
      <c r="F16492" s="12"/>
      <c r="G16492" s="12"/>
    </row>
    <row r="16493" spans="6:7" x14ac:dyDescent="0.35">
      <c r="F16493" s="13"/>
      <c r="G16493" s="13"/>
    </row>
    <row r="16494" spans="6:7" x14ac:dyDescent="0.35">
      <c r="F16494" s="12"/>
      <c r="G16494" s="12"/>
    </row>
    <row r="16495" spans="6:7" x14ac:dyDescent="0.35">
      <c r="F16495" s="13"/>
      <c r="G16495" s="13"/>
    </row>
    <row r="16496" spans="6:7" x14ac:dyDescent="0.35">
      <c r="F16496" s="12"/>
      <c r="G16496" s="12"/>
    </row>
    <row r="16497" spans="6:7" x14ac:dyDescent="0.35">
      <c r="F16497" s="13"/>
      <c r="G16497" s="13"/>
    </row>
    <row r="16498" spans="6:7" x14ac:dyDescent="0.35">
      <c r="F16498" s="12"/>
      <c r="G16498" s="12"/>
    </row>
    <row r="16499" spans="6:7" x14ac:dyDescent="0.35">
      <c r="F16499" s="13"/>
      <c r="G16499" s="13"/>
    </row>
    <row r="16500" spans="6:7" x14ac:dyDescent="0.35">
      <c r="F16500" s="12"/>
      <c r="G16500" s="12"/>
    </row>
    <row r="16501" spans="6:7" x14ac:dyDescent="0.35">
      <c r="F16501" s="13"/>
      <c r="G16501" s="13"/>
    </row>
    <row r="16502" spans="6:7" x14ac:dyDescent="0.35">
      <c r="F16502" s="12"/>
      <c r="G16502" s="12"/>
    </row>
    <row r="16503" spans="6:7" x14ac:dyDescent="0.35">
      <c r="F16503" s="13"/>
      <c r="G16503" s="13"/>
    </row>
    <row r="16504" spans="6:7" x14ac:dyDescent="0.35">
      <c r="F16504" s="12"/>
      <c r="G16504" s="12"/>
    </row>
    <row r="16505" spans="6:7" x14ac:dyDescent="0.35">
      <c r="F16505" s="13"/>
      <c r="G16505" s="13"/>
    </row>
    <row r="16506" spans="6:7" x14ac:dyDescent="0.35">
      <c r="F16506" s="12"/>
      <c r="G16506" s="12"/>
    </row>
    <row r="16507" spans="6:7" x14ac:dyDescent="0.35">
      <c r="F16507" s="13"/>
      <c r="G16507" s="13"/>
    </row>
    <row r="16508" spans="6:7" x14ac:dyDescent="0.35">
      <c r="F16508" s="12"/>
      <c r="G16508" s="12"/>
    </row>
    <row r="16509" spans="6:7" x14ac:dyDescent="0.35">
      <c r="F16509" s="13"/>
      <c r="G16509" s="13"/>
    </row>
    <row r="16510" spans="6:7" x14ac:dyDescent="0.35">
      <c r="F16510" s="12"/>
      <c r="G16510" s="12"/>
    </row>
    <row r="16511" spans="6:7" x14ac:dyDescent="0.35">
      <c r="F16511" s="13"/>
      <c r="G16511" s="13"/>
    </row>
    <row r="16512" spans="6:7" x14ac:dyDescent="0.35">
      <c r="F16512" s="12"/>
      <c r="G16512" s="12"/>
    </row>
    <row r="16513" spans="6:7" x14ac:dyDescent="0.35">
      <c r="F16513" s="13"/>
      <c r="G16513" s="13"/>
    </row>
    <row r="16514" spans="6:7" x14ac:dyDescent="0.35">
      <c r="F16514" s="12"/>
      <c r="G16514" s="12"/>
    </row>
    <row r="16515" spans="6:7" x14ac:dyDescent="0.35">
      <c r="F16515" s="13"/>
      <c r="G16515" s="13"/>
    </row>
    <row r="16516" spans="6:7" x14ac:dyDescent="0.35">
      <c r="F16516" s="12"/>
      <c r="G16516" s="12"/>
    </row>
    <row r="16517" spans="6:7" x14ac:dyDescent="0.35">
      <c r="F16517" s="13"/>
      <c r="G16517" s="13"/>
    </row>
    <row r="16518" spans="6:7" x14ac:dyDescent="0.35">
      <c r="F16518" s="12"/>
      <c r="G16518" s="12"/>
    </row>
    <row r="16519" spans="6:7" x14ac:dyDescent="0.35">
      <c r="F16519" s="13"/>
      <c r="G16519" s="13"/>
    </row>
    <row r="16520" spans="6:7" x14ac:dyDescent="0.35">
      <c r="F16520" s="12"/>
      <c r="G16520" s="12"/>
    </row>
    <row r="16521" spans="6:7" x14ac:dyDescent="0.35">
      <c r="F16521" s="13"/>
      <c r="G16521" s="13"/>
    </row>
    <row r="16522" spans="6:7" x14ac:dyDescent="0.35">
      <c r="F16522" s="12"/>
      <c r="G16522" s="12"/>
    </row>
    <row r="16523" spans="6:7" x14ac:dyDescent="0.35">
      <c r="F16523" s="13"/>
      <c r="G16523" s="13"/>
    </row>
    <row r="16524" spans="6:7" x14ac:dyDescent="0.35">
      <c r="F16524" s="12"/>
      <c r="G16524" s="12"/>
    </row>
    <row r="16525" spans="6:7" x14ac:dyDescent="0.35">
      <c r="F16525" s="13"/>
      <c r="G16525" s="13"/>
    </row>
    <row r="16526" spans="6:7" x14ac:dyDescent="0.35">
      <c r="F16526" s="12"/>
      <c r="G16526" s="12"/>
    </row>
    <row r="16527" spans="6:7" x14ac:dyDescent="0.35">
      <c r="F16527" s="13"/>
      <c r="G16527" s="13"/>
    </row>
    <row r="16528" spans="6:7" x14ac:dyDescent="0.35">
      <c r="F16528" s="12"/>
      <c r="G16528" s="12"/>
    </row>
    <row r="16529" spans="6:7" x14ac:dyDescent="0.35">
      <c r="F16529" s="13"/>
      <c r="G16529" s="13"/>
    </row>
    <row r="16530" spans="6:7" x14ac:dyDescent="0.35">
      <c r="F16530" s="12"/>
      <c r="G16530" s="12"/>
    </row>
    <row r="16531" spans="6:7" x14ac:dyDescent="0.35">
      <c r="F16531" s="13"/>
      <c r="G16531" s="13"/>
    </row>
    <row r="16532" spans="6:7" x14ac:dyDescent="0.35">
      <c r="F16532" s="12"/>
      <c r="G16532" s="12"/>
    </row>
    <row r="16533" spans="6:7" x14ac:dyDescent="0.35">
      <c r="F16533" s="13"/>
      <c r="G16533" s="13"/>
    </row>
    <row r="16534" spans="6:7" x14ac:dyDescent="0.35">
      <c r="F16534" s="12"/>
      <c r="G16534" s="12"/>
    </row>
    <row r="16535" spans="6:7" x14ac:dyDescent="0.35">
      <c r="F16535" s="13"/>
      <c r="G16535" s="13"/>
    </row>
    <row r="16536" spans="6:7" x14ac:dyDescent="0.35">
      <c r="F16536" s="12"/>
      <c r="G16536" s="12"/>
    </row>
    <row r="16537" spans="6:7" x14ac:dyDescent="0.35">
      <c r="F16537" s="13"/>
      <c r="G16537" s="13"/>
    </row>
    <row r="16538" spans="6:7" x14ac:dyDescent="0.35">
      <c r="F16538" s="12"/>
      <c r="G16538" s="12"/>
    </row>
    <row r="16539" spans="6:7" x14ac:dyDescent="0.35">
      <c r="F16539" s="13"/>
      <c r="G16539" s="13"/>
    </row>
    <row r="16540" spans="6:7" x14ac:dyDescent="0.35">
      <c r="F16540" s="12"/>
      <c r="G16540" s="12"/>
    </row>
    <row r="16541" spans="6:7" x14ac:dyDescent="0.35">
      <c r="F16541" s="13"/>
      <c r="G16541" s="13"/>
    </row>
    <row r="16542" spans="6:7" x14ac:dyDescent="0.35">
      <c r="F16542" s="12"/>
      <c r="G16542" s="12"/>
    </row>
    <row r="16543" spans="6:7" x14ac:dyDescent="0.35">
      <c r="F16543" s="13"/>
      <c r="G16543" s="13"/>
    </row>
    <row r="16544" spans="6:7" x14ac:dyDescent="0.35">
      <c r="F16544" s="12"/>
      <c r="G16544" s="12"/>
    </row>
    <row r="16545" spans="6:7" x14ac:dyDescent="0.35">
      <c r="F16545" s="13"/>
      <c r="G16545" s="13"/>
    </row>
    <row r="16546" spans="6:7" x14ac:dyDescent="0.35">
      <c r="F16546" s="12"/>
      <c r="G16546" s="12"/>
    </row>
    <row r="16547" spans="6:7" x14ac:dyDescent="0.35">
      <c r="F16547" s="13"/>
      <c r="G16547" s="13"/>
    </row>
    <row r="16548" spans="6:7" x14ac:dyDescent="0.35">
      <c r="F16548" s="12"/>
      <c r="G16548" s="12"/>
    </row>
    <row r="16549" spans="6:7" x14ac:dyDescent="0.35">
      <c r="F16549" s="13"/>
      <c r="G16549" s="13"/>
    </row>
    <row r="16550" spans="6:7" x14ac:dyDescent="0.35">
      <c r="F16550" s="12"/>
      <c r="G16550" s="12"/>
    </row>
    <row r="16551" spans="6:7" x14ac:dyDescent="0.35">
      <c r="F16551" s="13"/>
      <c r="G16551" s="13"/>
    </row>
    <row r="16552" spans="6:7" x14ac:dyDescent="0.35">
      <c r="F16552" s="12"/>
      <c r="G16552" s="12"/>
    </row>
    <row r="16553" spans="6:7" x14ac:dyDescent="0.35">
      <c r="F16553" s="13"/>
      <c r="G16553" s="13"/>
    </row>
    <row r="16554" spans="6:7" x14ac:dyDescent="0.35">
      <c r="F16554" s="12"/>
      <c r="G16554" s="12"/>
    </row>
    <row r="16555" spans="6:7" x14ac:dyDescent="0.35">
      <c r="F16555" s="13"/>
      <c r="G16555" s="13"/>
    </row>
    <row r="16556" spans="6:7" x14ac:dyDescent="0.35">
      <c r="F16556" s="12"/>
      <c r="G16556" s="12"/>
    </row>
    <row r="16557" spans="6:7" x14ac:dyDescent="0.35">
      <c r="F16557" s="13"/>
      <c r="G16557" s="13"/>
    </row>
    <row r="16558" spans="6:7" x14ac:dyDescent="0.35">
      <c r="F16558" s="12"/>
      <c r="G16558" s="12"/>
    </row>
    <row r="16559" spans="6:7" x14ac:dyDescent="0.35">
      <c r="F16559" s="13"/>
      <c r="G16559" s="13"/>
    </row>
    <row r="16560" spans="6:7" x14ac:dyDescent="0.35">
      <c r="F16560" s="12"/>
      <c r="G16560" s="12"/>
    </row>
    <row r="16561" spans="6:7" x14ac:dyDescent="0.35">
      <c r="F16561" s="13"/>
      <c r="G16561" s="13"/>
    </row>
    <row r="16562" spans="6:7" x14ac:dyDescent="0.35">
      <c r="F16562" s="12"/>
      <c r="G16562" s="12"/>
    </row>
    <row r="16563" spans="6:7" x14ac:dyDescent="0.35">
      <c r="F16563" s="13"/>
      <c r="G16563" s="13"/>
    </row>
    <row r="16564" spans="6:7" x14ac:dyDescent="0.35">
      <c r="F16564" s="12"/>
      <c r="G16564" s="12"/>
    </row>
    <row r="16565" spans="6:7" x14ac:dyDescent="0.35">
      <c r="F16565" s="13"/>
      <c r="G16565" s="13"/>
    </row>
    <row r="16566" spans="6:7" x14ac:dyDescent="0.35">
      <c r="F16566" s="12"/>
      <c r="G16566" s="12"/>
    </row>
    <row r="16567" spans="6:7" x14ac:dyDescent="0.35">
      <c r="F16567" s="13"/>
      <c r="G16567" s="13"/>
    </row>
    <row r="16568" spans="6:7" x14ac:dyDescent="0.35">
      <c r="F16568" s="12"/>
      <c r="G16568" s="12"/>
    </row>
    <row r="16569" spans="6:7" x14ac:dyDescent="0.35">
      <c r="F16569" s="13"/>
      <c r="G16569" s="13"/>
    </row>
    <row r="16570" spans="6:7" x14ac:dyDescent="0.35">
      <c r="F16570" s="12"/>
      <c r="G16570" s="12"/>
    </row>
    <row r="16571" spans="6:7" x14ac:dyDescent="0.35">
      <c r="F16571" s="13"/>
      <c r="G16571" s="13"/>
    </row>
    <row r="16572" spans="6:7" x14ac:dyDescent="0.35">
      <c r="F16572" s="12"/>
      <c r="G16572" s="12"/>
    </row>
    <row r="16573" spans="6:7" x14ac:dyDescent="0.35">
      <c r="F16573" s="13"/>
      <c r="G16573" s="13"/>
    </row>
    <row r="16574" spans="6:7" x14ac:dyDescent="0.35">
      <c r="F16574" s="12"/>
      <c r="G16574" s="12"/>
    </row>
    <row r="16575" spans="6:7" x14ac:dyDescent="0.35">
      <c r="F16575" s="13"/>
      <c r="G16575" s="13"/>
    </row>
    <row r="16576" spans="6:7" x14ac:dyDescent="0.35">
      <c r="F16576" s="12"/>
      <c r="G16576" s="12"/>
    </row>
    <row r="16577" spans="6:7" x14ac:dyDescent="0.35">
      <c r="F16577" s="13"/>
      <c r="G16577" s="13"/>
    </row>
    <row r="16578" spans="6:7" x14ac:dyDescent="0.35">
      <c r="F16578" s="12"/>
      <c r="G16578" s="12"/>
    </row>
    <row r="16579" spans="6:7" x14ac:dyDescent="0.35">
      <c r="F16579" s="13"/>
      <c r="G16579" s="13"/>
    </row>
    <row r="16580" spans="6:7" x14ac:dyDescent="0.35">
      <c r="F16580" s="12"/>
      <c r="G16580" s="12"/>
    </row>
    <row r="16581" spans="6:7" x14ac:dyDescent="0.35">
      <c r="F16581" s="13"/>
      <c r="G16581" s="13"/>
    </row>
    <row r="16582" spans="6:7" x14ac:dyDescent="0.35">
      <c r="F16582" s="12"/>
      <c r="G16582" s="12"/>
    </row>
    <row r="16583" spans="6:7" x14ac:dyDescent="0.35">
      <c r="F16583" s="13"/>
      <c r="G16583" s="13"/>
    </row>
    <row r="16584" spans="6:7" x14ac:dyDescent="0.35">
      <c r="F16584" s="12"/>
      <c r="G16584" s="12"/>
    </row>
    <row r="16585" spans="6:7" x14ac:dyDescent="0.35">
      <c r="F16585" s="13"/>
      <c r="G16585" s="13"/>
    </row>
    <row r="16586" spans="6:7" x14ac:dyDescent="0.35">
      <c r="F16586" s="12"/>
      <c r="G16586" s="12"/>
    </row>
    <row r="16587" spans="6:7" x14ac:dyDescent="0.35">
      <c r="F16587" s="13"/>
      <c r="G16587" s="13"/>
    </row>
    <row r="16588" spans="6:7" x14ac:dyDescent="0.35">
      <c r="F16588" s="12"/>
      <c r="G16588" s="12"/>
    </row>
    <row r="16589" spans="6:7" x14ac:dyDescent="0.35">
      <c r="F16589" s="13"/>
      <c r="G16589" s="13"/>
    </row>
    <row r="16590" spans="6:7" x14ac:dyDescent="0.35">
      <c r="F16590" s="12"/>
      <c r="G16590" s="12"/>
    </row>
    <row r="16591" spans="6:7" x14ac:dyDescent="0.35">
      <c r="F16591" s="13"/>
      <c r="G16591" s="13"/>
    </row>
    <row r="16592" spans="6:7" x14ac:dyDescent="0.35">
      <c r="F16592" s="12"/>
      <c r="G16592" s="12"/>
    </row>
    <row r="16593" spans="6:7" x14ac:dyDescent="0.35">
      <c r="F16593" s="13"/>
      <c r="G16593" s="13"/>
    </row>
    <row r="16594" spans="6:7" x14ac:dyDescent="0.35">
      <c r="F16594" s="12"/>
      <c r="G16594" s="12"/>
    </row>
    <row r="16595" spans="6:7" x14ac:dyDescent="0.35">
      <c r="F16595" s="13"/>
      <c r="G16595" s="13"/>
    </row>
    <row r="16596" spans="6:7" x14ac:dyDescent="0.35">
      <c r="F16596" s="12"/>
      <c r="G16596" s="12"/>
    </row>
    <row r="16597" spans="6:7" x14ac:dyDescent="0.35">
      <c r="F16597" s="13"/>
      <c r="G16597" s="13"/>
    </row>
    <row r="16598" spans="6:7" x14ac:dyDescent="0.35">
      <c r="F16598" s="12"/>
      <c r="G16598" s="12"/>
    </row>
    <row r="16599" spans="6:7" x14ac:dyDescent="0.35">
      <c r="F16599" s="13"/>
      <c r="G16599" s="13"/>
    </row>
    <row r="16600" spans="6:7" x14ac:dyDescent="0.35">
      <c r="F16600" s="12"/>
      <c r="G16600" s="12"/>
    </row>
    <row r="16601" spans="6:7" x14ac:dyDescent="0.35">
      <c r="F16601" s="13"/>
      <c r="G16601" s="13"/>
    </row>
    <row r="16602" spans="6:7" x14ac:dyDescent="0.35">
      <c r="F16602" s="12"/>
      <c r="G16602" s="12"/>
    </row>
    <row r="16603" spans="6:7" x14ac:dyDescent="0.35">
      <c r="F16603" s="13"/>
      <c r="G16603" s="13"/>
    </row>
    <row r="16604" spans="6:7" x14ac:dyDescent="0.35">
      <c r="F16604" s="12"/>
      <c r="G16604" s="12"/>
    </row>
    <row r="16605" spans="6:7" x14ac:dyDescent="0.35">
      <c r="F16605" s="13"/>
      <c r="G16605" s="13"/>
    </row>
    <row r="16606" spans="6:7" x14ac:dyDescent="0.35">
      <c r="F16606" s="12"/>
      <c r="G16606" s="12"/>
    </row>
    <row r="16607" spans="6:7" x14ac:dyDescent="0.35">
      <c r="F16607" s="13"/>
      <c r="G16607" s="13"/>
    </row>
    <row r="16608" spans="6:7" x14ac:dyDescent="0.35">
      <c r="F16608" s="12"/>
      <c r="G16608" s="12"/>
    </row>
    <row r="16609" spans="6:7" x14ac:dyDescent="0.35">
      <c r="F16609" s="13"/>
      <c r="G16609" s="13"/>
    </row>
    <row r="16610" spans="6:7" x14ac:dyDescent="0.35">
      <c r="F16610" s="12"/>
      <c r="G16610" s="12"/>
    </row>
    <row r="16611" spans="6:7" x14ac:dyDescent="0.35">
      <c r="F16611" s="13"/>
      <c r="G16611" s="13"/>
    </row>
    <row r="16612" spans="6:7" x14ac:dyDescent="0.35">
      <c r="F16612" s="12"/>
      <c r="G16612" s="12"/>
    </row>
    <row r="16613" spans="6:7" x14ac:dyDescent="0.35">
      <c r="F16613" s="13"/>
      <c r="G16613" s="13"/>
    </row>
    <row r="16614" spans="6:7" x14ac:dyDescent="0.35">
      <c r="F16614" s="12"/>
      <c r="G16614" s="12"/>
    </row>
    <row r="16615" spans="6:7" x14ac:dyDescent="0.35">
      <c r="F16615" s="13"/>
      <c r="G16615" s="13"/>
    </row>
    <row r="16616" spans="6:7" x14ac:dyDescent="0.35">
      <c r="F16616" s="12"/>
      <c r="G16616" s="12"/>
    </row>
    <row r="16617" spans="6:7" x14ac:dyDescent="0.35">
      <c r="F16617" s="13"/>
      <c r="G16617" s="13"/>
    </row>
    <row r="16618" spans="6:7" x14ac:dyDescent="0.35">
      <c r="F16618" s="12"/>
      <c r="G16618" s="12"/>
    </row>
    <row r="16619" spans="6:7" x14ac:dyDescent="0.35">
      <c r="F16619" s="13"/>
      <c r="G16619" s="13"/>
    </row>
    <row r="16620" spans="6:7" x14ac:dyDescent="0.35">
      <c r="F16620" s="12"/>
      <c r="G16620" s="12"/>
    </row>
    <row r="16621" spans="6:7" x14ac:dyDescent="0.35">
      <c r="F16621" s="13"/>
      <c r="G16621" s="13"/>
    </row>
    <row r="16622" spans="6:7" x14ac:dyDescent="0.35">
      <c r="F16622" s="12"/>
      <c r="G16622" s="12"/>
    </row>
    <row r="16623" spans="6:7" x14ac:dyDescent="0.35">
      <c r="F16623" s="13"/>
      <c r="G16623" s="13"/>
    </row>
    <row r="16624" spans="6:7" x14ac:dyDescent="0.35">
      <c r="F16624" s="12"/>
      <c r="G16624" s="12"/>
    </row>
    <row r="16625" spans="6:7" x14ac:dyDescent="0.35">
      <c r="F16625" s="13"/>
      <c r="G16625" s="13"/>
    </row>
    <row r="16626" spans="6:7" x14ac:dyDescent="0.35">
      <c r="F16626" s="12"/>
      <c r="G16626" s="12"/>
    </row>
    <row r="16627" spans="6:7" x14ac:dyDescent="0.35">
      <c r="F16627" s="13"/>
      <c r="G16627" s="13"/>
    </row>
    <row r="16628" spans="6:7" x14ac:dyDescent="0.35">
      <c r="F16628" s="12"/>
      <c r="G16628" s="12"/>
    </row>
    <row r="16629" spans="6:7" x14ac:dyDescent="0.35">
      <c r="F16629" s="13"/>
      <c r="G16629" s="13"/>
    </row>
    <row r="16630" spans="6:7" x14ac:dyDescent="0.35">
      <c r="F16630" s="12"/>
      <c r="G16630" s="12"/>
    </row>
    <row r="16631" spans="6:7" x14ac:dyDescent="0.35">
      <c r="F16631" s="13"/>
      <c r="G16631" s="13"/>
    </row>
    <row r="16632" spans="6:7" x14ac:dyDescent="0.35">
      <c r="F16632" s="12"/>
      <c r="G16632" s="12"/>
    </row>
    <row r="16633" spans="6:7" x14ac:dyDescent="0.35">
      <c r="F16633" s="13"/>
      <c r="G16633" s="13"/>
    </row>
    <row r="16634" spans="6:7" x14ac:dyDescent="0.35">
      <c r="F16634" s="12"/>
      <c r="G16634" s="12"/>
    </row>
    <row r="16635" spans="6:7" x14ac:dyDescent="0.35">
      <c r="F16635" s="13"/>
      <c r="G16635" s="13"/>
    </row>
    <row r="16636" spans="6:7" x14ac:dyDescent="0.35">
      <c r="F16636" s="12"/>
      <c r="G16636" s="12"/>
    </row>
    <row r="16637" spans="6:7" x14ac:dyDescent="0.35">
      <c r="F16637" s="13"/>
      <c r="G16637" s="13"/>
    </row>
    <row r="16638" spans="6:7" x14ac:dyDescent="0.35">
      <c r="F16638" s="12"/>
      <c r="G16638" s="12"/>
    </row>
    <row r="16639" spans="6:7" x14ac:dyDescent="0.35">
      <c r="F16639" s="13"/>
      <c r="G16639" s="13"/>
    </row>
    <row r="16640" spans="6:7" x14ac:dyDescent="0.35">
      <c r="F16640" s="12"/>
      <c r="G16640" s="12"/>
    </row>
    <row r="16641" spans="6:7" x14ac:dyDescent="0.35">
      <c r="F16641" s="13"/>
      <c r="G16641" s="13"/>
    </row>
    <row r="16642" spans="6:7" x14ac:dyDescent="0.35">
      <c r="F16642" s="12"/>
      <c r="G16642" s="12"/>
    </row>
    <row r="16643" spans="6:7" x14ac:dyDescent="0.35">
      <c r="F16643" s="13"/>
      <c r="G16643" s="13"/>
    </row>
    <row r="16644" spans="6:7" x14ac:dyDescent="0.35">
      <c r="F16644" s="12"/>
      <c r="G16644" s="12"/>
    </row>
    <row r="16645" spans="6:7" x14ac:dyDescent="0.35">
      <c r="F16645" s="13"/>
      <c r="G16645" s="13"/>
    </row>
    <row r="16646" spans="6:7" x14ac:dyDescent="0.35">
      <c r="F16646" s="12"/>
      <c r="G16646" s="12"/>
    </row>
    <row r="16647" spans="6:7" x14ac:dyDescent="0.35">
      <c r="F16647" s="13"/>
      <c r="G16647" s="13"/>
    </row>
    <row r="16648" spans="6:7" x14ac:dyDescent="0.35">
      <c r="F16648" s="12"/>
      <c r="G16648" s="12"/>
    </row>
    <row r="16649" spans="6:7" x14ac:dyDescent="0.35">
      <c r="F16649" s="13"/>
      <c r="G16649" s="13"/>
    </row>
    <row r="16650" spans="6:7" x14ac:dyDescent="0.35">
      <c r="F16650" s="12"/>
      <c r="G16650" s="12"/>
    </row>
    <row r="16651" spans="6:7" x14ac:dyDescent="0.35">
      <c r="F16651" s="13"/>
      <c r="G16651" s="13"/>
    </row>
    <row r="16652" spans="6:7" x14ac:dyDescent="0.35">
      <c r="F16652" s="12"/>
      <c r="G16652" s="12"/>
    </row>
    <row r="16653" spans="6:7" x14ac:dyDescent="0.35">
      <c r="F16653" s="13"/>
      <c r="G16653" s="13"/>
    </row>
    <row r="16654" spans="6:7" x14ac:dyDescent="0.35">
      <c r="F16654" s="12"/>
      <c r="G16654" s="12"/>
    </row>
    <row r="16655" spans="6:7" x14ac:dyDescent="0.35">
      <c r="F16655" s="13"/>
      <c r="G16655" s="13"/>
    </row>
    <row r="16656" spans="6:7" x14ac:dyDescent="0.35">
      <c r="F16656" s="12"/>
      <c r="G16656" s="12"/>
    </row>
    <row r="16657" spans="6:7" x14ac:dyDescent="0.35">
      <c r="F16657" s="13"/>
      <c r="G16657" s="13"/>
    </row>
    <row r="16658" spans="6:7" x14ac:dyDescent="0.35">
      <c r="F16658" s="12"/>
      <c r="G16658" s="12"/>
    </row>
    <row r="16659" spans="6:7" x14ac:dyDescent="0.35">
      <c r="F16659" s="13"/>
      <c r="G16659" s="13"/>
    </row>
    <row r="16660" spans="6:7" x14ac:dyDescent="0.35">
      <c r="F16660" s="12"/>
      <c r="G16660" s="12"/>
    </row>
    <row r="16661" spans="6:7" x14ac:dyDescent="0.35">
      <c r="F16661" s="13"/>
      <c r="G16661" s="13"/>
    </row>
    <row r="16662" spans="6:7" x14ac:dyDescent="0.35">
      <c r="F16662" s="12"/>
      <c r="G16662" s="12"/>
    </row>
    <row r="16663" spans="6:7" x14ac:dyDescent="0.35">
      <c r="F16663" s="13"/>
      <c r="G16663" s="13"/>
    </row>
    <row r="16664" spans="6:7" x14ac:dyDescent="0.35">
      <c r="F16664" s="12"/>
      <c r="G16664" s="12"/>
    </row>
    <row r="16665" spans="6:7" x14ac:dyDescent="0.35">
      <c r="F16665" s="13"/>
      <c r="G16665" s="13"/>
    </row>
    <row r="16666" spans="6:7" x14ac:dyDescent="0.35">
      <c r="F16666" s="12"/>
      <c r="G16666" s="12"/>
    </row>
    <row r="16667" spans="6:7" x14ac:dyDescent="0.35">
      <c r="F16667" s="13"/>
      <c r="G16667" s="13"/>
    </row>
    <row r="16668" spans="6:7" x14ac:dyDescent="0.35">
      <c r="F16668" s="12"/>
      <c r="G16668" s="12"/>
    </row>
    <row r="16669" spans="6:7" x14ac:dyDescent="0.35">
      <c r="F16669" s="13"/>
      <c r="G16669" s="13"/>
    </row>
    <row r="16670" spans="6:7" x14ac:dyDescent="0.35">
      <c r="F16670" s="12"/>
      <c r="G16670" s="12"/>
    </row>
    <row r="16671" spans="6:7" x14ac:dyDescent="0.35">
      <c r="F16671" s="13"/>
      <c r="G16671" s="13"/>
    </row>
    <row r="16672" spans="6:7" x14ac:dyDescent="0.35">
      <c r="F16672" s="12"/>
      <c r="G16672" s="12"/>
    </row>
    <row r="16673" spans="6:7" x14ac:dyDescent="0.35">
      <c r="F16673" s="13"/>
      <c r="G16673" s="13"/>
    </row>
    <row r="16674" spans="6:7" x14ac:dyDescent="0.35">
      <c r="F16674" s="12"/>
      <c r="G16674" s="12"/>
    </row>
    <row r="16675" spans="6:7" x14ac:dyDescent="0.35">
      <c r="F16675" s="13"/>
      <c r="G16675" s="13"/>
    </row>
    <row r="16676" spans="6:7" x14ac:dyDescent="0.35">
      <c r="F16676" s="12"/>
      <c r="G16676" s="12"/>
    </row>
    <row r="16677" spans="6:7" x14ac:dyDescent="0.35">
      <c r="F16677" s="13"/>
      <c r="G16677" s="13"/>
    </row>
    <row r="16678" spans="6:7" x14ac:dyDescent="0.35">
      <c r="F16678" s="12"/>
      <c r="G16678" s="12"/>
    </row>
    <row r="16679" spans="6:7" x14ac:dyDescent="0.35">
      <c r="F16679" s="13"/>
      <c r="G16679" s="13"/>
    </row>
    <row r="16680" spans="6:7" x14ac:dyDescent="0.35">
      <c r="F16680" s="12"/>
      <c r="G16680" s="12"/>
    </row>
    <row r="16681" spans="6:7" x14ac:dyDescent="0.35">
      <c r="F16681" s="13"/>
      <c r="G16681" s="13"/>
    </row>
    <row r="16682" spans="6:7" x14ac:dyDescent="0.35">
      <c r="F16682" s="12"/>
      <c r="G16682" s="12"/>
    </row>
    <row r="16683" spans="6:7" x14ac:dyDescent="0.35">
      <c r="F16683" s="13"/>
      <c r="G16683" s="13"/>
    </row>
    <row r="16684" spans="6:7" x14ac:dyDescent="0.35">
      <c r="F16684" s="12"/>
      <c r="G16684" s="12"/>
    </row>
    <row r="16685" spans="6:7" x14ac:dyDescent="0.35">
      <c r="F16685" s="13"/>
      <c r="G16685" s="13"/>
    </row>
    <row r="16686" spans="6:7" x14ac:dyDescent="0.35">
      <c r="F16686" s="12"/>
      <c r="G16686" s="12"/>
    </row>
    <row r="16687" spans="6:7" x14ac:dyDescent="0.35">
      <c r="F16687" s="13"/>
      <c r="G16687" s="13"/>
    </row>
    <row r="16688" spans="6:7" x14ac:dyDescent="0.35">
      <c r="F16688" s="12"/>
      <c r="G16688" s="12"/>
    </row>
    <row r="16689" spans="6:7" x14ac:dyDescent="0.35">
      <c r="F16689" s="13"/>
      <c r="G16689" s="13"/>
    </row>
    <row r="16690" spans="6:7" x14ac:dyDescent="0.35">
      <c r="F16690" s="12"/>
      <c r="G16690" s="12"/>
    </row>
    <row r="16691" spans="6:7" x14ac:dyDescent="0.35">
      <c r="F16691" s="13"/>
      <c r="G16691" s="13"/>
    </row>
    <row r="16692" spans="6:7" x14ac:dyDescent="0.35">
      <c r="F16692" s="12"/>
      <c r="G16692" s="12"/>
    </row>
    <row r="16693" spans="6:7" x14ac:dyDescent="0.35">
      <c r="F16693" s="13"/>
      <c r="G16693" s="13"/>
    </row>
    <row r="16694" spans="6:7" x14ac:dyDescent="0.35">
      <c r="F16694" s="12"/>
      <c r="G16694" s="12"/>
    </row>
    <row r="16695" spans="6:7" x14ac:dyDescent="0.35">
      <c r="F16695" s="13"/>
      <c r="G16695" s="13"/>
    </row>
    <row r="16696" spans="6:7" x14ac:dyDescent="0.35">
      <c r="F16696" s="12"/>
      <c r="G16696" s="12"/>
    </row>
    <row r="16697" spans="6:7" x14ac:dyDescent="0.35">
      <c r="F16697" s="13"/>
      <c r="G16697" s="13"/>
    </row>
    <row r="16698" spans="6:7" x14ac:dyDescent="0.35">
      <c r="F16698" s="12"/>
      <c r="G16698" s="12"/>
    </row>
    <row r="16699" spans="6:7" x14ac:dyDescent="0.35">
      <c r="F16699" s="13"/>
      <c r="G16699" s="13"/>
    </row>
    <row r="16700" spans="6:7" x14ac:dyDescent="0.35">
      <c r="F16700" s="12"/>
      <c r="G16700" s="12"/>
    </row>
    <row r="16701" spans="6:7" x14ac:dyDescent="0.35">
      <c r="F16701" s="13"/>
      <c r="G16701" s="13"/>
    </row>
    <row r="16702" spans="6:7" x14ac:dyDescent="0.35">
      <c r="F16702" s="12"/>
      <c r="G16702" s="12"/>
    </row>
    <row r="16703" spans="6:7" x14ac:dyDescent="0.35">
      <c r="F16703" s="13"/>
      <c r="G16703" s="13"/>
    </row>
    <row r="16704" spans="6:7" x14ac:dyDescent="0.35">
      <c r="F16704" s="12"/>
      <c r="G16704" s="12"/>
    </row>
    <row r="16705" spans="6:7" x14ac:dyDescent="0.35">
      <c r="F16705" s="13"/>
      <c r="G16705" s="13"/>
    </row>
    <row r="16706" spans="6:7" x14ac:dyDescent="0.35">
      <c r="F16706" s="12"/>
      <c r="G16706" s="12"/>
    </row>
    <row r="16707" spans="6:7" x14ac:dyDescent="0.35">
      <c r="F16707" s="13"/>
      <c r="G16707" s="13"/>
    </row>
    <row r="16708" spans="6:7" x14ac:dyDescent="0.35">
      <c r="F16708" s="12"/>
      <c r="G16708" s="12"/>
    </row>
    <row r="16709" spans="6:7" x14ac:dyDescent="0.35">
      <c r="F16709" s="13"/>
      <c r="G16709" s="13"/>
    </row>
    <row r="16710" spans="6:7" x14ac:dyDescent="0.35">
      <c r="F16710" s="12"/>
      <c r="G16710" s="12"/>
    </row>
    <row r="16711" spans="6:7" x14ac:dyDescent="0.35">
      <c r="F16711" s="13"/>
      <c r="G16711" s="13"/>
    </row>
    <row r="16712" spans="6:7" x14ac:dyDescent="0.35">
      <c r="F16712" s="12"/>
      <c r="G16712" s="12"/>
    </row>
    <row r="16713" spans="6:7" x14ac:dyDescent="0.35">
      <c r="F16713" s="13"/>
      <c r="G16713" s="13"/>
    </row>
    <row r="16714" spans="6:7" x14ac:dyDescent="0.35">
      <c r="F16714" s="12"/>
      <c r="G16714" s="12"/>
    </row>
    <row r="16715" spans="6:7" x14ac:dyDescent="0.35">
      <c r="F16715" s="13"/>
      <c r="G16715" s="13"/>
    </row>
    <row r="16716" spans="6:7" x14ac:dyDescent="0.35">
      <c r="F16716" s="12"/>
      <c r="G16716" s="12"/>
    </row>
    <row r="16717" spans="6:7" x14ac:dyDescent="0.35">
      <c r="F16717" s="13"/>
      <c r="G16717" s="13"/>
    </row>
    <row r="16718" spans="6:7" x14ac:dyDescent="0.35">
      <c r="F16718" s="12"/>
      <c r="G16718" s="12"/>
    </row>
    <row r="16719" spans="6:7" x14ac:dyDescent="0.35">
      <c r="F16719" s="13"/>
      <c r="G16719" s="13"/>
    </row>
    <row r="16720" spans="6:7" x14ac:dyDescent="0.35">
      <c r="F16720" s="12"/>
      <c r="G16720" s="12"/>
    </row>
    <row r="16721" spans="6:7" x14ac:dyDescent="0.35">
      <c r="F16721" s="13"/>
      <c r="G16721" s="13"/>
    </row>
    <row r="16722" spans="6:7" x14ac:dyDescent="0.35">
      <c r="F16722" s="12"/>
      <c r="G16722" s="12"/>
    </row>
    <row r="16723" spans="6:7" x14ac:dyDescent="0.35">
      <c r="F16723" s="13"/>
      <c r="G16723" s="13"/>
    </row>
    <row r="16724" spans="6:7" x14ac:dyDescent="0.35">
      <c r="F16724" s="12"/>
      <c r="G16724" s="12"/>
    </row>
    <row r="16725" spans="6:7" x14ac:dyDescent="0.35">
      <c r="F16725" s="13"/>
      <c r="G16725" s="13"/>
    </row>
    <row r="16726" spans="6:7" x14ac:dyDescent="0.35">
      <c r="F16726" s="12"/>
      <c r="G16726" s="12"/>
    </row>
    <row r="16727" spans="6:7" x14ac:dyDescent="0.35">
      <c r="F16727" s="13"/>
      <c r="G16727" s="13"/>
    </row>
    <row r="16728" spans="6:7" x14ac:dyDescent="0.35">
      <c r="F16728" s="12"/>
      <c r="G16728" s="12"/>
    </row>
    <row r="16729" spans="6:7" x14ac:dyDescent="0.35">
      <c r="F16729" s="13"/>
      <c r="G16729" s="13"/>
    </row>
    <row r="16730" spans="6:7" x14ac:dyDescent="0.35">
      <c r="F16730" s="12"/>
      <c r="G16730" s="12"/>
    </row>
    <row r="16731" spans="6:7" x14ac:dyDescent="0.35">
      <c r="F16731" s="13"/>
      <c r="G16731" s="13"/>
    </row>
    <row r="16732" spans="6:7" x14ac:dyDescent="0.35">
      <c r="F16732" s="12"/>
      <c r="G16732" s="12"/>
    </row>
    <row r="16733" spans="6:7" x14ac:dyDescent="0.35">
      <c r="F16733" s="13"/>
      <c r="G16733" s="13"/>
    </row>
    <row r="16734" spans="6:7" x14ac:dyDescent="0.35">
      <c r="F16734" s="12"/>
      <c r="G16734" s="12"/>
    </row>
    <row r="16735" spans="6:7" x14ac:dyDescent="0.35">
      <c r="F16735" s="13"/>
      <c r="G16735" s="13"/>
    </row>
    <row r="16736" spans="6:7" x14ac:dyDescent="0.35">
      <c r="F16736" s="12"/>
      <c r="G16736" s="12"/>
    </row>
    <row r="16737" spans="6:7" x14ac:dyDescent="0.35">
      <c r="F16737" s="13"/>
      <c r="G16737" s="13"/>
    </row>
    <row r="16738" spans="6:7" x14ac:dyDescent="0.35">
      <c r="F16738" s="12"/>
      <c r="G16738" s="12"/>
    </row>
    <row r="16739" spans="6:7" x14ac:dyDescent="0.35">
      <c r="F16739" s="13"/>
      <c r="G16739" s="13"/>
    </row>
    <row r="16740" spans="6:7" x14ac:dyDescent="0.35">
      <c r="F16740" s="12"/>
      <c r="G16740" s="12"/>
    </row>
    <row r="16741" spans="6:7" x14ac:dyDescent="0.35">
      <c r="F16741" s="13"/>
      <c r="G16741" s="13"/>
    </row>
    <row r="16742" spans="6:7" x14ac:dyDescent="0.35">
      <c r="F16742" s="12"/>
      <c r="G16742" s="12"/>
    </row>
    <row r="16743" spans="6:7" x14ac:dyDescent="0.35">
      <c r="F16743" s="13"/>
      <c r="G16743" s="13"/>
    </row>
    <row r="16744" spans="6:7" x14ac:dyDescent="0.35">
      <c r="F16744" s="12"/>
      <c r="G16744" s="12"/>
    </row>
    <row r="16745" spans="6:7" x14ac:dyDescent="0.35">
      <c r="F16745" s="13"/>
      <c r="G16745" s="13"/>
    </row>
    <row r="16746" spans="6:7" x14ac:dyDescent="0.35">
      <c r="F16746" s="12"/>
      <c r="G16746" s="12"/>
    </row>
    <row r="16747" spans="6:7" x14ac:dyDescent="0.35">
      <c r="F16747" s="13"/>
      <c r="G16747" s="13"/>
    </row>
    <row r="16748" spans="6:7" x14ac:dyDescent="0.35">
      <c r="F16748" s="12"/>
      <c r="G16748" s="12"/>
    </row>
    <row r="16749" spans="6:7" x14ac:dyDescent="0.35">
      <c r="F16749" s="13"/>
      <c r="G16749" s="13"/>
    </row>
    <row r="16750" spans="6:7" x14ac:dyDescent="0.35">
      <c r="F16750" s="12"/>
      <c r="G16750" s="12"/>
    </row>
    <row r="16751" spans="6:7" x14ac:dyDescent="0.35">
      <c r="F16751" s="13"/>
      <c r="G16751" s="13"/>
    </row>
    <row r="16752" spans="6:7" x14ac:dyDescent="0.35">
      <c r="F16752" s="12"/>
      <c r="G16752" s="12"/>
    </row>
    <row r="16753" spans="6:7" x14ac:dyDescent="0.35">
      <c r="F16753" s="13"/>
      <c r="G16753" s="13"/>
    </row>
    <row r="16754" spans="6:7" x14ac:dyDescent="0.35">
      <c r="F16754" s="12"/>
      <c r="G16754" s="12"/>
    </row>
    <row r="16755" spans="6:7" x14ac:dyDescent="0.35">
      <c r="F16755" s="13"/>
      <c r="G16755" s="13"/>
    </row>
    <row r="16756" spans="6:7" x14ac:dyDescent="0.35">
      <c r="F16756" s="12"/>
      <c r="G16756" s="12"/>
    </row>
    <row r="16757" spans="6:7" x14ac:dyDescent="0.35">
      <c r="F16757" s="13"/>
      <c r="G16757" s="13"/>
    </row>
    <row r="16758" spans="6:7" x14ac:dyDescent="0.35">
      <c r="F16758" s="12"/>
      <c r="G16758" s="12"/>
    </row>
    <row r="16759" spans="6:7" x14ac:dyDescent="0.35">
      <c r="F16759" s="13"/>
      <c r="G16759" s="13"/>
    </row>
    <row r="16760" spans="6:7" x14ac:dyDescent="0.35">
      <c r="F16760" s="12"/>
      <c r="G16760" s="12"/>
    </row>
    <row r="16761" spans="6:7" x14ac:dyDescent="0.35">
      <c r="F16761" s="13"/>
      <c r="G16761" s="13"/>
    </row>
    <row r="16762" spans="6:7" x14ac:dyDescent="0.35">
      <c r="F16762" s="12"/>
      <c r="G16762" s="12"/>
    </row>
    <row r="16763" spans="6:7" x14ac:dyDescent="0.35">
      <c r="F16763" s="13"/>
      <c r="G16763" s="13"/>
    </row>
    <row r="16764" spans="6:7" x14ac:dyDescent="0.35">
      <c r="F16764" s="12"/>
      <c r="G16764" s="12"/>
    </row>
    <row r="16765" spans="6:7" x14ac:dyDescent="0.35">
      <c r="F16765" s="13"/>
      <c r="G16765" s="13"/>
    </row>
    <row r="16766" spans="6:7" x14ac:dyDescent="0.35">
      <c r="F16766" s="12"/>
      <c r="G16766" s="12"/>
    </row>
    <row r="16767" spans="6:7" x14ac:dyDescent="0.35">
      <c r="F16767" s="13"/>
      <c r="G16767" s="13"/>
    </row>
    <row r="16768" spans="6:7" x14ac:dyDescent="0.35">
      <c r="F16768" s="12"/>
      <c r="G16768" s="12"/>
    </row>
    <row r="16769" spans="6:7" x14ac:dyDescent="0.35">
      <c r="F16769" s="13"/>
      <c r="G16769" s="13"/>
    </row>
    <row r="16770" spans="6:7" x14ac:dyDescent="0.35">
      <c r="F16770" s="12"/>
      <c r="G16770" s="12"/>
    </row>
    <row r="16771" spans="6:7" x14ac:dyDescent="0.35">
      <c r="F16771" s="13"/>
      <c r="G16771" s="13"/>
    </row>
    <row r="16772" spans="6:7" x14ac:dyDescent="0.35">
      <c r="F16772" s="12"/>
      <c r="G16772" s="12"/>
    </row>
    <row r="16773" spans="6:7" x14ac:dyDescent="0.35">
      <c r="F16773" s="13"/>
      <c r="G16773" s="13"/>
    </row>
    <row r="16774" spans="6:7" x14ac:dyDescent="0.35">
      <c r="F16774" s="12"/>
      <c r="G16774" s="12"/>
    </row>
    <row r="16775" spans="6:7" x14ac:dyDescent="0.35">
      <c r="F16775" s="13"/>
      <c r="G16775" s="13"/>
    </row>
    <row r="16776" spans="6:7" x14ac:dyDescent="0.35">
      <c r="F16776" s="12"/>
      <c r="G16776" s="12"/>
    </row>
    <row r="16777" spans="6:7" x14ac:dyDescent="0.35">
      <c r="F16777" s="13"/>
      <c r="G16777" s="13"/>
    </row>
    <row r="16778" spans="6:7" x14ac:dyDescent="0.35">
      <c r="F16778" s="12"/>
      <c r="G16778" s="12"/>
    </row>
    <row r="16779" spans="6:7" x14ac:dyDescent="0.35">
      <c r="F16779" s="13"/>
      <c r="G16779" s="13"/>
    </row>
    <row r="16780" spans="6:7" x14ac:dyDescent="0.35">
      <c r="F16780" s="12"/>
      <c r="G16780" s="12"/>
    </row>
    <row r="16781" spans="6:7" x14ac:dyDescent="0.35">
      <c r="F16781" s="13"/>
      <c r="G16781" s="13"/>
    </row>
    <row r="16782" spans="6:7" x14ac:dyDescent="0.35">
      <c r="F16782" s="12"/>
      <c r="G16782" s="12"/>
    </row>
    <row r="16783" spans="6:7" x14ac:dyDescent="0.35">
      <c r="F16783" s="13"/>
      <c r="G16783" s="13"/>
    </row>
    <row r="16784" spans="6:7" x14ac:dyDescent="0.35">
      <c r="F16784" s="12"/>
      <c r="G16784" s="12"/>
    </row>
    <row r="16785" spans="6:7" x14ac:dyDescent="0.35">
      <c r="F16785" s="13"/>
      <c r="G16785" s="13"/>
    </row>
    <row r="16786" spans="6:7" x14ac:dyDescent="0.35">
      <c r="F16786" s="12"/>
      <c r="G16786" s="12"/>
    </row>
    <row r="16787" spans="6:7" x14ac:dyDescent="0.35">
      <c r="F16787" s="13"/>
      <c r="G16787" s="13"/>
    </row>
    <row r="16788" spans="6:7" x14ac:dyDescent="0.35">
      <c r="F16788" s="12"/>
      <c r="G16788" s="12"/>
    </row>
    <row r="16789" spans="6:7" x14ac:dyDescent="0.35">
      <c r="F16789" s="13"/>
      <c r="G16789" s="13"/>
    </row>
    <row r="16790" spans="6:7" x14ac:dyDescent="0.35">
      <c r="F16790" s="12"/>
      <c r="G16790" s="12"/>
    </row>
    <row r="16791" spans="6:7" x14ac:dyDescent="0.35">
      <c r="F16791" s="13"/>
      <c r="G16791" s="13"/>
    </row>
    <row r="16792" spans="6:7" x14ac:dyDescent="0.35">
      <c r="F16792" s="12"/>
      <c r="G16792" s="12"/>
    </row>
    <row r="16793" spans="6:7" x14ac:dyDescent="0.35">
      <c r="F16793" s="13"/>
      <c r="G16793" s="13"/>
    </row>
    <row r="16794" spans="6:7" x14ac:dyDescent="0.35">
      <c r="F16794" s="12"/>
      <c r="G16794" s="12"/>
    </row>
    <row r="16795" spans="6:7" x14ac:dyDescent="0.35">
      <c r="F16795" s="13"/>
      <c r="G16795" s="13"/>
    </row>
    <row r="16796" spans="6:7" x14ac:dyDescent="0.35">
      <c r="F16796" s="12"/>
      <c r="G16796" s="12"/>
    </row>
    <row r="16797" spans="6:7" x14ac:dyDescent="0.35">
      <c r="F16797" s="13"/>
      <c r="G16797" s="13"/>
    </row>
    <row r="16798" spans="6:7" x14ac:dyDescent="0.35">
      <c r="F16798" s="12"/>
      <c r="G16798" s="12"/>
    </row>
    <row r="16799" spans="6:7" x14ac:dyDescent="0.35">
      <c r="F16799" s="13"/>
      <c r="G16799" s="13"/>
    </row>
    <row r="16800" spans="6:7" x14ac:dyDescent="0.35">
      <c r="F16800" s="12"/>
      <c r="G16800" s="12"/>
    </row>
    <row r="16801" spans="6:7" x14ac:dyDescent="0.35">
      <c r="F16801" s="13"/>
      <c r="G16801" s="13"/>
    </row>
    <row r="16802" spans="6:7" x14ac:dyDescent="0.35">
      <c r="F16802" s="12"/>
      <c r="G16802" s="12"/>
    </row>
    <row r="16803" spans="6:7" x14ac:dyDescent="0.35">
      <c r="F16803" s="13"/>
      <c r="G16803" s="13"/>
    </row>
    <row r="16804" spans="6:7" x14ac:dyDescent="0.35">
      <c r="F16804" s="12"/>
      <c r="G16804" s="12"/>
    </row>
    <row r="16805" spans="6:7" x14ac:dyDescent="0.35">
      <c r="F16805" s="13"/>
      <c r="G16805" s="13"/>
    </row>
    <row r="16806" spans="6:7" x14ac:dyDescent="0.35">
      <c r="F16806" s="12"/>
      <c r="G16806" s="12"/>
    </row>
    <row r="16807" spans="6:7" x14ac:dyDescent="0.35">
      <c r="F16807" s="13"/>
      <c r="G16807" s="13"/>
    </row>
    <row r="16808" spans="6:7" x14ac:dyDescent="0.35">
      <c r="F16808" s="12"/>
      <c r="G16808" s="12"/>
    </row>
    <row r="16809" spans="6:7" x14ac:dyDescent="0.35">
      <c r="F16809" s="13"/>
      <c r="G16809" s="13"/>
    </row>
    <row r="16810" spans="6:7" x14ac:dyDescent="0.35">
      <c r="F16810" s="12"/>
      <c r="G16810" s="12"/>
    </row>
    <row r="16811" spans="6:7" x14ac:dyDescent="0.35">
      <c r="F16811" s="13"/>
      <c r="G16811" s="13"/>
    </row>
    <row r="16812" spans="6:7" x14ac:dyDescent="0.35">
      <c r="F16812" s="12"/>
      <c r="G16812" s="12"/>
    </row>
    <row r="16813" spans="6:7" x14ac:dyDescent="0.35">
      <c r="F16813" s="13"/>
      <c r="G16813" s="13"/>
    </row>
    <row r="16814" spans="6:7" x14ac:dyDescent="0.35">
      <c r="F16814" s="12"/>
      <c r="G16814" s="12"/>
    </row>
    <row r="16815" spans="6:7" x14ac:dyDescent="0.35">
      <c r="F16815" s="13"/>
      <c r="G16815" s="13"/>
    </row>
    <row r="16816" spans="6:7" x14ac:dyDescent="0.35">
      <c r="F16816" s="12"/>
      <c r="G16816" s="12"/>
    </row>
    <row r="16817" spans="6:7" x14ac:dyDescent="0.35">
      <c r="F16817" s="13"/>
      <c r="G16817" s="13"/>
    </row>
    <row r="16818" spans="6:7" x14ac:dyDescent="0.35">
      <c r="F16818" s="12"/>
      <c r="G16818" s="12"/>
    </row>
    <row r="16819" spans="6:7" x14ac:dyDescent="0.35">
      <c r="F16819" s="13"/>
      <c r="G16819" s="13"/>
    </row>
    <row r="16820" spans="6:7" x14ac:dyDescent="0.35">
      <c r="F16820" s="12"/>
      <c r="G16820" s="12"/>
    </row>
    <row r="16821" spans="6:7" x14ac:dyDescent="0.35">
      <c r="F16821" s="13"/>
      <c r="G16821" s="13"/>
    </row>
    <row r="16822" spans="6:7" x14ac:dyDescent="0.35">
      <c r="F16822" s="12"/>
      <c r="G16822" s="12"/>
    </row>
    <row r="16823" spans="6:7" x14ac:dyDescent="0.35">
      <c r="F16823" s="13"/>
      <c r="G16823" s="13"/>
    </row>
    <row r="16824" spans="6:7" x14ac:dyDescent="0.35">
      <c r="F16824" s="12"/>
      <c r="G16824" s="12"/>
    </row>
    <row r="16825" spans="6:7" x14ac:dyDescent="0.35">
      <c r="F16825" s="13"/>
      <c r="G16825" s="13"/>
    </row>
    <row r="16826" spans="6:7" x14ac:dyDescent="0.35">
      <c r="F16826" s="12"/>
      <c r="G16826" s="12"/>
    </row>
    <row r="16827" spans="6:7" x14ac:dyDescent="0.35">
      <c r="F16827" s="13"/>
      <c r="G16827" s="13"/>
    </row>
    <row r="16828" spans="6:7" x14ac:dyDescent="0.35">
      <c r="F16828" s="12"/>
      <c r="G16828" s="12"/>
    </row>
    <row r="16829" spans="6:7" x14ac:dyDescent="0.35">
      <c r="F16829" s="13"/>
      <c r="G16829" s="13"/>
    </row>
    <row r="16830" spans="6:7" x14ac:dyDescent="0.35">
      <c r="F16830" s="12"/>
      <c r="G16830" s="12"/>
    </row>
    <row r="16831" spans="6:7" x14ac:dyDescent="0.35">
      <c r="F16831" s="13"/>
      <c r="G16831" s="13"/>
    </row>
    <row r="16832" spans="6:7" x14ac:dyDescent="0.35">
      <c r="F16832" s="12"/>
      <c r="G16832" s="12"/>
    </row>
    <row r="16833" spans="6:7" x14ac:dyDescent="0.35">
      <c r="F16833" s="13"/>
      <c r="G16833" s="13"/>
    </row>
    <row r="16834" spans="6:7" x14ac:dyDescent="0.35">
      <c r="F16834" s="12"/>
      <c r="G16834" s="12"/>
    </row>
    <row r="16835" spans="6:7" x14ac:dyDescent="0.35">
      <c r="F16835" s="13"/>
      <c r="G16835" s="13"/>
    </row>
    <row r="16836" spans="6:7" x14ac:dyDescent="0.35">
      <c r="F16836" s="12"/>
      <c r="G16836" s="12"/>
    </row>
    <row r="16837" spans="6:7" x14ac:dyDescent="0.35">
      <c r="F16837" s="13"/>
      <c r="G16837" s="13"/>
    </row>
    <row r="16838" spans="6:7" x14ac:dyDescent="0.35">
      <c r="F16838" s="12"/>
      <c r="G16838" s="12"/>
    </row>
    <row r="16839" spans="6:7" x14ac:dyDescent="0.35">
      <c r="F16839" s="13"/>
      <c r="G16839" s="13"/>
    </row>
    <row r="16840" spans="6:7" x14ac:dyDescent="0.35">
      <c r="F16840" s="12"/>
      <c r="G16840" s="12"/>
    </row>
    <row r="16841" spans="6:7" x14ac:dyDescent="0.35">
      <c r="F16841" s="13"/>
      <c r="G16841" s="13"/>
    </row>
    <row r="16842" spans="6:7" x14ac:dyDescent="0.35">
      <c r="F16842" s="12"/>
      <c r="G16842" s="12"/>
    </row>
    <row r="16843" spans="6:7" x14ac:dyDescent="0.35">
      <c r="F16843" s="13"/>
      <c r="G16843" s="13"/>
    </row>
    <row r="16844" spans="6:7" x14ac:dyDescent="0.35">
      <c r="F16844" s="12"/>
      <c r="G16844" s="12"/>
    </row>
    <row r="16845" spans="6:7" x14ac:dyDescent="0.35">
      <c r="F16845" s="13"/>
      <c r="G16845" s="13"/>
    </row>
    <row r="16846" spans="6:7" x14ac:dyDescent="0.35">
      <c r="F16846" s="12"/>
      <c r="G16846" s="12"/>
    </row>
    <row r="16847" spans="6:7" x14ac:dyDescent="0.35">
      <c r="F16847" s="13"/>
      <c r="G16847" s="13"/>
    </row>
    <row r="16848" spans="6:7" x14ac:dyDescent="0.35">
      <c r="F16848" s="12"/>
      <c r="G16848" s="12"/>
    </row>
    <row r="16849" spans="6:7" x14ac:dyDescent="0.35">
      <c r="F16849" s="13"/>
      <c r="G16849" s="13"/>
    </row>
    <row r="16850" spans="6:7" x14ac:dyDescent="0.35">
      <c r="F16850" s="12"/>
      <c r="G16850" s="12"/>
    </row>
    <row r="16851" spans="6:7" x14ac:dyDescent="0.35">
      <c r="F16851" s="13"/>
      <c r="G16851" s="13"/>
    </row>
    <row r="16852" spans="6:7" x14ac:dyDescent="0.35">
      <c r="F16852" s="12"/>
      <c r="G16852" s="12"/>
    </row>
    <row r="16853" spans="6:7" x14ac:dyDescent="0.35">
      <c r="F16853" s="13"/>
      <c r="G16853" s="13"/>
    </row>
    <row r="16854" spans="6:7" x14ac:dyDescent="0.35">
      <c r="F16854" s="12"/>
      <c r="G16854" s="12"/>
    </row>
    <row r="16855" spans="6:7" x14ac:dyDescent="0.35">
      <c r="F16855" s="13"/>
      <c r="G16855" s="13"/>
    </row>
    <row r="16856" spans="6:7" x14ac:dyDescent="0.35">
      <c r="F16856" s="12"/>
      <c r="G16856" s="12"/>
    </row>
    <row r="16857" spans="6:7" x14ac:dyDescent="0.35">
      <c r="F16857" s="13"/>
      <c r="G16857" s="13"/>
    </row>
    <row r="16858" spans="6:7" x14ac:dyDescent="0.35">
      <c r="F16858" s="12"/>
      <c r="G16858" s="12"/>
    </row>
    <row r="16859" spans="6:7" x14ac:dyDescent="0.35">
      <c r="F16859" s="13"/>
      <c r="G16859" s="13"/>
    </row>
    <row r="16860" spans="6:7" x14ac:dyDescent="0.35">
      <c r="F16860" s="12"/>
      <c r="G16860" s="12"/>
    </row>
    <row r="16861" spans="6:7" x14ac:dyDescent="0.35">
      <c r="F16861" s="13"/>
      <c r="G16861" s="13"/>
    </row>
    <row r="16862" spans="6:7" x14ac:dyDescent="0.35">
      <c r="F16862" s="12"/>
      <c r="G16862" s="12"/>
    </row>
    <row r="16863" spans="6:7" x14ac:dyDescent="0.35">
      <c r="F16863" s="13"/>
      <c r="G16863" s="13"/>
    </row>
    <row r="16864" spans="6:7" x14ac:dyDescent="0.35">
      <c r="F16864" s="12"/>
      <c r="G16864" s="12"/>
    </row>
    <row r="16865" spans="6:7" x14ac:dyDescent="0.35">
      <c r="F16865" s="13"/>
      <c r="G16865" s="13"/>
    </row>
    <row r="16866" spans="6:7" x14ac:dyDescent="0.35">
      <c r="F16866" s="12"/>
      <c r="G16866" s="12"/>
    </row>
    <row r="16867" spans="6:7" x14ac:dyDescent="0.35">
      <c r="F16867" s="13"/>
      <c r="G16867" s="13"/>
    </row>
    <row r="16868" spans="6:7" x14ac:dyDescent="0.35">
      <c r="F16868" s="12"/>
      <c r="G16868" s="12"/>
    </row>
    <row r="16869" spans="6:7" x14ac:dyDescent="0.35">
      <c r="F16869" s="13"/>
      <c r="G16869" s="13"/>
    </row>
    <row r="16870" spans="6:7" x14ac:dyDescent="0.35">
      <c r="F16870" s="12"/>
      <c r="G16870" s="12"/>
    </row>
    <row r="16871" spans="6:7" x14ac:dyDescent="0.35">
      <c r="F16871" s="13"/>
      <c r="G16871" s="13"/>
    </row>
    <row r="16872" spans="6:7" x14ac:dyDescent="0.35">
      <c r="F16872" s="12"/>
      <c r="G16872" s="12"/>
    </row>
    <row r="16873" spans="6:7" x14ac:dyDescent="0.35">
      <c r="F16873" s="13"/>
      <c r="G16873" s="13"/>
    </row>
    <row r="16874" spans="6:7" x14ac:dyDescent="0.35">
      <c r="F16874" s="12"/>
      <c r="G16874" s="12"/>
    </row>
    <row r="16875" spans="6:7" x14ac:dyDescent="0.35">
      <c r="F16875" s="13"/>
      <c r="G16875" s="13"/>
    </row>
    <row r="16876" spans="6:7" x14ac:dyDescent="0.35">
      <c r="F16876" s="12"/>
      <c r="G16876" s="12"/>
    </row>
    <row r="16877" spans="6:7" x14ac:dyDescent="0.35">
      <c r="F16877" s="13"/>
      <c r="G16877" s="13"/>
    </row>
    <row r="16878" spans="6:7" x14ac:dyDescent="0.35">
      <c r="F16878" s="12"/>
      <c r="G16878" s="12"/>
    </row>
    <row r="16879" spans="6:7" x14ac:dyDescent="0.35">
      <c r="F16879" s="13"/>
      <c r="G16879" s="13"/>
    </row>
    <row r="16880" spans="6:7" x14ac:dyDescent="0.35">
      <c r="F16880" s="12"/>
      <c r="G16880" s="12"/>
    </row>
    <row r="16881" spans="6:7" x14ac:dyDescent="0.35">
      <c r="F16881" s="13"/>
      <c r="G16881" s="13"/>
    </row>
    <row r="16882" spans="6:7" x14ac:dyDescent="0.35">
      <c r="F16882" s="12"/>
      <c r="G16882" s="12"/>
    </row>
    <row r="16883" spans="6:7" x14ac:dyDescent="0.35">
      <c r="F16883" s="13"/>
      <c r="G16883" s="13"/>
    </row>
    <row r="16884" spans="6:7" x14ac:dyDescent="0.35">
      <c r="F16884" s="12"/>
      <c r="G16884" s="12"/>
    </row>
    <row r="16885" spans="6:7" x14ac:dyDescent="0.35">
      <c r="F16885" s="13"/>
      <c r="G16885" s="13"/>
    </row>
    <row r="16886" spans="6:7" x14ac:dyDescent="0.35">
      <c r="F16886" s="12"/>
      <c r="G16886" s="12"/>
    </row>
    <row r="16887" spans="6:7" x14ac:dyDescent="0.35">
      <c r="F16887" s="13"/>
      <c r="G16887" s="13"/>
    </row>
    <row r="16888" spans="6:7" x14ac:dyDescent="0.35">
      <c r="F16888" s="12"/>
      <c r="G16888" s="12"/>
    </row>
    <row r="16889" spans="6:7" x14ac:dyDescent="0.35">
      <c r="F16889" s="13"/>
      <c r="G16889" s="13"/>
    </row>
    <row r="16890" spans="6:7" x14ac:dyDescent="0.35">
      <c r="F16890" s="12"/>
      <c r="G16890" s="12"/>
    </row>
    <row r="16891" spans="6:7" x14ac:dyDescent="0.35">
      <c r="F16891" s="13"/>
      <c r="G16891" s="13"/>
    </row>
    <row r="16892" spans="6:7" x14ac:dyDescent="0.35">
      <c r="F16892" s="12"/>
      <c r="G16892" s="12"/>
    </row>
    <row r="16893" spans="6:7" x14ac:dyDescent="0.35">
      <c r="F16893" s="13"/>
      <c r="G16893" s="13"/>
    </row>
    <row r="16894" spans="6:7" x14ac:dyDescent="0.35">
      <c r="F16894" s="12"/>
      <c r="G16894" s="12"/>
    </row>
    <row r="16895" spans="6:7" x14ac:dyDescent="0.35">
      <c r="F16895" s="13"/>
      <c r="G16895" s="13"/>
    </row>
    <row r="16896" spans="6:7" x14ac:dyDescent="0.35">
      <c r="F16896" s="12"/>
      <c r="G16896" s="12"/>
    </row>
    <row r="16897" spans="6:7" x14ac:dyDescent="0.35">
      <c r="F16897" s="13"/>
      <c r="G16897" s="13"/>
    </row>
    <row r="16898" spans="6:7" x14ac:dyDescent="0.35">
      <c r="F16898" s="12"/>
      <c r="G16898" s="12"/>
    </row>
    <row r="16899" spans="6:7" x14ac:dyDescent="0.35">
      <c r="F16899" s="13"/>
      <c r="G16899" s="13"/>
    </row>
    <row r="16900" spans="6:7" x14ac:dyDescent="0.35">
      <c r="F16900" s="12"/>
      <c r="G16900" s="12"/>
    </row>
    <row r="16901" spans="6:7" x14ac:dyDescent="0.35">
      <c r="F16901" s="13"/>
      <c r="G16901" s="13"/>
    </row>
    <row r="16902" spans="6:7" x14ac:dyDescent="0.35">
      <c r="F16902" s="12"/>
      <c r="G16902" s="12"/>
    </row>
    <row r="16903" spans="6:7" x14ac:dyDescent="0.35">
      <c r="F16903" s="13"/>
      <c r="G16903" s="13"/>
    </row>
    <row r="16904" spans="6:7" x14ac:dyDescent="0.35">
      <c r="F16904" s="12"/>
      <c r="G16904" s="12"/>
    </row>
    <row r="16905" spans="6:7" x14ac:dyDescent="0.35">
      <c r="F16905" s="13"/>
      <c r="G16905" s="13"/>
    </row>
    <row r="16906" spans="6:7" x14ac:dyDescent="0.35">
      <c r="F16906" s="12"/>
      <c r="G16906" s="12"/>
    </row>
    <row r="16907" spans="6:7" x14ac:dyDescent="0.35">
      <c r="F16907" s="13"/>
      <c r="G16907" s="13"/>
    </row>
    <row r="16908" spans="6:7" x14ac:dyDescent="0.35">
      <c r="F16908" s="12"/>
      <c r="G16908" s="12"/>
    </row>
    <row r="16909" spans="6:7" x14ac:dyDescent="0.35">
      <c r="F16909" s="13"/>
      <c r="G16909" s="13"/>
    </row>
    <row r="16910" spans="6:7" x14ac:dyDescent="0.35">
      <c r="F16910" s="12"/>
      <c r="G16910" s="12"/>
    </row>
    <row r="16911" spans="6:7" x14ac:dyDescent="0.35">
      <c r="F16911" s="13"/>
      <c r="G16911" s="13"/>
    </row>
    <row r="16912" spans="6:7" x14ac:dyDescent="0.35">
      <c r="F16912" s="12"/>
      <c r="G16912" s="12"/>
    </row>
    <row r="16913" spans="6:7" x14ac:dyDescent="0.35">
      <c r="F16913" s="13"/>
      <c r="G16913" s="13"/>
    </row>
    <row r="16914" spans="6:7" x14ac:dyDescent="0.35">
      <c r="F16914" s="12"/>
      <c r="G16914" s="12"/>
    </row>
    <row r="16915" spans="6:7" x14ac:dyDescent="0.35">
      <c r="F16915" s="13"/>
      <c r="G16915" s="13"/>
    </row>
    <row r="16916" spans="6:7" x14ac:dyDescent="0.35">
      <c r="F16916" s="12"/>
      <c r="G16916" s="12"/>
    </row>
    <row r="16917" spans="6:7" x14ac:dyDescent="0.35">
      <c r="F16917" s="13"/>
      <c r="G16917" s="13"/>
    </row>
    <row r="16918" spans="6:7" x14ac:dyDescent="0.35">
      <c r="F16918" s="12"/>
      <c r="G16918" s="12"/>
    </row>
    <row r="16919" spans="6:7" x14ac:dyDescent="0.35">
      <c r="F16919" s="13"/>
      <c r="G16919" s="13"/>
    </row>
    <row r="16920" spans="6:7" x14ac:dyDescent="0.35">
      <c r="F16920" s="12"/>
      <c r="G16920" s="12"/>
    </row>
    <row r="16921" spans="6:7" x14ac:dyDescent="0.35">
      <c r="F16921" s="13"/>
      <c r="G16921" s="13"/>
    </row>
    <row r="16922" spans="6:7" x14ac:dyDescent="0.35">
      <c r="F16922" s="12"/>
      <c r="G16922" s="12"/>
    </row>
    <row r="16923" spans="6:7" x14ac:dyDescent="0.35">
      <c r="F16923" s="13"/>
      <c r="G16923" s="13"/>
    </row>
    <row r="16924" spans="6:7" x14ac:dyDescent="0.35">
      <c r="F16924" s="12"/>
      <c r="G16924" s="12"/>
    </row>
    <row r="16925" spans="6:7" x14ac:dyDescent="0.35">
      <c r="F16925" s="13"/>
      <c r="G16925" s="13"/>
    </row>
    <row r="16926" spans="6:7" x14ac:dyDescent="0.35">
      <c r="F16926" s="12"/>
      <c r="G16926" s="12"/>
    </row>
    <row r="16927" spans="6:7" x14ac:dyDescent="0.35">
      <c r="F16927" s="13"/>
      <c r="G16927" s="13"/>
    </row>
    <row r="16928" spans="6:7" x14ac:dyDescent="0.35">
      <c r="F16928" s="12"/>
      <c r="G16928" s="12"/>
    </row>
    <row r="16929" spans="6:7" x14ac:dyDescent="0.35">
      <c r="F16929" s="13"/>
      <c r="G16929" s="13"/>
    </row>
    <row r="16930" spans="6:7" x14ac:dyDescent="0.35">
      <c r="F16930" s="12"/>
      <c r="G16930" s="12"/>
    </row>
    <row r="16931" spans="6:7" x14ac:dyDescent="0.35">
      <c r="F16931" s="13"/>
      <c r="G16931" s="13"/>
    </row>
    <row r="16932" spans="6:7" x14ac:dyDescent="0.35">
      <c r="F16932" s="12"/>
      <c r="G16932" s="12"/>
    </row>
    <row r="16933" spans="6:7" x14ac:dyDescent="0.35">
      <c r="F16933" s="13"/>
      <c r="G16933" s="13"/>
    </row>
    <row r="16934" spans="6:7" x14ac:dyDescent="0.35">
      <c r="F16934" s="12"/>
      <c r="G16934" s="12"/>
    </row>
    <row r="16935" spans="6:7" x14ac:dyDescent="0.35">
      <c r="F16935" s="13"/>
      <c r="G16935" s="13"/>
    </row>
    <row r="16936" spans="6:7" x14ac:dyDescent="0.35">
      <c r="F16936" s="12"/>
      <c r="G16936" s="12"/>
    </row>
    <row r="16937" spans="6:7" x14ac:dyDescent="0.35">
      <c r="F16937" s="13"/>
      <c r="G16937" s="13"/>
    </row>
    <row r="16938" spans="6:7" x14ac:dyDescent="0.35">
      <c r="F16938" s="12"/>
      <c r="G16938" s="12"/>
    </row>
    <row r="16939" spans="6:7" x14ac:dyDescent="0.35">
      <c r="F16939" s="13"/>
      <c r="G16939" s="13"/>
    </row>
    <row r="16940" spans="6:7" x14ac:dyDescent="0.35">
      <c r="F16940" s="12"/>
      <c r="G16940" s="12"/>
    </row>
    <row r="16941" spans="6:7" x14ac:dyDescent="0.35">
      <c r="F16941" s="13"/>
      <c r="G16941" s="13"/>
    </row>
    <row r="16942" spans="6:7" x14ac:dyDescent="0.35">
      <c r="F16942" s="12"/>
      <c r="G16942" s="12"/>
    </row>
    <row r="16943" spans="6:7" x14ac:dyDescent="0.35">
      <c r="F16943" s="13"/>
      <c r="G16943" s="13"/>
    </row>
    <row r="16944" spans="6:7" x14ac:dyDescent="0.35">
      <c r="F16944" s="12"/>
      <c r="G16944" s="12"/>
    </row>
    <row r="16945" spans="6:7" x14ac:dyDescent="0.35">
      <c r="F16945" s="13"/>
      <c r="G16945" s="13"/>
    </row>
    <row r="16946" spans="6:7" x14ac:dyDescent="0.35">
      <c r="F16946" s="12"/>
      <c r="G16946" s="12"/>
    </row>
    <row r="16947" spans="6:7" x14ac:dyDescent="0.35">
      <c r="F16947" s="13"/>
      <c r="G16947" s="13"/>
    </row>
    <row r="16948" spans="6:7" x14ac:dyDescent="0.35">
      <c r="F16948" s="12"/>
      <c r="G16948" s="12"/>
    </row>
    <row r="16949" spans="6:7" x14ac:dyDescent="0.35">
      <c r="F16949" s="13"/>
      <c r="G16949" s="13"/>
    </row>
    <row r="16950" spans="6:7" x14ac:dyDescent="0.35">
      <c r="F16950" s="12"/>
      <c r="G16950" s="12"/>
    </row>
    <row r="16951" spans="6:7" x14ac:dyDescent="0.35">
      <c r="F16951" s="13"/>
      <c r="G16951" s="13"/>
    </row>
    <row r="16952" spans="6:7" x14ac:dyDescent="0.35">
      <c r="F16952" s="12"/>
      <c r="G16952" s="12"/>
    </row>
    <row r="16953" spans="6:7" x14ac:dyDescent="0.35">
      <c r="F16953" s="13"/>
      <c r="G16953" s="13"/>
    </row>
    <row r="16954" spans="6:7" x14ac:dyDescent="0.35">
      <c r="F16954" s="12"/>
      <c r="G16954" s="12"/>
    </row>
    <row r="16955" spans="6:7" x14ac:dyDescent="0.35">
      <c r="F16955" s="13"/>
      <c r="G16955" s="13"/>
    </row>
    <row r="16956" spans="6:7" x14ac:dyDescent="0.35">
      <c r="F16956" s="12"/>
      <c r="G16956" s="12"/>
    </row>
    <row r="16957" spans="6:7" x14ac:dyDescent="0.35">
      <c r="F16957" s="13"/>
      <c r="G16957" s="13"/>
    </row>
    <row r="16958" spans="6:7" x14ac:dyDescent="0.35">
      <c r="F16958" s="12"/>
      <c r="G16958" s="12"/>
    </row>
    <row r="16959" spans="6:7" x14ac:dyDescent="0.35">
      <c r="F16959" s="13"/>
      <c r="G16959" s="13"/>
    </row>
    <row r="16960" spans="6:7" x14ac:dyDescent="0.35">
      <c r="F16960" s="12"/>
      <c r="G16960" s="12"/>
    </row>
    <row r="16961" spans="6:7" x14ac:dyDescent="0.35">
      <c r="F16961" s="13"/>
      <c r="G16961" s="13"/>
    </row>
    <row r="16962" spans="6:7" x14ac:dyDescent="0.35">
      <c r="F16962" s="12"/>
      <c r="G16962" s="12"/>
    </row>
    <row r="16963" spans="6:7" x14ac:dyDescent="0.35">
      <c r="F16963" s="13"/>
      <c r="G16963" s="13"/>
    </row>
    <row r="16964" spans="6:7" x14ac:dyDescent="0.35">
      <c r="F16964" s="12"/>
      <c r="G16964" s="12"/>
    </row>
    <row r="16965" spans="6:7" x14ac:dyDescent="0.35">
      <c r="F16965" s="13"/>
      <c r="G16965" s="13"/>
    </row>
    <row r="16966" spans="6:7" x14ac:dyDescent="0.35">
      <c r="F16966" s="12"/>
      <c r="G16966" s="12"/>
    </row>
    <row r="16967" spans="6:7" x14ac:dyDescent="0.35">
      <c r="F16967" s="13"/>
      <c r="G16967" s="13"/>
    </row>
    <row r="16968" spans="6:7" x14ac:dyDescent="0.35">
      <c r="F16968" s="12"/>
      <c r="G16968" s="12"/>
    </row>
    <row r="16969" spans="6:7" x14ac:dyDescent="0.35">
      <c r="F16969" s="13"/>
      <c r="G16969" s="13"/>
    </row>
    <row r="16970" spans="6:7" x14ac:dyDescent="0.35">
      <c r="F16970" s="12"/>
      <c r="G16970" s="12"/>
    </row>
    <row r="16971" spans="6:7" x14ac:dyDescent="0.35">
      <c r="F16971" s="13"/>
      <c r="G16971" s="13"/>
    </row>
    <row r="16972" spans="6:7" x14ac:dyDescent="0.35">
      <c r="F16972" s="12"/>
      <c r="G16972" s="12"/>
    </row>
    <row r="16973" spans="6:7" x14ac:dyDescent="0.35">
      <c r="F16973" s="13"/>
      <c r="G16973" s="13"/>
    </row>
    <row r="16974" spans="6:7" x14ac:dyDescent="0.35">
      <c r="F16974" s="12"/>
      <c r="G16974" s="12"/>
    </row>
    <row r="16975" spans="6:7" x14ac:dyDescent="0.35">
      <c r="F16975" s="13"/>
      <c r="G16975" s="13"/>
    </row>
    <row r="16976" spans="6:7" x14ac:dyDescent="0.35">
      <c r="F16976" s="12"/>
      <c r="G16976" s="12"/>
    </row>
    <row r="16977" spans="6:7" x14ac:dyDescent="0.35">
      <c r="F16977" s="13"/>
      <c r="G16977" s="13"/>
    </row>
    <row r="16978" spans="6:7" x14ac:dyDescent="0.35">
      <c r="F16978" s="12"/>
      <c r="G16978" s="12"/>
    </row>
    <row r="16979" spans="6:7" x14ac:dyDescent="0.35">
      <c r="F16979" s="13"/>
      <c r="G16979" s="13"/>
    </row>
    <row r="16980" spans="6:7" x14ac:dyDescent="0.35">
      <c r="F16980" s="12"/>
      <c r="G16980" s="12"/>
    </row>
    <row r="16981" spans="6:7" x14ac:dyDescent="0.35">
      <c r="F16981" s="13"/>
      <c r="G16981" s="13"/>
    </row>
    <row r="16982" spans="6:7" x14ac:dyDescent="0.35">
      <c r="F16982" s="12"/>
      <c r="G16982" s="12"/>
    </row>
    <row r="16983" spans="6:7" x14ac:dyDescent="0.35">
      <c r="F16983" s="13"/>
      <c r="G16983" s="13"/>
    </row>
    <row r="16984" spans="6:7" x14ac:dyDescent="0.35">
      <c r="F16984" s="12"/>
      <c r="G16984" s="12"/>
    </row>
    <row r="16985" spans="6:7" x14ac:dyDescent="0.35">
      <c r="F16985" s="13"/>
      <c r="G16985" s="13"/>
    </row>
    <row r="16986" spans="6:7" x14ac:dyDescent="0.35">
      <c r="F16986" s="12"/>
      <c r="G16986" s="12"/>
    </row>
    <row r="16987" spans="6:7" x14ac:dyDescent="0.35">
      <c r="F16987" s="13"/>
      <c r="G16987" s="13"/>
    </row>
    <row r="16988" spans="6:7" x14ac:dyDescent="0.35">
      <c r="F16988" s="12"/>
      <c r="G16988" s="12"/>
    </row>
    <row r="16989" spans="6:7" x14ac:dyDescent="0.35">
      <c r="F16989" s="13"/>
      <c r="G16989" s="13"/>
    </row>
    <row r="16990" spans="6:7" x14ac:dyDescent="0.35">
      <c r="F16990" s="12"/>
      <c r="G16990" s="12"/>
    </row>
    <row r="16991" spans="6:7" x14ac:dyDescent="0.35">
      <c r="F16991" s="13"/>
      <c r="G16991" s="13"/>
    </row>
    <row r="16992" spans="6:7" x14ac:dyDescent="0.35">
      <c r="F16992" s="12"/>
      <c r="G16992" s="12"/>
    </row>
    <row r="16993" spans="6:7" x14ac:dyDescent="0.35">
      <c r="F16993" s="13"/>
      <c r="G16993" s="13"/>
    </row>
    <row r="16994" spans="6:7" x14ac:dyDescent="0.35">
      <c r="F16994" s="12"/>
      <c r="G16994" s="12"/>
    </row>
    <row r="16995" spans="6:7" x14ac:dyDescent="0.35">
      <c r="F16995" s="13"/>
      <c r="G16995" s="13"/>
    </row>
    <row r="16996" spans="6:7" x14ac:dyDescent="0.35">
      <c r="F16996" s="12"/>
      <c r="G16996" s="12"/>
    </row>
    <row r="16997" spans="6:7" x14ac:dyDescent="0.35">
      <c r="F16997" s="13"/>
      <c r="G16997" s="13"/>
    </row>
    <row r="16998" spans="6:7" x14ac:dyDescent="0.35">
      <c r="F16998" s="12"/>
      <c r="G16998" s="12"/>
    </row>
    <row r="16999" spans="6:7" x14ac:dyDescent="0.35">
      <c r="F16999" s="13"/>
      <c r="G16999" s="13"/>
    </row>
    <row r="17000" spans="6:7" x14ac:dyDescent="0.35">
      <c r="F17000" s="12"/>
      <c r="G17000" s="12"/>
    </row>
    <row r="17001" spans="6:7" x14ac:dyDescent="0.35">
      <c r="F17001" s="13"/>
      <c r="G17001" s="13"/>
    </row>
    <row r="17002" spans="6:7" x14ac:dyDescent="0.35">
      <c r="F17002" s="12"/>
      <c r="G17002" s="12"/>
    </row>
    <row r="17003" spans="6:7" x14ac:dyDescent="0.35">
      <c r="F17003" s="13"/>
      <c r="G17003" s="13"/>
    </row>
    <row r="17004" spans="6:7" x14ac:dyDescent="0.35">
      <c r="F17004" s="12"/>
      <c r="G17004" s="12"/>
    </row>
    <row r="17005" spans="6:7" x14ac:dyDescent="0.35">
      <c r="F17005" s="13"/>
      <c r="G17005" s="13"/>
    </row>
    <row r="17006" spans="6:7" x14ac:dyDescent="0.35">
      <c r="F17006" s="12"/>
      <c r="G17006" s="12"/>
    </row>
    <row r="17007" spans="6:7" x14ac:dyDescent="0.35">
      <c r="F17007" s="13"/>
      <c r="G17007" s="13"/>
    </row>
    <row r="17008" spans="6:7" x14ac:dyDescent="0.35">
      <c r="F17008" s="12"/>
      <c r="G17008" s="12"/>
    </row>
    <row r="17009" spans="6:7" x14ac:dyDescent="0.35">
      <c r="F17009" s="13"/>
      <c r="G17009" s="13"/>
    </row>
    <row r="17010" spans="6:7" x14ac:dyDescent="0.35">
      <c r="F17010" s="12"/>
      <c r="G17010" s="12"/>
    </row>
    <row r="17011" spans="6:7" x14ac:dyDescent="0.35">
      <c r="F17011" s="13"/>
      <c r="G17011" s="13"/>
    </row>
    <row r="17012" spans="6:7" x14ac:dyDescent="0.35">
      <c r="F17012" s="12"/>
      <c r="G17012" s="12"/>
    </row>
    <row r="17013" spans="6:7" x14ac:dyDescent="0.35">
      <c r="F17013" s="13"/>
      <c r="G17013" s="13"/>
    </row>
    <row r="17014" spans="6:7" x14ac:dyDescent="0.35">
      <c r="F17014" s="12"/>
      <c r="G17014" s="12"/>
    </row>
    <row r="17015" spans="6:7" x14ac:dyDescent="0.35">
      <c r="F17015" s="13"/>
      <c r="G17015" s="13"/>
    </row>
    <row r="17016" spans="6:7" x14ac:dyDescent="0.35">
      <c r="F17016" s="12"/>
      <c r="G17016" s="12"/>
    </row>
    <row r="17017" spans="6:7" x14ac:dyDescent="0.35">
      <c r="F17017" s="13"/>
      <c r="G17017" s="13"/>
    </row>
    <row r="17018" spans="6:7" x14ac:dyDescent="0.35">
      <c r="F17018" s="12"/>
      <c r="G17018" s="12"/>
    </row>
    <row r="17019" spans="6:7" x14ac:dyDescent="0.35">
      <c r="F17019" s="13"/>
      <c r="G17019" s="13"/>
    </row>
    <row r="17020" spans="6:7" x14ac:dyDescent="0.35">
      <c r="F17020" s="12"/>
      <c r="G17020" s="12"/>
    </row>
    <row r="17021" spans="6:7" x14ac:dyDescent="0.35">
      <c r="F17021" s="13"/>
      <c r="G17021" s="13"/>
    </row>
    <row r="17022" spans="6:7" x14ac:dyDescent="0.35">
      <c r="F17022" s="12"/>
      <c r="G17022" s="12"/>
    </row>
    <row r="17023" spans="6:7" x14ac:dyDescent="0.35">
      <c r="F17023" s="13"/>
      <c r="G17023" s="13"/>
    </row>
    <row r="17024" spans="6:7" x14ac:dyDescent="0.35">
      <c r="F17024" s="12"/>
      <c r="G17024" s="12"/>
    </row>
    <row r="17025" spans="6:7" x14ac:dyDescent="0.35">
      <c r="F17025" s="13"/>
      <c r="G17025" s="13"/>
    </row>
    <row r="17026" spans="6:7" x14ac:dyDescent="0.35">
      <c r="F17026" s="12"/>
      <c r="G17026" s="12"/>
    </row>
    <row r="17027" spans="6:7" x14ac:dyDescent="0.35">
      <c r="F17027" s="13"/>
      <c r="G17027" s="13"/>
    </row>
    <row r="17028" spans="6:7" x14ac:dyDescent="0.35">
      <c r="F17028" s="12"/>
      <c r="G17028" s="12"/>
    </row>
    <row r="17029" spans="6:7" x14ac:dyDescent="0.35">
      <c r="F17029" s="13"/>
      <c r="G17029" s="13"/>
    </row>
    <row r="17030" spans="6:7" x14ac:dyDescent="0.35">
      <c r="F17030" s="12"/>
      <c r="G17030" s="12"/>
    </row>
    <row r="17031" spans="6:7" x14ac:dyDescent="0.35">
      <c r="F17031" s="13"/>
      <c r="G17031" s="13"/>
    </row>
    <row r="17032" spans="6:7" x14ac:dyDescent="0.35">
      <c r="F17032" s="12"/>
      <c r="G17032" s="12"/>
    </row>
    <row r="17033" spans="6:7" x14ac:dyDescent="0.35">
      <c r="F17033" s="13"/>
      <c r="G17033" s="13"/>
    </row>
    <row r="17034" spans="6:7" x14ac:dyDescent="0.35">
      <c r="F17034" s="12"/>
      <c r="G17034" s="12"/>
    </row>
    <row r="17035" spans="6:7" x14ac:dyDescent="0.35">
      <c r="F17035" s="13"/>
      <c r="G17035" s="13"/>
    </row>
    <row r="17036" spans="6:7" x14ac:dyDescent="0.35">
      <c r="F17036" s="12"/>
      <c r="G17036" s="12"/>
    </row>
    <row r="17037" spans="6:7" x14ac:dyDescent="0.35">
      <c r="F17037" s="13"/>
      <c r="G17037" s="13"/>
    </row>
    <row r="17038" spans="6:7" x14ac:dyDescent="0.35">
      <c r="F17038" s="12"/>
      <c r="G17038" s="12"/>
    </row>
    <row r="17039" spans="6:7" x14ac:dyDescent="0.35">
      <c r="F17039" s="13"/>
      <c r="G17039" s="13"/>
    </row>
    <row r="17040" spans="6:7" x14ac:dyDescent="0.35">
      <c r="F17040" s="12"/>
      <c r="G17040" s="12"/>
    </row>
    <row r="17041" spans="6:7" x14ac:dyDescent="0.35">
      <c r="F17041" s="13"/>
      <c r="G17041" s="13"/>
    </row>
    <row r="17042" spans="6:7" x14ac:dyDescent="0.35">
      <c r="F17042" s="12"/>
      <c r="G17042" s="12"/>
    </row>
    <row r="17043" spans="6:7" x14ac:dyDescent="0.35">
      <c r="F17043" s="13"/>
      <c r="G17043" s="13"/>
    </row>
    <row r="17044" spans="6:7" x14ac:dyDescent="0.35">
      <c r="F17044" s="12"/>
      <c r="G17044" s="12"/>
    </row>
    <row r="17045" spans="6:7" x14ac:dyDescent="0.35">
      <c r="F17045" s="13"/>
      <c r="G17045" s="13"/>
    </row>
    <row r="17046" spans="6:7" x14ac:dyDescent="0.35">
      <c r="F17046" s="12"/>
      <c r="G17046" s="12"/>
    </row>
    <row r="17047" spans="6:7" x14ac:dyDescent="0.35">
      <c r="F17047" s="13"/>
      <c r="G17047" s="13"/>
    </row>
    <row r="17048" spans="6:7" x14ac:dyDescent="0.35">
      <c r="F17048" s="12"/>
      <c r="G17048" s="12"/>
    </row>
    <row r="17049" spans="6:7" x14ac:dyDescent="0.35">
      <c r="F17049" s="13"/>
      <c r="G17049" s="13"/>
    </row>
    <row r="17050" spans="6:7" x14ac:dyDescent="0.35">
      <c r="F17050" s="12"/>
      <c r="G17050" s="12"/>
    </row>
    <row r="17051" spans="6:7" x14ac:dyDescent="0.35">
      <c r="F17051" s="13"/>
      <c r="G17051" s="13"/>
    </row>
    <row r="17052" spans="6:7" x14ac:dyDescent="0.35">
      <c r="F17052" s="12"/>
      <c r="G17052" s="12"/>
    </row>
    <row r="17053" spans="6:7" x14ac:dyDescent="0.35">
      <c r="F17053" s="13"/>
      <c r="G17053" s="13"/>
    </row>
    <row r="17054" spans="6:7" x14ac:dyDescent="0.35">
      <c r="F17054" s="12"/>
      <c r="G17054" s="12"/>
    </row>
    <row r="17055" spans="6:7" x14ac:dyDescent="0.35">
      <c r="F17055" s="13"/>
      <c r="G17055" s="13"/>
    </row>
    <row r="17056" spans="6:7" x14ac:dyDescent="0.35">
      <c r="F17056" s="12"/>
      <c r="G17056" s="12"/>
    </row>
    <row r="17057" spans="6:7" x14ac:dyDescent="0.35">
      <c r="F17057" s="13"/>
      <c r="G17057" s="13"/>
    </row>
    <row r="17058" spans="6:7" x14ac:dyDescent="0.35">
      <c r="F17058" s="12"/>
      <c r="G17058" s="12"/>
    </row>
    <row r="17059" spans="6:7" x14ac:dyDescent="0.35">
      <c r="F17059" s="13"/>
      <c r="G17059" s="13"/>
    </row>
    <row r="17060" spans="6:7" x14ac:dyDescent="0.35">
      <c r="F17060" s="12"/>
      <c r="G17060" s="12"/>
    </row>
    <row r="17061" spans="6:7" x14ac:dyDescent="0.35">
      <c r="F17061" s="13"/>
      <c r="G17061" s="13"/>
    </row>
    <row r="17062" spans="6:7" x14ac:dyDescent="0.35">
      <c r="F17062" s="12"/>
      <c r="G17062" s="12"/>
    </row>
    <row r="17063" spans="6:7" x14ac:dyDescent="0.35">
      <c r="F17063" s="13"/>
      <c r="G17063" s="13"/>
    </row>
    <row r="17064" spans="6:7" x14ac:dyDescent="0.35">
      <c r="F17064" s="12"/>
      <c r="G17064" s="12"/>
    </row>
    <row r="17065" spans="6:7" x14ac:dyDescent="0.35">
      <c r="F17065" s="13"/>
      <c r="G17065" s="13"/>
    </row>
    <row r="17066" spans="6:7" x14ac:dyDescent="0.35">
      <c r="F17066" s="12"/>
      <c r="G17066" s="12"/>
    </row>
    <row r="17067" spans="6:7" x14ac:dyDescent="0.35">
      <c r="F17067" s="13"/>
      <c r="G17067" s="13"/>
    </row>
    <row r="17068" spans="6:7" x14ac:dyDescent="0.35">
      <c r="F17068" s="12"/>
      <c r="G17068" s="12"/>
    </row>
    <row r="17069" spans="6:7" x14ac:dyDescent="0.35">
      <c r="F17069" s="13"/>
      <c r="G17069" s="13"/>
    </row>
    <row r="17070" spans="6:7" x14ac:dyDescent="0.35">
      <c r="F17070" s="12"/>
      <c r="G17070" s="12"/>
    </row>
    <row r="17071" spans="6:7" x14ac:dyDescent="0.35">
      <c r="F17071" s="13"/>
      <c r="G17071" s="13"/>
    </row>
    <row r="17072" spans="6:7" x14ac:dyDescent="0.35">
      <c r="F17072" s="12"/>
      <c r="G17072" s="12"/>
    </row>
    <row r="17073" spans="6:7" x14ac:dyDescent="0.35">
      <c r="F17073" s="13"/>
      <c r="G17073" s="13"/>
    </row>
    <row r="17074" spans="6:7" x14ac:dyDescent="0.35">
      <c r="F17074" s="12"/>
      <c r="G17074" s="12"/>
    </row>
    <row r="17075" spans="6:7" x14ac:dyDescent="0.35">
      <c r="F17075" s="13"/>
      <c r="G17075" s="13"/>
    </row>
    <row r="17076" spans="6:7" x14ac:dyDescent="0.35">
      <c r="F17076" s="12"/>
      <c r="G17076" s="12"/>
    </row>
    <row r="17077" spans="6:7" x14ac:dyDescent="0.35">
      <c r="F17077" s="13"/>
      <c r="G17077" s="13"/>
    </row>
    <row r="17078" spans="6:7" x14ac:dyDescent="0.35">
      <c r="F17078" s="12"/>
      <c r="G17078" s="12"/>
    </row>
    <row r="17079" spans="6:7" x14ac:dyDescent="0.35">
      <c r="F17079" s="13"/>
      <c r="G17079" s="13"/>
    </row>
    <row r="17080" spans="6:7" x14ac:dyDescent="0.35">
      <c r="F17080" s="12"/>
      <c r="G17080" s="12"/>
    </row>
    <row r="17081" spans="6:7" x14ac:dyDescent="0.35">
      <c r="F17081" s="13"/>
      <c r="G17081" s="13"/>
    </row>
    <row r="17082" spans="6:7" x14ac:dyDescent="0.35">
      <c r="F17082" s="12"/>
      <c r="G17082" s="12"/>
    </row>
    <row r="17083" spans="6:7" x14ac:dyDescent="0.35">
      <c r="F17083" s="13"/>
      <c r="G17083" s="13"/>
    </row>
    <row r="17084" spans="6:7" x14ac:dyDescent="0.35">
      <c r="F17084" s="12"/>
      <c r="G17084" s="12"/>
    </row>
    <row r="17085" spans="6:7" x14ac:dyDescent="0.35">
      <c r="F17085" s="13"/>
      <c r="G17085" s="13"/>
    </row>
    <row r="17086" spans="6:7" x14ac:dyDescent="0.35">
      <c r="F17086" s="12"/>
      <c r="G17086" s="12"/>
    </row>
    <row r="17087" spans="6:7" x14ac:dyDescent="0.35">
      <c r="F17087" s="13"/>
      <c r="G17087" s="13"/>
    </row>
    <row r="17088" spans="6:7" x14ac:dyDescent="0.35">
      <c r="F17088" s="12"/>
      <c r="G17088" s="12"/>
    </row>
    <row r="17089" spans="6:7" x14ac:dyDescent="0.35">
      <c r="F17089" s="13"/>
      <c r="G17089" s="13"/>
    </row>
    <row r="17090" spans="6:7" x14ac:dyDescent="0.35">
      <c r="F17090" s="12"/>
      <c r="G17090" s="12"/>
    </row>
    <row r="17091" spans="6:7" x14ac:dyDescent="0.35">
      <c r="F17091" s="13"/>
      <c r="G17091" s="13"/>
    </row>
    <row r="17092" spans="6:7" x14ac:dyDescent="0.35">
      <c r="F17092" s="12"/>
      <c r="G17092" s="12"/>
    </row>
    <row r="17093" spans="6:7" x14ac:dyDescent="0.35">
      <c r="F17093" s="13"/>
      <c r="G17093" s="13"/>
    </row>
    <row r="17094" spans="6:7" x14ac:dyDescent="0.35">
      <c r="F17094" s="12"/>
      <c r="G17094" s="12"/>
    </row>
    <row r="17095" spans="6:7" x14ac:dyDescent="0.35">
      <c r="F17095" s="13"/>
      <c r="G17095" s="13"/>
    </row>
    <row r="17096" spans="6:7" x14ac:dyDescent="0.35">
      <c r="F17096" s="12"/>
      <c r="G17096" s="12"/>
    </row>
    <row r="17097" spans="6:7" x14ac:dyDescent="0.35">
      <c r="F17097" s="13"/>
      <c r="G17097" s="13"/>
    </row>
    <row r="17098" spans="6:7" x14ac:dyDescent="0.35">
      <c r="F17098" s="12"/>
      <c r="G17098" s="12"/>
    </row>
    <row r="17099" spans="6:7" x14ac:dyDescent="0.35">
      <c r="F17099" s="13"/>
      <c r="G17099" s="13"/>
    </row>
    <row r="17100" spans="6:7" x14ac:dyDescent="0.35">
      <c r="F17100" s="12"/>
      <c r="G17100" s="12"/>
    </row>
    <row r="17101" spans="6:7" x14ac:dyDescent="0.35">
      <c r="F17101" s="13"/>
      <c r="G17101" s="13"/>
    </row>
    <row r="17102" spans="6:7" x14ac:dyDescent="0.35">
      <c r="F17102" s="12"/>
      <c r="G17102" s="12"/>
    </row>
    <row r="17103" spans="6:7" x14ac:dyDescent="0.35">
      <c r="F17103" s="13"/>
      <c r="G17103" s="13"/>
    </row>
    <row r="17104" spans="6:7" x14ac:dyDescent="0.35">
      <c r="F17104" s="12"/>
      <c r="G17104" s="12"/>
    </row>
    <row r="17105" spans="6:7" x14ac:dyDescent="0.35">
      <c r="F17105" s="13"/>
      <c r="G17105" s="13"/>
    </row>
    <row r="17106" spans="6:7" x14ac:dyDescent="0.35">
      <c r="F17106" s="12"/>
      <c r="G17106" s="12"/>
    </row>
    <row r="17107" spans="6:7" x14ac:dyDescent="0.35">
      <c r="F17107" s="13"/>
      <c r="G17107" s="13"/>
    </row>
    <row r="17108" spans="6:7" x14ac:dyDescent="0.35">
      <c r="F17108" s="12"/>
      <c r="G17108" s="12"/>
    </row>
    <row r="17109" spans="6:7" x14ac:dyDescent="0.35">
      <c r="F17109" s="13"/>
      <c r="G17109" s="13"/>
    </row>
    <row r="17110" spans="6:7" x14ac:dyDescent="0.35">
      <c r="F17110" s="12"/>
      <c r="G17110" s="12"/>
    </row>
    <row r="17111" spans="6:7" x14ac:dyDescent="0.35">
      <c r="F17111" s="13"/>
      <c r="G17111" s="13"/>
    </row>
    <row r="17112" spans="6:7" x14ac:dyDescent="0.35">
      <c r="F17112" s="12"/>
      <c r="G17112" s="12"/>
    </row>
    <row r="17113" spans="6:7" x14ac:dyDescent="0.35">
      <c r="F17113" s="13"/>
      <c r="G17113" s="13"/>
    </row>
    <row r="17114" spans="6:7" x14ac:dyDescent="0.35">
      <c r="F17114" s="12"/>
      <c r="G17114" s="12"/>
    </row>
    <row r="17115" spans="6:7" x14ac:dyDescent="0.35">
      <c r="F17115" s="13"/>
      <c r="G17115" s="13"/>
    </row>
    <row r="17116" spans="6:7" x14ac:dyDescent="0.35">
      <c r="F17116" s="12"/>
      <c r="G17116" s="12"/>
    </row>
    <row r="17117" spans="6:7" x14ac:dyDescent="0.35">
      <c r="F17117" s="13"/>
      <c r="G17117" s="13"/>
    </row>
    <row r="17118" spans="6:7" x14ac:dyDescent="0.35">
      <c r="F17118" s="12"/>
      <c r="G17118" s="12"/>
    </row>
    <row r="17119" spans="6:7" x14ac:dyDescent="0.35">
      <c r="F17119" s="13"/>
      <c r="G17119" s="13"/>
    </row>
    <row r="17120" spans="6:7" x14ac:dyDescent="0.35">
      <c r="F17120" s="12"/>
      <c r="G17120" s="12"/>
    </row>
    <row r="17121" spans="6:7" x14ac:dyDescent="0.35">
      <c r="F17121" s="13"/>
      <c r="G17121" s="13"/>
    </row>
    <row r="17122" spans="6:7" x14ac:dyDescent="0.35">
      <c r="F17122" s="12"/>
      <c r="G17122" s="12"/>
    </row>
    <row r="17123" spans="6:7" x14ac:dyDescent="0.35">
      <c r="F17123" s="13"/>
      <c r="G17123" s="13"/>
    </row>
    <row r="17124" spans="6:7" x14ac:dyDescent="0.35">
      <c r="F17124" s="12"/>
      <c r="G17124" s="12"/>
    </row>
    <row r="17125" spans="6:7" x14ac:dyDescent="0.35">
      <c r="F17125" s="13"/>
      <c r="G17125" s="13"/>
    </row>
    <row r="17126" spans="6:7" x14ac:dyDescent="0.35">
      <c r="F17126" s="12"/>
      <c r="G17126" s="12"/>
    </row>
    <row r="17127" spans="6:7" x14ac:dyDescent="0.35">
      <c r="F17127" s="13"/>
      <c r="G17127" s="13"/>
    </row>
    <row r="17128" spans="6:7" x14ac:dyDescent="0.35">
      <c r="F17128" s="12"/>
      <c r="G17128" s="12"/>
    </row>
    <row r="17129" spans="6:7" x14ac:dyDescent="0.35">
      <c r="F17129" s="13"/>
      <c r="G17129" s="13"/>
    </row>
    <row r="17130" spans="6:7" x14ac:dyDescent="0.35">
      <c r="F17130" s="12"/>
      <c r="G17130" s="12"/>
    </row>
    <row r="17131" spans="6:7" x14ac:dyDescent="0.35">
      <c r="F17131" s="13"/>
      <c r="G17131" s="13"/>
    </row>
    <row r="17132" spans="6:7" x14ac:dyDescent="0.35">
      <c r="F17132" s="12"/>
      <c r="G17132" s="12"/>
    </row>
    <row r="17133" spans="6:7" x14ac:dyDescent="0.35">
      <c r="F17133" s="13"/>
      <c r="G17133" s="13"/>
    </row>
    <row r="17134" spans="6:7" x14ac:dyDescent="0.35">
      <c r="F17134" s="12"/>
      <c r="G17134" s="12"/>
    </row>
    <row r="17135" spans="6:7" x14ac:dyDescent="0.35">
      <c r="F17135" s="13"/>
      <c r="G17135" s="13"/>
    </row>
    <row r="17136" spans="6:7" x14ac:dyDescent="0.35">
      <c r="F17136" s="12"/>
      <c r="G17136" s="12"/>
    </row>
    <row r="17137" spans="6:7" x14ac:dyDescent="0.35">
      <c r="F17137" s="13"/>
      <c r="G17137" s="13"/>
    </row>
    <row r="17138" spans="6:7" x14ac:dyDescent="0.35">
      <c r="F17138" s="12"/>
      <c r="G17138" s="12"/>
    </row>
    <row r="17139" spans="6:7" x14ac:dyDescent="0.35">
      <c r="F17139" s="13"/>
      <c r="G17139" s="13"/>
    </row>
    <row r="17140" spans="6:7" x14ac:dyDescent="0.35">
      <c r="F17140" s="12"/>
      <c r="G17140" s="12"/>
    </row>
    <row r="17141" spans="6:7" x14ac:dyDescent="0.35">
      <c r="F17141" s="13"/>
      <c r="G17141" s="13"/>
    </row>
    <row r="17142" spans="6:7" x14ac:dyDescent="0.35">
      <c r="F17142" s="12"/>
      <c r="G17142" s="12"/>
    </row>
    <row r="17143" spans="6:7" x14ac:dyDescent="0.35">
      <c r="F17143" s="13"/>
      <c r="G17143" s="13"/>
    </row>
    <row r="17144" spans="6:7" x14ac:dyDescent="0.35">
      <c r="F17144" s="12"/>
      <c r="G17144" s="12"/>
    </row>
    <row r="17145" spans="6:7" x14ac:dyDescent="0.35">
      <c r="F17145" s="13"/>
      <c r="G17145" s="13"/>
    </row>
    <row r="17146" spans="6:7" x14ac:dyDescent="0.35">
      <c r="F17146" s="12"/>
      <c r="G17146" s="12"/>
    </row>
    <row r="17147" spans="6:7" x14ac:dyDescent="0.35">
      <c r="F17147" s="13"/>
      <c r="G17147" s="13"/>
    </row>
    <row r="17148" spans="6:7" x14ac:dyDescent="0.35">
      <c r="F17148" s="12"/>
      <c r="G17148" s="12"/>
    </row>
    <row r="17149" spans="6:7" x14ac:dyDescent="0.35">
      <c r="F17149" s="13"/>
      <c r="G17149" s="13"/>
    </row>
    <row r="17150" spans="6:7" x14ac:dyDescent="0.35">
      <c r="F17150" s="12"/>
      <c r="G17150" s="12"/>
    </row>
    <row r="17151" spans="6:7" x14ac:dyDescent="0.35">
      <c r="F17151" s="13"/>
      <c r="G17151" s="13"/>
    </row>
    <row r="17152" spans="6:7" x14ac:dyDescent="0.35">
      <c r="F17152" s="12"/>
      <c r="G17152" s="12"/>
    </row>
    <row r="17153" spans="6:7" x14ac:dyDescent="0.35">
      <c r="F17153" s="13"/>
      <c r="G17153" s="13"/>
    </row>
    <row r="17154" spans="6:7" x14ac:dyDescent="0.35">
      <c r="F17154" s="12"/>
      <c r="G17154" s="12"/>
    </row>
    <row r="17155" spans="6:7" x14ac:dyDescent="0.35">
      <c r="F17155" s="13"/>
      <c r="G17155" s="13"/>
    </row>
    <row r="17156" spans="6:7" x14ac:dyDescent="0.35">
      <c r="F17156" s="12"/>
      <c r="G17156" s="12"/>
    </row>
    <row r="17157" spans="6:7" x14ac:dyDescent="0.35">
      <c r="F17157" s="13"/>
      <c r="G17157" s="13"/>
    </row>
    <row r="17158" spans="6:7" x14ac:dyDescent="0.35">
      <c r="F17158" s="12"/>
      <c r="G17158" s="12"/>
    </row>
    <row r="17159" spans="6:7" x14ac:dyDescent="0.35">
      <c r="F17159" s="13"/>
      <c r="G17159" s="13"/>
    </row>
    <row r="17160" spans="6:7" x14ac:dyDescent="0.35">
      <c r="F17160" s="12"/>
      <c r="G17160" s="12"/>
    </row>
    <row r="17161" spans="6:7" x14ac:dyDescent="0.35">
      <c r="F17161" s="13"/>
      <c r="G17161" s="13"/>
    </row>
    <row r="17162" spans="6:7" x14ac:dyDescent="0.35">
      <c r="F17162" s="12"/>
      <c r="G17162" s="12"/>
    </row>
    <row r="17163" spans="6:7" x14ac:dyDescent="0.35">
      <c r="F17163" s="13"/>
      <c r="G17163" s="13"/>
    </row>
    <row r="17164" spans="6:7" x14ac:dyDescent="0.35">
      <c r="F17164" s="12"/>
      <c r="G17164" s="12"/>
    </row>
    <row r="17165" spans="6:7" x14ac:dyDescent="0.35">
      <c r="F17165" s="13"/>
      <c r="G17165" s="13"/>
    </row>
    <row r="17166" spans="6:7" x14ac:dyDescent="0.35">
      <c r="F17166" s="12"/>
      <c r="G17166" s="12"/>
    </row>
    <row r="17167" spans="6:7" x14ac:dyDescent="0.35">
      <c r="F17167" s="13"/>
      <c r="G17167" s="13"/>
    </row>
    <row r="17168" spans="6:7" x14ac:dyDescent="0.35">
      <c r="F17168" s="12"/>
      <c r="G17168" s="12"/>
    </row>
    <row r="17169" spans="6:7" x14ac:dyDescent="0.35">
      <c r="F17169" s="13"/>
      <c r="G17169" s="13"/>
    </row>
    <row r="17170" spans="6:7" x14ac:dyDescent="0.35">
      <c r="F17170" s="12"/>
      <c r="G17170" s="12"/>
    </row>
    <row r="17171" spans="6:7" x14ac:dyDescent="0.35">
      <c r="F17171" s="13"/>
      <c r="G17171" s="13"/>
    </row>
    <row r="17172" spans="6:7" x14ac:dyDescent="0.35">
      <c r="F17172" s="12"/>
      <c r="G17172" s="12"/>
    </row>
    <row r="17173" spans="6:7" x14ac:dyDescent="0.35">
      <c r="F17173" s="13"/>
      <c r="G17173" s="13"/>
    </row>
    <row r="17174" spans="6:7" x14ac:dyDescent="0.35">
      <c r="F17174" s="12"/>
      <c r="G17174" s="12"/>
    </row>
    <row r="17175" spans="6:7" x14ac:dyDescent="0.35">
      <c r="F17175" s="13"/>
      <c r="G17175" s="13"/>
    </row>
    <row r="17176" spans="6:7" x14ac:dyDescent="0.35">
      <c r="F17176" s="12"/>
      <c r="G17176" s="12"/>
    </row>
    <row r="17177" spans="6:7" x14ac:dyDescent="0.35">
      <c r="F17177" s="13"/>
      <c r="G17177" s="13"/>
    </row>
    <row r="17178" spans="6:7" x14ac:dyDescent="0.35">
      <c r="F17178" s="12"/>
      <c r="G17178" s="12"/>
    </row>
    <row r="17179" spans="6:7" x14ac:dyDescent="0.35">
      <c r="F17179" s="13"/>
      <c r="G17179" s="13"/>
    </row>
    <row r="17180" spans="6:7" x14ac:dyDescent="0.35">
      <c r="F17180" s="12"/>
      <c r="G17180" s="12"/>
    </row>
    <row r="17181" spans="6:7" x14ac:dyDescent="0.35">
      <c r="F17181" s="13"/>
      <c r="G17181" s="13"/>
    </row>
    <row r="17182" spans="6:7" x14ac:dyDescent="0.35">
      <c r="F17182" s="12"/>
      <c r="G17182" s="12"/>
    </row>
    <row r="17183" spans="6:7" x14ac:dyDescent="0.35">
      <c r="F17183" s="13"/>
      <c r="G17183" s="13"/>
    </row>
    <row r="17184" spans="6:7" x14ac:dyDescent="0.35">
      <c r="F17184" s="12"/>
      <c r="G17184" s="12"/>
    </row>
    <row r="17185" spans="6:7" x14ac:dyDescent="0.35">
      <c r="F17185" s="13"/>
      <c r="G17185" s="13"/>
    </row>
    <row r="17186" spans="6:7" x14ac:dyDescent="0.35">
      <c r="F17186" s="12"/>
      <c r="G17186" s="12"/>
    </row>
    <row r="17187" spans="6:7" x14ac:dyDescent="0.35">
      <c r="F17187" s="13"/>
      <c r="G17187" s="13"/>
    </row>
    <row r="17188" spans="6:7" x14ac:dyDescent="0.35">
      <c r="F17188" s="12"/>
      <c r="G17188" s="12"/>
    </row>
    <row r="17189" spans="6:7" x14ac:dyDescent="0.35">
      <c r="F17189" s="13"/>
      <c r="G17189" s="13"/>
    </row>
    <row r="17190" spans="6:7" x14ac:dyDescent="0.35">
      <c r="F17190" s="12"/>
      <c r="G17190" s="12"/>
    </row>
    <row r="17191" spans="6:7" x14ac:dyDescent="0.35">
      <c r="F17191" s="13"/>
      <c r="G17191" s="13"/>
    </row>
    <row r="17192" spans="6:7" x14ac:dyDescent="0.35">
      <c r="F17192" s="12"/>
      <c r="G17192" s="12"/>
    </row>
    <row r="17193" spans="6:7" x14ac:dyDescent="0.35">
      <c r="F17193" s="13"/>
      <c r="G17193" s="13"/>
    </row>
    <row r="17194" spans="6:7" x14ac:dyDescent="0.35">
      <c r="F17194" s="12"/>
      <c r="G17194" s="12"/>
    </row>
    <row r="17195" spans="6:7" x14ac:dyDescent="0.35">
      <c r="F17195" s="13"/>
      <c r="G17195" s="13"/>
    </row>
    <row r="17196" spans="6:7" x14ac:dyDescent="0.35">
      <c r="F17196" s="12"/>
      <c r="G17196" s="12"/>
    </row>
    <row r="17197" spans="6:7" x14ac:dyDescent="0.35">
      <c r="F17197" s="13"/>
      <c r="G17197" s="13"/>
    </row>
    <row r="17198" spans="6:7" x14ac:dyDescent="0.35">
      <c r="F17198" s="12"/>
      <c r="G17198" s="12"/>
    </row>
    <row r="17199" spans="6:7" x14ac:dyDescent="0.35">
      <c r="F17199" s="13"/>
      <c r="G17199" s="13"/>
    </row>
    <row r="17200" spans="6:7" x14ac:dyDescent="0.35">
      <c r="F17200" s="12"/>
      <c r="G17200" s="12"/>
    </row>
    <row r="17201" spans="6:7" x14ac:dyDescent="0.35">
      <c r="F17201" s="13"/>
      <c r="G17201" s="13"/>
    </row>
    <row r="17202" spans="6:7" x14ac:dyDescent="0.35">
      <c r="F17202" s="12"/>
      <c r="G17202" s="12"/>
    </row>
    <row r="17203" spans="6:7" x14ac:dyDescent="0.35">
      <c r="F17203" s="13"/>
      <c r="G17203" s="13"/>
    </row>
    <row r="17204" spans="6:7" x14ac:dyDescent="0.35">
      <c r="F17204" s="12"/>
      <c r="G17204" s="12"/>
    </row>
    <row r="17205" spans="6:7" x14ac:dyDescent="0.35">
      <c r="F17205" s="13"/>
      <c r="G17205" s="13"/>
    </row>
    <row r="17206" spans="6:7" x14ac:dyDescent="0.35">
      <c r="F17206" s="12"/>
      <c r="G17206" s="12"/>
    </row>
    <row r="17207" spans="6:7" x14ac:dyDescent="0.35">
      <c r="F17207" s="13"/>
      <c r="G17207" s="13"/>
    </row>
    <row r="17208" spans="6:7" x14ac:dyDescent="0.35">
      <c r="F17208" s="12"/>
      <c r="G17208" s="12"/>
    </row>
    <row r="17209" spans="6:7" x14ac:dyDescent="0.35">
      <c r="F17209" s="13"/>
      <c r="G17209" s="13"/>
    </row>
    <row r="17210" spans="6:7" x14ac:dyDescent="0.35">
      <c r="F17210" s="12"/>
      <c r="G17210" s="12"/>
    </row>
    <row r="17211" spans="6:7" x14ac:dyDescent="0.35">
      <c r="F17211" s="13"/>
      <c r="G17211" s="13"/>
    </row>
    <row r="17212" spans="6:7" x14ac:dyDescent="0.35">
      <c r="F17212" s="12"/>
      <c r="G17212" s="12"/>
    </row>
    <row r="17213" spans="6:7" x14ac:dyDescent="0.35">
      <c r="F17213" s="13"/>
      <c r="G17213" s="13"/>
    </row>
    <row r="17214" spans="6:7" x14ac:dyDescent="0.35">
      <c r="F17214" s="12"/>
      <c r="G17214" s="12"/>
    </row>
    <row r="17215" spans="6:7" x14ac:dyDescent="0.35">
      <c r="F17215" s="13"/>
      <c r="G17215" s="13"/>
    </row>
    <row r="17216" spans="6:7" x14ac:dyDescent="0.35">
      <c r="F17216" s="12"/>
      <c r="G17216" s="12"/>
    </row>
    <row r="17217" spans="6:7" x14ac:dyDescent="0.35">
      <c r="F17217" s="13"/>
      <c r="G17217" s="13"/>
    </row>
    <row r="17218" spans="6:7" x14ac:dyDescent="0.35">
      <c r="F17218" s="12"/>
      <c r="G17218" s="12"/>
    </row>
    <row r="17219" spans="6:7" x14ac:dyDescent="0.35">
      <c r="F17219" s="13"/>
      <c r="G17219" s="13"/>
    </row>
    <row r="17220" spans="6:7" x14ac:dyDescent="0.35">
      <c r="F17220" s="12"/>
      <c r="G17220" s="12"/>
    </row>
    <row r="17221" spans="6:7" x14ac:dyDescent="0.35">
      <c r="F17221" s="13"/>
      <c r="G17221" s="13"/>
    </row>
    <row r="17222" spans="6:7" x14ac:dyDescent="0.35">
      <c r="F17222" s="12"/>
      <c r="G17222" s="12"/>
    </row>
    <row r="17223" spans="6:7" x14ac:dyDescent="0.35">
      <c r="F17223" s="13"/>
      <c r="G17223" s="13"/>
    </row>
    <row r="17224" spans="6:7" x14ac:dyDescent="0.35">
      <c r="F17224" s="12"/>
      <c r="G17224" s="12"/>
    </row>
    <row r="17225" spans="6:7" x14ac:dyDescent="0.35">
      <c r="F17225" s="13"/>
      <c r="G17225" s="13"/>
    </row>
    <row r="17226" spans="6:7" x14ac:dyDescent="0.35">
      <c r="F17226" s="12"/>
      <c r="G17226" s="12"/>
    </row>
    <row r="17227" spans="6:7" x14ac:dyDescent="0.35">
      <c r="F17227" s="13"/>
      <c r="G17227" s="13"/>
    </row>
    <row r="17228" spans="6:7" x14ac:dyDescent="0.35">
      <c r="F17228" s="12"/>
      <c r="G17228" s="12"/>
    </row>
    <row r="17229" spans="6:7" x14ac:dyDescent="0.35">
      <c r="F17229" s="13"/>
      <c r="G17229" s="13"/>
    </row>
    <row r="17230" spans="6:7" x14ac:dyDescent="0.35">
      <c r="F17230" s="12"/>
      <c r="G17230" s="12"/>
    </row>
    <row r="17231" spans="6:7" x14ac:dyDescent="0.35">
      <c r="F17231" s="13"/>
      <c r="G17231" s="13"/>
    </row>
    <row r="17232" spans="6:7" x14ac:dyDescent="0.35">
      <c r="F17232" s="12"/>
      <c r="G17232" s="12"/>
    </row>
    <row r="17233" spans="6:7" x14ac:dyDescent="0.35">
      <c r="F17233" s="13"/>
      <c r="G17233" s="13"/>
    </row>
    <row r="17234" spans="6:7" x14ac:dyDescent="0.35">
      <c r="F17234" s="12"/>
      <c r="G17234" s="12"/>
    </row>
    <row r="17235" spans="6:7" x14ac:dyDescent="0.35">
      <c r="F17235" s="13"/>
      <c r="G17235" s="13"/>
    </row>
    <row r="17236" spans="6:7" x14ac:dyDescent="0.35">
      <c r="F17236" s="12"/>
      <c r="G17236" s="12"/>
    </row>
    <row r="17237" spans="6:7" x14ac:dyDescent="0.35">
      <c r="F17237" s="13"/>
      <c r="G17237" s="13"/>
    </row>
    <row r="17238" spans="6:7" x14ac:dyDescent="0.35">
      <c r="F17238" s="12"/>
      <c r="G17238" s="12"/>
    </row>
    <row r="17239" spans="6:7" x14ac:dyDescent="0.35">
      <c r="F17239" s="13"/>
      <c r="G17239" s="13"/>
    </row>
    <row r="17240" spans="6:7" x14ac:dyDescent="0.35">
      <c r="F17240" s="12"/>
      <c r="G17240" s="12"/>
    </row>
    <row r="17241" spans="6:7" x14ac:dyDescent="0.35">
      <c r="F17241" s="13"/>
      <c r="G17241" s="13"/>
    </row>
    <row r="17242" spans="6:7" x14ac:dyDescent="0.35">
      <c r="F17242" s="12"/>
      <c r="G17242" s="12"/>
    </row>
    <row r="17243" spans="6:7" x14ac:dyDescent="0.35">
      <c r="F17243" s="13"/>
      <c r="G17243" s="13"/>
    </row>
    <row r="17244" spans="6:7" x14ac:dyDescent="0.35">
      <c r="F17244" s="12"/>
      <c r="G17244" s="12"/>
    </row>
    <row r="17245" spans="6:7" x14ac:dyDescent="0.35">
      <c r="F17245" s="13"/>
      <c r="G17245" s="13"/>
    </row>
    <row r="17246" spans="6:7" x14ac:dyDescent="0.35">
      <c r="F17246" s="12"/>
      <c r="G17246" s="12"/>
    </row>
    <row r="17247" spans="6:7" x14ac:dyDescent="0.35">
      <c r="F17247" s="13"/>
      <c r="G17247" s="13"/>
    </row>
    <row r="17248" spans="6:7" x14ac:dyDescent="0.35">
      <c r="F17248" s="12"/>
      <c r="G17248" s="12"/>
    </row>
    <row r="17249" spans="6:7" x14ac:dyDescent="0.35">
      <c r="F17249" s="13"/>
      <c r="G17249" s="13"/>
    </row>
    <row r="17250" spans="6:7" x14ac:dyDescent="0.35">
      <c r="F17250" s="12"/>
      <c r="G17250" s="12"/>
    </row>
    <row r="17251" spans="6:7" x14ac:dyDescent="0.35">
      <c r="F17251" s="13"/>
      <c r="G17251" s="13"/>
    </row>
    <row r="17252" spans="6:7" x14ac:dyDescent="0.35">
      <c r="F17252" s="12"/>
      <c r="G17252" s="12"/>
    </row>
    <row r="17253" spans="6:7" x14ac:dyDescent="0.35">
      <c r="F17253" s="13"/>
      <c r="G17253" s="13"/>
    </row>
    <row r="17254" spans="6:7" x14ac:dyDescent="0.35">
      <c r="F17254" s="12"/>
      <c r="G17254" s="12"/>
    </row>
    <row r="17255" spans="6:7" x14ac:dyDescent="0.35">
      <c r="F17255" s="13"/>
      <c r="G17255" s="13"/>
    </row>
    <row r="17256" spans="6:7" x14ac:dyDescent="0.35">
      <c r="F17256" s="12"/>
      <c r="G17256" s="12"/>
    </row>
    <row r="17257" spans="6:7" x14ac:dyDescent="0.35">
      <c r="F17257" s="13"/>
      <c r="G17257" s="13"/>
    </row>
    <row r="17258" spans="6:7" x14ac:dyDescent="0.35">
      <c r="F17258" s="12"/>
      <c r="G17258" s="12"/>
    </row>
    <row r="17259" spans="6:7" x14ac:dyDescent="0.35">
      <c r="F17259" s="13"/>
      <c r="G17259" s="13"/>
    </row>
    <row r="17260" spans="6:7" x14ac:dyDescent="0.35">
      <c r="F17260" s="12"/>
      <c r="G17260" s="12"/>
    </row>
    <row r="17261" spans="6:7" x14ac:dyDescent="0.35">
      <c r="F17261" s="13"/>
      <c r="G17261" s="13"/>
    </row>
    <row r="17262" spans="6:7" x14ac:dyDescent="0.35">
      <c r="F17262" s="12"/>
      <c r="G17262" s="12"/>
    </row>
    <row r="17263" spans="6:7" x14ac:dyDescent="0.35">
      <c r="F17263" s="13"/>
      <c r="G17263" s="13"/>
    </row>
    <row r="17264" spans="6:7" x14ac:dyDescent="0.35">
      <c r="F17264" s="12"/>
      <c r="G17264" s="12"/>
    </row>
    <row r="17265" spans="6:7" x14ac:dyDescent="0.35">
      <c r="F17265" s="13"/>
      <c r="G17265" s="13"/>
    </row>
    <row r="17266" spans="6:7" x14ac:dyDescent="0.35">
      <c r="F17266" s="12"/>
      <c r="G17266" s="12"/>
    </row>
    <row r="17267" spans="6:7" x14ac:dyDescent="0.35">
      <c r="F17267" s="13"/>
      <c r="G17267" s="13"/>
    </row>
    <row r="17268" spans="6:7" x14ac:dyDescent="0.35">
      <c r="F17268" s="12"/>
      <c r="G17268" s="12"/>
    </row>
    <row r="17269" spans="6:7" x14ac:dyDescent="0.35">
      <c r="F17269" s="13"/>
      <c r="G17269" s="13"/>
    </row>
    <row r="17270" spans="6:7" x14ac:dyDescent="0.35">
      <c r="F17270" s="12"/>
      <c r="G17270" s="12"/>
    </row>
    <row r="17271" spans="6:7" x14ac:dyDescent="0.35">
      <c r="F17271" s="13"/>
      <c r="G17271" s="13"/>
    </row>
    <row r="17272" spans="6:7" x14ac:dyDescent="0.35">
      <c r="F17272" s="12"/>
      <c r="G17272" s="12"/>
    </row>
    <row r="17273" spans="6:7" x14ac:dyDescent="0.35">
      <c r="F17273" s="13"/>
      <c r="G17273" s="13"/>
    </row>
    <row r="17274" spans="6:7" x14ac:dyDescent="0.35">
      <c r="F17274" s="12"/>
      <c r="G17274" s="12"/>
    </row>
    <row r="17275" spans="6:7" x14ac:dyDescent="0.35">
      <c r="F17275" s="13"/>
      <c r="G17275" s="13"/>
    </row>
    <row r="17276" spans="6:7" x14ac:dyDescent="0.35">
      <c r="F17276" s="12"/>
      <c r="G17276" s="12"/>
    </row>
    <row r="17277" spans="6:7" x14ac:dyDescent="0.35">
      <c r="F17277" s="13"/>
      <c r="G17277" s="13"/>
    </row>
    <row r="17278" spans="6:7" x14ac:dyDescent="0.35">
      <c r="F17278" s="12"/>
      <c r="G17278" s="12"/>
    </row>
    <row r="17279" spans="6:7" x14ac:dyDescent="0.35">
      <c r="F17279" s="13"/>
      <c r="G17279" s="13"/>
    </row>
    <row r="17280" spans="6:7" x14ac:dyDescent="0.35">
      <c r="F17280" s="12"/>
      <c r="G17280" s="12"/>
    </row>
    <row r="17281" spans="6:7" x14ac:dyDescent="0.35">
      <c r="F17281" s="13"/>
      <c r="G17281" s="13"/>
    </row>
    <row r="17282" spans="6:7" x14ac:dyDescent="0.35">
      <c r="F17282" s="12"/>
      <c r="G17282" s="12"/>
    </row>
    <row r="17283" spans="6:7" x14ac:dyDescent="0.35">
      <c r="F17283" s="13"/>
      <c r="G17283" s="13"/>
    </row>
    <row r="17284" spans="6:7" x14ac:dyDescent="0.35">
      <c r="F17284" s="12"/>
      <c r="G17284" s="12"/>
    </row>
    <row r="17285" spans="6:7" x14ac:dyDescent="0.35">
      <c r="F17285" s="13"/>
      <c r="G17285" s="13"/>
    </row>
    <row r="17286" spans="6:7" x14ac:dyDescent="0.35">
      <c r="F17286" s="12"/>
      <c r="G17286" s="12"/>
    </row>
    <row r="17287" spans="6:7" x14ac:dyDescent="0.35">
      <c r="F17287" s="13"/>
      <c r="G17287" s="13"/>
    </row>
    <row r="17288" spans="6:7" x14ac:dyDescent="0.35">
      <c r="F17288" s="12"/>
      <c r="G17288" s="12"/>
    </row>
    <row r="17289" spans="6:7" x14ac:dyDescent="0.35">
      <c r="F17289" s="13"/>
      <c r="G17289" s="13"/>
    </row>
    <row r="17290" spans="6:7" x14ac:dyDescent="0.35">
      <c r="F17290" s="12"/>
      <c r="G17290" s="12"/>
    </row>
    <row r="17291" spans="6:7" x14ac:dyDescent="0.35">
      <c r="F17291" s="13"/>
      <c r="G17291" s="13"/>
    </row>
    <row r="17292" spans="6:7" x14ac:dyDescent="0.35">
      <c r="F17292" s="12"/>
      <c r="G17292" s="12"/>
    </row>
    <row r="17293" spans="6:7" x14ac:dyDescent="0.35">
      <c r="F17293" s="13"/>
      <c r="G17293" s="13"/>
    </row>
    <row r="17294" spans="6:7" x14ac:dyDescent="0.35">
      <c r="F17294" s="12"/>
      <c r="G17294" s="12"/>
    </row>
    <row r="17295" spans="6:7" x14ac:dyDescent="0.35">
      <c r="F17295" s="13"/>
      <c r="G17295" s="13"/>
    </row>
    <row r="17296" spans="6:7" x14ac:dyDescent="0.35">
      <c r="F17296" s="12"/>
      <c r="G17296" s="12"/>
    </row>
    <row r="17297" spans="6:7" x14ac:dyDescent="0.35">
      <c r="F17297" s="13"/>
      <c r="G17297" s="13"/>
    </row>
    <row r="17298" spans="6:7" x14ac:dyDescent="0.35">
      <c r="F17298" s="12"/>
      <c r="G17298" s="12"/>
    </row>
    <row r="17299" spans="6:7" x14ac:dyDescent="0.35">
      <c r="F17299" s="13"/>
      <c r="G17299" s="13"/>
    </row>
    <row r="17300" spans="6:7" x14ac:dyDescent="0.35">
      <c r="F17300" s="12"/>
      <c r="G17300" s="12"/>
    </row>
    <row r="17301" spans="6:7" x14ac:dyDescent="0.35">
      <c r="F17301" s="13"/>
      <c r="G17301" s="13"/>
    </row>
    <row r="17302" spans="6:7" x14ac:dyDescent="0.35">
      <c r="F17302" s="12"/>
      <c r="G17302" s="12"/>
    </row>
    <row r="17303" spans="6:7" x14ac:dyDescent="0.35">
      <c r="F17303" s="13"/>
      <c r="G17303" s="13"/>
    </row>
    <row r="17304" spans="6:7" x14ac:dyDescent="0.35">
      <c r="F17304" s="12"/>
      <c r="G17304" s="12"/>
    </row>
    <row r="17305" spans="6:7" x14ac:dyDescent="0.35">
      <c r="F17305" s="13"/>
      <c r="G17305" s="13"/>
    </row>
    <row r="17306" spans="6:7" x14ac:dyDescent="0.35">
      <c r="F17306" s="12"/>
      <c r="G17306" s="12"/>
    </row>
    <row r="17307" spans="6:7" x14ac:dyDescent="0.35">
      <c r="F17307" s="13"/>
      <c r="G17307" s="13"/>
    </row>
    <row r="17308" spans="6:7" x14ac:dyDescent="0.35">
      <c r="F17308" s="12"/>
      <c r="G17308" s="12"/>
    </row>
    <row r="17309" spans="6:7" x14ac:dyDescent="0.35">
      <c r="F17309" s="13"/>
      <c r="G17309" s="13"/>
    </row>
    <row r="17310" spans="6:7" x14ac:dyDescent="0.35">
      <c r="F17310" s="12"/>
      <c r="G17310" s="12"/>
    </row>
    <row r="17311" spans="6:7" x14ac:dyDescent="0.35">
      <c r="F17311" s="13"/>
      <c r="G17311" s="13"/>
    </row>
    <row r="17312" spans="6:7" x14ac:dyDescent="0.35">
      <c r="F17312" s="12"/>
      <c r="G17312" s="12"/>
    </row>
    <row r="17313" spans="6:7" x14ac:dyDescent="0.35">
      <c r="F17313" s="13"/>
      <c r="G17313" s="13"/>
    </row>
    <row r="17314" spans="6:7" x14ac:dyDescent="0.35">
      <c r="F17314" s="12"/>
      <c r="G17314" s="12"/>
    </row>
    <row r="17315" spans="6:7" x14ac:dyDescent="0.35">
      <c r="F17315" s="13"/>
      <c r="G17315" s="13"/>
    </row>
    <row r="17316" spans="6:7" x14ac:dyDescent="0.35">
      <c r="F17316" s="12"/>
      <c r="G17316" s="12"/>
    </row>
    <row r="17317" spans="6:7" x14ac:dyDescent="0.35">
      <c r="F17317" s="13"/>
      <c r="G17317" s="13"/>
    </row>
    <row r="17318" spans="6:7" x14ac:dyDescent="0.35">
      <c r="F17318" s="12"/>
      <c r="G17318" s="12"/>
    </row>
    <row r="17319" spans="6:7" x14ac:dyDescent="0.35">
      <c r="F17319" s="13"/>
      <c r="G17319" s="13"/>
    </row>
    <row r="17320" spans="6:7" x14ac:dyDescent="0.35">
      <c r="F17320" s="12"/>
      <c r="G17320" s="12"/>
    </row>
    <row r="17321" spans="6:7" x14ac:dyDescent="0.35">
      <c r="F17321" s="13"/>
      <c r="G17321" s="13"/>
    </row>
    <row r="17322" spans="6:7" x14ac:dyDescent="0.35">
      <c r="F17322" s="12"/>
      <c r="G17322" s="12"/>
    </row>
    <row r="17323" spans="6:7" x14ac:dyDescent="0.35">
      <c r="F17323" s="13"/>
      <c r="G17323" s="13"/>
    </row>
    <row r="17324" spans="6:7" x14ac:dyDescent="0.35">
      <c r="F17324" s="12"/>
      <c r="G17324" s="12"/>
    </row>
    <row r="17325" spans="6:7" x14ac:dyDescent="0.35">
      <c r="F17325" s="13"/>
      <c r="G17325" s="13"/>
    </row>
    <row r="17326" spans="6:7" x14ac:dyDescent="0.35">
      <c r="F17326" s="12"/>
      <c r="G17326" s="12"/>
    </row>
    <row r="17327" spans="6:7" x14ac:dyDescent="0.35">
      <c r="F17327" s="13"/>
      <c r="G17327" s="13"/>
    </row>
    <row r="17328" spans="6:7" x14ac:dyDescent="0.35">
      <c r="F17328" s="12"/>
      <c r="G17328" s="12"/>
    </row>
    <row r="17329" spans="6:7" x14ac:dyDescent="0.35">
      <c r="F17329" s="13"/>
      <c r="G17329" s="13"/>
    </row>
    <row r="17330" spans="6:7" x14ac:dyDescent="0.35">
      <c r="F17330" s="12"/>
      <c r="G17330" s="12"/>
    </row>
    <row r="17331" spans="6:7" x14ac:dyDescent="0.35">
      <c r="F17331" s="13"/>
      <c r="G17331" s="13"/>
    </row>
    <row r="17332" spans="6:7" x14ac:dyDescent="0.35">
      <c r="F17332" s="12"/>
      <c r="G17332" s="12"/>
    </row>
    <row r="17333" spans="6:7" x14ac:dyDescent="0.35">
      <c r="F17333" s="13"/>
      <c r="G17333" s="13"/>
    </row>
    <row r="17334" spans="6:7" x14ac:dyDescent="0.35">
      <c r="F17334" s="12"/>
      <c r="G17334" s="12"/>
    </row>
    <row r="17335" spans="6:7" x14ac:dyDescent="0.35">
      <c r="F17335" s="13"/>
      <c r="G17335" s="13"/>
    </row>
    <row r="17336" spans="6:7" x14ac:dyDescent="0.35">
      <c r="F17336" s="12"/>
      <c r="G17336" s="12"/>
    </row>
    <row r="17337" spans="6:7" x14ac:dyDescent="0.35">
      <c r="F17337" s="13"/>
      <c r="G17337" s="13"/>
    </row>
    <row r="17338" spans="6:7" x14ac:dyDescent="0.35">
      <c r="F17338" s="12"/>
      <c r="G17338" s="12"/>
    </row>
    <row r="17339" spans="6:7" x14ac:dyDescent="0.35">
      <c r="F17339" s="13"/>
      <c r="G17339" s="13"/>
    </row>
    <row r="17340" spans="6:7" x14ac:dyDescent="0.35">
      <c r="F17340" s="12"/>
      <c r="G17340" s="12"/>
    </row>
    <row r="17341" spans="6:7" x14ac:dyDescent="0.35">
      <c r="F17341" s="13"/>
      <c r="G17341" s="13"/>
    </row>
    <row r="17342" spans="6:7" x14ac:dyDescent="0.35">
      <c r="F17342" s="12"/>
      <c r="G17342" s="12"/>
    </row>
    <row r="17343" spans="6:7" x14ac:dyDescent="0.35">
      <c r="F17343" s="13"/>
      <c r="G17343" s="13"/>
    </row>
    <row r="17344" spans="6:7" x14ac:dyDescent="0.35">
      <c r="F17344" s="12"/>
      <c r="G17344" s="12"/>
    </row>
    <row r="17345" spans="6:7" x14ac:dyDescent="0.35">
      <c r="F17345" s="13"/>
      <c r="G17345" s="13"/>
    </row>
    <row r="17346" spans="6:7" x14ac:dyDescent="0.35">
      <c r="F17346" s="12"/>
      <c r="G17346" s="12"/>
    </row>
    <row r="17347" spans="6:7" x14ac:dyDescent="0.35">
      <c r="F17347" s="13"/>
      <c r="G17347" s="13"/>
    </row>
    <row r="17348" spans="6:7" x14ac:dyDescent="0.35">
      <c r="F17348" s="12"/>
      <c r="G17348" s="12"/>
    </row>
    <row r="17349" spans="6:7" x14ac:dyDescent="0.35">
      <c r="F17349" s="13"/>
      <c r="G17349" s="13"/>
    </row>
    <row r="17350" spans="6:7" x14ac:dyDescent="0.35">
      <c r="F17350" s="12"/>
      <c r="G17350" s="12"/>
    </row>
    <row r="17351" spans="6:7" x14ac:dyDescent="0.35">
      <c r="F17351" s="13"/>
      <c r="G17351" s="13"/>
    </row>
    <row r="17352" spans="6:7" x14ac:dyDescent="0.35">
      <c r="F17352" s="12"/>
      <c r="G17352" s="12"/>
    </row>
    <row r="17353" spans="6:7" x14ac:dyDescent="0.35">
      <c r="F17353" s="13"/>
      <c r="G17353" s="13"/>
    </row>
    <row r="17354" spans="6:7" x14ac:dyDescent="0.35">
      <c r="F17354" s="12"/>
      <c r="G17354" s="12"/>
    </row>
    <row r="17355" spans="6:7" x14ac:dyDescent="0.35">
      <c r="F17355" s="13"/>
      <c r="G17355" s="13"/>
    </row>
    <row r="17356" spans="6:7" x14ac:dyDescent="0.35">
      <c r="F17356" s="12"/>
      <c r="G17356" s="12"/>
    </row>
    <row r="17357" spans="6:7" x14ac:dyDescent="0.35">
      <c r="F17357" s="13"/>
      <c r="G17357" s="13"/>
    </row>
    <row r="17358" spans="6:7" x14ac:dyDescent="0.35">
      <c r="F17358" s="12"/>
      <c r="G17358" s="12"/>
    </row>
    <row r="17359" spans="6:7" x14ac:dyDescent="0.35">
      <c r="F17359" s="13"/>
      <c r="G17359" s="13"/>
    </row>
    <row r="17360" spans="6:7" x14ac:dyDescent="0.35">
      <c r="F17360" s="12"/>
      <c r="G17360" s="12"/>
    </row>
    <row r="17361" spans="6:7" x14ac:dyDescent="0.35">
      <c r="F17361" s="13"/>
      <c r="G17361" s="13"/>
    </row>
    <row r="17362" spans="6:7" x14ac:dyDescent="0.35">
      <c r="F17362" s="12"/>
      <c r="G17362" s="12"/>
    </row>
    <row r="17363" spans="6:7" x14ac:dyDescent="0.35">
      <c r="F17363" s="13"/>
      <c r="G17363" s="13"/>
    </row>
    <row r="17364" spans="6:7" x14ac:dyDescent="0.35">
      <c r="F17364" s="12"/>
      <c r="G17364" s="12"/>
    </row>
    <row r="17365" spans="6:7" x14ac:dyDescent="0.35">
      <c r="F17365" s="13"/>
      <c r="G17365" s="13"/>
    </row>
    <row r="17366" spans="6:7" x14ac:dyDescent="0.35">
      <c r="F17366" s="12"/>
      <c r="G17366" s="12"/>
    </row>
    <row r="17367" spans="6:7" x14ac:dyDescent="0.35">
      <c r="F17367" s="13"/>
      <c r="G17367" s="13"/>
    </row>
    <row r="17368" spans="6:7" x14ac:dyDescent="0.35">
      <c r="F17368" s="12"/>
      <c r="G17368" s="12"/>
    </row>
    <row r="17369" spans="6:7" x14ac:dyDescent="0.35">
      <c r="F17369" s="13"/>
      <c r="G17369" s="13"/>
    </row>
    <row r="17370" spans="6:7" x14ac:dyDescent="0.35">
      <c r="F17370" s="12"/>
      <c r="G17370" s="12"/>
    </row>
    <row r="17371" spans="6:7" x14ac:dyDescent="0.35">
      <c r="F17371" s="13"/>
      <c r="G17371" s="13"/>
    </row>
    <row r="17372" spans="6:7" x14ac:dyDescent="0.35">
      <c r="F17372" s="12"/>
      <c r="G17372" s="12"/>
    </row>
    <row r="17373" spans="6:7" x14ac:dyDescent="0.35">
      <c r="F17373" s="13"/>
      <c r="G17373" s="13"/>
    </row>
    <row r="17374" spans="6:7" x14ac:dyDescent="0.35">
      <c r="F17374" s="12"/>
      <c r="G17374" s="12"/>
    </row>
    <row r="17375" spans="6:7" x14ac:dyDescent="0.35">
      <c r="F17375" s="13"/>
      <c r="G17375" s="13"/>
    </row>
    <row r="17376" spans="6:7" x14ac:dyDescent="0.35">
      <c r="F17376" s="12"/>
      <c r="G17376" s="12"/>
    </row>
    <row r="17377" spans="6:7" x14ac:dyDescent="0.35">
      <c r="F17377" s="13"/>
      <c r="G17377" s="13"/>
    </row>
    <row r="17378" spans="6:7" x14ac:dyDescent="0.35">
      <c r="F17378" s="12"/>
      <c r="G17378" s="12"/>
    </row>
    <row r="17379" spans="6:7" x14ac:dyDescent="0.35">
      <c r="F17379" s="13"/>
      <c r="G17379" s="13"/>
    </row>
    <row r="17380" spans="6:7" x14ac:dyDescent="0.35">
      <c r="F17380" s="12"/>
      <c r="G17380" s="12"/>
    </row>
    <row r="17381" spans="6:7" x14ac:dyDescent="0.35">
      <c r="F17381" s="13"/>
      <c r="G17381" s="13"/>
    </row>
    <row r="17382" spans="6:7" x14ac:dyDescent="0.35">
      <c r="F17382" s="12"/>
      <c r="G17382" s="12"/>
    </row>
    <row r="17383" spans="6:7" x14ac:dyDescent="0.35">
      <c r="F17383" s="13"/>
      <c r="G17383" s="13"/>
    </row>
    <row r="17384" spans="6:7" x14ac:dyDescent="0.35">
      <c r="F17384" s="12"/>
      <c r="G17384" s="12"/>
    </row>
    <row r="17385" spans="6:7" x14ac:dyDescent="0.35">
      <c r="F17385" s="13"/>
      <c r="G17385" s="13"/>
    </row>
    <row r="17386" spans="6:7" x14ac:dyDescent="0.35">
      <c r="F17386" s="12"/>
      <c r="G17386" s="12"/>
    </row>
    <row r="17387" spans="6:7" x14ac:dyDescent="0.35">
      <c r="F17387" s="13"/>
      <c r="G17387" s="13"/>
    </row>
    <row r="17388" spans="6:7" x14ac:dyDescent="0.35">
      <c r="F17388" s="12"/>
      <c r="G17388" s="12"/>
    </row>
    <row r="17389" spans="6:7" x14ac:dyDescent="0.35">
      <c r="F17389" s="13"/>
      <c r="G17389" s="13"/>
    </row>
    <row r="17390" spans="6:7" x14ac:dyDescent="0.35">
      <c r="F17390" s="12"/>
      <c r="G17390" s="12"/>
    </row>
    <row r="17391" spans="6:7" x14ac:dyDescent="0.35">
      <c r="F17391" s="13"/>
      <c r="G17391" s="13"/>
    </row>
    <row r="17392" spans="6:7" x14ac:dyDescent="0.35">
      <c r="F17392" s="12"/>
      <c r="G17392" s="12"/>
    </row>
    <row r="17393" spans="6:7" x14ac:dyDescent="0.35">
      <c r="F17393" s="13"/>
      <c r="G17393" s="13"/>
    </row>
    <row r="17394" spans="6:7" x14ac:dyDescent="0.35">
      <c r="F17394" s="12"/>
      <c r="G17394" s="12"/>
    </row>
    <row r="17395" spans="6:7" x14ac:dyDescent="0.35">
      <c r="F17395" s="13"/>
      <c r="G17395" s="13"/>
    </row>
    <row r="17396" spans="6:7" x14ac:dyDescent="0.35">
      <c r="F17396" s="12"/>
      <c r="G17396" s="12"/>
    </row>
    <row r="17397" spans="6:7" x14ac:dyDescent="0.35">
      <c r="F17397" s="13"/>
      <c r="G17397" s="13"/>
    </row>
    <row r="17398" spans="6:7" x14ac:dyDescent="0.35">
      <c r="F17398" s="12"/>
      <c r="G17398" s="12"/>
    </row>
    <row r="17399" spans="6:7" x14ac:dyDescent="0.35">
      <c r="F17399" s="13"/>
      <c r="G17399" s="13"/>
    </row>
    <row r="17400" spans="6:7" x14ac:dyDescent="0.35">
      <c r="F17400" s="12"/>
      <c r="G17400" s="12"/>
    </row>
    <row r="17401" spans="6:7" x14ac:dyDescent="0.35">
      <c r="F17401" s="13"/>
      <c r="G17401" s="13"/>
    </row>
    <row r="17402" spans="6:7" x14ac:dyDescent="0.35">
      <c r="F17402" s="12"/>
      <c r="G17402" s="12"/>
    </row>
    <row r="17403" spans="6:7" x14ac:dyDescent="0.35">
      <c r="F17403" s="13"/>
      <c r="G17403" s="13"/>
    </row>
    <row r="17404" spans="6:7" x14ac:dyDescent="0.35">
      <c r="F17404" s="12"/>
      <c r="G17404" s="12"/>
    </row>
    <row r="17405" spans="6:7" x14ac:dyDescent="0.35">
      <c r="F17405" s="13"/>
      <c r="G17405" s="13"/>
    </row>
    <row r="17406" spans="6:7" x14ac:dyDescent="0.35">
      <c r="F17406" s="12"/>
      <c r="G17406" s="12"/>
    </row>
    <row r="17407" spans="6:7" x14ac:dyDescent="0.35">
      <c r="F17407" s="13"/>
      <c r="G17407" s="13"/>
    </row>
    <row r="17408" spans="6:7" x14ac:dyDescent="0.35">
      <c r="F17408" s="12"/>
      <c r="G17408" s="12"/>
    </row>
    <row r="17409" spans="6:7" x14ac:dyDescent="0.35">
      <c r="F17409" s="13"/>
      <c r="G17409" s="13"/>
    </row>
    <row r="17410" spans="6:7" x14ac:dyDescent="0.35">
      <c r="F17410" s="12"/>
      <c r="G17410" s="12"/>
    </row>
    <row r="17411" spans="6:7" x14ac:dyDescent="0.35">
      <c r="F17411" s="13"/>
      <c r="G17411" s="13"/>
    </row>
    <row r="17412" spans="6:7" x14ac:dyDescent="0.35">
      <c r="F17412" s="12"/>
      <c r="G17412" s="12"/>
    </row>
    <row r="17413" spans="6:7" x14ac:dyDescent="0.35">
      <c r="F17413" s="13"/>
      <c r="G17413" s="13"/>
    </row>
    <row r="17414" spans="6:7" x14ac:dyDescent="0.35">
      <c r="F17414" s="12"/>
      <c r="G17414" s="12"/>
    </row>
    <row r="17415" spans="6:7" x14ac:dyDescent="0.35">
      <c r="F17415" s="13"/>
      <c r="G17415" s="13"/>
    </row>
    <row r="17416" spans="6:7" x14ac:dyDescent="0.35">
      <c r="F17416" s="12"/>
      <c r="G17416" s="12"/>
    </row>
    <row r="17417" spans="6:7" x14ac:dyDescent="0.35">
      <c r="F17417" s="13"/>
      <c r="G17417" s="13"/>
    </row>
    <row r="17418" spans="6:7" x14ac:dyDescent="0.35">
      <c r="F17418" s="12"/>
      <c r="G17418" s="12"/>
    </row>
    <row r="17419" spans="6:7" x14ac:dyDescent="0.35">
      <c r="F17419" s="13"/>
      <c r="G17419" s="13"/>
    </row>
    <row r="17420" spans="6:7" x14ac:dyDescent="0.35">
      <c r="F17420" s="12"/>
      <c r="G17420" s="12"/>
    </row>
    <row r="17421" spans="6:7" x14ac:dyDescent="0.35">
      <c r="F17421" s="13"/>
      <c r="G17421" s="13"/>
    </row>
    <row r="17422" spans="6:7" x14ac:dyDescent="0.35">
      <c r="F17422" s="12"/>
      <c r="G17422" s="12"/>
    </row>
    <row r="17423" spans="6:7" x14ac:dyDescent="0.35">
      <c r="F17423" s="13"/>
      <c r="G17423" s="13"/>
    </row>
    <row r="17424" spans="6:7" x14ac:dyDescent="0.35">
      <c r="F17424" s="12"/>
      <c r="G17424" s="12"/>
    </row>
    <row r="17425" spans="6:7" x14ac:dyDescent="0.35">
      <c r="F17425" s="13"/>
      <c r="G17425" s="13"/>
    </row>
    <row r="17426" spans="6:7" x14ac:dyDescent="0.35">
      <c r="F17426" s="12"/>
      <c r="G17426" s="12"/>
    </row>
    <row r="17427" spans="6:7" x14ac:dyDescent="0.35">
      <c r="F17427" s="13"/>
      <c r="G17427" s="13"/>
    </row>
    <row r="17428" spans="6:7" x14ac:dyDescent="0.35">
      <c r="F17428" s="12"/>
      <c r="G17428" s="12"/>
    </row>
    <row r="17429" spans="6:7" x14ac:dyDescent="0.35">
      <c r="F17429" s="13"/>
      <c r="G17429" s="13"/>
    </row>
    <row r="17430" spans="6:7" x14ac:dyDescent="0.35">
      <c r="F17430" s="12"/>
      <c r="G17430" s="12"/>
    </row>
    <row r="17431" spans="6:7" x14ac:dyDescent="0.35">
      <c r="F17431" s="13"/>
      <c r="G17431" s="13"/>
    </row>
    <row r="17432" spans="6:7" x14ac:dyDescent="0.35">
      <c r="F17432" s="12"/>
      <c r="G17432" s="12"/>
    </row>
    <row r="17433" spans="6:7" x14ac:dyDescent="0.35">
      <c r="F17433" s="13"/>
      <c r="G17433" s="13"/>
    </row>
    <row r="17434" spans="6:7" x14ac:dyDescent="0.35">
      <c r="F17434" s="12"/>
      <c r="G17434" s="12"/>
    </row>
    <row r="17435" spans="6:7" x14ac:dyDescent="0.35">
      <c r="F17435" s="13"/>
      <c r="G17435" s="13"/>
    </row>
    <row r="17436" spans="6:7" x14ac:dyDescent="0.35">
      <c r="F17436" s="12"/>
      <c r="G17436" s="12"/>
    </row>
    <row r="17437" spans="6:7" x14ac:dyDescent="0.35">
      <c r="F17437" s="13"/>
      <c r="G17437" s="13"/>
    </row>
    <row r="17438" spans="6:7" x14ac:dyDescent="0.35">
      <c r="F17438" s="12"/>
      <c r="G17438" s="12"/>
    </row>
    <row r="17439" spans="6:7" x14ac:dyDescent="0.35">
      <c r="F17439" s="13"/>
      <c r="G17439" s="13"/>
    </row>
    <row r="17440" spans="6:7" x14ac:dyDescent="0.35">
      <c r="F17440" s="12"/>
      <c r="G17440" s="12"/>
    </row>
    <row r="17441" spans="6:7" x14ac:dyDescent="0.35">
      <c r="F17441" s="13"/>
      <c r="G17441" s="13"/>
    </row>
    <row r="17442" spans="6:7" x14ac:dyDescent="0.35">
      <c r="F17442" s="12"/>
      <c r="G17442" s="12"/>
    </row>
    <row r="17443" spans="6:7" x14ac:dyDescent="0.35">
      <c r="F17443" s="13"/>
      <c r="G17443" s="13"/>
    </row>
    <row r="17444" spans="6:7" x14ac:dyDescent="0.35">
      <c r="F17444" s="12"/>
      <c r="G17444" s="12"/>
    </row>
    <row r="17445" spans="6:7" x14ac:dyDescent="0.35">
      <c r="F17445" s="13"/>
      <c r="G17445" s="13"/>
    </row>
    <row r="17446" spans="6:7" x14ac:dyDescent="0.35">
      <c r="F17446" s="12"/>
      <c r="G17446" s="12"/>
    </row>
    <row r="17447" spans="6:7" x14ac:dyDescent="0.35">
      <c r="F17447" s="13"/>
      <c r="G17447" s="13"/>
    </row>
    <row r="17448" spans="6:7" x14ac:dyDescent="0.35">
      <c r="F17448" s="12"/>
      <c r="G17448" s="12"/>
    </row>
    <row r="17449" spans="6:7" x14ac:dyDescent="0.35">
      <c r="F17449" s="13"/>
      <c r="G17449" s="13"/>
    </row>
    <row r="17450" spans="6:7" x14ac:dyDescent="0.35">
      <c r="F17450" s="12"/>
      <c r="G17450" s="12"/>
    </row>
    <row r="17451" spans="6:7" x14ac:dyDescent="0.35">
      <c r="F17451" s="13"/>
      <c r="G17451" s="13"/>
    </row>
    <row r="17452" spans="6:7" x14ac:dyDescent="0.35">
      <c r="F17452" s="12"/>
      <c r="G17452" s="12"/>
    </row>
    <row r="17453" spans="6:7" x14ac:dyDescent="0.35">
      <c r="F17453" s="13"/>
      <c r="G17453" s="13"/>
    </row>
    <row r="17454" spans="6:7" x14ac:dyDescent="0.35">
      <c r="F17454" s="12"/>
      <c r="G17454" s="12"/>
    </row>
    <row r="17455" spans="6:7" x14ac:dyDescent="0.35">
      <c r="F17455" s="13"/>
      <c r="G17455" s="13"/>
    </row>
    <row r="17456" spans="6:7" x14ac:dyDescent="0.35">
      <c r="F17456" s="12"/>
      <c r="G17456" s="12"/>
    </row>
    <row r="17457" spans="6:7" x14ac:dyDescent="0.35">
      <c r="F17457" s="13"/>
      <c r="G17457" s="13"/>
    </row>
    <row r="17458" spans="6:7" x14ac:dyDescent="0.35">
      <c r="F17458" s="12"/>
      <c r="G17458" s="12"/>
    </row>
    <row r="17459" spans="6:7" x14ac:dyDescent="0.35">
      <c r="F17459" s="13"/>
      <c r="G17459" s="13"/>
    </row>
    <row r="17460" spans="6:7" x14ac:dyDescent="0.35">
      <c r="F17460" s="12"/>
      <c r="G17460" s="12"/>
    </row>
    <row r="17461" spans="6:7" x14ac:dyDescent="0.35">
      <c r="F17461" s="13"/>
      <c r="G17461" s="13"/>
    </row>
    <row r="17462" spans="6:7" x14ac:dyDescent="0.35">
      <c r="F17462" s="12"/>
      <c r="G17462" s="12"/>
    </row>
    <row r="17463" spans="6:7" x14ac:dyDescent="0.35">
      <c r="F17463" s="13"/>
      <c r="G17463" s="13"/>
    </row>
    <row r="17464" spans="6:7" x14ac:dyDescent="0.35">
      <c r="F17464" s="12"/>
      <c r="G17464" s="12"/>
    </row>
    <row r="17465" spans="6:7" x14ac:dyDescent="0.35">
      <c r="F17465" s="13"/>
      <c r="G17465" s="13"/>
    </row>
    <row r="17466" spans="6:7" x14ac:dyDescent="0.35">
      <c r="F17466" s="12"/>
      <c r="G17466" s="12"/>
    </row>
    <row r="17467" spans="6:7" x14ac:dyDescent="0.35">
      <c r="F17467" s="13"/>
      <c r="G17467" s="13"/>
    </row>
    <row r="17468" spans="6:7" x14ac:dyDescent="0.35">
      <c r="F17468" s="12"/>
      <c r="G17468" s="12"/>
    </row>
    <row r="17469" spans="6:7" x14ac:dyDescent="0.35">
      <c r="F17469" s="13"/>
      <c r="G17469" s="13"/>
    </row>
    <row r="17470" spans="6:7" x14ac:dyDescent="0.35">
      <c r="F17470" s="12"/>
      <c r="G17470" s="12"/>
    </row>
    <row r="17471" spans="6:7" x14ac:dyDescent="0.35">
      <c r="F17471" s="13"/>
      <c r="G17471" s="13"/>
    </row>
    <row r="17472" spans="6:7" x14ac:dyDescent="0.35">
      <c r="F17472" s="12"/>
      <c r="G17472" s="12"/>
    </row>
    <row r="17473" spans="6:7" x14ac:dyDescent="0.35">
      <c r="F17473" s="13"/>
      <c r="G17473" s="13"/>
    </row>
    <row r="17474" spans="6:7" x14ac:dyDescent="0.35">
      <c r="F17474" s="12"/>
      <c r="G17474" s="12"/>
    </row>
    <row r="17475" spans="6:7" x14ac:dyDescent="0.35">
      <c r="F17475" s="13"/>
      <c r="G17475" s="13"/>
    </row>
    <row r="17476" spans="6:7" x14ac:dyDescent="0.35">
      <c r="F17476" s="12"/>
      <c r="G17476" s="12"/>
    </row>
    <row r="17477" spans="6:7" x14ac:dyDescent="0.35">
      <c r="F17477" s="13"/>
      <c r="G17477" s="13"/>
    </row>
    <row r="17478" spans="6:7" x14ac:dyDescent="0.35">
      <c r="F17478" s="12"/>
      <c r="G17478" s="12"/>
    </row>
    <row r="17479" spans="6:7" x14ac:dyDescent="0.35">
      <c r="F17479" s="13"/>
      <c r="G17479" s="13"/>
    </row>
    <row r="17480" spans="6:7" x14ac:dyDescent="0.35">
      <c r="F17480" s="12"/>
      <c r="G17480" s="12"/>
    </row>
    <row r="17481" spans="6:7" x14ac:dyDescent="0.35">
      <c r="F17481" s="13"/>
      <c r="G17481" s="13"/>
    </row>
    <row r="17482" spans="6:7" x14ac:dyDescent="0.35">
      <c r="F17482" s="12"/>
      <c r="G17482" s="12"/>
    </row>
    <row r="17483" spans="6:7" x14ac:dyDescent="0.35">
      <c r="F17483" s="13"/>
      <c r="G17483" s="13"/>
    </row>
    <row r="17484" spans="6:7" x14ac:dyDescent="0.35">
      <c r="F17484" s="12"/>
      <c r="G17484" s="12"/>
    </row>
    <row r="17485" spans="6:7" x14ac:dyDescent="0.35">
      <c r="F17485" s="13"/>
      <c r="G17485" s="13"/>
    </row>
    <row r="17486" spans="6:7" x14ac:dyDescent="0.35">
      <c r="F17486" s="12"/>
      <c r="G17486" s="12"/>
    </row>
    <row r="17487" spans="6:7" x14ac:dyDescent="0.35">
      <c r="F17487" s="13"/>
      <c r="G17487" s="13"/>
    </row>
    <row r="17488" spans="6:7" x14ac:dyDescent="0.35">
      <c r="F17488" s="12"/>
      <c r="G17488" s="12"/>
    </row>
    <row r="17489" spans="6:7" x14ac:dyDescent="0.35">
      <c r="F17489" s="13"/>
      <c r="G17489" s="13"/>
    </row>
    <row r="17490" spans="6:7" x14ac:dyDescent="0.35">
      <c r="F17490" s="12"/>
      <c r="G17490" s="12"/>
    </row>
    <row r="17491" spans="6:7" x14ac:dyDescent="0.35">
      <c r="F17491" s="13"/>
      <c r="G17491" s="13"/>
    </row>
    <row r="17492" spans="6:7" x14ac:dyDescent="0.35">
      <c r="F17492" s="12"/>
      <c r="G17492" s="12"/>
    </row>
    <row r="17493" spans="6:7" x14ac:dyDescent="0.35">
      <c r="F17493" s="13"/>
      <c r="G17493" s="13"/>
    </row>
    <row r="17494" spans="6:7" x14ac:dyDescent="0.35">
      <c r="F17494" s="12"/>
      <c r="G17494" s="12"/>
    </row>
    <row r="17495" spans="6:7" x14ac:dyDescent="0.35">
      <c r="F17495" s="13"/>
      <c r="G17495" s="13"/>
    </row>
    <row r="17496" spans="6:7" x14ac:dyDescent="0.35">
      <c r="F17496" s="12"/>
      <c r="G17496" s="12"/>
    </row>
    <row r="17497" spans="6:7" x14ac:dyDescent="0.35">
      <c r="F17497" s="13"/>
      <c r="G17497" s="13"/>
    </row>
    <row r="17498" spans="6:7" x14ac:dyDescent="0.35">
      <c r="F17498" s="12"/>
      <c r="G17498" s="12"/>
    </row>
    <row r="17499" spans="6:7" x14ac:dyDescent="0.35">
      <c r="F17499" s="13"/>
      <c r="G17499" s="13"/>
    </row>
    <row r="17500" spans="6:7" x14ac:dyDescent="0.35">
      <c r="F17500" s="12"/>
      <c r="G17500" s="12"/>
    </row>
    <row r="17501" spans="6:7" x14ac:dyDescent="0.35">
      <c r="F17501" s="13"/>
      <c r="G17501" s="13"/>
    </row>
    <row r="17502" spans="6:7" x14ac:dyDescent="0.35">
      <c r="F17502" s="12"/>
      <c r="G17502" s="12"/>
    </row>
    <row r="17503" spans="6:7" x14ac:dyDescent="0.35">
      <c r="F17503" s="13"/>
      <c r="G17503" s="13"/>
    </row>
    <row r="17504" spans="6:7" x14ac:dyDescent="0.35">
      <c r="F17504" s="12"/>
      <c r="G17504" s="12"/>
    </row>
    <row r="17505" spans="6:7" x14ac:dyDescent="0.35">
      <c r="F17505" s="13"/>
      <c r="G17505" s="13"/>
    </row>
    <row r="17506" spans="6:7" x14ac:dyDescent="0.35">
      <c r="F17506" s="12"/>
      <c r="G17506" s="12"/>
    </row>
    <row r="17507" spans="6:7" x14ac:dyDescent="0.35">
      <c r="F17507" s="13"/>
      <c r="G17507" s="13"/>
    </row>
    <row r="17508" spans="6:7" x14ac:dyDescent="0.35">
      <c r="F17508" s="12"/>
      <c r="G17508" s="12"/>
    </row>
    <row r="17509" spans="6:7" x14ac:dyDescent="0.35">
      <c r="F17509" s="13"/>
      <c r="G17509" s="13"/>
    </row>
    <row r="17510" spans="6:7" x14ac:dyDescent="0.35">
      <c r="F17510" s="12"/>
      <c r="G17510" s="12"/>
    </row>
    <row r="17511" spans="6:7" x14ac:dyDescent="0.35">
      <c r="F17511" s="13"/>
      <c r="G17511" s="13"/>
    </row>
    <row r="17512" spans="6:7" x14ac:dyDescent="0.35">
      <c r="F17512" s="12"/>
      <c r="G17512" s="12"/>
    </row>
    <row r="17513" spans="6:7" x14ac:dyDescent="0.35">
      <c r="F17513" s="13"/>
      <c r="G17513" s="13"/>
    </row>
    <row r="17514" spans="6:7" x14ac:dyDescent="0.35">
      <c r="F17514" s="12"/>
      <c r="G17514" s="12"/>
    </row>
    <row r="17515" spans="6:7" x14ac:dyDescent="0.35">
      <c r="F17515" s="13"/>
      <c r="G17515" s="13"/>
    </row>
    <row r="17516" spans="6:7" x14ac:dyDescent="0.35">
      <c r="F17516" s="12"/>
      <c r="G17516" s="12"/>
    </row>
    <row r="17517" spans="6:7" x14ac:dyDescent="0.35">
      <c r="F17517" s="13"/>
      <c r="G17517" s="13"/>
    </row>
    <row r="17518" spans="6:7" x14ac:dyDescent="0.35">
      <c r="F17518" s="12"/>
      <c r="G17518" s="12"/>
    </row>
    <row r="17519" spans="6:7" x14ac:dyDescent="0.35">
      <c r="F17519" s="13"/>
      <c r="G17519" s="13"/>
    </row>
    <row r="17520" spans="6:7" x14ac:dyDescent="0.35">
      <c r="F17520" s="12"/>
      <c r="G17520" s="12"/>
    </row>
    <row r="17521" spans="6:7" x14ac:dyDescent="0.35">
      <c r="F17521" s="13"/>
      <c r="G17521" s="13"/>
    </row>
    <row r="17522" spans="6:7" x14ac:dyDescent="0.35">
      <c r="F17522" s="12"/>
      <c r="G17522" s="12"/>
    </row>
    <row r="17523" spans="6:7" x14ac:dyDescent="0.35">
      <c r="F17523" s="13"/>
      <c r="G17523" s="13"/>
    </row>
    <row r="17524" spans="6:7" x14ac:dyDescent="0.35">
      <c r="F17524" s="12"/>
      <c r="G17524" s="12"/>
    </row>
    <row r="17525" spans="6:7" x14ac:dyDescent="0.35">
      <c r="F17525" s="13"/>
      <c r="G17525" s="13"/>
    </row>
    <row r="17526" spans="6:7" x14ac:dyDescent="0.35">
      <c r="F17526" s="12"/>
      <c r="G17526" s="12"/>
    </row>
    <row r="17527" spans="6:7" x14ac:dyDescent="0.35">
      <c r="F17527" s="13"/>
      <c r="G17527" s="13"/>
    </row>
    <row r="17528" spans="6:7" x14ac:dyDescent="0.35">
      <c r="F17528" s="12"/>
      <c r="G17528" s="12"/>
    </row>
    <row r="17529" spans="6:7" x14ac:dyDescent="0.35">
      <c r="F17529" s="13"/>
      <c r="G17529" s="13"/>
    </row>
    <row r="17530" spans="6:7" x14ac:dyDescent="0.35">
      <c r="F17530" s="12"/>
      <c r="G17530" s="12"/>
    </row>
    <row r="17531" spans="6:7" x14ac:dyDescent="0.35">
      <c r="F17531" s="13"/>
      <c r="G17531" s="13"/>
    </row>
    <row r="17532" spans="6:7" x14ac:dyDescent="0.35">
      <c r="F17532" s="12"/>
      <c r="G17532" s="12"/>
    </row>
    <row r="17533" spans="6:7" x14ac:dyDescent="0.35">
      <c r="F17533" s="13"/>
      <c r="G17533" s="13"/>
    </row>
    <row r="17534" spans="6:7" x14ac:dyDescent="0.35">
      <c r="F17534" s="12"/>
      <c r="G17534" s="12"/>
    </row>
    <row r="17535" spans="6:7" x14ac:dyDescent="0.35">
      <c r="F17535" s="13"/>
      <c r="G17535" s="13"/>
    </row>
    <row r="17536" spans="6:7" x14ac:dyDescent="0.35">
      <c r="F17536" s="12"/>
      <c r="G17536" s="12"/>
    </row>
    <row r="17537" spans="6:7" x14ac:dyDescent="0.35">
      <c r="F17537" s="13"/>
      <c r="G17537" s="13"/>
    </row>
    <row r="17538" spans="6:7" x14ac:dyDescent="0.35">
      <c r="F17538" s="12"/>
      <c r="G17538" s="12"/>
    </row>
    <row r="17539" spans="6:7" x14ac:dyDescent="0.35">
      <c r="F17539" s="13"/>
      <c r="G17539" s="13"/>
    </row>
    <row r="17540" spans="6:7" x14ac:dyDescent="0.35">
      <c r="F17540" s="12"/>
      <c r="G17540" s="12"/>
    </row>
    <row r="17541" spans="6:7" x14ac:dyDescent="0.35">
      <c r="F17541" s="13"/>
      <c r="G17541" s="13"/>
    </row>
    <row r="17542" spans="6:7" x14ac:dyDescent="0.35">
      <c r="F17542" s="12"/>
      <c r="G17542" s="12"/>
    </row>
    <row r="17543" spans="6:7" x14ac:dyDescent="0.35">
      <c r="F17543" s="13"/>
      <c r="G17543" s="13"/>
    </row>
    <row r="17544" spans="6:7" x14ac:dyDescent="0.35">
      <c r="F17544" s="12"/>
      <c r="G17544" s="12"/>
    </row>
    <row r="17545" spans="6:7" x14ac:dyDescent="0.35">
      <c r="F17545" s="13"/>
      <c r="G17545" s="13"/>
    </row>
    <row r="17546" spans="6:7" x14ac:dyDescent="0.35">
      <c r="F17546" s="12"/>
      <c r="G17546" s="12"/>
    </row>
    <row r="17547" spans="6:7" x14ac:dyDescent="0.35">
      <c r="F17547" s="13"/>
      <c r="G17547" s="13"/>
    </row>
    <row r="17548" spans="6:7" x14ac:dyDescent="0.35">
      <c r="F17548" s="12"/>
      <c r="G17548" s="12"/>
    </row>
    <row r="17549" spans="6:7" x14ac:dyDescent="0.35">
      <c r="F17549" s="13"/>
      <c r="G17549" s="13"/>
    </row>
    <row r="17550" spans="6:7" x14ac:dyDescent="0.35">
      <c r="F17550" s="12"/>
      <c r="G17550" s="12"/>
    </row>
    <row r="17551" spans="6:7" x14ac:dyDescent="0.35">
      <c r="F17551" s="13"/>
      <c r="G17551" s="13"/>
    </row>
    <row r="17552" spans="6:7" x14ac:dyDescent="0.35">
      <c r="F17552" s="12"/>
      <c r="G17552" s="12"/>
    </row>
    <row r="17553" spans="6:7" x14ac:dyDescent="0.35">
      <c r="F17553" s="13"/>
      <c r="G17553" s="13"/>
    </row>
    <row r="17554" spans="6:7" x14ac:dyDescent="0.35">
      <c r="F17554" s="12"/>
      <c r="G17554" s="12"/>
    </row>
    <row r="17555" spans="6:7" x14ac:dyDescent="0.35">
      <c r="F17555" s="13"/>
      <c r="G17555" s="13"/>
    </row>
    <row r="17556" spans="6:7" x14ac:dyDescent="0.35">
      <c r="F17556" s="12"/>
      <c r="G17556" s="12"/>
    </row>
    <row r="17557" spans="6:7" x14ac:dyDescent="0.35">
      <c r="F17557" s="13"/>
      <c r="G17557" s="13"/>
    </row>
    <row r="17558" spans="6:7" x14ac:dyDescent="0.35">
      <c r="F17558" s="12"/>
      <c r="G17558" s="12"/>
    </row>
    <row r="17559" spans="6:7" x14ac:dyDescent="0.35">
      <c r="F17559" s="13"/>
      <c r="G17559" s="13"/>
    </row>
    <row r="17560" spans="6:7" x14ac:dyDescent="0.35">
      <c r="F17560" s="12"/>
      <c r="G17560" s="12"/>
    </row>
    <row r="17561" spans="6:7" x14ac:dyDescent="0.35">
      <c r="F17561" s="13"/>
      <c r="G17561" s="13"/>
    </row>
    <row r="17562" spans="6:7" x14ac:dyDescent="0.35">
      <c r="F17562" s="12"/>
      <c r="G17562" s="12"/>
    </row>
    <row r="17563" spans="6:7" x14ac:dyDescent="0.35">
      <c r="F17563" s="13"/>
      <c r="G17563" s="13"/>
    </row>
    <row r="17564" spans="6:7" x14ac:dyDescent="0.35">
      <c r="F17564" s="12"/>
      <c r="G17564" s="12"/>
    </row>
    <row r="17565" spans="6:7" x14ac:dyDescent="0.35">
      <c r="F17565" s="13"/>
      <c r="G17565" s="13"/>
    </row>
    <row r="17566" spans="6:7" x14ac:dyDescent="0.35">
      <c r="F17566" s="12"/>
      <c r="G17566" s="12"/>
    </row>
    <row r="17567" spans="6:7" x14ac:dyDescent="0.35">
      <c r="F17567" s="13"/>
      <c r="G17567" s="13"/>
    </row>
    <row r="17568" spans="6:7" x14ac:dyDescent="0.35">
      <c r="F17568" s="12"/>
      <c r="G17568" s="12"/>
    </row>
    <row r="17569" spans="6:7" x14ac:dyDescent="0.35">
      <c r="F17569" s="13"/>
      <c r="G17569" s="13"/>
    </row>
    <row r="17570" spans="6:7" x14ac:dyDescent="0.35">
      <c r="F17570" s="12"/>
      <c r="G17570" s="12"/>
    </row>
    <row r="17571" spans="6:7" x14ac:dyDescent="0.35">
      <c r="F17571" s="13"/>
      <c r="G17571" s="13"/>
    </row>
    <row r="17572" spans="6:7" x14ac:dyDescent="0.35">
      <c r="F17572" s="12"/>
      <c r="G17572" s="12"/>
    </row>
    <row r="17573" spans="6:7" x14ac:dyDescent="0.35">
      <c r="F17573" s="13"/>
      <c r="G17573" s="13"/>
    </row>
    <row r="17574" spans="6:7" x14ac:dyDescent="0.35">
      <c r="F17574" s="12"/>
      <c r="G17574" s="12"/>
    </row>
    <row r="17575" spans="6:7" x14ac:dyDescent="0.35">
      <c r="F17575" s="13"/>
      <c r="G17575" s="13"/>
    </row>
    <row r="17576" spans="6:7" x14ac:dyDescent="0.35">
      <c r="F17576" s="12"/>
      <c r="G17576" s="12"/>
    </row>
    <row r="17577" spans="6:7" x14ac:dyDescent="0.35">
      <c r="F17577" s="13"/>
      <c r="G17577" s="13"/>
    </row>
    <row r="17578" spans="6:7" x14ac:dyDescent="0.35">
      <c r="F17578" s="12"/>
      <c r="G17578" s="12"/>
    </row>
    <row r="17579" spans="6:7" x14ac:dyDescent="0.35">
      <c r="F17579" s="13"/>
      <c r="G17579" s="13"/>
    </row>
    <row r="17580" spans="6:7" x14ac:dyDescent="0.35">
      <c r="F17580" s="12"/>
      <c r="G17580" s="12"/>
    </row>
    <row r="17581" spans="6:7" x14ac:dyDescent="0.35">
      <c r="F17581" s="13"/>
      <c r="G17581" s="13"/>
    </row>
    <row r="17582" spans="6:7" x14ac:dyDescent="0.35">
      <c r="F17582" s="12"/>
      <c r="G17582" s="12"/>
    </row>
    <row r="17583" spans="6:7" x14ac:dyDescent="0.35">
      <c r="F17583" s="13"/>
      <c r="G17583" s="13"/>
    </row>
    <row r="17584" spans="6:7" x14ac:dyDescent="0.35">
      <c r="F17584" s="12"/>
      <c r="G17584" s="12"/>
    </row>
    <row r="17585" spans="6:7" x14ac:dyDescent="0.35">
      <c r="F17585" s="13"/>
      <c r="G17585" s="13"/>
    </row>
    <row r="17586" spans="6:7" x14ac:dyDescent="0.35">
      <c r="F17586" s="12"/>
      <c r="G17586" s="12"/>
    </row>
    <row r="17587" spans="6:7" x14ac:dyDescent="0.35">
      <c r="F17587" s="13"/>
      <c r="G17587" s="13"/>
    </row>
    <row r="17588" spans="6:7" x14ac:dyDescent="0.35">
      <c r="F17588" s="12"/>
      <c r="G17588" s="12"/>
    </row>
    <row r="17589" spans="6:7" x14ac:dyDescent="0.35">
      <c r="F17589" s="13"/>
      <c r="G17589" s="13"/>
    </row>
    <row r="17590" spans="6:7" x14ac:dyDescent="0.35">
      <c r="F17590" s="12"/>
      <c r="G17590" s="12"/>
    </row>
    <row r="17591" spans="6:7" x14ac:dyDescent="0.35">
      <c r="F17591" s="13"/>
      <c r="G17591" s="13"/>
    </row>
    <row r="17592" spans="6:7" x14ac:dyDescent="0.35">
      <c r="F17592" s="12"/>
      <c r="G17592" s="12"/>
    </row>
    <row r="17593" spans="6:7" x14ac:dyDescent="0.35">
      <c r="F17593" s="13"/>
      <c r="G17593" s="13"/>
    </row>
    <row r="17594" spans="6:7" x14ac:dyDescent="0.35">
      <c r="F17594" s="12"/>
      <c r="G17594" s="12"/>
    </row>
    <row r="17595" spans="6:7" x14ac:dyDescent="0.35">
      <c r="F17595" s="13"/>
      <c r="G17595" s="13"/>
    </row>
    <row r="17596" spans="6:7" x14ac:dyDescent="0.35">
      <c r="F17596" s="12"/>
      <c r="G17596" s="12"/>
    </row>
    <row r="17597" spans="6:7" x14ac:dyDescent="0.35">
      <c r="F17597" s="13"/>
      <c r="G17597" s="13"/>
    </row>
    <row r="17598" spans="6:7" x14ac:dyDescent="0.35">
      <c r="F17598" s="12"/>
      <c r="G17598" s="12"/>
    </row>
    <row r="17599" spans="6:7" x14ac:dyDescent="0.35">
      <c r="F17599" s="13"/>
      <c r="G17599" s="13"/>
    </row>
    <row r="17600" spans="6:7" x14ac:dyDescent="0.35">
      <c r="F17600" s="12"/>
      <c r="G17600" s="12"/>
    </row>
    <row r="17601" spans="6:7" x14ac:dyDescent="0.35">
      <c r="F17601" s="13"/>
      <c r="G17601" s="13"/>
    </row>
    <row r="17602" spans="6:7" x14ac:dyDescent="0.35">
      <c r="F17602" s="12"/>
      <c r="G17602" s="12"/>
    </row>
    <row r="17603" spans="6:7" x14ac:dyDescent="0.35">
      <c r="F17603" s="13"/>
      <c r="G17603" s="13"/>
    </row>
    <row r="17604" spans="6:7" x14ac:dyDescent="0.35">
      <c r="F17604" s="12"/>
      <c r="G17604" s="12"/>
    </row>
    <row r="17605" spans="6:7" x14ac:dyDescent="0.35">
      <c r="F17605" s="13"/>
      <c r="G17605" s="13"/>
    </row>
    <row r="17606" spans="6:7" x14ac:dyDescent="0.35">
      <c r="F17606" s="12"/>
      <c r="G17606" s="12"/>
    </row>
    <row r="17607" spans="6:7" x14ac:dyDescent="0.35">
      <c r="F17607" s="13"/>
      <c r="G17607" s="13"/>
    </row>
    <row r="17608" spans="6:7" x14ac:dyDescent="0.35">
      <c r="F17608" s="12"/>
      <c r="G17608" s="12"/>
    </row>
    <row r="17609" spans="6:7" x14ac:dyDescent="0.35">
      <c r="F17609" s="13"/>
      <c r="G17609" s="13"/>
    </row>
    <row r="17610" spans="6:7" x14ac:dyDescent="0.35">
      <c r="F17610" s="12"/>
      <c r="G17610" s="12"/>
    </row>
    <row r="17611" spans="6:7" x14ac:dyDescent="0.35">
      <c r="F17611" s="13"/>
      <c r="G17611" s="13"/>
    </row>
    <row r="17612" spans="6:7" x14ac:dyDescent="0.35">
      <c r="F17612" s="12"/>
      <c r="G17612" s="12"/>
    </row>
    <row r="17613" spans="6:7" x14ac:dyDescent="0.35">
      <c r="F17613" s="13"/>
      <c r="G17613" s="13"/>
    </row>
    <row r="17614" spans="6:7" x14ac:dyDescent="0.35">
      <c r="F17614" s="12"/>
      <c r="G17614" s="12"/>
    </row>
    <row r="17615" spans="6:7" x14ac:dyDescent="0.35">
      <c r="F17615" s="13"/>
      <c r="G17615" s="13"/>
    </row>
    <row r="17616" spans="6:7" x14ac:dyDescent="0.35">
      <c r="F17616" s="12"/>
      <c r="G17616" s="12"/>
    </row>
    <row r="17617" spans="6:7" x14ac:dyDescent="0.35">
      <c r="F17617" s="13"/>
      <c r="G17617" s="13"/>
    </row>
    <row r="17618" spans="6:7" x14ac:dyDescent="0.35">
      <c r="F17618" s="12"/>
      <c r="G17618" s="12"/>
    </row>
    <row r="17619" spans="6:7" x14ac:dyDescent="0.35">
      <c r="F17619" s="13"/>
      <c r="G17619" s="13"/>
    </row>
    <row r="17620" spans="6:7" x14ac:dyDescent="0.35">
      <c r="F17620" s="12"/>
      <c r="G17620" s="12"/>
    </row>
    <row r="17621" spans="6:7" x14ac:dyDescent="0.35">
      <c r="F17621" s="13"/>
      <c r="G17621" s="13"/>
    </row>
    <row r="17622" spans="6:7" x14ac:dyDescent="0.35">
      <c r="F17622" s="12"/>
      <c r="G17622" s="12"/>
    </row>
    <row r="17623" spans="6:7" x14ac:dyDescent="0.35">
      <c r="F17623" s="13"/>
      <c r="G17623" s="13"/>
    </row>
    <row r="17624" spans="6:7" x14ac:dyDescent="0.35">
      <c r="F17624" s="12"/>
      <c r="G17624" s="12"/>
    </row>
    <row r="17625" spans="6:7" x14ac:dyDescent="0.35">
      <c r="F17625" s="13"/>
      <c r="G17625" s="13"/>
    </row>
    <row r="17626" spans="6:7" x14ac:dyDescent="0.35">
      <c r="F17626" s="12"/>
      <c r="G17626" s="12"/>
    </row>
    <row r="17627" spans="6:7" x14ac:dyDescent="0.35">
      <c r="F17627" s="13"/>
      <c r="G17627" s="13"/>
    </row>
    <row r="17628" spans="6:7" x14ac:dyDescent="0.35">
      <c r="F17628" s="12"/>
      <c r="G17628" s="12"/>
    </row>
    <row r="17629" spans="6:7" x14ac:dyDescent="0.35">
      <c r="F17629" s="13"/>
      <c r="G17629" s="13"/>
    </row>
    <row r="17630" spans="6:7" x14ac:dyDescent="0.35">
      <c r="F17630" s="12"/>
      <c r="G17630" s="12"/>
    </row>
    <row r="17631" spans="6:7" x14ac:dyDescent="0.35">
      <c r="F17631" s="13"/>
      <c r="G17631" s="13"/>
    </row>
    <row r="17632" spans="6:7" x14ac:dyDescent="0.35">
      <c r="F17632" s="12"/>
      <c r="G17632" s="12"/>
    </row>
    <row r="17633" spans="6:7" x14ac:dyDescent="0.35">
      <c r="F17633" s="13"/>
      <c r="G17633" s="13"/>
    </row>
    <row r="17634" spans="6:7" x14ac:dyDescent="0.35">
      <c r="F17634" s="12"/>
      <c r="G17634" s="12"/>
    </row>
    <row r="17635" spans="6:7" x14ac:dyDescent="0.35">
      <c r="F17635" s="13"/>
      <c r="G17635" s="13"/>
    </row>
    <row r="17636" spans="6:7" x14ac:dyDescent="0.35">
      <c r="F17636" s="12"/>
      <c r="G17636" s="12"/>
    </row>
    <row r="17637" spans="6:7" x14ac:dyDescent="0.35">
      <c r="F17637" s="13"/>
      <c r="G17637" s="13"/>
    </row>
    <row r="17638" spans="6:7" x14ac:dyDescent="0.35">
      <c r="F17638" s="12"/>
      <c r="G17638" s="12"/>
    </row>
    <row r="17639" spans="6:7" x14ac:dyDescent="0.35">
      <c r="F17639" s="13"/>
      <c r="G17639" s="13"/>
    </row>
    <row r="17640" spans="6:7" x14ac:dyDescent="0.35">
      <c r="F17640" s="12"/>
      <c r="G17640" s="12"/>
    </row>
    <row r="17641" spans="6:7" x14ac:dyDescent="0.35">
      <c r="F17641" s="13"/>
      <c r="G17641" s="13"/>
    </row>
    <row r="17642" spans="6:7" x14ac:dyDescent="0.35">
      <c r="F17642" s="12"/>
      <c r="G17642" s="12"/>
    </row>
    <row r="17643" spans="6:7" x14ac:dyDescent="0.35">
      <c r="F17643" s="13"/>
      <c r="G17643" s="13"/>
    </row>
    <row r="17644" spans="6:7" x14ac:dyDescent="0.35">
      <c r="F17644" s="12"/>
      <c r="G17644" s="12"/>
    </row>
    <row r="17645" spans="6:7" x14ac:dyDescent="0.35">
      <c r="F17645" s="13"/>
      <c r="G17645" s="13"/>
    </row>
    <row r="17646" spans="6:7" x14ac:dyDescent="0.35">
      <c r="F17646" s="12"/>
      <c r="G17646" s="12"/>
    </row>
    <row r="17647" spans="6:7" x14ac:dyDescent="0.35">
      <c r="F17647" s="13"/>
      <c r="G17647" s="13"/>
    </row>
    <row r="17648" spans="6:7" x14ac:dyDescent="0.35">
      <c r="F17648" s="12"/>
      <c r="G17648" s="12"/>
    </row>
    <row r="17649" spans="6:7" x14ac:dyDescent="0.35">
      <c r="F17649" s="13"/>
      <c r="G17649" s="13"/>
    </row>
    <row r="17650" spans="6:7" x14ac:dyDescent="0.35">
      <c r="F17650" s="12"/>
      <c r="G17650" s="12"/>
    </row>
    <row r="17651" spans="6:7" x14ac:dyDescent="0.35">
      <c r="F17651" s="13"/>
      <c r="G17651" s="13"/>
    </row>
    <row r="17652" spans="6:7" x14ac:dyDescent="0.35">
      <c r="F17652" s="12"/>
      <c r="G17652" s="12"/>
    </row>
    <row r="17653" spans="6:7" x14ac:dyDescent="0.35">
      <c r="F17653" s="13"/>
      <c r="G17653" s="13"/>
    </row>
    <row r="17654" spans="6:7" x14ac:dyDescent="0.35">
      <c r="F17654" s="12"/>
      <c r="G17654" s="12"/>
    </row>
    <row r="17655" spans="6:7" x14ac:dyDescent="0.35">
      <c r="F17655" s="13"/>
      <c r="G17655" s="13"/>
    </row>
    <row r="17656" spans="6:7" x14ac:dyDescent="0.35">
      <c r="F17656" s="12"/>
      <c r="G17656" s="12"/>
    </row>
    <row r="17657" spans="6:7" x14ac:dyDescent="0.35">
      <c r="F17657" s="13"/>
      <c r="G17657" s="13"/>
    </row>
    <row r="17658" spans="6:7" x14ac:dyDescent="0.35">
      <c r="F17658" s="12"/>
      <c r="G17658" s="12"/>
    </row>
    <row r="17659" spans="6:7" x14ac:dyDescent="0.35">
      <c r="F17659" s="13"/>
      <c r="G17659" s="13"/>
    </row>
    <row r="17660" spans="6:7" x14ac:dyDescent="0.35">
      <c r="F17660" s="12"/>
      <c r="G17660" s="12"/>
    </row>
    <row r="17661" spans="6:7" x14ac:dyDescent="0.35">
      <c r="F17661" s="13"/>
      <c r="G17661" s="13"/>
    </row>
    <row r="17662" spans="6:7" x14ac:dyDescent="0.35">
      <c r="F17662" s="12"/>
      <c r="G17662" s="12"/>
    </row>
    <row r="17663" spans="6:7" x14ac:dyDescent="0.35">
      <c r="F17663" s="13"/>
      <c r="G17663" s="13"/>
    </row>
    <row r="17664" spans="6:7" x14ac:dyDescent="0.35">
      <c r="F17664" s="12"/>
      <c r="G17664" s="12"/>
    </row>
    <row r="17665" spans="6:7" x14ac:dyDescent="0.35">
      <c r="F17665" s="13"/>
      <c r="G17665" s="13"/>
    </row>
    <row r="17666" spans="6:7" x14ac:dyDescent="0.35">
      <c r="F17666" s="12"/>
      <c r="G17666" s="12"/>
    </row>
    <row r="17667" spans="6:7" x14ac:dyDescent="0.35">
      <c r="F17667" s="13"/>
      <c r="G17667" s="13"/>
    </row>
    <row r="17668" spans="6:7" x14ac:dyDescent="0.35">
      <c r="F17668" s="12"/>
      <c r="G17668" s="12"/>
    </row>
    <row r="17669" spans="6:7" x14ac:dyDescent="0.35">
      <c r="F17669" s="13"/>
      <c r="G17669" s="13"/>
    </row>
    <row r="17670" spans="6:7" x14ac:dyDescent="0.35">
      <c r="F17670" s="12"/>
      <c r="G17670" s="12"/>
    </row>
    <row r="17671" spans="6:7" x14ac:dyDescent="0.35">
      <c r="F17671" s="13"/>
      <c r="G17671" s="13"/>
    </row>
    <row r="17672" spans="6:7" x14ac:dyDescent="0.35">
      <c r="F17672" s="12"/>
      <c r="G17672" s="12"/>
    </row>
    <row r="17673" spans="6:7" x14ac:dyDescent="0.35">
      <c r="F17673" s="13"/>
      <c r="G17673" s="13"/>
    </row>
    <row r="17674" spans="6:7" x14ac:dyDescent="0.35">
      <c r="F17674" s="12"/>
      <c r="G17674" s="12"/>
    </row>
    <row r="17675" spans="6:7" x14ac:dyDescent="0.35">
      <c r="F17675" s="13"/>
      <c r="G17675" s="13"/>
    </row>
    <row r="17676" spans="6:7" x14ac:dyDescent="0.35">
      <c r="F17676" s="12"/>
      <c r="G17676" s="12"/>
    </row>
    <row r="17677" spans="6:7" x14ac:dyDescent="0.35">
      <c r="F17677" s="13"/>
      <c r="G17677" s="13"/>
    </row>
    <row r="17678" spans="6:7" x14ac:dyDescent="0.35">
      <c r="F17678" s="12"/>
      <c r="G17678" s="12"/>
    </row>
    <row r="17679" spans="6:7" x14ac:dyDescent="0.35">
      <c r="F17679" s="13"/>
      <c r="G17679" s="13"/>
    </row>
    <row r="17680" spans="6:7" x14ac:dyDescent="0.35">
      <c r="F17680" s="12"/>
      <c r="G17680" s="12"/>
    </row>
    <row r="17681" spans="6:7" x14ac:dyDescent="0.35">
      <c r="F17681" s="13"/>
      <c r="G17681" s="13"/>
    </row>
    <row r="17682" spans="6:7" x14ac:dyDescent="0.35">
      <c r="F17682" s="12"/>
      <c r="G17682" s="12"/>
    </row>
    <row r="17683" spans="6:7" x14ac:dyDescent="0.35">
      <c r="F17683" s="13"/>
      <c r="G17683" s="13"/>
    </row>
    <row r="17684" spans="6:7" x14ac:dyDescent="0.35">
      <c r="F17684" s="12"/>
      <c r="G17684" s="12"/>
    </row>
    <row r="17685" spans="6:7" x14ac:dyDescent="0.35">
      <c r="F17685" s="13"/>
      <c r="G17685" s="13"/>
    </row>
    <row r="17686" spans="6:7" x14ac:dyDescent="0.35">
      <c r="F17686" s="12"/>
      <c r="G17686" s="12"/>
    </row>
    <row r="17687" spans="6:7" x14ac:dyDescent="0.35">
      <c r="F17687" s="13"/>
      <c r="G17687" s="13"/>
    </row>
    <row r="17688" spans="6:7" x14ac:dyDescent="0.35">
      <c r="F17688" s="12"/>
      <c r="G17688" s="12"/>
    </row>
    <row r="17689" spans="6:7" x14ac:dyDescent="0.35">
      <c r="F17689" s="13"/>
      <c r="G17689" s="13"/>
    </row>
    <row r="17690" spans="6:7" x14ac:dyDescent="0.35">
      <c r="F17690" s="12"/>
      <c r="G17690" s="12"/>
    </row>
    <row r="17691" spans="6:7" x14ac:dyDescent="0.35">
      <c r="F17691" s="13"/>
      <c r="G17691" s="13"/>
    </row>
    <row r="17692" spans="6:7" x14ac:dyDescent="0.35">
      <c r="F17692" s="12"/>
      <c r="G17692" s="12"/>
    </row>
    <row r="17693" spans="6:7" x14ac:dyDescent="0.35">
      <c r="F17693" s="13"/>
      <c r="G17693" s="13"/>
    </row>
    <row r="17694" spans="6:7" x14ac:dyDescent="0.35">
      <c r="F17694" s="12"/>
      <c r="G17694" s="12"/>
    </row>
    <row r="17695" spans="6:7" x14ac:dyDescent="0.35">
      <c r="F17695" s="13"/>
      <c r="G17695" s="13"/>
    </row>
    <row r="17696" spans="6:7" x14ac:dyDescent="0.35">
      <c r="F17696" s="12"/>
      <c r="G17696" s="12"/>
    </row>
    <row r="17697" spans="6:7" x14ac:dyDescent="0.35">
      <c r="F17697" s="13"/>
      <c r="G17697" s="13"/>
    </row>
    <row r="17698" spans="6:7" x14ac:dyDescent="0.35">
      <c r="F17698" s="12"/>
      <c r="G17698" s="12"/>
    </row>
    <row r="17699" spans="6:7" x14ac:dyDescent="0.35">
      <c r="F17699" s="13"/>
      <c r="G17699" s="13"/>
    </row>
    <row r="17700" spans="6:7" x14ac:dyDescent="0.35">
      <c r="F17700" s="12"/>
      <c r="G17700" s="12"/>
    </row>
    <row r="17701" spans="6:7" x14ac:dyDescent="0.35">
      <c r="F17701" s="13"/>
      <c r="G17701" s="13"/>
    </row>
    <row r="17702" spans="6:7" x14ac:dyDescent="0.35">
      <c r="F17702" s="12"/>
      <c r="G17702" s="12"/>
    </row>
    <row r="17703" spans="6:7" x14ac:dyDescent="0.35">
      <c r="F17703" s="13"/>
      <c r="G17703" s="13"/>
    </row>
    <row r="17704" spans="6:7" x14ac:dyDescent="0.35">
      <c r="F17704" s="12"/>
      <c r="G17704" s="12"/>
    </row>
    <row r="17705" spans="6:7" x14ac:dyDescent="0.35">
      <c r="F17705" s="13"/>
      <c r="G17705" s="13"/>
    </row>
    <row r="17706" spans="6:7" x14ac:dyDescent="0.35">
      <c r="F17706" s="12"/>
      <c r="G17706" s="12"/>
    </row>
    <row r="17707" spans="6:7" x14ac:dyDescent="0.35">
      <c r="F17707" s="13"/>
      <c r="G17707" s="13"/>
    </row>
    <row r="17708" spans="6:7" x14ac:dyDescent="0.35">
      <c r="F17708" s="12"/>
      <c r="G17708" s="12"/>
    </row>
    <row r="17709" spans="6:7" x14ac:dyDescent="0.35">
      <c r="F17709" s="13"/>
      <c r="G17709" s="13"/>
    </row>
    <row r="17710" spans="6:7" x14ac:dyDescent="0.35">
      <c r="F17710" s="12"/>
      <c r="G17710" s="12"/>
    </row>
    <row r="17711" spans="6:7" x14ac:dyDescent="0.35">
      <c r="F17711" s="13"/>
      <c r="G17711" s="13"/>
    </row>
    <row r="17712" spans="6:7" x14ac:dyDescent="0.35">
      <c r="F17712" s="12"/>
      <c r="G17712" s="12"/>
    </row>
    <row r="17713" spans="6:7" x14ac:dyDescent="0.35">
      <c r="F17713" s="13"/>
      <c r="G17713" s="13"/>
    </row>
    <row r="17714" spans="6:7" x14ac:dyDescent="0.35">
      <c r="F17714" s="12"/>
      <c r="G17714" s="12"/>
    </row>
    <row r="17715" spans="6:7" x14ac:dyDescent="0.35">
      <c r="F17715" s="13"/>
      <c r="G17715" s="13"/>
    </row>
    <row r="17716" spans="6:7" x14ac:dyDescent="0.35">
      <c r="F17716" s="12"/>
      <c r="G17716" s="12"/>
    </row>
    <row r="17717" spans="6:7" x14ac:dyDescent="0.35">
      <c r="F17717" s="13"/>
      <c r="G17717" s="13"/>
    </row>
    <row r="17718" spans="6:7" x14ac:dyDescent="0.35">
      <c r="F17718" s="12"/>
      <c r="G17718" s="12"/>
    </row>
    <row r="17719" spans="6:7" x14ac:dyDescent="0.35">
      <c r="F17719" s="13"/>
      <c r="G17719" s="13"/>
    </row>
    <row r="17720" spans="6:7" x14ac:dyDescent="0.35">
      <c r="F17720" s="12"/>
      <c r="G17720" s="12"/>
    </row>
    <row r="17721" spans="6:7" x14ac:dyDescent="0.35">
      <c r="F17721" s="13"/>
      <c r="G17721" s="13"/>
    </row>
    <row r="17722" spans="6:7" x14ac:dyDescent="0.35">
      <c r="F17722" s="12"/>
      <c r="G17722" s="12"/>
    </row>
    <row r="17723" spans="6:7" x14ac:dyDescent="0.35">
      <c r="F17723" s="13"/>
      <c r="G17723" s="13"/>
    </row>
    <row r="17724" spans="6:7" x14ac:dyDescent="0.35">
      <c r="F17724" s="12"/>
      <c r="G17724" s="12"/>
    </row>
    <row r="17725" spans="6:7" x14ac:dyDescent="0.35">
      <c r="F17725" s="13"/>
      <c r="G17725" s="13"/>
    </row>
    <row r="17726" spans="6:7" x14ac:dyDescent="0.35">
      <c r="F17726" s="12"/>
      <c r="G17726" s="12"/>
    </row>
    <row r="17727" spans="6:7" x14ac:dyDescent="0.35">
      <c r="F17727" s="13"/>
      <c r="G17727" s="13"/>
    </row>
    <row r="17728" spans="6:7" x14ac:dyDescent="0.35">
      <c r="F17728" s="12"/>
      <c r="G17728" s="12"/>
    </row>
    <row r="17729" spans="6:7" x14ac:dyDescent="0.35">
      <c r="F17729" s="13"/>
      <c r="G17729" s="13"/>
    </row>
    <row r="17730" spans="6:7" x14ac:dyDescent="0.35">
      <c r="F17730" s="12"/>
      <c r="G17730" s="12"/>
    </row>
    <row r="17731" spans="6:7" x14ac:dyDescent="0.35">
      <c r="F17731" s="13"/>
      <c r="G17731" s="13"/>
    </row>
    <row r="17732" spans="6:7" x14ac:dyDescent="0.35">
      <c r="F17732" s="12"/>
      <c r="G17732" s="12"/>
    </row>
    <row r="17733" spans="6:7" x14ac:dyDescent="0.35">
      <c r="F17733" s="13"/>
      <c r="G17733" s="13"/>
    </row>
    <row r="17734" spans="6:7" x14ac:dyDescent="0.35">
      <c r="F17734" s="12"/>
      <c r="G17734" s="12"/>
    </row>
    <row r="17735" spans="6:7" x14ac:dyDescent="0.35">
      <c r="F17735" s="13"/>
      <c r="G17735" s="13"/>
    </row>
    <row r="17736" spans="6:7" x14ac:dyDescent="0.35">
      <c r="F17736" s="12"/>
      <c r="G17736" s="12"/>
    </row>
    <row r="17737" spans="6:7" x14ac:dyDescent="0.35">
      <c r="F17737" s="13"/>
      <c r="G17737" s="13"/>
    </row>
    <row r="17738" spans="6:7" x14ac:dyDescent="0.35">
      <c r="F17738" s="12"/>
      <c r="G17738" s="12"/>
    </row>
    <row r="17739" spans="6:7" x14ac:dyDescent="0.35">
      <c r="F17739" s="13"/>
      <c r="G17739" s="13"/>
    </row>
    <row r="17740" spans="6:7" x14ac:dyDescent="0.35">
      <c r="F17740" s="12"/>
      <c r="G17740" s="12"/>
    </row>
    <row r="17741" spans="6:7" x14ac:dyDescent="0.35">
      <c r="F17741" s="13"/>
      <c r="G17741" s="13"/>
    </row>
    <row r="17742" spans="6:7" x14ac:dyDescent="0.35">
      <c r="F17742" s="12"/>
      <c r="G17742" s="12"/>
    </row>
    <row r="17743" spans="6:7" x14ac:dyDescent="0.35">
      <c r="F17743" s="13"/>
      <c r="G17743" s="13"/>
    </row>
    <row r="17744" spans="6:7" x14ac:dyDescent="0.35">
      <c r="F17744" s="12"/>
      <c r="G17744" s="12"/>
    </row>
    <row r="17745" spans="6:7" x14ac:dyDescent="0.35">
      <c r="F17745" s="13"/>
      <c r="G17745" s="13"/>
    </row>
    <row r="17746" spans="6:7" x14ac:dyDescent="0.35">
      <c r="F17746" s="12"/>
      <c r="G17746" s="12"/>
    </row>
    <row r="17747" spans="6:7" x14ac:dyDescent="0.35">
      <c r="F17747" s="13"/>
      <c r="G17747" s="13"/>
    </row>
    <row r="17748" spans="6:7" x14ac:dyDescent="0.35">
      <c r="F17748" s="12"/>
      <c r="G17748" s="12"/>
    </row>
    <row r="17749" spans="6:7" x14ac:dyDescent="0.35">
      <c r="F17749" s="13"/>
      <c r="G17749" s="13"/>
    </row>
    <row r="17750" spans="6:7" x14ac:dyDescent="0.35">
      <c r="F17750" s="12"/>
      <c r="G17750" s="12"/>
    </row>
    <row r="17751" spans="6:7" x14ac:dyDescent="0.35">
      <c r="F17751" s="13"/>
      <c r="G17751" s="13"/>
    </row>
    <row r="17752" spans="6:7" x14ac:dyDescent="0.35">
      <c r="F17752" s="12"/>
      <c r="G17752" s="12"/>
    </row>
    <row r="17753" spans="6:7" x14ac:dyDescent="0.35">
      <c r="F17753" s="13"/>
      <c r="G17753" s="13"/>
    </row>
    <row r="17754" spans="6:7" x14ac:dyDescent="0.35">
      <c r="F17754" s="12"/>
      <c r="G17754" s="12"/>
    </row>
    <row r="17755" spans="6:7" x14ac:dyDescent="0.35">
      <c r="F17755" s="13"/>
      <c r="G17755" s="13"/>
    </row>
    <row r="17756" spans="6:7" x14ac:dyDescent="0.35">
      <c r="F17756" s="12"/>
      <c r="G17756" s="12"/>
    </row>
    <row r="17757" spans="6:7" x14ac:dyDescent="0.35">
      <c r="F17757" s="13"/>
      <c r="G17757" s="13"/>
    </row>
    <row r="17758" spans="6:7" x14ac:dyDescent="0.35">
      <c r="F17758" s="12"/>
      <c r="G17758" s="12"/>
    </row>
    <row r="17759" spans="6:7" x14ac:dyDescent="0.35">
      <c r="F17759" s="13"/>
      <c r="G17759" s="13"/>
    </row>
    <row r="17760" spans="6:7" x14ac:dyDescent="0.35">
      <c r="F17760" s="12"/>
      <c r="G17760" s="12"/>
    </row>
    <row r="17761" spans="6:7" x14ac:dyDescent="0.35">
      <c r="F17761" s="13"/>
      <c r="G17761" s="13"/>
    </row>
    <row r="17762" spans="6:7" x14ac:dyDescent="0.35">
      <c r="F17762" s="12"/>
      <c r="G17762" s="12"/>
    </row>
    <row r="17763" spans="6:7" x14ac:dyDescent="0.35">
      <c r="F17763" s="13"/>
      <c r="G17763" s="13"/>
    </row>
    <row r="17764" spans="6:7" x14ac:dyDescent="0.35">
      <c r="F17764" s="12"/>
      <c r="G17764" s="12"/>
    </row>
    <row r="17765" spans="6:7" x14ac:dyDescent="0.35">
      <c r="F17765" s="13"/>
      <c r="G17765" s="13"/>
    </row>
    <row r="17766" spans="6:7" x14ac:dyDescent="0.35">
      <c r="F17766" s="12"/>
      <c r="G17766" s="12"/>
    </row>
    <row r="17767" spans="6:7" x14ac:dyDescent="0.35">
      <c r="F17767" s="13"/>
      <c r="G17767" s="13"/>
    </row>
    <row r="17768" spans="6:7" x14ac:dyDescent="0.35">
      <c r="F17768" s="12"/>
      <c r="G17768" s="12"/>
    </row>
    <row r="17769" spans="6:7" x14ac:dyDescent="0.35">
      <c r="F17769" s="13"/>
      <c r="G17769" s="13"/>
    </row>
    <row r="17770" spans="6:7" x14ac:dyDescent="0.35">
      <c r="F17770" s="12"/>
      <c r="G17770" s="12"/>
    </row>
    <row r="17771" spans="6:7" x14ac:dyDescent="0.35">
      <c r="F17771" s="13"/>
      <c r="G17771" s="13"/>
    </row>
    <row r="17772" spans="6:7" x14ac:dyDescent="0.35">
      <c r="F17772" s="12"/>
      <c r="G17772" s="12"/>
    </row>
    <row r="17773" spans="6:7" x14ac:dyDescent="0.35">
      <c r="F17773" s="13"/>
      <c r="G17773" s="13"/>
    </row>
    <row r="17774" spans="6:7" x14ac:dyDescent="0.35">
      <c r="F17774" s="12"/>
      <c r="G17774" s="12"/>
    </row>
    <row r="17775" spans="6:7" x14ac:dyDescent="0.35">
      <c r="F17775" s="13"/>
      <c r="G17775" s="13"/>
    </row>
    <row r="17776" spans="6:7" x14ac:dyDescent="0.35">
      <c r="F17776" s="12"/>
      <c r="G17776" s="12"/>
    </row>
    <row r="17777" spans="6:7" x14ac:dyDescent="0.35">
      <c r="F17777" s="13"/>
      <c r="G17777" s="13"/>
    </row>
    <row r="17778" spans="6:7" x14ac:dyDescent="0.35">
      <c r="F17778" s="12"/>
      <c r="G17778" s="12"/>
    </row>
    <row r="17779" spans="6:7" x14ac:dyDescent="0.35">
      <c r="F17779" s="13"/>
      <c r="G17779" s="13"/>
    </row>
    <row r="17780" spans="6:7" x14ac:dyDescent="0.35">
      <c r="F17780" s="12"/>
      <c r="G17780" s="12"/>
    </row>
    <row r="17781" spans="6:7" x14ac:dyDescent="0.35">
      <c r="F17781" s="13"/>
      <c r="G17781" s="13"/>
    </row>
    <row r="17782" spans="6:7" x14ac:dyDescent="0.35">
      <c r="F17782" s="12"/>
      <c r="G17782" s="12"/>
    </row>
    <row r="17783" spans="6:7" x14ac:dyDescent="0.35">
      <c r="F17783" s="13"/>
      <c r="G17783" s="13"/>
    </row>
    <row r="17784" spans="6:7" x14ac:dyDescent="0.35">
      <c r="F17784" s="12"/>
      <c r="G17784" s="12"/>
    </row>
    <row r="17785" spans="6:7" x14ac:dyDescent="0.35">
      <c r="F17785" s="13"/>
      <c r="G17785" s="13"/>
    </row>
    <row r="17786" spans="6:7" x14ac:dyDescent="0.35">
      <c r="F17786" s="12"/>
      <c r="G17786" s="12"/>
    </row>
    <row r="17787" spans="6:7" x14ac:dyDescent="0.35">
      <c r="F17787" s="13"/>
      <c r="G17787" s="13"/>
    </row>
    <row r="17788" spans="6:7" x14ac:dyDescent="0.35">
      <c r="F17788" s="12"/>
      <c r="G17788" s="12"/>
    </row>
    <row r="17789" spans="6:7" x14ac:dyDescent="0.35">
      <c r="F17789" s="13"/>
      <c r="G17789" s="13"/>
    </row>
    <row r="17790" spans="6:7" x14ac:dyDescent="0.35">
      <c r="F17790" s="12"/>
      <c r="G17790" s="12"/>
    </row>
    <row r="17791" spans="6:7" x14ac:dyDescent="0.35">
      <c r="F17791" s="13"/>
      <c r="G17791" s="13"/>
    </row>
    <row r="17792" spans="6:7" x14ac:dyDescent="0.35">
      <c r="F17792" s="12"/>
      <c r="G17792" s="12"/>
    </row>
    <row r="17793" spans="6:7" x14ac:dyDescent="0.35">
      <c r="F17793" s="13"/>
      <c r="G17793" s="13"/>
    </row>
    <row r="17794" spans="6:7" x14ac:dyDescent="0.35">
      <c r="F17794" s="12"/>
      <c r="G17794" s="12"/>
    </row>
    <row r="17795" spans="6:7" x14ac:dyDescent="0.35">
      <c r="F17795" s="13"/>
      <c r="G17795" s="13"/>
    </row>
    <row r="17796" spans="6:7" x14ac:dyDescent="0.35">
      <c r="F17796" s="12"/>
      <c r="G17796" s="12"/>
    </row>
    <row r="17797" spans="6:7" x14ac:dyDescent="0.35">
      <c r="F17797" s="13"/>
      <c r="G17797" s="13"/>
    </row>
    <row r="17798" spans="6:7" x14ac:dyDescent="0.35">
      <c r="F17798" s="12"/>
      <c r="G17798" s="12"/>
    </row>
    <row r="17799" spans="6:7" x14ac:dyDescent="0.35">
      <c r="F17799" s="13"/>
      <c r="G17799" s="13"/>
    </row>
    <row r="17800" spans="6:7" x14ac:dyDescent="0.35">
      <c r="F17800" s="12"/>
      <c r="G17800" s="12"/>
    </row>
    <row r="17801" spans="6:7" x14ac:dyDescent="0.35">
      <c r="F17801" s="13"/>
      <c r="G17801" s="13"/>
    </row>
    <row r="17802" spans="6:7" x14ac:dyDescent="0.35">
      <c r="F17802" s="12"/>
      <c r="G17802" s="12"/>
    </row>
    <row r="17803" spans="6:7" x14ac:dyDescent="0.35">
      <c r="F17803" s="13"/>
      <c r="G17803" s="13"/>
    </row>
    <row r="17804" spans="6:7" x14ac:dyDescent="0.35">
      <c r="F17804" s="12"/>
      <c r="G17804" s="12"/>
    </row>
    <row r="17805" spans="6:7" x14ac:dyDescent="0.35">
      <c r="F17805" s="13"/>
      <c r="G17805" s="13"/>
    </row>
    <row r="17806" spans="6:7" x14ac:dyDescent="0.35">
      <c r="F17806" s="12"/>
      <c r="G17806" s="12"/>
    </row>
    <row r="17807" spans="6:7" x14ac:dyDescent="0.35">
      <c r="F17807" s="13"/>
      <c r="G17807" s="13"/>
    </row>
    <row r="17808" spans="6:7" x14ac:dyDescent="0.35">
      <c r="F17808" s="12"/>
      <c r="G17808" s="12"/>
    </row>
    <row r="17809" spans="6:7" x14ac:dyDescent="0.35">
      <c r="F17809" s="13"/>
      <c r="G17809" s="13"/>
    </row>
    <row r="17810" spans="6:7" x14ac:dyDescent="0.35">
      <c r="F17810" s="12"/>
      <c r="G17810" s="12"/>
    </row>
    <row r="17811" spans="6:7" x14ac:dyDescent="0.35">
      <c r="F17811" s="13"/>
      <c r="G17811" s="13"/>
    </row>
    <row r="17812" spans="6:7" x14ac:dyDescent="0.35">
      <c r="F17812" s="12"/>
      <c r="G17812" s="12"/>
    </row>
    <row r="17813" spans="6:7" x14ac:dyDescent="0.35">
      <c r="F17813" s="13"/>
      <c r="G17813" s="13"/>
    </row>
    <row r="17814" spans="6:7" x14ac:dyDescent="0.35">
      <c r="F17814" s="12"/>
      <c r="G17814" s="12"/>
    </row>
    <row r="17815" spans="6:7" x14ac:dyDescent="0.35">
      <c r="F17815" s="13"/>
      <c r="G17815" s="13"/>
    </row>
    <row r="17816" spans="6:7" x14ac:dyDescent="0.35">
      <c r="F17816" s="12"/>
      <c r="G17816" s="12"/>
    </row>
    <row r="17817" spans="6:7" x14ac:dyDescent="0.35">
      <c r="F17817" s="13"/>
      <c r="G17817" s="13"/>
    </row>
    <row r="17818" spans="6:7" x14ac:dyDescent="0.35">
      <c r="F17818" s="12"/>
      <c r="G17818" s="12"/>
    </row>
    <row r="17819" spans="6:7" x14ac:dyDescent="0.35">
      <c r="F17819" s="13"/>
      <c r="G17819" s="13"/>
    </row>
    <row r="17820" spans="6:7" x14ac:dyDescent="0.35">
      <c r="F17820" s="12"/>
      <c r="G17820" s="12"/>
    </row>
    <row r="17821" spans="6:7" x14ac:dyDescent="0.35">
      <c r="F17821" s="13"/>
      <c r="G17821" s="13"/>
    </row>
    <row r="17822" spans="6:7" x14ac:dyDescent="0.35">
      <c r="F17822" s="12"/>
      <c r="G17822" s="12"/>
    </row>
    <row r="17823" spans="6:7" x14ac:dyDescent="0.35">
      <c r="F17823" s="13"/>
      <c r="G17823" s="13"/>
    </row>
    <row r="17824" spans="6:7" x14ac:dyDescent="0.35">
      <c r="F17824" s="12"/>
      <c r="G17824" s="12"/>
    </row>
    <row r="17825" spans="6:7" x14ac:dyDescent="0.35">
      <c r="F17825" s="13"/>
      <c r="G17825" s="13"/>
    </row>
    <row r="17826" spans="6:7" x14ac:dyDescent="0.35">
      <c r="F17826" s="12"/>
      <c r="G17826" s="12"/>
    </row>
    <row r="17827" spans="6:7" x14ac:dyDescent="0.35">
      <c r="F17827" s="13"/>
      <c r="G17827" s="13"/>
    </row>
    <row r="17828" spans="6:7" x14ac:dyDescent="0.35">
      <c r="F17828" s="12"/>
      <c r="G17828" s="12"/>
    </row>
    <row r="17829" spans="6:7" x14ac:dyDescent="0.35">
      <c r="F17829" s="13"/>
      <c r="G17829" s="13"/>
    </row>
    <row r="17830" spans="6:7" x14ac:dyDescent="0.35">
      <c r="F17830" s="12"/>
      <c r="G17830" s="12"/>
    </row>
    <row r="17831" spans="6:7" x14ac:dyDescent="0.35">
      <c r="F17831" s="13"/>
      <c r="G17831" s="13"/>
    </row>
    <row r="17832" spans="6:7" x14ac:dyDescent="0.35">
      <c r="F17832" s="12"/>
      <c r="G17832" s="12"/>
    </row>
    <row r="17833" spans="6:7" x14ac:dyDescent="0.35">
      <c r="F17833" s="13"/>
      <c r="G17833" s="13"/>
    </row>
    <row r="17834" spans="6:7" x14ac:dyDescent="0.35">
      <c r="F17834" s="12"/>
      <c r="G17834" s="12"/>
    </row>
    <row r="17835" spans="6:7" x14ac:dyDescent="0.35">
      <c r="F17835" s="13"/>
      <c r="G17835" s="13"/>
    </row>
    <row r="17836" spans="6:7" x14ac:dyDescent="0.35">
      <c r="F17836" s="12"/>
      <c r="G17836" s="12"/>
    </row>
    <row r="17837" spans="6:7" x14ac:dyDescent="0.35">
      <c r="F17837" s="13"/>
      <c r="G17837" s="13"/>
    </row>
    <row r="17838" spans="6:7" x14ac:dyDescent="0.35">
      <c r="F17838" s="12"/>
      <c r="G17838" s="12"/>
    </row>
    <row r="17839" spans="6:7" x14ac:dyDescent="0.35">
      <c r="F17839" s="13"/>
      <c r="G17839" s="13"/>
    </row>
    <row r="17840" spans="6:7" x14ac:dyDescent="0.35">
      <c r="F17840" s="12"/>
      <c r="G17840" s="12"/>
    </row>
    <row r="17841" spans="6:7" x14ac:dyDescent="0.35">
      <c r="F17841" s="13"/>
      <c r="G17841" s="13"/>
    </row>
    <row r="17842" spans="6:7" x14ac:dyDescent="0.35">
      <c r="F17842" s="12"/>
      <c r="G17842" s="12"/>
    </row>
    <row r="17843" spans="6:7" x14ac:dyDescent="0.35">
      <c r="F17843" s="13"/>
      <c r="G17843" s="13"/>
    </row>
    <row r="17844" spans="6:7" x14ac:dyDescent="0.35">
      <c r="F17844" s="12"/>
      <c r="G17844" s="12"/>
    </row>
    <row r="17845" spans="6:7" x14ac:dyDescent="0.35">
      <c r="F17845" s="13"/>
      <c r="G17845" s="13"/>
    </row>
    <row r="17846" spans="6:7" x14ac:dyDescent="0.35">
      <c r="F17846" s="12"/>
      <c r="G17846" s="12"/>
    </row>
    <row r="17847" spans="6:7" x14ac:dyDescent="0.35">
      <c r="F17847" s="13"/>
      <c r="G17847" s="13"/>
    </row>
    <row r="17848" spans="6:7" x14ac:dyDescent="0.35">
      <c r="F17848" s="12"/>
      <c r="G17848" s="12"/>
    </row>
    <row r="17849" spans="6:7" x14ac:dyDescent="0.35">
      <c r="F17849" s="13"/>
      <c r="G17849" s="13"/>
    </row>
    <row r="17850" spans="6:7" x14ac:dyDescent="0.35">
      <c r="F17850" s="12"/>
      <c r="G17850" s="12"/>
    </row>
    <row r="17851" spans="6:7" x14ac:dyDescent="0.35">
      <c r="F17851" s="13"/>
      <c r="G17851" s="13"/>
    </row>
    <row r="17852" spans="6:7" x14ac:dyDescent="0.35">
      <c r="F17852" s="12"/>
      <c r="G17852" s="12"/>
    </row>
    <row r="17853" spans="6:7" x14ac:dyDescent="0.35">
      <c r="F17853" s="13"/>
      <c r="G17853" s="13"/>
    </row>
    <row r="17854" spans="6:7" x14ac:dyDescent="0.35">
      <c r="F17854" s="12"/>
      <c r="G17854" s="12"/>
    </row>
    <row r="17855" spans="6:7" x14ac:dyDescent="0.35">
      <c r="F17855" s="13"/>
      <c r="G17855" s="13"/>
    </row>
    <row r="17856" spans="6:7" x14ac:dyDescent="0.35">
      <c r="F17856" s="12"/>
      <c r="G17856" s="12"/>
    </row>
    <row r="17857" spans="6:7" x14ac:dyDescent="0.35">
      <c r="F17857" s="13"/>
      <c r="G17857" s="13"/>
    </row>
    <row r="17858" spans="6:7" x14ac:dyDescent="0.35">
      <c r="F17858" s="12"/>
      <c r="G17858" s="12"/>
    </row>
    <row r="17859" spans="6:7" x14ac:dyDescent="0.35">
      <c r="F17859" s="13"/>
      <c r="G17859" s="13"/>
    </row>
    <row r="17860" spans="6:7" x14ac:dyDescent="0.35">
      <c r="F17860" s="12"/>
      <c r="G17860" s="12"/>
    </row>
    <row r="17861" spans="6:7" x14ac:dyDescent="0.35">
      <c r="F17861" s="13"/>
      <c r="G17861" s="13"/>
    </row>
    <row r="17862" spans="6:7" x14ac:dyDescent="0.35">
      <c r="F17862" s="12"/>
      <c r="G17862" s="12"/>
    </row>
    <row r="17863" spans="6:7" x14ac:dyDescent="0.35">
      <c r="F17863" s="13"/>
      <c r="G17863" s="13"/>
    </row>
    <row r="17864" spans="6:7" x14ac:dyDescent="0.35">
      <c r="F17864" s="12"/>
      <c r="G17864" s="12"/>
    </row>
    <row r="17865" spans="6:7" x14ac:dyDescent="0.35">
      <c r="F17865" s="13"/>
      <c r="G17865" s="13"/>
    </row>
    <row r="17866" spans="6:7" x14ac:dyDescent="0.35">
      <c r="F17866" s="12"/>
      <c r="G17866" s="12"/>
    </row>
    <row r="17867" spans="6:7" x14ac:dyDescent="0.35">
      <c r="F17867" s="13"/>
      <c r="G17867" s="13"/>
    </row>
    <row r="17868" spans="6:7" x14ac:dyDescent="0.35">
      <c r="F17868" s="12"/>
      <c r="G17868" s="12"/>
    </row>
    <row r="17869" spans="6:7" x14ac:dyDescent="0.35">
      <c r="F17869" s="13"/>
      <c r="G17869" s="13"/>
    </row>
    <row r="17870" spans="6:7" x14ac:dyDescent="0.35">
      <c r="F17870" s="12"/>
      <c r="G17870" s="12"/>
    </row>
    <row r="17871" spans="6:7" x14ac:dyDescent="0.35">
      <c r="F17871" s="13"/>
      <c r="G17871" s="13"/>
    </row>
    <row r="17872" spans="6:7" x14ac:dyDescent="0.35">
      <c r="F17872" s="12"/>
      <c r="G17872" s="12"/>
    </row>
    <row r="17873" spans="6:7" x14ac:dyDescent="0.35">
      <c r="F17873" s="13"/>
      <c r="G17873" s="13"/>
    </row>
    <row r="17874" spans="6:7" x14ac:dyDescent="0.35">
      <c r="F17874" s="12"/>
      <c r="G17874" s="12"/>
    </row>
    <row r="17875" spans="6:7" x14ac:dyDescent="0.35">
      <c r="F17875" s="13"/>
      <c r="G17875" s="13"/>
    </row>
    <row r="17876" spans="6:7" x14ac:dyDescent="0.35">
      <c r="F17876" s="12"/>
      <c r="G17876" s="12"/>
    </row>
    <row r="17877" spans="6:7" x14ac:dyDescent="0.35">
      <c r="F17877" s="13"/>
      <c r="G17877" s="13"/>
    </row>
    <row r="17878" spans="6:7" x14ac:dyDescent="0.35">
      <c r="F17878" s="12"/>
      <c r="G17878" s="12"/>
    </row>
    <row r="17879" spans="6:7" x14ac:dyDescent="0.35">
      <c r="F17879" s="13"/>
      <c r="G17879" s="13"/>
    </row>
    <row r="17880" spans="6:7" x14ac:dyDescent="0.35">
      <c r="F17880" s="12"/>
      <c r="G17880" s="12"/>
    </row>
    <row r="17881" spans="6:7" x14ac:dyDescent="0.35">
      <c r="F17881" s="13"/>
      <c r="G17881" s="13"/>
    </row>
    <row r="17882" spans="6:7" x14ac:dyDescent="0.35">
      <c r="F17882" s="12"/>
      <c r="G17882" s="12"/>
    </row>
    <row r="17883" spans="6:7" x14ac:dyDescent="0.35">
      <c r="F17883" s="13"/>
      <c r="G17883" s="13"/>
    </row>
    <row r="17884" spans="6:7" x14ac:dyDescent="0.35">
      <c r="F17884" s="12"/>
      <c r="G17884" s="12"/>
    </row>
    <row r="17885" spans="6:7" x14ac:dyDescent="0.35">
      <c r="F17885" s="13"/>
      <c r="G17885" s="13"/>
    </row>
    <row r="17886" spans="6:7" x14ac:dyDescent="0.35">
      <c r="F17886" s="12"/>
      <c r="G17886" s="12"/>
    </row>
    <row r="17887" spans="6:7" x14ac:dyDescent="0.35">
      <c r="F17887" s="13"/>
      <c r="G17887" s="13"/>
    </row>
    <row r="17888" spans="6:7" x14ac:dyDescent="0.35">
      <c r="F17888" s="12"/>
      <c r="G17888" s="12"/>
    </row>
    <row r="17889" spans="6:7" x14ac:dyDescent="0.35">
      <c r="F17889" s="13"/>
      <c r="G17889" s="13"/>
    </row>
    <row r="17890" spans="6:7" x14ac:dyDescent="0.35">
      <c r="F17890" s="12"/>
      <c r="G17890" s="12"/>
    </row>
    <row r="17891" spans="6:7" x14ac:dyDescent="0.35">
      <c r="F17891" s="13"/>
      <c r="G17891" s="13"/>
    </row>
    <row r="17892" spans="6:7" x14ac:dyDescent="0.35">
      <c r="F17892" s="12"/>
      <c r="G17892" s="12"/>
    </row>
    <row r="17893" spans="6:7" x14ac:dyDescent="0.35">
      <c r="F17893" s="13"/>
      <c r="G17893" s="13"/>
    </row>
    <row r="17894" spans="6:7" x14ac:dyDescent="0.35">
      <c r="F17894" s="12"/>
      <c r="G17894" s="12"/>
    </row>
    <row r="17895" spans="6:7" x14ac:dyDescent="0.35">
      <c r="F17895" s="13"/>
      <c r="G17895" s="13"/>
    </row>
    <row r="17896" spans="6:7" x14ac:dyDescent="0.35">
      <c r="F17896" s="12"/>
      <c r="G17896" s="12"/>
    </row>
    <row r="17897" spans="6:7" x14ac:dyDescent="0.35">
      <c r="F17897" s="13"/>
      <c r="G17897" s="13"/>
    </row>
    <row r="17898" spans="6:7" x14ac:dyDescent="0.35">
      <c r="F17898" s="12"/>
      <c r="G17898" s="12"/>
    </row>
    <row r="17899" spans="6:7" x14ac:dyDescent="0.35">
      <c r="F17899" s="13"/>
      <c r="G17899" s="13"/>
    </row>
    <row r="17900" spans="6:7" x14ac:dyDescent="0.35">
      <c r="F17900" s="12"/>
      <c r="G17900" s="12"/>
    </row>
    <row r="17901" spans="6:7" x14ac:dyDescent="0.35">
      <c r="F17901" s="13"/>
      <c r="G17901" s="13"/>
    </row>
    <row r="17902" spans="6:7" x14ac:dyDescent="0.35">
      <c r="F17902" s="12"/>
      <c r="G17902" s="12"/>
    </row>
    <row r="17903" spans="6:7" x14ac:dyDescent="0.35">
      <c r="F17903" s="13"/>
      <c r="G17903" s="13"/>
    </row>
    <row r="17904" spans="6:7" x14ac:dyDescent="0.35">
      <c r="F17904" s="12"/>
      <c r="G17904" s="12"/>
    </row>
    <row r="17905" spans="6:7" x14ac:dyDescent="0.35">
      <c r="F17905" s="13"/>
      <c r="G17905" s="13"/>
    </row>
    <row r="17906" spans="6:7" x14ac:dyDescent="0.35">
      <c r="F17906" s="12"/>
      <c r="G17906" s="12"/>
    </row>
    <row r="17907" spans="6:7" x14ac:dyDescent="0.35">
      <c r="F17907" s="13"/>
      <c r="G17907" s="13"/>
    </row>
    <row r="17908" spans="6:7" x14ac:dyDescent="0.35">
      <c r="F17908" s="12"/>
      <c r="G17908" s="12"/>
    </row>
    <row r="17909" spans="6:7" x14ac:dyDescent="0.35">
      <c r="F17909" s="13"/>
      <c r="G17909" s="13"/>
    </row>
    <row r="17910" spans="6:7" x14ac:dyDescent="0.35">
      <c r="F17910" s="12"/>
      <c r="G17910" s="12"/>
    </row>
    <row r="17911" spans="6:7" x14ac:dyDescent="0.35">
      <c r="F17911" s="13"/>
      <c r="G17911" s="13"/>
    </row>
    <row r="17912" spans="6:7" x14ac:dyDescent="0.35">
      <c r="F17912" s="12"/>
      <c r="G17912" s="12"/>
    </row>
    <row r="17913" spans="6:7" x14ac:dyDescent="0.35">
      <c r="F17913" s="13"/>
      <c r="G17913" s="13"/>
    </row>
    <row r="17914" spans="6:7" x14ac:dyDescent="0.35">
      <c r="F17914" s="12"/>
      <c r="G17914" s="12"/>
    </row>
    <row r="17915" spans="6:7" x14ac:dyDescent="0.35">
      <c r="F17915" s="13"/>
      <c r="G17915" s="13"/>
    </row>
    <row r="17916" spans="6:7" x14ac:dyDescent="0.35">
      <c r="F17916" s="12"/>
      <c r="G17916" s="12"/>
    </row>
    <row r="17917" spans="6:7" x14ac:dyDescent="0.35">
      <c r="F17917" s="13"/>
      <c r="G17917" s="13"/>
    </row>
    <row r="17918" spans="6:7" x14ac:dyDescent="0.35">
      <c r="F17918" s="12"/>
      <c r="G17918" s="12"/>
    </row>
    <row r="17919" spans="6:7" x14ac:dyDescent="0.35">
      <c r="F17919" s="13"/>
      <c r="G17919" s="13"/>
    </row>
    <row r="17920" spans="6:7" x14ac:dyDescent="0.35">
      <c r="F17920" s="12"/>
      <c r="G17920" s="12"/>
    </row>
    <row r="17921" spans="6:7" x14ac:dyDescent="0.35">
      <c r="F17921" s="13"/>
      <c r="G17921" s="13"/>
    </row>
    <row r="17922" spans="6:7" x14ac:dyDescent="0.35">
      <c r="F17922" s="12"/>
      <c r="G17922" s="12"/>
    </row>
    <row r="17923" spans="6:7" x14ac:dyDescent="0.35">
      <c r="F17923" s="13"/>
      <c r="G17923" s="13"/>
    </row>
    <row r="17924" spans="6:7" x14ac:dyDescent="0.35">
      <c r="F17924" s="12"/>
      <c r="G17924" s="12"/>
    </row>
    <row r="17925" spans="6:7" x14ac:dyDescent="0.35">
      <c r="F17925" s="13"/>
      <c r="G17925" s="13"/>
    </row>
    <row r="17926" spans="6:7" x14ac:dyDescent="0.35">
      <c r="F17926" s="12"/>
      <c r="G17926" s="12"/>
    </row>
    <row r="17927" spans="6:7" x14ac:dyDescent="0.35">
      <c r="F17927" s="13"/>
      <c r="G17927" s="13"/>
    </row>
    <row r="17928" spans="6:7" x14ac:dyDescent="0.35">
      <c r="F17928" s="12"/>
      <c r="G17928" s="12"/>
    </row>
    <row r="17929" spans="6:7" x14ac:dyDescent="0.35">
      <c r="F17929" s="13"/>
      <c r="G17929" s="13"/>
    </row>
    <row r="17930" spans="6:7" x14ac:dyDescent="0.35">
      <c r="F17930" s="12"/>
      <c r="G17930" s="12"/>
    </row>
    <row r="17931" spans="6:7" x14ac:dyDescent="0.35">
      <c r="F17931" s="13"/>
      <c r="G17931" s="13"/>
    </row>
    <row r="17932" spans="6:7" x14ac:dyDescent="0.35">
      <c r="F17932" s="12"/>
      <c r="G17932" s="12"/>
    </row>
    <row r="17933" spans="6:7" x14ac:dyDescent="0.35">
      <c r="F17933" s="13"/>
      <c r="G17933" s="13"/>
    </row>
    <row r="17934" spans="6:7" x14ac:dyDescent="0.35">
      <c r="F17934" s="12"/>
      <c r="G17934" s="12"/>
    </row>
    <row r="17935" spans="6:7" x14ac:dyDescent="0.35">
      <c r="F17935" s="13"/>
      <c r="G17935" s="13"/>
    </row>
    <row r="17936" spans="6:7" x14ac:dyDescent="0.35">
      <c r="F17936" s="12"/>
      <c r="G17936" s="12"/>
    </row>
    <row r="17937" spans="6:7" x14ac:dyDescent="0.35">
      <c r="F17937" s="13"/>
      <c r="G17937" s="13"/>
    </row>
    <row r="17938" spans="6:7" x14ac:dyDescent="0.35">
      <c r="F17938" s="12"/>
      <c r="G17938" s="12"/>
    </row>
    <row r="17939" spans="6:7" x14ac:dyDescent="0.35">
      <c r="F17939" s="13"/>
      <c r="G17939" s="13"/>
    </row>
    <row r="17940" spans="6:7" x14ac:dyDescent="0.35">
      <c r="F17940" s="12"/>
      <c r="G17940" s="12"/>
    </row>
    <row r="17941" spans="6:7" x14ac:dyDescent="0.35">
      <c r="F17941" s="13"/>
      <c r="G17941" s="13"/>
    </row>
    <row r="17942" spans="6:7" x14ac:dyDescent="0.35">
      <c r="F17942" s="12"/>
      <c r="G17942" s="12"/>
    </row>
    <row r="17943" spans="6:7" x14ac:dyDescent="0.35">
      <c r="F17943" s="13"/>
      <c r="G17943" s="13"/>
    </row>
    <row r="17944" spans="6:7" x14ac:dyDescent="0.35">
      <c r="F17944" s="12"/>
      <c r="G17944" s="12"/>
    </row>
    <row r="17945" spans="6:7" x14ac:dyDescent="0.35">
      <c r="F17945" s="13"/>
      <c r="G17945" s="13"/>
    </row>
    <row r="17946" spans="6:7" x14ac:dyDescent="0.35">
      <c r="F17946" s="12"/>
      <c r="G17946" s="12"/>
    </row>
    <row r="17947" spans="6:7" x14ac:dyDescent="0.35">
      <c r="F17947" s="13"/>
      <c r="G17947" s="13"/>
    </row>
    <row r="17948" spans="6:7" x14ac:dyDescent="0.35">
      <c r="F17948" s="12"/>
      <c r="G17948" s="12"/>
    </row>
    <row r="17949" spans="6:7" x14ac:dyDescent="0.35">
      <c r="F17949" s="13"/>
      <c r="G17949" s="13"/>
    </row>
    <row r="17950" spans="6:7" x14ac:dyDescent="0.35">
      <c r="F17950" s="12"/>
      <c r="G17950" s="12"/>
    </row>
    <row r="17951" spans="6:7" x14ac:dyDescent="0.35">
      <c r="F17951" s="13"/>
      <c r="G17951" s="13"/>
    </row>
    <row r="17952" spans="6:7" x14ac:dyDescent="0.35">
      <c r="F17952" s="12"/>
      <c r="G17952" s="12"/>
    </row>
    <row r="17953" spans="6:7" x14ac:dyDescent="0.35">
      <c r="F17953" s="13"/>
      <c r="G17953" s="13"/>
    </row>
    <row r="17954" spans="6:7" x14ac:dyDescent="0.35">
      <c r="F17954" s="12"/>
      <c r="G17954" s="12"/>
    </row>
    <row r="17955" spans="6:7" x14ac:dyDescent="0.35">
      <c r="F17955" s="13"/>
      <c r="G17955" s="13"/>
    </row>
    <row r="17956" spans="6:7" x14ac:dyDescent="0.35">
      <c r="F17956" s="12"/>
      <c r="G17956" s="12"/>
    </row>
    <row r="17957" spans="6:7" x14ac:dyDescent="0.35">
      <c r="F17957" s="13"/>
      <c r="G17957" s="13"/>
    </row>
    <row r="17958" spans="6:7" x14ac:dyDescent="0.35">
      <c r="F17958" s="12"/>
      <c r="G17958" s="12"/>
    </row>
    <row r="17959" spans="6:7" x14ac:dyDescent="0.35">
      <c r="F17959" s="13"/>
      <c r="G17959" s="13"/>
    </row>
    <row r="17960" spans="6:7" x14ac:dyDescent="0.35">
      <c r="F17960" s="12"/>
      <c r="G17960" s="12"/>
    </row>
    <row r="17961" spans="6:7" x14ac:dyDescent="0.35">
      <c r="F17961" s="13"/>
      <c r="G17961" s="13"/>
    </row>
    <row r="17962" spans="6:7" x14ac:dyDescent="0.35">
      <c r="F17962" s="12"/>
      <c r="G17962" s="12"/>
    </row>
    <row r="17963" spans="6:7" x14ac:dyDescent="0.35">
      <c r="F17963" s="13"/>
      <c r="G17963" s="13"/>
    </row>
    <row r="17964" spans="6:7" x14ac:dyDescent="0.35">
      <c r="F17964" s="12"/>
      <c r="G17964" s="12"/>
    </row>
    <row r="17965" spans="6:7" x14ac:dyDescent="0.35">
      <c r="F17965" s="13"/>
      <c r="G17965" s="13"/>
    </row>
    <row r="17966" spans="6:7" x14ac:dyDescent="0.35">
      <c r="F17966" s="12"/>
      <c r="G17966" s="12"/>
    </row>
    <row r="17967" spans="6:7" x14ac:dyDescent="0.35">
      <c r="F17967" s="13"/>
      <c r="G17967" s="13"/>
    </row>
    <row r="17968" spans="6:7" x14ac:dyDescent="0.35">
      <c r="F17968" s="12"/>
      <c r="G17968" s="12"/>
    </row>
    <row r="17969" spans="6:7" x14ac:dyDescent="0.35">
      <c r="F17969" s="13"/>
      <c r="G17969" s="13"/>
    </row>
    <row r="17970" spans="6:7" x14ac:dyDescent="0.35">
      <c r="F17970" s="12"/>
      <c r="G17970" s="12"/>
    </row>
    <row r="17971" spans="6:7" x14ac:dyDescent="0.35">
      <c r="F17971" s="13"/>
      <c r="G17971" s="13"/>
    </row>
    <row r="17972" spans="6:7" x14ac:dyDescent="0.35">
      <c r="F17972" s="12"/>
      <c r="G17972" s="12"/>
    </row>
    <row r="17973" spans="6:7" x14ac:dyDescent="0.35">
      <c r="F17973" s="13"/>
      <c r="G17973" s="13"/>
    </row>
    <row r="17974" spans="6:7" x14ac:dyDescent="0.35">
      <c r="F17974" s="12"/>
      <c r="G17974" s="12"/>
    </row>
    <row r="17975" spans="6:7" x14ac:dyDescent="0.35">
      <c r="F17975" s="13"/>
      <c r="G17975" s="13"/>
    </row>
    <row r="17976" spans="6:7" x14ac:dyDescent="0.35">
      <c r="F17976" s="12"/>
      <c r="G17976" s="12"/>
    </row>
    <row r="17977" spans="6:7" x14ac:dyDescent="0.35">
      <c r="F17977" s="13"/>
      <c r="G17977" s="13"/>
    </row>
    <row r="17978" spans="6:7" x14ac:dyDescent="0.35">
      <c r="F17978" s="12"/>
      <c r="G17978" s="12"/>
    </row>
    <row r="17979" spans="6:7" x14ac:dyDescent="0.35">
      <c r="F17979" s="13"/>
      <c r="G17979" s="13"/>
    </row>
    <row r="17980" spans="6:7" x14ac:dyDescent="0.35">
      <c r="F17980" s="12"/>
      <c r="G17980" s="12"/>
    </row>
    <row r="17981" spans="6:7" x14ac:dyDescent="0.35">
      <c r="F17981" s="13"/>
      <c r="G17981" s="13"/>
    </row>
    <row r="17982" spans="6:7" x14ac:dyDescent="0.35">
      <c r="F17982" s="12"/>
      <c r="G17982" s="12"/>
    </row>
    <row r="17983" spans="6:7" x14ac:dyDescent="0.35">
      <c r="F17983" s="13"/>
      <c r="G17983" s="13"/>
    </row>
    <row r="17984" spans="6:7" x14ac:dyDescent="0.35">
      <c r="F17984" s="12"/>
      <c r="G17984" s="12"/>
    </row>
    <row r="17985" spans="6:7" x14ac:dyDescent="0.35">
      <c r="F17985" s="13"/>
      <c r="G17985" s="13"/>
    </row>
    <row r="17986" spans="6:7" x14ac:dyDescent="0.35">
      <c r="F17986" s="12"/>
      <c r="G17986" s="12"/>
    </row>
    <row r="17987" spans="6:7" x14ac:dyDescent="0.35">
      <c r="F17987" s="13"/>
      <c r="G17987" s="13"/>
    </row>
    <row r="17988" spans="6:7" x14ac:dyDescent="0.35">
      <c r="F17988" s="12"/>
      <c r="G17988" s="12"/>
    </row>
    <row r="17989" spans="6:7" x14ac:dyDescent="0.35">
      <c r="F17989" s="13"/>
      <c r="G17989" s="13"/>
    </row>
    <row r="17990" spans="6:7" x14ac:dyDescent="0.35">
      <c r="F17990" s="12"/>
      <c r="G17990" s="12"/>
    </row>
    <row r="17991" spans="6:7" x14ac:dyDescent="0.35">
      <c r="F17991" s="13"/>
      <c r="G17991" s="13"/>
    </row>
    <row r="17992" spans="6:7" x14ac:dyDescent="0.35">
      <c r="F17992" s="12"/>
      <c r="G17992" s="12"/>
    </row>
    <row r="17993" spans="6:7" x14ac:dyDescent="0.35">
      <c r="F17993" s="13"/>
      <c r="G17993" s="13"/>
    </row>
    <row r="17994" spans="6:7" x14ac:dyDescent="0.35">
      <c r="F17994" s="12"/>
      <c r="G17994" s="12"/>
    </row>
    <row r="17995" spans="6:7" x14ac:dyDescent="0.35">
      <c r="F17995" s="13"/>
      <c r="G17995" s="13"/>
    </row>
    <row r="17996" spans="6:7" x14ac:dyDescent="0.35">
      <c r="F17996" s="12"/>
      <c r="G17996" s="12"/>
    </row>
    <row r="17997" spans="6:7" x14ac:dyDescent="0.35">
      <c r="F17997" s="13"/>
      <c r="G17997" s="13"/>
    </row>
    <row r="17998" spans="6:7" x14ac:dyDescent="0.35">
      <c r="F17998" s="12"/>
      <c r="G17998" s="12"/>
    </row>
    <row r="17999" spans="6:7" x14ac:dyDescent="0.35">
      <c r="F17999" s="13"/>
      <c r="G17999" s="13"/>
    </row>
    <row r="18000" spans="6:7" x14ac:dyDescent="0.35">
      <c r="F18000" s="12"/>
      <c r="G18000" s="12"/>
    </row>
    <row r="18001" spans="6:7" x14ac:dyDescent="0.35">
      <c r="F18001" s="13"/>
      <c r="G18001" s="13"/>
    </row>
    <row r="18002" spans="6:7" x14ac:dyDescent="0.35">
      <c r="F18002" s="12"/>
      <c r="G18002" s="12"/>
    </row>
    <row r="18003" spans="6:7" x14ac:dyDescent="0.35">
      <c r="F18003" s="13"/>
      <c r="G18003" s="13"/>
    </row>
    <row r="18004" spans="6:7" x14ac:dyDescent="0.35">
      <c r="F18004" s="12"/>
      <c r="G18004" s="12"/>
    </row>
    <row r="18005" spans="6:7" x14ac:dyDescent="0.35">
      <c r="F18005" s="13"/>
      <c r="G18005" s="13"/>
    </row>
    <row r="18006" spans="6:7" x14ac:dyDescent="0.35">
      <c r="F18006" s="12"/>
      <c r="G18006" s="12"/>
    </row>
    <row r="18007" spans="6:7" x14ac:dyDescent="0.35">
      <c r="F18007" s="13"/>
      <c r="G18007" s="13"/>
    </row>
    <row r="18008" spans="6:7" x14ac:dyDescent="0.35">
      <c r="F18008" s="12"/>
      <c r="G18008" s="12"/>
    </row>
    <row r="18009" spans="6:7" x14ac:dyDescent="0.35">
      <c r="F18009" s="13"/>
      <c r="G18009" s="13"/>
    </row>
    <row r="18010" spans="6:7" x14ac:dyDescent="0.35">
      <c r="F18010" s="12"/>
      <c r="G18010" s="12"/>
    </row>
    <row r="18011" spans="6:7" x14ac:dyDescent="0.35">
      <c r="F18011" s="13"/>
      <c r="G18011" s="13"/>
    </row>
    <row r="18012" spans="6:7" x14ac:dyDescent="0.35">
      <c r="F18012" s="12"/>
      <c r="G18012" s="12"/>
    </row>
    <row r="18013" spans="6:7" x14ac:dyDescent="0.35">
      <c r="F18013" s="13"/>
      <c r="G18013" s="13"/>
    </row>
    <row r="18014" spans="6:7" x14ac:dyDescent="0.35">
      <c r="F18014" s="12"/>
      <c r="G18014" s="12"/>
    </row>
    <row r="18015" spans="6:7" x14ac:dyDescent="0.35">
      <c r="F18015" s="13"/>
      <c r="G18015" s="13"/>
    </row>
    <row r="18016" spans="6:7" x14ac:dyDescent="0.35">
      <c r="F18016" s="12"/>
      <c r="G18016" s="12"/>
    </row>
    <row r="18017" spans="6:7" x14ac:dyDescent="0.35">
      <c r="F18017" s="13"/>
      <c r="G18017" s="13"/>
    </row>
    <row r="18018" spans="6:7" x14ac:dyDescent="0.35">
      <c r="F18018" s="12"/>
      <c r="G18018" s="12"/>
    </row>
    <row r="18019" spans="6:7" x14ac:dyDescent="0.35">
      <c r="F18019" s="13"/>
      <c r="G18019" s="13"/>
    </row>
    <row r="18020" spans="6:7" x14ac:dyDescent="0.35">
      <c r="F18020" s="12"/>
      <c r="G18020" s="12"/>
    </row>
    <row r="18021" spans="6:7" x14ac:dyDescent="0.35">
      <c r="F18021" s="13"/>
      <c r="G18021" s="13"/>
    </row>
    <row r="18022" spans="6:7" x14ac:dyDescent="0.35">
      <c r="F18022" s="12"/>
      <c r="G18022" s="12"/>
    </row>
    <row r="18023" spans="6:7" x14ac:dyDescent="0.35">
      <c r="F18023" s="13"/>
      <c r="G18023" s="13"/>
    </row>
    <row r="18024" spans="6:7" x14ac:dyDescent="0.35">
      <c r="F18024" s="12"/>
      <c r="G18024" s="12"/>
    </row>
    <row r="18025" spans="6:7" x14ac:dyDescent="0.35">
      <c r="F18025" s="13"/>
      <c r="G18025" s="13"/>
    </row>
    <row r="18026" spans="6:7" x14ac:dyDescent="0.35">
      <c r="F18026" s="12"/>
      <c r="G18026" s="12"/>
    </row>
    <row r="18027" spans="6:7" x14ac:dyDescent="0.35">
      <c r="F18027" s="13"/>
      <c r="G18027" s="13"/>
    </row>
    <row r="18028" spans="6:7" x14ac:dyDescent="0.35">
      <c r="F18028" s="12"/>
      <c r="G18028" s="12"/>
    </row>
    <row r="18029" spans="6:7" x14ac:dyDescent="0.35">
      <c r="F18029" s="13"/>
      <c r="G18029" s="13"/>
    </row>
    <row r="18030" spans="6:7" x14ac:dyDescent="0.35">
      <c r="F18030" s="12"/>
      <c r="G18030" s="12"/>
    </row>
    <row r="18031" spans="6:7" x14ac:dyDescent="0.35">
      <c r="F18031" s="13"/>
      <c r="G18031" s="13"/>
    </row>
    <row r="18032" spans="6:7" x14ac:dyDescent="0.35">
      <c r="F18032" s="12"/>
      <c r="G18032" s="12"/>
    </row>
    <row r="18033" spans="6:7" x14ac:dyDescent="0.35">
      <c r="F18033" s="13"/>
      <c r="G18033" s="13"/>
    </row>
    <row r="18034" spans="6:7" x14ac:dyDescent="0.35">
      <c r="F18034" s="12"/>
      <c r="G18034" s="12"/>
    </row>
    <row r="18035" spans="6:7" x14ac:dyDescent="0.35">
      <c r="F18035" s="13"/>
      <c r="G18035" s="13"/>
    </row>
    <row r="18036" spans="6:7" x14ac:dyDescent="0.35">
      <c r="F18036" s="12"/>
      <c r="G18036" s="12"/>
    </row>
    <row r="18037" spans="6:7" x14ac:dyDescent="0.35">
      <c r="F18037" s="13"/>
      <c r="G18037" s="13"/>
    </row>
    <row r="18038" spans="6:7" x14ac:dyDescent="0.35">
      <c r="F18038" s="12"/>
      <c r="G18038" s="12"/>
    </row>
    <row r="18039" spans="6:7" x14ac:dyDescent="0.35">
      <c r="F18039" s="13"/>
      <c r="G18039" s="13"/>
    </row>
    <row r="18040" spans="6:7" x14ac:dyDescent="0.35">
      <c r="F18040" s="12"/>
      <c r="G18040" s="12"/>
    </row>
    <row r="18041" spans="6:7" x14ac:dyDescent="0.35">
      <c r="F18041" s="13"/>
      <c r="G18041" s="13"/>
    </row>
    <row r="18042" spans="6:7" x14ac:dyDescent="0.35">
      <c r="F18042" s="12"/>
      <c r="G18042" s="12"/>
    </row>
    <row r="18043" spans="6:7" x14ac:dyDescent="0.35">
      <c r="F18043" s="13"/>
      <c r="G18043" s="13"/>
    </row>
    <row r="18044" spans="6:7" x14ac:dyDescent="0.35">
      <c r="F18044" s="12"/>
      <c r="G18044" s="12"/>
    </row>
    <row r="18045" spans="6:7" x14ac:dyDescent="0.35">
      <c r="F18045" s="13"/>
      <c r="G18045" s="13"/>
    </row>
    <row r="18046" spans="6:7" x14ac:dyDescent="0.35">
      <c r="F18046" s="12"/>
      <c r="G18046" s="12"/>
    </row>
    <row r="18047" spans="6:7" x14ac:dyDescent="0.35">
      <c r="F18047" s="13"/>
      <c r="G18047" s="13"/>
    </row>
    <row r="18048" spans="6:7" x14ac:dyDescent="0.35">
      <c r="F18048" s="12"/>
      <c r="G18048" s="12"/>
    </row>
    <row r="18049" spans="6:7" x14ac:dyDescent="0.35">
      <c r="F18049" s="13"/>
      <c r="G18049" s="13"/>
    </row>
    <row r="18050" spans="6:7" x14ac:dyDescent="0.35">
      <c r="F18050" s="12"/>
      <c r="G18050" s="12"/>
    </row>
    <row r="18051" spans="6:7" x14ac:dyDescent="0.35">
      <c r="F18051" s="13"/>
      <c r="G18051" s="13"/>
    </row>
    <row r="18052" spans="6:7" x14ac:dyDescent="0.35">
      <c r="F18052" s="12"/>
      <c r="G18052" s="12"/>
    </row>
    <row r="18053" spans="6:7" x14ac:dyDescent="0.35">
      <c r="F18053" s="13"/>
      <c r="G18053" s="13"/>
    </row>
    <row r="18054" spans="6:7" x14ac:dyDescent="0.35">
      <c r="F18054" s="12"/>
      <c r="G18054" s="12"/>
    </row>
    <row r="18055" spans="6:7" x14ac:dyDescent="0.35">
      <c r="F18055" s="13"/>
      <c r="G18055" s="13"/>
    </row>
    <row r="18056" spans="6:7" x14ac:dyDescent="0.35">
      <c r="F18056" s="12"/>
      <c r="G18056" s="12"/>
    </row>
    <row r="18057" spans="6:7" x14ac:dyDescent="0.35">
      <c r="F18057" s="13"/>
      <c r="G18057" s="13"/>
    </row>
    <row r="18058" spans="6:7" x14ac:dyDescent="0.35">
      <c r="F18058" s="12"/>
      <c r="G18058" s="12"/>
    </row>
    <row r="18059" spans="6:7" x14ac:dyDescent="0.35">
      <c r="F18059" s="13"/>
      <c r="G18059" s="13"/>
    </row>
    <row r="18060" spans="6:7" x14ac:dyDescent="0.35">
      <c r="F18060" s="12"/>
      <c r="G18060" s="12"/>
    </row>
    <row r="18061" spans="6:7" x14ac:dyDescent="0.35">
      <c r="F18061" s="13"/>
      <c r="G18061" s="13"/>
    </row>
    <row r="18062" spans="6:7" x14ac:dyDescent="0.35">
      <c r="F18062" s="12"/>
      <c r="G18062" s="12"/>
    </row>
    <row r="18063" spans="6:7" x14ac:dyDescent="0.35">
      <c r="F18063" s="13"/>
      <c r="G18063" s="13"/>
    </row>
    <row r="18064" spans="6:7" x14ac:dyDescent="0.35">
      <c r="F18064" s="12"/>
      <c r="G18064" s="12"/>
    </row>
    <row r="18065" spans="6:7" x14ac:dyDescent="0.35">
      <c r="F18065" s="13"/>
      <c r="G18065" s="13"/>
    </row>
    <row r="18066" spans="6:7" x14ac:dyDescent="0.35">
      <c r="F18066" s="12"/>
      <c r="G18066" s="12"/>
    </row>
    <row r="18067" spans="6:7" x14ac:dyDescent="0.35">
      <c r="F18067" s="13"/>
      <c r="G18067" s="13"/>
    </row>
    <row r="18068" spans="6:7" x14ac:dyDescent="0.35">
      <c r="F18068" s="12"/>
      <c r="G18068" s="12"/>
    </row>
    <row r="18069" spans="6:7" x14ac:dyDescent="0.35">
      <c r="F18069" s="13"/>
      <c r="G18069" s="13"/>
    </row>
    <row r="18070" spans="6:7" x14ac:dyDescent="0.35">
      <c r="F18070" s="12"/>
      <c r="G18070" s="12"/>
    </row>
    <row r="18071" spans="6:7" x14ac:dyDescent="0.35">
      <c r="F18071" s="13"/>
      <c r="G18071" s="13"/>
    </row>
    <row r="18072" spans="6:7" x14ac:dyDescent="0.35">
      <c r="F18072" s="12"/>
      <c r="G18072" s="12"/>
    </row>
    <row r="18073" spans="6:7" x14ac:dyDescent="0.35">
      <c r="F18073" s="13"/>
      <c r="G18073" s="13"/>
    </row>
    <row r="18074" spans="6:7" x14ac:dyDescent="0.35">
      <c r="F18074" s="12"/>
      <c r="G18074" s="12"/>
    </row>
    <row r="18075" spans="6:7" x14ac:dyDescent="0.35">
      <c r="F18075" s="13"/>
      <c r="G18075" s="13"/>
    </row>
    <row r="18076" spans="6:7" x14ac:dyDescent="0.35">
      <c r="F18076" s="12"/>
      <c r="G18076" s="12"/>
    </row>
    <row r="18077" spans="6:7" x14ac:dyDescent="0.35">
      <c r="F18077" s="13"/>
      <c r="G18077" s="13"/>
    </row>
    <row r="18078" spans="6:7" x14ac:dyDescent="0.35">
      <c r="F18078" s="12"/>
      <c r="G18078" s="12"/>
    </row>
    <row r="18079" spans="6:7" x14ac:dyDescent="0.35">
      <c r="F18079" s="13"/>
      <c r="G18079" s="13"/>
    </row>
    <row r="18080" spans="6:7" x14ac:dyDescent="0.35">
      <c r="F18080" s="12"/>
      <c r="G18080" s="12"/>
    </row>
    <row r="18081" spans="6:7" x14ac:dyDescent="0.35">
      <c r="F18081" s="13"/>
      <c r="G18081" s="13"/>
    </row>
    <row r="18082" spans="6:7" x14ac:dyDescent="0.35">
      <c r="F18082" s="12"/>
      <c r="G18082" s="12"/>
    </row>
    <row r="18083" spans="6:7" x14ac:dyDescent="0.35">
      <c r="F18083" s="13"/>
      <c r="G18083" s="13"/>
    </row>
    <row r="18084" spans="6:7" x14ac:dyDescent="0.35">
      <c r="F18084" s="12"/>
      <c r="G18084" s="12"/>
    </row>
    <row r="18085" spans="6:7" x14ac:dyDescent="0.35">
      <c r="F18085" s="13"/>
      <c r="G18085" s="13"/>
    </row>
    <row r="18086" spans="6:7" x14ac:dyDescent="0.35">
      <c r="F18086" s="12"/>
      <c r="G18086" s="12"/>
    </row>
    <row r="18087" spans="6:7" x14ac:dyDescent="0.35">
      <c r="F18087" s="13"/>
      <c r="G18087" s="13"/>
    </row>
    <row r="18088" spans="6:7" x14ac:dyDescent="0.35">
      <c r="F18088" s="12"/>
      <c r="G18088" s="12"/>
    </row>
    <row r="18089" spans="6:7" x14ac:dyDescent="0.35">
      <c r="F18089" s="13"/>
      <c r="G18089" s="13"/>
    </row>
    <row r="18090" spans="6:7" x14ac:dyDescent="0.35">
      <c r="F18090" s="12"/>
      <c r="G18090" s="12"/>
    </row>
    <row r="18091" spans="6:7" x14ac:dyDescent="0.35">
      <c r="F18091" s="13"/>
      <c r="G18091" s="13"/>
    </row>
    <row r="18092" spans="6:7" x14ac:dyDescent="0.35">
      <c r="F18092" s="12"/>
      <c r="G18092" s="12"/>
    </row>
    <row r="18093" spans="6:7" x14ac:dyDescent="0.35">
      <c r="F18093" s="13"/>
      <c r="G18093" s="13"/>
    </row>
    <row r="18094" spans="6:7" x14ac:dyDescent="0.35">
      <c r="F18094" s="12"/>
      <c r="G18094" s="12"/>
    </row>
    <row r="18095" spans="6:7" x14ac:dyDescent="0.35">
      <c r="F18095" s="13"/>
      <c r="G18095" s="13"/>
    </row>
    <row r="18096" spans="6:7" x14ac:dyDescent="0.35">
      <c r="F18096" s="12"/>
      <c r="G18096" s="12"/>
    </row>
    <row r="18097" spans="6:7" x14ac:dyDescent="0.35">
      <c r="F18097" s="13"/>
      <c r="G18097" s="13"/>
    </row>
    <row r="18098" spans="6:7" x14ac:dyDescent="0.35">
      <c r="F18098" s="12"/>
      <c r="G18098" s="12"/>
    </row>
    <row r="18099" spans="6:7" x14ac:dyDescent="0.35">
      <c r="F18099" s="13"/>
      <c r="G18099" s="13"/>
    </row>
    <row r="18100" spans="6:7" x14ac:dyDescent="0.35">
      <c r="F18100" s="12"/>
      <c r="G18100" s="12"/>
    </row>
    <row r="18101" spans="6:7" x14ac:dyDescent="0.35">
      <c r="F18101" s="13"/>
      <c r="G18101" s="13"/>
    </row>
    <row r="18102" spans="6:7" x14ac:dyDescent="0.35">
      <c r="F18102" s="12"/>
      <c r="G18102" s="12"/>
    </row>
    <row r="18103" spans="6:7" x14ac:dyDescent="0.35">
      <c r="F18103" s="13"/>
      <c r="G18103" s="13"/>
    </row>
    <row r="18104" spans="6:7" x14ac:dyDescent="0.35">
      <c r="F18104" s="12"/>
      <c r="G18104" s="12"/>
    </row>
    <row r="18105" spans="6:7" x14ac:dyDescent="0.35">
      <c r="F18105" s="13"/>
      <c r="G18105" s="13"/>
    </row>
    <row r="18106" spans="6:7" x14ac:dyDescent="0.35">
      <c r="F18106" s="12"/>
      <c r="G18106" s="12"/>
    </row>
    <row r="18107" spans="6:7" x14ac:dyDescent="0.35">
      <c r="F18107" s="13"/>
      <c r="G18107" s="13"/>
    </row>
    <row r="18108" spans="6:7" x14ac:dyDescent="0.35">
      <c r="F18108" s="12"/>
      <c r="G18108" s="12"/>
    </row>
    <row r="18109" spans="6:7" x14ac:dyDescent="0.35">
      <c r="F18109" s="13"/>
      <c r="G18109" s="13"/>
    </row>
    <row r="18110" spans="6:7" x14ac:dyDescent="0.35">
      <c r="F18110" s="12"/>
      <c r="G18110" s="12"/>
    </row>
    <row r="18111" spans="6:7" x14ac:dyDescent="0.35">
      <c r="F18111" s="13"/>
      <c r="G18111" s="13"/>
    </row>
    <row r="18112" spans="6:7" x14ac:dyDescent="0.35">
      <c r="F18112" s="12"/>
      <c r="G18112" s="12"/>
    </row>
    <row r="18113" spans="6:7" x14ac:dyDescent="0.35">
      <c r="F18113" s="13"/>
      <c r="G18113" s="13"/>
    </row>
    <row r="18114" spans="6:7" x14ac:dyDescent="0.35">
      <c r="F18114" s="12"/>
      <c r="G18114" s="12"/>
    </row>
    <row r="18115" spans="6:7" x14ac:dyDescent="0.35">
      <c r="F18115" s="13"/>
      <c r="G18115" s="13"/>
    </row>
    <row r="18116" spans="6:7" x14ac:dyDescent="0.35">
      <c r="F18116" s="12"/>
      <c r="G18116" s="12"/>
    </row>
    <row r="18117" spans="6:7" x14ac:dyDescent="0.35">
      <c r="F18117" s="13"/>
      <c r="G18117" s="13"/>
    </row>
    <row r="18118" spans="6:7" x14ac:dyDescent="0.35">
      <c r="F18118" s="12"/>
      <c r="G18118" s="12"/>
    </row>
    <row r="18119" spans="6:7" x14ac:dyDescent="0.35">
      <c r="F18119" s="13"/>
      <c r="G18119" s="13"/>
    </row>
    <row r="18120" spans="6:7" x14ac:dyDescent="0.35">
      <c r="F18120" s="12"/>
      <c r="G18120" s="12"/>
    </row>
    <row r="18121" spans="6:7" x14ac:dyDescent="0.35">
      <c r="F18121" s="13"/>
      <c r="G18121" s="13"/>
    </row>
    <row r="18122" spans="6:7" x14ac:dyDescent="0.35">
      <c r="F18122" s="12"/>
      <c r="G18122" s="12"/>
    </row>
    <row r="18123" spans="6:7" x14ac:dyDescent="0.35">
      <c r="F18123" s="13"/>
      <c r="G18123" s="13"/>
    </row>
    <row r="18124" spans="6:7" x14ac:dyDescent="0.35">
      <c r="F18124" s="12"/>
      <c r="G18124" s="12"/>
    </row>
    <row r="18125" spans="6:7" x14ac:dyDescent="0.35">
      <c r="F18125" s="13"/>
      <c r="G18125" s="13"/>
    </row>
    <row r="18126" spans="6:7" x14ac:dyDescent="0.35">
      <c r="F18126" s="12"/>
      <c r="G18126" s="12"/>
    </row>
    <row r="18127" spans="6:7" x14ac:dyDescent="0.35">
      <c r="F18127" s="13"/>
      <c r="G18127" s="13"/>
    </row>
    <row r="18128" spans="6:7" x14ac:dyDescent="0.35">
      <c r="F18128" s="12"/>
      <c r="G18128" s="12"/>
    </row>
    <row r="18129" spans="6:7" x14ac:dyDescent="0.35">
      <c r="F18129" s="13"/>
      <c r="G18129" s="13"/>
    </row>
    <row r="18130" spans="6:7" x14ac:dyDescent="0.35">
      <c r="F18130" s="12"/>
      <c r="G18130" s="12"/>
    </row>
    <row r="18131" spans="6:7" x14ac:dyDescent="0.35">
      <c r="F18131" s="13"/>
      <c r="G18131" s="13"/>
    </row>
    <row r="18132" spans="6:7" x14ac:dyDescent="0.35">
      <c r="F18132" s="12"/>
      <c r="G18132" s="12"/>
    </row>
    <row r="18133" spans="6:7" x14ac:dyDescent="0.35">
      <c r="F18133" s="13"/>
      <c r="G18133" s="13"/>
    </row>
    <row r="18134" spans="6:7" x14ac:dyDescent="0.35">
      <c r="F18134" s="12"/>
      <c r="G18134" s="12"/>
    </row>
    <row r="18135" spans="6:7" x14ac:dyDescent="0.35">
      <c r="F18135" s="13"/>
      <c r="G18135" s="13"/>
    </row>
    <row r="18136" spans="6:7" x14ac:dyDescent="0.35">
      <c r="F18136" s="12"/>
      <c r="G18136" s="12"/>
    </row>
    <row r="18137" spans="6:7" x14ac:dyDescent="0.35">
      <c r="F18137" s="13"/>
      <c r="G18137" s="13"/>
    </row>
    <row r="18138" spans="6:7" x14ac:dyDescent="0.35">
      <c r="F18138" s="12"/>
      <c r="G18138" s="12"/>
    </row>
    <row r="18139" spans="6:7" x14ac:dyDescent="0.35">
      <c r="F18139" s="13"/>
      <c r="G18139" s="13"/>
    </row>
    <row r="18140" spans="6:7" x14ac:dyDescent="0.35">
      <c r="F18140" s="12"/>
      <c r="G18140" s="12"/>
    </row>
    <row r="18141" spans="6:7" x14ac:dyDescent="0.35">
      <c r="F18141" s="13"/>
      <c r="G18141" s="13"/>
    </row>
    <row r="18142" spans="6:7" x14ac:dyDescent="0.35">
      <c r="F18142" s="12"/>
      <c r="G18142" s="12"/>
    </row>
    <row r="18143" spans="6:7" x14ac:dyDescent="0.35">
      <c r="F18143" s="13"/>
      <c r="G18143" s="13"/>
    </row>
    <row r="18144" spans="6:7" x14ac:dyDescent="0.35">
      <c r="F18144" s="12"/>
      <c r="G18144" s="12"/>
    </row>
    <row r="18145" spans="6:7" x14ac:dyDescent="0.35">
      <c r="F18145" s="13"/>
      <c r="G18145" s="13"/>
    </row>
    <row r="18146" spans="6:7" x14ac:dyDescent="0.35">
      <c r="F18146" s="12"/>
      <c r="G18146" s="12"/>
    </row>
    <row r="18147" spans="6:7" x14ac:dyDescent="0.35">
      <c r="F18147" s="13"/>
      <c r="G18147" s="13"/>
    </row>
    <row r="18148" spans="6:7" x14ac:dyDescent="0.35">
      <c r="F18148" s="12"/>
      <c r="G18148" s="12"/>
    </row>
    <row r="18149" spans="6:7" x14ac:dyDescent="0.35">
      <c r="F18149" s="13"/>
      <c r="G18149" s="13"/>
    </row>
    <row r="18150" spans="6:7" x14ac:dyDescent="0.35">
      <c r="F18150" s="12"/>
      <c r="G18150" s="12"/>
    </row>
    <row r="18151" spans="6:7" x14ac:dyDescent="0.35">
      <c r="F18151" s="13"/>
      <c r="G18151" s="13"/>
    </row>
    <row r="18152" spans="6:7" x14ac:dyDescent="0.35">
      <c r="F18152" s="12"/>
      <c r="G18152" s="12"/>
    </row>
    <row r="18153" spans="6:7" x14ac:dyDescent="0.35">
      <c r="F18153" s="13"/>
      <c r="G18153" s="13"/>
    </row>
    <row r="18154" spans="6:7" x14ac:dyDescent="0.35">
      <c r="F18154" s="12"/>
      <c r="G18154" s="12"/>
    </row>
    <row r="18155" spans="6:7" x14ac:dyDescent="0.35">
      <c r="F18155" s="13"/>
      <c r="G18155" s="13"/>
    </row>
    <row r="18156" spans="6:7" x14ac:dyDescent="0.35">
      <c r="F18156" s="12"/>
      <c r="G18156" s="12"/>
    </row>
    <row r="18157" spans="6:7" x14ac:dyDescent="0.35">
      <c r="F18157" s="13"/>
      <c r="G18157" s="13"/>
    </row>
    <row r="18158" spans="6:7" x14ac:dyDescent="0.35">
      <c r="F18158" s="12"/>
      <c r="G18158" s="12"/>
    </row>
    <row r="18159" spans="6:7" x14ac:dyDescent="0.35">
      <c r="F18159" s="13"/>
      <c r="G18159" s="13"/>
    </row>
    <row r="18160" spans="6:7" x14ac:dyDescent="0.35">
      <c r="F18160" s="12"/>
      <c r="G18160" s="12"/>
    </row>
    <row r="18161" spans="6:7" x14ac:dyDescent="0.35">
      <c r="F18161" s="13"/>
      <c r="G18161" s="13"/>
    </row>
    <row r="18162" spans="6:7" x14ac:dyDescent="0.35">
      <c r="F18162" s="12"/>
      <c r="G18162" s="12"/>
    </row>
    <row r="18163" spans="6:7" x14ac:dyDescent="0.35">
      <c r="F18163" s="13"/>
      <c r="G18163" s="13"/>
    </row>
    <row r="18164" spans="6:7" x14ac:dyDescent="0.35">
      <c r="F18164" s="12"/>
      <c r="G18164" s="12"/>
    </row>
    <row r="18165" spans="6:7" x14ac:dyDescent="0.35">
      <c r="F18165" s="13"/>
      <c r="G18165" s="13"/>
    </row>
    <row r="18166" spans="6:7" x14ac:dyDescent="0.35">
      <c r="F18166" s="12"/>
      <c r="G18166" s="12"/>
    </row>
    <row r="18167" spans="6:7" x14ac:dyDescent="0.35">
      <c r="F18167" s="13"/>
      <c r="G18167" s="13"/>
    </row>
    <row r="18168" spans="6:7" x14ac:dyDescent="0.35">
      <c r="F18168" s="12"/>
      <c r="G18168" s="12"/>
    </row>
    <row r="18169" spans="6:7" x14ac:dyDescent="0.35">
      <c r="F18169" s="13"/>
      <c r="G18169" s="13"/>
    </row>
    <row r="18170" spans="6:7" x14ac:dyDescent="0.35">
      <c r="F18170" s="12"/>
      <c r="G18170" s="12"/>
    </row>
    <row r="18171" spans="6:7" x14ac:dyDescent="0.35">
      <c r="F18171" s="13"/>
      <c r="G18171" s="13"/>
    </row>
    <row r="18172" spans="6:7" x14ac:dyDescent="0.35">
      <c r="F18172" s="12"/>
      <c r="G18172" s="12"/>
    </row>
    <row r="18173" spans="6:7" x14ac:dyDescent="0.35">
      <c r="F18173" s="13"/>
      <c r="G18173" s="13"/>
    </row>
    <row r="18174" spans="6:7" x14ac:dyDescent="0.35">
      <c r="F18174" s="12"/>
      <c r="G18174" s="12"/>
    </row>
    <row r="18175" spans="6:7" x14ac:dyDescent="0.35">
      <c r="F18175" s="13"/>
      <c r="G18175" s="13"/>
    </row>
    <row r="18176" spans="6:7" x14ac:dyDescent="0.35">
      <c r="F18176" s="12"/>
      <c r="G18176" s="12"/>
    </row>
    <row r="18177" spans="6:7" x14ac:dyDescent="0.35">
      <c r="F18177" s="13"/>
      <c r="G18177" s="13"/>
    </row>
    <row r="18178" spans="6:7" x14ac:dyDescent="0.35">
      <c r="F18178" s="12"/>
      <c r="G18178" s="12"/>
    </row>
    <row r="18179" spans="6:7" x14ac:dyDescent="0.35">
      <c r="F18179" s="13"/>
      <c r="G18179" s="13"/>
    </row>
    <row r="18180" spans="6:7" x14ac:dyDescent="0.35">
      <c r="F18180" s="12"/>
      <c r="G18180" s="12"/>
    </row>
    <row r="18181" spans="6:7" x14ac:dyDescent="0.35">
      <c r="F18181" s="13"/>
      <c r="G18181" s="13"/>
    </row>
    <row r="18182" spans="6:7" x14ac:dyDescent="0.35">
      <c r="F18182" s="12"/>
      <c r="G18182" s="12"/>
    </row>
    <row r="18183" spans="6:7" x14ac:dyDescent="0.35">
      <c r="F18183" s="13"/>
      <c r="G18183" s="13"/>
    </row>
    <row r="18184" spans="6:7" x14ac:dyDescent="0.35">
      <c r="F18184" s="12"/>
      <c r="G18184" s="12"/>
    </row>
    <row r="18185" spans="6:7" x14ac:dyDescent="0.35">
      <c r="F18185" s="13"/>
      <c r="G18185" s="13"/>
    </row>
    <row r="18186" spans="6:7" x14ac:dyDescent="0.35">
      <c r="F18186" s="12"/>
      <c r="G18186" s="12"/>
    </row>
    <row r="18187" spans="6:7" x14ac:dyDescent="0.35">
      <c r="F18187" s="13"/>
      <c r="G18187" s="13"/>
    </row>
    <row r="18188" spans="6:7" x14ac:dyDescent="0.35">
      <c r="F18188" s="12"/>
      <c r="G18188" s="12"/>
    </row>
    <row r="18189" spans="6:7" x14ac:dyDescent="0.35">
      <c r="F18189" s="13"/>
      <c r="G18189" s="13"/>
    </row>
    <row r="18190" spans="6:7" x14ac:dyDescent="0.35">
      <c r="F18190" s="12"/>
      <c r="G18190" s="12"/>
    </row>
    <row r="18191" spans="6:7" x14ac:dyDescent="0.35">
      <c r="F18191" s="13"/>
      <c r="G18191" s="13"/>
    </row>
    <row r="18192" spans="6:7" x14ac:dyDescent="0.35">
      <c r="F18192" s="12"/>
      <c r="G18192" s="12"/>
    </row>
    <row r="18193" spans="6:7" x14ac:dyDescent="0.35">
      <c r="F18193" s="13"/>
      <c r="G18193" s="13"/>
    </row>
    <row r="18194" spans="6:7" x14ac:dyDescent="0.35">
      <c r="F18194" s="12"/>
      <c r="G18194" s="12"/>
    </row>
    <row r="18195" spans="6:7" x14ac:dyDescent="0.35">
      <c r="F18195" s="13"/>
      <c r="G18195" s="13"/>
    </row>
    <row r="18196" spans="6:7" x14ac:dyDescent="0.35">
      <c r="F18196" s="12"/>
      <c r="G18196" s="12"/>
    </row>
    <row r="18197" spans="6:7" x14ac:dyDescent="0.35">
      <c r="F18197" s="13"/>
      <c r="G18197" s="13"/>
    </row>
    <row r="18198" spans="6:7" x14ac:dyDescent="0.35">
      <c r="F18198" s="12"/>
      <c r="G18198" s="12"/>
    </row>
    <row r="18199" spans="6:7" x14ac:dyDescent="0.35">
      <c r="F18199" s="13"/>
      <c r="G18199" s="13"/>
    </row>
    <row r="18200" spans="6:7" x14ac:dyDescent="0.35">
      <c r="F18200" s="12"/>
      <c r="G18200" s="12"/>
    </row>
    <row r="18201" spans="6:7" x14ac:dyDescent="0.35">
      <c r="F18201" s="13"/>
      <c r="G18201" s="13"/>
    </row>
    <row r="18202" spans="6:7" x14ac:dyDescent="0.35">
      <c r="F18202" s="12"/>
      <c r="G18202" s="12"/>
    </row>
    <row r="18203" spans="6:7" x14ac:dyDescent="0.35">
      <c r="F18203" s="13"/>
      <c r="G18203" s="13"/>
    </row>
    <row r="18204" spans="6:7" x14ac:dyDescent="0.35">
      <c r="F18204" s="12"/>
      <c r="G18204" s="12"/>
    </row>
    <row r="18205" spans="6:7" x14ac:dyDescent="0.35">
      <c r="F18205" s="13"/>
      <c r="G18205" s="13"/>
    </row>
    <row r="18206" spans="6:7" x14ac:dyDescent="0.35">
      <c r="F18206" s="12"/>
      <c r="G18206" s="12"/>
    </row>
    <row r="18207" spans="6:7" x14ac:dyDescent="0.35">
      <c r="F18207" s="13"/>
      <c r="G18207" s="13"/>
    </row>
    <row r="18208" spans="6:7" x14ac:dyDescent="0.35">
      <c r="F18208" s="12"/>
      <c r="G18208" s="12"/>
    </row>
    <row r="18209" spans="6:7" x14ac:dyDescent="0.35">
      <c r="F18209" s="13"/>
      <c r="G18209" s="13"/>
    </row>
    <row r="18210" spans="6:7" x14ac:dyDescent="0.35">
      <c r="F18210" s="12"/>
      <c r="G18210" s="12"/>
    </row>
    <row r="18211" spans="6:7" x14ac:dyDescent="0.35">
      <c r="F18211" s="13"/>
      <c r="G18211" s="13"/>
    </row>
    <row r="18212" spans="6:7" x14ac:dyDescent="0.35">
      <c r="F18212" s="12"/>
      <c r="G18212" s="12"/>
    </row>
    <row r="18213" spans="6:7" x14ac:dyDescent="0.35">
      <c r="F18213" s="13"/>
      <c r="G18213" s="13"/>
    </row>
    <row r="18214" spans="6:7" x14ac:dyDescent="0.35">
      <c r="F18214" s="12"/>
      <c r="G18214" s="12"/>
    </row>
    <row r="18215" spans="6:7" x14ac:dyDescent="0.35">
      <c r="F18215" s="13"/>
      <c r="G18215" s="13"/>
    </row>
    <row r="18216" spans="6:7" x14ac:dyDescent="0.35">
      <c r="F18216" s="12"/>
      <c r="G18216" s="12"/>
    </row>
    <row r="18217" spans="6:7" x14ac:dyDescent="0.35">
      <c r="F18217" s="13"/>
      <c r="G18217" s="13"/>
    </row>
    <row r="18218" spans="6:7" x14ac:dyDescent="0.35">
      <c r="F18218" s="12"/>
      <c r="G18218" s="12"/>
    </row>
    <row r="18219" spans="6:7" x14ac:dyDescent="0.35">
      <c r="F18219" s="13"/>
      <c r="G18219" s="13"/>
    </row>
    <row r="18220" spans="6:7" x14ac:dyDescent="0.35">
      <c r="F18220" s="12"/>
      <c r="G18220" s="12"/>
    </row>
    <row r="18221" spans="6:7" x14ac:dyDescent="0.35">
      <c r="F18221" s="13"/>
      <c r="G18221" s="13"/>
    </row>
    <row r="18222" spans="6:7" x14ac:dyDescent="0.35">
      <c r="F18222" s="12"/>
      <c r="G18222" s="12"/>
    </row>
    <row r="18223" spans="6:7" x14ac:dyDescent="0.35">
      <c r="F18223" s="13"/>
      <c r="G18223" s="13"/>
    </row>
    <row r="18224" spans="6:7" x14ac:dyDescent="0.35">
      <c r="F18224" s="12"/>
      <c r="G18224" s="12"/>
    </row>
    <row r="18225" spans="6:7" x14ac:dyDescent="0.35">
      <c r="F18225" s="13"/>
      <c r="G18225" s="13"/>
    </row>
    <row r="18226" spans="6:7" x14ac:dyDescent="0.35">
      <c r="F18226" s="12"/>
      <c r="G18226" s="12"/>
    </row>
    <row r="18227" spans="6:7" x14ac:dyDescent="0.35">
      <c r="F18227" s="13"/>
      <c r="G18227" s="13"/>
    </row>
    <row r="18228" spans="6:7" x14ac:dyDescent="0.35">
      <c r="F18228" s="12"/>
      <c r="G18228" s="12"/>
    </row>
    <row r="18229" spans="6:7" x14ac:dyDescent="0.35">
      <c r="F18229" s="13"/>
      <c r="G18229" s="13"/>
    </row>
    <row r="18230" spans="6:7" x14ac:dyDescent="0.35">
      <c r="F18230" s="12"/>
      <c r="G18230" s="12"/>
    </row>
    <row r="18231" spans="6:7" x14ac:dyDescent="0.35">
      <c r="F18231" s="13"/>
      <c r="G18231" s="13"/>
    </row>
    <row r="18232" spans="6:7" x14ac:dyDescent="0.35">
      <c r="F18232" s="12"/>
      <c r="G18232" s="12"/>
    </row>
    <row r="18233" spans="6:7" x14ac:dyDescent="0.35">
      <c r="F18233" s="13"/>
      <c r="G18233" s="13"/>
    </row>
    <row r="18234" spans="6:7" x14ac:dyDescent="0.35">
      <c r="F18234" s="12"/>
      <c r="G18234" s="12"/>
    </row>
    <row r="18235" spans="6:7" x14ac:dyDescent="0.35">
      <c r="F18235" s="13"/>
      <c r="G18235" s="13"/>
    </row>
    <row r="18236" spans="6:7" x14ac:dyDescent="0.35">
      <c r="F18236" s="12"/>
      <c r="G18236" s="12"/>
    </row>
    <row r="18237" spans="6:7" x14ac:dyDescent="0.35">
      <c r="F18237" s="13"/>
      <c r="G18237" s="13"/>
    </row>
    <row r="18238" spans="6:7" x14ac:dyDescent="0.35">
      <c r="F18238" s="12"/>
      <c r="G18238" s="12"/>
    </row>
    <row r="18239" spans="6:7" x14ac:dyDescent="0.35">
      <c r="F18239" s="13"/>
      <c r="G18239" s="13"/>
    </row>
    <row r="18240" spans="6:7" x14ac:dyDescent="0.35">
      <c r="F18240" s="12"/>
      <c r="G18240" s="12"/>
    </row>
    <row r="18241" spans="6:7" x14ac:dyDescent="0.35">
      <c r="F18241" s="13"/>
      <c r="G18241" s="13"/>
    </row>
    <row r="18242" spans="6:7" x14ac:dyDescent="0.35">
      <c r="F18242" s="12"/>
      <c r="G18242" s="12"/>
    </row>
    <row r="18243" spans="6:7" x14ac:dyDescent="0.35">
      <c r="F18243" s="13"/>
      <c r="G18243" s="13"/>
    </row>
    <row r="18244" spans="6:7" x14ac:dyDescent="0.35">
      <c r="F18244" s="12"/>
      <c r="G18244" s="12"/>
    </row>
    <row r="18245" spans="6:7" x14ac:dyDescent="0.35">
      <c r="F18245" s="13"/>
      <c r="G18245" s="13"/>
    </row>
    <row r="18246" spans="6:7" x14ac:dyDescent="0.35">
      <c r="F18246" s="12"/>
      <c r="G18246" s="12"/>
    </row>
    <row r="18247" spans="6:7" x14ac:dyDescent="0.35">
      <c r="F18247" s="13"/>
      <c r="G18247" s="13"/>
    </row>
    <row r="18248" spans="6:7" x14ac:dyDescent="0.35">
      <c r="F18248" s="12"/>
      <c r="G18248" s="12"/>
    </row>
    <row r="18249" spans="6:7" x14ac:dyDescent="0.35">
      <c r="F18249" s="13"/>
      <c r="G18249" s="13"/>
    </row>
    <row r="18250" spans="6:7" x14ac:dyDescent="0.35">
      <c r="F18250" s="12"/>
      <c r="G18250" s="12"/>
    </row>
    <row r="18251" spans="6:7" x14ac:dyDescent="0.35">
      <c r="F18251" s="13"/>
      <c r="G18251" s="13"/>
    </row>
    <row r="18252" spans="6:7" x14ac:dyDescent="0.35">
      <c r="F18252" s="12"/>
      <c r="G18252" s="12"/>
    </row>
    <row r="18253" spans="6:7" x14ac:dyDescent="0.35">
      <c r="F18253" s="13"/>
      <c r="G18253" s="13"/>
    </row>
    <row r="18254" spans="6:7" x14ac:dyDescent="0.35">
      <c r="F18254" s="12"/>
      <c r="G18254" s="12"/>
    </row>
    <row r="18255" spans="6:7" x14ac:dyDescent="0.35">
      <c r="F18255" s="13"/>
      <c r="G18255" s="13"/>
    </row>
    <row r="18256" spans="6:7" x14ac:dyDescent="0.35">
      <c r="F18256" s="12"/>
      <c r="G18256" s="12"/>
    </row>
    <row r="18257" spans="6:7" x14ac:dyDescent="0.35">
      <c r="F18257" s="13"/>
      <c r="G18257" s="13"/>
    </row>
    <row r="18258" spans="6:7" x14ac:dyDescent="0.35">
      <c r="F18258" s="12"/>
      <c r="G18258" s="12"/>
    </row>
    <row r="18259" spans="6:7" x14ac:dyDescent="0.35">
      <c r="F18259" s="13"/>
      <c r="G18259" s="13"/>
    </row>
    <row r="18260" spans="6:7" x14ac:dyDescent="0.35">
      <c r="F18260" s="12"/>
      <c r="G18260" s="12"/>
    </row>
    <row r="18261" spans="6:7" x14ac:dyDescent="0.35">
      <c r="F18261" s="13"/>
      <c r="G18261" s="13"/>
    </row>
    <row r="18262" spans="6:7" x14ac:dyDescent="0.35">
      <c r="F18262" s="12"/>
      <c r="G18262" s="12"/>
    </row>
    <row r="18263" spans="6:7" x14ac:dyDescent="0.35">
      <c r="F18263" s="13"/>
      <c r="G18263" s="13"/>
    </row>
    <row r="18264" spans="6:7" x14ac:dyDescent="0.35">
      <c r="F18264" s="12"/>
      <c r="G18264" s="12"/>
    </row>
    <row r="18265" spans="6:7" x14ac:dyDescent="0.35">
      <c r="F18265" s="13"/>
      <c r="G18265" s="13"/>
    </row>
    <row r="18266" spans="6:7" x14ac:dyDescent="0.35">
      <c r="F18266" s="12"/>
      <c r="G18266" s="12"/>
    </row>
    <row r="18267" spans="6:7" x14ac:dyDescent="0.35">
      <c r="F18267" s="13"/>
      <c r="G18267" s="13"/>
    </row>
    <row r="18268" spans="6:7" x14ac:dyDescent="0.35">
      <c r="F18268" s="12"/>
      <c r="G18268" s="12"/>
    </row>
    <row r="18269" spans="6:7" x14ac:dyDescent="0.35">
      <c r="F18269" s="13"/>
      <c r="G18269" s="13"/>
    </row>
    <row r="18270" spans="6:7" x14ac:dyDescent="0.35">
      <c r="F18270" s="12"/>
      <c r="G18270" s="12"/>
    </row>
    <row r="18271" spans="6:7" x14ac:dyDescent="0.35">
      <c r="F18271" s="13"/>
      <c r="G18271" s="13"/>
    </row>
    <row r="18272" spans="6:7" x14ac:dyDescent="0.35">
      <c r="F18272" s="12"/>
      <c r="G18272" s="12"/>
    </row>
    <row r="18273" spans="6:7" x14ac:dyDescent="0.35">
      <c r="F18273" s="13"/>
      <c r="G18273" s="13"/>
    </row>
    <row r="18274" spans="6:7" x14ac:dyDescent="0.35">
      <c r="F18274" s="12"/>
      <c r="G18274" s="12"/>
    </row>
    <row r="18275" spans="6:7" x14ac:dyDescent="0.35">
      <c r="F18275" s="13"/>
      <c r="G18275" s="13"/>
    </row>
    <row r="18276" spans="6:7" x14ac:dyDescent="0.35">
      <c r="F18276" s="12"/>
      <c r="G18276" s="12"/>
    </row>
    <row r="18277" spans="6:7" x14ac:dyDescent="0.35">
      <c r="F18277" s="13"/>
      <c r="G18277" s="13"/>
    </row>
    <row r="18278" spans="6:7" x14ac:dyDescent="0.35">
      <c r="F18278" s="12"/>
      <c r="G18278" s="12"/>
    </row>
    <row r="18279" spans="6:7" x14ac:dyDescent="0.35">
      <c r="F18279" s="13"/>
      <c r="G18279" s="13"/>
    </row>
    <row r="18280" spans="6:7" x14ac:dyDescent="0.35">
      <c r="F18280" s="12"/>
      <c r="G18280" s="12"/>
    </row>
    <row r="18281" spans="6:7" x14ac:dyDescent="0.35">
      <c r="F18281" s="13"/>
      <c r="G18281" s="13"/>
    </row>
    <row r="18282" spans="6:7" x14ac:dyDescent="0.35">
      <c r="F18282" s="12"/>
      <c r="G18282" s="12"/>
    </row>
    <row r="18283" spans="6:7" x14ac:dyDescent="0.35">
      <c r="F18283" s="13"/>
      <c r="G18283" s="13"/>
    </row>
    <row r="18284" spans="6:7" x14ac:dyDescent="0.35">
      <c r="F18284" s="12"/>
      <c r="G18284" s="12"/>
    </row>
    <row r="18285" spans="6:7" x14ac:dyDescent="0.35">
      <c r="F18285" s="13"/>
      <c r="G18285" s="13"/>
    </row>
    <row r="18286" spans="6:7" x14ac:dyDescent="0.35">
      <c r="F18286" s="12"/>
      <c r="G18286" s="12"/>
    </row>
    <row r="18287" spans="6:7" x14ac:dyDescent="0.35">
      <c r="F18287" s="13"/>
      <c r="G18287" s="13"/>
    </row>
    <row r="18288" spans="6:7" x14ac:dyDescent="0.35">
      <c r="F18288" s="12"/>
      <c r="G18288" s="12"/>
    </row>
    <row r="18289" spans="6:7" x14ac:dyDescent="0.35">
      <c r="F18289" s="13"/>
      <c r="G18289" s="13"/>
    </row>
    <row r="18290" spans="6:7" x14ac:dyDescent="0.35">
      <c r="F18290" s="12"/>
      <c r="G18290" s="12"/>
    </row>
    <row r="18291" spans="6:7" x14ac:dyDescent="0.35">
      <c r="F18291" s="13"/>
      <c r="G18291" s="13"/>
    </row>
    <row r="18292" spans="6:7" x14ac:dyDescent="0.35">
      <c r="F18292" s="12"/>
      <c r="G18292" s="12"/>
    </row>
    <row r="18293" spans="6:7" x14ac:dyDescent="0.35">
      <c r="F18293" s="13"/>
      <c r="G18293" s="13"/>
    </row>
    <row r="18294" spans="6:7" x14ac:dyDescent="0.35">
      <c r="F18294" s="12"/>
      <c r="G18294" s="12"/>
    </row>
    <row r="18295" spans="6:7" x14ac:dyDescent="0.35">
      <c r="F18295" s="13"/>
      <c r="G18295" s="13"/>
    </row>
    <row r="18296" spans="6:7" x14ac:dyDescent="0.35">
      <c r="F18296" s="12"/>
      <c r="G18296" s="12"/>
    </row>
    <row r="18297" spans="6:7" x14ac:dyDescent="0.35">
      <c r="F18297" s="13"/>
      <c r="G18297" s="13"/>
    </row>
    <row r="18298" spans="6:7" x14ac:dyDescent="0.35">
      <c r="F18298" s="12"/>
      <c r="G18298" s="12"/>
    </row>
    <row r="18299" spans="6:7" x14ac:dyDescent="0.35">
      <c r="F18299" s="13"/>
      <c r="G18299" s="13"/>
    </row>
    <row r="18300" spans="6:7" x14ac:dyDescent="0.35">
      <c r="F18300" s="12"/>
      <c r="G18300" s="12"/>
    </row>
    <row r="18301" spans="6:7" x14ac:dyDescent="0.35">
      <c r="F18301" s="13"/>
      <c r="G18301" s="13"/>
    </row>
    <row r="18302" spans="6:7" x14ac:dyDescent="0.35">
      <c r="F18302" s="12"/>
      <c r="G18302" s="12"/>
    </row>
    <row r="18303" spans="6:7" x14ac:dyDescent="0.35">
      <c r="F18303" s="13"/>
      <c r="G18303" s="13"/>
    </row>
    <row r="18304" spans="6:7" x14ac:dyDescent="0.35">
      <c r="F18304" s="12"/>
      <c r="G18304" s="12"/>
    </row>
    <row r="18305" spans="6:7" x14ac:dyDescent="0.35">
      <c r="F18305" s="13"/>
      <c r="G18305" s="13"/>
    </row>
    <row r="18306" spans="6:7" x14ac:dyDescent="0.35">
      <c r="F18306" s="12"/>
      <c r="G18306" s="12"/>
    </row>
    <row r="18307" spans="6:7" x14ac:dyDescent="0.35">
      <c r="F18307" s="13"/>
      <c r="G18307" s="13"/>
    </row>
    <row r="18308" spans="6:7" x14ac:dyDescent="0.35">
      <c r="F18308" s="12"/>
      <c r="G18308" s="12"/>
    </row>
    <row r="18309" spans="6:7" x14ac:dyDescent="0.35">
      <c r="F18309" s="13"/>
      <c r="G18309" s="13"/>
    </row>
    <row r="18310" spans="6:7" x14ac:dyDescent="0.35">
      <c r="F18310" s="12"/>
      <c r="G18310" s="12"/>
    </row>
    <row r="18311" spans="6:7" x14ac:dyDescent="0.35">
      <c r="F18311" s="13"/>
      <c r="G18311" s="13"/>
    </row>
    <row r="18312" spans="6:7" x14ac:dyDescent="0.35">
      <c r="F18312" s="12"/>
      <c r="G18312" s="12"/>
    </row>
    <row r="18313" spans="6:7" x14ac:dyDescent="0.35">
      <c r="F18313" s="13"/>
      <c r="G18313" s="13"/>
    </row>
    <row r="18314" spans="6:7" x14ac:dyDescent="0.35">
      <c r="F18314" s="12"/>
      <c r="G18314" s="12"/>
    </row>
    <row r="18315" spans="6:7" x14ac:dyDescent="0.35">
      <c r="F18315" s="13"/>
      <c r="G18315" s="13"/>
    </row>
    <row r="18316" spans="6:7" x14ac:dyDescent="0.35">
      <c r="F18316" s="12"/>
      <c r="G18316" s="12"/>
    </row>
    <row r="18317" spans="6:7" x14ac:dyDescent="0.35">
      <c r="F18317" s="13"/>
      <c r="G18317" s="13"/>
    </row>
    <row r="18318" spans="6:7" x14ac:dyDescent="0.35">
      <c r="F18318" s="12"/>
      <c r="G18318" s="12"/>
    </row>
    <row r="18319" spans="6:7" x14ac:dyDescent="0.35">
      <c r="F18319" s="13"/>
      <c r="G18319" s="13"/>
    </row>
    <row r="18320" spans="6:7" x14ac:dyDescent="0.35">
      <c r="F18320" s="12"/>
      <c r="G18320" s="12"/>
    </row>
    <row r="18321" spans="6:7" x14ac:dyDescent="0.35">
      <c r="F18321" s="13"/>
      <c r="G18321" s="13"/>
    </row>
    <row r="18322" spans="6:7" x14ac:dyDescent="0.35">
      <c r="F18322" s="12"/>
      <c r="G18322" s="12"/>
    </row>
    <row r="18323" spans="6:7" x14ac:dyDescent="0.35">
      <c r="F18323" s="13"/>
      <c r="G18323" s="13"/>
    </row>
    <row r="18324" spans="6:7" x14ac:dyDescent="0.35">
      <c r="F18324" s="12"/>
      <c r="G18324" s="12"/>
    </row>
    <row r="18325" spans="6:7" x14ac:dyDescent="0.35">
      <c r="F18325" s="13"/>
      <c r="G18325" s="13"/>
    </row>
    <row r="18326" spans="6:7" x14ac:dyDescent="0.35">
      <c r="F18326" s="12"/>
      <c r="G18326" s="12"/>
    </row>
    <row r="18327" spans="6:7" x14ac:dyDescent="0.35">
      <c r="F18327" s="13"/>
      <c r="G18327" s="13"/>
    </row>
    <row r="18328" spans="6:7" x14ac:dyDescent="0.35">
      <c r="F18328" s="12"/>
      <c r="G18328" s="12"/>
    </row>
    <row r="18329" spans="6:7" x14ac:dyDescent="0.35">
      <c r="F18329" s="13"/>
      <c r="G18329" s="13"/>
    </row>
    <row r="18330" spans="6:7" x14ac:dyDescent="0.35">
      <c r="F18330" s="12"/>
      <c r="G18330" s="12"/>
    </row>
    <row r="18331" spans="6:7" x14ac:dyDescent="0.35">
      <c r="F18331" s="13"/>
      <c r="G18331" s="13"/>
    </row>
    <row r="18332" spans="6:7" x14ac:dyDescent="0.35">
      <c r="F18332" s="12"/>
      <c r="G18332" s="12"/>
    </row>
    <row r="18333" spans="6:7" x14ac:dyDescent="0.35">
      <c r="F18333" s="13"/>
      <c r="G18333" s="13"/>
    </row>
    <row r="18334" spans="6:7" x14ac:dyDescent="0.35">
      <c r="F18334" s="12"/>
      <c r="G18334" s="12"/>
    </row>
    <row r="18335" spans="6:7" x14ac:dyDescent="0.35">
      <c r="F18335" s="13"/>
      <c r="G18335" s="13"/>
    </row>
    <row r="18336" spans="6:7" x14ac:dyDescent="0.35">
      <c r="F18336" s="12"/>
      <c r="G18336" s="12"/>
    </row>
    <row r="18337" spans="6:7" x14ac:dyDescent="0.35">
      <c r="F18337" s="13"/>
      <c r="G18337" s="13"/>
    </row>
    <row r="18338" spans="6:7" x14ac:dyDescent="0.35">
      <c r="F18338" s="12"/>
      <c r="G18338" s="12"/>
    </row>
    <row r="18339" spans="6:7" x14ac:dyDescent="0.35">
      <c r="F18339" s="13"/>
      <c r="G18339" s="13"/>
    </row>
    <row r="18340" spans="6:7" x14ac:dyDescent="0.35">
      <c r="F18340" s="12"/>
      <c r="G18340" s="12"/>
    </row>
    <row r="18341" spans="6:7" x14ac:dyDescent="0.35">
      <c r="F18341" s="13"/>
      <c r="G18341" s="13"/>
    </row>
    <row r="18342" spans="6:7" x14ac:dyDescent="0.35">
      <c r="F18342" s="12"/>
      <c r="G18342" s="12"/>
    </row>
    <row r="18343" spans="6:7" x14ac:dyDescent="0.35">
      <c r="F18343" s="13"/>
      <c r="G18343" s="13"/>
    </row>
    <row r="18344" spans="6:7" x14ac:dyDescent="0.35">
      <c r="F18344" s="12"/>
      <c r="G18344" s="12"/>
    </row>
    <row r="18345" spans="6:7" x14ac:dyDescent="0.35">
      <c r="F18345" s="13"/>
      <c r="G18345" s="13"/>
    </row>
    <row r="18346" spans="6:7" x14ac:dyDescent="0.35">
      <c r="F18346" s="12"/>
      <c r="G18346" s="12"/>
    </row>
    <row r="18347" spans="6:7" x14ac:dyDescent="0.35">
      <c r="F18347" s="13"/>
      <c r="G18347" s="13"/>
    </row>
    <row r="18348" spans="6:7" x14ac:dyDescent="0.35">
      <c r="F18348" s="12"/>
      <c r="G18348" s="12"/>
    </row>
    <row r="18349" spans="6:7" x14ac:dyDescent="0.35">
      <c r="F18349" s="13"/>
      <c r="G18349" s="13"/>
    </row>
    <row r="18350" spans="6:7" x14ac:dyDescent="0.35">
      <c r="F18350" s="12"/>
      <c r="G18350" s="12"/>
    </row>
    <row r="18351" spans="6:7" x14ac:dyDescent="0.35">
      <c r="F18351" s="13"/>
      <c r="G18351" s="13"/>
    </row>
    <row r="18352" spans="6:7" x14ac:dyDescent="0.35">
      <c r="F18352" s="12"/>
      <c r="G18352" s="12"/>
    </row>
    <row r="18353" spans="6:7" x14ac:dyDescent="0.35">
      <c r="F18353" s="13"/>
      <c r="G18353" s="13"/>
    </row>
    <row r="18354" spans="6:7" x14ac:dyDescent="0.35">
      <c r="F18354" s="12"/>
      <c r="G18354" s="12"/>
    </row>
    <row r="18355" spans="6:7" x14ac:dyDescent="0.35">
      <c r="F18355" s="13"/>
      <c r="G18355" s="13"/>
    </row>
    <row r="18356" spans="6:7" x14ac:dyDescent="0.35">
      <c r="F18356" s="12"/>
      <c r="G18356" s="12"/>
    </row>
    <row r="18357" spans="6:7" x14ac:dyDescent="0.35">
      <c r="F18357" s="13"/>
      <c r="G18357" s="13"/>
    </row>
    <row r="18358" spans="6:7" x14ac:dyDescent="0.35">
      <c r="F18358" s="12"/>
      <c r="G18358" s="12"/>
    </row>
    <row r="18359" spans="6:7" x14ac:dyDescent="0.35">
      <c r="F18359" s="13"/>
      <c r="G18359" s="13"/>
    </row>
    <row r="18360" spans="6:7" x14ac:dyDescent="0.35">
      <c r="F18360" s="12"/>
      <c r="G18360" s="12"/>
    </row>
    <row r="18361" spans="6:7" x14ac:dyDescent="0.35">
      <c r="F18361" s="13"/>
      <c r="G18361" s="13"/>
    </row>
    <row r="18362" spans="6:7" x14ac:dyDescent="0.35">
      <c r="F18362" s="12"/>
      <c r="G18362" s="12"/>
    </row>
    <row r="18363" spans="6:7" x14ac:dyDescent="0.35">
      <c r="F18363" s="13"/>
      <c r="G18363" s="13"/>
    </row>
    <row r="18364" spans="6:7" x14ac:dyDescent="0.35">
      <c r="F18364" s="12"/>
      <c r="G18364" s="12"/>
    </row>
    <row r="18365" spans="6:7" x14ac:dyDescent="0.35">
      <c r="F18365" s="13"/>
      <c r="G18365" s="13"/>
    </row>
    <row r="18366" spans="6:7" x14ac:dyDescent="0.35">
      <c r="F18366" s="12"/>
      <c r="G18366" s="12"/>
    </row>
    <row r="18367" spans="6:7" x14ac:dyDescent="0.35">
      <c r="F18367" s="13"/>
      <c r="G18367" s="13"/>
    </row>
    <row r="18368" spans="6:7" x14ac:dyDescent="0.35">
      <c r="F18368" s="12"/>
      <c r="G18368" s="12"/>
    </row>
    <row r="18369" spans="6:7" x14ac:dyDescent="0.35">
      <c r="F18369" s="13"/>
      <c r="G18369" s="13"/>
    </row>
    <row r="18370" spans="6:7" x14ac:dyDescent="0.35">
      <c r="F18370" s="12"/>
      <c r="G18370" s="12"/>
    </row>
    <row r="18371" spans="6:7" x14ac:dyDescent="0.35">
      <c r="F18371" s="13"/>
      <c r="G18371" s="13"/>
    </row>
    <row r="18372" spans="6:7" x14ac:dyDescent="0.35">
      <c r="F18372" s="12"/>
      <c r="G18372" s="12"/>
    </row>
    <row r="18373" spans="6:7" x14ac:dyDescent="0.35">
      <c r="F18373" s="13"/>
      <c r="G18373" s="13"/>
    </row>
    <row r="18374" spans="6:7" x14ac:dyDescent="0.35">
      <c r="F18374" s="12"/>
      <c r="G18374" s="12"/>
    </row>
    <row r="18375" spans="6:7" x14ac:dyDescent="0.35">
      <c r="F18375" s="13"/>
      <c r="G18375" s="13"/>
    </row>
    <row r="18376" spans="6:7" x14ac:dyDescent="0.35">
      <c r="F18376" s="12"/>
      <c r="G18376" s="12"/>
    </row>
    <row r="18377" spans="6:7" x14ac:dyDescent="0.35">
      <c r="F18377" s="13"/>
      <c r="G18377" s="13"/>
    </row>
    <row r="18378" spans="6:7" x14ac:dyDescent="0.35">
      <c r="F18378" s="12"/>
      <c r="G18378" s="12"/>
    </row>
    <row r="18379" spans="6:7" x14ac:dyDescent="0.35">
      <c r="F18379" s="13"/>
      <c r="G18379" s="13"/>
    </row>
    <row r="18380" spans="6:7" x14ac:dyDescent="0.35">
      <c r="F18380" s="12"/>
      <c r="G18380" s="12"/>
    </row>
    <row r="18381" spans="6:7" x14ac:dyDescent="0.35">
      <c r="F18381" s="13"/>
      <c r="G18381" s="13"/>
    </row>
    <row r="18382" spans="6:7" x14ac:dyDescent="0.35">
      <c r="F18382" s="12"/>
      <c r="G18382" s="12"/>
    </row>
    <row r="18383" spans="6:7" x14ac:dyDescent="0.35">
      <c r="F18383" s="13"/>
      <c r="G18383" s="13"/>
    </row>
    <row r="18384" spans="6:7" x14ac:dyDescent="0.35">
      <c r="F18384" s="12"/>
      <c r="G18384" s="12"/>
    </row>
    <row r="18385" spans="6:7" x14ac:dyDescent="0.35">
      <c r="F18385" s="13"/>
      <c r="G18385" s="13"/>
    </row>
    <row r="18386" spans="6:7" x14ac:dyDescent="0.35">
      <c r="F18386" s="12"/>
      <c r="G18386" s="12"/>
    </row>
    <row r="18387" spans="6:7" x14ac:dyDescent="0.35">
      <c r="F18387" s="13"/>
      <c r="G18387" s="13"/>
    </row>
    <row r="18388" spans="6:7" x14ac:dyDescent="0.35">
      <c r="F18388" s="12"/>
      <c r="G18388" s="12"/>
    </row>
    <row r="18389" spans="6:7" x14ac:dyDescent="0.35">
      <c r="F18389" s="13"/>
      <c r="G18389" s="13"/>
    </row>
    <row r="18390" spans="6:7" x14ac:dyDescent="0.35">
      <c r="F18390" s="12"/>
      <c r="G18390" s="12"/>
    </row>
    <row r="18391" spans="6:7" x14ac:dyDescent="0.35">
      <c r="F18391" s="13"/>
      <c r="G18391" s="13"/>
    </row>
    <row r="18392" spans="6:7" x14ac:dyDescent="0.35">
      <c r="F18392" s="12"/>
      <c r="G18392" s="12"/>
    </row>
    <row r="18393" spans="6:7" x14ac:dyDescent="0.35">
      <c r="F18393" s="13"/>
      <c r="G18393" s="13"/>
    </row>
    <row r="18394" spans="6:7" x14ac:dyDescent="0.35">
      <c r="F18394" s="12"/>
      <c r="G18394" s="12"/>
    </row>
    <row r="18395" spans="6:7" x14ac:dyDescent="0.35">
      <c r="F18395" s="13"/>
      <c r="G18395" s="13"/>
    </row>
    <row r="18396" spans="6:7" x14ac:dyDescent="0.35">
      <c r="F18396" s="12"/>
      <c r="G18396" s="12"/>
    </row>
    <row r="18397" spans="6:7" x14ac:dyDescent="0.35">
      <c r="F18397" s="13"/>
      <c r="G18397" s="13"/>
    </row>
    <row r="18398" spans="6:7" x14ac:dyDescent="0.35">
      <c r="F18398" s="12"/>
      <c r="G18398" s="12"/>
    </row>
    <row r="18399" spans="6:7" x14ac:dyDescent="0.35">
      <c r="F18399" s="13"/>
      <c r="G18399" s="13"/>
    </row>
    <row r="18400" spans="6:7" x14ac:dyDescent="0.35">
      <c r="F18400" s="12"/>
      <c r="G18400" s="12"/>
    </row>
    <row r="18401" spans="6:7" x14ac:dyDescent="0.35">
      <c r="F18401" s="13"/>
      <c r="G18401" s="13"/>
    </row>
    <row r="18402" spans="6:7" x14ac:dyDescent="0.35">
      <c r="F18402" s="12"/>
      <c r="G18402" s="12"/>
    </row>
    <row r="18403" spans="6:7" x14ac:dyDescent="0.35">
      <c r="F18403" s="13"/>
      <c r="G18403" s="13"/>
    </row>
    <row r="18404" spans="6:7" x14ac:dyDescent="0.35">
      <c r="F18404" s="12"/>
      <c r="G18404" s="12"/>
    </row>
    <row r="18405" spans="6:7" x14ac:dyDescent="0.35">
      <c r="F18405" s="13"/>
      <c r="G18405" s="13"/>
    </row>
    <row r="18406" spans="6:7" x14ac:dyDescent="0.35">
      <c r="F18406" s="12"/>
      <c r="G18406" s="12"/>
    </row>
    <row r="18407" spans="6:7" x14ac:dyDescent="0.35">
      <c r="F18407" s="13"/>
      <c r="G18407" s="13"/>
    </row>
    <row r="18408" spans="6:7" x14ac:dyDescent="0.35">
      <c r="F18408" s="12"/>
      <c r="G18408" s="12"/>
    </row>
    <row r="18409" spans="6:7" x14ac:dyDescent="0.35">
      <c r="F18409" s="13"/>
      <c r="G18409" s="13"/>
    </row>
    <row r="18410" spans="6:7" x14ac:dyDescent="0.35">
      <c r="F18410" s="12"/>
      <c r="G18410" s="12"/>
    </row>
    <row r="18411" spans="6:7" x14ac:dyDescent="0.35">
      <c r="F18411" s="13"/>
      <c r="G18411" s="13"/>
    </row>
    <row r="18412" spans="6:7" x14ac:dyDescent="0.35">
      <c r="F18412" s="12"/>
      <c r="G18412" s="12"/>
    </row>
    <row r="18413" spans="6:7" x14ac:dyDescent="0.35">
      <c r="F18413" s="13"/>
      <c r="G18413" s="13"/>
    </row>
    <row r="18414" spans="6:7" x14ac:dyDescent="0.35">
      <c r="F18414" s="12"/>
      <c r="G18414" s="12"/>
    </row>
    <row r="18415" spans="6:7" x14ac:dyDescent="0.35">
      <c r="F18415" s="13"/>
      <c r="G18415" s="13"/>
    </row>
    <row r="18416" spans="6:7" x14ac:dyDescent="0.35">
      <c r="F18416" s="12"/>
      <c r="G18416" s="12"/>
    </row>
    <row r="18417" spans="6:7" x14ac:dyDescent="0.35">
      <c r="F18417" s="13"/>
      <c r="G18417" s="13"/>
    </row>
    <row r="18418" spans="6:7" x14ac:dyDescent="0.35">
      <c r="F18418" s="12"/>
      <c r="G18418" s="12"/>
    </row>
    <row r="18419" spans="6:7" x14ac:dyDescent="0.35">
      <c r="F18419" s="13"/>
      <c r="G18419" s="13"/>
    </row>
    <row r="18420" spans="6:7" x14ac:dyDescent="0.35">
      <c r="F18420" s="12"/>
      <c r="G18420" s="12"/>
    </row>
    <row r="18421" spans="6:7" x14ac:dyDescent="0.35">
      <c r="F18421" s="13"/>
      <c r="G18421" s="13"/>
    </row>
    <row r="18422" spans="6:7" x14ac:dyDescent="0.35">
      <c r="F18422" s="12"/>
      <c r="G18422" s="12"/>
    </row>
    <row r="18423" spans="6:7" x14ac:dyDescent="0.35">
      <c r="F18423" s="13"/>
      <c r="G18423" s="13"/>
    </row>
    <row r="18424" spans="6:7" x14ac:dyDescent="0.35">
      <c r="F18424" s="12"/>
      <c r="G18424" s="12"/>
    </row>
    <row r="18425" spans="6:7" x14ac:dyDescent="0.35">
      <c r="F18425" s="13"/>
      <c r="G18425" s="13"/>
    </row>
    <row r="18426" spans="6:7" x14ac:dyDescent="0.35">
      <c r="F18426" s="12"/>
      <c r="G18426" s="12"/>
    </row>
    <row r="18427" spans="6:7" x14ac:dyDescent="0.35">
      <c r="F18427" s="13"/>
      <c r="G18427" s="13"/>
    </row>
    <row r="18428" spans="6:7" x14ac:dyDescent="0.35">
      <c r="F18428" s="12"/>
      <c r="G18428" s="12"/>
    </row>
    <row r="18429" spans="6:7" x14ac:dyDescent="0.35">
      <c r="F18429" s="13"/>
      <c r="G18429" s="13"/>
    </row>
    <row r="18430" spans="6:7" x14ac:dyDescent="0.35">
      <c r="F18430" s="12"/>
      <c r="G18430" s="12"/>
    </row>
    <row r="18431" spans="6:7" x14ac:dyDescent="0.35">
      <c r="F18431" s="13"/>
      <c r="G18431" s="13"/>
    </row>
    <row r="18432" spans="6:7" x14ac:dyDescent="0.35">
      <c r="F18432" s="12"/>
      <c r="G18432" s="12"/>
    </row>
    <row r="18433" spans="6:7" x14ac:dyDescent="0.35">
      <c r="F18433" s="13"/>
      <c r="G18433" s="13"/>
    </row>
    <row r="18434" spans="6:7" x14ac:dyDescent="0.35">
      <c r="F18434" s="12"/>
      <c r="G18434" s="12"/>
    </row>
    <row r="18435" spans="6:7" x14ac:dyDescent="0.35">
      <c r="F18435" s="13"/>
      <c r="G18435" s="13"/>
    </row>
    <row r="18436" spans="6:7" x14ac:dyDescent="0.35">
      <c r="F18436" s="12"/>
      <c r="G18436" s="12"/>
    </row>
    <row r="18437" spans="6:7" x14ac:dyDescent="0.35">
      <c r="F18437" s="13"/>
      <c r="G18437" s="13"/>
    </row>
    <row r="18438" spans="6:7" x14ac:dyDescent="0.35">
      <c r="F18438" s="12"/>
      <c r="G18438" s="12"/>
    </row>
    <row r="18439" spans="6:7" x14ac:dyDescent="0.35">
      <c r="F18439" s="13"/>
      <c r="G18439" s="13"/>
    </row>
    <row r="18440" spans="6:7" x14ac:dyDescent="0.35">
      <c r="F18440" s="12"/>
      <c r="G18440" s="12"/>
    </row>
    <row r="18441" spans="6:7" x14ac:dyDescent="0.35">
      <c r="F18441" s="13"/>
      <c r="G18441" s="13"/>
    </row>
    <row r="18442" spans="6:7" x14ac:dyDescent="0.35">
      <c r="F18442" s="12"/>
      <c r="G18442" s="12"/>
    </row>
    <row r="18443" spans="6:7" x14ac:dyDescent="0.35">
      <c r="F18443" s="13"/>
      <c r="G18443" s="13"/>
    </row>
    <row r="18444" spans="6:7" x14ac:dyDescent="0.35">
      <c r="F18444" s="12"/>
      <c r="G18444" s="12"/>
    </row>
    <row r="18445" spans="6:7" x14ac:dyDescent="0.35">
      <c r="F18445" s="13"/>
      <c r="G18445" s="13"/>
    </row>
    <row r="18446" spans="6:7" x14ac:dyDescent="0.35">
      <c r="F18446" s="12"/>
      <c r="G18446" s="12"/>
    </row>
    <row r="18447" spans="6:7" x14ac:dyDescent="0.35">
      <c r="F18447" s="13"/>
      <c r="G18447" s="13"/>
    </row>
    <row r="18448" spans="6:7" x14ac:dyDescent="0.35">
      <c r="F18448" s="12"/>
      <c r="G18448" s="12"/>
    </row>
    <row r="18449" spans="6:7" x14ac:dyDescent="0.35">
      <c r="F18449" s="13"/>
      <c r="G18449" s="13"/>
    </row>
    <row r="18450" spans="6:7" x14ac:dyDescent="0.35">
      <c r="F18450" s="12"/>
      <c r="G18450" s="12"/>
    </row>
    <row r="18451" spans="6:7" x14ac:dyDescent="0.35">
      <c r="F18451" s="13"/>
      <c r="G18451" s="13"/>
    </row>
    <row r="18452" spans="6:7" x14ac:dyDescent="0.35">
      <c r="F18452" s="12"/>
      <c r="G18452" s="12"/>
    </row>
    <row r="18453" spans="6:7" x14ac:dyDescent="0.35">
      <c r="F18453" s="13"/>
      <c r="G18453" s="13"/>
    </row>
    <row r="18454" spans="6:7" x14ac:dyDescent="0.35">
      <c r="F18454" s="12"/>
      <c r="G18454" s="12"/>
    </row>
    <row r="18455" spans="6:7" x14ac:dyDescent="0.35">
      <c r="F18455" s="13"/>
      <c r="G18455" s="13"/>
    </row>
    <row r="18456" spans="6:7" x14ac:dyDescent="0.35">
      <c r="F18456" s="12"/>
      <c r="G18456" s="12"/>
    </row>
    <row r="18457" spans="6:7" x14ac:dyDescent="0.35">
      <c r="F18457" s="13"/>
      <c r="G18457" s="13"/>
    </row>
    <row r="18458" spans="6:7" x14ac:dyDescent="0.35">
      <c r="F18458" s="12"/>
      <c r="G18458" s="12"/>
    </row>
    <row r="18459" spans="6:7" x14ac:dyDescent="0.35">
      <c r="F18459" s="13"/>
      <c r="G18459" s="13"/>
    </row>
    <row r="18460" spans="6:7" x14ac:dyDescent="0.35">
      <c r="F18460" s="12"/>
      <c r="G18460" s="12"/>
    </row>
    <row r="18461" spans="6:7" x14ac:dyDescent="0.35">
      <c r="F18461" s="13"/>
      <c r="G18461" s="13"/>
    </row>
    <row r="18462" spans="6:7" x14ac:dyDescent="0.35">
      <c r="F18462" s="12"/>
      <c r="G18462" s="12"/>
    </row>
    <row r="18463" spans="6:7" x14ac:dyDescent="0.35">
      <c r="F18463" s="13"/>
      <c r="G18463" s="13"/>
    </row>
    <row r="18464" spans="6:7" x14ac:dyDescent="0.35">
      <c r="F18464" s="12"/>
      <c r="G18464" s="12"/>
    </row>
    <row r="18465" spans="6:7" x14ac:dyDescent="0.35">
      <c r="F18465" s="13"/>
      <c r="G18465" s="13"/>
    </row>
    <row r="18466" spans="6:7" x14ac:dyDescent="0.35">
      <c r="F18466" s="12"/>
      <c r="G18466" s="12"/>
    </row>
    <row r="18467" spans="6:7" x14ac:dyDescent="0.35">
      <c r="F18467" s="13"/>
      <c r="G18467" s="13"/>
    </row>
    <row r="18468" spans="6:7" x14ac:dyDescent="0.35">
      <c r="F18468" s="12"/>
      <c r="G18468" s="12"/>
    </row>
    <row r="18469" spans="6:7" x14ac:dyDescent="0.35">
      <c r="F18469" s="13"/>
      <c r="G18469" s="13"/>
    </row>
    <row r="18470" spans="6:7" x14ac:dyDescent="0.35">
      <c r="F18470" s="12"/>
      <c r="G18470" s="12"/>
    </row>
    <row r="18471" spans="6:7" x14ac:dyDescent="0.35">
      <c r="F18471" s="13"/>
      <c r="G18471" s="13"/>
    </row>
    <row r="18472" spans="6:7" x14ac:dyDescent="0.35">
      <c r="F18472" s="12"/>
      <c r="G18472" s="12"/>
    </row>
    <row r="18473" spans="6:7" x14ac:dyDescent="0.35">
      <c r="F18473" s="13"/>
      <c r="G18473" s="13"/>
    </row>
    <row r="18474" spans="6:7" x14ac:dyDescent="0.35">
      <c r="F18474" s="12"/>
      <c r="G18474" s="12"/>
    </row>
    <row r="18475" spans="6:7" x14ac:dyDescent="0.35">
      <c r="F18475" s="13"/>
      <c r="G18475" s="13"/>
    </row>
    <row r="18476" spans="6:7" x14ac:dyDescent="0.35">
      <c r="F18476" s="12"/>
      <c r="G18476" s="12"/>
    </row>
    <row r="18477" spans="6:7" x14ac:dyDescent="0.35">
      <c r="F18477" s="13"/>
      <c r="G18477" s="13"/>
    </row>
    <row r="18478" spans="6:7" x14ac:dyDescent="0.35">
      <c r="F18478" s="12"/>
      <c r="G18478" s="12"/>
    </row>
    <row r="18479" spans="6:7" x14ac:dyDescent="0.35">
      <c r="F18479" s="13"/>
      <c r="G18479" s="13"/>
    </row>
    <row r="18480" spans="6:7" x14ac:dyDescent="0.35">
      <c r="F18480" s="12"/>
      <c r="G18480" s="12"/>
    </row>
    <row r="18481" spans="6:7" x14ac:dyDescent="0.35">
      <c r="F18481" s="13"/>
      <c r="G18481" s="13"/>
    </row>
    <row r="18482" spans="6:7" x14ac:dyDescent="0.35">
      <c r="F18482" s="12"/>
      <c r="G18482" s="12"/>
    </row>
    <row r="18483" spans="6:7" x14ac:dyDescent="0.35">
      <c r="F18483" s="13"/>
      <c r="G18483" s="13"/>
    </row>
    <row r="18484" spans="6:7" x14ac:dyDescent="0.35">
      <c r="F18484" s="12"/>
      <c r="G18484" s="12"/>
    </row>
    <row r="18485" spans="6:7" x14ac:dyDescent="0.35">
      <c r="F18485" s="13"/>
      <c r="G18485" s="13"/>
    </row>
    <row r="18486" spans="6:7" x14ac:dyDescent="0.35">
      <c r="F18486" s="12"/>
      <c r="G18486" s="12"/>
    </row>
    <row r="18487" spans="6:7" x14ac:dyDescent="0.35">
      <c r="F18487" s="13"/>
      <c r="G18487" s="13"/>
    </row>
    <row r="18488" spans="6:7" x14ac:dyDescent="0.35">
      <c r="F18488" s="12"/>
      <c r="G18488" s="12"/>
    </row>
    <row r="18489" spans="6:7" x14ac:dyDescent="0.35">
      <c r="F18489" s="13"/>
      <c r="G18489" s="13"/>
    </row>
    <row r="18490" spans="6:7" x14ac:dyDescent="0.35">
      <c r="F18490" s="12"/>
      <c r="G18490" s="12"/>
    </row>
    <row r="18491" spans="6:7" x14ac:dyDescent="0.35">
      <c r="F18491" s="13"/>
      <c r="G18491" s="13"/>
    </row>
    <row r="18492" spans="6:7" x14ac:dyDescent="0.35">
      <c r="F18492" s="12"/>
      <c r="G18492" s="12"/>
    </row>
    <row r="18493" spans="6:7" x14ac:dyDescent="0.35">
      <c r="F18493" s="13"/>
      <c r="G18493" s="13"/>
    </row>
    <row r="18494" spans="6:7" x14ac:dyDescent="0.35">
      <c r="F18494" s="12"/>
      <c r="G18494" s="12"/>
    </row>
    <row r="18495" spans="6:7" x14ac:dyDescent="0.35">
      <c r="F18495" s="13"/>
      <c r="G18495" s="13"/>
    </row>
    <row r="18496" spans="6:7" x14ac:dyDescent="0.35">
      <c r="F18496" s="12"/>
      <c r="G18496" s="12"/>
    </row>
    <row r="18497" spans="6:7" x14ac:dyDescent="0.35">
      <c r="F18497" s="13"/>
      <c r="G18497" s="13"/>
    </row>
    <row r="18498" spans="6:7" x14ac:dyDescent="0.35">
      <c r="F18498" s="12"/>
      <c r="G18498" s="12"/>
    </row>
    <row r="18499" spans="6:7" x14ac:dyDescent="0.35">
      <c r="F18499" s="13"/>
      <c r="G18499" s="13"/>
    </row>
    <row r="18500" spans="6:7" x14ac:dyDescent="0.35">
      <c r="F18500" s="12"/>
      <c r="G18500" s="12"/>
    </row>
    <row r="18501" spans="6:7" x14ac:dyDescent="0.35">
      <c r="F18501" s="13"/>
      <c r="G18501" s="13"/>
    </row>
    <row r="18502" spans="6:7" x14ac:dyDescent="0.35">
      <c r="F18502" s="12"/>
      <c r="G18502" s="12"/>
    </row>
    <row r="18503" spans="6:7" x14ac:dyDescent="0.35">
      <c r="F18503" s="13"/>
      <c r="G18503" s="13"/>
    </row>
    <row r="18504" spans="6:7" x14ac:dyDescent="0.35">
      <c r="F18504" s="12"/>
      <c r="G18504" s="12"/>
    </row>
    <row r="18505" spans="6:7" x14ac:dyDescent="0.35">
      <c r="F18505" s="13"/>
      <c r="G18505" s="13"/>
    </row>
    <row r="18506" spans="6:7" x14ac:dyDescent="0.35">
      <c r="F18506" s="12"/>
      <c r="G18506" s="12"/>
    </row>
    <row r="18507" spans="6:7" x14ac:dyDescent="0.35">
      <c r="F18507" s="13"/>
      <c r="G18507" s="13"/>
    </row>
    <row r="18508" spans="6:7" x14ac:dyDescent="0.35">
      <c r="F18508" s="12"/>
      <c r="G18508" s="12"/>
    </row>
    <row r="18509" spans="6:7" x14ac:dyDescent="0.35">
      <c r="F18509" s="13"/>
      <c r="G18509" s="13"/>
    </row>
    <row r="18510" spans="6:7" x14ac:dyDescent="0.35">
      <c r="F18510" s="12"/>
      <c r="G18510" s="12"/>
    </row>
    <row r="18511" spans="6:7" x14ac:dyDescent="0.35">
      <c r="F18511" s="13"/>
      <c r="G18511" s="13"/>
    </row>
    <row r="18512" spans="6:7" x14ac:dyDescent="0.35">
      <c r="F18512" s="12"/>
      <c r="G18512" s="12"/>
    </row>
    <row r="18513" spans="6:7" x14ac:dyDescent="0.35">
      <c r="F18513" s="13"/>
      <c r="G18513" s="13"/>
    </row>
    <row r="18514" spans="6:7" x14ac:dyDescent="0.35">
      <c r="F18514" s="12"/>
      <c r="G18514" s="12"/>
    </row>
    <row r="18515" spans="6:7" x14ac:dyDescent="0.35">
      <c r="F18515" s="13"/>
      <c r="G18515" s="13"/>
    </row>
    <row r="18516" spans="6:7" x14ac:dyDescent="0.35">
      <c r="F18516" s="12"/>
      <c r="G18516" s="12"/>
    </row>
    <row r="18517" spans="6:7" x14ac:dyDescent="0.35">
      <c r="F18517" s="13"/>
      <c r="G18517" s="13"/>
    </row>
    <row r="18518" spans="6:7" x14ac:dyDescent="0.35">
      <c r="F18518" s="12"/>
      <c r="G18518" s="12"/>
    </row>
    <row r="18519" spans="6:7" x14ac:dyDescent="0.35">
      <c r="F18519" s="13"/>
      <c r="G18519" s="13"/>
    </row>
    <row r="18520" spans="6:7" x14ac:dyDescent="0.35">
      <c r="F18520" s="12"/>
      <c r="G18520" s="12"/>
    </row>
    <row r="18521" spans="6:7" x14ac:dyDescent="0.35">
      <c r="F18521" s="13"/>
      <c r="G18521" s="13"/>
    </row>
    <row r="18522" spans="6:7" x14ac:dyDescent="0.35">
      <c r="F18522" s="12"/>
      <c r="G18522" s="12"/>
    </row>
    <row r="18523" spans="6:7" x14ac:dyDescent="0.35">
      <c r="F18523" s="13"/>
      <c r="G18523" s="13"/>
    </row>
    <row r="18524" spans="6:7" x14ac:dyDescent="0.35">
      <c r="F18524" s="12"/>
      <c r="G18524" s="12"/>
    </row>
    <row r="18525" spans="6:7" x14ac:dyDescent="0.35">
      <c r="F18525" s="13"/>
      <c r="G18525" s="13"/>
    </row>
    <row r="18526" spans="6:7" x14ac:dyDescent="0.35">
      <c r="F18526" s="12"/>
      <c r="G18526" s="12"/>
    </row>
    <row r="18527" spans="6:7" x14ac:dyDescent="0.35">
      <c r="F18527" s="13"/>
      <c r="G18527" s="13"/>
    </row>
    <row r="18528" spans="6:7" x14ac:dyDescent="0.35">
      <c r="F18528" s="12"/>
      <c r="G18528" s="12"/>
    </row>
    <row r="18529" spans="6:7" x14ac:dyDescent="0.35">
      <c r="F18529" s="13"/>
      <c r="G18529" s="13"/>
    </row>
    <row r="18530" spans="6:7" x14ac:dyDescent="0.35">
      <c r="F18530" s="12"/>
      <c r="G18530" s="12"/>
    </row>
    <row r="18531" spans="6:7" x14ac:dyDescent="0.35">
      <c r="F18531" s="13"/>
      <c r="G18531" s="13"/>
    </row>
    <row r="18532" spans="6:7" x14ac:dyDescent="0.35">
      <c r="F18532" s="12"/>
      <c r="G18532" s="12"/>
    </row>
    <row r="18533" spans="6:7" x14ac:dyDescent="0.35">
      <c r="F18533" s="13"/>
      <c r="G18533" s="13"/>
    </row>
    <row r="18534" spans="6:7" x14ac:dyDescent="0.35">
      <c r="F18534" s="12"/>
      <c r="G18534" s="12"/>
    </row>
    <row r="18535" spans="6:7" x14ac:dyDescent="0.35">
      <c r="F18535" s="13"/>
      <c r="G18535" s="13"/>
    </row>
    <row r="18536" spans="6:7" x14ac:dyDescent="0.35">
      <c r="F18536" s="12"/>
      <c r="G18536" s="12"/>
    </row>
    <row r="18537" spans="6:7" x14ac:dyDescent="0.35">
      <c r="F18537" s="13"/>
      <c r="G18537" s="13"/>
    </row>
    <row r="18538" spans="6:7" x14ac:dyDescent="0.35">
      <c r="F18538" s="12"/>
      <c r="G18538" s="12"/>
    </row>
    <row r="18539" spans="6:7" x14ac:dyDescent="0.35">
      <c r="F18539" s="13"/>
      <c r="G18539" s="13"/>
    </row>
    <row r="18540" spans="6:7" x14ac:dyDescent="0.35">
      <c r="F18540" s="12"/>
      <c r="G18540" s="12"/>
    </row>
    <row r="18541" spans="6:7" x14ac:dyDescent="0.35">
      <c r="F18541" s="13"/>
      <c r="G18541" s="13"/>
    </row>
    <row r="18542" spans="6:7" x14ac:dyDescent="0.35">
      <c r="F18542" s="12"/>
      <c r="G18542" s="12"/>
    </row>
    <row r="18543" spans="6:7" x14ac:dyDescent="0.35">
      <c r="F18543" s="13"/>
      <c r="G18543" s="13"/>
    </row>
    <row r="18544" spans="6:7" x14ac:dyDescent="0.35">
      <c r="F18544" s="12"/>
      <c r="G18544" s="12"/>
    </row>
    <row r="18545" spans="6:7" x14ac:dyDescent="0.35">
      <c r="F18545" s="13"/>
      <c r="G18545" s="13"/>
    </row>
    <row r="18546" spans="6:7" x14ac:dyDescent="0.35">
      <c r="F18546" s="12"/>
      <c r="G18546" s="12"/>
    </row>
    <row r="18547" spans="6:7" x14ac:dyDescent="0.35">
      <c r="F18547" s="13"/>
      <c r="G18547" s="13"/>
    </row>
    <row r="18548" spans="6:7" x14ac:dyDescent="0.35">
      <c r="F18548" s="12"/>
      <c r="G18548" s="12"/>
    </row>
    <row r="18549" spans="6:7" x14ac:dyDescent="0.35">
      <c r="F18549" s="13"/>
      <c r="G18549" s="13"/>
    </row>
    <row r="18550" spans="6:7" x14ac:dyDescent="0.35">
      <c r="F18550" s="12"/>
      <c r="G18550" s="12"/>
    </row>
    <row r="18551" spans="6:7" x14ac:dyDescent="0.35">
      <c r="F18551" s="13"/>
      <c r="G18551" s="13"/>
    </row>
    <row r="18552" spans="6:7" x14ac:dyDescent="0.35">
      <c r="F18552" s="12"/>
      <c r="G18552" s="12"/>
    </row>
    <row r="18553" spans="6:7" x14ac:dyDescent="0.35">
      <c r="F18553" s="13"/>
      <c r="G18553" s="13"/>
    </row>
    <row r="18554" spans="6:7" x14ac:dyDescent="0.35">
      <c r="F18554" s="12"/>
      <c r="G18554" s="12"/>
    </row>
    <row r="18555" spans="6:7" x14ac:dyDescent="0.35">
      <c r="F18555" s="13"/>
      <c r="G18555" s="13"/>
    </row>
    <row r="18556" spans="6:7" x14ac:dyDescent="0.35">
      <c r="F18556" s="12"/>
      <c r="G18556" s="12"/>
    </row>
    <row r="18557" spans="6:7" x14ac:dyDescent="0.35">
      <c r="F18557" s="13"/>
      <c r="G18557" s="13"/>
    </row>
    <row r="18558" spans="6:7" x14ac:dyDescent="0.35">
      <c r="F18558" s="12"/>
      <c r="G18558" s="12"/>
    </row>
    <row r="18559" spans="6:7" x14ac:dyDescent="0.35">
      <c r="F18559" s="13"/>
      <c r="G18559" s="13"/>
    </row>
    <row r="18560" spans="6:7" x14ac:dyDescent="0.35">
      <c r="F18560" s="12"/>
      <c r="G18560" s="12"/>
    </row>
    <row r="18561" spans="6:7" x14ac:dyDescent="0.35">
      <c r="F18561" s="13"/>
      <c r="G18561" s="13"/>
    </row>
    <row r="18562" spans="6:7" x14ac:dyDescent="0.35">
      <c r="F18562" s="12"/>
      <c r="G18562" s="12"/>
    </row>
    <row r="18563" spans="6:7" x14ac:dyDescent="0.35">
      <c r="F18563" s="13"/>
      <c r="G18563" s="13"/>
    </row>
    <row r="18564" spans="6:7" x14ac:dyDescent="0.35">
      <c r="F18564" s="12"/>
      <c r="G18564" s="12"/>
    </row>
    <row r="18565" spans="6:7" x14ac:dyDescent="0.35">
      <c r="F18565" s="13"/>
      <c r="G18565" s="13"/>
    </row>
    <row r="18566" spans="6:7" x14ac:dyDescent="0.35">
      <c r="F18566" s="12"/>
      <c r="G18566" s="12"/>
    </row>
    <row r="18567" spans="6:7" x14ac:dyDescent="0.35">
      <c r="F18567" s="13"/>
      <c r="G18567" s="13"/>
    </row>
    <row r="18568" spans="6:7" x14ac:dyDescent="0.35">
      <c r="F18568" s="12"/>
      <c r="G18568" s="12"/>
    </row>
    <row r="18569" spans="6:7" x14ac:dyDescent="0.35">
      <c r="F18569" s="13"/>
      <c r="G18569" s="13"/>
    </row>
    <row r="18570" spans="6:7" x14ac:dyDescent="0.35">
      <c r="F18570" s="12"/>
      <c r="G18570" s="12"/>
    </row>
    <row r="18571" spans="6:7" x14ac:dyDescent="0.35">
      <c r="F18571" s="13"/>
      <c r="G18571" s="13"/>
    </row>
    <row r="18572" spans="6:7" x14ac:dyDescent="0.35">
      <c r="F18572" s="12"/>
      <c r="G18572" s="12"/>
    </row>
    <row r="18573" spans="6:7" x14ac:dyDescent="0.35">
      <c r="F18573" s="13"/>
      <c r="G18573" s="13"/>
    </row>
    <row r="18574" spans="6:7" x14ac:dyDescent="0.35">
      <c r="F18574" s="12"/>
      <c r="G18574" s="12"/>
    </row>
    <row r="18575" spans="6:7" x14ac:dyDescent="0.35">
      <c r="F18575" s="13"/>
      <c r="G18575" s="13"/>
    </row>
    <row r="18576" spans="6:7" x14ac:dyDescent="0.35">
      <c r="F18576" s="12"/>
      <c r="G18576" s="12"/>
    </row>
    <row r="18577" spans="6:7" x14ac:dyDescent="0.35">
      <c r="F18577" s="13"/>
      <c r="G18577" s="13"/>
    </row>
    <row r="18578" spans="6:7" x14ac:dyDescent="0.35">
      <c r="F18578" s="12"/>
      <c r="G18578" s="12"/>
    </row>
    <row r="18579" spans="6:7" x14ac:dyDescent="0.35">
      <c r="F18579" s="13"/>
      <c r="G18579" s="13"/>
    </row>
    <row r="18580" spans="6:7" x14ac:dyDescent="0.35">
      <c r="F18580" s="12"/>
      <c r="G18580" s="12"/>
    </row>
    <row r="18581" spans="6:7" x14ac:dyDescent="0.35">
      <c r="F18581" s="13"/>
      <c r="G18581" s="13"/>
    </row>
    <row r="18582" spans="6:7" x14ac:dyDescent="0.35">
      <c r="F18582" s="12"/>
      <c r="G18582" s="12"/>
    </row>
    <row r="18583" spans="6:7" x14ac:dyDescent="0.35">
      <c r="F18583" s="13"/>
      <c r="G18583" s="13"/>
    </row>
    <row r="18584" spans="6:7" x14ac:dyDescent="0.35">
      <c r="F18584" s="12"/>
      <c r="G18584" s="12"/>
    </row>
    <row r="18585" spans="6:7" x14ac:dyDescent="0.35">
      <c r="F18585" s="13"/>
      <c r="G18585" s="13"/>
    </row>
    <row r="18586" spans="6:7" x14ac:dyDescent="0.35">
      <c r="F18586" s="12"/>
      <c r="G18586" s="12"/>
    </row>
    <row r="18587" spans="6:7" x14ac:dyDescent="0.35">
      <c r="F18587" s="13"/>
      <c r="G18587" s="13"/>
    </row>
    <row r="18588" spans="6:7" x14ac:dyDescent="0.35">
      <c r="F18588" s="12"/>
      <c r="G18588" s="12"/>
    </row>
    <row r="18589" spans="6:7" x14ac:dyDescent="0.35">
      <c r="F18589" s="13"/>
      <c r="G18589" s="13"/>
    </row>
    <row r="18590" spans="6:7" x14ac:dyDescent="0.35">
      <c r="F18590" s="12"/>
      <c r="G18590" s="12"/>
    </row>
    <row r="18591" spans="6:7" x14ac:dyDescent="0.35">
      <c r="F18591" s="13"/>
      <c r="G18591" s="13"/>
    </row>
    <row r="18592" spans="6:7" x14ac:dyDescent="0.35">
      <c r="F18592" s="12"/>
      <c r="G18592" s="12"/>
    </row>
    <row r="18593" spans="6:7" x14ac:dyDescent="0.35">
      <c r="F18593" s="13"/>
      <c r="G18593" s="13"/>
    </row>
    <row r="18594" spans="6:7" x14ac:dyDescent="0.35">
      <c r="F18594" s="12"/>
      <c r="G18594" s="12"/>
    </row>
    <row r="18595" spans="6:7" x14ac:dyDescent="0.35">
      <c r="F18595" s="13"/>
      <c r="G18595" s="13"/>
    </row>
    <row r="18596" spans="6:7" x14ac:dyDescent="0.35">
      <c r="F18596" s="12"/>
      <c r="G18596" s="12"/>
    </row>
    <row r="18597" spans="6:7" x14ac:dyDescent="0.35">
      <c r="F18597" s="13"/>
      <c r="G18597" s="13"/>
    </row>
    <row r="18598" spans="6:7" x14ac:dyDescent="0.35">
      <c r="F18598" s="12"/>
      <c r="G18598" s="12"/>
    </row>
    <row r="18599" spans="6:7" x14ac:dyDescent="0.35">
      <c r="F18599" s="13"/>
      <c r="G18599" s="13"/>
    </row>
    <row r="18600" spans="6:7" x14ac:dyDescent="0.35">
      <c r="F18600" s="12"/>
      <c r="G18600" s="12"/>
    </row>
    <row r="18601" spans="6:7" x14ac:dyDescent="0.35">
      <c r="F18601" s="13"/>
      <c r="G18601" s="13"/>
    </row>
    <row r="18602" spans="6:7" x14ac:dyDescent="0.35">
      <c r="F18602" s="12"/>
      <c r="G18602" s="12"/>
    </row>
    <row r="18603" spans="6:7" x14ac:dyDescent="0.35">
      <c r="F18603" s="13"/>
      <c r="G18603" s="13"/>
    </row>
    <row r="18604" spans="6:7" x14ac:dyDescent="0.35">
      <c r="F18604" s="12"/>
      <c r="G18604" s="12"/>
    </row>
    <row r="18605" spans="6:7" x14ac:dyDescent="0.35">
      <c r="F18605" s="13"/>
      <c r="G18605" s="13"/>
    </row>
    <row r="18606" spans="6:7" x14ac:dyDescent="0.35">
      <c r="F18606" s="12"/>
      <c r="G18606" s="12"/>
    </row>
    <row r="18607" spans="6:7" x14ac:dyDescent="0.35">
      <c r="F18607" s="13"/>
      <c r="G18607" s="13"/>
    </row>
    <row r="18608" spans="6:7" x14ac:dyDescent="0.35">
      <c r="F18608" s="12"/>
      <c r="G18608" s="12"/>
    </row>
    <row r="18609" spans="6:7" x14ac:dyDescent="0.35">
      <c r="F18609" s="13"/>
      <c r="G18609" s="13"/>
    </row>
    <row r="18610" spans="6:7" x14ac:dyDescent="0.35">
      <c r="F18610" s="12"/>
      <c r="G18610" s="12"/>
    </row>
    <row r="18611" spans="6:7" x14ac:dyDescent="0.35">
      <c r="F18611" s="13"/>
      <c r="G18611" s="13"/>
    </row>
    <row r="18612" spans="6:7" x14ac:dyDescent="0.35">
      <c r="F18612" s="12"/>
      <c r="G18612" s="12"/>
    </row>
    <row r="18613" spans="6:7" x14ac:dyDescent="0.35">
      <c r="F18613" s="13"/>
      <c r="G18613" s="13"/>
    </row>
    <row r="18614" spans="6:7" x14ac:dyDescent="0.35">
      <c r="F18614" s="12"/>
      <c r="G18614" s="12"/>
    </row>
    <row r="18615" spans="6:7" x14ac:dyDescent="0.35">
      <c r="F18615" s="13"/>
      <c r="G18615" s="13"/>
    </row>
    <row r="18616" spans="6:7" x14ac:dyDescent="0.35">
      <c r="F18616" s="12"/>
      <c r="G18616" s="12"/>
    </row>
    <row r="18617" spans="6:7" x14ac:dyDescent="0.35">
      <c r="F18617" s="13"/>
      <c r="G18617" s="13"/>
    </row>
    <row r="18618" spans="6:7" x14ac:dyDescent="0.35">
      <c r="F18618" s="12"/>
      <c r="G18618" s="12"/>
    </row>
    <row r="18619" spans="6:7" x14ac:dyDescent="0.35">
      <c r="F18619" s="13"/>
      <c r="G18619" s="13"/>
    </row>
    <row r="18620" spans="6:7" x14ac:dyDescent="0.35">
      <c r="F18620" s="12"/>
      <c r="G18620" s="12"/>
    </row>
    <row r="18621" spans="6:7" x14ac:dyDescent="0.35">
      <c r="F18621" s="13"/>
      <c r="G18621" s="13"/>
    </row>
    <row r="18622" spans="6:7" x14ac:dyDescent="0.35">
      <c r="F18622" s="12"/>
      <c r="G18622" s="12"/>
    </row>
    <row r="18623" spans="6:7" x14ac:dyDescent="0.35">
      <c r="F18623" s="13"/>
      <c r="G18623" s="13"/>
    </row>
    <row r="18624" spans="6:7" x14ac:dyDescent="0.35">
      <c r="F18624" s="12"/>
      <c r="G18624" s="12"/>
    </row>
    <row r="18625" spans="6:7" x14ac:dyDescent="0.35">
      <c r="F18625" s="13"/>
      <c r="G18625" s="13"/>
    </row>
    <row r="18626" spans="6:7" x14ac:dyDescent="0.35">
      <c r="F18626" s="12"/>
      <c r="G18626" s="12"/>
    </row>
    <row r="18627" spans="6:7" x14ac:dyDescent="0.35">
      <c r="F18627" s="13"/>
      <c r="G18627" s="13"/>
    </row>
    <row r="18628" spans="6:7" x14ac:dyDescent="0.35">
      <c r="F18628" s="12"/>
      <c r="G18628" s="12"/>
    </row>
    <row r="18629" spans="6:7" x14ac:dyDescent="0.35">
      <c r="F18629" s="13"/>
      <c r="G18629" s="13"/>
    </row>
    <row r="18630" spans="6:7" x14ac:dyDescent="0.35">
      <c r="F18630" s="12"/>
      <c r="G18630" s="12"/>
    </row>
    <row r="18631" spans="6:7" x14ac:dyDescent="0.35">
      <c r="F18631" s="13"/>
      <c r="G18631" s="13"/>
    </row>
    <row r="18632" spans="6:7" x14ac:dyDescent="0.35">
      <c r="F18632" s="12"/>
      <c r="G18632" s="12"/>
    </row>
    <row r="18633" spans="6:7" x14ac:dyDescent="0.35">
      <c r="F18633" s="13"/>
      <c r="G18633" s="13"/>
    </row>
    <row r="18634" spans="6:7" x14ac:dyDescent="0.35">
      <c r="F18634" s="12"/>
      <c r="G18634" s="12"/>
    </row>
    <row r="18635" spans="6:7" x14ac:dyDescent="0.35">
      <c r="F18635" s="13"/>
      <c r="G18635" s="13"/>
    </row>
    <row r="18636" spans="6:7" x14ac:dyDescent="0.35">
      <c r="F18636" s="12"/>
      <c r="G18636" s="12"/>
    </row>
    <row r="18637" spans="6:7" x14ac:dyDescent="0.35">
      <c r="F18637" s="13"/>
      <c r="G18637" s="13"/>
    </row>
    <row r="18638" spans="6:7" x14ac:dyDescent="0.35">
      <c r="F18638" s="12"/>
      <c r="G18638" s="12"/>
    </row>
    <row r="18639" spans="6:7" x14ac:dyDescent="0.35">
      <c r="F18639" s="13"/>
      <c r="G18639" s="13"/>
    </row>
    <row r="18640" spans="6:7" x14ac:dyDescent="0.35">
      <c r="F18640" s="12"/>
      <c r="G18640" s="12"/>
    </row>
    <row r="18641" spans="6:7" x14ac:dyDescent="0.35">
      <c r="F18641" s="13"/>
      <c r="G18641" s="13"/>
    </row>
    <row r="18642" spans="6:7" x14ac:dyDescent="0.35">
      <c r="F18642" s="12"/>
      <c r="G18642" s="12"/>
    </row>
    <row r="18643" spans="6:7" x14ac:dyDescent="0.35">
      <c r="F18643" s="13"/>
      <c r="G18643" s="13"/>
    </row>
    <row r="18644" spans="6:7" x14ac:dyDescent="0.35">
      <c r="F18644" s="12"/>
      <c r="G18644" s="12"/>
    </row>
    <row r="18645" spans="6:7" x14ac:dyDescent="0.35">
      <c r="F18645" s="13"/>
      <c r="G18645" s="13"/>
    </row>
    <row r="18646" spans="6:7" x14ac:dyDescent="0.35">
      <c r="F18646" s="12"/>
      <c r="G18646" s="12"/>
    </row>
    <row r="18647" spans="6:7" x14ac:dyDescent="0.35">
      <c r="F18647" s="13"/>
      <c r="G18647" s="13"/>
    </row>
    <row r="18648" spans="6:7" x14ac:dyDescent="0.35">
      <c r="F18648" s="12"/>
      <c r="G18648" s="12"/>
    </row>
    <row r="18649" spans="6:7" x14ac:dyDescent="0.35">
      <c r="F18649" s="13"/>
      <c r="G18649" s="13"/>
    </row>
    <row r="18650" spans="6:7" x14ac:dyDescent="0.35">
      <c r="F18650" s="12"/>
      <c r="G18650" s="12"/>
    </row>
    <row r="18651" spans="6:7" x14ac:dyDescent="0.35">
      <c r="F18651" s="13"/>
      <c r="G18651" s="13"/>
    </row>
    <row r="18652" spans="6:7" x14ac:dyDescent="0.35">
      <c r="F18652" s="12"/>
      <c r="G18652" s="12"/>
    </row>
    <row r="18653" spans="6:7" x14ac:dyDescent="0.35">
      <c r="F18653" s="13"/>
      <c r="G18653" s="13"/>
    </row>
    <row r="18654" spans="6:7" x14ac:dyDescent="0.35">
      <c r="F18654" s="12"/>
      <c r="G18654" s="12"/>
    </row>
    <row r="18655" spans="6:7" x14ac:dyDescent="0.35">
      <c r="F18655" s="13"/>
      <c r="G18655" s="13"/>
    </row>
    <row r="18656" spans="6:7" x14ac:dyDescent="0.35">
      <c r="F18656" s="12"/>
      <c r="G18656" s="12"/>
    </row>
    <row r="18657" spans="6:7" x14ac:dyDescent="0.35">
      <c r="F18657" s="13"/>
      <c r="G18657" s="13"/>
    </row>
    <row r="18658" spans="6:7" x14ac:dyDescent="0.35">
      <c r="F18658" s="12"/>
      <c r="G18658" s="12"/>
    </row>
    <row r="18659" spans="6:7" x14ac:dyDescent="0.35">
      <c r="F18659" s="13"/>
      <c r="G18659" s="13"/>
    </row>
    <row r="18660" spans="6:7" x14ac:dyDescent="0.35">
      <c r="F18660" s="12"/>
      <c r="G18660" s="12"/>
    </row>
    <row r="18661" spans="6:7" x14ac:dyDescent="0.35">
      <c r="F18661" s="13"/>
      <c r="G18661" s="13"/>
    </row>
    <row r="18662" spans="6:7" x14ac:dyDescent="0.35">
      <c r="F18662" s="12"/>
      <c r="G18662" s="12"/>
    </row>
    <row r="18663" spans="6:7" x14ac:dyDescent="0.35">
      <c r="F18663" s="13"/>
      <c r="G18663" s="13"/>
    </row>
    <row r="18664" spans="6:7" x14ac:dyDescent="0.35">
      <c r="F18664" s="12"/>
      <c r="G18664" s="12"/>
    </row>
    <row r="18665" spans="6:7" x14ac:dyDescent="0.35">
      <c r="F18665" s="13"/>
      <c r="G18665" s="13"/>
    </row>
    <row r="18666" spans="6:7" x14ac:dyDescent="0.35">
      <c r="F18666" s="12"/>
      <c r="G18666" s="12"/>
    </row>
    <row r="18667" spans="6:7" x14ac:dyDescent="0.35">
      <c r="F18667" s="13"/>
      <c r="G18667" s="13"/>
    </row>
    <row r="18668" spans="6:7" x14ac:dyDescent="0.35">
      <c r="F18668" s="12"/>
      <c r="G18668" s="12"/>
    </row>
    <row r="18669" spans="6:7" x14ac:dyDescent="0.35">
      <c r="F18669" s="13"/>
      <c r="G18669" s="13"/>
    </row>
    <row r="18670" spans="6:7" x14ac:dyDescent="0.35">
      <c r="F18670" s="12"/>
      <c r="G18670" s="12"/>
    </row>
    <row r="18671" spans="6:7" x14ac:dyDescent="0.35">
      <c r="F18671" s="13"/>
      <c r="G18671" s="13"/>
    </row>
    <row r="18672" spans="6:7" x14ac:dyDescent="0.35">
      <c r="F18672" s="12"/>
      <c r="G18672" s="12"/>
    </row>
    <row r="18673" spans="6:7" x14ac:dyDescent="0.35">
      <c r="F18673" s="13"/>
      <c r="G18673" s="13"/>
    </row>
    <row r="18674" spans="6:7" x14ac:dyDescent="0.35">
      <c r="F18674" s="12"/>
      <c r="G18674" s="12"/>
    </row>
    <row r="18675" spans="6:7" x14ac:dyDescent="0.35">
      <c r="F18675" s="13"/>
      <c r="G18675" s="13"/>
    </row>
    <row r="18676" spans="6:7" x14ac:dyDescent="0.35">
      <c r="F18676" s="12"/>
      <c r="G18676" s="12"/>
    </row>
    <row r="18677" spans="6:7" x14ac:dyDescent="0.35">
      <c r="F18677" s="13"/>
      <c r="G18677" s="13"/>
    </row>
    <row r="18678" spans="6:7" x14ac:dyDescent="0.35">
      <c r="F18678" s="12"/>
      <c r="G18678" s="12"/>
    </row>
    <row r="18679" spans="6:7" x14ac:dyDescent="0.35">
      <c r="F18679" s="13"/>
      <c r="G18679" s="13"/>
    </row>
    <row r="18680" spans="6:7" x14ac:dyDescent="0.35">
      <c r="F18680" s="12"/>
      <c r="G18680" s="12"/>
    </row>
    <row r="18681" spans="6:7" x14ac:dyDescent="0.35">
      <c r="F18681" s="13"/>
      <c r="G18681" s="13"/>
    </row>
    <row r="18682" spans="6:7" x14ac:dyDescent="0.35">
      <c r="F18682" s="12"/>
      <c r="G18682" s="12"/>
    </row>
    <row r="18683" spans="6:7" x14ac:dyDescent="0.35">
      <c r="F18683" s="13"/>
      <c r="G18683" s="13"/>
    </row>
    <row r="18684" spans="6:7" x14ac:dyDescent="0.35">
      <c r="F18684" s="12"/>
      <c r="G18684" s="12"/>
    </row>
    <row r="18685" spans="6:7" x14ac:dyDescent="0.35">
      <c r="F18685" s="13"/>
      <c r="G18685" s="13"/>
    </row>
    <row r="18686" spans="6:7" x14ac:dyDescent="0.35">
      <c r="F18686" s="12"/>
      <c r="G18686" s="12"/>
    </row>
    <row r="18687" spans="6:7" x14ac:dyDescent="0.35">
      <c r="F18687" s="13"/>
      <c r="G18687" s="13"/>
    </row>
    <row r="18688" spans="6:7" x14ac:dyDescent="0.35">
      <c r="F18688" s="12"/>
      <c r="G18688" s="12"/>
    </row>
    <row r="18689" spans="6:7" x14ac:dyDescent="0.35">
      <c r="F18689" s="13"/>
      <c r="G18689" s="13"/>
    </row>
    <row r="18690" spans="6:7" x14ac:dyDescent="0.35">
      <c r="F18690" s="12"/>
      <c r="G18690" s="12"/>
    </row>
    <row r="18691" spans="6:7" x14ac:dyDescent="0.35">
      <c r="F18691" s="13"/>
      <c r="G18691" s="13"/>
    </row>
    <row r="18692" spans="6:7" x14ac:dyDescent="0.35">
      <c r="F18692" s="12"/>
      <c r="G18692" s="12"/>
    </row>
    <row r="18693" spans="6:7" x14ac:dyDescent="0.35">
      <c r="F18693" s="13"/>
      <c r="G18693" s="13"/>
    </row>
    <row r="18694" spans="6:7" x14ac:dyDescent="0.35">
      <c r="F18694" s="12"/>
      <c r="G18694" s="12"/>
    </row>
    <row r="18695" spans="6:7" x14ac:dyDescent="0.35">
      <c r="F18695" s="13"/>
      <c r="G18695" s="13"/>
    </row>
    <row r="18696" spans="6:7" x14ac:dyDescent="0.35">
      <c r="F18696" s="12"/>
      <c r="G18696" s="12"/>
    </row>
    <row r="18697" spans="6:7" x14ac:dyDescent="0.35">
      <c r="F18697" s="13"/>
      <c r="G18697" s="13"/>
    </row>
    <row r="18698" spans="6:7" x14ac:dyDescent="0.35">
      <c r="F18698" s="12"/>
      <c r="G18698" s="12"/>
    </row>
    <row r="18699" spans="6:7" x14ac:dyDescent="0.35">
      <c r="F18699" s="13"/>
      <c r="G18699" s="13"/>
    </row>
    <row r="18700" spans="6:7" x14ac:dyDescent="0.35">
      <c r="F18700" s="12"/>
      <c r="G18700" s="12"/>
    </row>
    <row r="18701" spans="6:7" x14ac:dyDescent="0.35">
      <c r="F18701" s="13"/>
      <c r="G18701" s="13"/>
    </row>
    <row r="18702" spans="6:7" x14ac:dyDescent="0.35">
      <c r="F18702" s="12"/>
      <c r="G18702" s="12"/>
    </row>
    <row r="18703" spans="6:7" x14ac:dyDescent="0.35">
      <c r="F18703" s="13"/>
      <c r="G18703" s="13"/>
    </row>
    <row r="18704" spans="6:7" x14ac:dyDescent="0.35">
      <c r="F18704" s="12"/>
      <c r="G18704" s="12"/>
    </row>
    <row r="18705" spans="6:7" x14ac:dyDescent="0.35">
      <c r="F18705" s="13"/>
      <c r="G18705" s="13"/>
    </row>
    <row r="18706" spans="6:7" x14ac:dyDescent="0.35">
      <c r="F18706" s="12"/>
      <c r="G18706" s="12"/>
    </row>
    <row r="18707" spans="6:7" x14ac:dyDescent="0.35">
      <c r="F18707" s="13"/>
      <c r="G18707" s="13"/>
    </row>
    <row r="18708" spans="6:7" x14ac:dyDescent="0.35">
      <c r="F18708" s="12"/>
      <c r="G18708" s="12"/>
    </row>
    <row r="18709" spans="6:7" x14ac:dyDescent="0.35">
      <c r="F18709" s="13"/>
      <c r="G18709" s="13"/>
    </row>
    <row r="18710" spans="6:7" x14ac:dyDescent="0.35">
      <c r="F18710" s="12"/>
      <c r="G18710" s="12"/>
    </row>
    <row r="18711" spans="6:7" x14ac:dyDescent="0.35">
      <c r="F18711" s="13"/>
      <c r="G18711" s="13"/>
    </row>
    <row r="18712" spans="6:7" x14ac:dyDescent="0.35">
      <c r="F18712" s="12"/>
      <c r="G18712" s="12"/>
    </row>
    <row r="18713" spans="6:7" x14ac:dyDescent="0.35">
      <c r="F18713" s="13"/>
      <c r="G18713" s="13"/>
    </row>
    <row r="18714" spans="6:7" x14ac:dyDescent="0.35">
      <c r="F18714" s="12"/>
      <c r="G18714" s="12"/>
    </row>
    <row r="18715" spans="6:7" x14ac:dyDescent="0.35">
      <c r="F18715" s="13"/>
      <c r="G18715" s="13"/>
    </row>
    <row r="18716" spans="6:7" x14ac:dyDescent="0.35">
      <c r="F18716" s="12"/>
      <c r="G18716" s="12"/>
    </row>
    <row r="18717" spans="6:7" x14ac:dyDescent="0.35">
      <c r="F18717" s="13"/>
      <c r="G18717" s="13"/>
    </row>
    <row r="18718" spans="6:7" x14ac:dyDescent="0.35">
      <c r="F18718" s="12"/>
      <c r="G18718" s="12"/>
    </row>
    <row r="18719" spans="6:7" x14ac:dyDescent="0.35">
      <c r="F18719" s="13"/>
      <c r="G18719" s="13"/>
    </row>
    <row r="18720" spans="6:7" x14ac:dyDescent="0.35">
      <c r="F18720" s="12"/>
      <c r="G18720" s="12"/>
    </row>
    <row r="18721" spans="6:7" x14ac:dyDescent="0.35">
      <c r="F18721" s="13"/>
      <c r="G18721" s="13"/>
    </row>
    <row r="18722" spans="6:7" x14ac:dyDescent="0.35">
      <c r="F18722" s="12"/>
      <c r="G18722" s="12"/>
    </row>
    <row r="18723" spans="6:7" x14ac:dyDescent="0.35">
      <c r="F18723" s="13"/>
      <c r="G18723" s="13"/>
    </row>
    <row r="18724" spans="6:7" x14ac:dyDescent="0.35">
      <c r="F18724" s="12"/>
      <c r="G18724" s="12"/>
    </row>
    <row r="18725" spans="6:7" x14ac:dyDescent="0.35">
      <c r="F18725" s="13"/>
      <c r="G18725" s="13"/>
    </row>
    <row r="18726" spans="6:7" x14ac:dyDescent="0.35">
      <c r="F18726" s="12"/>
      <c r="G18726" s="12"/>
    </row>
    <row r="18727" spans="6:7" x14ac:dyDescent="0.35">
      <c r="F18727" s="13"/>
      <c r="G18727" s="13"/>
    </row>
    <row r="18728" spans="6:7" x14ac:dyDescent="0.35">
      <c r="F18728" s="12"/>
      <c r="G18728" s="12"/>
    </row>
    <row r="18729" spans="6:7" x14ac:dyDescent="0.35">
      <c r="F18729" s="13"/>
      <c r="G18729" s="13"/>
    </row>
    <row r="18730" spans="6:7" x14ac:dyDescent="0.35">
      <c r="F18730" s="12"/>
      <c r="G18730" s="12"/>
    </row>
    <row r="18731" spans="6:7" x14ac:dyDescent="0.35">
      <c r="F18731" s="13"/>
      <c r="G18731" s="13"/>
    </row>
    <row r="18732" spans="6:7" x14ac:dyDescent="0.35">
      <c r="F18732" s="12"/>
      <c r="G18732" s="12"/>
    </row>
    <row r="18733" spans="6:7" x14ac:dyDescent="0.35">
      <c r="F18733" s="13"/>
      <c r="G18733" s="13"/>
    </row>
    <row r="18734" spans="6:7" x14ac:dyDescent="0.35">
      <c r="F18734" s="12"/>
      <c r="G18734" s="12"/>
    </row>
    <row r="18735" spans="6:7" x14ac:dyDescent="0.35">
      <c r="F18735" s="13"/>
      <c r="G18735" s="13"/>
    </row>
    <row r="18736" spans="6:7" x14ac:dyDescent="0.35">
      <c r="F18736" s="12"/>
      <c r="G18736" s="12"/>
    </row>
    <row r="18737" spans="6:7" x14ac:dyDescent="0.35">
      <c r="F18737" s="13"/>
      <c r="G18737" s="13"/>
    </row>
    <row r="18738" spans="6:7" x14ac:dyDescent="0.35">
      <c r="F18738" s="12"/>
      <c r="G18738" s="12"/>
    </row>
    <row r="18739" spans="6:7" x14ac:dyDescent="0.35">
      <c r="F18739" s="13"/>
      <c r="G18739" s="13"/>
    </row>
    <row r="18740" spans="6:7" x14ac:dyDescent="0.35">
      <c r="F18740" s="12"/>
      <c r="G18740" s="12"/>
    </row>
    <row r="18741" spans="6:7" x14ac:dyDescent="0.35">
      <c r="F18741" s="13"/>
      <c r="G18741" s="13"/>
    </row>
    <row r="18742" spans="6:7" x14ac:dyDescent="0.35">
      <c r="F18742" s="12"/>
      <c r="G18742" s="12"/>
    </row>
    <row r="18743" spans="6:7" x14ac:dyDescent="0.35">
      <c r="F18743" s="13"/>
      <c r="G18743" s="13"/>
    </row>
    <row r="18744" spans="6:7" x14ac:dyDescent="0.35">
      <c r="F18744" s="12"/>
      <c r="G18744" s="12"/>
    </row>
    <row r="18745" spans="6:7" x14ac:dyDescent="0.35">
      <c r="F18745" s="13"/>
      <c r="G18745" s="13"/>
    </row>
    <row r="18746" spans="6:7" x14ac:dyDescent="0.35">
      <c r="F18746" s="12"/>
      <c r="G18746" s="12"/>
    </row>
    <row r="18747" spans="6:7" x14ac:dyDescent="0.35">
      <c r="F18747" s="13"/>
      <c r="G18747" s="13"/>
    </row>
    <row r="18748" spans="6:7" x14ac:dyDescent="0.35">
      <c r="F18748" s="12"/>
      <c r="G18748" s="12"/>
    </row>
    <row r="18749" spans="6:7" x14ac:dyDescent="0.35">
      <c r="F18749" s="13"/>
      <c r="G18749" s="13"/>
    </row>
    <row r="18750" spans="6:7" x14ac:dyDescent="0.35">
      <c r="F18750" s="12"/>
      <c r="G18750" s="12"/>
    </row>
    <row r="18751" spans="6:7" x14ac:dyDescent="0.35">
      <c r="F18751" s="13"/>
      <c r="G18751" s="13"/>
    </row>
    <row r="18752" spans="6:7" x14ac:dyDescent="0.35">
      <c r="F18752" s="12"/>
      <c r="G18752" s="12"/>
    </row>
    <row r="18753" spans="6:7" x14ac:dyDescent="0.35">
      <c r="F18753" s="13"/>
      <c r="G18753" s="13"/>
    </row>
    <row r="18754" spans="6:7" x14ac:dyDescent="0.35">
      <c r="F18754" s="12"/>
      <c r="G18754" s="12"/>
    </row>
    <row r="18755" spans="6:7" x14ac:dyDescent="0.35">
      <c r="F18755" s="13"/>
      <c r="G18755" s="13"/>
    </row>
    <row r="18756" spans="6:7" x14ac:dyDescent="0.35">
      <c r="F18756" s="12"/>
      <c r="G18756" s="12"/>
    </row>
    <row r="18757" spans="6:7" x14ac:dyDescent="0.35">
      <c r="F18757" s="13"/>
      <c r="G18757" s="13"/>
    </row>
    <row r="18758" spans="6:7" x14ac:dyDescent="0.35">
      <c r="F18758" s="12"/>
      <c r="G18758" s="12"/>
    </row>
    <row r="18759" spans="6:7" x14ac:dyDescent="0.35">
      <c r="F18759" s="13"/>
      <c r="G18759" s="13"/>
    </row>
    <row r="18760" spans="6:7" x14ac:dyDescent="0.35">
      <c r="F18760" s="12"/>
      <c r="G18760" s="12"/>
    </row>
    <row r="18761" spans="6:7" x14ac:dyDescent="0.35">
      <c r="F18761" s="13"/>
      <c r="G18761" s="13"/>
    </row>
    <row r="18762" spans="6:7" x14ac:dyDescent="0.35">
      <c r="F18762" s="12"/>
      <c r="G18762" s="12"/>
    </row>
    <row r="18763" spans="6:7" x14ac:dyDescent="0.35">
      <c r="F18763" s="13"/>
      <c r="G18763" s="13"/>
    </row>
    <row r="18764" spans="6:7" x14ac:dyDescent="0.35">
      <c r="F18764" s="12"/>
      <c r="G18764" s="12"/>
    </row>
    <row r="18765" spans="6:7" x14ac:dyDescent="0.35">
      <c r="F18765" s="13"/>
      <c r="G18765" s="13"/>
    </row>
    <row r="18766" spans="6:7" x14ac:dyDescent="0.35">
      <c r="F18766" s="12"/>
      <c r="G18766" s="12"/>
    </row>
    <row r="18767" spans="6:7" x14ac:dyDescent="0.35">
      <c r="F18767" s="13"/>
      <c r="G18767" s="13"/>
    </row>
    <row r="18768" spans="6:7" x14ac:dyDescent="0.35">
      <c r="F18768" s="12"/>
      <c r="G18768" s="12"/>
    </row>
    <row r="18769" spans="6:7" x14ac:dyDescent="0.35">
      <c r="F18769" s="13"/>
      <c r="G18769" s="13"/>
    </row>
    <row r="18770" spans="6:7" x14ac:dyDescent="0.35">
      <c r="F18770" s="12"/>
      <c r="G18770" s="12"/>
    </row>
    <row r="18771" spans="6:7" x14ac:dyDescent="0.35">
      <c r="F18771" s="13"/>
      <c r="G18771" s="13"/>
    </row>
    <row r="18772" spans="6:7" x14ac:dyDescent="0.35">
      <c r="F18772" s="12"/>
      <c r="G18772" s="12"/>
    </row>
    <row r="18773" spans="6:7" x14ac:dyDescent="0.35">
      <c r="F18773" s="13"/>
      <c r="G18773" s="13"/>
    </row>
    <row r="18774" spans="6:7" x14ac:dyDescent="0.35">
      <c r="F18774" s="12"/>
      <c r="G18774" s="12"/>
    </row>
    <row r="18775" spans="6:7" x14ac:dyDescent="0.35">
      <c r="F18775" s="13"/>
      <c r="G18775" s="13"/>
    </row>
    <row r="18776" spans="6:7" x14ac:dyDescent="0.35">
      <c r="F18776" s="12"/>
      <c r="G18776" s="12"/>
    </row>
    <row r="18777" spans="6:7" x14ac:dyDescent="0.35">
      <c r="F18777" s="13"/>
      <c r="G18777" s="13"/>
    </row>
    <row r="18778" spans="6:7" x14ac:dyDescent="0.35">
      <c r="F18778" s="12"/>
      <c r="G18778" s="12"/>
    </row>
    <row r="18779" spans="6:7" x14ac:dyDescent="0.35">
      <c r="F18779" s="13"/>
      <c r="G18779" s="13"/>
    </row>
    <row r="18780" spans="6:7" x14ac:dyDescent="0.35">
      <c r="F18780" s="12"/>
      <c r="G18780" s="12"/>
    </row>
    <row r="18781" spans="6:7" x14ac:dyDescent="0.35">
      <c r="F18781" s="13"/>
      <c r="G18781" s="13"/>
    </row>
    <row r="18782" spans="6:7" x14ac:dyDescent="0.35">
      <c r="F18782" s="12"/>
      <c r="G18782" s="12"/>
    </row>
    <row r="18783" spans="6:7" x14ac:dyDescent="0.35">
      <c r="F18783" s="13"/>
      <c r="G18783" s="13"/>
    </row>
    <row r="18784" spans="6:7" x14ac:dyDescent="0.35">
      <c r="F18784" s="12"/>
      <c r="G18784" s="12"/>
    </row>
    <row r="18785" spans="6:7" x14ac:dyDescent="0.35">
      <c r="F18785" s="13"/>
      <c r="G18785" s="13"/>
    </row>
    <row r="18786" spans="6:7" x14ac:dyDescent="0.35">
      <c r="F18786" s="12"/>
      <c r="G18786" s="12"/>
    </row>
    <row r="18787" spans="6:7" x14ac:dyDescent="0.35">
      <c r="F18787" s="13"/>
      <c r="G18787" s="13"/>
    </row>
    <row r="18788" spans="6:7" x14ac:dyDescent="0.35">
      <c r="F18788" s="12"/>
      <c r="G18788" s="12"/>
    </row>
    <row r="18789" spans="6:7" x14ac:dyDescent="0.35">
      <c r="F18789" s="13"/>
      <c r="G18789" s="13"/>
    </row>
    <row r="18790" spans="6:7" x14ac:dyDescent="0.35">
      <c r="F18790" s="12"/>
      <c r="G18790" s="12"/>
    </row>
    <row r="18791" spans="6:7" x14ac:dyDescent="0.35">
      <c r="F18791" s="13"/>
      <c r="G18791" s="13"/>
    </row>
    <row r="18792" spans="6:7" x14ac:dyDescent="0.35">
      <c r="F18792" s="12"/>
      <c r="G18792" s="12"/>
    </row>
    <row r="18793" spans="6:7" x14ac:dyDescent="0.35">
      <c r="F18793" s="13"/>
      <c r="G18793" s="13"/>
    </row>
    <row r="18794" spans="6:7" x14ac:dyDescent="0.35">
      <c r="F18794" s="12"/>
      <c r="G18794" s="12"/>
    </row>
    <row r="18795" spans="6:7" x14ac:dyDescent="0.35">
      <c r="F18795" s="13"/>
      <c r="G18795" s="13"/>
    </row>
    <row r="18796" spans="6:7" x14ac:dyDescent="0.35">
      <c r="F18796" s="12"/>
      <c r="G18796" s="12"/>
    </row>
    <row r="18797" spans="6:7" x14ac:dyDescent="0.35">
      <c r="F18797" s="13"/>
      <c r="G18797" s="13"/>
    </row>
    <row r="18798" spans="6:7" x14ac:dyDescent="0.35">
      <c r="F18798" s="12"/>
      <c r="G18798" s="12"/>
    </row>
    <row r="18799" spans="6:7" x14ac:dyDescent="0.35">
      <c r="F18799" s="13"/>
      <c r="G18799" s="13"/>
    </row>
    <row r="18800" spans="6:7" x14ac:dyDescent="0.35">
      <c r="F18800" s="12"/>
      <c r="G18800" s="12"/>
    </row>
    <row r="18801" spans="6:7" x14ac:dyDescent="0.35">
      <c r="F18801" s="13"/>
      <c r="G18801" s="13"/>
    </row>
    <row r="18802" spans="6:7" x14ac:dyDescent="0.35">
      <c r="F18802" s="12"/>
      <c r="G18802" s="12"/>
    </row>
    <row r="18803" spans="6:7" x14ac:dyDescent="0.35">
      <c r="F18803" s="13"/>
      <c r="G18803" s="13"/>
    </row>
    <row r="18804" spans="6:7" x14ac:dyDescent="0.35">
      <c r="F18804" s="12"/>
      <c r="G18804" s="12"/>
    </row>
    <row r="18805" spans="6:7" x14ac:dyDescent="0.35">
      <c r="F18805" s="13"/>
      <c r="G18805" s="13"/>
    </row>
    <row r="18806" spans="6:7" x14ac:dyDescent="0.35">
      <c r="F18806" s="12"/>
      <c r="G18806" s="12"/>
    </row>
    <row r="18807" spans="6:7" x14ac:dyDescent="0.35">
      <c r="F18807" s="13"/>
      <c r="G18807" s="13"/>
    </row>
    <row r="18808" spans="6:7" x14ac:dyDescent="0.35">
      <c r="F18808" s="12"/>
      <c r="G18808" s="12"/>
    </row>
    <row r="18809" spans="6:7" x14ac:dyDescent="0.35">
      <c r="F18809" s="13"/>
      <c r="G18809" s="13"/>
    </row>
    <row r="18810" spans="6:7" x14ac:dyDescent="0.35">
      <c r="F18810" s="12"/>
      <c r="G18810" s="12"/>
    </row>
    <row r="18811" spans="6:7" x14ac:dyDescent="0.35">
      <c r="F18811" s="13"/>
      <c r="G18811" s="13"/>
    </row>
    <row r="18812" spans="6:7" x14ac:dyDescent="0.35">
      <c r="F18812" s="12"/>
      <c r="G18812" s="12"/>
    </row>
    <row r="18813" spans="6:7" x14ac:dyDescent="0.35">
      <c r="F18813" s="13"/>
      <c r="G18813" s="13"/>
    </row>
    <row r="18814" spans="6:7" x14ac:dyDescent="0.35">
      <c r="F18814" s="12"/>
      <c r="G18814" s="12"/>
    </row>
    <row r="18815" spans="6:7" x14ac:dyDescent="0.35">
      <c r="F18815" s="13"/>
      <c r="G18815" s="13"/>
    </row>
    <row r="18816" spans="6:7" x14ac:dyDescent="0.35">
      <c r="F18816" s="12"/>
      <c r="G18816" s="12"/>
    </row>
    <row r="18817" spans="6:7" x14ac:dyDescent="0.35">
      <c r="F18817" s="13"/>
      <c r="G18817" s="13"/>
    </row>
    <row r="18818" spans="6:7" x14ac:dyDescent="0.35">
      <c r="F18818" s="12"/>
      <c r="G18818" s="12"/>
    </row>
    <row r="18819" spans="6:7" x14ac:dyDescent="0.35">
      <c r="F18819" s="13"/>
      <c r="G18819" s="13"/>
    </row>
    <row r="18820" spans="6:7" x14ac:dyDescent="0.35">
      <c r="F18820" s="12"/>
      <c r="G18820" s="12"/>
    </row>
    <row r="18821" spans="6:7" x14ac:dyDescent="0.35">
      <c r="F18821" s="13"/>
      <c r="G18821" s="13"/>
    </row>
    <row r="18822" spans="6:7" x14ac:dyDescent="0.35">
      <c r="F18822" s="12"/>
      <c r="G18822" s="12"/>
    </row>
    <row r="18823" spans="6:7" x14ac:dyDescent="0.35">
      <c r="F18823" s="13"/>
      <c r="G18823" s="13"/>
    </row>
    <row r="18824" spans="6:7" x14ac:dyDescent="0.35">
      <c r="F18824" s="12"/>
      <c r="G18824" s="12"/>
    </row>
    <row r="18825" spans="6:7" x14ac:dyDescent="0.35">
      <c r="F18825" s="13"/>
      <c r="G18825" s="13"/>
    </row>
    <row r="18826" spans="6:7" x14ac:dyDescent="0.35">
      <c r="F18826" s="12"/>
      <c r="G18826" s="12"/>
    </row>
    <row r="18827" spans="6:7" x14ac:dyDescent="0.35">
      <c r="F18827" s="13"/>
      <c r="G18827" s="13"/>
    </row>
    <row r="18828" spans="6:7" x14ac:dyDescent="0.35">
      <c r="F18828" s="12"/>
      <c r="G18828" s="12"/>
    </row>
    <row r="18829" spans="6:7" x14ac:dyDescent="0.35">
      <c r="F18829" s="13"/>
      <c r="G18829" s="13"/>
    </row>
    <row r="18830" spans="6:7" x14ac:dyDescent="0.35">
      <c r="F18830" s="12"/>
      <c r="G18830" s="12"/>
    </row>
    <row r="18831" spans="6:7" x14ac:dyDescent="0.35">
      <c r="F18831" s="13"/>
      <c r="G18831" s="13"/>
    </row>
    <row r="18832" spans="6:7" x14ac:dyDescent="0.35">
      <c r="F18832" s="12"/>
      <c r="G18832" s="12"/>
    </row>
    <row r="18833" spans="6:7" x14ac:dyDescent="0.35">
      <c r="F18833" s="13"/>
      <c r="G18833" s="13"/>
    </row>
    <row r="18834" spans="6:7" x14ac:dyDescent="0.35">
      <c r="F18834" s="12"/>
      <c r="G18834" s="12"/>
    </row>
    <row r="18835" spans="6:7" x14ac:dyDescent="0.35">
      <c r="F18835" s="13"/>
      <c r="G18835" s="13"/>
    </row>
    <row r="18836" spans="6:7" x14ac:dyDescent="0.35">
      <c r="F18836" s="12"/>
      <c r="G18836" s="12"/>
    </row>
    <row r="18837" spans="6:7" x14ac:dyDescent="0.35">
      <c r="F18837" s="13"/>
      <c r="G18837" s="13"/>
    </row>
    <row r="18838" spans="6:7" x14ac:dyDescent="0.35">
      <c r="F18838" s="12"/>
      <c r="G18838" s="12"/>
    </row>
    <row r="18839" spans="6:7" x14ac:dyDescent="0.35">
      <c r="F18839" s="13"/>
      <c r="G18839" s="13"/>
    </row>
    <row r="18840" spans="6:7" x14ac:dyDescent="0.35">
      <c r="F18840" s="12"/>
      <c r="G18840" s="12"/>
    </row>
    <row r="18841" spans="6:7" x14ac:dyDescent="0.35">
      <c r="F18841" s="13"/>
      <c r="G18841" s="13"/>
    </row>
    <row r="18842" spans="6:7" x14ac:dyDescent="0.35">
      <c r="F18842" s="12"/>
      <c r="G18842" s="12"/>
    </row>
    <row r="18843" spans="6:7" x14ac:dyDescent="0.35">
      <c r="F18843" s="13"/>
      <c r="G18843" s="13"/>
    </row>
    <row r="18844" spans="6:7" x14ac:dyDescent="0.35">
      <c r="F18844" s="12"/>
      <c r="G18844" s="12"/>
    </row>
    <row r="18845" spans="6:7" x14ac:dyDescent="0.35">
      <c r="F18845" s="13"/>
      <c r="G18845" s="13"/>
    </row>
    <row r="18846" spans="6:7" x14ac:dyDescent="0.35">
      <c r="F18846" s="12"/>
      <c r="G18846" s="12"/>
    </row>
    <row r="18847" spans="6:7" x14ac:dyDescent="0.35">
      <c r="F18847" s="13"/>
      <c r="G18847" s="13"/>
    </row>
    <row r="18848" spans="6:7" x14ac:dyDescent="0.35">
      <c r="F18848" s="12"/>
      <c r="G18848" s="12"/>
    </row>
    <row r="18849" spans="6:7" x14ac:dyDescent="0.35">
      <c r="F18849" s="13"/>
      <c r="G18849" s="13"/>
    </row>
    <row r="18850" spans="6:7" x14ac:dyDescent="0.35">
      <c r="F18850" s="12"/>
      <c r="G18850" s="12"/>
    </row>
    <row r="18851" spans="6:7" x14ac:dyDescent="0.35">
      <c r="F18851" s="13"/>
      <c r="G18851" s="13"/>
    </row>
    <row r="18852" spans="6:7" x14ac:dyDescent="0.35">
      <c r="F18852" s="12"/>
      <c r="G18852" s="12"/>
    </row>
    <row r="18853" spans="6:7" x14ac:dyDescent="0.35">
      <c r="F18853" s="13"/>
      <c r="G18853" s="13"/>
    </row>
    <row r="18854" spans="6:7" x14ac:dyDescent="0.35">
      <c r="F18854" s="12"/>
      <c r="G18854" s="12"/>
    </row>
    <row r="18855" spans="6:7" x14ac:dyDescent="0.35">
      <c r="F18855" s="13"/>
      <c r="G18855" s="13"/>
    </row>
    <row r="18856" spans="6:7" x14ac:dyDescent="0.35">
      <c r="F18856" s="12"/>
      <c r="G18856" s="12"/>
    </row>
    <row r="18857" spans="6:7" x14ac:dyDescent="0.35">
      <c r="F18857" s="13"/>
      <c r="G18857" s="13"/>
    </row>
    <row r="18858" spans="6:7" x14ac:dyDescent="0.35">
      <c r="F18858" s="12"/>
      <c r="G18858" s="12"/>
    </row>
    <row r="18859" spans="6:7" x14ac:dyDescent="0.35">
      <c r="F18859" s="13"/>
      <c r="G18859" s="13"/>
    </row>
    <row r="18860" spans="6:7" x14ac:dyDescent="0.35">
      <c r="F18860" s="12"/>
      <c r="G18860" s="12"/>
    </row>
    <row r="18861" spans="6:7" x14ac:dyDescent="0.35">
      <c r="F18861" s="13"/>
      <c r="G18861" s="13"/>
    </row>
    <row r="18862" spans="6:7" x14ac:dyDescent="0.35">
      <c r="F18862" s="12"/>
      <c r="G18862" s="12"/>
    </row>
    <row r="18863" spans="6:7" x14ac:dyDescent="0.35">
      <c r="F18863" s="13"/>
      <c r="G18863" s="13"/>
    </row>
    <row r="18864" spans="6:7" x14ac:dyDescent="0.35">
      <c r="F18864" s="12"/>
      <c r="G18864" s="12"/>
    </row>
    <row r="18865" spans="6:7" x14ac:dyDescent="0.35">
      <c r="F18865" s="13"/>
      <c r="G18865" s="13"/>
    </row>
    <row r="18866" spans="6:7" x14ac:dyDescent="0.35">
      <c r="F18866" s="12"/>
      <c r="G18866" s="12"/>
    </row>
    <row r="18867" spans="6:7" x14ac:dyDescent="0.35">
      <c r="F18867" s="13"/>
      <c r="G18867" s="13"/>
    </row>
    <row r="18868" spans="6:7" x14ac:dyDescent="0.35">
      <c r="F18868" s="12"/>
      <c r="G18868" s="12"/>
    </row>
    <row r="18869" spans="6:7" x14ac:dyDescent="0.35">
      <c r="F18869" s="13"/>
      <c r="G18869" s="13"/>
    </row>
    <row r="18870" spans="6:7" x14ac:dyDescent="0.35">
      <c r="F18870" s="12"/>
      <c r="G18870" s="12"/>
    </row>
    <row r="18871" spans="6:7" x14ac:dyDescent="0.35">
      <c r="F18871" s="13"/>
      <c r="G18871" s="13"/>
    </row>
    <row r="18872" spans="6:7" x14ac:dyDescent="0.35">
      <c r="F18872" s="12"/>
      <c r="G18872" s="12"/>
    </row>
    <row r="18873" spans="6:7" x14ac:dyDescent="0.35">
      <c r="F18873" s="13"/>
      <c r="G18873" s="13"/>
    </row>
    <row r="18874" spans="6:7" x14ac:dyDescent="0.35">
      <c r="F18874" s="12"/>
      <c r="G18874" s="12"/>
    </row>
    <row r="18875" spans="6:7" x14ac:dyDescent="0.35">
      <c r="F18875" s="13"/>
      <c r="G18875" s="13"/>
    </row>
    <row r="18876" spans="6:7" x14ac:dyDescent="0.35">
      <c r="F18876" s="12"/>
      <c r="G18876" s="12"/>
    </row>
    <row r="18877" spans="6:7" x14ac:dyDescent="0.35">
      <c r="F18877" s="13"/>
      <c r="G18877" s="13"/>
    </row>
    <row r="18878" spans="6:7" x14ac:dyDescent="0.35">
      <c r="F18878" s="12"/>
      <c r="G18878" s="12"/>
    </row>
    <row r="18879" spans="6:7" x14ac:dyDescent="0.35">
      <c r="F18879" s="13"/>
      <c r="G18879" s="13"/>
    </row>
    <row r="18880" spans="6:7" x14ac:dyDescent="0.35">
      <c r="F18880" s="12"/>
      <c r="G18880" s="12"/>
    </row>
    <row r="18881" spans="6:7" x14ac:dyDescent="0.35">
      <c r="F18881" s="13"/>
      <c r="G18881" s="13"/>
    </row>
    <row r="18882" spans="6:7" x14ac:dyDescent="0.35">
      <c r="F18882" s="12"/>
      <c r="G18882" s="12"/>
    </row>
    <row r="18883" spans="6:7" x14ac:dyDescent="0.35">
      <c r="F18883" s="13"/>
      <c r="G18883" s="13"/>
    </row>
    <row r="18884" spans="6:7" x14ac:dyDescent="0.35">
      <c r="F18884" s="12"/>
      <c r="G18884" s="12"/>
    </row>
    <row r="18885" spans="6:7" x14ac:dyDescent="0.35">
      <c r="F18885" s="13"/>
      <c r="G18885" s="13"/>
    </row>
    <row r="18886" spans="6:7" x14ac:dyDescent="0.35">
      <c r="F18886" s="12"/>
      <c r="G18886" s="12"/>
    </row>
    <row r="18887" spans="6:7" x14ac:dyDescent="0.35">
      <c r="F18887" s="13"/>
      <c r="G18887" s="13"/>
    </row>
    <row r="18888" spans="6:7" x14ac:dyDescent="0.35">
      <c r="F18888" s="12"/>
      <c r="G18888" s="12"/>
    </row>
    <row r="18889" spans="6:7" x14ac:dyDescent="0.35">
      <c r="F18889" s="13"/>
      <c r="G18889" s="13"/>
    </row>
    <row r="18890" spans="6:7" x14ac:dyDescent="0.35">
      <c r="F18890" s="12"/>
      <c r="G18890" s="12"/>
    </row>
    <row r="18891" spans="6:7" x14ac:dyDescent="0.35">
      <c r="F18891" s="13"/>
      <c r="G18891" s="13"/>
    </row>
    <row r="18892" spans="6:7" x14ac:dyDescent="0.35">
      <c r="F18892" s="12"/>
      <c r="G18892" s="12"/>
    </row>
    <row r="18893" spans="6:7" x14ac:dyDescent="0.35">
      <c r="F18893" s="13"/>
      <c r="G18893" s="13"/>
    </row>
    <row r="18894" spans="6:7" x14ac:dyDescent="0.35">
      <c r="F18894" s="12"/>
      <c r="G18894" s="12"/>
    </row>
    <row r="18895" spans="6:7" x14ac:dyDescent="0.35">
      <c r="F18895" s="13"/>
      <c r="G18895" s="13"/>
    </row>
    <row r="18896" spans="6:7" x14ac:dyDescent="0.35">
      <c r="F18896" s="12"/>
      <c r="G18896" s="12"/>
    </row>
    <row r="18897" spans="6:7" x14ac:dyDescent="0.35">
      <c r="F18897" s="13"/>
      <c r="G18897" s="13"/>
    </row>
    <row r="18898" spans="6:7" x14ac:dyDescent="0.35">
      <c r="F18898" s="12"/>
      <c r="G18898" s="12"/>
    </row>
    <row r="18899" spans="6:7" x14ac:dyDescent="0.35">
      <c r="F18899" s="13"/>
      <c r="G18899" s="13"/>
    </row>
    <row r="18900" spans="6:7" x14ac:dyDescent="0.35">
      <c r="F18900" s="12"/>
      <c r="G18900" s="12"/>
    </row>
    <row r="18901" spans="6:7" x14ac:dyDescent="0.35">
      <c r="F18901" s="13"/>
      <c r="G18901" s="13"/>
    </row>
    <row r="18902" spans="6:7" x14ac:dyDescent="0.35">
      <c r="F18902" s="12"/>
      <c r="G18902" s="12"/>
    </row>
    <row r="18903" spans="6:7" x14ac:dyDescent="0.35">
      <c r="F18903" s="13"/>
      <c r="G18903" s="13"/>
    </row>
    <row r="18904" spans="6:7" x14ac:dyDescent="0.35">
      <c r="F18904" s="12"/>
      <c r="G18904" s="12"/>
    </row>
    <row r="18905" spans="6:7" x14ac:dyDescent="0.35">
      <c r="F18905" s="13"/>
      <c r="G18905" s="13"/>
    </row>
    <row r="18906" spans="6:7" x14ac:dyDescent="0.35">
      <c r="F18906" s="12"/>
      <c r="G18906" s="12"/>
    </row>
    <row r="18907" spans="6:7" x14ac:dyDescent="0.35">
      <c r="F18907" s="13"/>
      <c r="G18907" s="13"/>
    </row>
    <row r="18908" spans="6:7" x14ac:dyDescent="0.35">
      <c r="F18908" s="12"/>
      <c r="G18908" s="12"/>
    </row>
    <row r="18909" spans="6:7" x14ac:dyDescent="0.35">
      <c r="F18909" s="13"/>
      <c r="G18909" s="13"/>
    </row>
    <row r="18910" spans="6:7" x14ac:dyDescent="0.35">
      <c r="F18910" s="12"/>
      <c r="G18910" s="12"/>
    </row>
    <row r="18911" spans="6:7" x14ac:dyDescent="0.35">
      <c r="F18911" s="13"/>
      <c r="G18911" s="13"/>
    </row>
    <row r="18912" spans="6:7" x14ac:dyDescent="0.35">
      <c r="F18912" s="12"/>
      <c r="G18912" s="12"/>
    </row>
    <row r="18913" spans="6:7" x14ac:dyDescent="0.35">
      <c r="F18913" s="13"/>
      <c r="G18913" s="13"/>
    </row>
    <row r="18914" spans="6:7" x14ac:dyDescent="0.35">
      <c r="F18914" s="12"/>
      <c r="G18914" s="12"/>
    </row>
    <row r="18915" spans="6:7" x14ac:dyDescent="0.35">
      <c r="F18915" s="13"/>
      <c r="G18915" s="13"/>
    </row>
    <row r="18916" spans="6:7" x14ac:dyDescent="0.35">
      <c r="F18916" s="12"/>
      <c r="G18916" s="12"/>
    </row>
    <row r="18917" spans="6:7" x14ac:dyDescent="0.35">
      <c r="F18917" s="13"/>
      <c r="G18917" s="13"/>
    </row>
    <row r="18918" spans="6:7" x14ac:dyDescent="0.35">
      <c r="F18918" s="12"/>
      <c r="G18918" s="12"/>
    </row>
    <row r="18919" spans="6:7" x14ac:dyDescent="0.35">
      <c r="F18919" s="13"/>
      <c r="G18919" s="13"/>
    </row>
    <row r="18920" spans="6:7" x14ac:dyDescent="0.35">
      <c r="F18920" s="12"/>
      <c r="G18920" s="12"/>
    </row>
    <row r="18921" spans="6:7" x14ac:dyDescent="0.35">
      <c r="F18921" s="13"/>
      <c r="G18921" s="13"/>
    </row>
    <row r="18922" spans="6:7" x14ac:dyDescent="0.35">
      <c r="F18922" s="12"/>
      <c r="G18922" s="12"/>
    </row>
    <row r="18923" spans="6:7" x14ac:dyDescent="0.35">
      <c r="F18923" s="13"/>
      <c r="G18923" s="13"/>
    </row>
    <row r="18924" spans="6:7" x14ac:dyDescent="0.35">
      <c r="F18924" s="12"/>
      <c r="G18924" s="12"/>
    </row>
    <row r="18925" spans="6:7" x14ac:dyDescent="0.35">
      <c r="F18925" s="13"/>
      <c r="G18925" s="13"/>
    </row>
    <row r="18926" spans="6:7" x14ac:dyDescent="0.35">
      <c r="F18926" s="12"/>
      <c r="G18926" s="12"/>
    </row>
    <row r="18927" spans="6:7" x14ac:dyDescent="0.35">
      <c r="F18927" s="13"/>
      <c r="G18927" s="13"/>
    </row>
    <row r="18928" spans="6:7" x14ac:dyDescent="0.35">
      <c r="F18928" s="12"/>
      <c r="G18928" s="12"/>
    </row>
    <row r="18929" spans="6:7" x14ac:dyDescent="0.35">
      <c r="F18929" s="13"/>
      <c r="G18929" s="13"/>
    </row>
    <row r="18930" spans="6:7" x14ac:dyDescent="0.35">
      <c r="F18930" s="12"/>
      <c r="G18930" s="12"/>
    </row>
    <row r="18931" spans="6:7" x14ac:dyDescent="0.35">
      <c r="F18931" s="13"/>
      <c r="G18931" s="13"/>
    </row>
    <row r="18932" spans="6:7" x14ac:dyDescent="0.35">
      <c r="F18932" s="12"/>
      <c r="G18932" s="12"/>
    </row>
    <row r="18933" spans="6:7" x14ac:dyDescent="0.35">
      <c r="F18933" s="13"/>
      <c r="G18933" s="13"/>
    </row>
    <row r="18934" spans="6:7" x14ac:dyDescent="0.35">
      <c r="F18934" s="12"/>
      <c r="G18934" s="12"/>
    </row>
    <row r="18935" spans="6:7" x14ac:dyDescent="0.35">
      <c r="F18935" s="13"/>
      <c r="G18935" s="13"/>
    </row>
    <row r="18936" spans="6:7" x14ac:dyDescent="0.35">
      <c r="F18936" s="12"/>
      <c r="G18936" s="12"/>
    </row>
    <row r="18937" spans="6:7" x14ac:dyDescent="0.35">
      <c r="F18937" s="13"/>
      <c r="G18937" s="13"/>
    </row>
    <row r="18938" spans="6:7" x14ac:dyDescent="0.35">
      <c r="F18938" s="12"/>
      <c r="G18938" s="12"/>
    </row>
    <row r="18939" spans="6:7" x14ac:dyDescent="0.35">
      <c r="F18939" s="13"/>
      <c r="G18939" s="13"/>
    </row>
    <row r="18940" spans="6:7" x14ac:dyDescent="0.35">
      <c r="F18940" s="12"/>
      <c r="G18940" s="12"/>
    </row>
    <row r="18941" spans="6:7" x14ac:dyDescent="0.35">
      <c r="F18941" s="13"/>
      <c r="G18941" s="13"/>
    </row>
    <row r="18942" spans="6:7" x14ac:dyDescent="0.35">
      <c r="F18942" s="12"/>
      <c r="G18942" s="12"/>
    </row>
    <row r="18943" spans="6:7" x14ac:dyDescent="0.35">
      <c r="F18943" s="13"/>
      <c r="G18943" s="13"/>
    </row>
    <row r="18944" spans="6:7" x14ac:dyDescent="0.35">
      <c r="F18944" s="12"/>
      <c r="G18944" s="12"/>
    </row>
    <row r="18945" spans="6:7" x14ac:dyDescent="0.35">
      <c r="F18945" s="13"/>
      <c r="G18945" s="13"/>
    </row>
    <row r="18946" spans="6:7" x14ac:dyDescent="0.35">
      <c r="F18946" s="12"/>
      <c r="G18946" s="12"/>
    </row>
    <row r="18947" spans="6:7" x14ac:dyDescent="0.35">
      <c r="F18947" s="13"/>
      <c r="G18947" s="13"/>
    </row>
    <row r="18948" spans="6:7" x14ac:dyDescent="0.35">
      <c r="F18948" s="12"/>
      <c r="G18948" s="12"/>
    </row>
    <row r="18949" spans="6:7" x14ac:dyDescent="0.35">
      <c r="F18949" s="13"/>
      <c r="G18949" s="13"/>
    </row>
    <row r="18950" spans="6:7" x14ac:dyDescent="0.35">
      <c r="F18950" s="12"/>
      <c r="G18950" s="12"/>
    </row>
    <row r="18951" spans="6:7" x14ac:dyDescent="0.35">
      <c r="F18951" s="13"/>
      <c r="G18951" s="13"/>
    </row>
    <row r="18952" spans="6:7" x14ac:dyDescent="0.35">
      <c r="F18952" s="12"/>
      <c r="G18952" s="12"/>
    </row>
    <row r="18953" spans="6:7" x14ac:dyDescent="0.35">
      <c r="F18953" s="13"/>
      <c r="G18953" s="13"/>
    </row>
    <row r="18954" spans="6:7" x14ac:dyDescent="0.35">
      <c r="F18954" s="12"/>
      <c r="G18954" s="12"/>
    </row>
    <row r="18955" spans="6:7" x14ac:dyDescent="0.35">
      <c r="F18955" s="13"/>
      <c r="G18955" s="13"/>
    </row>
    <row r="18956" spans="6:7" x14ac:dyDescent="0.35">
      <c r="F18956" s="12"/>
      <c r="G18956" s="12"/>
    </row>
    <row r="18957" spans="6:7" x14ac:dyDescent="0.35">
      <c r="F18957" s="13"/>
      <c r="G18957" s="13"/>
    </row>
    <row r="18958" spans="6:7" x14ac:dyDescent="0.35">
      <c r="F18958" s="12"/>
      <c r="G18958" s="12"/>
    </row>
    <row r="18959" spans="6:7" x14ac:dyDescent="0.35">
      <c r="F18959" s="13"/>
      <c r="G18959" s="13"/>
    </row>
    <row r="18960" spans="6:7" x14ac:dyDescent="0.35">
      <c r="F18960" s="12"/>
      <c r="G18960" s="12"/>
    </row>
    <row r="18961" spans="6:7" x14ac:dyDescent="0.35">
      <c r="F18961" s="13"/>
      <c r="G18961" s="13"/>
    </row>
    <row r="18962" spans="6:7" x14ac:dyDescent="0.35">
      <c r="F18962" s="12"/>
      <c r="G18962" s="12"/>
    </row>
    <row r="18963" spans="6:7" x14ac:dyDescent="0.35">
      <c r="F18963" s="13"/>
      <c r="G18963" s="13"/>
    </row>
    <row r="18964" spans="6:7" x14ac:dyDescent="0.35">
      <c r="F18964" s="12"/>
      <c r="G18964" s="12"/>
    </row>
    <row r="18965" spans="6:7" x14ac:dyDescent="0.35">
      <c r="F18965" s="13"/>
      <c r="G18965" s="13"/>
    </row>
    <row r="18966" spans="6:7" x14ac:dyDescent="0.35">
      <c r="F18966" s="12"/>
      <c r="G18966" s="12"/>
    </row>
    <row r="18967" spans="6:7" x14ac:dyDescent="0.35">
      <c r="F18967" s="13"/>
      <c r="G18967" s="13"/>
    </row>
    <row r="18968" spans="6:7" x14ac:dyDescent="0.35">
      <c r="F18968" s="12"/>
      <c r="G18968" s="12"/>
    </row>
    <row r="18969" spans="6:7" x14ac:dyDescent="0.35">
      <c r="F18969" s="13"/>
      <c r="G18969" s="13"/>
    </row>
    <row r="18970" spans="6:7" x14ac:dyDescent="0.35">
      <c r="F18970" s="12"/>
      <c r="G18970" s="12"/>
    </row>
    <row r="18971" spans="6:7" x14ac:dyDescent="0.35">
      <c r="F18971" s="13"/>
      <c r="G18971" s="13"/>
    </row>
    <row r="18972" spans="6:7" x14ac:dyDescent="0.35">
      <c r="F18972" s="12"/>
      <c r="G18972" s="12"/>
    </row>
    <row r="18973" spans="6:7" x14ac:dyDescent="0.35">
      <c r="F18973" s="13"/>
      <c r="G18973" s="13"/>
    </row>
    <row r="18974" spans="6:7" x14ac:dyDescent="0.35">
      <c r="F18974" s="12"/>
      <c r="G18974" s="12"/>
    </row>
    <row r="18975" spans="6:7" x14ac:dyDescent="0.35">
      <c r="F18975" s="13"/>
      <c r="G18975" s="13"/>
    </row>
    <row r="18976" spans="6:7" x14ac:dyDescent="0.35">
      <c r="F18976" s="12"/>
      <c r="G18976" s="12"/>
    </row>
    <row r="18977" spans="6:7" x14ac:dyDescent="0.35">
      <c r="F18977" s="13"/>
      <c r="G18977" s="13"/>
    </row>
    <row r="18978" spans="6:7" x14ac:dyDescent="0.35">
      <c r="F18978" s="12"/>
      <c r="G18978" s="12"/>
    </row>
    <row r="18979" spans="6:7" x14ac:dyDescent="0.35">
      <c r="F18979" s="13"/>
      <c r="G18979" s="13"/>
    </row>
    <row r="18980" spans="6:7" x14ac:dyDescent="0.35">
      <c r="F18980" s="12"/>
      <c r="G18980" s="12"/>
    </row>
    <row r="18981" spans="6:7" x14ac:dyDescent="0.35">
      <c r="F18981" s="13"/>
      <c r="G18981" s="13"/>
    </row>
    <row r="18982" spans="6:7" x14ac:dyDescent="0.35">
      <c r="F18982" s="12"/>
      <c r="G18982" s="12"/>
    </row>
    <row r="18983" spans="6:7" x14ac:dyDescent="0.35">
      <c r="F18983" s="13"/>
      <c r="G18983" s="13"/>
    </row>
    <row r="18984" spans="6:7" x14ac:dyDescent="0.35">
      <c r="F18984" s="12"/>
      <c r="G18984" s="12"/>
    </row>
    <row r="18985" spans="6:7" x14ac:dyDescent="0.35">
      <c r="F18985" s="13"/>
      <c r="G18985" s="13"/>
    </row>
    <row r="18986" spans="6:7" x14ac:dyDescent="0.35">
      <c r="F18986" s="12"/>
      <c r="G18986" s="12"/>
    </row>
    <row r="18987" spans="6:7" x14ac:dyDescent="0.35">
      <c r="F18987" s="13"/>
      <c r="G18987" s="13"/>
    </row>
    <row r="18988" spans="6:7" x14ac:dyDescent="0.35">
      <c r="F18988" s="12"/>
      <c r="G18988" s="12"/>
    </row>
    <row r="18989" spans="6:7" x14ac:dyDescent="0.35">
      <c r="F18989" s="13"/>
      <c r="G18989" s="13"/>
    </row>
    <row r="18990" spans="6:7" x14ac:dyDescent="0.35">
      <c r="F18990" s="12"/>
      <c r="G18990" s="12"/>
    </row>
    <row r="18991" spans="6:7" x14ac:dyDescent="0.35">
      <c r="F18991" s="13"/>
      <c r="G18991" s="13"/>
    </row>
    <row r="18992" spans="6:7" x14ac:dyDescent="0.35">
      <c r="F18992" s="12"/>
      <c r="G18992" s="12"/>
    </row>
    <row r="18993" spans="6:7" x14ac:dyDescent="0.35">
      <c r="F18993" s="13"/>
      <c r="G18993" s="13"/>
    </row>
    <row r="18994" spans="6:7" x14ac:dyDescent="0.35">
      <c r="F18994" s="12"/>
      <c r="G18994" s="12"/>
    </row>
    <row r="18995" spans="6:7" x14ac:dyDescent="0.35">
      <c r="F18995" s="13"/>
      <c r="G18995" s="13"/>
    </row>
    <row r="18996" spans="6:7" x14ac:dyDescent="0.35">
      <c r="F18996" s="12"/>
      <c r="G18996" s="12"/>
    </row>
    <row r="18997" spans="6:7" x14ac:dyDescent="0.35">
      <c r="F18997" s="13"/>
      <c r="G18997" s="13"/>
    </row>
    <row r="18998" spans="6:7" x14ac:dyDescent="0.35">
      <c r="F18998" s="12"/>
      <c r="G18998" s="12"/>
    </row>
    <row r="18999" spans="6:7" x14ac:dyDescent="0.35">
      <c r="F18999" s="13"/>
      <c r="G18999" s="13"/>
    </row>
    <row r="19000" spans="6:7" x14ac:dyDescent="0.35">
      <c r="F19000" s="12"/>
      <c r="G19000" s="12"/>
    </row>
    <row r="19001" spans="6:7" x14ac:dyDescent="0.35">
      <c r="F19001" s="13"/>
      <c r="G19001" s="13"/>
    </row>
    <row r="19002" spans="6:7" x14ac:dyDescent="0.35">
      <c r="F19002" s="12"/>
      <c r="G19002" s="12"/>
    </row>
    <row r="19003" spans="6:7" x14ac:dyDescent="0.35">
      <c r="F19003" s="13"/>
      <c r="G19003" s="13"/>
    </row>
    <row r="19004" spans="6:7" x14ac:dyDescent="0.35">
      <c r="F19004" s="12"/>
      <c r="G19004" s="12"/>
    </row>
    <row r="19005" spans="6:7" x14ac:dyDescent="0.35">
      <c r="F19005" s="13"/>
      <c r="G19005" s="13"/>
    </row>
    <row r="19006" spans="6:7" x14ac:dyDescent="0.35">
      <c r="F19006" s="12"/>
      <c r="G19006" s="12"/>
    </row>
    <row r="19007" spans="6:7" x14ac:dyDescent="0.35">
      <c r="F19007" s="13"/>
      <c r="G19007" s="13"/>
    </row>
    <row r="19008" spans="6:7" x14ac:dyDescent="0.35">
      <c r="F19008" s="12"/>
      <c r="G19008" s="12"/>
    </row>
    <row r="19009" spans="6:7" x14ac:dyDescent="0.35">
      <c r="F19009" s="13"/>
      <c r="G19009" s="13"/>
    </row>
    <row r="19010" spans="6:7" x14ac:dyDescent="0.35">
      <c r="F19010" s="12"/>
      <c r="G19010" s="12"/>
    </row>
    <row r="19011" spans="6:7" x14ac:dyDescent="0.35">
      <c r="F19011" s="13"/>
      <c r="G19011" s="13"/>
    </row>
    <row r="19012" spans="6:7" x14ac:dyDescent="0.35">
      <c r="F19012" s="12"/>
      <c r="G19012" s="12"/>
    </row>
    <row r="19013" spans="6:7" x14ac:dyDescent="0.35">
      <c r="F19013" s="13"/>
      <c r="G19013" s="13"/>
    </row>
    <row r="19014" spans="6:7" x14ac:dyDescent="0.35">
      <c r="F19014" s="12"/>
      <c r="G19014" s="12"/>
    </row>
    <row r="19015" spans="6:7" x14ac:dyDescent="0.35">
      <c r="F19015" s="13"/>
      <c r="G19015" s="13"/>
    </row>
    <row r="19016" spans="6:7" x14ac:dyDescent="0.35">
      <c r="F19016" s="12"/>
      <c r="G19016" s="12"/>
    </row>
    <row r="19017" spans="6:7" x14ac:dyDescent="0.35">
      <c r="F19017" s="13"/>
      <c r="G19017" s="13"/>
    </row>
    <row r="19018" spans="6:7" x14ac:dyDescent="0.35">
      <c r="F19018" s="12"/>
      <c r="G19018" s="12"/>
    </row>
    <row r="19019" spans="6:7" x14ac:dyDescent="0.35">
      <c r="F19019" s="13"/>
      <c r="G19019" s="13"/>
    </row>
    <row r="19020" spans="6:7" x14ac:dyDescent="0.35">
      <c r="F19020" s="12"/>
      <c r="G19020" s="12"/>
    </row>
    <row r="19021" spans="6:7" x14ac:dyDescent="0.35">
      <c r="F19021" s="13"/>
      <c r="G19021" s="13"/>
    </row>
    <row r="19022" spans="6:7" x14ac:dyDescent="0.35">
      <c r="F19022" s="12"/>
      <c r="G19022" s="12"/>
    </row>
    <row r="19023" spans="6:7" x14ac:dyDescent="0.35">
      <c r="F19023" s="13"/>
      <c r="G19023" s="13"/>
    </row>
    <row r="19024" spans="6:7" x14ac:dyDescent="0.35">
      <c r="F19024" s="12"/>
      <c r="G19024" s="12"/>
    </row>
    <row r="19025" spans="6:7" x14ac:dyDescent="0.35">
      <c r="F19025" s="13"/>
      <c r="G19025" s="13"/>
    </row>
    <row r="19026" spans="6:7" x14ac:dyDescent="0.35">
      <c r="F19026" s="12"/>
      <c r="G19026" s="12"/>
    </row>
    <row r="19027" spans="6:7" x14ac:dyDescent="0.35">
      <c r="F19027" s="13"/>
      <c r="G19027" s="13"/>
    </row>
    <row r="19028" spans="6:7" x14ac:dyDescent="0.35">
      <c r="F19028" s="12"/>
      <c r="G19028" s="12"/>
    </row>
    <row r="19029" spans="6:7" x14ac:dyDescent="0.35">
      <c r="F19029" s="13"/>
      <c r="G19029" s="13"/>
    </row>
    <row r="19030" spans="6:7" x14ac:dyDescent="0.35">
      <c r="F19030" s="12"/>
      <c r="G19030" s="12"/>
    </row>
    <row r="19031" spans="6:7" x14ac:dyDescent="0.35">
      <c r="F19031" s="13"/>
      <c r="G19031" s="13"/>
    </row>
    <row r="19032" spans="6:7" x14ac:dyDescent="0.35">
      <c r="F19032" s="12"/>
      <c r="G19032" s="12"/>
    </row>
    <row r="19033" spans="6:7" x14ac:dyDescent="0.35">
      <c r="F19033" s="13"/>
      <c r="G19033" s="13"/>
    </row>
    <row r="19034" spans="6:7" x14ac:dyDescent="0.35">
      <c r="F19034" s="12"/>
      <c r="G19034" s="12"/>
    </row>
    <row r="19035" spans="6:7" x14ac:dyDescent="0.35">
      <c r="F19035" s="13"/>
      <c r="G19035" s="13"/>
    </row>
    <row r="19036" spans="6:7" x14ac:dyDescent="0.35">
      <c r="F19036" s="12"/>
      <c r="G19036" s="12"/>
    </row>
    <row r="19037" spans="6:7" x14ac:dyDescent="0.35">
      <c r="F19037" s="13"/>
      <c r="G19037" s="13"/>
    </row>
    <row r="19038" spans="6:7" x14ac:dyDescent="0.35">
      <c r="F19038" s="12"/>
      <c r="G19038" s="12"/>
    </row>
    <row r="19039" spans="6:7" x14ac:dyDescent="0.35">
      <c r="F19039" s="13"/>
      <c r="G19039" s="13"/>
    </row>
    <row r="19040" spans="6:7" x14ac:dyDescent="0.35">
      <c r="F19040" s="12"/>
      <c r="G19040" s="12"/>
    </row>
    <row r="19041" spans="6:7" x14ac:dyDescent="0.35">
      <c r="F19041" s="13"/>
      <c r="G19041" s="13"/>
    </row>
    <row r="19042" spans="6:7" x14ac:dyDescent="0.35">
      <c r="F19042" s="12"/>
      <c r="G19042" s="12"/>
    </row>
    <row r="19043" spans="6:7" x14ac:dyDescent="0.35">
      <c r="F19043" s="13"/>
      <c r="G19043" s="13"/>
    </row>
    <row r="19044" spans="6:7" x14ac:dyDescent="0.35">
      <c r="F19044" s="12"/>
      <c r="G19044" s="12"/>
    </row>
    <row r="19045" spans="6:7" x14ac:dyDescent="0.35">
      <c r="F19045" s="13"/>
      <c r="G19045" s="13"/>
    </row>
    <row r="19046" spans="6:7" x14ac:dyDescent="0.35">
      <c r="F19046" s="12"/>
      <c r="G19046" s="12"/>
    </row>
    <row r="19047" spans="6:7" x14ac:dyDescent="0.35">
      <c r="F19047" s="13"/>
      <c r="G19047" s="13"/>
    </row>
    <row r="19048" spans="6:7" x14ac:dyDescent="0.35">
      <c r="F19048" s="12"/>
      <c r="G19048" s="12"/>
    </row>
    <row r="19049" spans="6:7" x14ac:dyDescent="0.35">
      <c r="F19049" s="13"/>
      <c r="G19049" s="13"/>
    </row>
    <row r="19050" spans="6:7" x14ac:dyDescent="0.35">
      <c r="F19050" s="12"/>
      <c r="G19050" s="12"/>
    </row>
    <row r="19051" spans="6:7" x14ac:dyDescent="0.35">
      <c r="F19051" s="13"/>
      <c r="G19051" s="13"/>
    </row>
    <row r="19052" spans="6:7" x14ac:dyDescent="0.35">
      <c r="F19052" s="12"/>
      <c r="G19052" s="12"/>
    </row>
    <row r="19053" spans="6:7" x14ac:dyDescent="0.35">
      <c r="F19053" s="13"/>
      <c r="G19053" s="13"/>
    </row>
    <row r="19054" spans="6:7" x14ac:dyDescent="0.35">
      <c r="F19054" s="12"/>
      <c r="G19054" s="12"/>
    </row>
    <row r="19055" spans="6:7" x14ac:dyDescent="0.35">
      <c r="F19055" s="13"/>
      <c r="G19055" s="13"/>
    </row>
    <row r="19056" spans="6:7" x14ac:dyDescent="0.35">
      <c r="F19056" s="12"/>
      <c r="G19056" s="12"/>
    </row>
    <row r="19057" spans="6:7" x14ac:dyDescent="0.35">
      <c r="F19057" s="13"/>
      <c r="G19057" s="13"/>
    </row>
    <row r="19058" spans="6:7" x14ac:dyDescent="0.35">
      <c r="F19058" s="12"/>
      <c r="G19058" s="12"/>
    </row>
    <row r="19059" spans="6:7" x14ac:dyDescent="0.35">
      <c r="F19059" s="13"/>
      <c r="G19059" s="13"/>
    </row>
    <row r="19060" spans="6:7" x14ac:dyDescent="0.35">
      <c r="F19060" s="12"/>
      <c r="G19060" s="12"/>
    </row>
    <row r="19061" spans="6:7" x14ac:dyDescent="0.35">
      <c r="F19061" s="13"/>
      <c r="G19061" s="13"/>
    </row>
    <row r="19062" spans="6:7" x14ac:dyDescent="0.35">
      <c r="F19062" s="12"/>
      <c r="G19062" s="12"/>
    </row>
    <row r="19063" spans="6:7" x14ac:dyDescent="0.35">
      <c r="F19063" s="13"/>
      <c r="G19063" s="13"/>
    </row>
    <row r="19064" spans="6:7" x14ac:dyDescent="0.35">
      <c r="F19064" s="12"/>
      <c r="G19064" s="12"/>
    </row>
    <row r="19065" spans="6:7" x14ac:dyDescent="0.35">
      <c r="F19065" s="13"/>
      <c r="G19065" s="13"/>
    </row>
    <row r="19066" spans="6:7" x14ac:dyDescent="0.35">
      <c r="F19066" s="12"/>
      <c r="G19066" s="12"/>
    </row>
    <row r="19067" spans="6:7" x14ac:dyDescent="0.35">
      <c r="F19067" s="13"/>
      <c r="G19067" s="13"/>
    </row>
    <row r="19068" spans="6:7" x14ac:dyDescent="0.35">
      <c r="F19068" s="12"/>
      <c r="G19068" s="12"/>
    </row>
    <row r="19069" spans="6:7" x14ac:dyDescent="0.35">
      <c r="F19069" s="13"/>
      <c r="G19069" s="13"/>
    </row>
    <row r="19070" spans="6:7" x14ac:dyDescent="0.35">
      <c r="F19070" s="12"/>
      <c r="G19070" s="12"/>
    </row>
    <row r="19071" spans="6:7" x14ac:dyDescent="0.35">
      <c r="F19071" s="13"/>
      <c r="G19071" s="13"/>
    </row>
    <row r="19072" spans="6:7" x14ac:dyDescent="0.35">
      <c r="F19072" s="12"/>
      <c r="G19072" s="12"/>
    </row>
    <row r="19073" spans="6:7" x14ac:dyDescent="0.35">
      <c r="F19073" s="13"/>
      <c r="G19073" s="13"/>
    </row>
    <row r="19074" spans="6:7" x14ac:dyDescent="0.35">
      <c r="F19074" s="12"/>
      <c r="G19074" s="12"/>
    </row>
    <row r="19075" spans="6:7" x14ac:dyDescent="0.35">
      <c r="F19075" s="13"/>
      <c r="G19075" s="13"/>
    </row>
    <row r="19076" spans="6:7" x14ac:dyDescent="0.35">
      <c r="F19076" s="12"/>
      <c r="G19076" s="12"/>
    </row>
    <row r="19077" spans="6:7" x14ac:dyDescent="0.35">
      <c r="F19077" s="13"/>
      <c r="G19077" s="13"/>
    </row>
    <row r="19078" spans="6:7" x14ac:dyDescent="0.35">
      <c r="F19078" s="12"/>
      <c r="G19078" s="12"/>
    </row>
    <row r="19079" spans="6:7" x14ac:dyDescent="0.35">
      <c r="F19079" s="13"/>
      <c r="G19079" s="13"/>
    </row>
    <row r="19080" spans="6:7" x14ac:dyDescent="0.35">
      <c r="F19080" s="12"/>
      <c r="G19080" s="12"/>
    </row>
    <row r="19081" spans="6:7" x14ac:dyDescent="0.35">
      <c r="F19081" s="13"/>
      <c r="G19081" s="13"/>
    </row>
    <row r="19082" spans="6:7" x14ac:dyDescent="0.35">
      <c r="F19082" s="12"/>
      <c r="G19082" s="12"/>
    </row>
    <row r="19083" spans="6:7" x14ac:dyDescent="0.35">
      <c r="F19083" s="13"/>
      <c r="G19083" s="13"/>
    </row>
    <row r="19084" spans="6:7" x14ac:dyDescent="0.35">
      <c r="F19084" s="12"/>
      <c r="G19084" s="12"/>
    </row>
    <row r="19085" spans="6:7" x14ac:dyDescent="0.35">
      <c r="F19085" s="13"/>
      <c r="G19085" s="13"/>
    </row>
    <row r="19086" spans="6:7" x14ac:dyDescent="0.35">
      <c r="F19086" s="12"/>
      <c r="G19086" s="12"/>
    </row>
    <row r="19087" spans="6:7" x14ac:dyDescent="0.35">
      <c r="F19087" s="13"/>
      <c r="G19087" s="13"/>
    </row>
    <row r="19088" spans="6:7" x14ac:dyDescent="0.35">
      <c r="F19088" s="12"/>
      <c r="G19088" s="12"/>
    </row>
    <row r="19089" spans="6:7" x14ac:dyDescent="0.35">
      <c r="F19089" s="13"/>
      <c r="G19089" s="13"/>
    </row>
    <row r="19090" spans="6:7" x14ac:dyDescent="0.35">
      <c r="F19090" s="12"/>
      <c r="G19090" s="12"/>
    </row>
    <row r="19091" spans="6:7" x14ac:dyDescent="0.35">
      <c r="F19091" s="13"/>
      <c r="G19091" s="13"/>
    </row>
    <row r="19092" spans="6:7" x14ac:dyDescent="0.35">
      <c r="F19092" s="12"/>
      <c r="G19092" s="12"/>
    </row>
    <row r="19093" spans="6:7" x14ac:dyDescent="0.35">
      <c r="F19093" s="13"/>
      <c r="G19093" s="13"/>
    </row>
    <row r="19094" spans="6:7" x14ac:dyDescent="0.35">
      <c r="F19094" s="12"/>
      <c r="G19094" s="12"/>
    </row>
    <row r="19095" spans="6:7" x14ac:dyDescent="0.35">
      <c r="F19095" s="13"/>
      <c r="G19095" s="13"/>
    </row>
    <row r="19096" spans="6:7" x14ac:dyDescent="0.35">
      <c r="F19096" s="12"/>
      <c r="G19096" s="12"/>
    </row>
    <row r="19097" spans="6:7" x14ac:dyDescent="0.35">
      <c r="F19097" s="13"/>
      <c r="G19097" s="13"/>
    </row>
    <row r="19098" spans="6:7" x14ac:dyDescent="0.35">
      <c r="F19098" s="12"/>
      <c r="G19098" s="12"/>
    </row>
    <row r="19099" spans="6:7" x14ac:dyDescent="0.35">
      <c r="F19099" s="13"/>
      <c r="G19099" s="13"/>
    </row>
    <row r="19100" spans="6:7" x14ac:dyDescent="0.35">
      <c r="F19100" s="12"/>
      <c r="G19100" s="12"/>
    </row>
    <row r="19101" spans="6:7" x14ac:dyDescent="0.35">
      <c r="F19101" s="13"/>
      <c r="G19101" s="13"/>
    </row>
    <row r="19102" spans="6:7" x14ac:dyDescent="0.35">
      <c r="F19102" s="12"/>
      <c r="G19102" s="12"/>
    </row>
    <row r="19103" spans="6:7" x14ac:dyDescent="0.35">
      <c r="F19103" s="13"/>
      <c r="G19103" s="13"/>
    </row>
    <row r="19104" spans="6:7" x14ac:dyDescent="0.35">
      <c r="F19104" s="12"/>
      <c r="G19104" s="12"/>
    </row>
    <row r="19105" spans="6:7" x14ac:dyDescent="0.35">
      <c r="F19105" s="13"/>
      <c r="G19105" s="13"/>
    </row>
    <row r="19106" spans="6:7" x14ac:dyDescent="0.35">
      <c r="F19106" s="12"/>
      <c r="G19106" s="12"/>
    </row>
    <row r="19107" spans="6:7" x14ac:dyDescent="0.35">
      <c r="F19107" s="13"/>
      <c r="G19107" s="13"/>
    </row>
    <row r="19108" spans="6:7" x14ac:dyDescent="0.35">
      <c r="F19108" s="12"/>
      <c r="G19108" s="12"/>
    </row>
    <row r="19109" spans="6:7" x14ac:dyDescent="0.35">
      <c r="F19109" s="13"/>
      <c r="G19109" s="13"/>
    </row>
    <row r="19110" spans="6:7" x14ac:dyDescent="0.35">
      <c r="F19110" s="12"/>
      <c r="G19110" s="12"/>
    </row>
    <row r="19111" spans="6:7" x14ac:dyDescent="0.35">
      <c r="F19111" s="13"/>
      <c r="G19111" s="13"/>
    </row>
    <row r="19112" spans="6:7" x14ac:dyDescent="0.35">
      <c r="F19112" s="12"/>
      <c r="G19112" s="12"/>
    </row>
    <row r="19113" spans="6:7" x14ac:dyDescent="0.35">
      <c r="F19113" s="13"/>
      <c r="G19113" s="13"/>
    </row>
    <row r="19114" spans="6:7" x14ac:dyDescent="0.35">
      <c r="F19114" s="12"/>
      <c r="G19114" s="12"/>
    </row>
    <row r="19115" spans="6:7" x14ac:dyDescent="0.35">
      <c r="F19115" s="13"/>
      <c r="G19115" s="13"/>
    </row>
    <row r="19116" spans="6:7" x14ac:dyDescent="0.35">
      <c r="F19116" s="12"/>
      <c r="G19116" s="12"/>
    </row>
    <row r="19117" spans="6:7" x14ac:dyDescent="0.35">
      <c r="F19117" s="13"/>
      <c r="G19117" s="13"/>
    </row>
    <row r="19118" spans="6:7" x14ac:dyDescent="0.35">
      <c r="F19118" s="12"/>
      <c r="G19118" s="12"/>
    </row>
    <row r="19119" spans="6:7" x14ac:dyDescent="0.35">
      <c r="F19119" s="13"/>
      <c r="G19119" s="13"/>
    </row>
    <row r="19120" spans="6:7" x14ac:dyDescent="0.35">
      <c r="F19120" s="12"/>
      <c r="G19120" s="12"/>
    </row>
    <row r="19121" spans="6:7" x14ac:dyDescent="0.35">
      <c r="F19121" s="13"/>
      <c r="G19121" s="13"/>
    </row>
    <row r="19122" spans="6:7" x14ac:dyDescent="0.35">
      <c r="F19122" s="12"/>
      <c r="G19122" s="12"/>
    </row>
    <row r="19123" spans="6:7" x14ac:dyDescent="0.35">
      <c r="F19123" s="13"/>
      <c r="G19123" s="13"/>
    </row>
    <row r="19124" spans="6:7" x14ac:dyDescent="0.35">
      <c r="F19124" s="12"/>
      <c r="G19124" s="12"/>
    </row>
    <row r="19125" spans="6:7" x14ac:dyDescent="0.35">
      <c r="F19125" s="13"/>
      <c r="G19125" s="13"/>
    </row>
    <row r="19126" spans="6:7" x14ac:dyDescent="0.35">
      <c r="F19126" s="12"/>
      <c r="G19126" s="12"/>
    </row>
    <row r="19127" spans="6:7" x14ac:dyDescent="0.35">
      <c r="F19127" s="13"/>
      <c r="G19127" s="13"/>
    </row>
    <row r="19128" spans="6:7" x14ac:dyDescent="0.35">
      <c r="F19128" s="12"/>
      <c r="G19128" s="12"/>
    </row>
    <row r="19129" spans="6:7" x14ac:dyDescent="0.35">
      <c r="F19129" s="13"/>
      <c r="G19129" s="13"/>
    </row>
    <row r="19130" spans="6:7" x14ac:dyDescent="0.35">
      <c r="F19130" s="12"/>
      <c r="G19130" s="12"/>
    </row>
    <row r="19131" spans="6:7" x14ac:dyDescent="0.35">
      <c r="F19131" s="13"/>
      <c r="G19131" s="13"/>
    </row>
    <row r="19132" spans="6:7" x14ac:dyDescent="0.35">
      <c r="F19132" s="12"/>
      <c r="G19132" s="12"/>
    </row>
    <row r="19133" spans="6:7" x14ac:dyDescent="0.35">
      <c r="F19133" s="13"/>
      <c r="G19133" s="13"/>
    </row>
    <row r="19134" spans="6:7" x14ac:dyDescent="0.35">
      <c r="F19134" s="12"/>
      <c r="G19134" s="12"/>
    </row>
    <row r="19135" spans="6:7" x14ac:dyDescent="0.35">
      <c r="F19135" s="13"/>
      <c r="G19135" s="13"/>
    </row>
    <row r="19136" spans="6:7" x14ac:dyDescent="0.35">
      <c r="F19136" s="12"/>
      <c r="G19136" s="12"/>
    </row>
    <row r="19137" spans="6:7" x14ac:dyDescent="0.35">
      <c r="F19137" s="13"/>
      <c r="G19137" s="13"/>
    </row>
    <row r="19138" spans="6:7" x14ac:dyDescent="0.35">
      <c r="F19138" s="12"/>
      <c r="G19138" s="12"/>
    </row>
    <row r="19139" spans="6:7" x14ac:dyDescent="0.35">
      <c r="F19139" s="13"/>
      <c r="G19139" s="13"/>
    </row>
    <row r="19140" spans="6:7" x14ac:dyDescent="0.35">
      <c r="F19140" s="12"/>
      <c r="G19140" s="12"/>
    </row>
    <row r="19141" spans="6:7" x14ac:dyDescent="0.35">
      <c r="F19141" s="13"/>
      <c r="G19141" s="13"/>
    </row>
    <row r="19142" spans="6:7" x14ac:dyDescent="0.35">
      <c r="F19142" s="12"/>
      <c r="G19142" s="12"/>
    </row>
    <row r="19143" spans="6:7" x14ac:dyDescent="0.35">
      <c r="F19143" s="13"/>
      <c r="G19143" s="13"/>
    </row>
    <row r="19144" spans="6:7" x14ac:dyDescent="0.35">
      <c r="F19144" s="12"/>
      <c r="G19144" s="12"/>
    </row>
    <row r="19145" spans="6:7" x14ac:dyDescent="0.35">
      <c r="F19145" s="13"/>
      <c r="G19145" s="13"/>
    </row>
    <row r="19146" spans="6:7" x14ac:dyDescent="0.35">
      <c r="F19146" s="12"/>
      <c r="G19146" s="12"/>
    </row>
    <row r="19147" spans="6:7" x14ac:dyDescent="0.35">
      <c r="F19147" s="13"/>
      <c r="G19147" s="13"/>
    </row>
    <row r="19148" spans="6:7" x14ac:dyDescent="0.35">
      <c r="F19148" s="12"/>
      <c r="G19148" s="12"/>
    </row>
    <row r="19149" spans="6:7" x14ac:dyDescent="0.35">
      <c r="F19149" s="13"/>
      <c r="G19149" s="13"/>
    </row>
    <row r="19150" spans="6:7" x14ac:dyDescent="0.35">
      <c r="F19150" s="12"/>
      <c r="G19150" s="12"/>
    </row>
    <row r="19151" spans="6:7" x14ac:dyDescent="0.35">
      <c r="F19151" s="13"/>
      <c r="G19151" s="13"/>
    </row>
    <row r="19152" spans="6:7" x14ac:dyDescent="0.35">
      <c r="F19152" s="12"/>
      <c r="G19152" s="12"/>
    </row>
    <row r="19153" spans="6:7" x14ac:dyDescent="0.35">
      <c r="F19153" s="13"/>
      <c r="G19153" s="13"/>
    </row>
    <row r="19154" spans="6:7" x14ac:dyDescent="0.35">
      <c r="F19154" s="12"/>
      <c r="G19154" s="12"/>
    </row>
    <row r="19155" spans="6:7" x14ac:dyDescent="0.35">
      <c r="F19155" s="13"/>
      <c r="G19155" s="13"/>
    </row>
    <row r="19156" spans="6:7" x14ac:dyDescent="0.35">
      <c r="F19156" s="12"/>
      <c r="G19156" s="12"/>
    </row>
    <row r="19157" spans="6:7" x14ac:dyDescent="0.35">
      <c r="F19157" s="13"/>
      <c r="G19157" s="13"/>
    </row>
    <row r="19158" spans="6:7" x14ac:dyDescent="0.35">
      <c r="F19158" s="12"/>
      <c r="G19158" s="12"/>
    </row>
    <row r="19159" spans="6:7" x14ac:dyDescent="0.35">
      <c r="F19159" s="13"/>
      <c r="G19159" s="13"/>
    </row>
    <row r="19160" spans="6:7" x14ac:dyDescent="0.35">
      <c r="F19160" s="12"/>
      <c r="G19160" s="12"/>
    </row>
    <row r="19161" spans="6:7" x14ac:dyDescent="0.35">
      <c r="F19161" s="13"/>
      <c r="G19161" s="13"/>
    </row>
    <row r="19162" spans="6:7" x14ac:dyDescent="0.35">
      <c r="F19162" s="12"/>
      <c r="G19162" s="12"/>
    </row>
    <row r="19163" spans="6:7" x14ac:dyDescent="0.35">
      <c r="F19163" s="13"/>
      <c r="G19163" s="13"/>
    </row>
    <row r="19164" spans="6:7" x14ac:dyDescent="0.35">
      <c r="F19164" s="12"/>
      <c r="G19164" s="12"/>
    </row>
    <row r="19165" spans="6:7" x14ac:dyDescent="0.35">
      <c r="F19165" s="13"/>
      <c r="G19165" s="13"/>
    </row>
    <row r="19166" spans="6:7" x14ac:dyDescent="0.35">
      <c r="F19166" s="12"/>
      <c r="G19166" s="12"/>
    </row>
    <row r="19167" spans="6:7" x14ac:dyDescent="0.35">
      <c r="F19167" s="13"/>
      <c r="G19167" s="13"/>
    </row>
    <row r="19168" spans="6:7" x14ac:dyDescent="0.35">
      <c r="F19168" s="12"/>
      <c r="G19168" s="12"/>
    </row>
    <row r="19169" spans="6:7" x14ac:dyDescent="0.35">
      <c r="F19169" s="13"/>
      <c r="G19169" s="13"/>
    </row>
    <row r="19170" spans="6:7" x14ac:dyDescent="0.35">
      <c r="F19170" s="12"/>
      <c r="G19170" s="12"/>
    </row>
    <row r="19171" spans="6:7" x14ac:dyDescent="0.35">
      <c r="F19171" s="13"/>
      <c r="G19171" s="13"/>
    </row>
    <row r="19172" spans="6:7" x14ac:dyDescent="0.35">
      <c r="F19172" s="12"/>
      <c r="G19172" s="12"/>
    </row>
    <row r="19173" spans="6:7" x14ac:dyDescent="0.35">
      <c r="F19173" s="13"/>
      <c r="G19173" s="13"/>
    </row>
    <row r="19174" spans="6:7" x14ac:dyDescent="0.35">
      <c r="F19174" s="12"/>
      <c r="G19174" s="12"/>
    </row>
    <row r="19175" spans="6:7" x14ac:dyDescent="0.35">
      <c r="F19175" s="13"/>
      <c r="G19175" s="13"/>
    </row>
    <row r="19176" spans="6:7" x14ac:dyDescent="0.35">
      <c r="F19176" s="12"/>
      <c r="G19176" s="12"/>
    </row>
    <row r="19177" spans="6:7" x14ac:dyDescent="0.35">
      <c r="F19177" s="13"/>
      <c r="G19177" s="13"/>
    </row>
    <row r="19178" spans="6:7" x14ac:dyDescent="0.35">
      <c r="F19178" s="12"/>
      <c r="G19178" s="12"/>
    </row>
    <row r="19179" spans="6:7" x14ac:dyDescent="0.35">
      <c r="F19179" s="13"/>
      <c r="G19179" s="13"/>
    </row>
    <row r="19180" spans="6:7" x14ac:dyDescent="0.35">
      <c r="F19180" s="12"/>
      <c r="G19180" s="12"/>
    </row>
    <row r="19181" spans="6:7" x14ac:dyDescent="0.35">
      <c r="F19181" s="13"/>
      <c r="G19181" s="13"/>
    </row>
    <row r="19182" spans="6:7" x14ac:dyDescent="0.35">
      <c r="F19182" s="12"/>
      <c r="G19182" s="12"/>
    </row>
    <row r="19183" spans="6:7" x14ac:dyDescent="0.35">
      <c r="F19183" s="13"/>
      <c r="G19183" s="13"/>
    </row>
    <row r="19184" spans="6:7" x14ac:dyDescent="0.35">
      <c r="F19184" s="12"/>
      <c r="G19184" s="12"/>
    </row>
    <row r="19185" spans="6:7" x14ac:dyDescent="0.35">
      <c r="F19185" s="13"/>
      <c r="G19185" s="13"/>
    </row>
    <row r="19186" spans="6:7" x14ac:dyDescent="0.35">
      <c r="F19186" s="12"/>
      <c r="G19186" s="12"/>
    </row>
    <row r="19187" spans="6:7" x14ac:dyDescent="0.35">
      <c r="F19187" s="13"/>
      <c r="G19187" s="13"/>
    </row>
    <row r="19188" spans="6:7" x14ac:dyDescent="0.35">
      <c r="F19188" s="12"/>
      <c r="G19188" s="12"/>
    </row>
    <row r="19189" spans="6:7" x14ac:dyDescent="0.35">
      <c r="F19189" s="13"/>
      <c r="G19189" s="13"/>
    </row>
    <row r="19190" spans="6:7" x14ac:dyDescent="0.35">
      <c r="F19190" s="12"/>
      <c r="G19190" s="12"/>
    </row>
    <row r="19191" spans="6:7" x14ac:dyDescent="0.35">
      <c r="F19191" s="13"/>
      <c r="G19191" s="13"/>
    </row>
    <row r="19192" spans="6:7" x14ac:dyDescent="0.35">
      <c r="F19192" s="12"/>
      <c r="G19192" s="12"/>
    </row>
    <row r="19193" spans="6:7" x14ac:dyDescent="0.35">
      <c r="F19193" s="13"/>
      <c r="G19193" s="13"/>
    </row>
    <row r="19194" spans="6:7" x14ac:dyDescent="0.35">
      <c r="F19194" s="12"/>
      <c r="G19194" s="12"/>
    </row>
    <row r="19195" spans="6:7" x14ac:dyDescent="0.35">
      <c r="F19195" s="13"/>
      <c r="G19195" s="13"/>
    </row>
    <row r="19196" spans="6:7" x14ac:dyDescent="0.35">
      <c r="F19196" s="12"/>
      <c r="G19196" s="12"/>
    </row>
    <row r="19197" spans="6:7" x14ac:dyDescent="0.35">
      <c r="F19197" s="13"/>
      <c r="G19197" s="13"/>
    </row>
    <row r="19198" spans="6:7" x14ac:dyDescent="0.35">
      <c r="F19198" s="12"/>
      <c r="G19198" s="12"/>
    </row>
    <row r="19199" spans="6:7" x14ac:dyDescent="0.35">
      <c r="F19199" s="13"/>
      <c r="G19199" s="13"/>
    </row>
    <row r="19200" spans="6:7" x14ac:dyDescent="0.35">
      <c r="F19200" s="12"/>
      <c r="G19200" s="12"/>
    </row>
    <row r="19201" spans="6:7" x14ac:dyDescent="0.35">
      <c r="F19201" s="13"/>
      <c r="G19201" s="13"/>
    </row>
    <row r="19202" spans="6:7" x14ac:dyDescent="0.35">
      <c r="F19202" s="12"/>
      <c r="G19202" s="12"/>
    </row>
    <row r="19203" spans="6:7" x14ac:dyDescent="0.35">
      <c r="F19203" s="13"/>
      <c r="G19203" s="13"/>
    </row>
    <row r="19204" spans="6:7" x14ac:dyDescent="0.35">
      <c r="F19204" s="12"/>
      <c r="G19204" s="12"/>
    </row>
    <row r="19205" spans="6:7" x14ac:dyDescent="0.35">
      <c r="F19205" s="13"/>
      <c r="G19205" s="13"/>
    </row>
    <row r="19206" spans="6:7" x14ac:dyDescent="0.35">
      <c r="F19206" s="12"/>
      <c r="G19206" s="12"/>
    </row>
    <row r="19207" spans="6:7" x14ac:dyDescent="0.35">
      <c r="F19207" s="13"/>
      <c r="G19207" s="13"/>
    </row>
    <row r="19208" spans="6:7" x14ac:dyDescent="0.35">
      <c r="F19208" s="12"/>
      <c r="G19208" s="12"/>
    </row>
    <row r="19209" spans="6:7" x14ac:dyDescent="0.35">
      <c r="F19209" s="13"/>
      <c r="G19209" s="13"/>
    </row>
    <row r="19210" spans="6:7" x14ac:dyDescent="0.35">
      <c r="F19210" s="12"/>
      <c r="G19210" s="12"/>
    </row>
    <row r="19211" spans="6:7" x14ac:dyDescent="0.35">
      <c r="F19211" s="13"/>
      <c r="G19211" s="13"/>
    </row>
    <row r="19212" spans="6:7" x14ac:dyDescent="0.35">
      <c r="F19212" s="12"/>
      <c r="G19212" s="12"/>
    </row>
    <row r="19213" spans="6:7" x14ac:dyDescent="0.35">
      <c r="F19213" s="13"/>
      <c r="G19213" s="13"/>
    </row>
    <row r="19214" spans="6:7" x14ac:dyDescent="0.35">
      <c r="F19214" s="12"/>
      <c r="G19214" s="12"/>
    </row>
    <row r="19215" spans="6:7" x14ac:dyDescent="0.35">
      <c r="F19215" s="13"/>
      <c r="G19215" s="13"/>
    </row>
    <row r="19216" spans="6:7" x14ac:dyDescent="0.35">
      <c r="F19216" s="12"/>
      <c r="G19216" s="12"/>
    </row>
    <row r="19217" spans="6:7" x14ac:dyDescent="0.35">
      <c r="F19217" s="13"/>
      <c r="G19217" s="13"/>
    </row>
    <row r="19218" spans="6:7" x14ac:dyDescent="0.35">
      <c r="F19218" s="12"/>
      <c r="G19218" s="12"/>
    </row>
    <row r="19219" spans="6:7" x14ac:dyDescent="0.35">
      <c r="F19219" s="13"/>
      <c r="G19219" s="13"/>
    </row>
    <row r="19220" spans="6:7" x14ac:dyDescent="0.35">
      <c r="F19220" s="12"/>
      <c r="G19220" s="12"/>
    </row>
    <row r="19221" spans="6:7" x14ac:dyDescent="0.35">
      <c r="F19221" s="13"/>
      <c r="G19221" s="13"/>
    </row>
    <row r="19222" spans="6:7" x14ac:dyDescent="0.35">
      <c r="F19222" s="12"/>
      <c r="G19222" s="12"/>
    </row>
    <row r="19223" spans="6:7" x14ac:dyDescent="0.35">
      <c r="F19223" s="13"/>
      <c r="G19223" s="13"/>
    </row>
    <row r="19224" spans="6:7" x14ac:dyDescent="0.35">
      <c r="F19224" s="12"/>
      <c r="G19224" s="12"/>
    </row>
    <row r="19225" spans="6:7" x14ac:dyDescent="0.35">
      <c r="F19225" s="13"/>
      <c r="G19225" s="13"/>
    </row>
    <row r="19226" spans="6:7" x14ac:dyDescent="0.35">
      <c r="F19226" s="12"/>
      <c r="G19226" s="12"/>
    </row>
    <row r="19227" spans="6:7" x14ac:dyDescent="0.35">
      <c r="F19227" s="13"/>
      <c r="G19227" s="13"/>
    </row>
    <row r="19228" spans="6:7" x14ac:dyDescent="0.35">
      <c r="F19228" s="12"/>
      <c r="G19228" s="12"/>
    </row>
    <row r="19229" spans="6:7" x14ac:dyDescent="0.35">
      <c r="F19229" s="13"/>
      <c r="G19229" s="13"/>
    </row>
    <row r="19230" spans="6:7" x14ac:dyDescent="0.35">
      <c r="F19230" s="12"/>
      <c r="G19230" s="12"/>
    </row>
    <row r="19231" spans="6:7" x14ac:dyDescent="0.35">
      <c r="F19231" s="13"/>
      <c r="G19231" s="13"/>
    </row>
    <row r="19232" spans="6:7" x14ac:dyDescent="0.35">
      <c r="F19232" s="12"/>
      <c r="G19232" s="12"/>
    </row>
    <row r="19233" spans="6:7" x14ac:dyDescent="0.35">
      <c r="F19233" s="13"/>
      <c r="G19233" s="13"/>
    </row>
    <row r="19234" spans="6:7" x14ac:dyDescent="0.35">
      <c r="F19234" s="12"/>
      <c r="G19234" s="12"/>
    </row>
    <row r="19235" spans="6:7" x14ac:dyDescent="0.35">
      <c r="F19235" s="13"/>
      <c r="G19235" s="13"/>
    </row>
    <row r="19236" spans="6:7" x14ac:dyDescent="0.35">
      <c r="F19236" s="12"/>
      <c r="G19236" s="12"/>
    </row>
    <row r="19237" spans="6:7" x14ac:dyDescent="0.35">
      <c r="F19237" s="13"/>
      <c r="G19237" s="13"/>
    </row>
    <row r="19238" spans="6:7" x14ac:dyDescent="0.35">
      <c r="F19238" s="12"/>
      <c r="G19238" s="12"/>
    </row>
    <row r="19239" spans="6:7" x14ac:dyDescent="0.35">
      <c r="F19239" s="13"/>
      <c r="G19239" s="13"/>
    </row>
    <row r="19240" spans="6:7" x14ac:dyDescent="0.35">
      <c r="F19240" s="12"/>
      <c r="G19240" s="12"/>
    </row>
    <row r="19241" spans="6:7" x14ac:dyDescent="0.35">
      <c r="F19241" s="13"/>
      <c r="G19241" s="13"/>
    </row>
    <row r="19242" spans="6:7" x14ac:dyDescent="0.35">
      <c r="F19242" s="12"/>
      <c r="G19242" s="12"/>
    </row>
    <row r="19243" spans="6:7" x14ac:dyDescent="0.35">
      <c r="F19243" s="13"/>
      <c r="G19243" s="13"/>
    </row>
    <row r="19244" spans="6:7" x14ac:dyDescent="0.35">
      <c r="F19244" s="12"/>
      <c r="G19244" s="12"/>
    </row>
    <row r="19245" spans="6:7" x14ac:dyDescent="0.35">
      <c r="F19245" s="13"/>
      <c r="G19245" s="13"/>
    </row>
    <row r="19246" spans="6:7" x14ac:dyDescent="0.35">
      <c r="F19246" s="12"/>
      <c r="G19246" s="12"/>
    </row>
    <row r="19247" spans="6:7" x14ac:dyDescent="0.35">
      <c r="F19247" s="13"/>
      <c r="G19247" s="13"/>
    </row>
    <row r="19248" spans="6:7" x14ac:dyDescent="0.35">
      <c r="F19248" s="12"/>
      <c r="G19248" s="12"/>
    </row>
    <row r="19249" spans="6:7" x14ac:dyDescent="0.35">
      <c r="F19249" s="13"/>
      <c r="G19249" s="13"/>
    </row>
    <row r="19250" spans="6:7" x14ac:dyDescent="0.35">
      <c r="F19250" s="12"/>
      <c r="G19250" s="12"/>
    </row>
    <row r="19251" spans="6:7" x14ac:dyDescent="0.35">
      <c r="F19251" s="13"/>
      <c r="G19251" s="13"/>
    </row>
    <row r="19252" spans="6:7" x14ac:dyDescent="0.35">
      <c r="F19252" s="12"/>
      <c r="G19252" s="12"/>
    </row>
    <row r="19253" spans="6:7" x14ac:dyDescent="0.35">
      <c r="F19253" s="13"/>
      <c r="G19253" s="13"/>
    </row>
    <row r="19254" spans="6:7" x14ac:dyDescent="0.35">
      <c r="F19254" s="12"/>
      <c r="G19254" s="12"/>
    </row>
    <row r="19255" spans="6:7" x14ac:dyDescent="0.35">
      <c r="F19255" s="13"/>
      <c r="G19255" s="13"/>
    </row>
    <row r="19256" spans="6:7" x14ac:dyDescent="0.35">
      <c r="F19256" s="12"/>
      <c r="G19256" s="12"/>
    </row>
    <row r="19257" spans="6:7" x14ac:dyDescent="0.35">
      <c r="F19257" s="13"/>
      <c r="G19257" s="13"/>
    </row>
    <row r="19258" spans="6:7" x14ac:dyDescent="0.35">
      <c r="F19258" s="12"/>
      <c r="G19258" s="12"/>
    </row>
    <row r="19259" spans="6:7" x14ac:dyDescent="0.35">
      <c r="F19259" s="13"/>
      <c r="G19259" s="13"/>
    </row>
    <row r="19260" spans="6:7" x14ac:dyDescent="0.35">
      <c r="F19260" s="12"/>
      <c r="G19260" s="12"/>
    </row>
    <row r="19261" spans="6:7" x14ac:dyDescent="0.35">
      <c r="F19261" s="13"/>
      <c r="G19261" s="13"/>
    </row>
    <row r="19262" spans="6:7" x14ac:dyDescent="0.35">
      <c r="F19262" s="12"/>
      <c r="G19262" s="12"/>
    </row>
    <row r="19263" spans="6:7" x14ac:dyDescent="0.35">
      <c r="F19263" s="13"/>
      <c r="G19263" s="13"/>
    </row>
    <row r="19264" spans="6:7" x14ac:dyDescent="0.35">
      <c r="F19264" s="12"/>
      <c r="G19264" s="12"/>
    </row>
    <row r="19265" spans="6:7" x14ac:dyDescent="0.35">
      <c r="F19265" s="13"/>
      <c r="G19265" s="13"/>
    </row>
    <row r="19266" spans="6:7" x14ac:dyDescent="0.35">
      <c r="F19266" s="12"/>
      <c r="G19266" s="12"/>
    </row>
    <row r="19267" spans="6:7" x14ac:dyDescent="0.35">
      <c r="F19267" s="13"/>
      <c r="G19267" s="13"/>
    </row>
    <row r="19268" spans="6:7" x14ac:dyDescent="0.35">
      <c r="F19268" s="12"/>
      <c r="G19268" s="12"/>
    </row>
    <row r="19269" spans="6:7" x14ac:dyDescent="0.35">
      <c r="F19269" s="13"/>
      <c r="G19269" s="13"/>
    </row>
    <row r="19270" spans="6:7" x14ac:dyDescent="0.35">
      <c r="F19270" s="12"/>
      <c r="G19270" s="12"/>
    </row>
    <row r="19271" spans="6:7" x14ac:dyDescent="0.35">
      <c r="F19271" s="13"/>
      <c r="G19271" s="13"/>
    </row>
    <row r="19272" spans="6:7" x14ac:dyDescent="0.35">
      <c r="F19272" s="12"/>
      <c r="G19272" s="12"/>
    </row>
    <row r="19273" spans="6:7" x14ac:dyDescent="0.35">
      <c r="F19273" s="13"/>
      <c r="G19273" s="13"/>
    </row>
    <row r="19274" spans="6:7" x14ac:dyDescent="0.35">
      <c r="F19274" s="12"/>
      <c r="G19274" s="12"/>
    </row>
    <row r="19275" spans="6:7" x14ac:dyDescent="0.35">
      <c r="F19275" s="13"/>
      <c r="G19275" s="13"/>
    </row>
    <row r="19276" spans="6:7" x14ac:dyDescent="0.35">
      <c r="F19276" s="12"/>
      <c r="G19276" s="12"/>
    </row>
    <row r="19277" spans="6:7" x14ac:dyDescent="0.35">
      <c r="F19277" s="13"/>
      <c r="G19277" s="13"/>
    </row>
    <row r="19278" spans="6:7" x14ac:dyDescent="0.35">
      <c r="F19278" s="12"/>
      <c r="G19278" s="12"/>
    </row>
    <row r="19279" spans="6:7" x14ac:dyDescent="0.35">
      <c r="F19279" s="13"/>
      <c r="G19279" s="13"/>
    </row>
    <row r="19280" spans="6:7" x14ac:dyDescent="0.35">
      <c r="F19280" s="12"/>
      <c r="G19280" s="12"/>
    </row>
    <row r="19281" spans="6:7" x14ac:dyDescent="0.35">
      <c r="F19281" s="13"/>
      <c r="G19281" s="13"/>
    </row>
    <row r="19282" spans="6:7" x14ac:dyDescent="0.35">
      <c r="F19282" s="12"/>
      <c r="G19282" s="12"/>
    </row>
    <row r="19283" spans="6:7" x14ac:dyDescent="0.35">
      <c r="F19283" s="13"/>
      <c r="G19283" s="13"/>
    </row>
    <row r="19284" spans="6:7" x14ac:dyDescent="0.35">
      <c r="F19284" s="12"/>
      <c r="G19284" s="12"/>
    </row>
    <row r="19285" spans="6:7" x14ac:dyDescent="0.35">
      <c r="F19285" s="13"/>
      <c r="G19285" s="13"/>
    </row>
    <row r="19286" spans="6:7" x14ac:dyDescent="0.35">
      <c r="F19286" s="12"/>
      <c r="G19286" s="12"/>
    </row>
    <row r="19287" spans="6:7" x14ac:dyDescent="0.35">
      <c r="F19287" s="13"/>
      <c r="G19287" s="13"/>
    </row>
    <row r="19288" spans="6:7" x14ac:dyDescent="0.35">
      <c r="F19288" s="12"/>
      <c r="G19288" s="12"/>
    </row>
    <row r="19289" spans="6:7" x14ac:dyDescent="0.35">
      <c r="F19289" s="13"/>
      <c r="G19289" s="13"/>
    </row>
    <row r="19290" spans="6:7" x14ac:dyDescent="0.35">
      <c r="F19290" s="12"/>
      <c r="G19290" s="12"/>
    </row>
    <row r="19291" spans="6:7" x14ac:dyDescent="0.35">
      <c r="F19291" s="13"/>
      <c r="G19291" s="13"/>
    </row>
    <row r="19292" spans="6:7" x14ac:dyDescent="0.35">
      <c r="F19292" s="12"/>
      <c r="G19292" s="12"/>
    </row>
    <row r="19293" spans="6:7" x14ac:dyDescent="0.35">
      <c r="F19293" s="13"/>
      <c r="G19293" s="13"/>
    </row>
    <row r="19294" spans="6:7" x14ac:dyDescent="0.35">
      <c r="F19294" s="12"/>
      <c r="G19294" s="12"/>
    </row>
    <row r="19295" spans="6:7" x14ac:dyDescent="0.35">
      <c r="F19295" s="13"/>
      <c r="G19295" s="13"/>
    </row>
    <row r="19296" spans="6:7" x14ac:dyDescent="0.35">
      <c r="F19296" s="12"/>
      <c r="G19296" s="12"/>
    </row>
    <row r="19297" spans="6:7" x14ac:dyDescent="0.35">
      <c r="F19297" s="13"/>
      <c r="G19297" s="13"/>
    </row>
    <row r="19298" spans="6:7" x14ac:dyDescent="0.35">
      <c r="F19298" s="12"/>
      <c r="G19298" s="12"/>
    </row>
    <row r="19299" spans="6:7" x14ac:dyDescent="0.35">
      <c r="F19299" s="13"/>
      <c r="G19299" s="13"/>
    </row>
    <row r="19300" spans="6:7" x14ac:dyDescent="0.35">
      <c r="F19300" s="12"/>
      <c r="G19300" s="12"/>
    </row>
    <row r="19301" spans="6:7" x14ac:dyDescent="0.35">
      <c r="F19301" s="13"/>
      <c r="G19301" s="13"/>
    </row>
    <row r="19302" spans="6:7" x14ac:dyDescent="0.35">
      <c r="F19302" s="12"/>
      <c r="G19302" s="12"/>
    </row>
    <row r="19303" spans="6:7" x14ac:dyDescent="0.35">
      <c r="F19303" s="13"/>
      <c r="G19303" s="13"/>
    </row>
    <row r="19304" spans="6:7" x14ac:dyDescent="0.35">
      <c r="F19304" s="12"/>
      <c r="G19304" s="12"/>
    </row>
    <row r="19305" spans="6:7" x14ac:dyDescent="0.35">
      <c r="F19305" s="13"/>
      <c r="G19305" s="13"/>
    </row>
    <row r="19306" spans="6:7" x14ac:dyDescent="0.35">
      <c r="F19306" s="12"/>
      <c r="G19306" s="12"/>
    </row>
    <row r="19307" spans="6:7" x14ac:dyDescent="0.35">
      <c r="F19307" s="13"/>
      <c r="G19307" s="13"/>
    </row>
    <row r="19308" spans="6:7" x14ac:dyDescent="0.35">
      <c r="F19308" s="12"/>
      <c r="G19308" s="12"/>
    </row>
    <row r="19309" spans="6:7" x14ac:dyDescent="0.35">
      <c r="F19309" s="13"/>
      <c r="G19309" s="13"/>
    </row>
    <row r="19310" spans="6:7" x14ac:dyDescent="0.35">
      <c r="F19310" s="12"/>
      <c r="G19310" s="12"/>
    </row>
    <row r="19311" spans="6:7" x14ac:dyDescent="0.35">
      <c r="F19311" s="13"/>
      <c r="G19311" s="13"/>
    </row>
    <row r="19312" spans="6:7" x14ac:dyDescent="0.35">
      <c r="F19312" s="12"/>
      <c r="G19312" s="12"/>
    </row>
    <row r="19313" spans="6:7" x14ac:dyDescent="0.35">
      <c r="F19313" s="13"/>
      <c r="G19313" s="13"/>
    </row>
    <row r="19314" spans="6:7" x14ac:dyDescent="0.35">
      <c r="F19314" s="12"/>
      <c r="G19314" s="12"/>
    </row>
    <row r="19315" spans="6:7" x14ac:dyDescent="0.35">
      <c r="F19315" s="13"/>
      <c r="G19315" s="13"/>
    </row>
    <row r="19316" spans="6:7" x14ac:dyDescent="0.35">
      <c r="F19316" s="12"/>
      <c r="G19316" s="12"/>
    </row>
    <row r="19317" spans="6:7" x14ac:dyDescent="0.35">
      <c r="F19317" s="13"/>
      <c r="G19317" s="13"/>
    </row>
    <row r="19318" spans="6:7" x14ac:dyDescent="0.35">
      <c r="F19318" s="12"/>
      <c r="G19318" s="12"/>
    </row>
    <row r="19319" spans="6:7" x14ac:dyDescent="0.35">
      <c r="F19319" s="13"/>
      <c r="G19319" s="13"/>
    </row>
    <row r="19320" spans="6:7" x14ac:dyDescent="0.35">
      <c r="F19320" s="12"/>
      <c r="G19320" s="12"/>
    </row>
    <row r="19321" spans="6:7" x14ac:dyDescent="0.35">
      <c r="F19321" s="13"/>
      <c r="G19321" s="13"/>
    </row>
    <row r="19322" spans="6:7" x14ac:dyDescent="0.35">
      <c r="F19322" s="12"/>
      <c r="G19322" s="12"/>
    </row>
    <row r="19323" spans="6:7" x14ac:dyDescent="0.35">
      <c r="F19323" s="13"/>
      <c r="G19323" s="13"/>
    </row>
    <row r="19324" spans="6:7" x14ac:dyDescent="0.35">
      <c r="F19324" s="12"/>
      <c r="G19324" s="12"/>
    </row>
    <row r="19325" spans="6:7" x14ac:dyDescent="0.35">
      <c r="F19325" s="13"/>
      <c r="G19325" s="13"/>
    </row>
    <row r="19326" spans="6:7" x14ac:dyDescent="0.35">
      <c r="F19326" s="12"/>
      <c r="G19326" s="12"/>
    </row>
    <row r="19327" spans="6:7" x14ac:dyDescent="0.35">
      <c r="F19327" s="13"/>
      <c r="G19327" s="13"/>
    </row>
    <row r="19328" spans="6:7" x14ac:dyDescent="0.35">
      <c r="F19328" s="12"/>
      <c r="G19328" s="12"/>
    </row>
    <row r="19329" spans="6:7" x14ac:dyDescent="0.35">
      <c r="F19329" s="13"/>
      <c r="G19329" s="13"/>
    </row>
    <row r="19330" spans="6:7" x14ac:dyDescent="0.35">
      <c r="F19330" s="12"/>
      <c r="G19330" s="12"/>
    </row>
    <row r="19331" spans="6:7" x14ac:dyDescent="0.35">
      <c r="F19331" s="13"/>
      <c r="G19331" s="13"/>
    </row>
    <row r="19332" spans="6:7" x14ac:dyDescent="0.35">
      <c r="F19332" s="12"/>
      <c r="G19332" s="12"/>
    </row>
    <row r="19333" spans="6:7" x14ac:dyDescent="0.35">
      <c r="F19333" s="13"/>
      <c r="G19333" s="13"/>
    </row>
    <row r="19334" spans="6:7" x14ac:dyDescent="0.35">
      <c r="F19334" s="12"/>
      <c r="G19334" s="12"/>
    </row>
    <row r="19335" spans="6:7" x14ac:dyDescent="0.35">
      <c r="F19335" s="13"/>
      <c r="G19335" s="13"/>
    </row>
    <row r="19336" spans="6:7" x14ac:dyDescent="0.35">
      <c r="F19336" s="12"/>
      <c r="G19336" s="12"/>
    </row>
    <row r="19337" spans="6:7" x14ac:dyDescent="0.35">
      <c r="F19337" s="13"/>
      <c r="G19337" s="13"/>
    </row>
    <row r="19338" spans="6:7" x14ac:dyDescent="0.35">
      <c r="F19338" s="12"/>
      <c r="G19338" s="12"/>
    </row>
    <row r="19339" spans="6:7" x14ac:dyDescent="0.35">
      <c r="F19339" s="13"/>
      <c r="G19339" s="13"/>
    </row>
    <row r="19340" spans="6:7" x14ac:dyDescent="0.35">
      <c r="F19340" s="12"/>
      <c r="G19340" s="12"/>
    </row>
    <row r="19341" spans="6:7" x14ac:dyDescent="0.35">
      <c r="F19341" s="13"/>
      <c r="G19341" s="13"/>
    </row>
    <row r="19342" spans="6:7" x14ac:dyDescent="0.35">
      <c r="F19342" s="12"/>
      <c r="G19342" s="12"/>
    </row>
    <row r="19343" spans="6:7" x14ac:dyDescent="0.35">
      <c r="F19343" s="13"/>
      <c r="G19343" s="13"/>
    </row>
    <row r="19344" spans="6:7" x14ac:dyDescent="0.35">
      <c r="F19344" s="12"/>
      <c r="G19344" s="12"/>
    </row>
    <row r="19345" spans="6:7" x14ac:dyDescent="0.35">
      <c r="F19345" s="13"/>
      <c r="G19345" s="13"/>
    </row>
    <row r="19346" spans="6:7" x14ac:dyDescent="0.35">
      <c r="F19346" s="12"/>
      <c r="G19346" s="12"/>
    </row>
    <row r="19347" spans="6:7" x14ac:dyDescent="0.35">
      <c r="F19347" s="13"/>
      <c r="G19347" s="13"/>
    </row>
    <row r="19348" spans="6:7" x14ac:dyDescent="0.35">
      <c r="F19348" s="12"/>
      <c r="G19348" s="12"/>
    </row>
    <row r="19349" spans="6:7" x14ac:dyDescent="0.35">
      <c r="F19349" s="13"/>
      <c r="G19349" s="13"/>
    </row>
    <row r="19350" spans="6:7" x14ac:dyDescent="0.35">
      <c r="F19350" s="12"/>
      <c r="G19350" s="12"/>
    </row>
    <row r="19351" spans="6:7" x14ac:dyDescent="0.35">
      <c r="F19351" s="13"/>
      <c r="G19351" s="13"/>
    </row>
    <row r="19352" spans="6:7" x14ac:dyDescent="0.35">
      <c r="F19352" s="12"/>
      <c r="G19352" s="12"/>
    </row>
    <row r="19353" spans="6:7" x14ac:dyDescent="0.35">
      <c r="F19353" s="13"/>
      <c r="G19353" s="13"/>
    </row>
    <row r="19354" spans="6:7" x14ac:dyDescent="0.35">
      <c r="F19354" s="12"/>
      <c r="G19354" s="12"/>
    </row>
    <row r="19355" spans="6:7" x14ac:dyDescent="0.35">
      <c r="F19355" s="13"/>
      <c r="G19355" s="13"/>
    </row>
    <row r="19356" spans="6:7" x14ac:dyDescent="0.35">
      <c r="F19356" s="12"/>
      <c r="G19356" s="12"/>
    </row>
    <row r="19357" spans="6:7" x14ac:dyDescent="0.35">
      <c r="F19357" s="13"/>
      <c r="G19357" s="13"/>
    </row>
    <row r="19358" spans="6:7" x14ac:dyDescent="0.35">
      <c r="F19358" s="12"/>
      <c r="G19358" s="12"/>
    </row>
    <row r="19359" spans="6:7" x14ac:dyDescent="0.35">
      <c r="F19359" s="13"/>
      <c r="G19359" s="13"/>
    </row>
    <row r="19360" spans="6:7" x14ac:dyDescent="0.35">
      <c r="F19360" s="12"/>
      <c r="G19360" s="12"/>
    </row>
    <row r="19361" spans="6:7" x14ac:dyDescent="0.35">
      <c r="F19361" s="13"/>
      <c r="G19361" s="13"/>
    </row>
    <row r="19362" spans="6:7" x14ac:dyDescent="0.35">
      <c r="F19362" s="12"/>
      <c r="G19362" s="12"/>
    </row>
    <row r="19363" spans="6:7" x14ac:dyDescent="0.35">
      <c r="F19363" s="13"/>
      <c r="G19363" s="13"/>
    </row>
    <row r="19364" spans="6:7" x14ac:dyDescent="0.35">
      <c r="F19364" s="12"/>
      <c r="G19364" s="12"/>
    </row>
    <row r="19365" spans="6:7" x14ac:dyDescent="0.35">
      <c r="F19365" s="13"/>
      <c r="G19365" s="13"/>
    </row>
    <row r="19366" spans="6:7" x14ac:dyDescent="0.35">
      <c r="F19366" s="12"/>
      <c r="G19366" s="12"/>
    </row>
    <row r="19367" spans="6:7" x14ac:dyDescent="0.35">
      <c r="F19367" s="13"/>
      <c r="G19367" s="13"/>
    </row>
    <row r="19368" spans="6:7" x14ac:dyDescent="0.35">
      <c r="F19368" s="12"/>
      <c r="G19368" s="12"/>
    </row>
    <row r="19369" spans="6:7" x14ac:dyDescent="0.35">
      <c r="F19369" s="13"/>
      <c r="G19369" s="13"/>
    </row>
    <row r="19370" spans="6:7" x14ac:dyDescent="0.35">
      <c r="F19370" s="12"/>
      <c r="G19370" s="12"/>
    </row>
    <row r="19371" spans="6:7" x14ac:dyDescent="0.35">
      <c r="F19371" s="13"/>
      <c r="G19371" s="13"/>
    </row>
    <row r="19372" spans="6:7" x14ac:dyDescent="0.35">
      <c r="F19372" s="12"/>
      <c r="G19372" s="12"/>
    </row>
    <row r="19373" spans="6:7" x14ac:dyDescent="0.35">
      <c r="F19373" s="13"/>
      <c r="G19373" s="13"/>
    </row>
    <row r="19374" spans="6:7" x14ac:dyDescent="0.35">
      <c r="F19374" s="12"/>
      <c r="G19374" s="12"/>
    </row>
    <row r="19375" spans="6:7" x14ac:dyDescent="0.35">
      <c r="F19375" s="13"/>
      <c r="G19375" s="13"/>
    </row>
    <row r="19376" spans="6:7" x14ac:dyDescent="0.35">
      <c r="F19376" s="12"/>
      <c r="G19376" s="12"/>
    </row>
    <row r="19377" spans="6:7" x14ac:dyDescent="0.35">
      <c r="F19377" s="13"/>
      <c r="G19377" s="13"/>
    </row>
    <row r="19378" spans="6:7" x14ac:dyDescent="0.35">
      <c r="F19378" s="12"/>
      <c r="G19378" s="12"/>
    </row>
    <row r="19379" spans="6:7" x14ac:dyDescent="0.35">
      <c r="F19379" s="13"/>
      <c r="G19379" s="13"/>
    </row>
    <row r="19380" spans="6:7" x14ac:dyDescent="0.35">
      <c r="F19380" s="12"/>
      <c r="G19380" s="12"/>
    </row>
    <row r="19381" spans="6:7" x14ac:dyDescent="0.35">
      <c r="F19381" s="13"/>
      <c r="G19381" s="13"/>
    </row>
    <row r="19382" spans="6:7" x14ac:dyDescent="0.35">
      <c r="F19382" s="12"/>
      <c r="G19382" s="12"/>
    </row>
    <row r="19383" spans="6:7" x14ac:dyDescent="0.35">
      <c r="F19383" s="13"/>
      <c r="G19383" s="13"/>
    </row>
    <row r="19384" spans="6:7" x14ac:dyDescent="0.35">
      <c r="F19384" s="12"/>
      <c r="G19384" s="12"/>
    </row>
    <row r="19385" spans="6:7" x14ac:dyDescent="0.35">
      <c r="F19385" s="13"/>
      <c r="G19385" s="13"/>
    </row>
    <row r="19386" spans="6:7" x14ac:dyDescent="0.35">
      <c r="F19386" s="12"/>
      <c r="G19386" s="12"/>
    </row>
    <row r="19387" spans="6:7" x14ac:dyDescent="0.35">
      <c r="F19387" s="13"/>
      <c r="G19387" s="13"/>
    </row>
    <row r="19388" spans="6:7" x14ac:dyDescent="0.35">
      <c r="F19388" s="12"/>
      <c r="G19388" s="12"/>
    </row>
    <row r="19389" spans="6:7" x14ac:dyDescent="0.35">
      <c r="F19389" s="13"/>
      <c r="G19389" s="13"/>
    </row>
    <row r="19390" spans="6:7" x14ac:dyDescent="0.35">
      <c r="F19390" s="12"/>
      <c r="G19390" s="12"/>
    </row>
    <row r="19391" spans="6:7" x14ac:dyDescent="0.35">
      <c r="F19391" s="13"/>
      <c r="G19391" s="13"/>
    </row>
    <row r="19392" spans="6:7" x14ac:dyDescent="0.35">
      <c r="F19392" s="12"/>
      <c r="G19392" s="12"/>
    </row>
    <row r="19393" spans="6:7" x14ac:dyDescent="0.35">
      <c r="F19393" s="13"/>
      <c r="G19393" s="13"/>
    </row>
    <row r="19394" spans="6:7" x14ac:dyDescent="0.35">
      <c r="F19394" s="12"/>
      <c r="G19394" s="12"/>
    </row>
    <row r="19395" spans="6:7" x14ac:dyDescent="0.35">
      <c r="F19395" s="13"/>
      <c r="G19395" s="13"/>
    </row>
    <row r="19396" spans="6:7" x14ac:dyDescent="0.35">
      <c r="F19396" s="12"/>
      <c r="G19396" s="12"/>
    </row>
    <row r="19397" spans="6:7" x14ac:dyDescent="0.35">
      <c r="F19397" s="13"/>
      <c r="G19397" s="13"/>
    </row>
    <row r="19398" spans="6:7" x14ac:dyDescent="0.35">
      <c r="F19398" s="12"/>
      <c r="G19398" s="12"/>
    </row>
    <row r="19399" spans="6:7" x14ac:dyDescent="0.35">
      <c r="F19399" s="13"/>
      <c r="G19399" s="13"/>
    </row>
    <row r="19400" spans="6:7" x14ac:dyDescent="0.35">
      <c r="F19400" s="12"/>
      <c r="G19400" s="12"/>
    </row>
    <row r="19401" spans="6:7" x14ac:dyDescent="0.35">
      <c r="F19401" s="13"/>
      <c r="G19401" s="13"/>
    </row>
    <row r="19402" spans="6:7" x14ac:dyDescent="0.35">
      <c r="F19402" s="12"/>
      <c r="G19402" s="12"/>
    </row>
    <row r="19403" spans="6:7" x14ac:dyDescent="0.35">
      <c r="F19403" s="13"/>
      <c r="G19403" s="13"/>
    </row>
    <row r="19404" spans="6:7" x14ac:dyDescent="0.35">
      <c r="F19404" s="12"/>
      <c r="G19404" s="12"/>
    </row>
    <row r="19405" spans="6:7" x14ac:dyDescent="0.35">
      <c r="F19405" s="13"/>
      <c r="G19405" s="13"/>
    </row>
    <row r="19406" spans="6:7" x14ac:dyDescent="0.35">
      <c r="F19406" s="12"/>
      <c r="G19406" s="12"/>
    </row>
    <row r="19407" spans="6:7" x14ac:dyDescent="0.35">
      <c r="F19407" s="13"/>
      <c r="G19407" s="13"/>
    </row>
    <row r="19408" spans="6:7" x14ac:dyDescent="0.35">
      <c r="F19408" s="12"/>
      <c r="G19408" s="12"/>
    </row>
    <row r="19409" spans="6:7" x14ac:dyDescent="0.35">
      <c r="F19409" s="13"/>
      <c r="G19409" s="13"/>
    </row>
    <row r="19410" spans="6:7" x14ac:dyDescent="0.35">
      <c r="F19410" s="12"/>
      <c r="G19410" s="12"/>
    </row>
    <row r="19411" spans="6:7" x14ac:dyDescent="0.35">
      <c r="F19411" s="13"/>
      <c r="G19411" s="13"/>
    </row>
    <row r="19412" spans="6:7" x14ac:dyDescent="0.35">
      <c r="F19412" s="12"/>
      <c r="G19412" s="12"/>
    </row>
    <row r="19413" spans="6:7" x14ac:dyDescent="0.35">
      <c r="F19413" s="13"/>
      <c r="G19413" s="13"/>
    </row>
    <row r="19414" spans="6:7" x14ac:dyDescent="0.35">
      <c r="F19414" s="12"/>
      <c r="G19414" s="12"/>
    </row>
    <row r="19415" spans="6:7" x14ac:dyDescent="0.35">
      <c r="F19415" s="13"/>
      <c r="G19415" s="13"/>
    </row>
    <row r="19416" spans="6:7" x14ac:dyDescent="0.35">
      <c r="F19416" s="12"/>
      <c r="G19416" s="12"/>
    </row>
    <row r="19417" spans="6:7" x14ac:dyDescent="0.35">
      <c r="F19417" s="13"/>
      <c r="G19417" s="13"/>
    </row>
    <row r="19418" spans="6:7" x14ac:dyDescent="0.35">
      <c r="F19418" s="12"/>
      <c r="G19418" s="12"/>
    </row>
    <row r="19419" spans="6:7" x14ac:dyDescent="0.35">
      <c r="F19419" s="13"/>
      <c r="G19419" s="13"/>
    </row>
    <row r="19420" spans="6:7" x14ac:dyDescent="0.35">
      <c r="F19420" s="12"/>
      <c r="G19420" s="12"/>
    </row>
    <row r="19421" spans="6:7" x14ac:dyDescent="0.35">
      <c r="F19421" s="13"/>
      <c r="G19421" s="13"/>
    </row>
    <row r="19422" spans="6:7" x14ac:dyDescent="0.35">
      <c r="F19422" s="12"/>
      <c r="G19422" s="12"/>
    </row>
    <row r="19423" spans="6:7" x14ac:dyDescent="0.35">
      <c r="F19423" s="13"/>
      <c r="G19423" s="13"/>
    </row>
    <row r="19424" spans="6:7" x14ac:dyDescent="0.35">
      <c r="F19424" s="12"/>
      <c r="G19424" s="12"/>
    </row>
    <row r="19425" spans="6:7" x14ac:dyDescent="0.35">
      <c r="F19425" s="13"/>
      <c r="G19425" s="13"/>
    </row>
    <row r="19426" spans="6:7" x14ac:dyDescent="0.35">
      <c r="F19426" s="12"/>
      <c r="G19426" s="12"/>
    </row>
    <row r="19427" spans="6:7" x14ac:dyDescent="0.35">
      <c r="F19427" s="13"/>
      <c r="G19427" s="13"/>
    </row>
    <row r="19428" spans="6:7" x14ac:dyDescent="0.35">
      <c r="F19428" s="12"/>
      <c r="G19428" s="12"/>
    </row>
    <row r="19429" spans="6:7" x14ac:dyDescent="0.35">
      <c r="F19429" s="13"/>
      <c r="G19429" s="13"/>
    </row>
    <row r="19430" spans="6:7" x14ac:dyDescent="0.35">
      <c r="F19430" s="12"/>
      <c r="G19430" s="12"/>
    </row>
    <row r="19431" spans="6:7" x14ac:dyDescent="0.35">
      <c r="F19431" s="13"/>
      <c r="G19431" s="13"/>
    </row>
    <row r="19432" spans="6:7" x14ac:dyDescent="0.35">
      <c r="F19432" s="12"/>
      <c r="G19432" s="12"/>
    </row>
    <row r="19433" spans="6:7" x14ac:dyDescent="0.35">
      <c r="F19433" s="13"/>
      <c r="G19433" s="13"/>
    </row>
    <row r="19434" spans="6:7" x14ac:dyDescent="0.35">
      <c r="F19434" s="12"/>
      <c r="G19434" s="12"/>
    </row>
    <row r="19435" spans="6:7" x14ac:dyDescent="0.35">
      <c r="F19435" s="13"/>
      <c r="G19435" s="13"/>
    </row>
    <row r="19436" spans="6:7" x14ac:dyDescent="0.35">
      <c r="F19436" s="12"/>
      <c r="G19436" s="12"/>
    </row>
    <row r="19437" spans="6:7" x14ac:dyDescent="0.35">
      <c r="F19437" s="13"/>
      <c r="G19437" s="13"/>
    </row>
    <row r="19438" spans="6:7" x14ac:dyDescent="0.35">
      <c r="F19438" s="12"/>
      <c r="G19438" s="12"/>
    </row>
    <row r="19439" spans="6:7" x14ac:dyDescent="0.35">
      <c r="F19439" s="13"/>
      <c r="G19439" s="13"/>
    </row>
    <row r="19440" spans="6:7" x14ac:dyDescent="0.35">
      <c r="F19440" s="12"/>
      <c r="G19440" s="12"/>
    </row>
    <row r="19441" spans="6:7" x14ac:dyDescent="0.35">
      <c r="F19441" s="13"/>
      <c r="G19441" s="13"/>
    </row>
    <row r="19442" spans="6:7" x14ac:dyDescent="0.35">
      <c r="F19442" s="12"/>
      <c r="G19442" s="12"/>
    </row>
    <row r="19443" spans="6:7" x14ac:dyDescent="0.35">
      <c r="F19443" s="13"/>
      <c r="G19443" s="13"/>
    </row>
    <row r="19444" spans="6:7" x14ac:dyDescent="0.35">
      <c r="F19444" s="12"/>
      <c r="G19444" s="12"/>
    </row>
    <row r="19445" spans="6:7" x14ac:dyDescent="0.35">
      <c r="F19445" s="13"/>
      <c r="G19445" s="13"/>
    </row>
    <row r="19446" spans="6:7" x14ac:dyDescent="0.35">
      <c r="F19446" s="12"/>
      <c r="G19446" s="12"/>
    </row>
    <row r="19447" spans="6:7" x14ac:dyDescent="0.35">
      <c r="F19447" s="13"/>
      <c r="G19447" s="13"/>
    </row>
    <row r="19448" spans="6:7" x14ac:dyDescent="0.35">
      <c r="F19448" s="12"/>
      <c r="G19448" s="12"/>
    </row>
    <row r="19449" spans="6:7" x14ac:dyDescent="0.35">
      <c r="F19449" s="13"/>
      <c r="G19449" s="13"/>
    </row>
    <row r="19450" spans="6:7" x14ac:dyDescent="0.35">
      <c r="F19450" s="12"/>
      <c r="G19450" s="12"/>
    </row>
    <row r="19451" spans="6:7" x14ac:dyDescent="0.35">
      <c r="F19451" s="13"/>
      <c r="G19451" s="13"/>
    </row>
    <row r="19452" spans="6:7" x14ac:dyDescent="0.35">
      <c r="F19452" s="12"/>
      <c r="G19452" s="12"/>
    </row>
    <row r="19453" spans="6:7" x14ac:dyDescent="0.35">
      <c r="F19453" s="13"/>
      <c r="G19453" s="13"/>
    </row>
    <row r="19454" spans="6:7" x14ac:dyDescent="0.35">
      <c r="F19454" s="12"/>
      <c r="G19454" s="12"/>
    </row>
    <row r="19455" spans="6:7" x14ac:dyDescent="0.35">
      <c r="F19455" s="13"/>
      <c r="G19455" s="13"/>
    </row>
    <row r="19456" spans="6:7" x14ac:dyDescent="0.35">
      <c r="F19456" s="12"/>
      <c r="G19456" s="12"/>
    </row>
    <row r="19457" spans="6:7" x14ac:dyDescent="0.35">
      <c r="F19457" s="13"/>
      <c r="G19457" s="13"/>
    </row>
    <row r="19458" spans="6:7" x14ac:dyDescent="0.35">
      <c r="F19458" s="12"/>
      <c r="G19458" s="12"/>
    </row>
    <row r="19459" spans="6:7" x14ac:dyDescent="0.35">
      <c r="F19459" s="13"/>
      <c r="G19459" s="13"/>
    </row>
    <row r="19460" spans="6:7" x14ac:dyDescent="0.35">
      <c r="F19460" s="12"/>
      <c r="G19460" s="12"/>
    </row>
    <row r="19461" spans="6:7" x14ac:dyDescent="0.35">
      <c r="F19461" s="13"/>
      <c r="G19461" s="13"/>
    </row>
    <row r="19462" spans="6:7" x14ac:dyDescent="0.35">
      <c r="F19462" s="12"/>
      <c r="G19462" s="12"/>
    </row>
    <row r="19463" spans="6:7" x14ac:dyDescent="0.35">
      <c r="F19463" s="13"/>
      <c r="G19463" s="13"/>
    </row>
    <row r="19464" spans="6:7" x14ac:dyDescent="0.35">
      <c r="F19464" s="12"/>
      <c r="G19464" s="12"/>
    </row>
    <row r="19465" spans="6:7" x14ac:dyDescent="0.35">
      <c r="F19465" s="13"/>
      <c r="G19465" s="13"/>
    </row>
    <row r="19466" spans="6:7" x14ac:dyDescent="0.35">
      <c r="F19466" s="12"/>
      <c r="G19466" s="12"/>
    </row>
    <row r="19467" spans="6:7" x14ac:dyDescent="0.35">
      <c r="F19467" s="13"/>
      <c r="G19467" s="13"/>
    </row>
    <row r="19468" spans="6:7" x14ac:dyDescent="0.35">
      <c r="F19468" s="12"/>
      <c r="G19468" s="12"/>
    </row>
    <row r="19469" spans="6:7" x14ac:dyDescent="0.35">
      <c r="F19469" s="13"/>
      <c r="G19469" s="13"/>
    </row>
    <row r="19470" spans="6:7" x14ac:dyDescent="0.35">
      <c r="F19470" s="12"/>
      <c r="G19470" s="12"/>
    </row>
    <row r="19471" spans="6:7" x14ac:dyDescent="0.35">
      <c r="F19471" s="13"/>
      <c r="G19471" s="13"/>
    </row>
    <row r="19472" spans="6:7" x14ac:dyDescent="0.35">
      <c r="F19472" s="12"/>
      <c r="G19472" s="12"/>
    </row>
    <row r="19473" spans="6:7" x14ac:dyDescent="0.35">
      <c r="F19473" s="13"/>
      <c r="G19473" s="13"/>
    </row>
    <row r="19474" spans="6:7" x14ac:dyDescent="0.35">
      <c r="F19474" s="12"/>
      <c r="G19474" s="12"/>
    </row>
    <row r="19475" spans="6:7" x14ac:dyDescent="0.35">
      <c r="F19475" s="13"/>
      <c r="G19475" s="13"/>
    </row>
    <row r="19476" spans="6:7" x14ac:dyDescent="0.35">
      <c r="F19476" s="12"/>
      <c r="G19476" s="12"/>
    </row>
    <row r="19477" spans="6:7" x14ac:dyDescent="0.35">
      <c r="F19477" s="13"/>
      <c r="G19477" s="13"/>
    </row>
    <row r="19478" spans="6:7" x14ac:dyDescent="0.35">
      <c r="F19478" s="12"/>
      <c r="G19478" s="12"/>
    </row>
    <row r="19479" spans="6:7" x14ac:dyDescent="0.35">
      <c r="F19479" s="13"/>
      <c r="G19479" s="13"/>
    </row>
    <row r="19480" spans="6:7" x14ac:dyDescent="0.35">
      <c r="F19480" s="12"/>
      <c r="G19480" s="12"/>
    </row>
    <row r="19481" spans="6:7" x14ac:dyDescent="0.35">
      <c r="F19481" s="13"/>
      <c r="G19481" s="13"/>
    </row>
    <row r="19482" spans="6:7" x14ac:dyDescent="0.35">
      <c r="F19482" s="12"/>
      <c r="G19482" s="12"/>
    </row>
    <row r="19483" spans="6:7" x14ac:dyDescent="0.35">
      <c r="F19483" s="13"/>
      <c r="G19483" s="13"/>
    </row>
    <row r="19484" spans="6:7" x14ac:dyDescent="0.35">
      <c r="F19484" s="12"/>
      <c r="G19484" s="12"/>
    </row>
    <row r="19485" spans="6:7" x14ac:dyDescent="0.35">
      <c r="F19485" s="13"/>
      <c r="G19485" s="13"/>
    </row>
    <row r="19486" spans="6:7" x14ac:dyDescent="0.35">
      <c r="F19486" s="12"/>
      <c r="G19486" s="12"/>
    </row>
    <row r="19487" spans="6:7" x14ac:dyDescent="0.35">
      <c r="F19487" s="13"/>
      <c r="G19487" s="13"/>
    </row>
    <row r="19488" spans="6:7" x14ac:dyDescent="0.35">
      <c r="F19488" s="12"/>
      <c r="G19488" s="12"/>
    </row>
    <row r="19489" spans="6:7" x14ac:dyDescent="0.35">
      <c r="F19489" s="13"/>
      <c r="G19489" s="13"/>
    </row>
    <row r="19490" spans="6:7" x14ac:dyDescent="0.35">
      <c r="F19490" s="12"/>
      <c r="G19490" s="12"/>
    </row>
    <row r="19491" spans="6:7" x14ac:dyDescent="0.35">
      <c r="F19491" s="13"/>
      <c r="G19491" s="13"/>
    </row>
    <row r="19492" spans="6:7" x14ac:dyDescent="0.35">
      <c r="F19492" s="12"/>
      <c r="G19492" s="12"/>
    </row>
    <row r="19493" spans="6:7" x14ac:dyDescent="0.35">
      <c r="F19493" s="13"/>
      <c r="G19493" s="13"/>
    </row>
    <row r="19494" spans="6:7" x14ac:dyDescent="0.35">
      <c r="F19494" s="12"/>
      <c r="G19494" s="12"/>
    </row>
    <row r="19495" spans="6:7" x14ac:dyDescent="0.35">
      <c r="F19495" s="13"/>
      <c r="G19495" s="13"/>
    </row>
    <row r="19496" spans="6:7" x14ac:dyDescent="0.35">
      <c r="F19496" s="12"/>
      <c r="G19496" s="12"/>
    </row>
    <row r="19497" spans="6:7" x14ac:dyDescent="0.35">
      <c r="F19497" s="13"/>
      <c r="G19497" s="13"/>
    </row>
    <row r="19498" spans="6:7" x14ac:dyDescent="0.35">
      <c r="F19498" s="12"/>
      <c r="G19498" s="12"/>
    </row>
    <row r="19499" spans="6:7" x14ac:dyDescent="0.35">
      <c r="F19499" s="13"/>
      <c r="G19499" s="13"/>
    </row>
    <row r="19500" spans="6:7" x14ac:dyDescent="0.35">
      <c r="F19500" s="12"/>
      <c r="G19500" s="12"/>
    </row>
    <row r="19501" spans="6:7" x14ac:dyDescent="0.35">
      <c r="F19501" s="13"/>
      <c r="G19501" s="13"/>
    </row>
    <row r="19502" spans="6:7" x14ac:dyDescent="0.35">
      <c r="F19502" s="12"/>
      <c r="G19502" s="12"/>
    </row>
    <row r="19503" spans="6:7" x14ac:dyDescent="0.35">
      <c r="F19503" s="13"/>
      <c r="G19503" s="13"/>
    </row>
    <row r="19504" spans="6:7" x14ac:dyDescent="0.35">
      <c r="F19504" s="12"/>
      <c r="G19504" s="12"/>
    </row>
    <row r="19505" spans="6:7" x14ac:dyDescent="0.35">
      <c r="F19505" s="13"/>
      <c r="G19505" s="13"/>
    </row>
    <row r="19506" spans="6:7" x14ac:dyDescent="0.35">
      <c r="F19506" s="12"/>
      <c r="G19506" s="12"/>
    </row>
    <row r="19507" spans="6:7" x14ac:dyDescent="0.35">
      <c r="F19507" s="13"/>
      <c r="G19507" s="13"/>
    </row>
    <row r="19508" spans="6:7" x14ac:dyDescent="0.35">
      <c r="F19508" s="12"/>
      <c r="G19508" s="12"/>
    </row>
    <row r="19509" spans="6:7" x14ac:dyDescent="0.35">
      <c r="F19509" s="13"/>
      <c r="G19509" s="13"/>
    </row>
    <row r="19510" spans="6:7" x14ac:dyDescent="0.35">
      <c r="F19510" s="12"/>
      <c r="G19510" s="12"/>
    </row>
    <row r="19511" spans="6:7" x14ac:dyDescent="0.35">
      <c r="F19511" s="13"/>
      <c r="G19511" s="13"/>
    </row>
    <row r="19512" spans="6:7" x14ac:dyDescent="0.35">
      <c r="F19512" s="12"/>
      <c r="G19512" s="12"/>
    </row>
    <row r="19513" spans="6:7" x14ac:dyDescent="0.35">
      <c r="F19513" s="13"/>
      <c r="G19513" s="13"/>
    </row>
    <row r="19514" spans="6:7" x14ac:dyDescent="0.35">
      <c r="F19514" s="12"/>
      <c r="G19514" s="12"/>
    </row>
    <row r="19515" spans="6:7" x14ac:dyDescent="0.35">
      <c r="F19515" s="13"/>
      <c r="G19515" s="13"/>
    </row>
    <row r="19516" spans="6:7" x14ac:dyDescent="0.35">
      <c r="F19516" s="12"/>
      <c r="G19516" s="12"/>
    </row>
    <row r="19517" spans="6:7" x14ac:dyDescent="0.35">
      <c r="F19517" s="13"/>
      <c r="G19517" s="13"/>
    </row>
    <row r="19518" spans="6:7" x14ac:dyDescent="0.35">
      <c r="F19518" s="12"/>
      <c r="G19518" s="12"/>
    </row>
    <row r="19519" spans="6:7" x14ac:dyDescent="0.35">
      <c r="F19519" s="13"/>
      <c r="G19519" s="13"/>
    </row>
    <row r="19520" spans="6:7" x14ac:dyDescent="0.35">
      <c r="F19520" s="12"/>
      <c r="G19520" s="12"/>
    </row>
    <row r="19521" spans="6:7" x14ac:dyDescent="0.35">
      <c r="F19521" s="13"/>
      <c r="G19521" s="13"/>
    </row>
    <row r="19522" spans="6:7" x14ac:dyDescent="0.35">
      <c r="F19522" s="12"/>
      <c r="G19522" s="12"/>
    </row>
    <row r="19523" spans="6:7" x14ac:dyDescent="0.35">
      <c r="F19523" s="13"/>
      <c r="G19523" s="13"/>
    </row>
    <row r="19524" spans="6:7" x14ac:dyDescent="0.35">
      <c r="F19524" s="12"/>
      <c r="G19524" s="12"/>
    </row>
    <row r="19525" spans="6:7" x14ac:dyDescent="0.35">
      <c r="F19525" s="13"/>
      <c r="G19525" s="13"/>
    </row>
    <row r="19526" spans="6:7" x14ac:dyDescent="0.35">
      <c r="F19526" s="12"/>
      <c r="G19526" s="12"/>
    </row>
    <row r="19527" spans="6:7" x14ac:dyDescent="0.35">
      <c r="F19527" s="13"/>
      <c r="G19527" s="13"/>
    </row>
    <row r="19528" spans="6:7" x14ac:dyDescent="0.35">
      <c r="F19528" s="12"/>
      <c r="G19528" s="12"/>
    </row>
    <row r="19529" spans="6:7" x14ac:dyDescent="0.35">
      <c r="F19529" s="13"/>
      <c r="G19529" s="13"/>
    </row>
    <row r="19530" spans="6:7" x14ac:dyDescent="0.35">
      <c r="F19530" s="12"/>
      <c r="G19530" s="12"/>
    </row>
    <row r="19531" spans="6:7" x14ac:dyDescent="0.35">
      <c r="F19531" s="13"/>
      <c r="G19531" s="13"/>
    </row>
    <row r="19532" spans="6:7" x14ac:dyDescent="0.35">
      <c r="F19532" s="12"/>
      <c r="G19532" s="12"/>
    </row>
    <row r="19533" spans="6:7" x14ac:dyDescent="0.35">
      <c r="F19533" s="13"/>
      <c r="G19533" s="13"/>
    </row>
    <row r="19534" spans="6:7" x14ac:dyDescent="0.35">
      <c r="F19534" s="12"/>
      <c r="G19534" s="12"/>
    </row>
    <row r="19535" spans="6:7" x14ac:dyDescent="0.35">
      <c r="F19535" s="13"/>
      <c r="G19535" s="13"/>
    </row>
    <row r="19536" spans="6:7" x14ac:dyDescent="0.35">
      <c r="F19536" s="12"/>
      <c r="G19536" s="12"/>
    </row>
    <row r="19537" spans="6:7" x14ac:dyDescent="0.35">
      <c r="F19537" s="13"/>
      <c r="G19537" s="13"/>
    </row>
    <row r="19538" spans="6:7" x14ac:dyDescent="0.35">
      <c r="F19538" s="12"/>
      <c r="G19538" s="12"/>
    </row>
    <row r="19539" spans="6:7" x14ac:dyDescent="0.35">
      <c r="F19539" s="13"/>
      <c r="G19539" s="13"/>
    </row>
    <row r="19540" spans="6:7" x14ac:dyDescent="0.35">
      <c r="F19540" s="12"/>
      <c r="G19540" s="12"/>
    </row>
    <row r="19541" spans="6:7" x14ac:dyDescent="0.35">
      <c r="F19541" s="13"/>
      <c r="G19541" s="13"/>
    </row>
    <row r="19542" spans="6:7" x14ac:dyDescent="0.35">
      <c r="F19542" s="12"/>
      <c r="G19542" s="12"/>
    </row>
    <row r="19543" spans="6:7" x14ac:dyDescent="0.35">
      <c r="F19543" s="13"/>
      <c r="G19543" s="13"/>
    </row>
    <row r="19544" spans="6:7" x14ac:dyDescent="0.35">
      <c r="F19544" s="12"/>
      <c r="G19544" s="12"/>
    </row>
    <row r="19545" spans="6:7" x14ac:dyDescent="0.35">
      <c r="F19545" s="13"/>
      <c r="G19545" s="13"/>
    </row>
    <row r="19546" spans="6:7" x14ac:dyDescent="0.35">
      <c r="F19546" s="12"/>
      <c r="G19546" s="12"/>
    </row>
    <row r="19547" spans="6:7" x14ac:dyDescent="0.35">
      <c r="F19547" s="13"/>
      <c r="G19547" s="13"/>
    </row>
    <row r="19548" spans="6:7" x14ac:dyDescent="0.35">
      <c r="F19548" s="12"/>
      <c r="G19548" s="12"/>
    </row>
    <row r="19549" spans="6:7" x14ac:dyDescent="0.35">
      <c r="F19549" s="13"/>
      <c r="G19549" s="13"/>
    </row>
    <row r="19550" spans="6:7" x14ac:dyDescent="0.35">
      <c r="F19550" s="12"/>
      <c r="G19550" s="12"/>
    </row>
    <row r="19551" spans="6:7" x14ac:dyDescent="0.35">
      <c r="F19551" s="13"/>
      <c r="G19551" s="13"/>
    </row>
    <row r="19552" spans="6:7" x14ac:dyDescent="0.35">
      <c r="F19552" s="12"/>
      <c r="G19552" s="12"/>
    </row>
    <row r="19553" spans="6:7" x14ac:dyDescent="0.35">
      <c r="F19553" s="13"/>
      <c r="G19553" s="13"/>
    </row>
    <row r="19554" spans="6:7" x14ac:dyDescent="0.35">
      <c r="F19554" s="12"/>
      <c r="G19554" s="12"/>
    </row>
    <row r="19555" spans="6:7" x14ac:dyDescent="0.35">
      <c r="F19555" s="13"/>
      <c r="G19555" s="13"/>
    </row>
    <row r="19556" spans="6:7" x14ac:dyDescent="0.35">
      <c r="F19556" s="12"/>
      <c r="G19556" s="12"/>
    </row>
    <row r="19557" spans="6:7" x14ac:dyDescent="0.35">
      <c r="F19557" s="13"/>
      <c r="G19557" s="13"/>
    </row>
    <row r="19558" spans="6:7" x14ac:dyDescent="0.35">
      <c r="F19558" s="12"/>
      <c r="G19558" s="12"/>
    </row>
    <row r="19559" spans="6:7" x14ac:dyDescent="0.35">
      <c r="F19559" s="13"/>
      <c r="G19559" s="13"/>
    </row>
    <row r="19560" spans="6:7" x14ac:dyDescent="0.35">
      <c r="F19560" s="12"/>
      <c r="G19560" s="12"/>
    </row>
    <row r="19561" spans="6:7" x14ac:dyDescent="0.35">
      <c r="F19561" s="13"/>
      <c r="G19561" s="13"/>
    </row>
    <row r="19562" spans="6:7" x14ac:dyDescent="0.35">
      <c r="F19562" s="12"/>
      <c r="G19562" s="12"/>
    </row>
    <row r="19563" spans="6:7" x14ac:dyDescent="0.35">
      <c r="F19563" s="13"/>
      <c r="G19563" s="13"/>
    </row>
    <row r="19564" spans="6:7" x14ac:dyDescent="0.35">
      <c r="F19564" s="12"/>
      <c r="G19564" s="12"/>
    </row>
    <row r="19565" spans="6:7" x14ac:dyDescent="0.35">
      <c r="F19565" s="13"/>
      <c r="G19565" s="13"/>
    </row>
    <row r="19566" spans="6:7" x14ac:dyDescent="0.35">
      <c r="F19566" s="12"/>
      <c r="G19566" s="12"/>
    </row>
    <row r="19567" spans="6:7" x14ac:dyDescent="0.35">
      <c r="F19567" s="13"/>
      <c r="G19567" s="13"/>
    </row>
    <row r="19568" spans="6:7" x14ac:dyDescent="0.35">
      <c r="F19568" s="12"/>
      <c r="G19568" s="12"/>
    </row>
    <row r="19569" spans="6:7" x14ac:dyDescent="0.35">
      <c r="F19569" s="13"/>
      <c r="G19569" s="13"/>
    </row>
    <row r="19570" spans="6:7" x14ac:dyDescent="0.35">
      <c r="F19570" s="12"/>
      <c r="G19570" s="12"/>
    </row>
    <row r="19571" spans="6:7" x14ac:dyDescent="0.35">
      <c r="F19571" s="13"/>
      <c r="G19571" s="13"/>
    </row>
    <row r="19572" spans="6:7" x14ac:dyDescent="0.35">
      <c r="F19572" s="12"/>
      <c r="G19572" s="12"/>
    </row>
    <row r="19573" spans="6:7" x14ac:dyDescent="0.35">
      <c r="F19573" s="13"/>
      <c r="G19573" s="13"/>
    </row>
    <row r="19574" spans="6:7" x14ac:dyDescent="0.35">
      <c r="F19574" s="12"/>
      <c r="G19574" s="12"/>
    </row>
    <row r="19575" spans="6:7" x14ac:dyDescent="0.35">
      <c r="F19575" s="13"/>
      <c r="G19575" s="13"/>
    </row>
    <row r="19576" spans="6:7" x14ac:dyDescent="0.35">
      <c r="F19576" s="12"/>
      <c r="G19576" s="12"/>
    </row>
    <row r="19577" spans="6:7" x14ac:dyDescent="0.35">
      <c r="F19577" s="13"/>
      <c r="G19577" s="13"/>
    </row>
    <row r="19578" spans="6:7" x14ac:dyDescent="0.35">
      <c r="F19578" s="12"/>
      <c r="G19578" s="12"/>
    </row>
    <row r="19579" spans="6:7" x14ac:dyDescent="0.35">
      <c r="F19579" s="13"/>
      <c r="G19579" s="13"/>
    </row>
    <row r="19580" spans="6:7" x14ac:dyDescent="0.35">
      <c r="F19580" s="12"/>
      <c r="G19580" s="12"/>
    </row>
    <row r="19581" spans="6:7" x14ac:dyDescent="0.35">
      <c r="F19581" s="13"/>
      <c r="G19581" s="13"/>
    </row>
    <row r="19582" spans="6:7" x14ac:dyDescent="0.35">
      <c r="F19582" s="12"/>
      <c r="G19582" s="12"/>
    </row>
    <row r="19583" spans="6:7" x14ac:dyDescent="0.35">
      <c r="F19583" s="13"/>
      <c r="G19583" s="13"/>
    </row>
    <row r="19584" spans="6:7" x14ac:dyDescent="0.35">
      <c r="F19584" s="12"/>
      <c r="G19584" s="12"/>
    </row>
    <row r="19585" spans="6:7" x14ac:dyDescent="0.35">
      <c r="F19585" s="13"/>
      <c r="G19585" s="13"/>
    </row>
    <row r="19586" spans="6:7" x14ac:dyDescent="0.35">
      <c r="F19586" s="12"/>
      <c r="G19586" s="12"/>
    </row>
    <row r="19587" spans="6:7" x14ac:dyDescent="0.35">
      <c r="F19587" s="13"/>
      <c r="G19587" s="13"/>
    </row>
    <row r="19588" spans="6:7" x14ac:dyDescent="0.35">
      <c r="F19588" s="12"/>
      <c r="G19588" s="12"/>
    </row>
    <row r="19589" spans="6:7" x14ac:dyDescent="0.35">
      <c r="F19589" s="13"/>
      <c r="G19589" s="13"/>
    </row>
    <row r="19590" spans="6:7" x14ac:dyDescent="0.35">
      <c r="F19590" s="12"/>
      <c r="G19590" s="12"/>
    </row>
    <row r="19591" spans="6:7" x14ac:dyDescent="0.35">
      <c r="F19591" s="13"/>
      <c r="G19591" s="13"/>
    </row>
    <row r="19592" spans="6:7" x14ac:dyDescent="0.35">
      <c r="F19592" s="12"/>
      <c r="G19592" s="12"/>
    </row>
    <row r="19593" spans="6:7" x14ac:dyDescent="0.35">
      <c r="F19593" s="13"/>
      <c r="G19593" s="13"/>
    </row>
    <row r="19594" spans="6:7" x14ac:dyDescent="0.35">
      <c r="F19594" s="12"/>
      <c r="G19594" s="12"/>
    </row>
    <row r="19595" spans="6:7" x14ac:dyDescent="0.35">
      <c r="F19595" s="13"/>
      <c r="G19595" s="13"/>
    </row>
    <row r="19596" spans="6:7" x14ac:dyDescent="0.35">
      <c r="F19596" s="12"/>
      <c r="G19596" s="12"/>
    </row>
    <row r="19597" spans="6:7" x14ac:dyDescent="0.35">
      <c r="F19597" s="13"/>
      <c r="G19597" s="13"/>
    </row>
    <row r="19598" spans="6:7" x14ac:dyDescent="0.35">
      <c r="F19598" s="12"/>
      <c r="G19598" s="12"/>
    </row>
    <row r="19599" spans="6:7" x14ac:dyDescent="0.35">
      <c r="F19599" s="13"/>
      <c r="G19599" s="13"/>
    </row>
    <row r="19600" spans="6:7" x14ac:dyDescent="0.35">
      <c r="F19600" s="12"/>
      <c r="G19600" s="12"/>
    </row>
    <row r="19601" spans="6:7" x14ac:dyDescent="0.35">
      <c r="F19601" s="13"/>
      <c r="G19601" s="13"/>
    </row>
    <row r="19602" spans="6:7" x14ac:dyDescent="0.35">
      <c r="F19602" s="12"/>
      <c r="G19602" s="12"/>
    </row>
    <row r="19603" spans="6:7" x14ac:dyDescent="0.35">
      <c r="F19603" s="13"/>
      <c r="G19603" s="13"/>
    </row>
    <row r="19604" spans="6:7" x14ac:dyDescent="0.35">
      <c r="F19604" s="12"/>
      <c r="G19604" s="12"/>
    </row>
    <row r="19605" spans="6:7" x14ac:dyDescent="0.35">
      <c r="F19605" s="13"/>
      <c r="G19605" s="13"/>
    </row>
    <row r="19606" spans="6:7" x14ac:dyDescent="0.35">
      <c r="F19606" s="12"/>
      <c r="G19606" s="12"/>
    </row>
    <row r="19607" spans="6:7" x14ac:dyDescent="0.35">
      <c r="F19607" s="13"/>
      <c r="G19607" s="13"/>
    </row>
    <row r="19608" spans="6:7" x14ac:dyDescent="0.35">
      <c r="F19608" s="12"/>
      <c r="G19608" s="12"/>
    </row>
    <row r="19609" spans="6:7" x14ac:dyDescent="0.35">
      <c r="F19609" s="13"/>
      <c r="G19609" s="13"/>
    </row>
    <row r="19610" spans="6:7" x14ac:dyDescent="0.35">
      <c r="F19610" s="12"/>
      <c r="G19610" s="12"/>
    </row>
    <row r="19611" spans="6:7" x14ac:dyDescent="0.35">
      <c r="F19611" s="13"/>
      <c r="G19611" s="13"/>
    </row>
    <row r="19612" spans="6:7" x14ac:dyDescent="0.35">
      <c r="F19612" s="12"/>
      <c r="G19612" s="12"/>
    </row>
    <row r="19613" spans="6:7" x14ac:dyDescent="0.35">
      <c r="F19613" s="13"/>
      <c r="G19613" s="13"/>
    </row>
    <row r="19614" spans="6:7" x14ac:dyDescent="0.35">
      <c r="F19614" s="12"/>
      <c r="G19614" s="12"/>
    </row>
    <row r="19615" spans="6:7" x14ac:dyDescent="0.35">
      <c r="F19615" s="13"/>
      <c r="G19615" s="13"/>
    </row>
    <row r="19616" spans="6:7" x14ac:dyDescent="0.35">
      <c r="F19616" s="12"/>
      <c r="G19616" s="12"/>
    </row>
    <row r="19617" spans="6:7" x14ac:dyDescent="0.35">
      <c r="F19617" s="13"/>
      <c r="G19617" s="13"/>
    </row>
    <row r="19618" spans="6:7" x14ac:dyDescent="0.35">
      <c r="F19618" s="12"/>
      <c r="G19618" s="12"/>
    </row>
    <row r="19619" spans="6:7" x14ac:dyDescent="0.35">
      <c r="F19619" s="13"/>
      <c r="G19619" s="13"/>
    </row>
    <row r="19620" spans="6:7" x14ac:dyDescent="0.35">
      <c r="F19620" s="12"/>
      <c r="G19620" s="12"/>
    </row>
    <row r="19621" spans="6:7" x14ac:dyDescent="0.35">
      <c r="F19621" s="13"/>
      <c r="G19621" s="13"/>
    </row>
    <row r="19622" spans="6:7" x14ac:dyDescent="0.35">
      <c r="F19622" s="12"/>
      <c r="G19622" s="12"/>
    </row>
    <row r="19623" spans="6:7" x14ac:dyDescent="0.35">
      <c r="F19623" s="13"/>
      <c r="G19623" s="13"/>
    </row>
    <row r="19624" spans="6:7" x14ac:dyDescent="0.35">
      <c r="F19624" s="12"/>
      <c r="G19624" s="12"/>
    </row>
    <row r="19625" spans="6:7" x14ac:dyDescent="0.35">
      <c r="F19625" s="13"/>
      <c r="G19625" s="13"/>
    </row>
    <row r="19626" spans="6:7" x14ac:dyDescent="0.35">
      <c r="F19626" s="12"/>
      <c r="G19626" s="12"/>
    </row>
    <row r="19627" spans="6:7" x14ac:dyDescent="0.35">
      <c r="F19627" s="13"/>
      <c r="G19627" s="13"/>
    </row>
    <row r="19628" spans="6:7" x14ac:dyDescent="0.35">
      <c r="F19628" s="12"/>
      <c r="G19628" s="12"/>
    </row>
    <row r="19629" spans="6:7" x14ac:dyDescent="0.35">
      <c r="F19629" s="13"/>
      <c r="G19629" s="13"/>
    </row>
    <row r="19630" spans="6:7" x14ac:dyDescent="0.35">
      <c r="F19630" s="12"/>
      <c r="G19630" s="12"/>
    </row>
    <row r="19631" spans="6:7" x14ac:dyDescent="0.35">
      <c r="F19631" s="13"/>
      <c r="G19631" s="13"/>
    </row>
    <row r="19632" spans="6:7" x14ac:dyDescent="0.35">
      <c r="F19632" s="12"/>
      <c r="G19632" s="12"/>
    </row>
    <row r="19633" spans="6:7" x14ac:dyDescent="0.35">
      <c r="F19633" s="13"/>
      <c r="G19633" s="13"/>
    </row>
    <row r="19634" spans="6:7" x14ac:dyDescent="0.35">
      <c r="F19634" s="12"/>
      <c r="G19634" s="12"/>
    </row>
    <row r="19635" spans="6:7" x14ac:dyDescent="0.35">
      <c r="F19635" s="13"/>
      <c r="G19635" s="13"/>
    </row>
    <row r="19636" spans="6:7" x14ac:dyDescent="0.35">
      <c r="F19636" s="12"/>
      <c r="G19636" s="12"/>
    </row>
    <row r="19637" spans="6:7" x14ac:dyDescent="0.35">
      <c r="F19637" s="13"/>
      <c r="G19637" s="13"/>
    </row>
    <row r="19638" spans="6:7" x14ac:dyDescent="0.35">
      <c r="F19638" s="12"/>
      <c r="G19638" s="12"/>
    </row>
    <row r="19639" spans="6:7" x14ac:dyDescent="0.35">
      <c r="F19639" s="13"/>
      <c r="G19639" s="13"/>
    </row>
    <row r="19640" spans="6:7" x14ac:dyDescent="0.35">
      <c r="F19640" s="12"/>
      <c r="G19640" s="12"/>
    </row>
    <row r="19641" spans="6:7" x14ac:dyDescent="0.35">
      <c r="F19641" s="13"/>
      <c r="G19641" s="13"/>
    </row>
    <row r="19642" spans="6:7" x14ac:dyDescent="0.35">
      <c r="F19642" s="12"/>
      <c r="G19642" s="12"/>
    </row>
    <row r="19643" spans="6:7" x14ac:dyDescent="0.35">
      <c r="F19643" s="13"/>
      <c r="G19643" s="13"/>
    </row>
    <row r="19644" spans="6:7" x14ac:dyDescent="0.35">
      <c r="F19644" s="12"/>
      <c r="G19644" s="12"/>
    </row>
    <row r="19645" spans="6:7" x14ac:dyDescent="0.35">
      <c r="F19645" s="13"/>
      <c r="G19645" s="13"/>
    </row>
    <row r="19646" spans="6:7" x14ac:dyDescent="0.35">
      <c r="F19646" s="12"/>
      <c r="G19646" s="12"/>
    </row>
    <row r="19647" spans="6:7" x14ac:dyDescent="0.35">
      <c r="F19647" s="13"/>
      <c r="G19647" s="13"/>
    </row>
    <row r="19648" spans="6:7" x14ac:dyDescent="0.35">
      <c r="F19648" s="12"/>
      <c r="G19648" s="12"/>
    </row>
    <row r="19649" spans="6:7" x14ac:dyDescent="0.35">
      <c r="F19649" s="13"/>
      <c r="G19649" s="13"/>
    </row>
    <row r="19650" spans="6:7" x14ac:dyDescent="0.35">
      <c r="F19650" s="12"/>
      <c r="G19650" s="12"/>
    </row>
    <row r="19651" spans="6:7" x14ac:dyDescent="0.35">
      <c r="F19651" s="13"/>
      <c r="G19651" s="13"/>
    </row>
    <row r="19652" spans="6:7" x14ac:dyDescent="0.35">
      <c r="F19652" s="12"/>
      <c r="G19652" s="12"/>
    </row>
    <row r="19653" spans="6:7" x14ac:dyDescent="0.35">
      <c r="F19653" s="13"/>
      <c r="G19653" s="13"/>
    </row>
    <row r="19654" spans="6:7" x14ac:dyDescent="0.35">
      <c r="F19654" s="12"/>
      <c r="G19654" s="12"/>
    </row>
    <row r="19655" spans="6:7" x14ac:dyDescent="0.35">
      <c r="F19655" s="13"/>
      <c r="G19655" s="13"/>
    </row>
    <row r="19656" spans="6:7" x14ac:dyDescent="0.35">
      <c r="F19656" s="12"/>
      <c r="G19656" s="12"/>
    </row>
    <row r="19657" spans="6:7" x14ac:dyDescent="0.35">
      <c r="F19657" s="13"/>
      <c r="G19657" s="13"/>
    </row>
    <row r="19658" spans="6:7" x14ac:dyDescent="0.35">
      <c r="F19658" s="12"/>
      <c r="G19658" s="12"/>
    </row>
    <row r="19659" spans="6:7" x14ac:dyDescent="0.35">
      <c r="F19659" s="13"/>
      <c r="G19659" s="13"/>
    </row>
    <row r="19660" spans="6:7" x14ac:dyDescent="0.35">
      <c r="F19660" s="12"/>
      <c r="G19660" s="12"/>
    </row>
    <row r="19661" spans="6:7" x14ac:dyDescent="0.35">
      <c r="F19661" s="13"/>
      <c r="G19661" s="13"/>
    </row>
    <row r="19662" spans="6:7" x14ac:dyDescent="0.35">
      <c r="F19662" s="12"/>
      <c r="G19662" s="12"/>
    </row>
    <row r="19663" spans="6:7" x14ac:dyDescent="0.35">
      <c r="F19663" s="13"/>
      <c r="G19663" s="13"/>
    </row>
    <row r="19664" spans="6:7" x14ac:dyDescent="0.35">
      <c r="F19664" s="12"/>
      <c r="G19664" s="12"/>
    </row>
    <row r="19665" spans="6:7" x14ac:dyDescent="0.35">
      <c r="F19665" s="13"/>
      <c r="G19665" s="13"/>
    </row>
    <row r="19666" spans="6:7" x14ac:dyDescent="0.35">
      <c r="F19666" s="12"/>
      <c r="G19666" s="12"/>
    </row>
    <row r="19667" spans="6:7" x14ac:dyDescent="0.35">
      <c r="F19667" s="13"/>
      <c r="G19667" s="13"/>
    </row>
    <row r="19668" spans="6:7" x14ac:dyDescent="0.35">
      <c r="F19668" s="12"/>
      <c r="G19668" s="12"/>
    </row>
    <row r="19669" spans="6:7" x14ac:dyDescent="0.35">
      <c r="F19669" s="13"/>
      <c r="G19669" s="13"/>
    </row>
    <row r="19670" spans="6:7" x14ac:dyDescent="0.35">
      <c r="F19670" s="12"/>
      <c r="G19670" s="12"/>
    </row>
    <row r="19671" spans="6:7" x14ac:dyDescent="0.35">
      <c r="F19671" s="13"/>
      <c r="G19671" s="13"/>
    </row>
    <row r="19672" spans="6:7" x14ac:dyDescent="0.35">
      <c r="F19672" s="12"/>
      <c r="G19672" s="12"/>
    </row>
    <row r="19673" spans="6:7" x14ac:dyDescent="0.35">
      <c r="F19673" s="13"/>
      <c r="G19673" s="13"/>
    </row>
    <row r="19674" spans="6:7" x14ac:dyDescent="0.35">
      <c r="F19674" s="12"/>
      <c r="G19674" s="12"/>
    </row>
    <row r="19675" spans="6:7" x14ac:dyDescent="0.35">
      <c r="F19675" s="13"/>
      <c r="G19675" s="13"/>
    </row>
    <row r="19676" spans="6:7" x14ac:dyDescent="0.35">
      <c r="F19676" s="12"/>
      <c r="G19676" s="12"/>
    </row>
    <row r="19677" spans="6:7" x14ac:dyDescent="0.35">
      <c r="F19677" s="13"/>
      <c r="G19677" s="13"/>
    </row>
    <row r="19678" spans="6:7" x14ac:dyDescent="0.35">
      <c r="F19678" s="12"/>
      <c r="G19678" s="12"/>
    </row>
    <row r="19679" spans="6:7" x14ac:dyDescent="0.35">
      <c r="F19679" s="13"/>
      <c r="G19679" s="13"/>
    </row>
    <row r="19680" spans="6:7" x14ac:dyDescent="0.35">
      <c r="F19680" s="12"/>
      <c r="G19680" s="12"/>
    </row>
    <row r="19681" spans="6:7" x14ac:dyDescent="0.35">
      <c r="F19681" s="13"/>
      <c r="G19681" s="13"/>
    </row>
    <row r="19682" spans="6:7" x14ac:dyDescent="0.35">
      <c r="F19682" s="12"/>
      <c r="G19682" s="12"/>
    </row>
    <row r="19683" spans="6:7" x14ac:dyDescent="0.35">
      <c r="F19683" s="13"/>
      <c r="G19683" s="13"/>
    </row>
    <row r="19684" spans="6:7" x14ac:dyDescent="0.35">
      <c r="F19684" s="12"/>
      <c r="G19684" s="12"/>
    </row>
    <row r="19685" spans="6:7" x14ac:dyDescent="0.35">
      <c r="F19685" s="13"/>
      <c r="G19685" s="13"/>
    </row>
    <row r="19686" spans="6:7" x14ac:dyDescent="0.35">
      <c r="F19686" s="12"/>
      <c r="G19686" s="12"/>
    </row>
    <row r="19687" spans="6:7" x14ac:dyDescent="0.35">
      <c r="F19687" s="13"/>
      <c r="G19687" s="13"/>
    </row>
    <row r="19688" spans="6:7" x14ac:dyDescent="0.35">
      <c r="F19688" s="12"/>
      <c r="G19688" s="12"/>
    </row>
    <row r="19689" spans="6:7" x14ac:dyDescent="0.35">
      <c r="F19689" s="13"/>
      <c r="G19689" s="13"/>
    </row>
    <row r="19690" spans="6:7" x14ac:dyDescent="0.35">
      <c r="F19690" s="12"/>
      <c r="G19690" s="12"/>
    </row>
    <row r="19691" spans="6:7" x14ac:dyDescent="0.35">
      <c r="F19691" s="13"/>
      <c r="G19691" s="13"/>
    </row>
    <row r="19692" spans="6:7" x14ac:dyDescent="0.35">
      <c r="F19692" s="12"/>
      <c r="G19692" s="12"/>
    </row>
    <row r="19693" spans="6:7" x14ac:dyDescent="0.35">
      <c r="F19693" s="13"/>
      <c r="G19693" s="13"/>
    </row>
    <row r="19694" spans="6:7" x14ac:dyDescent="0.35">
      <c r="F19694" s="12"/>
      <c r="G19694" s="12"/>
    </row>
    <row r="19695" spans="6:7" x14ac:dyDescent="0.35">
      <c r="F19695" s="13"/>
      <c r="G19695" s="13"/>
    </row>
    <row r="19696" spans="6:7" x14ac:dyDescent="0.35">
      <c r="F19696" s="12"/>
      <c r="G19696" s="12"/>
    </row>
    <row r="19697" spans="6:7" x14ac:dyDescent="0.35">
      <c r="F19697" s="13"/>
      <c r="G19697" s="13"/>
    </row>
    <row r="19698" spans="6:7" x14ac:dyDescent="0.35">
      <c r="F19698" s="12"/>
      <c r="G19698" s="12"/>
    </row>
    <row r="19699" spans="6:7" x14ac:dyDescent="0.35">
      <c r="F19699" s="13"/>
      <c r="G19699" s="13"/>
    </row>
    <row r="19700" spans="6:7" x14ac:dyDescent="0.35">
      <c r="F19700" s="12"/>
      <c r="G19700" s="12"/>
    </row>
    <row r="19701" spans="6:7" x14ac:dyDescent="0.35">
      <c r="F19701" s="13"/>
      <c r="G19701" s="13"/>
    </row>
    <row r="19702" spans="6:7" x14ac:dyDescent="0.35">
      <c r="F19702" s="12"/>
      <c r="G19702" s="12"/>
    </row>
    <row r="19703" spans="6:7" x14ac:dyDescent="0.35">
      <c r="F19703" s="13"/>
      <c r="G19703" s="13"/>
    </row>
    <row r="19704" spans="6:7" x14ac:dyDescent="0.35">
      <c r="F19704" s="12"/>
      <c r="G19704" s="12"/>
    </row>
    <row r="19705" spans="6:7" x14ac:dyDescent="0.35">
      <c r="F19705" s="13"/>
      <c r="G19705" s="13"/>
    </row>
    <row r="19706" spans="6:7" x14ac:dyDescent="0.35">
      <c r="F19706" s="12"/>
      <c r="G19706" s="12"/>
    </row>
    <row r="19707" spans="6:7" x14ac:dyDescent="0.35">
      <c r="F19707" s="13"/>
      <c r="G19707" s="13"/>
    </row>
    <row r="19708" spans="6:7" x14ac:dyDescent="0.35">
      <c r="F19708" s="12"/>
      <c r="G19708" s="12"/>
    </row>
    <row r="19709" spans="6:7" x14ac:dyDescent="0.35">
      <c r="F19709" s="13"/>
      <c r="G19709" s="13"/>
    </row>
    <row r="19710" spans="6:7" x14ac:dyDescent="0.35">
      <c r="F19710" s="12"/>
      <c r="G19710" s="12"/>
    </row>
    <row r="19711" spans="6:7" x14ac:dyDescent="0.35">
      <c r="F19711" s="13"/>
      <c r="G19711" s="13"/>
    </row>
    <row r="19712" spans="6:7" x14ac:dyDescent="0.35">
      <c r="F19712" s="12"/>
      <c r="G19712" s="12"/>
    </row>
    <row r="19713" spans="6:7" x14ac:dyDescent="0.35">
      <c r="F19713" s="13"/>
      <c r="G19713" s="13"/>
    </row>
    <row r="19714" spans="6:7" x14ac:dyDescent="0.35">
      <c r="F19714" s="12"/>
      <c r="G19714" s="12"/>
    </row>
    <row r="19715" spans="6:7" x14ac:dyDescent="0.35">
      <c r="F19715" s="13"/>
      <c r="G19715" s="13"/>
    </row>
    <row r="19716" spans="6:7" x14ac:dyDescent="0.35">
      <c r="F19716" s="12"/>
      <c r="G19716" s="12"/>
    </row>
    <row r="19717" spans="6:7" x14ac:dyDescent="0.35">
      <c r="F19717" s="13"/>
      <c r="G19717" s="13"/>
    </row>
    <row r="19718" spans="6:7" x14ac:dyDescent="0.35">
      <c r="F19718" s="12"/>
      <c r="G19718" s="12"/>
    </row>
    <row r="19719" spans="6:7" x14ac:dyDescent="0.35">
      <c r="F19719" s="13"/>
      <c r="G19719" s="13"/>
    </row>
    <row r="19720" spans="6:7" x14ac:dyDescent="0.35">
      <c r="F19720" s="12"/>
      <c r="G19720" s="12"/>
    </row>
    <row r="19721" spans="6:7" x14ac:dyDescent="0.35">
      <c r="F19721" s="13"/>
      <c r="G19721" s="13"/>
    </row>
    <row r="19722" spans="6:7" x14ac:dyDescent="0.35">
      <c r="F19722" s="12"/>
      <c r="G19722" s="12"/>
    </row>
    <row r="19723" spans="6:7" x14ac:dyDescent="0.35">
      <c r="F19723" s="13"/>
      <c r="G19723" s="13"/>
    </row>
    <row r="19724" spans="6:7" x14ac:dyDescent="0.35">
      <c r="F19724" s="12"/>
      <c r="G19724" s="12"/>
    </row>
    <row r="19725" spans="6:7" x14ac:dyDescent="0.35">
      <c r="F19725" s="13"/>
      <c r="G19725" s="13"/>
    </row>
    <row r="19726" spans="6:7" x14ac:dyDescent="0.35">
      <c r="F19726" s="12"/>
      <c r="G19726" s="12"/>
    </row>
    <row r="19727" spans="6:7" x14ac:dyDescent="0.35">
      <c r="F19727" s="13"/>
      <c r="G19727" s="13"/>
    </row>
    <row r="19728" spans="6:7" x14ac:dyDescent="0.35">
      <c r="F19728" s="12"/>
      <c r="G19728" s="12"/>
    </row>
    <row r="19729" spans="6:7" x14ac:dyDescent="0.35">
      <c r="F19729" s="13"/>
      <c r="G19729" s="13"/>
    </row>
    <row r="19730" spans="6:7" x14ac:dyDescent="0.35">
      <c r="F19730" s="12"/>
      <c r="G19730" s="12"/>
    </row>
    <row r="19731" spans="6:7" x14ac:dyDescent="0.35">
      <c r="F19731" s="13"/>
      <c r="G19731" s="13"/>
    </row>
    <row r="19732" spans="6:7" x14ac:dyDescent="0.35">
      <c r="F19732" s="12"/>
      <c r="G19732" s="12"/>
    </row>
    <row r="19733" spans="6:7" x14ac:dyDescent="0.35">
      <c r="F19733" s="13"/>
      <c r="G19733" s="13"/>
    </row>
    <row r="19734" spans="6:7" x14ac:dyDescent="0.35">
      <c r="F19734" s="12"/>
      <c r="G19734" s="12"/>
    </row>
    <row r="19735" spans="6:7" x14ac:dyDescent="0.35">
      <c r="F19735" s="13"/>
      <c r="G19735" s="13"/>
    </row>
    <row r="19736" spans="6:7" x14ac:dyDescent="0.35">
      <c r="F19736" s="12"/>
      <c r="G19736" s="12"/>
    </row>
    <row r="19737" spans="6:7" x14ac:dyDescent="0.35">
      <c r="F19737" s="13"/>
      <c r="G19737" s="13"/>
    </row>
    <row r="19738" spans="6:7" x14ac:dyDescent="0.35">
      <c r="F19738" s="12"/>
      <c r="G19738" s="12"/>
    </row>
    <row r="19739" spans="6:7" x14ac:dyDescent="0.35">
      <c r="F19739" s="13"/>
      <c r="G19739" s="13"/>
    </row>
    <row r="19740" spans="6:7" x14ac:dyDescent="0.35">
      <c r="F19740" s="12"/>
      <c r="G19740" s="12"/>
    </row>
    <row r="19741" spans="6:7" x14ac:dyDescent="0.35">
      <c r="F19741" s="13"/>
      <c r="G19741" s="13"/>
    </row>
    <row r="19742" spans="6:7" x14ac:dyDescent="0.35">
      <c r="F19742" s="12"/>
      <c r="G19742" s="12"/>
    </row>
    <row r="19743" spans="6:7" x14ac:dyDescent="0.35">
      <c r="F19743" s="13"/>
      <c r="G19743" s="13"/>
    </row>
    <row r="19744" spans="6:7" x14ac:dyDescent="0.35">
      <c r="F19744" s="12"/>
      <c r="G19744" s="12"/>
    </row>
    <row r="19745" spans="6:7" x14ac:dyDescent="0.35">
      <c r="F19745" s="13"/>
      <c r="G19745" s="13"/>
    </row>
    <row r="19746" spans="6:7" x14ac:dyDescent="0.35">
      <c r="F19746" s="12"/>
      <c r="G19746" s="12"/>
    </row>
    <row r="19747" spans="6:7" x14ac:dyDescent="0.35">
      <c r="F19747" s="13"/>
      <c r="G19747" s="13"/>
    </row>
    <row r="19748" spans="6:7" x14ac:dyDescent="0.35">
      <c r="F19748" s="12"/>
      <c r="G19748" s="12"/>
    </row>
    <row r="19749" spans="6:7" x14ac:dyDescent="0.35">
      <c r="F19749" s="13"/>
      <c r="G19749" s="13"/>
    </row>
    <row r="19750" spans="6:7" x14ac:dyDescent="0.35">
      <c r="F19750" s="12"/>
      <c r="G19750" s="12"/>
    </row>
    <row r="19751" spans="6:7" x14ac:dyDescent="0.35">
      <c r="F19751" s="13"/>
      <c r="G19751" s="13"/>
    </row>
    <row r="19752" spans="6:7" x14ac:dyDescent="0.35">
      <c r="F19752" s="12"/>
      <c r="G19752" s="12"/>
    </row>
    <row r="19753" spans="6:7" x14ac:dyDescent="0.35">
      <c r="F19753" s="13"/>
      <c r="G19753" s="13"/>
    </row>
    <row r="19754" spans="6:7" x14ac:dyDescent="0.35">
      <c r="F19754" s="12"/>
      <c r="G19754" s="12"/>
    </row>
    <row r="19755" spans="6:7" x14ac:dyDescent="0.35">
      <c r="F19755" s="13"/>
      <c r="G19755" s="13"/>
    </row>
    <row r="19756" spans="6:7" x14ac:dyDescent="0.35">
      <c r="F19756" s="12"/>
      <c r="G19756" s="12"/>
    </row>
    <row r="19757" spans="6:7" x14ac:dyDescent="0.35">
      <c r="F19757" s="13"/>
      <c r="G19757" s="13"/>
    </row>
    <row r="19758" spans="6:7" x14ac:dyDescent="0.35">
      <c r="F19758" s="12"/>
      <c r="G19758" s="12"/>
    </row>
    <row r="19759" spans="6:7" x14ac:dyDescent="0.35">
      <c r="F19759" s="13"/>
      <c r="G19759" s="13"/>
    </row>
    <row r="19760" spans="6:7" x14ac:dyDescent="0.35">
      <c r="F19760" s="12"/>
      <c r="G19760" s="12"/>
    </row>
    <row r="19761" spans="6:7" x14ac:dyDescent="0.35">
      <c r="F19761" s="13"/>
      <c r="G19761" s="13"/>
    </row>
    <row r="19762" spans="6:7" x14ac:dyDescent="0.35">
      <c r="F19762" s="12"/>
      <c r="G19762" s="12"/>
    </row>
    <row r="19763" spans="6:7" x14ac:dyDescent="0.35">
      <c r="F19763" s="13"/>
      <c r="G19763" s="13"/>
    </row>
    <row r="19764" spans="6:7" x14ac:dyDescent="0.35">
      <c r="F19764" s="12"/>
      <c r="G19764" s="12"/>
    </row>
    <row r="19765" spans="6:7" x14ac:dyDescent="0.35">
      <c r="F19765" s="13"/>
      <c r="G19765" s="13"/>
    </row>
    <row r="19766" spans="6:7" x14ac:dyDescent="0.35">
      <c r="F19766" s="12"/>
      <c r="G19766" s="12"/>
    </row>
    <row r="19767" spans="6:7" x14ac:dyDescent="0.35">
      <c r="F19767" s="13"/>
      <c r="G19767" s="13"/>
    </row>
    <row r="19768" spans="6:7" x14ac:dyDescent="0.35">
      <c r="F19768" s="12"/>
      <c r="G19768" s="12"/>
    </row>
    <row r="19769" spans="6:7" x14ac:dyDescent="0.35">
      <c r="F19769" s="13"/>
      <c r="G19769" s="13"/>
    </row>
    <row r="19770" spans="6:7" x14ac:dyDescent="0.35">
      <c r="F19770" s="12"/>
      <c r="G19770" s="12"/>
    </row>
    <row r="19771" spans="6:7" x14ac:dyDescent="0.35">
      <c r="F19771" s="13"/>
      <c r="G19771" s="13"/>
    </row>
    <row r="19772" spans="6:7" x14ac:dyDescent="0.35">
      <c r="F19772" s="12"/>
      <c r="G19772" s="12"/>
    </row>
    <row r="19773" spans="6:7" x14ac:dyDescent="0.35">
      <c r="F19773" s="13"/>
      <c r="G19773" s="13"/>
    </row>
    <row r="19774" spans="6:7" x14ac:dyDescent="0.35">
      <c r="F19774" s="12"/>
      <c r="G19774" s="12"/>
    </row>
    <row r="19775" spans="6:7" x14ac:dyDescent="0.35">
      <c r="F19775" s="13"/>
      <c r="G19775" s="13"/>
    </row>
    <row r="19776" spans="6:7" x14ac:dyDescent="0.35">
      <c r="F19776" s="12"/>
      <c r="G19776" s="12"/>
    </row>
    <row r="19777" spans="6:7" x14ac:dyDescent="0.35">
      <c r="F19777" s="13"/>
      <c r="G19777" s="13"/>
    </row>
    <row r="19778" spans="6:7" x14ac:dyDescent="0.35">
      <c r="F19778" s="12"/>
      <c r="G19778" s="12"/>
    </row>
    <row r="19779" spans="6:7" x14ac:dyDescent="0.35">
      <c r="F19779" s="13"/>
      <c r="G19779" s="13"/>
    </row>
    <row r="19780" spans="6:7" x14ac:dyDescent="0.35">
      <c r="F19780" s="12"/>
      <c r="G19780" s="12"/>
    </row>
    <row r="19781" spans="6:7" x14ac:dyDescent="0.35">
      <c r="F19781" s="13"/>
      <c r="G19781" s="13"/>
    </row>
    <row r="19782" spans="6:7" x14ac:dyDescent="0.35">
      <c r="F19782" s="12"/>
      <c r="G19782" s="12"/>
    </row>
    <row r="19783" spans="6:7" x14ac:dyDescent="0.35">
      <c r="F19783" s="13"/>
      <c r="G19783" s="13"/>
    </row>
    <row r="19784" spans="6:7" x14ac:dyDescent="0.35">
      <c r="F19784" s="12"/>
      <c r="G19784" s="12"/>
    </row>
    <row r="19785" spans="6:7" x14ac:dyDescent="0.35">
      <c r="F19785" s="13"/>
      <c r="G19785" s="13"/>
    </row>
    <row r="19786" spans="6:7" x14ac:dyDescent="0.35">
      <c r="F19786" s="12"/>
      <c r="G19786" s="12"/>
    </row>
    <row r="19787" spans="6:7" x14ac:dyDescent="0.35">
      <c r="F19787" s="13"/>
      <c r="G19787" s="13"/>
    </row>
    <row r="19788" spans="6:7" x14ac:dyDescent="0.35">
      <c r="F19788" s="12"/>
      <c r="G19788" s="12"/>
    </row>
    <row r="19789" spans="6:7" x14ac:dyDescent="0.35">
      <c r="F19789" s="13"/>
      <c r="G19789" s="13"/>
    </row>
    <row r="19790" spans="6:7" x14ac:dyDescent="0.35">
      <c r="F19790" s="12"/>
      <c r="G19790" s="12"/>
    </row>
    <row r="19791" spans="6:7" x14ac:dyDescent="0.35">
      <c r="F19791" s="13"/>
      <c r="G19791" s="13"/>
    </row>
    <row r="19792" spans="6:7" x14ac:dyDescent="0.35">
      <c r="F19792" s="12"/>
      <c r="G19792" s="12"/>
    </row>
    <row r="19793" spans="6:7" x14ac:dyDescent="0.35">
      <c r="F19793" s="13"/>
      <c r="G19793" s="13"/>
    </row>
    <row r="19794" spans="6:7" x14ac:dyDescent="0.35">
      <c r="F19794" s="12"/>
      <c r="G19794" s="12"/>
    </row>
    <row r="19795" spans="6:7" x14ac:dyDescent="0.35">
      <c r="F19795" s="13"/>
      <c r="G19795" s="13"/>
    </row>
    <row r="19796" spans="6:7" x14ac:dyDescent="0.35">
      <c r="F19796" s="12"/>
      <c r="G19796" s="12"/>
    </row>
    <row r="19797" spans="6:7" x14ac:dyDescent="0.35">
      <c r="F19797" s="13"/>
      <c r="G19797" s="13"/>
    </row>
    <row r="19798" spans="6:7" x14ac:dyDescent="0.35">
      <c r="F19798" s="12"/>
      <c r="G19798" s="12"/>
    </row>
    <row r="19799" spans="6:7" x14ac:dyDescent="0.35">
      <c r="F19799" s="13"/>
      <c r="G19799" s="13"/>
    </row>
    <row r="19800" spans="6:7" x14ac:dyDescent="0.35">
      <c r="F19800" s="12"/>
      <c r="G19800" s="12"/>
    </row>
    <row r="19801" spans="6:7" x14ac:dyDescent="0.35">
      <c r="F19801" s="13"/>
      <c r="G19801" s="13"/>
    </row>
    <row r="19802" spans="6:7" x14ac:dyDescent="0.35">
      <c r="F19802" s="12"/>
      <c r="G19802" s="12"/>
    </row>
    <row r="19803" spans="6:7" x14ac:dyDescent="0.35">
      <c r="F19803" s="13"/>
      <c r="G19803" s="13"/>
    </row>
    <row r="19804" spans="6:7" x14ac:dyDescent="0.35">
      <c r="F19804" s="12"/>
      <c r="G19804" s="12"/>
    </row>
    <row r="19805" spans="6:7" x14ac:dyDescent="0.35">
      <c r="F19805" s="13"/>
      <c r="G19805" s="13"/>
    </row>
    <row r="19806" spans="6:7" x14ac:dyDescent="0.35">
      <c r="F19806" s="12"/>
      <c r="G19806" s="12"/>
    </row>
    <row r="19807" spans="6:7" x14ac:dyDescent="0.35">
      <c r="F19807" s="13"/>
      <c r="G19807" s="13"/>
    </row>
    <row r="19808" spans="6:7" x14ac:dyDescent="0.35">
      <c r="F19808" s="12"/>
      <c r="G19808" s="12"/>
    </row>
    <row r="19809" spans="6:7" x14ac:dyDescent="0.35">
      <c r="F19809" s="13"/>
      <c r="G19809" s="13"/>
    </row>
    <row r="19810" spans="6:7" x14ac:dyDescent="0.35">
      <c r="F19810" s="12"/>
      <c r="G19810" s="12"/>
    </row>
    <row r="19811" spans="6:7" x14ac:dyDescent="0.35">
      <c r="F19811" s="13"/>
      <c r="G19811" s="13"/>
    </row>
    <row r="19812" spans="6:7" x14ac:dyDescent="0.35">
      <c r="F19812" s="12"/>
      <c r="G19812" s="12"/>
    </row>
    <row r="19813" spans="6:7" x14ac:dyDescent="0.35">
      <c r="F19813" s="13"/>
      <c r="G19813" s="13"/>
    </row>
    <row r="19814" spans="6:7" x14ac:dyDescent="0.35">
      <c r="F19814" s="12"/>
      <c r="G19814" s="12"/>
    </row>
    <row r="19815" spans="6:7" x14ac:dyDescent="0.35">
      <c r="F19815" s="13"/>
      <c r="G19815" s="13"/>
    </row>
    <row r="19816" spans="6:7" x14ac:dyDescent="0.35">
      <c r="F19816" s="12"/>
      <c r="G19816" s="12"/>
    </row>
    <row r="19817" spans="6:7" x14ac:dyDescent="0.35">
      <c r="F19817" s="13"/>
      <c r="G19817" s="13"/>
    </row>
    <row r="19818" spans="6:7" x14ac:dyDescent="0.35">
      <c r="F19818" s="12"/>
      <c r="G19818" s="12"/>
    </row>
    <row r="19819" spans="6:7" x14ac:dyDescent="0.35">
      <c r="F19819" s="13"/>
      <c r="G19819" s="13"/>
    </row>
    <row r="19820" spans="6:7" x14ac:dyDescent="0.35">
      <c r="F19820" s="12"/>
      <c r="G19820" s="12"/>
    </row>
    <row r="19821" spans="6:7" x14ac:dyDescent="0.35">
      <c r="F19821" s="13"/>
      <c r="G19821" s="13"/>
    </row>
    <row r="19822" spans="6:7" x14ac:dyDescent="0.35">
      <c r="F19822" s="12"/>
      <c r="G19822" s="12"/>
    </row>
    <row r="19823" spans="6:7" x14ac:dyDescent="0.35">
      <c r="F19823" s="13"/>
      <c r="G19823" s="13"/>
    </row>
    <row r="19824" spans="6:7" x14ac:dyDescent="0.35">
      <c r="F19824" s="12"/>
      <c r="G19824" s="12"/>
    </row>
    <row r="19825" spans="6:7" x14ac:dyDescent="0.35">
      <c r="F19825" s="13"/>
      <c r="G19825" s="13"/>
    </row>
    <row r="19826" spans="6:7" x14ac:dyDescent="0.35">
      <c r="F19826" s="12"/>
      <c r="G19826" s="12"/>
    </row>
    <row r="19827" spans="6:7" x14ac:dyDescent="0.35">
      <c r="F19827" s="13"/>
      <c r="G19827" s="13"/>
    </row>
    <row r="19828" spans="6:7" x14ac:dyDescent="0.35">
      <c r="F19828" s="12"/>
      <c r="G19828" s="12"/>
    </row>
    <row r="19829" spans="6:7" x14ac:dyDescent="0.35">
      <c r="F19829" s="13"/>
      <c r="G19829" s="13"/>
    </row>
    <row r="19830" spans="6:7" x14ac:dyDescent="0.35">
      <c r="F19830" s="12"/>
      <c r="G19830" s="12"/>
    </row>
    <row r="19831" spans="6:7" x14ac:dyDescent="0.35">
      <c r="F19831" s="13"/>
      <c r="G19831" s="13"/>
    </row>
    <row r="19832" spans="6:7" x14ac:dyDescent="0.35">
      <c r="F19832" s="12"/>
      <c r="G19832" s="12"/>
    </row>
    <row r="19833" spans="6:7" x14ac:dyDescent="0.35">
      <c r="F19833" s="13"/>
      <c r="G19833" s="13"/>
    </row>
    <row r="19834" spans="6:7" x14ac:dyDescent="0.35">
      <c r="F19834" s="12"/>
      <c r="G19834" s="12"/>
    </row>
    <row r="19835" spans="6:7" x14ac:dyDescent="0.35">
      <c r="F19835" s="13"/>
      <c r="G19835" s="13"/>
    </row>
    <row r="19836" spans="6:7" x14ac:dyDescent="0.35">
      <c r="F19836" s="12"/>
      <c r="G19836" s="12"/>
    </row>
    <row r="19837" spans="6:7" x14ac:dyDescent="0.35">
      <c r="F19837" s="13"/>
      <c r="G19837" s="13"/>
    </row>
    <row r="19838" spans="6:7" x14ac:dyDescent="0.35">
      <c r="F19838" s="12"/>
      <c r="G19838" s="12"/>
    </row>
    <row r="19839" spans="6:7" x14ac:dyDescent="0.35">
      <c r="F19839" s="13"/>
      <c r="G19839" s="13"/>
    </row>
    <row r="19840" spans="6:7" x14ac:dyDescent="0.35">
      <c r="F19840" s="12"/>
      <c r="G19840" s="12"/>
    </row>
    <row r="19841" spans="6:7" x14ac:dyDescent="0.35">
      <c r="F19841" s="13"/>
      <c r="G19841" s="13"/>
    </row>
    <row r="19842" spans="6:7" x14ac:dyDescent="0.35">
      <c r="F19842" s="12"/>
      <c r="G19842" s="12"/>
    </row>
    <row r="19843" spans="6:7" x14ac:dyDescent="0.35">
      <c r="F19843" s="13"/>
      <c r="G19843" s="13"/>
    </row>
    <row r="19844" spans="6:7" x14ac:dyDescent="0.35">
      <c r="F19844" s="12"/>
      <c r="G19844" s="12"/>
    </row>
    <row r="19845" spans="6:7" x14ac:dyDescent="0.35">
      <c r="F19845" s="13"/>
      <c r="G19845" s="13"/>
    </row>
    <row r="19846" spans="6:7" x14ac:dyDescent="0.35">
      <c r="F19846" s="12"/>
      <c r="G19846" s="12"/>
    </row>
    <row r="19847" spans="6:7" x14ac:dyDescent="0.35">
      <c r="F19847" s="13"/>
      <c r="G19847" s="13"/>
    </row>
    <row r="19848" spans="6:7" x14ac:dyDescent="0.35">
      <c r="F19848" s="12"/>
      <c r="G19848" s="12"/>
    </row>
    <row r="19849" spans="6:7" x14ac:dyDescent="0.35">
      <c r="F19849" s="13"/>
      <c r="G19849" s="13"/>
    </row>
    <row r="19850" spans="6:7" x14ac:dyDescent="0.35">
      <c r="F19850" s="12"/>
      <c r="G19850" s="12"/>
    </row>
    <row r="19851" spans="6:7" x14ac:dyDescent="0.35">
      <c r="F19851" s="13"/>
      <c r="G19851" s="13"/>
    </row>
    <row r="19852" spans="6:7" x14ac:dyDescent="0.35">
      <c r="F19852" s="12"/>
      <c r="G19852" s="12"/>
    </row>
    <row r="19853" spans="6:7" x14ac:dyDescent="0.35">
      <c r="F19853" s="13"/>
      <c r="G19853" s="13"/>
    </row>
    <row r="19854" spans="6:7" x14ac:dyDescent="0.35">
      <c r="F19854" s="12"/>
      <c r="G19854" s="12"/>
    </row>
    <row r="19855" spans="6:7" x14ac:dyDescent="0.35">
      <c r="F19855" s="13"/>
      <c r="G19855" s="13"/>
    </row>
    <row r="19856" spans="6:7" x14ac:dyDescent="0.35">
      <c r="F19856" s="12"/>
      <c r="G19856" s="12"/>
    </row>
    <row r="19857" spans="6:7" x14ac:dyDescent="0.35">
      <c r="F19857" s="13"/>
      <c r="G19857" s="13"/>
    </row>
    <row r="19858" spans="6:7" x14ac:dyDescent="0.35">
      <c r="F19858" s="12"/>
      <c r="G19858" s="12"/>
    </row>
    <row r="19859" spans="6:7" x14ac:dyDescent="0.35">
      <c r="F19859" s="13"/>
      <c r="G19859" s="13"/>
    </row>
    <row r="19860" spans="6:7" x14ac:dyDescent="0.35">
      <c r="F19860" s="12"/>
      <c r="G19860" s="12"/>
    </row>
    <row r="19861" spans="6:7" x14ac:dyDescent="0.35">
      <c r="F19861" s="13"/>
      <c r="G19861" s="13"/>
    </row>
    <row r="19862" spans="6:7" x14ac:dyDescent="0.35">
      <c r="F19862" s="12"/>
      <c r="G19862" s="12"/>
    </row>
    <row r="19863" spans="6:7" x14ac:dyDescent="0.35">
      <c r="F19863" s="13"/>
      <c r="G19863" s="13"/>
    </row>
    <row r="19864" spans="6:7" x14ac:dyDescent="0.35">
      <c r="F19864" s="12"/>
      <c r="G19864" s="12"/>
    </row>
    <row r="19865" spans="6:7" x14ac:dyDescent="0.35">
      <c r="F19865" s="13"/>
      <c r="G19865" s="13"/>
    </row>
    <row r="19866" spans="6:7" x14ac:dyDescent="0.35">
      <c r="F19866" s="12"/>
      <c r="G19866" s="12"/>
    </row>
    <row r="19867" spans="6:7" x14ac:dyDescent="0.35">
      <c r="F19867" s="13"/>
      <c r="G19867" s="13"/>
    </row>
    <row r="19868" spans="6:7" x14ac:dyDescent="0.35">
      <c r="F19868" s="12"/>
      <c r="G19868" s="12"/>
    </row>
    <row r="19869" spans="6:7" x14ac:dyDescent="0.35">
      <c r="F19869" s="13"/>
      <c r="G19869" s="13"/>
    </row>
    <row r="19870" spans="6:7" x14ac:dyDescent="0.35">
      <c r="F19870" s="12"/>
      <c r="G19870" s="12"/>
    </row>
    <row r="19871" spans="6:7" x14ac:dyDescent="0.35">
      <c r="F19871" s="13"/>
      <c r="G19871" s="13"/>
    </row>
    <row r="19872" spans="6:7" x14ac:dyDescent="0.35">
      <c r="F19872" s="12"/>
      <c r="G19872" s="12"/>
    </row>
    <row r="19873" spans="6:7" x14ac:dyDescent="0.35">
      <c r="F19873" s="13"/>
      <c r="G19873" s="13"/>
    </row>
    <row r="19874" spans="6:7" x14ac:dyDescent="0.35">
      <c r="F19874" s="12"/>
      <c r="G19874" s="12"/>
    </row>
    <row r="19875" spans="6:7" x14ac:dyDescent="0.35">
      <c r="F19875" s="13"/>
      <c r="G19875" s="13"/>
    </row>
    <row r="19876" spans="6:7" x14ac:dyDescent="0.35">
      <c r="F19876" s="12"/>
      <c r="G19876" s="12"/>
    </row>
    <row r="19877" spans="6:7" x14ac:dyDescent="0.35">
      <c r="F19877" s="13"/>
      <c r="G19877" s="13"/>
    </row>
    <row r="19878" spans="6:7" x14ac:dyDescent="0.35">
      <c r="F19878" s="12"/>
      <c r="G19878" s="12"/>
    </row>
    <row r="19879" spans="6:7" x14ac:dyDescent="0.35">
      <c r="F19879" s="13"/>
      <c r="G19879" s="13"/>
    </row>
    <row r="19880" spans="6:7" x14ac:dyDescent="0.35">
      <c r="F19880" s="12"/>
      <c r="G19880" s="12"/>
    </row>
    <row r="19881" spans="6:7" x14ac:dyDescent="0.35">
      <c r="F19881" s="13"/>
      <c r="G19881" s="13"/>
    </row>
    <row r="19882" spans="6:7" x14ac:dyDescent="0.35">
      <c r="F19882" s="12"/>
      <c r="G19882" s="12"/>
    </row>
    <row r="19883" spans="6:7" x14ac:dyDescent="0.35">
      <c r="F19883" s="13"/>
      <c r="G19883" s="13"/>
    </row>
    <row r="19884" spans="6:7" x14ac:dyDescent="0.35">
      <c r="F19884" s="12"/>
      <c r="G19884" s="12"/>
    </row>
    <row r="19885" spans="6:7" x14ac:dyDescent="0.35">
      <c r="F19885" s="13"/>
      <c r="G19885" s="13"/>
    </row>
    <row r="19886" spans="6:7" x14ac:dyDescent="0.35">
      <c r="F19886" s="12"/>
      <c r="G19886" s="12"/>
    </row>
    <row r="19887" spans="6:7" x14ac:dyDescent="0.35">
      <c r="F19887" s="13"/>
      <c r="G19887" s="13"/>
    </row>
    <row r="19888" spans="6:7" x14ac:dyDescent="0.35">
      <c r="F19888" s="12"/>
      <c r="G19888" s="12"/>
    </row>
    <row r="19889" spans="6:7" x14ac:dyDescent="0.35">
      <c r="F19889" s="13"/>
      <c r="G19889" s="13"/>
    </row>
    <row r="19890" spans="6:7" x14ac:dyDescent="0.35">
      <c r="F19890" s="12"/>
      <c r="G19890" s="12"/>
    </row>
    <row r="19891" spans="6:7" x14ac:dyDescent="0.35">
      <c r="F19891" s="13"/>
      <c r="G19891" s="13"/>
    </row>
    <row r="19892" spans="6:7" x14ac:dyDescent="0.35">
      <c r="F19892" s="12"/>
      <c r="G19892" s="12"/>
    </row>
    <row r="19893" spans="6:7" x14ac:dyDescent="0.35">
      <c r="F19893" s="13"/>
      <c r="G19893" s="13"/>
    </row>
    <row r="19894" spans="6:7" x14ac:dyDescent="0.35">
      <c r="F19894" s="12"/>
      <c r="G19894" s="12"/>
    </row>
    <row r="19895" spans="6:7" x14ac:dyDescent="0.35">
      <c r="F19895" s="13"/>
      <c r="G19895" s="13"/>
    </row>
    <row r="19896" spans="6:7" x14ac:dyDescent="0.35">
      <c r="F19896" s="12"/>
      <c r="G19896" s="12"/>
    </row>
    <row r="19897" spans="6:7" x14ac:dyDescent="0.35">
      <c r="F19897" s="13"/>
      <c r="G19897" s="13"/>
    </row>
    <row r="19898" spans="6:7" x14ac:dyDescent="0.35">
      <c r="F19898" s="12"/>
      <c r="G19898" s="12"/>
    </row>
    <row r="19899" spans="6:7" x14ac:dyDescent="0.35">
      <c r="F19899" s="13"/>
      <c r="G19899" s="13"/>
    </row>
    <row r="19900" spans="6:7" x14ac:dyDescent="0.35">
      <c r="F19900" s="12"/>
      <c r="G19900" s="12"/>
    </row>
    <row r="19901" spans="6:7" x14ac:dyDescent="0.35">
      <c r="F19901" s="13"/>
      <c r="G19901" s="13"/>
    </row>
    <row r="19902" spans="6:7" x14ac:dyDescent="0.35">
      <c r="F19902" s="12"/>
      <c r="G19902" s="12"/>
    </row>
    <row r="19903" spans="6:7" x14ac:dyDescent="0.35">
      <c r="F19903" s="13"/>
      <c r="G19903" s="13"/>
    </row>
    <row r="19904" spans="6:7" x14ac:dyDescent="0.35">
      <c r="F19904" s="12"/>
      <c r="G19904" s="12"/>
    </row>
    <row r="19905" spans="6:7" x14ac:dyDescent="0.35">
      <c r="F19905" s="13"/>
      <c r="G19905" s="13"/>
    </row>
    <row r="19906" spans="6:7" x14ac:dyDescent="0.35">
      <c r="F19906" s="12"/>
      <c r="G19906" s="12"/>
    </row>
    <row r="19907" spans="6:7" x14ac:dyDescent="0.35">
      <c r="F19907" s="13"/>
      <c r="G19907" s="13"/>
    </row>
    <row r="19908" spans="6:7" x14ac:dyDescent="0.35">
      <c r="F19908" s="12"/>
      <c r="G19908" s="12"/>
    </row>
    <row r="19909" spans="6:7" x14ac:dyDescent="0.35">
      <c r="F19909" s="13"/>
      <c r="G19909" s="13"/>
    </row>
    <row r="19910" spans="6:7" x14ac:dyDescent="0.35">
      <c r="F19910" s="12"/>
      <c r="G19910" s="12"/>
    </row>
    <row r="19911" spans="6:7" x14ac:dyDescent="0.35">
      <c r="F19911" s="13"/>
      <c r="G19911" s="13"/>
    </row>
    <row r="19912" spans="6:7" x14ac:dyDescent="0.35">
      <c r="F19912" s="12"/>
      <c r="G19912" s="12"/>
    </row>
    <row r="19913" spans="6:7" x14ac:dyDescent="0.35">
      <c r="F19913" s="13"/>
      <c r="G19913" s="13"/>
    </row>
    <row r="19914" spans="6:7" x14ac:dyDescent="0.35">
      <c r="F19914" s="12"/>
      <c r="G19914" s="12"/>
    </row>
    <row r="19915" spans="6:7" x14ac:dyDescent="0.35">
      <c r="F19915" s="13"/>
      <c r="G19915" s="13"/>
    </row>
    <row r="19916" spans="6:7" x14ac:dyDescent="0.35">
      <c r="F19916" s="12"/>
      <c r="G19916" s="12"/>
    </row>
    <row r="19917" spans="6:7" x14ac:dyDescent="0.35">
      <c r="F19917" s="13"/>
      <c r="G19917" s="13"/>
    </row>
    <row r="19918" spans="6:7" x14ac:dyDescent="0.35">
      <c r="F19918" s="12"/>
      <c r="G19918" s="12"/>
    </row>
    <row r="19919" spans="6:7" x14ac:dyDescent="0.35">
      <c r="F19919" s="13"/>
      <c r="G19919" s="13"/>
    </row>
    <row r="19920" spans="6:7" x14ac:dyDescent="0.35">
      <c r="F19920" s="12"/>
      <c r="G19920" s="12"/>
    </row>
    <row r="19921" spans="6:7" x14ac:dyDescent="0.35">
      <c r="F19921" s="13"/>
      <c r="G19921" s="13"/>
    </row>
    <row r="19922" spans="6:7" x14ac:dyDescent="0.35">
      <c r="F19922" s="12"/>
      <c r="G19922" s="12"/>
    </row>
    <row r="19923" spans="6:7" x14ac:dyDescent="0.35">
      <c r="F19923" s="13"/>
      <c r="G19923" s="13"/>
    </row>
    <row r="19924" spans="6:7" x14ac:dyDescent="0.35">
      <c r="F19924" s="12"/>
      <c r="G19924" s="12"/>
    </row>
    <row r="19925" spans="6:7" x14ac:dyDescent="0.35">
      <c r="F19925" s="13"/>
      <c r="G19925" s="13"/>
    </row>
    <row r="19926" spans="6:7" x14ac:dyDescent="0.35">
      <c r="F19926" s="12"/>
      <c r="G19926" s="12"/>
    </row>
    <row r="19927" spans="6:7" x14ac:dyDescent="0.35">
      <c r="F19927" s="13"/>
      <c r="G19927" s="13"/>
    </row>
    <row r="19928" spans="6:7" x14ac:dyDescent="0.35">
      <c r="F19928" s="12"/>
      <c r="G19928" s="12"/>
    </row>
    <row r="19929" spans="6:7" x14ac:dyDescent="0.35">
      <c r="F19929" s="13"/>
      <c r="G19929" s="13"/>
    </row>
    <row r="19930" spans="6:7" x14ac:dyDescent="0.35">
      <c r="F19930" s="12"/>
      <c r="G19930" s="12"/>
    </row>
    <row r="19931" spans="6:7" x14ac:dyDescent="0.35">
      <c r="F19931" s="13"/>
      <c r="G19931" s="13"/>
    </row>
    <row r="19932" spans="6:7" x14ac:dyDescent="0.35">
      <c r="F19932" s="12"/>
      <c r="G19932" s="12"/>
    </row>
    <row r="19933" spans="6:7" x14ac:dyDescent="0.35">
      <c r="F19933" s="13"/>
      <c r="G19933" s="13"/>
    </row>
    <row r="19934" spans="6:7" x14ac:dyDescent="0.35">
      <c r="F19934" s="12"/>
      <c r="G19934" s="12"/>
    </row>
    <row r="19935" spans="6:7" x14ac:dyDescent="0.35">
      <c r="F19935" s="13"/>
      <c r="G19935" s="13"/>
    </row>
    <row r="19936" spans="6:7" x14ac:dyDescent="0.35">
      <c r="F19936" s="12"/>
      <c r="G19936" s="12"/>
    </row>
    <row r="19937" spans="6:7" x14ac:dyDescent="0.35">
      <c r="F19937" s="13"/>
      <c r="G19937" s="13"/>
    </row>
    <row r="19938" spans="6:7" x14ac:dyDescent="0.35">
      <c r="F19938" s="12"/>
      <c r="G19938" s="12"/>
    </row>
    <row r="19939" spans="6:7" x14ac:dyDescent="0.35">
      <c r="F19939" s="13"/>
      <c r="G19939" s="13"/>
    </row>
    <row r="19940" spans="6:7" x14ac:dyDescent="0.35">
      <c r="F19940" s="12"/>
      <c r="G19940" s="12"/>
    </row>
    <row r="19941" spans="6:7" x14ac:dyDescent="0.35">
      <c r="F19941" s="13"/>
      <c r="G19941" s="13"/>
    </row>
    <row r="19942" spans="6:7" x14ac:dyDescent="0.35">
      <c r="F19942" s="12"/>
      <c r="G19942" s="12"/>
    </row>
    <row r="19943" spans="6:7" x14ac:dyDescent="0.35">
      <c r="F19943" s="13"/>
      <c r="G19943" s="13"/>
    </row>
    <row r="19944" spans="6:7" x14ac:dyDescent="0.35">
      <c r="F19944" s="12"/>
      <c r="G19944" s="12"/>
    </row>
    <row r="19945" spans="6:7" x14ac:dyDescent="0.35">
      <c r="F19945" s="13"/>
      <c r="G19945" s="13"/>
    </row>
    <row r="19946" spans="6:7" x14ac:dyDescent="0.35">
      <c r="F19946" s="12"/>
      <c r="G19946" s="12"/>
    </row>
    <row r="19947" spans="6:7" x14ac:dyDescent="0.35">
      <c r="F19947" s="13"/>
      <c r="G19947" s="13"/>
    </row>
    <row r="19948" spans="6:7" x14ac:dyDescent="0.35">
      <c r="F19948" s="12"/>
      <c r="G19948" s="12"/>
    </row>
    <row r="19949" spans="6:7" x14ac:dyDescent="0.35">
      <c r="F19949" s="13"/>
      <c r="G19949" s="13"/>
    </row>
    <row r="19950" spans="6:7" x14ac:dyDescent="0.35">
      <c r="F19950" s="12"/>
      <c r="G19950" s="12"/>
    </row>
    <row r="19951" spans="6:7" x14ac:dyDescent="0.35">
      <c r="F19951" s="13"/>
      <c r="G19951" s="13"/>
    </row>
    <row r="19952" spans="6:7" x14ac:dyDescent="0.35">
      <c r="F19952" s="12"/>
      <c r="G19952" s="12"/>
    </row>
    <row r="19953" spans="6:7" x14ac:dyDescent="0.35">
      <c r="F19953" s="13"/>
      <c r="G19953" s="13"/>
    </row>
    <row r="19954" spans="6:7" x14ac:dyDescent="0.35">
      <c r="F19954" s="12"/>
      <c r="G19954" s="12"/>
    </row>
    <row r="19955" spans="6:7" x14ac:dyDescent="0.35">
      <c r="F19955" s="13"/>
      <c r="G19955" s="13"/>
    </row>
    <row r="19956" spans="6:7" x14ac:dyDescent="0.35">
      <c r="F19956" s="12"/>
      <c r="G19956" s="12"/>
    </row>
    <row r="19957" spans="6:7" x14ac:dyDescent="0.35">
      <c r="F19957" s="13"/>
      <c r="G19957" s="13"/>
    </row>
    <row r="19958" spans="6:7" x14ac:dyDescent="0.35">
      <c r="F19958" s="12"/>
      <c r="G19958" s="12"/>
    </row>
    <row r="19959" spans="6:7" x14ac:dyDescent="0.35">
      <c r="F19959" s="13"/>
      <c r="G19959" s="13"/>
    </row>
    <row r="19960" spans="6:7" x14ac:dyDescent="0.35">
      <c r="F19960" s="12"/>
      <c r="G19960" s="12"/>
    </row>
    <row r="19961" spans="6:7" x14ac:dyDescent="0.35">
      <c r="F19961" s="13"/>
      <c r="G19961" s="13"/>
    </row>
    <row r="19962" spans="6:7" x14ac:dyDescent="0.35">
      <c r="F19962" s="12"/>
      <c r="G19962" s="12"/>
    </row>
    <row r="19963" spans="6:7" x14ac:dyDescent="0.35">
      <c r="F19963" s="13"/>
      <c r="G19963" s="13"/>
    </row>
    <row r="19964" spans="6:7" x14ac:dyDescent="0.35">
      <c r="F19964" s="12"/>
      <c r="G19964" s="12"/>
    </row>
    <row r="19965" spans="6:7" x14ac:dyDescent="0.35">
      <c r="F19965" s="13"/>
      <c r="G19965" s="13"/>
    </row>
    <row r="19966" spans="6:7" x14ac:dyDescent="0.35">
      <c r="F19966" s="12"/>
      <c r="G19966" s="12"/>
    </row>
    <row r="19967" spans="6:7" x14ac:dyDescent="0.35">
      <c r="F19967" s="13"/>
      <c r="G19967" s="13"/>
    </row>
    <row r="19968" spans="6:7" x14ac:dyDescent="0.35">
      <c r="F19968" s="12"/>
      <c r="G19968" s="12"/>
    </row>
    <row r="19969" spans="6:7" x14ac:dyDescent="0.35">
      <c r="F19969" s="13"/>
      <c r="G19969" s="13"/>
    </row>
    <row r="19970" spans="6:7" x14ac:dyDescent="0.35">
      <c r="F19970" s="12"/>
      <c r="G19970" s="12"/>
    </row>
    <row r="19971" spans="6:7" x14ac:dyDescent="0.35">
      <c r="F19971" s="13"/>
      <c r="G19971" s="13"/>
    </row>
    <row r="19972" spans="6:7" x14ac:dyDescent="0.35">
      <c r="F19972" s="12"/>
      <c r="G19972" s="12"/>
    </row>
    <row r="19973" spans="6:7" x14ac:dyDescent="0.35">
      <c r="F19973" s="13"/>
      <c r="G19973" s="13"/>
    </row>
    <row r="19974" spans="6:7" x14ac:dyDescent="0.35">
      <c r="F19974" s="12"/>
      <c r="G19974" s="12"/>
    </row>
    <row r="19975" spans="6:7" x14ac:dyDescent="0.35">
      <c r="F19975" s="13"/>
      <c r="G19975" s="13"/>
    </row>
    <row r="19976" spans="6:7" x14ac:dyDescent="0.35">
      <c r="F19976" s="12"/>
      <c r="G19976" s="12"/>
    </row>
    <row r="19977" spans="6:7" x14ac:dyDescent="0.35">
      <c r="F19977" s="13"/>
      <c r="G19977" s="13"/>
    </row>
    <row r="19978" spans="6:7" x14ac:dyDescent="0.35">
      <c r="F19978" s="12"/>
      <c r="G19978" s="12"/>
    </row>
    <row r="19979" spans="6:7" x14ac:dyDescent="0.35">
      <c r="F19979" s="13"/>
      <c r="G19979" s="13"/>
    </row>
  </sheetData>
  <mergeCells count="1">
    <mergeCell ref="J9987:K999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AE6C-AC4C-495F-B8A6-0CDEAB9DA7BC}">
  <dimension ref="A1:B12"/>
  <sheetViews>
    <sheetView workbookViewId="0">
      <selection activeCell="P15" sqref="P15"/>
    </sheetView>
  </sheetViews>
  <sheetFormatPr defaultRowHeight="14.5" x14ac:dyDescent="0.35"/>
  <cols>
    <col min="1" max="1" width="12.453125" bestFit="1" customWidth="1"/>
    <col min="2" max="2" width="12.6328125" bestFit="1" customWidth="1"/>
  </cols>
  <sheetData>
    <row r="1" spans="1:2" x14ac:dyDescent="0.35">
      <c r="A1" s="2" t="s">
        <v>30</v>
      </c>
      <c r="B1" t="s">
        <v>32</v>
      </c>
    </row>
    <row r="2" spans="1:2" x14ac:dyDescent="0.35">
      <c r="A2" s="3" t="s">
        <v>19</v>
      </c>
      <c r="B2">
        <v>144.37941483803533</v>
      </c>
    </row>
    <row r="3" spans="1:2" x14ac:dyDescent="0.35">
      <c r="A3" s="3" t="s">
        <v>21</v>
      </c>
      <c r="B3">
        <v>147.14298780487798</v>
      </c>
    </row>
    <row r="4" spans="1:2" x14ac:dyDescent="0.35">
      <c r="A4" s="3" t="s">
        <v>25</v>
      </c>
      <c r="B4">
        <v>149.39539078156321</v>
      </c>
    </row>
    <row r="5" spans="1:2" x14ac:dyDescent="0.35">
      <c r="A5" s="3" t="s">
        <v>26</v>
      </c>
      <c r="B5">
        <v>152.38430353430357</v>
      </c>
    </row>
    <row r="6" spans="1:2" x14ac:dyDescent="0.35">
      <c r="A6" s="3" t="s">
        <v>28</v>
      </c>
      <c r="B6">
        <v>154.50645161290325</v>
      </c>
    </row>
    <row r="7" spans="1:2" x14ac:dyDescent="0.35">
      <c r="A7" s="3" t="s">
        <v>29</v>
      </c>
      <c r="B7">
        <v>157.55314341846764</v>
      </c>
    </row>
    <row r="8" spans="1:2" x14ac:dyDescent="0.35">
      <c r="A8" s="3" t="s">
        <v>24</v>
      </c>
      <c r="B8">
        <v>160.3903353057197</v>
      </c>
    </row>
    <row r="9" spans="1:2" x14ac:dyDescent="0.35">
      <c r="A9" s="3" t="s">
        <v>15</v>
      </c>
      <c r="B9">
        <v>161.39871159563913</v>
      </c>
    </row>
    <row r="10" spans="1:2" x14ac:dyDescent="0.35">
      <c r="A10" s="3" t="s">
        <v>17</v>
      </c>
      <c r="B10">
        <v>163.87802197802202</v>
      </c>
    </row>
    <row r="11" spans="1:2" x14ac:dyDescent="0.35">
      <c r="A11" s="3" t="s">
        <v>27</v>
      </c>
      <c r="B11">
        <v>166.67794970986481</v>
      </c>
    </row>
    <row r="12" spans="1:2" x14ac:dyDescent="0.35">
      <c r="A12" s="3" t="s">
        <v>31</v>
      </c>
      <c r="B12">
        <v>155.89733000000007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BBB6D-BC70-4B59-A485-DAFFC1591E68}">
  <dimension ref="A3:B14"/>
  <sheetViews>
    <sheetView workbookViewId="0">
      <selection activeCell="F28" sqref="F28"/>
    </sheetView>
  </sheetViews>
  <sheetFormatPr defaultRowHeight="14.5" x14ac:dyDescent="0.35"/>
  <cols>
    <col min="1" max="1" width="12.453125" bestFit="1" customWidth="1"/>
    <col min="2" max="2" width="20.7265625" bestFit="1" customWidth="1"/>
  </cols>
  <sheetData>
    <row r="3" spans="1:2" x14ac:dyDescent="0.35">
      <c r="A3" s="2" t="s">
        <v>30</v>
      </c>
      <c r="B3" t="s">
        <v>33</v>
      </c>
    </row>
    <row r="4" spans="1:2" x14ac:dyDescent="0.35">
      <c r="A4" s="3" t="s">
        <v>27</v>
      </c>
      <c r="B4">
        <v>88.564893617021255</v>
      </c>
    </row>
    <row r="5" spans="1:2" x14ac:dyDescent="0.35">
      <c r="A5" s="3" t="s">
        <v>17</v>
      </c>
      <c r="B5">
        <v>84.622177822177861</v>
      </c>
    </row>
    <row r="6" spans="1:2" x14ac:dyDescent="0.35">
      <c r="A6" s="3" t="s">
        <v>15</v>
      </c>
      <c r="B6">
        <v>82.93409316154613</v>
      </c>
    </row>
    <row r="7" spans="1:2" x14ac:dyDescent="0.35">
      <c r="A7" s="3" t="s">
        <v>24</v>
      </c>
      <c r="B7">
        <v>81.118145956607435</v>
      </c>
    </row>
    <row r="8" spans="1:2" x14ac:dyDescent="0.35">
      <c r="A8" s="3" t="s">
        <v>29</v>
      </c>
      <c r="B8">
        <v>77.137131630648327</v>
      </c>
    </row>
    <row r="9" spans="1:2" x14ac:dyDescent="0.35">
      <c r="A9" s="3" t="s">
        <v>28</v>
      </c>
      <c r="B9">
        <v>74.086217008797576</v>
      </c>
    </row>
    <row r="10" spans="1:2" x14ac:dyDescent="0.35">
      <c r="A10" s="3" t="s">
        <v>26</v>
      </c>
      <c r="B10">
        <v>71.632224532224456</v>
      </c>
    </row>
    <row r="11" spans="1:2" x14ac:dyDescent="0.35">
      <c r="A11" s="3" t="s">
        <v>25</v>
      </c>
      <c r="B11">
        <v>69.511222444889697</v>
      </c>
    </row>
    <row r="12" spans="1:2" x14ac:dyDescent="0.35">
      <c r="A12" s="3" t="s">
        <v>21</v>
      </c>
      <c r="B12">
        <v>64.988821138211406</v>
      </c>
    </row>
    <row r="13" spans="1:2" x14ac:dyDescent="0.35">
      <c r="A13" s="3" t="s">
        <v>19</v>
      </c>
      <c r="B13">
        <v>61.018808777429534</v>
      </c>
    </row>
    <row r="14" spans="1:2" x14ac:dyDescent="0.35">
      <c r="A14" s="3" t="s">
        <v>31</v>
      </c>
      <c r="B14">
        <v>75.715939999999833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8575A-6467-4F44-8E0F-DBBB6BB5F27F}">
  <dimension ref="A3:B30"/>
  <sheetViews>
    <sheetView topLeftCell="A2" workbookViewId="0">
      <selection activeCell="J4" sqref="J4"/>
    </sheetView>
  </sheetViews>
  <sheetFormatPr defaultRowHeight="14.5" x14ac:dyDescent="0.35"/>
  <cols>
    <col min="1" max="1" width="12.453125" bestFit="1" customWidth="1"/>
    <col min="2" max="2" width="12.6328125" bestFit="1" customWidth="1"/>
  </cols>
  <sheetData>
    <row r="3" spans="1:2" x14ac:dyDescent="0.35">
      <c r="A3" s="2" t="s">
        <v>30</v>
      </c>
      <c r="B3" t="s">
        <v>32</v>
      </c>
    </row>
    <row r="4" spans="1:2" x14ac:dyDescent="0.35">
      <c r="A4" s="3" t="s">
        <v>34</v>
      </c>
      <c r="B4">
        <v>155.61640903686086</v>
      </c>
    </row>
    <row r="5" spans="1:2" x14ac:dyDescent="0.35">
      <c r="A5" s="4" t="s">
        <v>36</v>
      </c>
      <c r="B5">
        <v>155.44730679156905</v>
      </c>
    </row>
    <row r="6" spans="1:2" x14ac:dyDescent="0.35">
      <c r="A6" s="4" t="s">
        <v>37</v>
      </c>
      <c r="B6">
        <v>156.85236842105249</v>
      </c>
    </row>
    <row r="7" spans="1:2" x14ac:dyDescent="0.35">
      <c r="A7" s="4" t="s">
        <v>38</v>
      </c>
      <c r="B7">
        <v>154.01976190476188</v>
      </c>
    </row>
    <row r="8" spans="1:2" x14ac:dyDescent="0.35">
      <c r="A8" s="4" t="s">
        <v>39</v>
      </c>
      <c r="B8">
        <v>155.34609756097569</v>
      </c>
    </row>
    <row r="9" spans="1:2" x14ac:dyDescent="0.35">
      <c r="A9" s="4" t="s">
        <v>40</v>
      </c>
      <c r="B9">
        <v>153.70486725663724</v>
      </c>
    </row>
    <row r="10" spans="1:2" x14ac:dyDescent="0.35">
      <c r="A10" s="4" t="s">
        <v>41</v>
      </c>
      <c r="B10">
        <v>157.52279411764698</v>
      </c>
    </row>
    <row r="11" spans="1:2" x14ac:dyDescent="0.35">
      <c r="A11" s="4" t="s">
        <v>42</v>
      </c>
      <c r="B11">
        <v>156.13935185185187</v>
      </c>
    </row>
    <row r="12" spans="1:2" x14ac:dyDescent="0.35">
      <c r="A12" s="4" t="s">
        <v>43</v>
      </c>
      <c r="B12">
        <v>155.5520547945205</v>
      </c>
    </row>
    <row r="13" spans="1:2" x14ac:dyDescent="0.35">
      <c r="A13" s="4" t="s">
        <v>44</v>
      </c>
      <c r="B13">
        <v>154.7219211822661</v>
      </c>
    </row>
    <row r="14" spans="1:2" x14ac:dyDescent="0.35">
      <c r="A14" s="4" t="s">
        <v>45</v>
      </c>
      <c r="B14">
        <v>157.01744471744473</v>
      </c>
    </row>
    <row r="15" spans="1:2" x14ac:dyDescent="0.35">
      <c r="A15" s="4" t="s">
        <v>46</v>
      </c>
      <c r="B15">
        <v>155.20186915887859</v>
      </c>
    </row>
    <row r="16" spans="1:2" x14ac:dyDescent="0.35">
      <c r="A16" s="4" t="s">
        <v>47</v>
      </c>
      <c r="B16">
        <v>156.17077625570766</v>
      </c>
    </row>
    <row r="17" spans="1:2" x14ac:dyDescent="0.35">
      <c r="A17" s="3" t="s">
        <v>35</v>
      </c>
      <c r="B17">
        <v>156.18346790472373</v>
      </c>
    </row>
    <row r="18" spans="1:2" x14ac:dyDescent="0.35">
      <c r="A18" s="4" t="s">
        <v>36</v>
      </c>
      <c r="B18">
        <v>158.15777262180967</v>
      </c>
    </row>
    <row r="19" spans="1:2" x14ac:dyDescent="0.35">
      <c r="A19" s="4" t="s">
        <v>37</v>
      </c>
      <c r="B19">
        <v>155.92537313432831</v>
      </c>
    </row>
    <row r="20" spans="1:2" x14ac:dyDescent="0.35">
      <c r="A20" s="4" t="s">
        <v>38</v>
      </c>
      <c r="B20">
        <v>156.27156862745093</v>
      </c>
    </row>
    <row r="21" spans="1:2" x14ac:dyDescent="0.35">
      <c r="A21" s="4" t="s">
        <v>39</v>
      </c>
      <c r="B21">
        <v>156.02427884615383</v>
      </c>
    </row>
    <row r="22" spans="1:2" x14ac:dyDescent="0.35">
      <c r="A22" s="4" t="s">
        <v>40</v>
      </c>
      <c r="B22">
        <v>156.15190839694665</v>
      </c>
    </row>
    <row r="23" spans="1:2" x14ac:dyDescent="0.35">
      <c r="A23" s="4" t="s">
        <v>41</v>
      </c>
      <c r="B23">
        <v>154.50997566909996</v>
      </c>
    </row>
    <row r="24" spans="1:2" x14ac:dyDescent="0.35">
      <c r="A24" s="4" t="s">
        <v>42</v>
      </c>
      <c r="B24">
        <v>155.68018433179725</v>
      </c>
    </row>
    <row r="25" spans="1:2" x14ac:dyDescent="0.35">
      <c r="A25" s="4" t="s">
        <v>43</v>
      </c>
      <c r="B25">
        <v>156.16834170854281</v>
      </c>
    </row>
    <row r="26" spans="1:2" x14ac:dyDescent="0.35">
      <c r="A26" s="4" t="s">
        <v>44</v>
      </c>
      <c r="B26">
        <v>156.18297872340432</v>
      </c>
    </row>
    <row r="27" spans="1:2" x14ac:dyDescent="0.35">
      <c r="A27" s="4" t="s">
        <v>45</v>
      </c>
      <c r="B27">
        <v>156.27149643705468</v>
      </c>
    </row>
    <row r="28" spans="1:2" x14ac:dyDescent="0.35">
      <c r="A28" s="4" t="s">
        <v>46</v>
      </c>
      <c r="B28">
        <v>156.92170731707299</v>
      </c>
    </row>
    <row r="29" spans="1:2" x14ac:dyDescent="0.35">
      <c r="A29" s="4" t="s">
        <v>47</v>
      </c>
      <c r="B29">
        <v>155.85970515970524</v>
      </c>
    </row>
    <row r="30" spans="1:2" x14ac:dyDescent="0.35">
      <c r="A30" s="3" t="s">
        <v>31</v>
      </c>
      <c r="B30">
        <v>155.89732999999941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2A64A-F0ED-46DE-9DF7-863349097F05}">
  <dimension ref="A1:B12"/>
  <sheetViews>
    <sheetView workbookViewId="0">
      <selection activeCell="B8" sqref="B8"/>
    </sheetView>
  </sheetViews>
  <sheetFormatPr defaultRowHeight="14.5" x14ac:dyDescent="0.35"/>
  <cols>
    <col min="1" max="1" width="12.453125" bestFit="1" customWidth="1"/>
    <col min="2" max="2" width="12.6328125" bestFit="1" customWidth="1"/>
  </cols>
  <sheetData>
    <row r="1" spans="1:2" x14ac:dyDescent="0.35">
      <c r="A1" s="2" t="s">
        <v>30</v>
      </c>
      <c r="B1" t="s">
        <v>32</v>
      </c>
    </row>
    <row r="2" spans="1:2" x14ac:dyDescent="0.35">
      <c r="A2" s="3" t="s">
        <v>27</v>
      </c>
      <c r="B2">
        <v>166.67794970986481</v>
      </c>
    </row>
    <row r="3" spans="1:2" x14ac:dyDescent="0.35">
      <c r="A3" s="3" t="s">
        <v>17</v>
      </c>
      <c r="B3">
        <v>163.87802197802202</v>
      </c>
    </row>
    <row r="4" spans="1:2" x14ac:dyDescent="0.35">
      <c r="A4" s="3" t="s">
        <v>15</v>
      </c>
      <c r="B4">
        <v>161.39871159563913</v>
      </c>
    </row>
    <row r="5" spans="1:2" x14ac:dyDescent="0.35">
      <c r="A5" s="3" t="s">
        <v>24</v>
      </c>
      <c r="B5">
        <v>160.3903353057197</v>
      </c>
    </row>
    <row r="6" spans="1:2" x14ac:dyDescent="0.35">
      <c r="A6" s="3" t="s">
        <v>29</v>
      </c>
      <c r="B6">
        <v>157.55314341846764</v>
      </c>
    </row>
    <row r="7" spans="1:2" x14ac:dyDescent="0.35">
      <c r="A7" s="3" t="s">
        <v>28</v>
      </c>
      <c r="B7">
        <v>154.50645161290325</v>
      </c>
    </row>
    <row r="8" spans="1:2" x14ac:dyDescent="0.35">
      <c r="A8" s="3" t="s">
        <v>26</v>
      </c>
      <c r="B8">
        <v>152.38430353430357</v>
      </c>
    </row>
    <row r="9" spans="1:2" x14ac:dyDescent="0.35">
      <c r="A9" s="3" t="s">
        <v>25</v>
      </c>
      <c r="B9">
        <v>149.39539078156321</v>
      </c>
    </row>
    <row r="10" spans="1:2" x14ac:dyDescent="0.35">
      <c r="A10" s="3" t="s">
        <v>21</v>
      </c>
      <c r="B10">
        <v>147.14298780487798</v>
      </c>
    </row>
    <row r="11" spans="1:2" x14ac:dyDescent="0.35">
      <c r="A11" s="3" t="s">
        <v>19</v>
      </c>
      <c r="B11">
        <v>144.37941483803533</v>
      </c>
    </row>
    <row r="12" spans="1:2" x14ac:dyDescent="0.35">
      <c r="A12" s="3" t="s">
        <v>31</v>
      </c>
      <c r="B12">
        <v>155.89733000000007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847CF-E5A3-4F85-9EE6-9413262EF20F}">
  <dimension ref="A1:F2"/>
  <sheetViews>
    <sheetView workbookViewId="0">
      <selection activeCell="D2" sqref="D2"/>
    </sheetView>
  </sheetViews>
  <sheetFormatPr defaultRowHeight="14.5" x14ac:dyDescent="0.35"/>
  <cols>
    <col min="1" max="1" width="12.6328125" bestFit="1" customWidth="1"/>
    <col min="2" max="2" width="26.81640625" bestFit="1" customWidth="1"/>
    <col min="3" max="3" width="27.6328125" bestFit="1" customWidth="1"/>
    <col min="4" max="4" width="20.7265625" bestFit="1" customWidth="1"/>
    <col min="5" max="5" width="28" bestFit="1" customWidth="1"/>
    <col min="6" max="6" width="33.08984375" bestFit="1" customWidth="1"/>
  </cols>
  <sheetData>
    <row r="1" spans="1:6" x14ac:dyDescent="0.35">
      <c r="A1" t="s">
        <v>32</v>
      </c>
      <c r="B1" t="s">
        <v>59</v>
      </c>
      <c r="C1" t="s">
        <v>58</v>
      </c>
      <c r="D1" t="s">
        <v>33</v>
      </c>
      <c r="E1" t="s">
        <v>56</v>
      </c>
      <c r="F1" t="s">
        <v>57</v>
      </c>
    </row>
    <row r="2" spans="1:6" x14ac:dyDescent="0.35">
      <c r="A2">
        <v>155.89732999999941</v>
      </c>
      <c r="B2">
        <v>43896.920000000136</v>
      </c>
      <c r="C2">
        <v>1057749.2000000007</v>
      </c>
      <c r="D2">
        <v>75.715940000000359</v>
      </c>
      <c r="E2">
        <v>20.798619999999886</v>
      </c>
      <c r="F2">
        <v>15962452.699999988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BE964-6BCD-4D76-875F-A6F79EB55E76}">
  <dimension ref="A1:B12"/>
  <sheetViews>
    <sheetView topLeftCell="D1" workbookViewId="0"/>
  </sheetViews>
  <sheetFormatPr defaultRowHeight="14.5" x14ac:dyDescent="0.35"/>
  <cols>
    <col min="1" max="1" width="12.453125" bestFit="1" customWidth="1"/>
    <col min="2" max="2" width="28" bestFit="1" customWidth="1"/>
  </cols>
  <sheetData>
    <row r="1" spans="1:2" x14ac:dyDescent="0.35">
      <c r="A1" s="2" t="s">
        <v>30</v>
      </c>
      <c r="B1" t="s">
        <v>56</v>
      </c>
    </row>
    <row r="2" spans="1:2" x14ac:dyDescent="0.35">
      <c r="A2" s="3" t="s">
        <v>25</v>
      </c>
      <c r="B2">
        <v>19.078857715430829</v>
      </c>
    </row>
    <row r="3" spans="1:2" x14ac:dyDescent="0.35">
      <c r="A3" s="3" t="s">
        <v>15</v>
      </c>
      <c r="B3">
        <v>26.007829534192275</v>
      </c>
    </row>
    <row r="4" spans="1:2" x14ac:dyDescent="0.35">
      <c r="A4" s="3" t="s">
        <v>29</v>
      </c>
      <c r="B4">
        <v>20.902554027504927</v>
      </c>
    </row>
    <row r="5" spans="1:2" x14ac:dyDescent="0.35">
      <c r="A5" s="3" t="s">
        <v>27</v>
      </c>
      <c r="B5">
        <v>13.974758220502897</v>
      </c>
    </row>
    <row r="6" spans="1:2" x14ac:dyDescent="0.35">
      <c r="A6" s="3" t="s">
        <v>26</v>
      </c>
      <c r="B6">
        <v>23.972349272349302</v>
      </c>
    </row>
    <row r="7" spans="1:2" x14ac:dyDescent="0.35">
      <c r="A7" s="3" t="s">
        <v>19</v>
      </c>
      <c r="B7">
        <v>17.015464994775346</v>
      </c>
    </row>
    <row r="8" spans="1:2" x14ac:dyDescent="0.35">
      <c r="A8" s="3" t="s">
        <v>24</v>
      </c>
      <c r="B8">
        <v>14.89457593688363</v>
      </c>
    </row>
    <row r="9" spans="1:2" x14ac:dyDescent="0.35">
      <c r="A9" s="3" t="s">
        <v>21</v>
      </c>
      <c r="B9">
        <v>22.036890243902427</v>
      </c>
    </row>
    <row r="10" spans="1:2" x14ac:dyDescent="0.35">
      <c r="A10" s="3" t="s">
        <v>17</v>
      </c>
      <c r="B10">
        <v>18.034965034965033</v>
      </c>
    </row>
    <row r="11" spans="1:2" x14ac:dyDescent="0.35">
      <c r="A11" s="3" t="s">
        <v>28</v>
      </c>
      <c r="B11">
        <v>32.052101661779112</v>
      </c>
    </row>
    <row r="12" spans="1:2" x14ac:dyDescent="0.35">
      <c r="A12" s="3" t="s">
        <v>31</v>
      </c>
      <c r="B12">
        <v>20.798619999999904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59E17-1BAE-405F-B560-1597549AF825}">
  <dimension ref="A1:AN209"/>
  <sheetViews>
    <sheetView showGridLines="0" tabSelected="1" zoomScale="55" zoomScaleNormal="55" workbookViewId="0">
      <selection activeCell="AK8" sqref="AK8"/>
    </sheetView>
  </sheetViews>
  <sheetFormatPr defaultRowHeight="14.5" x14ac:dyDescent="0.35"/>
  <sheetData>
    <row r="1" spans="1:40" x14ac:dyDescent="0.3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row>
    <row r="2" spans="1:40" ht="14.5" customHeight="1" x14ac:dyDescent="0.35">
      <c r="A2" s="5"/>
      <c r="B2" s="18" t="s">
        <v>48</v>
      </c>
      <c r="C2" s="18"/>
      <c r="D2" s="18"/>
      <c r="E2" s="18"/>
      <c r="F2" s="18"/>
      <c r="G2" s="18"/>
      <c r="H2" s="18"/>
      <c r="I2" s="18"/>
      <c r="J2" s="18"/>
      <c r="K2" s="18"/>
      <c r="L2" s="18"/>
      <c r="M2" s="18"/>
      <c r="N2" s="5"/>
      <c r="O2" s="5"/>
      <c r="P2" s="5"/>
      <c r="Q2" s="5"/>
      <c r="R2" s="5"/>
      <c r="S2" s="5"/>
      <c r="T2" s="5"/>
      <c r="U2" s="5"/>
      <c r="V2" s="5"/>
      <c r="W2" s="5"/>
      <c r="X2" s="5"/>
      <c r="Y2" s="5"/>
      <c r="Z2" s="5"/>
      <c r="AA2" s="5"/>
      <c r="AB2" s="5"/>
      <c r="AC2" s="5"/>
      <c r="AD2" s="5"/>
      <c r="AE2" s="5"/>
      <c r="AF2" s="5"/>
      <c r="AG2" s="5"/>
      <c r="AH2" s="5"/>
      <c r="AI2" s="5"/>
      <c r="AJ2" s="5"/>
      <c r="AK2" s="5"/>
      <c r="AL2" s="5"/>
      <c r="AM2" s="5"/>
      <c r="AN2" s="5"/>
    </row>
    <row r="3" spans="1:40" x14ac:dyDescent="0.35">
      <c r="A3" s="5"/>
      <c r="B3" s="18"/>
      <c r="C3" s="18"/>
      <c r="D3" s="18"/>
      <c r="E3" s="18"/>
      <c r="F3" s="18"/>
      <c r="G3" s="18"/>
      <c r="H3" s="18"/>
      <c r="I3" s="18"/>
      <c r="J3" s="18"/>
      <c r="K3" s="18"/>
      <c r="L3" s="18"/>
      <c r="M3" s="18"/>
      <c r="N3" s="5"/>
      <c r="O3" s="5"/>
      <c r="P3" s="5"/>
      <c r="Q3" s="5"/>
      <c r="R3" s="5"/>
      <c r="S3" s="5"/>
      <c r="T3" s="5"/>
      <c r="U3" s="5"/>
      <c r="V3" s="5"/>
      <c r="W3" s="5"/>
      <c r="X3" s="5"/>
      <c r="Y3" s="5"/>
      <c r="Z3" s="5"/>
      <c r="AA3" s="5"/>
      <c r="AB3" s="5"/>
      <c r="AC3" s="5"/>
      <c r="AD3" s="5"/>
      <c r="AE3" s="5"/>
      <c r="AF3" s="5"/>
      <c r="AG3" s="5"/>
      <c r="AH3" s="5"/>
      <c r="AI3" s="5"/>
      <c r="AJ3" s="5"/>
      <c r="AK3" s="5"/>
      <c r="AL3" s="5"/>
      <c r="AM3" s="5"/>
      <c r="AN3" s="5"/>
    </row>
    <row r="4" spans="1:40" ht="26" x14ac:dyDescent="0.6">
      <c r="A4" s="5"/>
      <c r="B4" s="58" t="s">
        <v>49</v>
      </c>
      <c r="C4" s="58"/>
      <c r="D4" s="58"/>
      <c r="E4" s="58"/>
      <c r="F4" s="58"/>
      <c r="G4" s="58"/>
      <c r="H4" s="58"/>
      <c r="I4" s="58"/>
      <c r="J4" s="58"/>
      <c r="K4" s="58"/>
      <c r="L4" s="58"/>
      <c r="M4" s="58"/>
      <c r="N4" s="58"/>
      <c r="O4" s="5"/>
      <c r="P4" s="5"/>
      <c r="Q4" s="5"/>
      <c r="R4" s="5"/>
      <c r="S4" s="5"/>
      <c r="T4" s="5"/>
      <c r="U4" s="5"/>
      <c r="V4" s="5"/>
      <c r="W4" s="5"/>
      <c r="X4" s="5"/>
      <c r="Y4" s="5"/>
      <c r="Z4" s="5"/>
      <c r="AA4" s="5"/>
      <c r="AB4" s="5"/>
      <c r="AC4" s="5"/>
      <c r="AD4" s="5"/>
      <c r="AE4" s="5"/>
      <c r="AF4" s="5"/>
      <c r="AG4" s="5"/>
      <c r="AH4" s="5"/>
      <c r="AI4" s="5"/>
      <c r="AJ4" s="5"/>
      <c r="AK4" s="5"/>
      <c r="AL4" s="5"/>
      <c r="AM4" s="5"/>
      <c r="AN4" s="5"/>
    </row>
    <row r="5" spans="1:40" x14ac:dyDescent="0.3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row>
    <row r="6" spans="1:40" x14ac:dyDescent="0.35">
      <c r="A6" s="5"/>
      <c r="B6" s="19" t="s">
        <v>50</v>
      </c>
      <c r="C6" s="19"/>
      <c r="D6" s="20"/>
      <c r="E6" s="23" t="s">
        <v>51</v>
      </c>
      <c r="F6" s="19"/>
      <c r="G6" s="20"/>
      <c r="H6" s="19" t="s">
        <v>52</v>
      </c>
      <c r="I6" s="19"/>
      <c r="J6" s="19"/>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row>
    <row r="7" spans="1:40" ht="14.5" customHeight="1" x14ac:dyDescent="0.35">
      <c r="A7" s="5"/>
      <c r="B7" s="26">
        <f>GETPIVOTDATA("Average of AQI",KPI!$A$1)</f>
        <v>155.89732999999941</v>
      </c>
      <c r="C7" s="26"/>
      <c r="D7" s="27"/>
      <c r="E7" s="30">
        <f>GETPIVOTDATA("Average of Traffic_Index",KPI!$A$1)</f>
        <v>75.715940000000359</v>
      </c>
      <c r="F7" s="26"/>
      <c r="G7" s="27"/>
      <c r="H7" s="32">
        <f>GETPIVOTDATA("Average of Green_Cover_Percent",KPI!$A$1)</f>
        <v>20.798619999999886</v>
      </c>
      <c r="I7" s="33"/>
      <c r="J7" s="33"/>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row>
    <row r="8" spans="1:40" ht="14.5" customHeight="1" x14ac:dyDescent="0.35">
      <c r="A8" s="5"/>
      <c r="B8" s="26"/>
      <c r="C8" s="26"/>
      <c r="D8" s="27"/>
      <c r="E8" s="30"/>
      <c r="F8" s="26"/>
      <c r="G8" s="27"/>
      <c r="H8" s="32"/>
      <c r="I8" s="33"/>
      <c r="J8" s="33"/>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row>
    <row r="9" spans="1:40" ht="14.5" customHeight="1" x14ac:dyDescent="0.35">
      <c r="A9" s="5"/>
      <c r="B9" s="28"/>
      <c r="C9" s="28"/>
      <c r="D9" s="29"/>
      <c r="E9" s="31"/>
      <c r="F9" s="28"/>
      <c r="G9" s="29"/>
      <c r="H9" s="34"/>
      <c r="I9" s="35"/>
      <c r="J9" s="3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row>
    <row r="10" spans="1:40" x14ac:dyDescent="0.35">
      <c r="A10" s="5"/>
      <c r="B10" s="16"/>
      <c r="C10" s="16"/>
      <c r="D10" s="16"/>
      <c r="E10" s="17"/>
      <c r="F10" s="16"/>
      <c r="G10" s="16"/>
      <c r="H10" s="17"/>
      <c r="I10" s="16"/>
      <c r="J10" s="16"/>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row>
    <row r="11" spans="1:40" x14ac:dyDescent="0.35">
      <c r="A11" s="5"/>
      <c r="B11" s="19" t="s">
        <v>53</v>
      </c>
      <c r="C11" s="19"/>
      <c r="D11" s="20"/>
      <c r="E11" s="23" t="s">
        <v>55</v>
      </c>
      <c r="F11" s="19"/>
      <c r="G11" s="20"/>
      <c r="H11" s="19" t="s">
        <v>54</v>
      </c>
      <c r="I11" s="19"/>
      <c r="J11" s="19"/>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row>
    <row r="12" spans="1:40" x14ac:dyDescent="0.35">
      <c r="A12" s="5"/>
      <c r="B12" s="21">
        <f>GETPIVOTDATA("Sum of Electricity_Consumption_MWh",KPI!$A$1)</f>
        <v>15962452.699999988</v>
      </c>
      <c r="C12" s="21"/>
      <c r="D12" s="22"/>
      <c r="E12" s="24">
        <f>GETPIVOTDATA("Sum of Water_Consumption_ML",KPI!$A$1)</f>
        <v>1057749.2000000007</v>
      </c>
      <c r="F12" s="21"/>
      <c r="G12" s="22"/>
      <c r="H12" s="25">
        <f>GETPIVOTDATA("Sum of Waste_Generated_Tons",KPI!$A$1)</f>
        <v>43896.920000000136</v>
      </c>
      <c r="I12" s="25"/>
      <c r="J12" s="2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row>
    <row r="13" spans="1:40" x14ac:dyDescent="0.35">
      <c r="A13" s="5"/>
      <c r="B13" s="21"/>
      <c r="C13" s="21"/>
      <c r="D13" s="22"/>
      <c r="E13" s="24"/>
      <c r="F13" s="21"/>
      <c r="G13" s="22"/>
      <c r="H13" s="25"/>
      <c r="I13" s="25"/>
      <c r="J13" s="2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row>
    <row r="14" spans="1:40" x14ac:dyDescent="0.35">
      <c r="A14" s="5"/>
      <c r="B14" s="21"/>
      <c r="C14" s="21"/>
      <c r="D14" s="22"/>
      <c r="E14" s="24"/>
      <c r="F14" s="21"/>
      <c r="G14" s="22"/>
      <c r="H14" s="25"/>
      <c r="I14" s="25"/>
      <c r="J14" s="2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row>
    <row r="15" spans="1:40" x14ac:dyDescent="0.3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row>
    <row r="16" spans="1:40"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row>
    <row r="17" spans="1:40"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row r="18" spans="1:40"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row>
    <row r="19" spans="1:40"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row>
    <row r="20" spans="1:40"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row>
    <row r="21" spans="1:40"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row>
    <row r="22" spans="1:40"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row>
    <row r="23" spans="1:40"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row>
    <row r="24" spans="1:40" ht="15" customHeight="1"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row>
    <row r="25" spans="1:40" ht="15" customHeight="1"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row>
    <row r="26" spans="1:40"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row>
    <row r="27" spans="1:40" ht="14.5" customHeight="1"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row>
    <row r="28" spans="1:40" ht="21.5" customHeight="1"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row>
    <row r="29" spans="1:40"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row>
    <row r="30" spans="1:40"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row>
    <row r="31" spans="1:40" ht="14.5" customHeight="1"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row>
    <row r="32" spans="1:40"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row>
    <row r="33" spans="1:40"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row>
    <row r="34" spans="1:40"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row>
    <row r="35" spans="1:40" ht="14.5" customHeight="1"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row>
    <row r="36" spans="1:40"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row>
    <row r="37" spans="1:40"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row>
    <row r="38" spans="1:40"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row>
    <row r="39" spans="1:40" ht="14.5" customHeight="1"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row>
    <row r="40" spans="1:40"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row>
    <row r="41" spans="1:40" ht="15" customHeight="1"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row>
    <row r="42" spans="1:40"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row>
    <row r="43" spans="1:40" ht="14.5" customHeight="1"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row>
    <row r="44" spans="1:40" ht="15" customHeight="1"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row>
    <row r="45" spans="1:40" ht="14.5" customHeight="1"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row>
    <row r="46" spans="1:40" ht="15" customHeight="1"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row>
    <row r="47" spans="1:40"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row>
    <row r="48" spans="1:40"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spans="1:40"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row>
    <row r="50" spans="1:40"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row>
    <row r="51" spans="1:40"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row>
    <row r="52" spans="1:40"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spans="1:40"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spans="1:40"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spans="1:40"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row>
    <row r="56" spans="1:40"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row>
    <row r="57" spans="1:40"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row>
    <row r="58" spans="1:40" x14ac:dyDescent="0.35">
      <c r="T58" s="6"/>
      <c r="U58" s="6"/>
      <c r="V58" s="6"/>
      <c r="W58" s="6"/>
      <c r="X58" s="6"/>
      <c r="Y58" s="6"/>
      <c r="Z58" s="6"/>
      <c r="AA58" s="6"/>
      <c r="AB58" s="6"/>
      <c r="AC58" s="6"/>
      <c r="AD58" s="6"/>
      <c r="AE58" s="6"/>
      <c r="AF58" s="6"/>
      <c r="AG58" s="6"/>
    </row>
    <row r="59" spans="1:40" x14ac:dyDescent="0.35">
      <c r="T59" s="6"/>
      <c r="U59" s="6"/>
      <c r="V59" s="6"/>
      <c r="W59" s="6"/>
      <c r="X59" s="6"/>
      <c r="Y59" s="6"/>
      <c r="Z59" s="6"/>
      <c r="AA59" s="6"/>
      <c r="AB59" s="6"/>
      <c r="AC59" s="6"/>
      <c r="AD59" s="6"/>
      <c r="AE59" s="6"/>
      <c r="AF59" s="6"/>
      <c r="AG59" s="6"/>
    </row>
    <row r="60" spans="1:40" x14ac:dyDescent="0.35">
      <c r="T60" s="6"/>
      <c r="U60" s="6"/>
      <c r="V60" s="6"/>
      <c r="W60" s="6"/>
      <c r="X60" s="6"/>
      <c r="Y60" s="6"/>
      <c r="Z60" s="6"/>
      <c r="AA60" s="6"/>
      <c r="AB60" s="6"/>
      <c r="AC60" s="6"/>
      <c r="AD60" s="6"/>
      <c r="AE60" s="6"/>
      <c r="AF60" s="6"/>
      <c r="AG60" s="6"/>
    </row>
    <row r="61" spans="1:40" x14ac:dyDescent="0.35">
      <c r="T61" s="6"/>
      <c r="U61" s="6"/>
      <c r="V61" s="6"/>
      <c r="W61" s="6"/>
      <c r="X61" s="6"/>
      <c r="Y61" s="6"/>
      <c r="Z61" s="6"/>
      <c r="AA61" s="6"/>
      <c r="AB61" s="6"/>
      <c r="AC61" s="6"/>
      <c r="AD61" s="6"/>
      <c r="AE61" s="6"/>
      <c r="AF61" s="6"/>
      <c r="AG61" s="6"/>
    </row>
    <row r="62" spans="1:40" x14ac:dyDescent="0.35">
      <c r="T62" s="6"/>
      <c r="U62" s="6"/>
      <c r="V62" s="6"/>
      <c r="W62" s="6"/>
      <c r="X62" s="6"/>
      <c r="Y62" s="6"/>
      <c r="Z62" s="6"/>
      <c r="AA62" s="6"/>
      <c r="AB62" s="6"/>
      <c r="AC62" s="6"/>
      <c r="AD62" s="6"/>
      <c r="AE62" s="6"/>
      <c r="AF62" s="6"/>
      <c r="AG62" s="6"/>
    </row>
    <row r="63" spans="1:40" x14ac:dyDescent="0.35">
      <c r="T63" s="6"/>
      <c r="U63" s="6"/>
      <c r="V63" s="6"/>
      <c r="W63" s="6"/>
      <c r="X63" s="6"/>
      <c r="Y63" s="6"/>
      <c r="Z63" s="6"/>
      <c r="AA63" s="6"/>
      <c r="AB63" s="6"/>
      <c r="AC63" s="6"/>
      <c r="AD63" s="6"/>
      <c r="AE63" s="6"/>
      <c r="AF63" s="6"/>
      <c r="AG63" s="6"/>
    </row>
    <row r="64" spans="1:40" x14ac:dyDescent="0.35">
      <c r="T64" s="6"/>
      <c r="U64" s="6"/>
      <c r="V64" s="6"/>
      <c r="W64" s="6"/>
      <c r="X64" s="6"/>
      <c r="Y64" s="6"/>
      <c r="Z64" s="6"/>
      <c r="AA64" s="6"/>
      <c r="AB64" s="6"/>
      <c r="AC64" s="6"/>
      <c r="AD64" s="6"/>
      <c r="AE64" s="6"/>
      <c r="AF64" s="6"/>
      <c r="AG64" s="6"/>
    </row>
    <row r="65" spans="20:33" x14ac:dyDescent="0.35">
      <c r="T65" s="6"/>
      <c r="U65" s="6"/>
      <c r="V65" s="6"/>
      <c r="W65" s="6"/>
      <c r="X65" s="6"/>
      <c r="Y65" s="6"/>
      <c r="Z65" s="6"/>
      <c r="AA65" s="6"/>
      <c r="AB65" s="6"/>
      <c r="AC65" s="6"/>
      <c r="AD65" s="6"/>
      <c r="AE65" s="6"/>
      <c r="AF65" s="6"/>
      <c r="AG65" s="6"/>
    </row>
    <row r="66" spans="20:33" x14ac:dyDescent="0.35">
      <c r="T66" s="6"/>
      <c r="U66" s="6"/>
      <c r="V66" s="6"/>
      <c r="W66" s="6"/>
      <c r="X66" s="6"/>
      <c r="Y66" s="6"/>
      <c r="Z66" s="6"/>
      <c r="AA66" s="6"/>
      <c r="AB66" s="6"/>
      <c r="AC66" s="6"/>
      <c r="AD66" s="6"/>
      <c r="AE66" s="6"/>
      <c r="AF66" s="6"/>
      <c r="AG66" s="6"/>
    </row>
    <row r="67" spans="20:33" x14ac:dyDescent="0.35">
      <c r="T67" s="6"/>
      <c r="U67" s="6"/>
      <c r="V67" s="6"/>
      <c r="W67" s="6"/>
      <c r="X67" s="6"/>
      <c r="Y67" s="6"/>
      <c r="Z67" s="6"/>
      <c r="AA67" s="6"/>
      <c r="AB67" s="6"/>
      <c r="AC67" s="6"/>
      <c r="AD67" s="6"/>
      <c r="AE67" s="6"/>
      <c r="AF67" s="6"/>
      <c r="AG67" s="6"/>
    </row>
    <row r="68" spans="20:33" x14ac:dyDescent="0.35">
      <c r="T68" s="6"/>
      <c r="U68" s="6"/>
      <c r="V68" s="6"/>
      <c r="W68" s="6"/>
      <c r="X68" s="6"/>
      <c r="Y68" s="6"/>
      <c r="Z68" s="6"/>
      <c r="AA68" s="6"/>
      <c r="AB68" s="6"/>
      <c r="AC68" s="6"/>
      <c r="AD68" s="6"/>
      <c r="AE68" s="6"/>
      <c r="AF68" s="6"/>
      <c r="AG68" s="6"/>
    </row>
    <row r="69" spans="20:33" x14ac:dyDescent="0.35">
      <c r="T69" s="6"/>
      <c r="U69" s="6"/>
      <c r="V69" s="6"/>
      <c r="W69" s="6"/>
      <c r="X69" s="6"/>
      <c r="Y69" s="6"/>
      <c r="Z69" s="6"/>
      <c r="AA69" s="6"/>
      <c r="AB69" s="6"/>
      <c r="AC69" s="6"/>
      <c r="AD69" s="6"/>
      <c r="AE69" s="6"/>
      <c r="AF69" s="6"/>
      <c r="AG69" s="6"/>
    </row>
    <row r="70" spans="20:33" x14ac:dyDescent="0.35">
      <c r="T70" s="6"/>
      <c r="U70" s="6"/>
      <c r="V70" s="6"/>
      <c r="W70" s="6"/>
      <c r="X70" s="6"/>
      <c r="Y70" s="6"/>
      <c r="Z70" s="6"/>
      <c r="AA70" s="6"/>
      <c r="AB70" s="6"/>
      <c r="AC70" s="6"/>
      <c r="AD70" s="6"/>
      <c r="AE70" s="6"/>
      <c r="AF70" s="6"/>
      <c r="AG70" s="6"/>
    </row>
    <row r="71" spans="20:33" x14ac:dyDescent="0.35">
      <c r="T71" s="6"/>
      <c r="U71" s="6"/>
      <c r="V71" s="6"/>
      <c r="W71" s="6"/>
      <c r="X71" s="6"/>
      <c r="Y71" s="6"/>
      <c r="Z71" s="6"/>
      <c r="AA71" s="6"/>
      <c r="AB71" s="6"/>
      <c r="AC71" s="6"/>
      <c r="AD71" s="6"/>
      <c r="AE71" s="6"/>
      <c r="AF71" s="6"/>
      <c r="AG71" s="6"/>
    </row>
    <row r="72" spans="20:33" x14ac:dyDescent="0.35">
      <c r="T72" s="6"/>
      <c r="U72" s="6"/>
      <c r="V72" s="6"/>
      <c r="W72" s="6"/>
      <c r="X72" s="6"/>
      <c r="Y72" s="6"/>
      <c r="Z72" s="6"/>
      <c r="AA72" s="6"/>
      <c r="AB72" s="6"/>
      <c r="AC72" s="6"/>
      <c r="AD72" s="6"/>
      <c r="AE72" s="6"/>
      <c r="AF72" s="6"/>
      <c r="AG72" s="6"/>
    </row>
    <row r="73" spans="20:33" x14ac:dyDescent="0.35">
      <c r="T73" s="6"/>
      <c r="U73" s="6"/>
      <c r="V73" s="6"/>
      <c r="W73" s="6"/>
      <c r="X73" s="6"/>
      <c r="Y73" s="6"/>
      <c r="Z73" s="6"/>
      <c r="AA73" s="6"/>
      <c r="AB73" s="6"/>
      <c r="AC73" s="6"/>
      <c r="AD73" s="6"/>
      <c r="AE73" s="6"/>
      <c r="AF73" s="6"/>
      <c r="AG73" s="6"/>
    </row>
    <row r="74" spans="20:33" x14ac:dyDescent="0.35">
      <c r="T74" s="6"/>
      <c r="U74" s="6"/>
      <c r="V74" s="6"/>
      <c r="W74" s="6"/>
      <c r="X74" s="6"/>
      <c r="Y74" s="6"/>
      <c r="Z74" s="6"/>
      <c r="AA74" s="6"/>
      <c r="AB74" s="6"/>
      <c r="AC74" s="6"/>
      <c r="AD74" s="6"/>
      <c r="AE74" s="6"/>
      <c r="AF74" s="6"/>
      <c r="AG74" s="6"/>
    </row>
    <row r="75" spans="20:33" x14ac:dyDescent="0.35">
      <c r="T75" s="6"/>
      <c r="U75" s="6"/>
      <c r="V75" s="6"/>
      <c r="W75" s="6"/>
      <c r="X75" s="6"/>
      <c r="Y75" s="6"/>
      <c r="Z75" s="6"/>
      <c r="AA75" s="6"/>
      <c r="AB75" s="6"/>
      <c r="AC75" s="6"/>
      <c r="AD75" s="6"/>
      <c r="AE75" s="6"/>
      <c r="AF75" s="6"/>
      <c r="AG75" s="6"/>
    </row>
    <row r="76" spans="20:33" x14ac:dyDescent="0.35">
      <c r="T76" s="6"/>
      <c r="U76" s="6"/>
      <c r="V76" s="6"/>
      <c r="W76" s="6"/>
      <c r="X76" s="6"/>
      <c r="Y76" s="6"/>
      <c r="Z76" s="6"/>
      <c r="AA76" s="6"/>
      <c r="AB76" s="6"/>
      <c r="AC76" s="6"/>
      <c r="AD76" s="6"/>
      <c r="AE76" s="6"/>
      <c r="AF76" s="6"/>
      <c r="AG76" s="6"/>
    </row>
    <row r="77" spans="20:33" x14ac:dyDescent="0.35">
      <c r="T77" s="6"/>
      <c r="U77" s="6"/>
      <c r="V77" s="6"/>
      <c r="W77" s="6"/>
      <c r="X77" s="6"/>
      <c r="Y77" s="6"/>
      <c r="Z77" s="6"/>
      <c r="AA77" s="6"/>
      <c r="AB77" s="6"/>
      <c r="AC77" s="6"/>
      <c r="AD77" s="6"/>
      <c r="AE77" s="6"/>
      <c r="AF77" s="6"/>
      <c r="AG77" s="6"/>
    </row>
    <row r="78" spans="20:33" x14ac:dyDescent="0.35">
      <c r="T78" s="6"/>
      <c r="U78" s="6"/>
      <c r="V78" s="6"/>
      <c r="W78" s="6"/>
      <c r="X78" s="6"/>
      <c r="Y78" s="6"/>
      <c r="Z78" s="6"/>
      <c r="AA78" s="6"/>
      <c r="AB78" s="6"/>
      <c r="AC78" s="6"/>
      <c r="AD78" s="6"/>
      <c r="AE78" s="6"/>
      <c r="AF78" s="6"/>
      <c r="AG78" s="6"/>
    </row>
    <row r="79" spans="20:33" x14ac:dyDescent="0.35">
      <c r="T79" s="6"/>
      <c r="U79" s="6"/>
      <c r="V79" s="6"/>
      <c r="W79" s="6"/>
      <c r="X79" s="6"/>
      <c r="Y79" s="6"/>
      <c r="Z79" s="6"/>
      <c r="AA79" s="6"/>
      <c r="AB79" s="6"/>
      <c r="AC79" s="6"/>
      <c r="AD79" s="6"/>
      <c r="AE79" s="6"/>
      <c r="AF79" s="6"/>
      <c r="AG79" s="6"/>
    </row>
    <row r="80" spans="20:33" x14ac:dyDescent="0.35">
      <c r="T80" s="6"/>
      <c r="U80" s="6"/>
      <c r="V80" s="6"/>
      <c r="W80" s="6"/>
      <c r="X80" s="6"/>
      <c r="Y80" s="6"/>
      <c r="Z80" s="6"/>
      <c r="AA80" s="6"/>
      <c r="AB80" s="6"/>
      <c r="AC80" s="6"/>
      <c r="AD80" s="6"/>
      <c r="AE80" s="6"/>
      <c r="AF80" s="6"/>
      <c r="AG80" s="6"/>
    </row>
    <row r="81" spans="20:33" x14ac:dyDescent="0.35">
      <c r="T81" s="6"/>
      <c r="U81" s="6"/>
      <c r="V81" s="6"/>
      <c r="W81" s="6"/>
      <c r="X81" s="6"/>
      <c r="Y81" s="6"/>
      <c r="Z81" s="6"/>
      <c r="AA81" s="6"/>
      <c r="AB81" s="6"/>
      <c r="AC81" s="6"/>
      <c r="AD81" s="6"/>
      <c r="AE81" s="6"/>
      <c r="AF81" s="6"/>
      <c r="AG81" s="6"/>
    </row>
    <row r="82" spans="20:33" x14ac:dyDescent="0.35">
      <c r="T82" s="6"/>
      <c r="U82" s="6"/>
      <c r="V82" s="6"/>
      <c r="W82" s="6"/>
      <c r="X82" s="6"/>
      <c r="Y82" s="6"/>
      <c r="Z82" s="6"/>
      <c r="AA82" s="6"/>
      <c r="AB82" s="6"/>
      <c r="AC82" s="6"/>
      <c r="AD82" s="6"/>
      <c r="AE82" s="6"/>
      <c r="AF82" s="6"/>
      <c r="AG82" s="6"/>
    </row>
    <row r="83" spans="20:33" x14ac:dyDescent="0.35">
      <c r="T83" s="6"/>
      <c r="U83" s="6"/>
      <c r="V83" s="6"/>
      <c r="W83" s="6"/>
      <c r="X83" s="6"/>
      <c r="Y83" s="6"/>
      <c r="Z83" s="6"/>
      <c r="AA83" s="6"/>
      <c r="AB83" s="6"/>
      <c r="AC83" s="6"/>
      <c r="AD83" s="6"/>
      <c r="AE83" s="6"/>
      <c r="AF83" s="6"/>
      <c r="AG83" s="6"/>
    </row>
    <row r="84" spans="20:33" x14ac:dyDescent="0.35">
      <c r="T84" s="6"/>
      <c r="U84" s="6"/>
      <c r="V84" s="6"/>
      <c r="W84" s="6"/>
      <c r="X84" s="6"/>
      <c r="Y84" s="6"/>
      <c r="Z84" s="6"/>
      <c r="AA84" s="6"/>
      <c r="AB84" s="6"/>
      <c r="AC84" s="6"/>
      <c r="AD84" s="6"/>
      <c r="AE84" s="6"/>
      <c r="AF84" s="6"/>
      <c r="AG84" s="6"/>
    </row>
    <row r="85" spans="20:33" x14ac:dyDescent="0.35">
      <c r="T85" s="6"/>
      <c r="U85" s="6"/>
      <c r="V85" s="6"/>
      <c r="W85" s="6"/>
      <c r="X85" s="6"/>
      <c r="Y85" s="6"/>
      <c r="Z85" s="6"/>
      <c r="AA85" s="6"/>
      <c r="AB85" s="6"/>
      <c r="AC85" s="6"/>
      <c r="AD85" s="6"/>
      <c r="AE85" s="6"/>
      <c r="AF85" s="6"/>
      <c r="AG85" s="6"/>
    </row>
    <row r="86" spans="20:33" x14ac:dyDescent="0.35">
      <c r="T86" s="6"/>
      <c r="U86" s="6"/>
      <c r="V86" s="6"/>
      <c r="W86" s="6"/>
      <c r="X86" s="6"/>
      <c r="Y86" s="6"/>
      <c r="Z86" s="6"/>
      <c r="AA86" s="6"/>
      <c r="AB86" s="6"/>
      <c r="AC86" s="6"/>
      <c r="AD86" s="6"/>
      <c r="AE86" s="6"/>
      <c r="AF86" s="6"/>
      <c r="AG86" s="6"/>
    </row>
    <row r="87" spans="20:33" x14ac:dyDescent="0.35">
      <c r="T87" s="6"/>
      <c r="U87" s="6"/>
      <c r="V87" s="6"/>
      <c r="W87" s="6"/>
      <c r="X87" s="6"/>
      <c r="Y87" s="6"/>
      <c r="Z87" s="6"/>
      <c r="AA87" s="6"/>
      <c r="AB87" s="6"/>
      <c r="AC87" s="6"/>
      <c r="AD87" s="6"/>
      <c r="AE87" s="6"/>
      <c r="AF87" s="6"/>
      <c r="AG87" s="6"/>
    </row>
    <row r="88" spans="20:33" x14ac:dyDescent="0.35">
      <c r="T88" s="6"/>
      <c r="U88" s="6"/>
      <c r="V88" s="6"/>
      <c r="W88" s="6"/>
      <c r="X88" s="6"/>
      <c r="Y88" s="6"/>
      <c r="Z88" s="6"/>
      <c r="AA88" s="6"/>
      <c r="AB88" s="6"/>
      <c r="AC88" s="6"/>
      <c r="AD88" s="6"/>
      <c r="AE88" s="6"/>
      <c r="AF88" s="6"/>
      <c r="AG88" s="6"/>
    </row>
    <row r="89" spans="20:33" x14ac:dyDescent="0.35">
      <c r="T89" s="6"/>
      <c r="U89" s="6"/>
      <c r="V89" s="6"/>
      <c r="W89" s="6"/>
      <c r="X89" s="6"/>
      <c r="Y89" s="6"/>
      <c r="Z89" s="6"/>
      <c r="AA89" s="6"/>
      <c r="AB89" s="6"/>
      <c r="AC89" s="6"/>
      <c r="AD89" s="6"/>
      <c r="AE89" s="6"/>
      <c r="AF89" s="6"/>
      <c r="AG89" s="6"/>
    </row>
    <row r="90" spans="20:33" x14ac:dyDescent="0.35">
      <c r="T90" s="6"/>
      <c r="U90" s="6"/>
      <c r="V90" s="6"/>
      <c r="W90" s="6"/>
      <c r="X90" s="6"/>
      <c r="Y90" s="6"/>
      <c r="Z90" s="6"/>
      <c r="AA90" s="6"/>
      <c r="AB90" s="6"/>
      <c r="AC90" s="6"/>
      <c r="AD90" s="6"/>
      <c r="AE90" s="6"/>
      <c r="AF90" s="6"/>
      <c r="AG90" s="6"/>
    </row>
    <row r="91" spans="20:33" x14ac:dyDescent="0.35">
      <c r="T91" s="6"/>
      <c r="U91" s="6"/>
      <c r="V91" s="6"/>
      <c r="W91" s="6"/>
      <c r="X91" s="6"/>
      <c r="Y91" s="6"/>
      <c r="Z91" s="6"/>
      <c r="AA91" s="6"/>
      <c r="AB91" s="6"/>
      <c r="AC91" s="6"/>
      <c r="AD91" s="6"/>
      <c r="AE91" s="6"/>
      <c r="AF91" s="6"/>
      <c r="AG91" s="6"/>
    </row>
    <row r="92" spans="20:33" x14ac:dyDescent="0.35">
      <c r="T92" s="6"/>
      <c r="U92" s="6"/>
      <c r="V92" s="6"/>
      <c r="W92" s="6"/>
      <c r="X92" s="6"/>
      <c r="Y92" s="6"/>
      <c r="Z92" s="6"/>
      <c r="AA92" s="6"/>
      <c r="AB92" s="6"/>
      <c r="AC92" s="6"/>
      <c r="AD92" s="6"/>
      <c r="AE92" s="6"/>
      <c r="AF92" s="6"/>
      <c r="AG92" s="6"/>
    </row>
    <row r="93" spans="20:33" x14ac:dyDescent="0.35">
      <c r="T93" s="6"/>
      <c r="U93" s="6"/>
      <c r="V93" s="6"/>
      <c r="W93" s="6"/>
      <c r="X93" s="6"/>
      <c r="Y93" s="6"/>
      <c r="Z93" s="6"/>
      <c r="AA93" s="6"/>
      <c r="AB93" s="6"/>
      <c r="AC93" s="6"/>
      <c r="AD93" s="6"/>
      <c r="AE93" s="6"/>
      <c r="AF93" s="6"/>
      <c r="AG93" s="6"/>
    </row>
    <row r="94" spans="20:33" x14ac:dyDescent="0.35">
      <c r="T94" s="6"/>
      <c r="U94" s="6"/>
      <c r="V94" s="6"/>
      <c r="W94" s="6"/>
      <c r="X94" s="6"/>
      <c r="Y94" s="6"/>
      <c r="Z94" s="6"/>
      <c r="AA94" s="6"/>
      <c r="AB94" s="6"/>
      <c r="AC94" s="6"/>
      <c r="AD94" s="6"/>
      <c r="AE94" s="6"/>
      <c r="AF94" s="6"/>
      <c r="AG94" s="6"/>
    </row>
    <row r="95" spans="20:33" x14ac:dyDescent="0.35">
      <c r="T95" s="6"/>
      <c r="U95" s="6"/>
      <c r="V95" s="6"/>
      <c r="W95" s="6"/>
      <c r="X95" s="6"/>
      <c r="Y95" s="6"/>
      <c r="Z95" s="6"/>
      <c r="AA95" s="6"/>
      <c r="AB95" s="6"/>
      <c r="AC95" s="6"/>
      <c r="AD95" s="6"/>
      <c r="AE95" s="6"/>
      <c r="AF95" s="6"/>
      <c r="AG95" s="6"/>
    </row>
    <row r="96" spans="20:33" x14ac:dyDescent="0.35">
      <c r="T96" s="6"/>
      <c r="U96" s="6"/>
      <c r="V96" s="6"/>
      <c r="W96" s="6"/>
      <c r="X96" s="6"/>
      <c r="Y96" s="6"/>
      <c r="Z96" s="6"/>
      <c r="AA96" s="6"/>
      <c r="AB96" s="6"/>
      <c r="AC96" s="6"/>
      <c r="AD96" s="6"/>
      <c r="AE96" s="6"/>
      <c r="AF96" s="6"/>
      <c r="AG96" s="6"/>
    </row>
    <row r="97" spans="20:33" x14ac:dyDescent="0.35">
      <c r="T97" s="6"/>
      <c r="U97" s="6"/>
      <c r="V97" s="6"/>
      <c r="W97" s="6"/>
      <c r="X97" s="6"/>
      <c r="Y97" s="6"/>
      <c r="Z97" s="6"/>
      <c r="AA97" s="6"/>
      <c r="AB97" s="6"/>
      <c r="AC97" s="6"/>
      <c r="AD97" s="6"/>
      <c r="AE97" s="6"/>
      <c r="AF97" s="6"/>
      <c r="AG97" s="6"/>
    </row>
    <row r="98" spans="20:33" x14ac:dyDescent="0.35">
      <c r="T98" s="6"/>
      <c r="U98" s="6"/>
      <c r="V98" s="6"/>
      <c r="W98" s="6"/>
      <c r="X98" s="6"/>
      <c r="Y98" s="6"/>
      <c r="Z98" s="6"/>
      <c r="AA98" s="6"/>
      <c r="AB98" s="6"/>
      <c r="AC98" s="6"/>
      <c r="AD98" s="6"/>
      <c r="AE98" s="6"/>
      <c r="AF98" s="6"/>
      <c r="AG98" s="6"/>
    </row>
    <row r="99" spans="20:33" x14ac:dyDescent="0.35">
      <c r="T99" s="6"/>
      <c r="U99" s="6"/>
      <c r="V99" s="6"/>
      <c r="W99" s="6"/>
      <c r="X99" s="6"/>
      <c r="Y99" s="6"/>
      <c r="Z99" s="6"/>
      <c r="AA99" s="6"/>
      <c r="AB99" s="6"/>
      <c r="AC99" s="6"/>
      <c r="AD99" s="6"/>
      <c r="AE99" s="6"/>
      <c r="AF99" s="6"/>
      <c r="AG99" s="6"/>
    </row>
    <row r="100" spans="20:33" x14ac:dyDescent="0.35">
      <c r="T100" s="6"/>
      <c r="U100" s="6"/>
      <c r="V100" s="6"/>
      <c r="W100" s="6"/>
      <c r="X100" s="6"/>
      <c r="Y100" s="6"/>
      <c r="Z100" s="6"/>
      <c r="AA100" s="6"/>
      <c r="AB100" s="6"/>
      <c r="AC100" s="6"/>
      <c r="AD100" s="6"/>
      <c r="AE100" s="6"/>
      <c r="AF100" s="6"/>
      <c r="AG100" s="6"/>
    </row>
    <row r="101" spans="20:33" x14ac:dyDescent="0.35">
      <c r="T101" s="6"/>
      <c r="U101" s="6"/>
      <c r="V101" s="6"/>
      <c r="W101" s="6"/>
      <c r="X101" s="6"/>
      <c r="Y101" s="6"/>
      <c r="Z101" s="6"/>
      <c r="AA101" s="6"/>
      <c r="AB101" s="6"/>
      <c r="AC101" s="6"/>
      <c r="AD101" s="6"/>
      <c r="AE101" s="6"/>
      <c r="AF101" s="6"/>
      <c r="AG101" s="6"/>
    </row>
    <row r="102" spans="20:33" x14ac:dyDescent="0.35">
      <c r="T102" s="6"/>
      <c r="U102" s="6"/>
      <c r="V102" s="6"/>
      <c r="W102" s="6"/>
      <c r="X102" s="6"/>
      <c r="Y102" s="6"/>
      <c r="Z102" s="6"/>
      <c r="AA102" s="6"/>
      <c r="AB102" s="6"/>
      <c r="AC102" s="6"/>
      <c r="AD102" s="6"/>
      <c r="AE102" s="6"/>
      <c r="AF102" s="6"/>
      <c r="AG102" s="6"/>
    </row>
    <row r="103" spans="20:33" x14ac:dyDescent="0.35">
      <c r="T103" s="6"/>
      <c r="U103" s="6"/>
      <c r="V103" s="6"/>
      <c r="W103" s="6"/>
      <c r="X103" s="6"/>
      <c r="Y103" s="6"/>
      <c r="Z103" s="6"/>
      <c r="AA103" s="6"/>
      <c r="AB103" s="6"/>
      <c r="AC103" s="6"/>
      <c r="AD103" s="6"/>
      <c r="AE103" s="6"/>
      <c r="AF103" s="6"/>
      <c r="AG103" s="6"/>
    </row>
    <row r="104" spans="20:33" x14ac:dyDescent="0.35">
      <c r="T104" s="6"/>
      <c r="U104" s="6"/>
      <c r="V104" s="6"/>
      <c r="W104" s="6"/>
      <c r="X104" s="6"/>
      <c r="Y104" s="6"/>
      <c r="Z104" s="6"/>
      <c r="AA104" s="6"/>
      <c r="AB104" s="6"/>
      <c r="AC104" s="6"/>
      <c r="AD104" s="6"/>
      <c r="AE104" s="6"/>
      <c r="AF104" s="6"/>
      <c r="AG104" s="6"/>
    </row>
    <row r="105" spans="20:33" x14ac:dyDescent="0.35">
      <c r="T105" s="6"/>
      <c r="U105" s="6"/>
      <c r="V105" s="6"/>
      <c r="W105" s="6"/>
      <c r="X105" s="6"/>
      <c r="Y105" s="6"/>
      <c r="Z105" s="6"/>
      <c r="AA105" s="6"/>
      <c r="AB105" s="6"/>
      <c r="AC105" s="6"/>
      <c r="AD105" s="6"/>
      <c r="AE105" s="6"/>
      <c r="AF105" s="6"/>
      <c r="AG105" s="6"/>
    </row>
    <row r="106" spans="20:33" x14ac:dyDescent="0.35">
      <c r="T106" s="6"/>
      <c r="U106" s="6"/>
      <c r="V106" s="6"/>
      <c r="W106" s="6"/>
      <c r="X106" s="6"/>
      <c r="Y106" s="6"/>
      <c r="Z106" s="6"/>
      <c r="AA106" s="6"/>
      <c r="AB106" s="6"/>
      <c r="AC106" s="6"/>
      <c r="AD106" s="6"/>
      <c r="AE106" s="6"/>
      <c r="AF106" s="6"/>
      <c r="AG106" s="6"/>
    </row>
    <row r="107" spans="20:33" x14ac:dyDescent="0.35">
      <c r="T107" s="6"/>
      <c r="U107" s="6"/>
      <c r="V107" s="6"/>
      <c r="W107" s="6"/>
      <c r="X107" s="6"/>
      <c r="Y107" s="6"/>
      <c r="Z107" s="6"/>
      <c r="AA107" s="6"/>
      <c r="AB107" s="6"/>
      <c r="AC107" s="6"/>
      <c r="AD107" s="6"/>
      <c r="AE107" s="6"/>
      <c r="AF107" s="6"/>
      <c r="AG107" s="6"/>
    </row>
    <row r="108" spans="20:33" x14ac:dyDescent="0.35">
      <c r="T108" s="6"/>
      <c r="U108" s="6"/>
      <c r="V108" s="6"/>
      <c r="W108" s="6"/>
      <c r="X108" s="6"/>
      <c r="Y108" s="6"/>
      <c r="Z108" s="6"/>
      <c r="AA108" s="6"/>
      <c r="AB108" s="6"/>
      <c r="AC108" s="6"/>
      <c r="AD108" s="6"/>
      <c r="AE108" s="6"/>
      <c r="AF108" s="6"/>
      <c r="AG108" s="6"/>
    </row>
    <row r="109" spans="20:33" x14ac:dyDescent="0.35">
      <c r="T109" s="6"/>
      <c r="U109" s="6"/>
      <c r="V109" s="6"/>
      <c r="W109" s="6"/>
      <c r="X109" s="6"/>
      <c r="Y109" s="6"/>
      <c r="Z109" s="6"/>
      <c r="AA109" s="6"/>
      <c r="AB109" s="6"/>
      <c r="AC109" s="6"/>
      <c r="AD109" s="6"/>
      <c r="AE109" s="6"/>
      <c r="AF109" s="6"/>
      <c r="AG109" s="6"/>
    </row>
    <row r="110" spans="20:33" x14ac:dyDescent="0.35">
      <c r="T110" s="6"/>
      <c r="U110" s="6"/>
      <c r="V110" s="6"/>
      <c r="W110" s="6"/>
      <c r="X110" s="6"/>
      <c r="Y110" s="6"/>
      <c r="Z110" s="6"/>
      <c r="AA110" s="6"/>
      <c r="AB110" s="6"/>
      <c r="AC110" s="6"/>
      <c r="AD110" s="6"/>
      <c r="AE110" s="6"/>
      <c r="AF110" s="6"/>
      <c r="AG110" s="6"/>
    </row>
    <row r="111" spans="20:33" x14ac:dyDescent="0.35">
      <c r="T111" s="6"/>
      <c r="U111" s="6"/>
      <c r="V111" s="6"/>
      <c r="W111" s="6"/>
      <c r="X111" s="6"/>
      <c r="Y111" s="6"/>
      <c r="Z111" s="6"/>
      <c r="AA111" s="6"/>
      <c r="AB111" s="6"/>
      <c r="AC111" s="6"/>
      <c r="AD111" s="6"/>
      <c r="AE111" s="6"/>
      <c r="AF111" s="6"/>
      <c r="AG111" s="6"/>
    </row>
    <row r="112" spans="20:33" x14ac:dyDescent="0.35">
      <c r="T112" s="6"/>
      <c r="U112" s="6"/>
      <c r="V112" s="6"/>
      <c r="W112" s="6"/>
      <c r="X112" s="6"/>
      <c r="Y112" s="6"/>
      <c r="Z112" s="6"/>
      <c r="AA112" s="6"/>
      <c r="AB112" s="6"/>
      <c r="AC112" s="6"/>
      <c r="AD112" s="6"/>
      <c r="AE112" s="6"/>
      <c r="AF112" s="6"/>
      <c r="AG112" s="6"/>
    </row>
    <row r="113" spans="20:33" x14ac:dyDescent="0.35">
      <c r="T113" s="6"/>
      <c r="U113" s="6"/>
      <c r="V113" s="6"/>
      <c r="W113" s="6"/>
      <c r="X113" s="6"/>
      <c r="Y113" s="6"/>
      <c r="Z113" s="6"/>
      <c r="AA113" s="6"/>
      <c r="AB113" s="6"/>
      <c r="AC113" s="6"/>
      <c r="AD113" s="6"/>
      <c r="AE113" s="6"/>
      <c r="AF113" s="6"/>
      <c r="AG113" s="6"/>
    </row>
    <row r="114" spans="20:33" x14ac:dyDescent="0.35">
      <c r="T114" s="6"/>
      <c r="U114" s="6"/>
      <c r="V114" s="6"/>
      <c r="W114" s="6"/>
      <c r="X114" s="6"/>
      <c r="Y114" s="6"/>
      <c r="Z114" s="6"/>
      <c r="AA114" s="6"/>
      <c r="AB114" s="6"/>
      <c r="AC114" s="6"/>
      <c r="AD114" s="6"/>
      <c r="AE114" s="6"/>
      <c r="AF114" s="6"/>
      <c r="AG114" s="6"/>
    </row>
    <row r="115" spans="20:33" x14ac:dyDescent="0.35">
      <c r="T115" s="6"/>
      <c r="U115" s="6"/>
      <c r="V115" s="6"/>
      <c r="W115" s="6"/>
      <c r="X115" s="6"/>
      <c r="Y115" s="6"/>
      <c r="Z115" s="6"/>
      <c r="AA115" s="6"/>
      <c r="AB115" s="6"/>
      <c r="AC115" s="6"/>
      <c r="AD115" s="6"/>
      <c r="AE115" s="6"/>
      <c r="AF115" s="6"/>
      <c r="AG115" s="6"/>
    </row>
    <row r="116" spans="20:33" x14ac:dyDescent="0.35">
      <c r="T116" s="6"/>
      <c r="U116" s="6"/>
      <c r="V116" s="6"/>
      <c r="W116" s="6"/>
      <c r="X116" s="6"/>
      <c r="Y116" s="6"/>
      <c r="Z116" s="6"/>
      <c r="AA116" s="6"/>
      <c r="AB116" s="6"/>
      <c r="AC116" s="6"/>
      <c r="AD116" s="6"/>
      <c r="AE116" s="6"/>
      <c r="AF116" s="6"/>
      <c r="AG116" s="6"/>
    </row>
    <row r="117" spans="20:33" x14ac:dyDescent="0.35">
      <c r="T117" s="6"/>
      <c r="U117" s="6"/>
      <c r="V117" s="6"/>
      <c r="W117" s="6"/>
      <c r="X117" s="6"/>
      <c r="Y117" s="6"/>
      <c r="Z117" s="6"/>
      <c r="AA117" s="6"/>
      <c r="AB117" s="6"/>
      <c r="AC117" s="6"/>
      <c r="AD117" s="6"/>
      <c r="AE117" s="6"/>
      <c r="AF117" s="6"/>
      <c r="AG117" s="6"/>
    </row>
    <row r="118" spans="20:33" x14ac:dyDescent="0.35">
      <c r="T118" s="6"/>
      <c r="U118" s="6"/>
      <c r="V118" s="6"/>
      <c r="W118" s="6"/>
      <c r="X118" s="6"/>
      <c r="Y118" s="6"/>
      <c r="Z118" s="6"/>
      <c r="AA118" s="6"/>
      <c r="AB118" s="6"/>
      <c r="AC118" s="6"/>
      <c r="AD118" s="6"/>
      <c r="AE118" s="6"/>
      <c r="AF118" s="6"/>
      <c r="AG118" s="6"/>
    </row>
    <row r="119" spans="20:33" x14ac:dyDescent="0.35">
      <c r="T119" s="6"/>
      <c r="U119" s="6"/>
      <c r="V119" s="6"/>
      <c r="W119" s="6"/>
      <c r="X119" s="6"/>
      <c r="Y119" s="6"/>
      <c r="Z119" s="6"/>
      <c r="AA119" s="6"/>
      <c r="AB119" s="6"/>
      <c r="AC119" s="6"/>
      <c r="AD119" s="6"/>
      <c r="AE119" s="6"/>
      <c r="AF119" s="6"/>
      <c r="AG119" s="6"/>
    </row>
    <row r="120" spans="20:33" x14ac:dyDescent="0.35">
      <c r="T120" s="6"/>
      <c r="U120" s="6"/>
      <c r="V120" s="6"/>
      <c r="W120" s="6"/>
      <c r="X120" s="6"/>
      <c r="Y120" s="6"/>
      <c r="Z120" s="6"/>
      <c r="AA120" s="6"/>
      <c r="AB120" s="6"/>
      <c r="AC120" s="6"/>
      <c r="AD120" s="6"/>
      <c r="AE120" s="6"/>
      <c r="AF120" s="6"/>
      <c r="AG120" s="6"/>
    </row>
    <row r="121" spans="20:33" x14ac:dyDescent="0.35">
      <c r="T121" s="6"/>
      <c r="U121" s="6"/>
      <c r="V121" s="6"/>
      <c r="W121" s="6"/>
      <c r="X121" s="6"/>
      <c r="Y121" s="6"/>
      <c r="Z121" s="6"/>
      <c r="AA121" s="6"/>
      <c r="AB121" s="6"/>
      <c r="AC121" s="6"/>
      <c r="AD121" s="6"/>
      <c r="AE121" s="6"/>
      <c r="AF121" s="6"/>
      <c r="AG121" s="6"/>
    </row>
    <row r="122" spans="20:33" x14ac:dyDescent="0.35">
      <c r="T122" s="6"/>
      <c r="U122" s="6"/>
      <c r="V122" s="6"/>
      <c r="W122" s="6"/>
      <c r="X122" s="6"/>
      <c r="Y122" s="6"/>
      <c r="Z122" s="6"/>
      <c r="AA122" s="6"/>
      <c r="AB122" s="6"/>
      <c r="AC122" s="6"/>
      <c r="AD122" s="6"/>
      <c r="AE122" s="6"/>
      <c r="AF122" s="6"/>
      <c r="AG122" s="6"/>
    </row>
    <row r="123" spans="20:33" x14ac:dyDescent="0.35">
      <c r="T123" s="6"/>
      <c r="U123" s="6"/>
      <c r="V123" s="6"/>
      <c r="W123" s="6"/>
      <c r="X123" s="6"/>
      <c r="Y123" s="6"/>
      <c r="Z123" s="6"/>
      <c r="AA123" s="6"/>
      <c r="AB123" s="6"/>
      <c r="AC123" s="6"/>
      <c r="AD123" s="6"/>
      <c r="AE123" s="6"/>
      <c r="AF123" s="6"/>
      <c r="AG123" s="6"/>
    </row>
    <row r="124" spans="20:33" x14ac:dyDescent="0.35">
      <c r="T124" s="6"/>
      <c r="U124" s="6"/>
      <c r="V124" s="6"/>
      <c r="W124" s="6"/>
      <c r="X124" s="6"/>
      <c r="Y124" s="6"/>
      <c r="Z124" s="6"/>
      <c r="AA124" s="6"/>
      <c r="AB124" s="6"/>
      <c r="AC124" s="6"/>
      <c r="AD124" s="6"/>
      <c r="AE124" s="6"/>
      <c r="AF124" s="6"/>
      <c r="AG124" s="6"/>
    </row>
    <row r="125" spans="20:33" x14ac:dyDescent="0.35">
      <c r="T125" s="6"/>
      <c r="U125" s="6"/>
      <c r="V125" s="6"/>
      <c r="W125" s="6"/>
      <c r="X125" s="6"/>
      <c r="Y125" s="6"/>
      <c r="Z125" s="6"/>
      <c r="AA125" s="6"/>
      <c r="AB125" s="6"/>
      <c r="AC125" s="6"/>
      <c r="AD125" s="6"/>
      <c r="AE125" s="6"/>
      <c r="AF125" s="6"/>
      <c r="AG125" s="6"/>
    </row>
    <row r="126" spans="20:33" x14ac:dyDescent="0.35">
      <c r="T126" s="6"/>
      <c r="U126" s="6"/>
      <c r="V126" s="6"/>
      <c r="W126" s="6"/>
      <c r="X126" s="6"/>
      <c r="Y126" s="6"/>
      <c r="Z126" s="6"/>
      <c r="AA126" s="6"/>
      <c r="AB126" s="6"/>
      <c r="AC126" s="6"/>
      <c r="AD126" s="6"/>
      <c r="AE126" s="6"/>
      <c r="AF126" s="6"/>
      <c r="AG126" s="6"/>
    </row>
    <row r="127" spans="20:33" x14ac:dyDescent="0.35">
      <c r="T127" s="6"/>
      <c r="U127" s="6"/>
      <c r="V127" s="6"/>
      <c r="W127" s="6"/>
      <c r="X127" s="6"/>
      <c r="Y127" s="6"/>
      <c r="Z127" s="6"/>
      <c r="AA127" s="6"/>
      <c r="AB127" s="6"/>
      <c r="AC127" s="6"/>
      <c r="AD127" s="6"/>
      <c r="AE127" s="6"/>
      <c r="AF127" s="6"/>
      <c r="AG127" s="6"/>
    </row>
    <row r="128" spans="20:33" x14ac:dyDescent="0.35">
      <c r="T128" s="6"/>
      <c r="U128" s="6"/>
      <c r="V128" s="6"/>
      <c r="W128" s="6"/>
      <c r="X128" s="6"/>
      <c r="Y128" s="6"/>
      <c r="Z128" s="6"/>
      <c r="AA128" s="6"/>
      <c r="AB128" s="6"/>
      <c r="AC128" s="6"/>
      <c r="AD128" s="6"/>
      <c r="AE128" s="6"/>
      <c r="AF128" s="6"/>
      <c r="AG128" s="6"/>
    </row>
    <row r="129" spans="20:33" x14ac:dyDescent="0.35">
      <c r="T129" s="6"/>
      <c r="U129" s="6"/>
      <c r="V129" s="6"/>
      <c r="W129" s="6"/>
      <c r="X129" s="6"/>
      <c r="Y129" s="6"/>
      <c r="Z129" s="6"/>
      <c r="AA129" s="6"/>
      <c r="AB129" s="6"/>
      <c r="AC129" s="6"/>
      <c r="AD129" s="6"/>
      <c r="AE129" s="6"/>
      <c r="AF129" s="6"/>
      <c r="AG129" s="6"/>
    </row>
    <row r="130" spans="20:33" x14ac:dyDescent="0.35">
      <c r="T130" s="6"/>
      <c r="U130" s="6"/>
      <c r="V130" s="6"/>
      <c r="W130" s="6"/>
      <c r="X130" s="6"/>
      <c r="Y130" s="6"/>
      <c r="Z130" s="6"/>
      <c r="AA130" s="6"/>
      <c r="AB130" s="6"/>
      <c r="AC130" s="6"/>
      <c r="AD130" s="6"/>
      <c r="AE130" s="6"/>
      <c r="AF130" s="6"/>
      <c r="AG130" s="6"/>
    </row>
    <row r="131" spans="20:33" x14ac:dyDescent="0.35">
      <c r="T131" s="6"/>
      <c r="U131" s="6"/>
      <c r="V131" s="6"/>
      <c r="W131" s="6"/>
      <c r="X131" s="6"/>
      <c r="Y131" s="6"/>
      <c r="Z131" s="6"/>
      <c r="AA131" s="6"/>
      <c r="AB131" s="6"/>
      <c r="AC131" s="6"/>
      <c r="AD131" s="6"/>
      <c r="AE131" s="6"/>
      <c r="AF131" s="6"/>
      <c r="AG131" s="6"/>
    </row>
    <row r="132" spans="20:33" x14ac:dyDescent="0.35">
      <c r="T132" s="6"/>
      <c r="U132" s="6"/>
      <c r="V132" s="6"/>
      <c r="W132" s="6"/>
      <c r="X132" s="6"/>
      <c r="Y132" s="6"/>
      <c r="Z132" s="6"/>
      <c r="AA132" s="6"/>
      <c r="AB132" s="6"/>
      <c r="AC132" s="6"/>
      <c r="AD132" s="6"/>
      <c r="AE132" s="6"/>
      <c r="AF132" s="6"/>
      <c r="AG132" s="6"/>
    </row>
    <row r="133" spans="20:33" x14ac:dyDescent="0.35">
      <c r="T133" s="6"/>
      <c r="U133" s="6"/>
      <c r="V133" s="6"/>
      <c r="W133" s="6"/>
      <c r="X133" s="6"/>
      <c r="Y133" s="6"/>
      <c r="Z133" s="6"/>
      <c r="AA133" s="6"/>
      <c r="AB133" s="6"/>
      <c r="AC133" s="6"/>
      <c r="AD133" s="6"/>
      <c r="AE133" s="6"/>
      <c r="AF133" s="6"/>
      <c r="AG133" s="6"/>
    </row>
    <row r="134" spans="20:33" x14ac:dyDescent="0.35">
      <c r="T134" s="6"/>
      <c r="U134" s="6"/>
      <c r="V134" s="6"/>
      <c r="W134" s="6"/>
      <c r="X134" s="6"/>
      <c r="Y134" s="6"/>
      <c r="Z134" s="6"/>
      <c r="AA134" s="6"/>
      <c r="AB134" s="6"/>
      <c r="AC134" s="6"/>
      <c r="AD134" s="6"/>
      <c r="AE134" s="6"/>
      <c r="AF134" s="6"/>
      <c r="AG134" s="6"/>
    </row>
    <row r="135" spans="20:33" x14ac:dyDescent="0.35">
      <c r="T135" s="6"/>
      <c r="U135" s="6"/>
      <c r="V135" s="6"/>
      <c r="W135" s="6"/>
      <c r="X135" s="6"/>
      <c r="Y135" s="6"/>
      <c r="Z135" s="6"/>
      <c r="AA135" s="6"/>
      <c r="AB135" s="6"/>
      <c r="AC135" s="6"/>
      <c r="AD135" s="6"/>
      <c r="AE135" s="6"/>
      <c r="AF135" s="6"/>
      <c r="AG135" s="6"/>
    </row>
    <row r="136" spans="20:33" x14ac:dyDescent="0.35">
      <c r="T136" s="6"/>
      <c r="U136" s="6"/>
      <c r="V136" s="6"/>
      <c r="W136" s="6"/>
      <c r="X136" s="6"/>
      <c r="Y136" s="6"/>
      <c r="Z136" s="6"/>
      <c r="AA136" s="6"/>
      <c r="AB136" s="6"/>
      <c r="AC136" s="6"/>
      <c r="AD136" s="6"/>
      <c r="AE136" s="6"/>
      <c r="AF136" s="6"/>
      <c r="AG136" s="6"/>
    </row>
    <row r="137" spans="20:33" x14ac:dyDescent="0.35">
      <c r="T137" s="6"/>
      <c r="U137" s="6"/>
      <c r="V137" s="6"/>
      <c r="W137" s="6"/>
      <c r="X137" s="6"/>
      <c r="Y137" s="6"/>
      <c r="Z137" s="6"/>
      <c r="AA137" s="6"/>
      <c r="AB137" s="6"/>
      <c r="AC137" s="6"/>
      <c r="AD137" s="6"/>
      <c r="AE137" s="6"/>
      <c r="AF137" s="6"/>
      <c r="AG137" s="6"/>
    </row>
    <row r="138" spans="20:33" x14ac:dyDescent="0.35">
      <c r="T138" s="6"/>
      <c r="U138" s="6"/>
      <c r="V138" s="6"/>
      <c r="W138" s="6"/>
      <c r="X138" s="6"/>
      <c r="Y138" s="6"/>
      <c r="Z138" s="6"/>
      <c r="AA138" s="6"/>
      <c r="AB138" s="6"/>
      <c r="AC138" s="6"/>
      <c r="AD138" s="6"/>
      <c r="AE138" s="6"/>
      <c r="AF138" s="6"/>
      <c r="AG138" s="6"/>
    </row>
    <row r="139" spans="20:33" x14ac:dyDescent="0.35">
      <c r="T139" s="6"/>
      <c r="U139" s="6"/>
      <c r="V139" s="6"/>
      <c r="W139" s="6"/>
      <c r="X139" s="6"/>
      <c r="Y139" s="6"/>
      <c r="Z139" s="6"/>
      <c r="AA139" s="6"/>
      <c r="AB139" s="6"/>
      <c r="AC139" s="6"/>
      <c r="AD139" s="6"/>
      <c r="AE139" s="6"/>
      <c r="AF139" s="6"/>
      <c r="AG139" s="6"/>
    </row>
    <row r="140" spans="20:33" x14ac:dyDescent="0.35">
      <c r="T140" s="6"/>
      <c r="U140" s="6"/>
      <c r="V140" s="6"/>
      <c r="W140" s="6"/>
      <c r="X140" s="6"/>
      <c r="Y140" s="6"/>
      <c r="Z140" s="6"/>
      <c r="AA140" s="6"/>
      <c r="AB140" s="6"/>
      <c r="AC140" s="6"/>
      <c r="AD140" s="6"/>
      <c r="AE140" s="6"/>
      <c r="AF140" s="6"/>
      <c r="AG140" s="6"/>
    </row>
    <row r="141" spans="20:33" x14ac:dyDescent="0.35">
      <c r="T141" s="6"/>
      <c r="U141" s="6"/>
      <c r="V141" s="6"/>
      <c r="W141" s="6"/>
      <c r="X141" s="6"/>
      <c r="Y141" s="6"/>
      <c r="Z141" s="6"/>
      <c r="AA141" s="6"/>
      <c r="AB141" s="6"/>
      <c r="AC141" s="6"/>
      <c r="AD141" s="6"/>
      <c r="AE141" s="6"/>
      <c r="AF141" s="6"/>
      <c r="AG141" s="6"/>
    </row>
    <row r="142" spans="20:33" x14ac:dyDescent="0.35">
      <c r="T142" s="6"/>
      <c r="U142" s="6"/>
      <c r="V142" s="6"/>
      <c r="W142" s="6"/>
      <c r="X142" s="6"/>
      <c r="Y142" s="6"/>
      <c r="Z142" s="6"/>
      <c r="AA142" s="6"/>
      <c r="AB142" s="6"/>
      <c r="AC142" s="6"/>
      <c r="AD142" s="6"/>
      <c r="AE142" s="6"/>
      <c r="AF142" s="6"/>
      <c r="AG142" s="6"/>
    </row>
    <row r="143" spans="20:33" x14ac:dyDescent="0.35">
      <c r="T143" s="6"/>
      <c r="U143" s="6"/>
      <c r="V143" s="6"/>
      <c r="W143" s="6"/>
      <c r="X143" s="6"/>
      <c r="Y143" s="6"/>
      <c r="Z143" s="6"/>
      <c r="AA143" s="6"/>
      <c r="AB143" s="6"/>
      <c r="AC143" s="6"/>
      <c r="AD143" s="6"/>
      <c r="AE143" s="6"/>
      <c r="AF143" s="6"/>
      <c r="AG143" s="6"/>
    </row>
    <row r="144" spans="20:33" x14ac:dyDescent="0.35">
      <c r="T144" s="6"/>
      <c r="U144" s="6"/>
      <c r="V144" s="6"/>
      <c r="W144" s="6"/>
      <c r="X144" s="6"/>
      <c r="Y144" s="6"/>
      <c r="Z144" s="6"/>
      <c r="AA144" s="6"/>
      <c r="AB144" s="6"/>
      <c r="AC144" s="6"/>
      <c r="AD144" s="6"/>
      <c r="AE144" s="6"/>
      <c r="AF144" s="6"/>
      <c r="AG144" s="6"/>
    </row>
    <row r="145" spans="20:33" x14ac:dyDescent="0.35">
      <c r="T145" s="6"/>
      <c r="U145" s="6"/>
      <c r="V145" s="6"/>
      <c r="W145" s="6"/>
      <c r="X145" s="6"/>
      <c r="Y145" s="6"/>
      <c r="Z145" s="6"/>
      <c r="AA145" s="6"/>
      <c r="AB145" s="6"/>
      <c r="AC145" s="6"/>
      <c r="AD145" s="6"/>
      <c r="AE145" s="6"/>
      <c r="AF145" s="6"/>
      <c r="AG145" s="6"/>
    </row>
    <row r="146" spans="20:33" x14ac:dyDescent="0.35">
      <c r="T146" s="6"/>
      <c r="U146" s="6"/>
      <c r="V146" s="6"/>
      <c r="W146" s="6"/>
      <c r="X146" s="6"/>
      <c r="Y146" s="6"/>
      <c r="Z146" s="6"/>
      <c r="AA146" s="6"/>
      <c r="AB146" s="6"/>
      <c r="AC146" s="6"/>
      <c r="AD146" s="6"/>
      <c r="AE146" s="6"/>
      <c r="AF146" s="6"/>
      <c r="AG146" s="6"/>
    </row>
    <row r="147" spans="20:33" x14ac:dyDescent="0.35">
      <c r="T147" s="6"/>
      <c r="U147" s="6"/>
      <c r="V147" s="6"/>
      <c r="W147" s="6"/>
      <c r="X147" s="6"/>
      <c r="Y147" s="6"/>
      <c r="Z147" s="6"/>
      <c r="AA147" s="6"/>
      <c r="AB147" s="6"/>
      <c r="AC147" s="6"/>
      <c r="AD147" s="6"/>
      <c r="AE147" s="6"/>
      <c r="AF147" s="6"/>
      <c r="AG147" s="6"/>
    </row>
    <row r="148" spans="20:33" x14ac:dyDescent="0.35">
      <c r="T148" s="6"/>
      <c r="U148" s="6"/>
      <c r="V148" s="6"/>
      <c r="W148" s="6"/>
      <c r="X148" s="6"/>
      <c r="Y148" s="6"/>
      <c r="Z148" s="6"/>
      <c r="AA148" s="6"/>
      <c r="AB148" s="6"/>
      <c r="AC148" s="6"/>
      <c r="AD148" s="6"/>
      <c r="AE148" s="6"/>
      <c r="AF148" s="6"/>
      <c r="AG148" s="6"/>
    </row>
    <row r="149" spans="20:33" x14ac:dyDescent="0.35">
      <c r="T149" s="6"/>
      <c r="U149" s="6"/>
      <c r="V149" s="6"/>
      <c r="W149" s="6"/>
      <c r="X149" s="6"/>
      <c r="Y149" s="6"/>
      <c r="Z149" s="6"/>
      <c r="AA149" s="6"/>
      <c r="AB149" s="6"/>
      <c r="AC149" s="6"/>
      <c r="AD149" s="6"/>
      <c r="AE149" s="6"/>
      <c r="AF149" s="6"/>
      <c r="AG149" s="6"/>
    </row>
    <row r="150" spans="20:33" x14ac:dyDescent="0.35">
      <c r="T150" s="6"/>
      <c r="U150" s="6"/>
      <c r="V150" s="6"/>
      <c r="W150" s="6"/>
      <c r="X150" s="6"/>
      <c r="Y150" s="6"/>
      <c r="Z150" s="6"/>
      <c r="AA150" s="6"/>
      <c r="AB150" s="6"/>
      <c r="AC150" s="6"/>
      <c r="AD150" s="6"/>
      <c r="AE150" s="6"/>
      <c r="AF150" s="6"/>
      <c r="AG150" s="6"/>
    </row>
    <row r="151" spans="20:33" x14ac:dyDescent="0.35">
      <c r="T151" s="6"/>
      <c r="U151" s="6"/>
      <c r="V151" s="6"/>
      <c r="W151" s="6"/>
      <c r="X151" s="6"/>
      <c r="Y151" s="6"/>
      <c r="Z151" s="6"/>
      <c r="AA151" s="6"/>
      <c r="AB151" s="6"/>
      <c r="AC151" s="6"/>
      <c r="AD151" s="6"/>
      <c r="AE151" s="6"/>
      <c r="AF151" s="6"/>
      <c r="AG151" s="6"/>
    </row>
    <row r="152" spans="20:33" x14ac:dyDescent="0.35">
      <c r="T152" s="6"/>
      <c r="U152" s="6"/>
      <c r="V152" s="6"/>
      <c r="W152" s="6"/>
      <c r="X152" s="6"/>
      <c r="Y152" s="6"/>
      <c r="Z152" s="6"/>
      <c r="AA152" s="6"/>
      <c r="AB152" s="6"/>
      <c r="AC152" s="6"/>
      <c r="AD152" s="6"/>
      <c r="AE152" s="6"/>
      <c r="AF152" s="6"/>
      <c r="AG152" s="6"/>
    </row>
    <row r="153" spans="20:33" x14ac:dyDescent="0.35">
      <c r="T153" s="6"/>
      <c r="U153" s="6"/>
      <c r="V153" s="6"/>
      <c r="W153" s="6"/>
      <c r="X153" s="6"/>
      <c r="Y153" s="6"/>
      <c r="Z153" s="6"/>
      <c r="AA153" s="6"/>
      <c r="AB153" s="6"/>
      <c r="AC153" s="6"/>
      <c r="AD153" s="6"/>
      <c r="AE153" s="6"/>
      <c r="AF153" s="6"/>
      <c r="AG153" s="6"/>
    </row>
    <row r="154" spans="20:33" x14ac:dyDescent="0.35">
      <c r="T154" s="6"/>
      <c r="U154" s="6"/>
      <c r="V154" s="6"/>
      <c r="W154" s="6"/>
      <c r="X154" s="6"/>
      <c r="Y154" s="6"/>
      <c r="Z154" s="6"/>
      <c r="AA154" s="6"/>
      <c r="AB154" s="6"/>
      <c r="AC154" s="6"/>
      <c r="AD154" s="6"/>
      <c r="AE154" s="6"/>
      <c r="AF154" s="6"/>
      <c r="AG154" s="6"/>
    </row>
    <row r="155" spans="20:33" x14ac:dyDescent="0.35">
      <c r="T155" s="6"/>
      <c r="U155" s="6"/>
      <c r="V155" s="6"/>
      <c r="W155" s="6"/>
      <c r="X155" s="6"/>
      <c r="Y155" s="6"/>
      <c r="Z155" s="6"/>
      <c r="AA155" s="6"/>
      <c r="AB155" s="6"/>
      <c r="AC155" s="6"/>
      <c r="AD155" s="6"/>
      <c r="AE155" s="6"/>
      <c r="AF155" s="6"/>
      <c r="AG155" s="6"/>
    </row>
    <row r="156" spans="20:33" x14ac:dyDescent="0.35">
      <c r="T156" s="6"/>
      <c r="U156" s="6"/>
      <c r="V156" s="6"/>
      <c r="W156" s="6"/>
      <c r="X156" s="6"/>
      <c r="Y156" s="6"/>
      <c r="Z156" s="6"/>
      <c r="AA156" s="6"/>
      <c r="AB156" s="6"/>
      <c r="AC156" s="6"/>
      <c r="AD156" s="6"/>
      <c r="AE156" s="6"/>
      <c r="AF156" s="6"/>
      <c r="AG156" s="6"/>
    </row>
    <row r="157" spans="20:33" x14ac:dyDescent="0.35">
      <c r="T157" s="6"/>
      <c r="U157" s="6"/>
      <c r="V157" s="6"/>
      <c r="W157" s="6"/>
      <c r="X157" s="6"/>
      <c r="Y157" s="6"/>
      <c r="Z157" s="6"/>
      <c r="AA157" s="6"/>
      <c r="AB157" s="6"/>
      <c r="AC157" s="6"/>
      <c r="AD157" s="6"/>
      <c r="AE157" s="6"/>
      <c r="AF157" s="6"/>
      <c r="AG157" s="6"/>
    </row>
    <row r="158" spans="20:33" x14ac:dyDescent="0.35">
      <c r="T158" s="6"/>
      <c r="U158" s="6"/>
      <c r="V158" s="6"/>
      <c r="W158" s="6"/>
      <c r="X158" s="6"/>
      <c r="Y158" s="6"/>
      <c r="Z158" s="6"/>
      <c r="AA158" s="6"/>
      <c r="AB158" s="6"/>
      <c r="AC158" s="6"/>
      <c r="AD158" s="6"/>
      <c r="AE158" s="6"/>
      <c r="AF158" s="6"/>
      <c r="AG158" s="6"/>
    </row>
    <row r="159" spans="20:33" x14ac:dyDescent="0.35">
      <c r="T159" s="6"/>
      <c r="U159" s="6"/>
      <c r="V159" s="6"/>
      <c r="W159" s="6"/>
      <c r="X159" s="6"/>
      <c r="Y159" s="6"/>
      <c r="Z159" s="6"/>
      <c r="AA159" s="6"/>
      <c r="AB159" s="6"/>
      <c r="AC159" s="6"/>
      <c r="AD159" s="6"/>
      <c r="AE159" s="6"/>
      <c r="AF159" s="6"/>
      <c r="AG159" s="6"/>
    </row>
    <row r="160" spans="20:33" x14ac:dyDescent="0.35">
      <c r="T160" s="6"/>
      <c r="U160" s="6"/>
      <c r="V160" s="6"/>
      <c r="W160" s="6"/>
      <c r="X160" s="6"/>
      <c r="Y160" s="6"/>
      <c r="Z160" s="6"/>
      <c r="AA160" s="6"/>
      <c r="AB160" s="6"/>
      <c r="AC160" s="6"/>
      <c r="AD160" s="6"/>
      <c r="AE160" s="6"/>
      <c r="AF160" s="6"/>
      <c r="AG160" s="6"/>
    </row>
    <row r="161" spans="20:33" x14ac:dyDescent="0.35">
      <c r="T161" s="6"/>
      <c r="U161" s="6"/>
      <c r="V161" s="6"/>
      <c r="W161" s="6"/>
      <c r="X161" s="6"/>
      <c r="Y161" s="6"/>
      <c r="Z161" s="6"/>
      <c r="AA161" s="6"/>
      <c r="AB161" s="6"/>
      <c r="AC161" s="6"/>
      <c r="AD161" s="6"/>
      <c r="AE161" s="6"/>
      <c r="AF161" s="6"/>
      <c r="AG161" s="6"/>
    </row>
    <row r="162" spans="20:33" x14ac:dyDescent="0.35">
      <c r="T162" s="6"/>
      <c r="U162" s="6"/>
      <c r="V162" s="6"/>
      <c r="W162" s="6"/>
      <c r="X162" s="6"/>
      <c r="Y162" s="6"/>
      <c r="Z162" s="6"/>
      <c r="AA162" s="6"/>
      <c r="AB162" s="6"/>
      <c r="AC162" s="6"/>
      <c r="AD162" s="6"/>
      <c r="AE162" s="6"/>
      <c r="AF162" s="6"/>
      <c r="AG162" s="6"/>
    </row>
    <row r="163" spans="20:33" x14ac:dyDescent="0.35">
      <c r="T163" s="6"/>
      <c r="U163" s="6"/>
      <c r="V163" s="6"/>
      <c r="W163" s="6"/>
      <c r="X163" s="6"/>
      <c r="Y163" s="6"/>
      <c r="Z163" s="6"/>
      <c r="AA163" s="6"/>
      <c r="AB163" s="6"/>
      <c r="AC163" s="6"/>
      <c r="AD163" s="6"/>
      <c r="AE163" s="6"/>
      <c r="AF163" s="6"/>
      <c r="AG163" s="6"/>
    </row>
    <row r="164" spans="20:33" x14ac:dyDescent="0.35">
      <c r="T164" s="6"/>
      <c r="U164" s="6"/>
      <c r="V164" s="6"/>
      <c r="W164" s="6"/>
      <c r="X164" s="6"/>
      <c r="Y164" s="6"/>
      <c r="Z164" s="6"/>
      <c r="AA164" s="6"/>
      <c r="AB164" s="6"/>
      <c r="AC164" s="6"/>
      <c r="AD164" s="6"/>
      <c r="AE164" s="6"/>
      <c r="AF164" s="6"/>
      <c r="AG164" s="6"/>
    </row>
    <row r="165" spans="20:33" x14ac:dyDescent="0.35">
      <c r="T165" s="6"/>
      <c r="U165" s="6"/>
      <c r="V165" s="6"/>
      <c r="W165" s="6"/>
      <c r="X165" s="6"/>
      <c r="Y165" s="6"/>
      <c r="Z165" s="6"/>
      <c r="AA165" s="6"/>
      <c r="AB165" s="6"/>
      <c r="AC165" s="6"/>
      <c r="AD165" s="6"/>
      <c r="AE165" s="6"/>
      <c r="AF165" s="6"/>
      <c r="AG165" s="6"/>
    </row>
    <row r="166" spans="20:33" x14ac:dyDescent="0.35">
      <c r="T166" s="6"/>
      <c r="U166" s="6"/>
      <c r="V166" s="6"/>
      <c r="W166" s="6"/>
      <c r="X166" s="6"/>
      <c r="Y166" s="6"/>
      <c r="Z166" s="6"/>
      <c r="AA166" s="6"/>
      <c r="AB166" s="6"/>
      <c r="AC166" s="6"/>
      <c r="AD166" s="6"/>
      <c r="AE166" s="6"/>
      <c r="AF166" s="6"/>
      <c r="AG166" s="6"/>
    </row>
    <row r="167" spans="20:33" x14ac:dyDescent="0.35">
      <c r="T167" s="6"/>
      <c r="U167" s="6"/>
      <c r="V167" s="6"/>
      <c r="W167" s="6"/>
      <c r="X167" s="6"/>
      <c r="Y167" s="6"/>
      <c r="Z167" s="6"/>
      <c r="AA167" s="6"/>
      <c r="AB167" s="6"/>
      <c r="AC167" s="6"/>
      <c r="AD167" s="6"/>
      <c r="AE167" s="6"/>
      <c r="AF167" s="6"/>
      <c r="AG167" s="6"/>
    </row>
    <row r="168" spans="20:33" x14ac:dyDescent="0.35">
      <c r="T168" s="6"/>
      <c r="U168" s="6"/>
      <c r="V168" s="6"/>
      <c r="W168" s="6"/>
      <c r="X168" s="6"/>
      <c r="Y168" s="6"/>
      <c r="Z168" s="6"/>
      <c r="AA168" s="6"/>
      <c r="AB168" s="6"/>
      <c r="AC168" s="6"/>
      <c r="AD168" s="6"/>
      <c r="AE168" s="6"/>
      <c r="AF168" s="6"/>
      <c r="AG168" s="6"/>
    </row>
    <row r="169" spans="20:33" x14ac:dyDescent="0.35">
      <c r="T169" s="6"/>
      <c r="U169" s="6"/>
      <c r="V169" s="6"/>
      <c r="W169" s="6"/>
      <c r="X169" s="6"/>
      <c r="Y169" s="6"/>
      <c r="Z169" s="6"/>
      <c r="AA169" s="6"/>
      <c r="AB169" s="6"/>
      <c r="AC169" s="6"/>
      <c r="AD169" s="6"/>
      <c r="AE169" s="6"/>
      <c r="AF169" s="6"/>
      <c r="AG169" s="6"/>
    </row>
    <row r="170" spans="20:33" x14ac:dyDescent="0.35">
      <c r="T170" s="6"/>
      <c r="U170" s="6"/>
      <c r="V170" s="6"/>
      <c r="W170" s="6"/>
      <c r="X170" s="6"/>
      <c r="Y170" s="6"/>
      <c r="Z170" s="6"/>
      <c r="AA170" s="6"/>
      <c r="AB170" s="6"/>
      <c r="AC170" s="6"/>
      <c r="AD170" s="6"/>
      <c r="AE170" s="6"/>
      <c r="AF170" s="6"/>
      <c r="AG170" s="6"/>
    </row>
    <row r="171" spans="20:33" x14ac:dyDescent="0.35">
      <c r="T171" s="6"/>
      <c r="U171" s="6"/>
      <c r="V171" s="6"/>
      <c r="W171" s="6"/>
      <c r="X171" s="6"/>
      <c r="Y171" s="6"/>
      <c r="Z171" s="6"/>
      <c r="AA171" s="6"/>
      <c r="AB171" s="6"/>
      <c r="AC171" s="6"/>
      <c r="AD171" s="6"/>
      <c r="AE171" s="6"/>
      <c r="AF171" s="6"/>
      <c r="AG171" s="6"/>
    </row>
    <row r="172" spans="20:33" x14ac:dyDescent="0.35">
      <c r="T172" s="6"/>
      <c r="U172" s="6"/>
      <c r="V172" s="6"/>
      <c r="W172" s="6"/>
      <c r="X172" s="6"/>
      <c r="Y172" s="6"/>
      <c r="Z172" s="6"/>
      <c r="AA172" s="6"/>
      <c r="AB172" s="6"/>
      <c r="AC172" s="6"/>
      <c r="AD172" s="6"/>
      <c r="AE172" s="6"/>
      <c r="AF172" s="6"/>
      <c r="AG172" s="6"/>
    </row>
    <row r="173" spans="20:33" x14ac:dyDescent="0.35">
      <c r="T173" s="6"/>
      <c r="U173" s="6"/>
      <c r="V173" s="6"/>
      <c r="W173" s="6"/>
      <c r="X173" s="6"/>
      <c r="Y173" s="6"/>
      <c r="Z173" s="6"/>
      <c r="AA173" s="6"/>
      <c r="AB173" s="6"/>
      <c r="AC173" s="6"/>
      <c r="AD173" s="6"/>
      <c r="AE173" s="6"/>
      <c r="AF173" s="6"/>
      <c r="AG173" s="6"/>
    </row>
    <row r="174" spans="20:33" x14ac:dyDescent="0.35">
      <c r="T174" s="6"/>
      <c r="U174" s="6"/>
      <c r="V174" s="6"/>
      <c r="W174" s="6"/>
      <c r="X174" s="6"/>
      <c r="Y174" s="6"/>
      <c r="Z174" s="6"/>
      <c r="AA174" s="6"/>
      <c r="AB174" s="6"/>
      <c r="AC174" s="6"/>
      <c r="AD174" s="6"/>
      <c r="AE174" s="6"/>
      <c r="AF174" s="6"/>
      <c r="AG174" s="6"/>
    </row>
    <row r="175" spans="20:33" x14ac:dyDescent="0.35">
      <c r="T175" s="6"/>
      <c r="U175" s="6"/>
      <c r="V175" s="6"/>
      <c r="W175" s="6"/>
      <c r="X175" s="6"/>
      <c r="Y175" s="6"/>
      <c r="Z175" s="6"/>
      <c r="AA175" s="6"/>
      <c r="AB175" s="6"/>
      <c r="AC175" s="6"/>
      <c r="AD175" s="6"/>
      <c r="AE175" s="6"/>
      <c r="AF175" s="6"/>
      <c r="AG175" s="6"/>
    </row>
    <row r="176" spans="20:33" x14ac:dyDescent="0.35">
      <c r="T176" s="6"/>
      <c r="U176" s="6"/>
      <c r="V176" s="6"/>
      <c r="W176" s="6"/>
      <c r="X176" s="6"/>
      <c r="Y176" s="6"/>
      <c r="Z176" s="6"/>
      <c r="AA176" s="6"/>
      <c r="AB176" s="6"/>
      <c r="AC176" s="6"/>
      <c r="AD176" s="6"/>
      <c r="AE176" s="6"/>
      <c r="AF176" s="6"/>
      <c r="AG176" s="6"/>
    </row>
    <row r="177" spans="20:33" x14ac:dyDescent="0.35">
      <c r="T177" s="6"/>
      <c r="U177" s="6"/>
      <c r="V177" s="6"/>
      <c r="W177" s="6"/>
      <c r="X177" s="6"/>
      <c r="Y177" s="6"/>
      <c r="Z177" s="6"/>
      <c r="AA177" s="6"/>
      <c r="AB177" s="6"/>
      <c r="AC177" s="6"/>
      <c r="AD177" s="6"/>
      <c r="AE177" s="6"/>
      <c r="AF177" s="6"/>
      <c r="AG177" s="6"/>
    </row>
    <row r="178" spans="20:33" x14ac:dyDescent="0.35">
      <c r="T178" s="6"/>
      <c r="U178" s="6"/>
      <c r="V178" s="6"/>
      <c r="W178" s="6"/>
      <c r="X178" s="6"/>
      <c r="Y178" s="6"/>
      <c r="Z178" s="6"/>
      <c r="AA178" s="6"/>
      <c r="AB178" s="6"/>
      <c r="AC178" s="6"/>
      <c r="AD178" s="6"/>
      <c r="AE178" s="6"/>
      <c r="AF178" s="6"/>
      <c r="AG178" s="6"/>
    </row>
    <row r="179" spans="20:33" x14ac:dyDescent="0.35">
      <c r="T179" s="6"/>
      <c r="U179" s="6"/>
      <c r="V179" s="6"/>
      <c r="W179" s="6"/>
      <c r="X179" s="6"/>
      <c r="Y179" s="6"/>
      <c r="Z179" s="6"/>
      <c r="AA179" s="6"/>
      <c r="AB179" s="6"/>
      <c r="AC179" s="6"/>
      <c r="AD179" s="6"/>
      <c r="AE179" s="6"/>
      <c r="AF179" s="6"/>
      <c r="AG179" s="6"/>
    </row>
    <row r="180" spans="20:33" x14ac:dyDescent="0.35">
      <c r="T180" s="6"/>
      <c r="U180" s="6"/>
      <c r="V180" s="6"/>
      <c r="W180" s="6"/>
      <c r="X180" s="6"/>
      <c r="Y180" s="6"/>
      <c r="Z180" s="6"/>
      <c r="AA180" s="6"/>
      <c r="AB180" s="6"/>
      <c r="AC180" s="6"/>
      <c r="AD180" s="6"/>
      <c r="AE180" s="6"/>
      <c r="AF180" s="6"/>
      <c r="AG180" s="6"/>
    </row>
    <row r="181" spans="20:33" x14ac:dyDescent="0.35">
      <c r="T181" s="6"/>
      <c r="U181" s="6"/>
      <c r="V181" s="6"/>
      <c r="W181" s="6"/>
      <c r="X181" s="6"/>
      <c r="Y181" s="6"/>
      <c r="Z181" s="6"/>
      <c r="AA181" s="6"/>
      <c r="AB181" s="6"/>
      <c r="AC181" s="6"/>
      <c r="AD181" s="6"/>
      <c r="AE181" s="6"/>
      <c r="AF181" s="6"/>
      <c r="AG181" s="6"/>
    </row>
    <row r="182" spans="20:33" x14ac:dyDescent="0.35">
      <c r="T182" s="6"/>
      <c r="U182" s="6"/>
      <c r="V182" s="6"/>
      <c r="W182" s="6"/>
      <c r="X182" s="6"/>
      <c r="Y182" s="6"/>
      <c r="Z182" s="6"/>
      <c r="AA182" s="6"/>
      <c r="AB182" s="6"/>
      <c r="AC182" s="6"/>
      <c r="AD182" s="6"/>
      <c r="AE182" s="6"/>
      <c r="AF182" s="6"/>
      <c r="AG182" s="6"/>
    </row>
    <row r="183" spans="20:33" x14ac:dyDescent="0.35">
      <c r="T183" s="6"/>
      <c r="U183" s="6"/>
      <c r="V183" s="6"/>
      <c r="W183" s="6"/>
      <c r="X183" s="6"/>
      <c r="Y183" s="6"/>
      <c r="Z183" s="6"/>
      <c r="AA183" s="6"/>
      <c r="AB183" s="6"/>
      <c r="AC183" s="6"/>
      <c r="AD183" s="6"/>
      <c r="AE183" s="6"/>
      <c r="AF183" s="6"/>
      <c r="AG183" s="6"/>
    </row>
    <row r="184" spans="20:33" x14ac:dyDescent="0.35">
      <c r="T184" s="6"/>
      <c r="U184" s="6"/>
      <c r="V184" s="6"/>
      <c r="W184" s="6"/>
      <c r="X184" s="6"/>
      <c r="Y184" s="6"/>
      <c r="Z184" s="6"/>
      <c r="AA184" s="6"/>
      <c r="AB184" s="6"/>
      <c r="AC184" s="6"/>
      <c r="AD184" s="6"/>
      <c r="AE184" s="6"/>
      <c r="AF184" s="6"/>
      <c r="AG184" s="6"/>
    </row>
    <row r="185" spans="20:33" x14ac:dyDescent="0.35">
      <c r="T185" s="6"/>
      <c r="U185" s="6"/>
      <c r="V185" s="6"/>
      <c r="W185" s="6"/>
      <c r="X185" s="6"/>
      <c r="Y185" s="6"/>
      <c r="Z185" s="6"/>
      <c r="AA185" s="6"/>
      <c r="AB185" s="6"/>
      <c r="AC185" s="6"/>
      <c r="AD185" s="6"/>
      <c r="AE185" s="6"/>
      <c r="AF185" s="6"/>
      <c r="AG185" s="6"/>
    </row>
    <row r="186" spans="20:33" x14ac:dyDescent="0.35">
      <c r="T186" s="6"/>
      <c r="U186" s="6"/>
      <c r="V186" s="6"/>
      <c r="W186" s="6"/>
      <c r="X186" s="6"/>
      <c r="Y186" s="6"/>
      <c r="Z186" s="6"/>
      <c r="AA186" s="6"/>
      <c r="AB186" s="6"/>
      <c r="AC186" s="6"/>
      <c r="AD186" s="6"/>
      <c r="AE186" s="6"/>
      <c r="AF186" s="6"/>
      <c r="AG186" s="6"/>
    </row>
    <row r="187" spans="20:33" x14ac:dyDescent="0.35">
      <c r="T187" s="6"/>
      <c r="U187" s="6"/>
      <c r="V187" s="6"/>
      <c r="W187" s="6"/>
      <c r="X187" s="6"/>
      <c r="Y187" s="6"/>
      <c r="Z187" s="6"/>
      <c r="AA187" s="6"/>
      <c r="AB187" s="6"/>
      <c r="AC187" s="6"/>
      <c r="AD187" s="6"/>
      <c r="AE187" s="6"/>
      <c r="AF187" s="6"/>
      <c r="AG187" s="6"/>
    </row>
    <row r="188" spans="20:33" x14ac:dyDescent="0.35">
      <c r="T188" s="6"/>
      <c r="U188" s="6"/>
      <c r="V188" s="6"/>
      <c r="W188" s="6"/>
      <c r="X188" s="6"/>
      <c r="Y188" s="6"/>
      <c r="Z188" s="6"/>
      <c r="AA188" s="6"/>
      <c r="AB188" s="6"/>
      <c r="AC188" s="6"/>
      <c r="AD188" s="6"/>
      <c r="AE188" s="6"/>
      <c r="AF188" s="6"/>
      <c r="AG188" s="6"/>
    </row>
    <row r="189" spans="20:33" x14ac:dyDescent="0.35">
      <c r="T189" s="6"/>
      <c r="U189" s="6"/>
      <c r="V189" s="6"/>
      <c r="W189" s="6"/>
      <c r="X189" s="6"/>
      <c r="Y189" s="6"/>
      <c r="Z189" s="6"/>
      <c r="AA189" s="6"/>
      <c r="AB189" s="6"/>
      <c r="AC189" s="6"/>
      <c r="AD189" s="6"/>
      <c r="AE189" s="6"/>
      <c r="AF189" s="6"/>
      <c r="AG189" s="6"/>
    </row>
    <row r="190" spans="20:33" x14ac:dyDescent="0.35">
      <c r="T190" s="6"/>
      <c r="U190" s="6"/>
      <c r="V190" s="6"/>
      <c r="W190" s="6"/>
      <c r="X190" s="6"/>
      <c r="Y190" s="6"/>
      <c r="Z190" s="6"/>
      <c r="AA190" s="6"/>
      <c r="AB190" s="6"/>
      <c r="AC190" s="6"/>
      <c r="AD190" s="6"/>
      <c r="AE190" s="6"/>
      <c r="AF190" s="6"/>
      <c r="AG190" s="6"/>
    </row>
    <row r="191" spans="20:33" x14ac:dyDescent="0.35">
      <c r="T191" s="6"/>
      <c r="U191" s="6"/>
      <c r="V191" s="6"/>
      <c r="W191" s="6"/>
      <c r="X191" s="6"/>
      <c r="Y191" s="6"/>
      <c r="Z191" s="6"/>
      <c r="AA191" s="6"/>
      <c r="AB191" s="6"/>
      <c r="AC191" s="6"/>
      <c r="AD191" s="6"/>
      <c r="AE191" s="6"/>
      <c r="AF191" s="6"/>
      <c r="AG191" s="6"/>
    </row>
    <row r="192" spans="20:33" x14ac:dyDescent="0.35">
      <c r="T192" s="6"/>
      <c r="U192" s="6"/>
      <c r="V192" s="6"/>
      <c r="W192" s="6"/>
      <c r="X192" s="6"/>
      <c r="Y192" s="6"/>
      <c r="Z192" s="6"/>
      <c r="AA192" s="6"/>
      <c r="AB192" s="6"/>
      <c r="AC192" s="6"/>
      <c r="AD192" s="6"/>
      <c r="AE192" s="6"/>
      <c r="AF192" s="6"/>
      <c r="AG192" s="6"/>
    </row>
    <row r="193" spans="20:33" x14ac:dyDescent="0.35">
      <c r="T193" s="6"/>
      <c r="U193" s="6"/>
      <c r="V193" s="6"/>
      <c r="W193" s="6"/>
      <c r="X193" s="6"/>
      <c r="Y193" s="6"/>
      <c r="Z193" s="6"/>
      <c r="AA193" s="6"/>
      <c r="AB193" s="6"/>
      <c r="AC193" s="6"/>
      <c r="AD193" s="6"/>
      <c r="AE193" s="6"/>
      <c r="AF193" s="6"/>
      <c r="AG193" s="6"/>
    </row>
    <row r="194" spans="20:33" x14ac:dyDescent="0.35">
      <c r="T194" s="6"/>
      <c r="U194" s="6"/>
      <c r="V194" s="6"/>
      <c r="W194" s="6"/>
      <c r="X194" s="6"/>
      <c r="Y194" s="6"/>
      <c r="Z194" s="6"/>
      <c r="AA194" s="6"/>
      <c r="AB194" s="6"/>
      <c r="AC194" s="6"/>
      <c r="AD194" s="6"/>
      <c r="AE194" s="6"/>
      <c r="AF194" s="6"/>
      <c r="AG194" s="6"/>
    </row>
    <row r="195" spans="20:33" x14ac:dyDescent="0.35">
      <c r="T195" s="6"/>
      <c r="U195" s="6"/>
      <c r="V195" s="6"/>
      <c r="W195" s="6"/>
      <c r="X195" s="6"/>
      <c r="Y195" s="6"/>
      <c r="Z195" s="6"/>
      <c r="AA195" s="6"/>
      <c r="AB195" s="6"/>
      <c r="AC195" s="6"/>
      <c r="AD195" s="6"/>
      <c r="AE195" s="6"/>
      <c r="AF195" s="6"/>
      <c r="AG195" s="6"/>
    </row>
    <row r="196" spans="20:33" x14ac:dyDescent="0.35">
      <c r="T196" s="6"/>
      <c r="U196" s="6"/>
      <c r="V196" s="6"/>
      <c r="W196" s="6"/>
      <c r="X196" s="6"/>
      <c r="Y196" s="6"/>
      <c r="Z196" s="6"/>
      <c r="AA196" s="6"/>
      <c r="AB196" s="6"/>
      <c r="AC196" s="6"/>
      <c r="AD196" s="6"/>
      <c r="AE196" s="6"/>
      <c r="AF196" s="6"/>
      <c r="AG196" s="6"/>
    </row>
    <row r="197" spans="20:33" x14ac:dyDescent="0.35">
      <c r="T197" s="6"/>
      <c r="U197" s="6"/>
      <c r="V197" s="6"/>
      <c r="W197" s="6"/>
      <c r="X197" s="6"/>
      <c r="Y197" s="6"/>
      <c r="Z197" s="6"/>
      <c r="AA197" s="6"/>
      <c r="AB197" s="6"/>
      <c r="AC197" s="6"/>
      <c r="AD197" s="6"/>
      <c r="AE197" s="6"/>
      <c r="AF197" s="6"/>
      <c r="AG197" s="6"/>
    </row>
    <row r="198" spans="20:33" x14ac:dyDescent="0.35">
      <c r="T198" s="6"/>
      <c r="U198" s="6"/>
      <c r="V198" s="6"/>
      <c r="W198" s="6"/>
      <c r="X198" s="6"/>
      <c r="Y198" s="6"/>
      <c r="Z198" s="6"/>
      <c r="AA198" s="6"/>
      <c r="AB198" s="6"/>
      <c r="AC198" s="6"/>
      <c r="AD198" s="6"/>
      <c r="AE198" s="6"/>
      <c r="AF198" s="6"/>
      <c r="AG198" s="6"/>
    </row>
    <row r="199" spans="20:33" x14ac:dyDescent="0.35">
      <c r="T199" s="6"/>
      <c r="U199" s="6"/>
      <c r="V199" s="6"/>
      <c r="W199" s="6"/>
      <c r="X199" s="6"/>
      <c r="Y199" s="6"/>
      <c r="Z199" s="6"/>
      <c r="AA199" s="6"/>
      <c r="AB199" s="6"/>
      <c r="AC199" s="6"/>
      <c r="AD199" s="6"/>
      <c r="AE199" s="6"/>
      <c r="AF199" s="6"/>
      <c r="AG199" s="6"/>
    </row>
    <row r="200" spans="20:33" x14ac:dyDescent="0.35">
      <c r="T200" s="6"/>
      <c r="U200" s="6"/>
      <c r="V200" s="6"/>
      <c r="W200" s="6"/>
      <c r="X200" s="6"/>
      <c r="Y200" s="6"/>
      <c r="Z200" s="6"/>
      <c r="AA200" s="6"/>
      <c r="AB200" s="6"/>
      <c r="AC200" s="6"/>
      <c r="AD200" s="6"/>
      <c r="AE200" s="6"/>
      <c r="AF200" s="6"/>
      <c r="AG200" s="6"/>
    </row>
    <row r="201" spans="20:33" x14ac:dyDescent="0.35">
      <c r="T201" s="6"/>
      <c r="U201" s="6"/>
      <c r="V201" s="6"/>
      <c r="W201" s="6"/>
      <c r="X201" s="6"/>
      <c r="Y201" s="6"/>
      <c r="Z201" s="6"/>
      <c r="AA201" s="6"/>
      <c r="AB201" s="6"/>
      <c r="AC201" s="6"/>
      <c r="AD201" s="6"/>
      <c r="AE201" s="6"/>
      <c r="AF201" s="6"/>
      <c r="AG201" s="6"/>
    </row>
    <row r="202" spans="20:33" x14ac:dyDescent="0.35">
      <c r="T202" s="6"/>
      <c r="U202" s="6"/>
      <c r="V202" s="6"/>
      <c r="W202" s="6"/>
      <c r="X202" s="6"/>
      <c r="Y202" s="6"/>
      <c r="Z202" s="6"/>
      <c r="AA202" s="6"/>
      <c r="AB202" s="6"/>
      <c r="AC202" s="6"/>
      <c r="AD202" s="6"/>
      <c r="AE202" s="6"/>
      <c r="AF202" s="6"/>
      <c r="AG202" s="6"/>
    </row>
    <row r="203" spans="20:33" x14ac:dyDescent="0.35">
      <c r="T203" s="6"/>
      <c r="U203" s="6"/>
      <c r="V203" s="6"/>
      <c r="W203" s="6"/>
      <c r="X203" s="6"/>
      <c r="Y203" s="6"/>
      <c r="Z203" s="6"/>
      <c r="AA203" s="6"/>
      <c r="AB203" s="6"/>
      <c r="AC203" s="6"/>
      <c r="AD203" s="6"/>
      <c r="AE203" s="6"/>
      <c r="AF203" s="6"/>
      <c r="AG203" s="6"/>
    </row>
    <row r="204" spans="20:33" x14ac:dyDescent="0.35">
      <c r="T204" s="6"/>
      <c r="U204" s="6"/>
      <c r="V204" s="6"/>
      <c r="W204" s="6"/>
      <c r="X204" s="6"/>
      <c r="Y204" s="6"/>
      <c r="Z204" s="6"/>
      <c r="AA204" s="6"/>
      <c r="AB204" s="6"/>
      <c r="AC204" s="6"/>
      <c r="AD204" s="6"/>
      <c r="AE204" s="6"/>
      <c r="AF204" s="6"/>
      <c r="AG204" s="6"/>
    </row>
    <row r="205" spans="20:33" x14ac:dyDescent="0.35">
      <c r="T205" s="6"/>
      <c r="U205" s="6"/>
      <c r="V205" s="6"/>
      <c r="W205" s="6"/>
      <c r="X205" s="6"/>
      <c r="Y205" s="6"/>
      <c r="Z205" s="6"/>
      <c r="AA205" s="6"/>
      <c r="AB205" s="6"/>
      <c r="AC205" s="6"/>
      <c r="AD205" s="6"/>
      <c r="AE205" s="6"/>
      <c r="AF205" s="6"/>
      <c r="AG205" s="6"/>
    </row>
    <row r="206" spans="20:33" x14ac:dyDescent="0.35">
      <c r="T206" s="6"/>
      <c r="U206" s="6"/>
      <c r="V206" s="6"/>
      <c r="W206" s="6"/>
      <c r="X206" s="6"/>
      <c r="Y206" s="6"/>
      <c r="Z206" s="6"/>
      <c r="AA206" s="6"/>
      <c r="AB206" s="6"/>
      <c r="AC206" s="6"/>
      <c r="AD206" s="6"/>
      <c r="AE206" s="6"/>
      <c r="AF206" s="6"/>
      <c r="AG206" s="6"/>
    </row>
    <row r="207" spans="20:33" x14ac:dyDescent="0.35">
      <c r="T207" s="6"/>
      <c r="U207" s="6"/>
      <c r="V207" s="6"/>
      <c r="W207" s="6"/>
      <c r="X207" s="6"/>
      <c r="Y207" s="6"/>
      <c r="Z207" s="6"/>
      <c r="AA207" s="6"/>
      <c r="AB207" s="6"/>
      <c r="AC207" s="6"/>
      <c r="AD207" s="6"/>
      <c r="AE207" s="6"/>
      <c r="AF207" s="6"/>
      <c r="AG207" s="6"/>
    </row>
    <row r="208" spans="20:33" x14ac:dyDescent="0.35">
      <c r="T208" s="6"/>
      <c r="U208" s="6"/>
      <c r="V208" s="6"/>
      <c r="W208" s="6"/>
      <c r="X208" s="6"/>
      <c r="Y208" s="6"/>
      <c r="Z208" s="6"/>
      <c r="AA208" s="6"/>
      <c r="AB208" s="6"/>
      <c r="AC208" s="6"/>
      <c r="AD208" s="6"/>
      <c r="AE208" s="6"/>
      <c r="AF208" s="6"/>
      <c r="AG208" s="6"/>
    </row>
    <row r="209" spans="20:33" x14ac:dyDescent="0.35">
      <c r="T209" s="6"/>
      <c r="U209" s="6"/>
      <c r="V209" s="6"/>
      <c r="W209" s="6"/>
      <c r="X209" s="6"/>
      <c r="Y209" s="6"/>
      <c r="Z209" s="6"/>
      <c r="AA209" s="6"/>
      <c r="AB209" s="6"/>
      <c r="AC209" s="6"/>
      <c r="AD209" s="6"/>
      <c r="AE209" s="6"/>
      <c r="AF209" s="6"/>
      <c r="AG209" s="6"/>
    </row>
  </sheetData>
  <mergeCells count="14">
    <mergeCell ref="B2:M3"/>
    <mergeCell ref="B11:D11"/>
    <mergeCell ref="B12:D14"/>
    <mergeCell ref="E11:G11"/>
    <mergeCell ref="E12:G14"/>
    <mergeCell ref="H11:J11"/>
    <mergeCell ref="H12:J14"/>
    <mergeCell ref="B4:N4"/>
    <mergeCell ref="B6:D6"/>
    <mergeCell ref="B7:D9"/>
    <mergeCell ref="E6:G6"/>
    <mergeCell ref="E7:G9"/>
    <mergeCell ref="H6:J6"/>
    <mergeCell ref="H7:J9"/>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9207B-6352-493B-B536-9105518FE996}">
  <dimension ref="A1"/>
  <sheetViews>
    <sheetView workbookViewId="0"/>
  </sheetViews>
  <sheetFormatPr defaultRowHeight="14.5" x14ac:dyDescent="0.3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07663-8BC7-4166-9019-7625BAE21060}">
  <dimension ref="N12:Q30"/>
  <sheetViews>
    <sheetView topLeftCell="A7" workbookViewId="0">
      <selection activeCell="N13" sqref="N13:Q30"/>
    </sheetView>
  </sheetViews>
  <sheetFormatPr defaultRowHeight="14.5" x14ac:dyDescent="0.35"/>
  <sheetData>
    <row r="12" spans="14:17" ht="15" thickBot="1" x14ac:dyDescent="0.4"/>
    <row r="13" spans="14:17" x14ac:dyDescent="0.35">
      <c r="N13" s="52" t="s">
        <v>60</v>
      </c>
      <c r="O13" s="53"/>
      <c r="P13" s="53"/>
      <c r="Q13" s="54"/>
    </row>
    <row r="14" spans="14:17" ht="15" thickBot="1" x14ac:dyDescent="0.4">
      <c r="N14" s="55"/>
      <c r="O14" s="56"/>
      <c r="P14" s="56"/>
      <c r="Q14" s="57"/>
    </row>
    <row r="15" spans="14:17" x14ac:dyDescent="0.35">
      <c r="N15" s="7"/>
      <c r="O15" s="8"/>
      <c r="P15" s="8"/>
      <c r="Q15" s="9"/>
    </row>
    <row r="16" spans="14:17" ht="21" x14ac:dyDescent="0.5">
      <c r="N16" s="49" t="s">
        <v>61</v>
      </c>
      <c r="O16" s="50"/>
      <c r="P16" s="50"/>
      <c r="Q16" s="51"/>
    </row>
    <row r="17" spans="14:17" x14ac:dyDescent="0.35">
      <c r="N17" s="43" t="str">
        <f>INDEX(Insights!A2:A11,MATCH(MAX(Insights!B2:B11),Insights!B2:B11,0))&amp;" — "&amp;TEXT(MAX(Insights!B2:B11),"0.0")</f>
        <v>Delhi — 166.7</v>
      </c>
      <c r="O17" s="44"/>
      <c r="P17" s="44"/>
      <c r="Q17" s="45"/>
    </row>
    <row r="18" spans="14:17" x14ac:dyDescent="0.35">
      <c r="N18" s="46"/>
      <c r="O18" s="47"/>
      <c r="P18" s="47"/>
      <c r="Q18" s="48"/>
    </row>
    <row r="19" spans="14:17" x14ac:dyDescent="0.35">
      <c r="N19" s="7"/>
      <c r="O19" s="8"/>
      <c r="P19" s="8"/>
      <c r="Q19" s="9"/>
    </row>
    <row r="20" spans="14:17" ht="21" x14ac:dyDescent="0.5">
      <c r="N20" s="49" t="s">
        <v>62</v>
      </c>
      <c r="O20" s="50"/>
      <c r="P20" s="50"/>
      <c r="Q20" s="51"/>
    </row>
    <row r="21" spans="14:17" x14ac:dyDescent="0.35">
      <c r="N21" s="43" t="str">
        <f>INDEX(Insights!A2:A11,MATCH(MIN(Insights!B2:B11),Insights!B2:B11,0))&amp;" — "&amp;TEXT(MIN(Insights!B2:B11),"0.0")</f>
        <v>Jaipur — 144.4</v>
      </c>
      <c r="O21" s="44"/>
      <c r="P21" s="44"/>
      <c r="Q21" s="45"/>
    </row>
    <row r="22" spans="14:17" x14ac:dyDescent="0.35">
      <c r="N22" s="46"/>
      <c r="O22" s="47"/>
      <c r="P22" s="47"/>
      <c r="Q22" s="48"/>
    </row>
    <row r="23" spans="14:17" x14ac:dyDescent="0.35">
      <c r="N23" s="7"/>
      <c r="O23" s="8"/>
      <c r="P23" s="8"/>
      <c r="Q23" s="9"/>
    </row>
    <row r="24" spans="14:17" ht="21" x14ac:dyDescent="0.5">
      <c r="N24" s="49" t="s">
        <v>63</v>
      </c>
      <c r="O24" s="50"/>
      <c r="P24" s="50"/>
      <c r="Q24" s="51"/>
    </row>
    <row r="25" spans="14:17" x14ac:dyDescent="0.35">
      <c r="N25" s="43" t="str">
        <f>INDEX(Traffic!A2:A11,MATCH(MAX(Traffic!B2:B11),Traffic!B2:B11,0))&amp;" — "&amp;TEXT(MAX(Traffic!B2:B11),"0.0")</f>
        <v>Delhi — 88.6</v>
      </c>
      <c r="O25" s="44"/>
      <c r="P25" s="44"/>
      <c r="Q25" s="45"/>
    </row>
    <row r="26" spans="14:17" x14ac:dyDescent="0.35">
      <c r="N26" s="46"/>
      <c r="O26" s="47"/>
      <c r="P26" s="47"/>
      <c r="Q26" s="48"/>
    </row>
    <row r="27" spans="14:17" x14ac:dyDescent="0.35">
      <c r="N27" s="7"/>
      <c r="O27" s="8"/>
      <c r="P27" s="8"/>
      <c r="Q27" s="9"/>
    </row>
    <row r="28" spans="14:17" ht="21" x14ac:dyDescent="0.5">
      <c r="N28" s="49" t="s">
        <v>64</v>
      </c>
      <c r="O28" s="50"/>
      <c r="P28" s="50"/>
      <c r="Q28" s="51"/>
    </row>
    <row r="29" spans="14:17" x14ac:dyDescent="0.35">
      <c r="N29" s="37">
        <f>AVERAGE(GreenCover!B2:B11)</f>
        <v>20.79703466422858</v>
      </c>
      <c r="O29" s="38"/>
      <c r="P29" s="38"/>
      <c r="Q29" s="39"/>
    </row>
    <row r="30" spans="14:17" ht="15" thickBot="1" x14ac:dyDescent="0.4">
      <c r="N30" s="40"/>
      <c r="O30" s="41"/>
      <c r="P30" s="41"/>
      <c r="Q30" s="42"/>
    </row>
  </sheetData>
  <mergeCells count="9">
    <mergeCell ref="N29:Q30"/>
    <mergeCell ref="N21:Q22"/>
    <mergeCell ref="N24:Q24"/>
    <mergeCell ref="N25:Q26"/>
    <mergeCell ref="N13:Q14"/>
    <mergeCell ref="N16:Q16"/>
    <mergeCell ref="N17:Q18"/>
    <mergeCell ref="N20:Q20"/>
    <mergeCell ref="N28:Q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Sheet2</vt:lpstr>
      <vt:lpstr>Sheet3</vt:lpstr>
      <vt:lpstr>Sheet4</vt:lpstr>
      <vt:lpstr>RawData</vt:lpstr>
      <vt:lpstr>Sheet5</vt:lpstr>
      <vt:lpstr>AverageAQI</vt:lpstr>
      <vt:lpstr>Traffic</vt:lpstr>
      <vt:lpstr>Trend</vt:lpstr>
      <vt:lpstr>Insights</vt:lpstr>
      <vt:lpstr>KPI</vt:lpstr>
      <vt:lpstr>GreenCover</vt:lpstr>
      <vt:lpstr>Dashboards</vt:lpstr>
      <vt:lpstr>Sheet6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Dhanawade</dc:creator>
  <cp:lastModifiedBy>Sanika Dhanawade</cp:lastModifiedBy>
  <dcterms:created xsi:type="dcterms:W3CDTF">2026-08-25T19:39:24Z</dcterms:created>
  <dcterms:modified xsi:type="dcterms:W3CDTF">2026-09-17T17:21:50Z</dcterms:modified>
</cp:coreProperties>
</file>